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Chris\Documents\GitHub\Lord-of-the-Rings\"/>
    </mc:Choice>
  </mc:AlternateContent>
  <xr:revisionPtr revIDLastSave="0" documentId="13_ncr:1_{B219020A-73CE-489A-AE0F-086C22AD527F}" xr6:coauthVersionLast="45" xr6:coauthVersionMax="45" xr10:uidLastSave="{00000000-0000-0000-0000-000000000000}"/>
  <bookViews>
    <workbookView xWindow="-120" yWindow="-120" windowWidth="29040" windowHeight="15840" activeTab="2" xr2:uid="{00000000-000D-0000-FFFF-FFFF0000000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9"/>
  <definedNames>
    <definedName name="_xlnm._FilterDatabase" localSheetId="2" hidden="1">'Card Data'!$A$1:$AW$2255</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79" i="2" l="1"/>
  <c r="AK79" i="2"/>
  <c r="AJ79" i="2"/>
  <c r="AI79" i="2"/>
  <c r="AH79" i="2"/>
  <c r="AG79" i="2"/>
  <c r="AF79" i="2"/>
  <c r="AE79" i="2"/>
  <c r="AD79" i="2"/>
  <c r="AC79" i="2"/>
  <c r="AB79" i="2"/>
  <c r="Z79" i="2"/>
  <c r="Y79" i="2"/>
  <c r="X79" i="2"/>
  <c r="W79" i="2"/>
  <c r="V79" i="2"/>
  <c r="T79" i="2"/>
  <c r="S79" i="2"/>
  <c r="R79" i="2"/>
  <c r="Q79" i="2"/>
  <c r="P79" i="2"/>
  <c r="O79" i="2"/>
  <c r="N79" i="2"/>
  <c r="L79" i="2"/>
  <c r="K79" i="2"/>
  <c r="J79" i="2" s="1"/>
  <c r="I79" i="2"/>
  <c r="H79" i="2"/>
  <c r="G79" i="2"/>
  <c r="AL80" i="2" l="1"/>
  <c r="AK80" i="2"/>
  <c r="AJ80" i="2"/>
  <c r="AI80" i="2"/>
  <c r="AH80" i="2"/>
  <c r="AG80" i="2"/>
  <c r="AF80" i="2"/>
  <c r="AE80" i="2"/>
  <c r="AD80" i="2"/>
  <c r="AC80" i="2"/>
  <c r="AB80" i="2"/>
  <c r="Z80" i="2"/>
  <c r="Y80" i="2"/>
  <c r="X80" i="2"/>
  <c r="W80" i="2"/>
  <c r="V80" i="2"/>
  <c r="T80" i="2"/>
  <c r="S80" i="2"/>
  <c r="R80" i="2"/>
  <c r="Q80" i="2"/>
  <c r="P80" i="2"/>
  <c r="O80" i="2"/>
  <c r="N80" i="2"/>
  <c r="L80" i="2"/>
  <c r="K80" i="2"/>
  <c r="J80" i="2" s="1"/>
  <c r="I80" i="2"/>
  <c r="H80" i="2"/>
  <c r="G80" i="2"/>
  <c r="AL78" i="2"/>
  <c r="AK78" i="2"/>
  <c r="AJ78" i="2"/>
  <c r="AI78" i="2"/>
  <c r="AH78" i="2"/>
  <c r="AG78" i="2"/>
  <c r="AF78" i="2"/>
  <c r="AE78" i="2"/>
  <c r="AD78" i="2"/>
  <c r="AC78" i="2"/>
  <c r="AB78" i="2"/>
  <c r="Z78" i="2"/>
  <c r="Y78" i="2"/>
  <c r="X78" i="2"/>
  <c r="W78" i="2"/>
  <c r="V78" i="2"/>
  <c r="T78" i="2"/>
  <c r="S78" i="2"/>
  <c r="R78" i="2"/>
  <c r="Q78" i="2"/>
  <c r="P78" i="2"/>
  <c r="O78" i="2"/>
  <c r="N78" i="2"/>
  <c r="L78" i="2"/>
  <c r="K78" i="2"/>
  <c r="J78" i="2" s="1"/>
  <c r="I78" i="2"/>
  <c r="H78" i="2"/>
  <c r="G78" i="2"/>
  <c r="AL77" i="2" l="1"/>
  <c r="AK77" i="2"/>
  <c r="AJ77" i="2"/>
  <c r="AI77" i="2"/>
  <c r="AH77" i="2"/>
  <c r="AG77" i="2"/>
  <c r="AF77" i="2"/>
  <c r="AE77" i="2"/>
  <c r="AD77" i="2"/>
  <c r="AC77" i="2"/>
  <c r="AB77" i="2"/>
  <c r="Z77" i="2"/>
  <c r="Y77" i="2"/>
  <c r="X77" i="2"/>
  <c r="W77" i="2"/>
  <c r="V77" i="2"/>
  <c r="T77" i="2"/>
  <c r="S77" i="2"/>
  <c r="R77" i="2"/>
  <c r="Q77" i="2"/>
  <c r="P77" i="2"/>
  <c r="O77" i="2"/>
  <c r="N77" i="2"/>
  <c r="L77" i="2"/>
  <c r="K77" i="2"/>
  <c r="J77" i="2" s="1"/>
  <c r="I77" i="2"/>
  <c r="H77" i="2"/>
  <c r="G77" i="2"/>
  <c r="AL64" i="2" l="1"/>
  <c r="AK64" i="2"/>
  <c r="AJ64" i="2"/>
  <c r="AI64" i="2"/>
  <c r="AH64" i="2"/>
  <c r="AG64" i="2"/>
  <c r="AF64" i="2"/>
  <c r="AE64" i="2"/>
  <c r="AD64" i="2"/>
  <c r="AC64" i="2"/>
  <c r="AB64" i="2"/>
  <c r="Z64" i="2"/>
  <c r="Y64" i="2"/>
  <c r="X64" i="2"/>
  <c r="W64" i="2"/>
  <c r="V64" i="2"/>
  <c r="T64" i="2"/>
  <c r="S64" i="2"/>
  <c r="R64" i="2"/>
  <c r="Q64" i="2"/>
  <c r="P64" i="2"/>
  <c r="O64" i="2"/>
  <c r="N64" i="2"/>
  <c r="L64" i="2"/>
  <c r="K64" i="2"/>
  <c r="J64" i="2" s="1"/>
  <c r="I64" i="2"/>
  <c r="H64" i="2"/>
  <c r="G64" i="2"/>
  <c r="AL63" i="2" l="1"/>
  <c r="AK63" i="2"/>
  <c r="AJ63" i="2"/>
  <c r="AI63" i="2"/>
  <c r="AH63" i="2"/>
  <c r="AG63" i="2"/>
  <c r="AF63" i="2"/>
  <c r="AE63" i="2"/>
  <c r="AD63" i="2"/>
  <c r="AC63" i="2"/>
  <c r="AB63" i="2"/>
  <c r="Z63" i="2"/>
  <c r="Y63" i="2"/>
  <c r="X63" i="2"/>
  <c r="W63" i="2"/>
  <c r="V63" i="2"/>
  <c r="T63" i="2"/>
  <c r="S63" i="2"/>
  <c r="R63" i="2"/>
  <c r="Q63" i="2"/>
  <c r="P63" i="2"/>
  <c r="O63" i="2"/>
  <c r="N63" i="2"/>
  <c r="L63" i="2"/>
  <c r="K63" i="2"/>
  <c r="J63" i="2" s="1"/>
  <c r="I63" i="2"/>
  <c r="H63" i="2"/>
  <c r="G63" i="2"/>
  <c r="AL62" i="2" l="1"/>
  <c r="AK62" i="2"/>
  <c r="AJ62" i="2"/>
  <c r="AI62" i="2"/>
  <c r="AH62" i="2"/>
  <c r="AG62" i="2"/>
  <c r="AF62" i="2"/>
  <c r="AE62" i="2"/>
  <c r="AD62" i="2"/>
  <c r="AC62" i="2"/>
  <c r="AB62" i="2"/>
  <c r="Z62" i="2"/>
  <c r="Y62" i="2"/>
  <c r="X62" i="2"/>
  <c r="W62" i="2"/>
  <c r="V62" i="2"/>
  <c r="T62" i="2"/>
  <c r="S62" i="2"/>
  <c r="R62" i="2"/>
  <c r="Q62" i="2"/>
  <c r="P62" i="2"/>
  <c r="O62" i="2"/>
  <c r="N62" i="2"/>
  <c r="L62" i="2"/>
  <c r="K62" i="2"/>
  <c r="J62" i="2" s="1"/>
  <c r="I62" i="2"/>
  <c r="H62" i="2"/>
  <c r="G62" i="2"/>
  <c r="AL125" i="2" l="1"/>
  <c r="AK125" i="2"/>
  <c r="AJ125" i="2"/>
  <c r="AI125" i="2"/>
  <c r="AH125" i="2"/>
  <c r="AG125" i="2"/>
  <c r="AF125" i="2"/>
  <c r="AE125" i="2"/>
  <c r="AD125" i="2"/>
  <c r="AC125" i="2"/>
  <c r="AB125" i="2"/>
  <c r="Z125" i="2"/>
  <c r="Y125" i="2"/>
  <c r="X125" i="2"/>
  <c r="W125" i="2"/>
  <c r="V125" i="2"/>
  <c r="T125" i="2"/>
  <c r="S125" i="2"/>
  <c r="R125" i="2"/>
  <c r="Q125" i="2"/>
  <c r="P125" i="2"/>
  <c r="O125" i="2"/>
  <c r="N125" i="2"/>
  <c r="L125" i="2"/>
  <c r="K125" i="2"/>
  <c r="J125" i="2" s="1"/>
  <c r="I125" i="2"/>
  <c r="H125" i="2"/>
  <c r="G125" i="2"/>
  <c r="AL61" i="2" l="1"/>
  <c r="AK61" i="2"/>
  <c r="AJ61" i="2"/>
  <c r="AI61" i="2"/>
  <c r="AH61" i="2"/>
  <c r="AG61" i="2"/>
  <c r="AF61" i="2"/>
  <c r="AE61" i="2"/>
  <c r="AD61" i="2"/>
  <c r="AC61" i="2"/>
  <c r="AB61" i="2"/>
  <c r="Z61" i="2"/>
  <c r="Y61" i="2"/>
  <c r="X61" i="2"/>
  <c r="W61" i="2"/>
  <c r="V61" i="2"/>
  <c r="T61" i="2"/>
  <c r="S61" i="2"/>
  <c r="R61" i="2"/>
  <c r="Q61" i="2"/>
  <c r="P61" i="2"/>
  <c r="O61" i="2"/>
  <c r="N61" i="2"/>
  <c r="L61" i="2"/>
  <c r="K61" i="2"/>
  <c r="J61" i="2" s="1"/>
  <c r="I61" i="2"/>
  <c r="H61" i="2"/>
  <c r="G61" i="2"/>
  <c r="AL60" i="2" l="1"/>
  <c r="AK60" i="2"/>
  <c r="AJ60" i="2"/>
  <c r="AI60" i="2"/>
  <c r="AH60" i="2"/>
  <c r="AG60" i="2"/>
  <c r="AF60" i="2"/>
  <c r="AE60" i="2"/>
  <c r="AD60" i="2"/>
  <c r="AC60" i="2"/>
  <c r="AB60" i="2"/>
  <c r="Z60" i="2"/>
  <c r="Y60" i="2"/>
  <c r="X60" i="2"/>
  <c r="W60" i="2"/>
  <c r="V60" i="2"/>
  <c r="T60" i="2"/>
  <c r="S60" i="2"/>
  <c r="R60" i="2"/>
  <c r="Q60" i="2"/>
  <c r="P60" i="2"/>
  <c r="O60" i="2"/>
  <c r="N60" i="2"/>
  <c r="L60" i="2"/>
  <c r="K60" i="2"/>
  <c r="J60" i="2" s="1"/>
  <c r="I60" i="2"/>
  <c r="H60" i="2"/>
  <c r="G60" i="2"/>
  <c r="AL58" i="2" l="1"/>
  <c r="AK58" i="2"/>
  <c r="AJ58" i="2"/>
  <c r="AI58" i="2"/>
  <c r="AH58" i="2"/>
  <c r="AG58" i="2"/>
  <c r="AF58" i="2"/>
  <c r="AE58" i="2"/>
  <c r="AD58" i="2"/>
  <c r="AC58" i="2"/>
  <c r="AB58" i="2"/>
  <c r="Z58" i="2"/>
  <c r="Y58" i="2"/>
  <c r="X58" i="2"/>
  <c r="W58" i="2"/>
  <c r="V58" i="2"/>
  <c r="T58" i="2"/>
  <c r="S58" i="2"/>
  <c r="R58" i="2"/>
  <c r="Q58" i="2"/>
  <c r="P58" i="2"/>
  <c r="O58" i="2"/>
  <c r="N58" i="2"/>
  <c r="L58" i="2"/>
  <c r="K58" i="2"/>
  <c r="J58" i="2" s="1"/>
  <c r="I58" i="2"/>
  <c r="H58" i="2"/>
  <c r="G58" i="2"/>
  <c r="AL59" i="2" l="1"/>
  <c r="AK59" i="2"/>
  <c r="AJ59" i="2"/>
  <c r="AI59" i="2"/>
  <c r="AH59" i="2"/>
  <c r="AG59" i="2"/>
  <c r="AF59" i="2"/>
  <c r="AE59" i="2"/>
  <c r="AD59" i="2"/>
  <c r="AC59" i="2"/>
  <c r="AB59" i="2"/>
  <c r="Z59" i="2"/>
  <c r="Y59" i="2"/>
  <c r="X59" i="2"/>
  <c r="W59" i="2"/>
  <c r="V59" i="2"/>
  <c r="T59" i="2"/>
  <c r="S59" i="2"/>
  <c r="R59" i="2"/>
  <c r="Q59" i="2"/>
  <c r="P59" i="2"/>
  <c r="O59" i="2"/>
  <c r="N59" i="2"/>
  <c r="L59" i="2"/>
  <c r="K59" i="2"/>
  <c r="J59" i="2" s="1"/>
  <c r="I59" i="2"/>
  <c r="H59" i="2"/>
  <c r="G59" i="2"/>
  <c r="AL65" i="2" l="1"/>
  <c r="AK65" i="2"/>
  <c r="AJ65" i="2"/>
  <c r="AI65" i="2"/>
  <c r="AH65" i="2"/>
  <c r="AG65" i="2"/>
  <c r="AF65" i="2"/>
  <c r="AE65" i="2"/>
  <c r="AD65" i="2"/>
  <c r="AC65" i="2"/>
  <c r="AB65" i="2"/>
  <c r="Z65" i="2"/>
  <c r="Y65" i="2"/>
  <c r="X65" i="2"/>
  <c r="W65" i="2"/>
  <c r="V65" i="2"/>
  <c r="T65" i="2"/>
  <c r="S65" i="2"/>
  <c r="R65" i="2"/>
  <c r="Q65" i="2"/>
  <c r="P65" i="2"/>
  <c r="O65" i="2"/>
  <c r="N65" i="2"/>
  <c r="L65" i="2"/>
  <c r="K65" i="2"/>
  <c r="J65" i="2" s="1"/>
  <c r="I65" i="2"/>
  <c r="H65" i="2"/>
  <c r="G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AL57" i="2" l="1"/>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G56" i="2" l="1"/>
  <c r="AL55" i="2"/>
  <c r="AK55" i="2"/>
  <c r="AJ55" i="2"/>
  <c r="AI55" i="2"/>
  <c r="AH55" i="2"/>
  <c r="AG55" i="2"/>
  <c r="AF55" i="2"/>
  <c r="AE55" i="2"/>
  <c r="AD55" i="2"/>
  <c r="AC55" i="2"/>
  <c r="AB55" i="2"/>
  <c r="Z55" i="2"/>
  <c r="Y55" i="2"/>
  <c r="X55" i="2"/>
  <c r="W55" i="2"/>
  <c r="V55" i="2"/>
  <c r="T55" i="2"/>
  <c r="S55" i="2"/>
  <c r="R55" i="2"/>
  <c r="Q55" i="2"/>
  <c r="P55" i="2"/>
  <c r="O55" i="2"/>
  <c r="N55" i="2"/>
  <c r="L55" i="2"/>
  <c r="K55" i="2"/>
  <c r="J55" i="2" s="1"/>
  <c r="I55" i="2"/>
  <c r="H55" i="2"/>
  <c r="G55" i="2"/>
  <c r="AL75" i="2"/>
  <c r="AK75" i="2"/>
  <c r="AJ75" i="2"/>
  <c r="AI75" i="2"/>
  <c r="AH75" i="2"/>
  <c r="AG75" i="2"/>
  <c r="AF75" i="2"/>
  <c r="AE75" i="2"/>
  <c r="AD75" i="2"/>
  <c r="AC75" i="2"/>
  <c r="AB75" i="2"/>
  <c r="Z75" i="2"/>
  <c r="Y75" i="2"/>
  <c r="X75" i="2"/>
  <c r="W75" i="2"/>
  <c r="V75" i="2"/>
  <c r="T75" i="2"/>
  <c r="S75" i="2"/>
  <c r="R75" i="2"/>
  <c r="Q75" i="2"/>
  <c r="P75" i="2"/>
  <c r="O75" i="2"/>
  <c r="N75" i="2"/>
  <c r="L75" i="2"/>
  <c r="K75" i="2"/>
  <c r="J75" i="2" s="1"/>
  <c r="I75" i="2"/>
  <c r="H75" i="2"/>
  <c r="G75" i="2"/>
  <c r="AL74" i="2"/>
  <c r="AK74" i="2"/>
  <c r="AJ74" i="2"/>
  <c r="AI74" i="2"/>
  <c r="AH74" i="2"/>
  <c r="AG74" i="2"/>
  <c r="AF74" i="2"/>
  <c r="AE74" i="2"/>
  <c r="AD74" i="2"/>
  <c r="AC74" i="2"/>
  <c r="AB74" i="2"/>
  <c r="Z74" i="2"/>
  <c r="Y74" i="2"/>
  <c r="X74" i="2"/>
  <c r="W74" i="2"/>
  <c r="V74" i="2"/>
  <c r="T74" i="2"/>
  <c r="S74" i="2"/>
  <c r="R74" i="2"/>
  <c r="Q74" i="2"/>
  <c r="P74" i="2"/>
  <c r="O74" i="2"/>
  <c r="N74" i="2"/>
  <c r="L74" i="2"/>
  <c r="K74" i="2"/>
  <c r="J74" i="2" s="1"/>
  <c r="I74" i="2"/>
  <c r="H74" i="2"/>
  <c r="G74" i="2"/>
  <c r="AL76" i="2"/>
  <c r="AK76" i="2"/>
  <c r="AJ76" i="2"/>
  <c r="AI76" i="2"/>
  <c r="AH76" i="2"/>
  <c r="AG76" i="2"/>
  <c r="AF76" i="2"/>
  <c r="AE76" i="2"/>
  <c r="AD76" i="2"/>
  <c r="AC76" i="2"/>
  <c r="AB76" i="2"/>
  <c r="Z76" i="2"/>
  <c r="Y76" i="2"/>
  <c r="X76" i="2"/>
  <c r="W76" i="2"/>
  <c r="V76" i="2"/>
  <c r="T76" i="2"/>
  <c r="S76" i="2"/>
  <c r="R76" i="2"/>
  <c r="Q76" i="2"/>
  <c r="P76" i="2"/>
  <c r="O76" i="2"/>
  <c r="N76" i="2"/>
  <c r="L76" i="2"/>
  <c r="K76" i="2"/>
  <c r="J76" i="2" s="1"/>
  <c r="I76" i="2"/>
  <c r="H76" i="2"/>
  <c r="G76" i="2"/>
  <c r="AL54" i="2" l="1"/>
  <c r="AK54" i="2"/>
  <c r="AJ54" i="2"/>
  <c r="AI54" i="2"/>
  <c r="AH54" i="2"/>
  <c r="AG54" i="2"/>
  <c r="AF54" i="2"/>
  <c r="AE54" i="2"/>
  <c r="AD54" i="2"/>
  <c r="AC54" i="2"/>
  <c r="AB54" i="2"/>
  <c r="Z54" i="2"/>
  <c r="Y54" i="2"/>
  <c r="X54" i="2"/>
  <c r="W54" i="2"/>
  <c r="V54" i="2"/>
  <c r="T54" i="2"/>
  <c r="S54" i="2"/>
  <c r="R54" i="2"/>
  <c r="Q54" i="2"/>
  <c r="P54" i="2"/>
  <c r="O54" i="2"/>
  <c r="N54" i="2"/>
  <c r="L54" i="2"/>
  <c r="K54" i="2"/>
  <c r="J54" i="2" s="1"/>
  <c r="I54" i="2"/>
  <c r="H54" i="2"/>
  <c r="G54" i="2"/>
  <c r="AL73" i="2" l="1"/>
  <c r="AK73" i="2"/>
  <c r="AJ73" i="2"/>
  <c r="AI73" i="2"/>
  <c r="AH73" i="2"/>
  <c r="AG73" i="2"/>
  <c r="AF73" i="2"/>
  <c r="AE73" i="2"/>
  <c r="AD73" i="2"/>
  <c r="AC73" i="2"/>
  <c r="AB73" i="2"/>
  <c r="Z73" i="2"/>
  <c r="Y73" i="2"/>
  <c r="X73" i="2"/>
  <c r="W73" i="2"/>
  <c r="V73" i="2"/>
  <c r="T73" i="2"/>
  <c r="S73" i="2"/>
  <c r="R73" i="2"/>
  <c r="Q73" i="2"/>
  <c r="P73" i="2"/>
  <c r="O73" i="2"/>
  <c r="N73" i="2"/>
  <c r="L73" i="2"/>
  <c r="K73" i="2"/>
  <c r="J73" i="2" s="1"/>
  <c r="I73" i="2"/>
  <c r="H73" i="2"/>
  <c r="G73" i="2"/>
  <c r="AL53" i="2" l="1"/>
  <c r="AK53" i="2"/>
  <c r="AJ53" i="2"/>
  <c r="AI53" i="2"/>
  <c r="AH53" i="2"/>
  <c r="AG53" i="2"/>
  <c r="AF53" i="2"/>
  <c r="AE53" i="2"/>
  <c r="AD53" i="2"/>
  <c r="AC53" i="2"/>
  <c r="AB53" i="2"/>
  <c r="Z53" i="2"/>
  <c r="Y53" i="2"/>
  <c r="X53" i="2"/>
  <c r="W53" i="2"/>
  <c r="V53" i="2"/>
  <c r="T53" i="2"/>
  <c r="S53" i="2"/>
  <c r="R53" i="2"/>
  <c r="Q53" i="2"/>
  <c r="P53" i="2"/>
  <c r="O53" i="2"/>
  <c r="N53" i="2"/>
  <c r="L53" i="2"/>
  <c r="K53" i="2"/>
  <c r="J53" i="2" s="1"/>
  <c r="I53" i="2"/>
  <c r="H53" i="2"/>
  <c r="G53" i="2"/>
  <c r="AL56" i="2" l="1"/>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97" i="2" l="1"/>
  <c r="AK97" i="2"/>
  <c r="AJ97" i="2"/>
  <c r="AI97" i="2"/>
  <c r="AH97" i="2"/>
  <c r="AG97" i="2"/>
  <c r="AF97" i="2"/>
  <c r="AE97" i="2"/>
  <c r="AD97" i="2"/>
  <c r="AC97" i="2"/>
  <c r="AB97" i="2"/>
  <c r="Z97" i="2"/>
  <c r="Y97" i="2"/>
  <c r="X97" i="2"/>
  <c r="W97" i="2"/>
  <c r="V97" i="2"/>
  <c r="T97" i="2"/>
  <c r="S97" i="2"/>
  <c r="R97" i="2"/>
  <c r="Q97" i="2"/>
  <c r="P97" i="2"/>
  <c r="O97" i="2"/>
  <c r="N97" i="2"/>
  <c r="L97" i="2"/>
  <c r="K97" i="2"/>
  <c r="J97" i="2" s="1"/>
  <c r="I97" i="2"/>
  <c r="H97" i="2"/>
  <c r="G97"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96" i="2"/>
  <c r="AK96" i="2"/>
  <c r="AJ96" i="2"/>
  <c r="AI96" i="2"/>
  <c r="AH96" i="2"/>
  <c r="AG96" i="2"/>
  <c r="AF96" i="2"/>
  <c r="AE96" i="2"/>
  <c r="AD96" i="2"/>
  <c r="AC96" i="2"/>
  <c r="AB96" i="2"/>
  <c r="Z96" i="2"/>
  <c r="Y96" i="2"/>
  <c r="X96" i="2"/>
  <c r="W96" i="2"/>
  <c r="V96" i="2"/>
  <c r="T96" i="2"/>
  <c r="S96" i="2"/>
  <c r="R96" i="2"/>
  <c r="Q96" i="2"/>
  <c r="P96" i="2"/>
  <c r="O96" i="2"/>
  <c r="N96" i="2"/>
  <c r="L96" i="2"/>
  <c r="K96" i="2"/>
  <c r="J96" i="2" s="1"/>
  <c r="I96" i="2"/>
  <c r="H96" i="2"/>
  <c r="G96" i="2"/>
  <c r="D4814" i="1" l="1"/>
  <c r="D4815" i="1" s="1"/>
  <c r="D4816" i="1" s="1"/>
  <c r="D4817" i="1" s="1"/>
  <c r="D4818" i="1" s="1"/>
  <c r="D4819" i="1" s="1"/>
  <c r="D4820" i="1" s="1"/>
  <c r="D4821" i="1" s="1"/>
  <c r="D4822" i="1" s="1"/>
  <c r="D4823" i="1" s="1"/>
  <c r="D4824" i="1" s="1"/>
  <c r="D4825" i="1" s="1"/>
  <c r="D4826" i="1" s="1"/>
  <c r="D4827" i="1" s="1"/>
  <c r="D4828" i="1" s="1"/>
  <c r="D4829" i="1" s="1"/>
  <c r="D4830" i="1" s="1"/>
  <c r="D4831" i="1" s="1"/>
  <c r="D4832" i="1" s="1"/>
  <c r="D4833" i="1" s="1"/>
  <c r="D4834" i="1" s="1"/>
  <c r="D4835" i="1" s="1"/>
  <c r="D4836" i="1" s="1"/>
  <c r="D4837" i="1" s="1"/>
  <c r="D4838" i="1" s="1"/>
  <c r="D4839" i="1" s="1"/>
  <c r="D4840" i="1" s="1"/>
  <c r="D4841" i="1" s="1"/>
  <c r="D4842" i="1" s="1"/>
  <c r="D4843" i="1" s="1"/>
  <c r="D4844" i="1" s="1"/>
  <c r="D4845" i="1" s="1"/>
  <c r="D4846" i="1" s="1"/>
  <c r="AL105" i="2" l="1"/>
  <c r="AK105" i="2"/>
  <c r="AJ105" i="2"/>
  <c r="AI105" i="2"/>
  <c r="AH105" i="2"/>
  <c r="AG105" i="2"/>
  <c r="AF105" i="2"/>
  <c r="AE105" i="2"/>
  <c r="AD105" i="2"/>
  <c r="AC105" i="2"/>
  <c r="AB105" i="2"/>
  <c r="Z105" i="2"/>
  <c r="Y105" i="2"/>
  <c r="X105" i="2"/>
  <c r="W105" i="2"/>
  <c r="V105" i="2"/>
  <c r="T105" i="2"/>
  <c r="S105" i="2"/>
  <c r="R105" i="2"/>
  <c r="Q105" i="2"/>
  <c r="P105" i="2"/>
  <c r="O105" i="2"/>
  <c r="N105" i="2"/>
  <c r="L105" i="2"/>
  <c r="K105" i="2"/>
  <c r="J105" i="2" s="1"/>
  <c r="I105" i="2"/>
  <c r="H105" i="2"/>
  <c r="G105"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94" i="2" l="1"/>
  <c r="AK94" i="2"/>
  <c r="AJ94" i="2"/>
  <c r="AI94" i="2"/>
  <c r="AH94" i="2"/>
  <c r="AG94" i="2"/>
  <c r="AF94" i="2"/>
  <c r="AE94" i="2"/>
  <c r="AD94" i="2"/>
  <c r="AC94" i="2"/>
  <c r="AB94" i="2"/>
  <c r="Z94" i="2"/>
  <c r="Y94" i="2"/>
  <c r="X94" i="2"/>
  <c r="W94" i="2"/>
  <c r="V94" i="2"/>
  <c r="T94" i="2"/>
  <c r="S94" i="2"/>
  <c r="R94" i="2"/>
  <c r="Q94" i="2"/>
  <c r="P94" i="2"/>
  <c r="O94" i="2"/>
  <c r="N94" i="2"/>
  <c r="L94" i="2"/>
  <c r="K94" i="2"/>
  <c r="J94" i="2" s="1"/>
  <c r="I94" i="2"/>
  <c r="H94" i="2"/>
  <c r="G94" i="2"/>
  <c r="AL95" i="2"/>
  <c r="AK95" i="2"/>
  <c r="AJ95" i="2"/>
  <c r="AI95" i="2"/>
  <c r="AH95" i="2"/>
  <c r="AG95" i="2"/>
  <c r="AF95" i="2"/>
  <c r="AE95" i="2"/>
  <c r="AD95" i="2"/>
  <c r="AC95" i="2"/>
  <c r="AB95" i="2"/>
  <c r="Z95" i="2"/>
  <c r="Y95" i="2"/>
  <c r="X95" i="2"/>
  <c r="W95" i="2"/>
  <c r="V95" i="2"/>
  <c r="T95" i="2"/>
  <c r="S95" i="2"/>
  <c r="R95" i="2"/>
  <c r="Q95" i="2"/>
  <c r="P95" i="2"/>
  <c r="O95" i="2"/>
  <c r="N95" i="2"/>
  <c r="L95" i="2"/>
  <c r="K95" i="2"/>
  <c r="J95" i="2" s="1"/>
  <c r="I95" i="2"/>
  <c r="H95" i="2"/>
  <c r="G95" i="2"/>
  <c r="G98" i="2"/>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AL89" i="2"/>
  <c r="AK89" i="2"/>
  <c r="AJ89" i="2"/>
  <c r="AI89" i="2"/>
  <c r="AH89" i="2"/>
  <c r="AG89" i="2"/>
  <c r="AF89" i="2"/>
  <c r="AE89" i="2"/>
  <c r="AD89" i="2"/>
  <c r="AC89" i="2"/>
  <c r="AB89" i="2"/>
  <c r="Z89" i="2"/>
  <c r="Y89" i="2"/>
  <c r="X89" i="2"/>
  <c r="W89" i="2"/>
  <c r="V89" i="2"/>
  <c r="T89" i="2"/>
  <c r="S89" i="2"/>
  <c r="R89" i="2"/>
  <c r="Q89" i="2"/>
  <c r="P89" i="2"/>
  <c r="O89" i="2"/>
  <c r="N89" i="2"/>
  <c r="L89" i="2"/>
  <c r="K89" i="2"/>
  <c r="J89" i="2" s="1"/>
  <c r="I89" i="2"/>
  <c r="H89" i="2"/>
  <c r="G89"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92" i="2" l="1"/>
  <c r="AK92" i="2"/>
  <c r="AJ92" i="2"/>
  <c r="AI92" i="2"/>
  <c r="AH92" i="2"/>
  <c r="AG92" i="2"/>
  <c r="AF92" i="2"/>
  <c r="AE92" i="2"/>
  <c r="AD92" i="2"/>
  <c r="AC92" i="2"/>
  <c r="AB92" i="2"/>
  <c r="Z92" i="2"/>
  <c r="Y92" i="2"/>
  <c r="X92" i="2"/>
  <c r="W92" i="2"/>
  <c r="V92" i="2"/>
  <c r="T92" i="2"/>
  <c r="S92" i="2"/>
  <c r="R92" i="2"/>
  <c r="Q92" i="2"/>
  <c r="P92" i="2"/>
  <c r="O92" i="2"/>
  <c r="N92" i="2"/>
  <c r="L92" i="2"/>
  <c r="K92" i="2"/>
  <c r="J92" i="2" s="1"/>
  <c r="I92" i="2"/>
  <c r="H92" i="2"/>
  <c r="G92" i="2"/>
  <c r="AL91" i="2"/>
  <c r="AK91" i="2"/>
  <c r="AJ91" i="2"/>
  <c r="AI91" i="2"/>
  <c r="AH91" i="2"/>
  <c r="AG91" i="2"/>
  <c r="AF91" i="2"/>
  <c r="AE91" i="2"/>
  <c r="AD91" i="2"/>
  <c r="AC91" i="2"/>
  <c r="AB91" i="2"/>
  <c r="Z91" i="2"/>
  <c r="Y91" i="2"/>
  <c r="X91" i="2"/>
  <c r="W91" i="2"/>
  <c r="V91" i="2"/>
  <c r="T91" i="2"/>
  <c r="S91" i="2"/>
  <c r="R91" i="2"/>
  <c r="Q91" i="2"/>
  <c r="P91" i="2"/>
  <c r="O91" i="2"/>
  <c r="N91" i="2"/>
  <c r="L91" i="2"/>
  <c r="K91" i="2"/>
  <c r="J91" i="2" s="1"/>
  <c r="I91" i="2"/>
  <c r="H91" i="2"/>
  <c r="G91"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26" i="2" l="1"/>
  <c r="AK126" i="2"/>
  <c r="AJ126" i="2"/>
  <c r="AI126" i="2"/>
  <c r="AH126" i="2"/>
  <c r="AG126" i="2"/>
  <c r="AF126" i="2"/>
  <c r="AE126" i="2"/>
  <c r="AD126" i="2"/>
  <c r="AC126" i="2"/>
  <c r="AB126" i="2"/>
  <c r="Z126" i="2"/>
  <c r="Y126" i="2"/>
  <c r="X126" i="2"/>
  <c r="W126" i="2"/>
  <c r="V126" i="2"/>
  <c r="T126" i="2"/>
  <c r="S126" i="2"/>
  <c r="R126" i="2"/>
  <c r="Q126" i="2"/>
  <c r="P126" i="2"/>
  <c r="O126" i="2"/>
  <c r="N126" i="2"/>
  <c r="L126" i="2"/>
  <c r="K126" i="2"/>
  <c r="J126" i="2" s="1"/>
  <c r="I126" i="2"/>
  <c r="H126" i="2"/>
  <c r="G126"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72" i="2" l="1"/>
  <c r="AK72" i="2"/>
  <c r="AJ72" i="2"/>
  <c r="AI72" i="2"/>
  <c r="AH72" i="2"/>
  <c r="AG72" i="2"/>
  <c r="AF72" i="2"/>
  <c r="AE72" i="2"/>
  <c r="AD72" i="2"/>
  <c r="AC72" i="2"/>
  <c r="AB72" i="2"/>
  <c r="Z72" i="2"/>
  <c r="Y72" i="2"/>
  <c r="X72" i="2"/>
  <c r="W72" i="2"/>
  <c r="V72" i="2"/>
  <c r="T72" i="2"/>
  <c r="S72" i="2"/>
  <c r="R72" i="2"/>
  <c r="Q72" i="2"/>
  <c r="P72" i="2"/>
  <c r="O72" i="2"/>
  <c r="N72" i="2"/>
  <c r="L72" i="2"/>
  <c r="K72" i="2"/>
  <c r="J72" i="2" s="1"/>
  <c r="I72" i="2"/>
  <c r="H72" i="2"/>
  <c r="G72"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106" i="2" l="1"/>
  <c r="AK106" i="2"/>
  <c r="AJ106" i="2"/>
  <c r="AI106" i="2"/>
  <c r="AH106" i="2"/>
  <c r="AG106" i="2"/>
  <c r="AF106" i="2"/>
  <c r="AE106" i="2"/>
  <c r="AD106" i="2"/>
  <c r="AC106" i="2"/>
  <c r="AB106" i="2"/>
  <c r="Z106" i="2"/>
  <c r="Y106" i="2"/>
  <c r="X106" i="2"/>
  <c r="W106" i="2"/>
  <c r="V106" i="2"/>
  <c r="T106" i="2"/>
  <c r="S106" i="2"/>
  <c r="R106" i="2"/>
  <c r="Q106" i="2"/>
  <c r="P106" i="2"/>
  <c r="O106" i="2"/>
  <c r="N106" i="2"/>
  <c r="L106" i="2"/>
  <c r="K106" i="2"/>
  <c r="J106" i="2" s="1"/>
  <c r="I106" i="2"/>
  <c r="H106" i="2"/>
  <c r="G106"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90" i="2" l="1"/>
  <c r="AK90" i="2"/>
  <c r="AJ90" i="2"/>
  <c r="AI90" i="2"/>
  <c r="AH90" i="2"/>
  <c r="AG90" i="2"/>
  <c r="AF90" i="2"/>
  <c r="AE90" i="2"/>
  <c r="AD90" i="2"/>
  <c r="AC90" i="2"/>
  <c r="AB90" i="2"/>
  <c r="Z90" i="2"/>
  <c r="Y90" i="2"/>
  <c r="X90" i="2"/>
  <c r="W90" i="2"/>
  <c r="V90" i="2"/>
  <c r="T90" i="2"/>
  <c r="S90" i="2"/>
  <c r="R90" i="2"/>
  <c r="Q90" i="2"/>
  <c r="P90" i="2"/>
  <c r="O90" i="2"/>
  <c r="N90" i="2"/>
  <c r="L90" i="2"/>
  <c r="K90" i="2"/>
  <c r="J90" i="2" s="1"/>
  <c r="I90" i="2"/>
  <c r="H90" i="2"/>
  <c r="G90" i="2"/>
  <c r="AL93" i="2"/>
  <c r="AK93" i="2"/>
  <c r="AJ93" i="2"/>
  <c r="AI93" i="2"/>
  <c r="AH93" i="2"/>
  <c r="AG93" i="2"/>
  <c r="AF93" i="2"/>
  <c r="AE93" i="2"/>
  <c r="AD93" i="2"/>
  <c r="AC93" i="2"/>
  <c r="AB93" i="2"/>
  <c r="Z93" i="2"/>
  <c r="Y93" i="2"/>
  <c r="X93" i="2"/>
  <c r="W93" i="2"/>
  <c r="V93" i="2"/>
  <c r="T93" i="2"/>
  <c r="S93" i="2"/>
  <c r="R93" i="2"/>
  <c r="Q93" i="2"/>
  <c r="P93" i="2"/>
  <c r="O93" i="2"/>
  <c r="N93" i="2"/>
  <c r="L93" i="2"/>
  <c r="K93" i="2"/>
  <c r="J93" i="2" s="1"/>
  <c r="I93" i="2"/>
  <c r="H93" i="2"/>
  <c r="G93" i="2"/>
  <c r="G88"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24" i="2" l="1"/>
  <c r="H124" i="2"/>
  <c r="I124" i="2"/>
  <c r="K124" i="2"/>
  <c r="J124" i="2" s="1"/>
  <c r="L124" i="2"/>
  <c r="N124" i="2"/>
  <c r="O124" i="2"/>
  <c r="P124" i="2"/>
  <c r="Q124" i="2"/>
  <c r="R124" i="2"/>
  <c r="S124" i="2"/>
  <c r="T124" i="2"/>
  <c r="V124" i="2"/>
  <c r="W124" i="2"/>
  <c r="X124" i="2"/>
  <c r="Y124" i="2"/>
  <c r="Z124" i="2"/>
  <c r="AB124" i="2"/>
  <c r="AC124" i="2"/>
  <c r="AD124" i="2"/>
  <c r="AE124" i="2"/>
  <c r="AF124" i="2"/>
  <c r="AG124" i="2"/>
  <c r="AH124" i="2"/>
  <c r="AI124" i="2"/>
  <c r="AJ124" i="2"/>
  <c r="AK124" i="2"/>
  <c r="AL124"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71" i="2" l="1"/>
  <c r="G104" i="2"/>
  <c r="H104" i="2"/>
  <c r="I104" i="2"/>
  <c r="K104" i="2"/>
  <c r="J104" i="2" s="1"/>
  <c r="L104" i="2"/>
  <c r="N104" i="2"/>
  <c r="O104" i="2"/>
  <c r="P104" i="2"/>
  <c r="Q104" i="2"/>
  <c r="R104" i="2"/>
  <c r="S104" i="2"/>
  <c r="T104" i="2"/>
  <c r="V104" i="2"/>
  <c r="W104" i="2"/>
  <c r="X104" i="2"/>
  <c r="Y104" i="2"/>
  <c r="Z104" i="2"/>
  <c r="AB104" i="2"/>
  <c r="AC104" i="2"/>
  <c r="AD104" i="2"/>
  <c r="AE104" i="2"/>
  <c r="AF104" i="2"/>
  <c r="AG104" i="2"/>
  <c r="AH104" i="2"/>
  <c r="AI104" i="2"/>
  <c r="AJ104" i="2"/>
  <c r="AK104" i="2"/>
  <c r="AL104"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122" i="2" l="1"/>
  <c r="H122" i="2"/>
  <c r="I122" i="2"/>
  <c r="K122" i="2"/>
  <c r="J122" i="2" s="1"/>
  <c r="L122" i="2"/>
  <c r="N122" i="2"/>
  <c r="O122" i="2"/>
  <c r="P122" i="2"/>
  <c r="Q122" i="2"/>
  <c r="R122" i="2"/>
  <c r="S122" i="2"/>
  <c r="T122" i="2"/>
  <c r="V122" i="2"/>
  <c r="W122" i="2"/>
  <c r="X122" i="2"/>
  <c r="Y122" i="2"/>
  <c r="Z122" i="2"/>
  <c r="AB122" i="2"/>
  <c r="AC122" i="2"/>
  <c r="AD122" i="2"/>
  <c r="AE122" i="2"/>
  <c r="AF122" i="2"/>
  <c r="AG122" i="2"/>
  <c r="AH122" i="2"/>
  <c r="AI122" i="2"/>
  <c r="AJ122" i="2"/>
  <c r="AK122" i="2"/>
  <c r="AL122" i="2"/>
  <c r="G123" i="2"/>
  <c r="H123" i="2"/>
  <c r="I123" i="2"/>
  <c r="K123" i="2"/>
  <c r="J123" i="2" s="1"/>
  <c r="L123" i="2"/>
  <c r="N123" i="2"/>
  <c r="O123" i="2"/>
  <c r="P123" i="2"/>
  <c r="Q123" i="2"/>
  <c r="R123" i="2"/>
  <c r="S123" i="2"/>
  <c r="T123" i="2"/>
  <c r="V123" i="2"/>
  <c r="W123" i="2"/>
  <c r="X123" i="2"/>
  <c r="Y123" i="2"/>
  <c r="Z123" i="2"/>
  <c r="AB123" i="2"/>
  <c r="AC123" i="2"/>
  <c r="AD123" i="2"/>
  <c r="AE123" i="2"/>
  <c r="AF123" i="2"/>
  <c r="AG123" i="2"/>
  <c r="AH123" i="2"/>
  <c r="AI123" i="2"/>
  <c r="AJ123" i="2"/>
  <c r="AK123" i="2"/>
  <c r="AL123" i="2"/>
  <c r="G103" i="2" l="1"/>
  <c r="H103" i="2"/>
  <c r="I103" i="2"/>
  <c r="K103" i="2"/>
  <c r="J103" i="2" s="1"/>
  <c r="L103" i="2"/>
  <c r="N103" i="2"/>
  <c r="O103" i="2"/>
  <c r="P103" i="2"/>
  <c r="Q103" i="2"/>
  <c r="R103" i="2"/>
  <c r="S103" i="2"/>
  <c r="T103" i="2"/>
  <c r="V103" i="2"/>
  <c r="W103" i="2"/>
  <c r="X103" i="2"/>
  <c r="Y103" i="2"/>
  <c r="Z103" i="2"/>
  <c r="AB103" i="2"/>
  <c r="AC103" i="2"/>
  <c r="AD103" i="2"/>
  <c r="AE103" i="2"/>
  <c r="AF103" i="2"/>
  <c r="AG103" i="2"/>
  <c r="AH103" i="2"/>
  <c r="AI103" i="2"/>
  <c r="AJ103" i="2"/>
  <c r="AK103" i="2"/>
  <c r="AL103"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114" i="2" l="1"/>
  <c r="G121" i="2"/>
  <c r="H121" i="2"/>
  <c r="I121" i="2"/>
  <c r="K121" i="2"/>
  <c r="J121" i="2" s="1"/>
  <c r="L121" i="2"/>
  <c r="N121" i="2"/>
  <c r="O121" i="2"/>
  <c r="P121" i="2"/>
  <c r="Q121" i="2"/>
  <c r="R121" i="2"/>
  <c r="S121" i="2"/>
  <c r="T121" i="2"/>
  <c r="V121" i="2"/>
  <c r="W121" i="2"/>
  <c r="X121" i="2"/>
  <c r="Y121" i="2"/>
  <c r="Z121" i="2"/>
  <c r="AB121" i="2"/>
  <c r="AC121" i="2"/>
  <c r="AD121" i="2"/>
  <c r="AE121" i="2"/>
  <c r="AF121" i="2"/>
  <c r="AG121" i="2"/>
  <c r="AH121" i="2"/>
  <c r="AI121" i="2"/>
  <c r="AJ121" i="2"/>
  <c r="AK121" i="2"/>
  <c r="AL121" i="2"/>
  <c r="G87" i="2" l="1"/>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86" i="2"/>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99" i="2"/>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G100" i="2"/>
  <c r="H100" i="2"/>
  <c r="I100" i="2"/>
  <c r="K100" i="2"/>
  <c r="J100" i="2" s="1"/>
  <c r="L100" i="2"/>
  <c r="N100" i="2"/>
  <c r="O100" i="2"/>
  <c r="P100" i="2"/>
  <c r="Q100" i="2"/>
  <c r="R100" i="2"/>
  <c r="S100" i="2"/>
  <c r="T100" i="2"/>
  <c r="V100" i="2"/>
  <c r="W100" i="2"/>
  <c r="X100" i="2"/>
  <c r="Y100" i="2"/>
  <c r="Z100" i="2"/>
  <c r="AB100" i="2"/>
  <c r="AC100" i="2"/>
  <c r="AD100" i="2"/>
  <c r="AE100" i="2"/>
  <c r="AF100" i="2"/>
  <c r="AG100" i="2"/>
  <c r="AH100" i="2"/>
  <c r="AI100" i="2"/>
  <c r="AJ100" i="2"/>
  <c r="AK100" i="2"/>
  <c r="AL100" i="2"/>
  <c r="G101" i="2"/>
  <c r="H101" i="2"/>
  <c r="I101" i="2"/>
  <c r="K101" i="2"/>
  <c r="J101" i="2" s="1"/>
  <c r="L101" i="2"/>
  <c r="N101" i="2"/>
  <c r="O101" i="2"/>
  <c r="P101" i="2"/>
  <c r="Q101" i="2"/>
  <c r="R101" i="2"/>
  <c r="S101" i="2"/>
  <c r="T101" i="2"/>
  <c r="V101" i="2"/>
  <c r="W101" i="2"/>
  <c r="X101" i="2"/>
  <c r="Y101" i="2"/>
  <c r="Z101" i="2"/>
  <c r="AB101" i="2"/>
  <c r="AC101" i="2"/>
  <c r="AD101" i="2"/>
  <c r="AE101" i="2"/>
  <c r="AF101" i="2"/>
  <c r="AG101" i="2"/>
  <c r="AH101" i="2"/>
  <c r="AI101" i="2"/>
  <c r="AJ101" i="2"/>
  <c r="AK101" i="2"/>
  <c r="AL101" i="2"/>
  <c r="G102" i="2"/>
  <c r="H102" i="2"/>
  <c r="I102" i="2"/>
  <c r="K102" i="2"/>
  <c r="J102" i="2" s="1"/>
  <c r="L102" i="2"/>
  <c r="N102" i="2"/>
  <c r="O102" i="2"/>
  <c r="P102" i="2"/>
  <c r="Q102" i="2"/>
  <c r="R102" i="2"/>
  <c r="S102" i="2"/>
  <c r="T102" i="2"/>
  <c r="V102" i="2"/>
  <c r="W102" i="2"/>
  <c r="X102" i="2"/>
  <c r="Y102" i="2"/>
  <c r="Z102" i="2"/>
  <c r="AB102" i="2"/>
  <c r="AC102" i="2"/>
  <c r="AD102" i="2"/>
  <c r="AE102" i="2"/>
  <c r="AF102" i="2"/>
  <c r="AG102" i="2"/>
  <c r="AH102" i="2"/>
  <c r="AI102" i="2"/>
  <c r="AJ102" i="2"/>
  <c r="AK102" i="2"/>
  <c r="AL102" i="2"/>
  <c r="G107" i="2"/>
  <c r="H107" i="2"/>
  <c r="I107" i="2"/>
  <c r="K107" i="2"/>
  <c r="J107" i="2" s="1"/>
  <c r="L107" i="2"/>
  <c r="N107" i="2"/>
  <c r="O107" i="2"/>
  <c r="P107" i="2"/>
  <c r="Q107" i="2"/>
  <c r="R107" i="2"/>
  <c r="S107" i="2"/>
  <c r="T107" i="2"/>
  <c r="V107" i="2"/>
  <c r="W107" i="2"/>
  <c r="X107" i="2"/>
  <c r="Y107" i="2"/>
  <c r="Z107" i="2"/>
  <c r="AB107" i="2"/>
  <c r="AC107" i="2"/>
  <c r="AD107" i="2"/>
  <c r="AE107" i="2"/>
  <c r="AF107" i="2"/>
  <c r="AG107" i="2"/>
  <c r="AH107" i="2"/>
  <c r="AI107" i="2"/>
  <c r="AJ107" i="2"/>
  <c r="AK107" i="2"/>
  <c r="AL107" i="2"/>
  <c r="G108" i="2"/>
  <c r="H108" i="2"/>
  <c r="I108" i="2"/>
  <c r="K108" i="2"/>
  <c r="J108" i="2" s="1"/>
  <c r="L108" i="2"/>
  <c r="N108" i="2"/>
  <c r="O108" i="2"/>
  <c r="P108" i="2"/>
  <c r="Q108" i="2"/>
  <c r="R108" i="2"/>
  <c r="S108" i="2"/>
  <c r="T108" i="2"/>
  <c r="V108" i="2"/>
  <c r="W108" i="2"/>
  <c r="X108" i="2"/>
  <c r="Y108" i="2"/>
  <c r="Z108" i="2"/>
  <c r="AB108" i="2"/>
  <c r="AC108" i="2"/>
  <c r="AD108" i="2"/>
  <c r="AE108" i="2"/>
  <c r="AF108" i="2"/>
  <c r="AG108" i="2"/>
  <c r="AH108" i="2"/>
  <c r="AI108" i="2"/>
  <c r="AJ108" i="2"/>
  <c r="AK108" i="2"/>
  <c r="AL108" i="2"/>
  <c r="G109" i="2"/>
  <c r="H109" i="2"/>
  <c r="I109" i="2"/>
  <c r="K109" i="2"/>
  <c r="J109" i="2" s="1"/>
  <c r="L109" i="2"/>
  <c r="N109" i="2"/>
  <c r="O109" i="2"/>
  <c r="P109" i="2"/>
  <c r="Q109" i="2"/>
  <c r="R109" i="2"/>
  <c r="S109" i="2"/>
  <c r="T109" i="2"/>
  <c r="V109" i="2"/>
  <c r="W109" i="2"/>
  <c r="X109" i="2"/>
  <c r="Y109" i="2"/>
  <c r="Z109" i="2"/>
  <c r="AB109" i="2"/>
  <c r="AC109" i="2"/>
  <c r="AD109" i="2"/>
  <c r="AE109" i="2"/>
  <c r="AF109" i="2"/>
  <c r="AG109" i="2"/>
  <c r="AH109" i="2"/>
  <c r="AI109" i="2"/>
  <c r="AJ109" i="2"/>
  <c r="AK109" i="2"/>
  <c r="AL109" i="2"/>
  <c r="G110" i="2"/>
  <c r="H110" i="2"/>
  <c r="I110" i="2"/>
  <c r="K110" i="2"/>
  <c r="J110" i="2" s="1"/>
  <c r="L110" i="2"/>
  <c r="N110" i="2"/>
  <c r="O110" i="2"/>
  <c r="P110" i="2"/>
  <c r="Q110" i="2"/>
  <c r="R110" i="2"/>
  <c r="S110" i="2"/>
  <c r="T110" i="2"/>
  <c r="V110" i="2"/>
  <c r="W110" i="2"/>
  <c r="X110" i="2"/>
  <c r="Y110" i="2"/>
  <c r="Z110" i="2"/>
  <c r="AB110" i="2"/>
  <c r="AC110" i="2"/>
  <c r="AD110" i="2"/>
  <c r="AE110" i="2"/>
  <c r="AF110" i="2"/>
  <c r="AG110" i="2"/>
  <c r="AH110" i="2"/>
  <c r="AI110" i="2"/>
  <c r="AJ110" i="2"/>
  <c r="AK110" i="2"/>
  <c r="AL110" i="2"/>
  <c r="G111" i="2"/>
  <c r="H111" i="2"/>
  <c r="I111" i="2"/>
  <c r="K111" i="2"/>
  <c r="J111" i="2" s="1"/>
  <c r="L111" i="2"/>
  <c r="N111" i="2"/>
  <c r="O111" i="2"/>
  <c r="P111" i="2"/>
  <c r="Q111" i="2"/>
  <c r="R111" i="2"/>
  <c r="S111" i="2"/>
  <c r="T111" i="2"/>
  <c r="V111" i="2"/>
  <c r="W111" i="2"/>
  <c r="X111" i="2"/>
  <c r="Y111" i="2"/>
  <c r="Z111" i="2"/>
  <c r="AB111" i="2"/>
  <c r="AC111" i="2"/>
  <c r="AD111" i="2"/>
  <c r="AE111" i="2"/>
  <c r="AF111" i="2"/>
  <c r="AG111" i="2"/>
  <c r="AH111" i="2"/>
  <c r="AI111" i="2"/>
  <c r="AJ111" i="2"/>
  <c r="AK111" i="2"/>
  <c r="AL111" i="2"/>
  <c r="G112" i="2"/>
  <c r="H112" i="2"/>
  <c r="I112" i="2"/>
  <c r="K112" i="2"/>
  <c r="J112" i="2" s="1"/>
  <c r="L112" i="2"/>
  <c r="N112" i="2"/>
  <c r="O112" i="2"/>
  <c r="P112" i="2"/>
  <c r="Q112" i="2"/>
  <c r="R112" i="2"/>
  <c r="S112" i="2"/>
  <c r="T112" i="2"/>
  <c r="V112" i="2"/>
  <c r="W112" i="2"/>
  <c r="X112" i="2"/>
  <c r="Y112" i="2"/>
  <c r="Z112" i="2"/>
  <c r="AB112" i="2"/>
  <c r="AC112" i="2"/>
  <c r="AD112" i="2"/>
  <c r="AE112" i="2"/>
  <c r="AF112" i="2"/>
  <c r="AG112" i="2"/>
  <c r="AH112" i="2"/>
  <c r="AI112" i="2"/>
  <c r="AJ112" i="2"/>
  <c r="AK112" i="2"/>
  <c r="AL112" i="2"/>
  <c r="G113" i="2"/>
  <c r="H113" i="2"/>
  <c r="I113" i="2"/>
  <c r="K113" i="2"/>
  <c r="J113" i="2" s="1"/>
  <c r="L113" i="2"/>
  <c r="N113" i="2"/>
  <c r="O113" i="2"/>
  <c r="P113" i="2"/>
  <c r="Q113" i="2"/>
  <c r="R113" i="2"/>
  <c r="S113" i="2"/>
  <c r="T113" i="2"/>
  <c r="V113" i="2"/>
  <c r="W113" i="2"/>
  <c r="X113" i="2"/>
  <c r="Y113" i="2"/>
  <c r="Z113" i="2"/>
  <c r="AB113" i="2"/>
  <c r="AC113" i="2"/>
  <c r="AD113" i="2"/>
  <c r="AE113" i="2"/>
  <c r="AF113" i="2"/>
  <c r="AG113" i="2"/>
  <c r="AH113" i="2"/>
  <c r="AI113" i="2"/>
  <c r="AJ113" i="2"/>
  <c r="AK113" i="2"/>
  <c r="AL113" i="2"/>
  <c r="G114" i="2"/>
  <c r="H114" i="2"/>
  <c r="I114" i="2"/>
  <c r="K114" i="2"/>
  <c r="J114" i="2" s="1"/>
  <c r="L114" i="2"/>
  <c r="N114" i="2"/>
  <c r="O114" i="2"/>
  <c r="P114" i="2"/>
  <c r="Q114" i="2"/>
  <c r="R114" i="2"/>
  <c r="S114" i="2"/>
  <c r="T114" i="2"/>
  <c r="V114" i="2"/>
  <c r="W114" i="2"/>
  <c r="X114" i="2"/>
  <c r="Y114" i="2"/>
  <c r="Z114" i="2"/>
  <c r="AB114" i="2"/>
  <c r="AC114" i="2"/>
  <c r="AD114" i="2"/>
  <c r="AF114" i="2"/>
  <c r="AG114" i="2"/>
  <c r="AH114" i="2"/>
  <c r="AI114" i="2"/>
  <c r="AJ114" i="2"/>
  <c r="AK114" i="2"/>
  <c r="AL114" i="2"/>
  <c r="G115" i="2"/>
  <c r="H115" i="2"/>
  <c r="I115" i="2"/>
  <c r="K115" i="2"/>
  <c r="J115" i="2" s="1"/>
  <c r="L115" i="2"/>
  <c r="N115" i="2"/>
  <c r="O115" i="2"/>
  <c r="P115" i="2"/>
  <c r="Q115" i="2"/>
  <c r="R115" i="2"/>
  <c r="S115" i="2"/>
  <c r="T115" i="2"/>
  <c r="V115" i="2"/>
  <c r="W115" i="2"/>
  <c r="X115" i="2"/>
  <c r="Y115" i="2"/>
  <c r="Z115" i="2"/>
  <c r="AB115" i="2"/>
  <c r="AC115" i="2"/>
  <c r="AD115" i="2"/>
  <c r="AE115" i="2"/>
  <c r="AF115" i="2"/>
  <c r="AG115" i="2"/>
  <c r="AH115" i="2"/>
  <c r="AI115" i="2"/>
  <c r="AJ115" i="2"/>
  <c r="AK115" i="2"/>
  <c r="AL115" i="2"/>
  <c r="G116" i="2"/>
  <c r="H116" i="2"/>
  <c r="I116" i="2"/>
  <c r="K116" i="2"/>
  <c r="J116" i="2" s="1"/>
  <c r="L116" i="2"/>
  <c r="N116" i="2"/>
  <c r="O116" i="2"/>
  <c r="P116" i="2"/>
  <c r="Q116" i="2"/>
  <c r="R116" i="2"/>
  <c r="S116" i="2"/>
  <c r="T116" i="2"/>
  <c r="V116" i="2"/>
  <c r="W116" i="2"/>
  <c r="X116" i="2"/>
  <c r="Y116" i="2"/>
  <c r="Z116" i="2"/>
  <c r="AB116" i="2"/>
  <c r="AC116" i="2"/>
  <c r="AD116" i="2"/>
  <c r="AE116" i="2"/>
  <c r="AF116" i="2"/>
  <c r="AG116" i="2"/>
  <c r="AH116" i="2"/>
  <c r="AI116" i="2"/>
  <c r="AJ116" i="2"/>
  <c r="AK116" i="2"/>
  <c r="AL116" i="2"/>
  <c r="G117" i="2"/>
  <c r="H117" i="2"/>
  <c r="I117" i="2"/>
  <c r="K117" i="2"/>
  <c r="J117" i="2" s="1"/>
  <c r="L117" i="2"/>
  <c r="N117" i="2"/>
  <c r="O117" i="2"/>
  <c r="P117" i="2"/>
  <c r="Q117" i="2"/>
  <c r="R117" i="2"/>
  <c r="S117" i="2"/>
  <c r="T117" i="2"/>
  <c r="V117" i="2"/>
  <c r="W117" i="2"/>
  <c r="X117" i="2"/>
  <c r="Y117" i="2"/>
  <c r="Z117" i="2"/>
  <c r="AB117" i="2"/>
  <c r="AC117" i="2"/>
  <c r="AD117" i="2"/>
  <c r="AE117" i="2"/>
  <c r="AF117" i="2"/>
  <c r="AG117" i="2"/>
  <c r="AH117" i="2"/>
  <c r="AI117" i="2"/>
  <c r="AJ117" i="2"/>
  <c r="AK117" i="2"/>
  <c r="AL117" i="2"/>
  <c r="G118" i="2"/>
  <c r="H118" i="2"/>
  <c r="I118" i="2"/>
  <c r="K118" i="2"/>
  <c r="J118" i="2" s="1"/>
  <c r="L118" i="2"/>
  <c r="N118" i="2"/>
  <c r="O118" i="2"/>
  <c r="P118" i="2"/>
  <c r="Q118" i="2"/>
  <c r="R118" i="2"/>
  <c r="S118" i="2"/>
  <c r="T118" i="2"/>
  <c r="V118" i="2"/>
  <c r="W118" i="2"/>
  <c r="X118" i="2"/>
  <c r="Y118" i="2"/>
  <c r="Z118" i="2"/>
  <c r="AB118" i="2"/>
  <c r="AC118" i="2"/>
  <c r="AD118" i="2"/>
  <c r="AE118" i="2"/>
  <c r="AF118" i="2"/>
  <c r="AG118" i="2"/>
  <c r="AH118" i="2"/>
  <c r="AI118" i="2"/>
  <c r="AJ118" i="2"/>
  <c r="AK118" i="2"/>
  <c r="AL118" i="2"/>
  <c r="G119" i="2"/>
  <c r="H119" i="2"/>
  <c r="I119" i="2"/>
  <c r="K119" i="2"/>
  <c r="J119" i="2" s="1"/>
  <c r="L119" i="2"/>
  <c r="N119" i="2"/>
  <c r="O119" i="2"/>
  <c r="P119" i="2"/>
  <c r="Q119" i="2"/>
  <c r="R119" i="2"/>
  <c r="S119" i="2"/>
  <c r="T119" i="2"/>
  <c r="V119" i="2"/>
  <c r="W119" i="2"/>
  <c r="X119" i="2"/>
  <c r="Y119" i="2"/>
  <c r="Z119" i="2"/>
  <c r="AB119" i="2"/>
  <c r="AC119" i="2"/>
  <c r="AD119" i="2"/>
  <c r="AE119" i="2"/>
  <c r="AF119" i="2"/>
  <c r="AG119" i="2"/>
  <c r="AH119" i="2"/>
  <c r="AI119" i="2"/>
  <c r="AJ119" i="2"/>
  <c r="AK119" i="2"/>
  <c r="AL119" i="2"/>
  <c r="G120" i="2"/>
  <c r="H120" i="2"/>
  <c r="I120" i="2"/>
  <c r="K120" i="2"/>
  <c r="J120" i="2" s="1"/>
  <c r="L120" i="2"/>
  <c r="N120" i="2"/>
  <c r="O120" i="2"/>
  <c r="P120" i="2"/>
  <c r="Q120" i="2"/>
  <c r="R120" i="2"/>
  <c r="S120" i="2"/>
  <c r="T120" i="2"/>
  <c r="V120" i="2"/>
  <c r="W120" i="2"/>
  <c r="X120" i="2"/>
  <c r="Y120" i="2"/>
  <c r="Z120" i="2"/>
  <c r="AB120" i="2"/>
  <c r="AC120" i="2"/>
  <c r="AD120" i="2"/>
  <c r="AE120" i="2"/>
  <c r="AF120" i="2"/>
  <c r="AG120" i="2"/>
  <c r="AH120" i="2"/>
  <c r="AI120" i="2"/>
  <c r="AJ120" i="2"/>
  <c r="AK120" i="2"/>
  <c r="AL120"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67" i="2"/>
  <c r="J67" i="2" s="1"/>
  <c r="K68" i="2"/>
  <c r="J68" i="2" s="1"/>
  <c r="K3" i="2"/>
  <c r="J3" i="2" s="1"/>
  <c r="I3" i="2"/>
  <c r="I4" i="2"/>
  <c r="I5" i="2"/>
  <c r="I6" i="2"/>
  <c r="I7" i="2"/>
  <c r="I8" i="2"/>
  <c r="I9" i="2"/>
  <c r="I10" i="2"/>
  <c r="I11" i="2"/>
  <c r="I12" i="2"/>
  <c r="I13" i="2"/>
  <c r="I14" i="2"/>
  <c r="I15" i="2"/>
  <c r="I16" i="2"/>
  <c r="I17" i="2"/>
  <c r="I18" i="2"/>
  <c r="I19" i="2"/>
  <c r="I20" i="2"/>
  <c r="I21" i="2"/>
  <c r="I22" i="2"/>
  <c r="I23" i="2"/>
  <c r="I24" i="2"/>
  <c r="I25" i="2"/>
  <c r="I26" i="2"/>
  <c r="I27" i="2"/>
  <c r="I67" i="2"/>
  <c r="I68" i="2"/>
  <c r="L68" i="2"/>
  <c r="L67"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67" i="2"/>
  <c r="H67" i="2"/>
  <c r="N67" i="2"/>
  <c r="O67" i="2"/>
  <c r="P67" i="2"/>
  <c r="Q67" i="2"/>
  <c r="R67" i="2"/>
  <c r="S67" i="2"/>
  <c r="T67" i="2"/>
  <c r="V67" i="2"/>
  <c r="W67" i="2"/>
  <c r="X67" i="2"/>
  <c r="Y67" i="2"/>
  <c r="Z67" i="2"/>
  <c r="AB67" i="2"/>
  <c r="AC67" i="2"/>
  <c r="AD67" i="2"/>
  <c r="AE67" i="2"/>
  <c r="AF67" i="2"/>
  <c r="AG67" i="2"/>
  <c r="AH67" i="2"/>
  <c r="AI67" i="2"/>
  <c r="AJ67" i="2"/>
  <c r="AK67" i="2"/>
  <c r="AL67" i="2"/>
  <c r="G68" i="2"/>
  <c r="H68" i="2"/>
  <c r="N68" i="2"/>
  <c r="O68" i="2"/>
  <c r="P68" i="2"/>
  <c r="Q68" i="2"/>
  <c r="R68" i="2"/>
  <c r="S68" i="2"/>
  <c r="T68" i="2"/>
  <c r="V68" i="2"/>
  <c r="W68" i="2"/>
  <c r="X68" i="2"/>
  <c r="Y68" i="2"/>
  <c r="Z68" i="2"/>
  <c r="AB68" i="2"/>
  <c r="AC68" i="2"/>
  <c r="AD68" i="2"/>
  <c r="AE68" i="2"/>
  <c r="AF68" i="2"/>
  <c r="AG68" i="2"/>
  <c r="AH68" i="2"/>
  <c r="AI68" i="2"/>
  <c r="AJ68" i="2"/>
  <c r="AK68" i="2"/>
  <c r="AL68"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<sst xmlns="http://schemas.openxmlformats.org/spreadsheetml/2006/main" count="61867" uniqueCount="21366">
  <si>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</si>
  <si>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</si>
  <si>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</si>
  <si>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</si>
  <si>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</si>
  <si>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</si>
  <si>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</si>
  <si>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</si>
  <si>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</si>
  <si>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</si>
  <si>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</si>
  <si>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</si>
  <si>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</si>
  <si>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</si>
  <si>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</si>
  <si>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</si>
  <si>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</si>
  <si>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</si>
  <si>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</si>
  <si>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</si>
  <si>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</si>
  <si>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</si>
  <si>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</si>
  <si>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</si>
  <si>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</si>
  <si>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</si>
  <si>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</si>
  <si>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</si>
  <si>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</si>
  <si>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</si>
  <si>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</si>
  <si>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</si>
  <si>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</si>
  <si>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</si>
  <si>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</si>
  <si>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</si>
  <si>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</si>
  <si>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</si>
  <si>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</si>
  <si>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</si>
  <si>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</si>
  <si>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</si>
  <si>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</si>
  <si>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</si>
  <si>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</si>
  <si>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</si>
  <si>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</si>
  <si>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</si>
  <si>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</si>
  <si>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</si>
  <si>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</si>
  <si>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</si>
  <si>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</si>
  <si>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</si>
  <si>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</si>
  <si>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</si>
  <si>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</si>
  <si>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</si>
  <si>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</si>
  <si>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</si>
  <si>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</si>
  <si>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</si>
  <si>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</si>
  <si>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</si>
  <si>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</si>
  <si>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</si>
  <si>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</si>
  <si>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</si>
  <si>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</si>
  <si>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</si>
  <si>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</si>
  <si>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</si>
  <si>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</si>
  <si>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</si>
  <si>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</si>
  <si>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</si>
  <si>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</si>
  <si>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</si>
  <si>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</si>
  <si>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</si>
  <si>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</si>
  <si>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</si>
  <si>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</si>
  <si>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</si>
  <si>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</si>
  <si>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</si>
  <si>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</si>
  <si>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</si>
  <si>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</si>
  <si>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</si>
  <si>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</si>
  <si>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</si>
  <si>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</si>
  <si>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</si>
  <si>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</si>
  <si>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</si>
  <si>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</si>
  <si>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</si>
  <si>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</si>
  <si>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</si>
  <si>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</si>
  <si>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</si>
  <si>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</si>
  <si>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</si>
  <si>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</si>
  <si>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</si>
  <si>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</si>
  <si>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</si>
  <si>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</si>
  <si>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</si>
  <si>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</si>
  <si>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</si>
  <si>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</si>
  <si>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</si>
  <si>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</si>
  <si>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</si>
  <si>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</si>
  <si>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</si>
  <si>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</si>
  <si>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</si>
  <si>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</si>
  <si>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</si>
  <si>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</si>
  <si>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</si>
  <si>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</si>
  <si>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</si>
  <si>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</si>
  <si>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</si>
  <si>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</si>
  <si>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</si>
  <si>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</si>
  <si>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</si>
  <si>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</si>
  <si>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</si>
  <si>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</si>
  <si>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</si>
  <si>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</si>
  <si>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</si>
  <si>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</si>
  <si>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</si>
  <si>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</si>
  <si>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</si>
  <si>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</si>
  <si>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</si>
  <si>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</si>
  <si>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</si>
  <si>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</si>
  <si>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</si>
  <si>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</si>
  <si>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</si>
  <si>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</si>
  <si>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</si>
  <si>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</si>
  <si>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</si>
  <si>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</si>
  <si>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</si>
  <si>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</si>
  <si>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</si>
  <si>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</si>
  <si>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</si>
  <si>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</si>
  <si>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</si>
  <si>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</si>
  <si>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</si>
  <si>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</si>
  <si>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</si>
  <si>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</si>
  <si>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</si>
  <si>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</si>
  <si>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</si>
  <si>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</si>
  <si>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</si>
  <si>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</si>
  <si>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</si>
  <si>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</si>
  <si>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</si>
  <si>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</si>
  <si>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</si>
  <si>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</si>
  <si>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</si>
  <si>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</si>
  <si>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</si>
  <si>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</si>
  <si>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</si>
  <si>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</si>
  <si>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</si>
  <si>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</si>
  <si>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</si>
  <si>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</si>
  <si>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</si>
  <si>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</si>
  <si>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</si>
  <si>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</si>
  <si>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</si>
  <si>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</si>
  <si>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</si>
  <si>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</si>
  <si>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</si>
  <si>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</si>
  <si>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</si>
  <si>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</si>
  <si>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</si>
  <si>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</si>
  <si>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</si>
  <si>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</si>
  <si>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</si>
  <si>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</si>
  <si>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</si>
  <si>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</si>
  <si>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</si>
  <si>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</si>
  <si>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</si>
  <si>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</si>
  <si>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</si>
  <si>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</si>
  <si>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</si>
  <si>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</si>
  <si>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</si>
  <si>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</si>
  <si>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</si>
  <si>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</si>
  <si>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</si>
  <si>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</si>
  <si>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</si>
  <si>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</si>
  <si>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</si>
  <si>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</si>
  <si>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</si>
  <si>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</si>
  <si>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</si>
  <si>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</si>
  <si>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</si>
  <si>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</si>
  <si>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</si>
  <si>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</si>
  <si>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</si>
  <si>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</si>
  <si>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</si>
  <si>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</si>
  <si>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</si>
  <si>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</si>
  <si>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</si>
  <si>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</si>
  <si>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</si>
  <si>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</si>
  <si>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</si>
  <si>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</si>
  <si>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</si>
  <si>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</si>
  <si>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</si>
  <si>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</si>
  <si>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</si>
  <si>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</si>
  <si>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</si>
  <si>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</si>
  <si>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</si>
  <si>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</si>
  <si>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</si>
  <si>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</si>
  <si>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</si>
  <si>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</si>
  <si>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</si>
  <si>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</si>
  <si>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</si>
  <si>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</si>
  <si>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</si>
  <si>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</si>
  <si>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</si>
  <si>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</si>
  <si>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</si>
  <si>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</si>
  <si>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</si>
  <si>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</si>
  <si>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</si>
  <si>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</si>
  <si>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</si>
  <si>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</si>
  <si>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</si>
  <si>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</si>
  <si>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</si>
  <si>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</si>
  <si>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</si>
  <si>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</si>
  <si>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</si>
  <si>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</si>
  <si>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</si>
  <si>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</si>
  <si>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</si>
  <si>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</si>
  <si>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</si>
  <si>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</si>
  <si>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</si>
  <si>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</si>
  <si>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</si>
  <si>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</si>
  <si>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</si>
  <si>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</si>
  <si>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</si>
  <si>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</si>
  <si>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</si>
  <si>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</si>
  <si>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</si>
  <si>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</si>
  <si>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</si>
  <si>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</si>
  <si>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</si>
  <si>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</si>
  <si>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</si>
  <si>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</si>
  <si>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</si>
  <si>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</si>
  <si>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</si>
  <si>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</si>
  <si>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</si>
  <si>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</si>
  <si>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</si>
  <si>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</si>
  <si>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</si>
  <si>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</si>
  <si>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</si>
  <si>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</si>
  <si>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</si>
  <si>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</si>
  <si>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</si>
  <si>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</si>
  <si>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</si>
  <si>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</si>
  <si>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</si>
  <si>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</si>
  <si>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</si>
  <si>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</si>
  <si>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</si>
  <si>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</si>
  <si>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</si>
  <si>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</si>
  <si>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</si>
  <si>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</si>
  <si>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</si>
  <si>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</si>
  <si>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</si>
  <si>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</si>
  <si>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</si>
  <si>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</si>
  <si>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</si>
  <si>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</si>
  <si>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</si>
  <si>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</si>
  <si>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</si>
  <si>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</si>
  <si>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</si>
  <si>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</si>
  <si>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</si>
  <si>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</si>
  <si>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</si>
  <si>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</si>
  <si>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</si>
  <si>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</si>
  <si>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</si>
  <si>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</si>
  <si>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</si>
  <si>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</si>
  <si>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</si>
  <si>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</si>
  <si>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</si>
  <si>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</si>
  <si>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</si>
  <si>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</si>
  <si>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</si>
  <si>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</si>
  <si>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</si>
  <si>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</si>
  <si>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</si>
  <si>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</si>
  <si>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</si>
  <si>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</si>
  <si>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</si>
  <si>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</si>
  <si>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</si>
  <si>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</si>
  <si>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</si>
  <si>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</si>
  <si>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</si>
  <si>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</si>
  <si>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</si>
  <si>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</si>
  <si>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</si>
  <si>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</si>
  <si>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</si>
  <si>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</si>
  <si>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</si>
  <si>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</si>
  <si>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</si>
  <si>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</si>
  <si>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</si>
  <si>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</si>
  <si>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</si>
  <si>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</si>
  <si>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</si>
  <si>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</si>
  <si>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</si>
  <si>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</si>
  <si>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</si>
  <si>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</si>
  <si>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</si>
  <si>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</si>
  <si>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</si>
  <si>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</si>
  <si>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</si>
  <si>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</si>
  <si>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</si>
  <si>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</si>
  <si>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</si>
  <si>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</si>
  <si>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</si>
  <si>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</si>
  <si>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</si>
  <si>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</si>
  <si>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</si>
  <si>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</si>
  <si>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</si>
  <si>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</si>
  <si>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</si>
  <si>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</si>
  <si>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</si>
  <si>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</si>
  <si>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</si>
  <si>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</si>
  <si>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</si>
  <si>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</si>
  <si>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</si>
  <si>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</si>
  <si>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</si>
  <si>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</si>
  <si>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</si>
  <si>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</si>
  <si>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</si>
  <si>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</si>
  <si>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</si>
  <si>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</si>
  <si>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</si>
  <si>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</si>
  <si>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</si>
  <si>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</si>
  <si>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</si>
  <si>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</si>
  <si>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</si>
  <si>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</si>
  <si>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</si>
  <si>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</si>
  <si>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</si>
  <si>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</si>
  <si>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</si>
  <si>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</si>
  <si>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</si>
  <si>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</si>
  <si>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</si>
  <si>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</si>
  <si>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</si>
  <si>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</si>
  <si>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</si>
  <si>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</si>
  <si>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</si>
  <si>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</si>
  <si>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</si>
  <si>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</si>
  <si>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</si>
  <si>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</si>
  <si>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</si>
  <si>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</si>
  <si>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</si>
  <si>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</si>
  <si>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</si>
  <si>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</si>
  <si>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</si>
  <si>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</si>
  <si>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</si>
  <si>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</si>
  <si>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</si>
  <si>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</si>
  <si>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</si>
  <si>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</si>
  <si>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</si>
  <si>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</si>
  <si>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</si>
  <si>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</si>
  <si>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</si>
  <si>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</si>
  <si>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</si>
  <si>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</si>
  <si>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</si>
  <si>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</si>
  <si>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</si>
  <si>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</si>
  <si>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</si>
  <si>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</si>
  <si>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</si>
  <si>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</si>
  <si>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</si>
  <si>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</si>
  <si>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</si>
  <si>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</si>
  <si>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</si>
  <si>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</si>
  <si>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</si>
  <si>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</si>
  <si>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</si>
  <si>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</si>
  <si>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</si>
  <si>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</si>
  <si>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</si>
  <si>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</si>
  <si>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</si>
  <si>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</si>
  <si>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</si>
  <si>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</si>
  <si>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</si>
  <si>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</si>
  <si>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</si>
  <si>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</si>
  <si>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</si>
  <si>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</si>
  <si>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</si>
  <si>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</si>
  <si>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</si>
  <si>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</si>
  <si>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</si>
  <si>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</si>
  <si>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</si>
  <si>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</si>
  <si>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</si>
  <si>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</si>
  <si>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</si>
  <si>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</si>
  <si>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</si>
  <si>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</si>
  <si>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</si>
  <si>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</si>
  <si>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</si>
  <si>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</si>
  <si>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</si>
  <si>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</si>
  <si>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</si>
  <si>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</si>
  <si>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</si>
  <si>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</si>
  <si>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</si>
  <si>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</si>
  <si>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</si>
  <si>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</si>
  <si>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</si>
  <si>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</si>
  <si>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</si>
  <si>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</si>
  <si>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</si>
  <si>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</si>
  <si>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</si>
  <si>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</si>
  <si>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</si>
  <si>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</si>
  <si>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</si>
  <si>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</si>
  <si>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</si>
  <si>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</si>
  <si>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</si>
  <si>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</si>
  <si>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</si>
  <si>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</si>
  <si>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</si>
  <si>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</si>
  <si>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</si>
  <si>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</si>
  <si>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</si>
  <si>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</si>
  <si>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</si>
  <si>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</si>
  <si>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</si>
  <si>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</si>
  <si>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</si>
  <si>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</si>
  <si>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</si>
  <si>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</si>
  <si>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</si>
  <si>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</si>
  <si>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</si>
  <si>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</si>
  <si>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</si>
  <si>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</si>
  <si>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</si>
  <si>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</si>
  <si>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</si>
  <si>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</si>
  <si>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</si>
  <si>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</si>
  <si>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</si>
  <si>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</si>
  <si>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</si>
  <si>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</si>
  <si>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</si>
  <si>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</si>
  <si>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</si>
  <si>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</si>
  <si>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</si>
  <si>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</si>
  <si>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</si>
  <si>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</si>
  <si>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</si>
  <si>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</si>
  <si>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</si>
  <si>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</si>
  <si>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</si>
  <si>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</si>
  <si>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</si>
  <si>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</si>
  <si>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</si>
  <si>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</si>
  <si>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</si>
  <si>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</si>
  <si>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</si>
  <si>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</si>
  <si>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</si>
  <si>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</si>
  <si>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</si>
  <si>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</si>
  <si>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</si>
  <si>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</si>
  <si>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</si>
  <si>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</si>
  <si>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</si>
  <si>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</si>
  <si>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</si>
  <si>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</si>
  <si>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</si>
  <si>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</si>
  <si>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</si>
  <si>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</si>
  <si>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</si>
  <si>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</si>
  <si>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</si>
  <si>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</si>
  <si>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</si>
  <si>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</si>
  <si>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</si>
  <si>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</si>
  <si>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</si>
  <si>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</si>
  <si>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</si>
  <si>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</si>
  <si>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</si>
  <si>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</si>
  <si>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</si>
  <si>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</si>
  <si>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</si>
  <si>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</si>
  <si>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</si>
  <si>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</si>
  <si>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</si>
  <si>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</si>
  <si>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</si>
  <si>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</si>
  <si>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</si>
  <si>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</si>
  <si>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</si>
  <si>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</si>
  <si>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</si>
  <si>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</si>
  <si>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</si>
  <si>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</si>
  <si>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</si>
  <si>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</si>
  <si>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</si>
  <si>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</si>
  <si>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</si>
  <si>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</si>
  <si>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</si>
  <si>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</si>
  <si>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</si>
  <si>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</si>
  <si>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</si>
  <si>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</si>
  <si>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</si>
  <si>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</si>
  <si>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</si>
  <si>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</si>
  <si>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</si>
  <si>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</si>
  <si>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</si>
  <si>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</si>
  <si>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</si>
  <si>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</si>
  <si>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</si>
  <si>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</si>
  <si>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</si>
  <si>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</si>
  <si>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</si>
  <si>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</si>
  <si>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</si>
  <si>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</si>
  <si>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</si>
  <si>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</si>
  <si>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</si>
  <si>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</si>
  <si>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</si>
  <si>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</si>
  <si>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</si>
  <si>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</si>
  <si>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</si>
  <si>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</si>
  <si>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</si>
  <si>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</si>
  <si>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</si>
  <si>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</si>
  <si>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</si>
  <si>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</si>
  <si>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</si>
  <si>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</si>
  <si>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</si>
  <si>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</si>
  <si>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</si>
  <si>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</si>
  <si>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</si>
  <si>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</si>
  <si>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</si>
  <si>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</si>
  <si>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</si>
  <si>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</si>
  <si>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</si>
  <si>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</si>
  <si>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</si>
  <si>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</si>
  <si>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</si>
  <si>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</si>
  <si>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</si>
  <si>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</si>
  <si>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</si>
  <si>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</si>
  <si>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</si>
  <si>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</si>
  <si>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</si>
  <si>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</si>
  <si>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</si>
  <si>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</si>
  <si>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</si>
  <si>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</si>
  <si>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</si>
  <si>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</si>
  <si>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</si>
  <si>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</si>
  <si>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</si>
  <si>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</si>
  <si>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</si>
  <si>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</si>
  <si>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</si>
  <si>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</si>
  <si>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</si>
  <si>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</si>
  <si>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</si>
  <si>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</si>
  <si>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</si>
  <si>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</si>
  <si>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</si>
  <si>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</si>
  <si>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</si>
  <si>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</si>
  <si>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</si>
  <si>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</si>
  <si>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</si>
  <si>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</si>
  <si>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</si>
  <si>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</si>
  <si>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</si>
  <si>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</si>
  <si>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</si>
  <si>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</si>
  <si>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</si>
  <si>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</si>
  <si>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</si>
  <si>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</si>
  <si>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</si>
  <si>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</si>
  <si>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</si>
  <si>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</si>
  <si>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</si>
  <si>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</si>
  <si>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</si>
  <si>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</si>
  <si>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</si>
  <si>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</si>
  <si>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</si>
  <si>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</si>
  <si>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</si>
  <si>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</si>
  <si>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</si>
  <si>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</si>
  <si>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</si>
  <si>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</si>
  <si>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</si>
  <si>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</si>
  <si>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</si>
  <si>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</si>
  <si>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</si>
  <si>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</si>
  <si>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</si>
  <si>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</si>
  <si>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</si>
  <si>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</si>
  <si>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</si>
  <si>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</si>
  <si>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</si>
  <si>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</si>
  <si>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</si>
  <si>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</si>
  <si>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</si>
  <si>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</si>
  <si>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</si>
  <si>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</si>
  <si>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</si>
  <si>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</si>
  <si>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</si>
  <si>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</si>
  <si>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</si>
  <si>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</si>
  <si>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</si>
  <si>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</si>
  <si>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</si>
  <si>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</si>
  <si>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</si>
  <si>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</si>
  <si>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</si>
  <si>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</si>
  <si>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</si>
  <si>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</si>
  <si>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</si>
  <si>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</si>
  <si>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</si>
  <si>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</si>
  <si>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</si>
  <si>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</si>
  <si>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</si>
  <si>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</si>
  <si>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</si>
  <si>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</si>
  <si>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</si>
  <si>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</si>
  <si>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</si>
  <si>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</si>
  <si>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</si>
  <si>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</si>
  <si>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</si>
  <si>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</si>
  <si>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</si>
  <si>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</si>
  <si>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</si>
  <si>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</si>
  <si>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</si>
  <si>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</si>
  <si>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</si>
  <si>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</si>
  <si>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</si>
  <si>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</si>
  <si>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</si>
  <si>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</si>
  <si>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</si>
  <si>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</si>
  <si>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</si>
  <si>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</si>
  <si>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</si>
  <si>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</si>
  <si>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</si>
  <si>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</si>
  <si>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</si>
  <si>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</si>
  <si>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</si>
  <si>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</si>
  <si>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</si>
  <si>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</si>
  <si>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</si>
  <si>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</si>
  <si>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</si>
  <si>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</si>
  <si>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</si>
  <si>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</si>
  <si>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</si>
  <si>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</si>
  <si>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</si>
  <si>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</si>
  <si>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</si>
  <si>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</si>
  <si>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</si>
  <si>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</si>
  <si>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</si>
  <si>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</si>
  <si>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</si>
  <si>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</si>
  <si>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</si>
  <si>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</si>
  <si>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</si>
  <si>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</si>
  <si>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</si>
  <si>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</si>
  <si>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</si>
  <si>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</si>
  <si>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</si>
  <si>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</si>
  <si>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</si>
  <si>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</si>
  <si>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</si>
  <si>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</si>
  <si>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</si>
  <si>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</si>
  <si>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</si>
  <si>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</si>
  <si>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</si>
  <si>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</si>
  <si>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</si>
  <si>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</si>
  <si>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</si>
  <si>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</si>
  <si>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</si>
  <si>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</si>
  <si>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</si>
  <si>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</si>
  <si>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</si>
  <si>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</si>
  <si>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</si>
  <si>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</si>
  <si>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</si>
  <si>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</si>
  <si>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</si>
  <si>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</si>
  <si>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</si>
  <si>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</si>
  <si>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</si>
  <si>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</si>
  <si>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</si>
  <si>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</si>
  <si>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</si>
  <si>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</si>
  <si>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</si>
  <si>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</si>
  <si>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</si>
  <si>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</si>
  <si>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</si>
  <si>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</si>
  <si>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</si>
  <si>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</si>
  <si>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</si>
  <si>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</si>
  <si>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</si>
  <si>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</si>
  <si>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</si>
  <si>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</si>
  <si>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</si>
  <si>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</si>
  <si>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</si>
  <si>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</si>
  <si>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</si>
  <si>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</si>
  <si>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</si>
  <si>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</si>
  <si>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</si>
  <si>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</si>
  <si>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</si>
  <si>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</si>
  <si>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</si>
  <si>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</si>
  <si>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</si>
  <si>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</si>
  <si>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</si>
  <si>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</si>
  <si>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</si>
  <si>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</si>
  <si>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</si>
  <si>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</si>
  <si>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</si>
  <si>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</si>
  <si>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</si>
  <si>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</si>
  <si>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</si>
  <si>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</si>
  <si>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</si>
  <si>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</si>
  <si>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</si>
  <si>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</si>
  <si>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</si>
  <si>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</si>
  <si>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</si>
  <si>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</si>
  <si>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</si>
  <si>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</si>
  <si>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</si>
  <si>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</si>
  <si>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</si>
  <si>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</si>
  <si>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</si>
  <si>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</si>
  <si>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</si>
  <si>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</si>
  <si>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</si>
  <si>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</si>
  <si>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</si>
  <si>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</si>
  <si>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</si>
  <si>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</si>
  <si>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</si>
  <si>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</si>
  <si>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</si>
  <si>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</si>
  <si>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</si>
  <si>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</si>
  <si>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</si>
  <si>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</si>
  <si>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</si>
  <si>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</si>
  <si>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</si>
  <si>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</si>
  <si>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</si>
  <si>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</si>
  <si>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</si>
  <si>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</si>
  <si>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</si>
  <si>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</si>
  <si>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</si>
  <si>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</si>
  <si>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</si>
  <si>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</si>
  <si>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</si>
  <si>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</si>
  <si>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</si>
  <si>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</si>
  <si>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</si>
  <si>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</si>
  <si>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</si>
  <si>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</si>
  <si>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</si>
  <si>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</si>
  <si>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</si>
  <si>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</si>
  <si>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</si>
  <si>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</si>
  <si>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</si>
  <si>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</si>
  <si>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</si>
  <si>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</si>
  <si>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</si>
  <si>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</si>
  <si>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</si>
  <si>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</si>
  <si>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</si>
  <si>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</si>
  <si>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</si>
  <si>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</si>
  <si>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</si>
  <si>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</si>
  <si>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</si>
  <si>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</si>
  <si>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</si>
  <si>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</si>
  <si>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</si>
  <si>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</si>
  <si>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</si>
  <si>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</si>
  <si>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</si>
  <si>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</si>
  <si>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</si>
  <si>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</si>
  <si>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</si>
  <si>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</si>
  <si>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</si>
  <si>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</si>
  <si>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</si>
  <si>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</si>
  <si>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</si>
  <si>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</si>
  <si>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</si>
  <si>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</si>
  <si>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</si>
  <si>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</si>
  <si>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</si>
  <si>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</si>
  <si>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</si>
  <si>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</si>
  <si>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</si>
  <si>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</si>
  <si>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</si>
  <si>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</si>
  <si>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</si>
  <si>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</si>
  <si>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</si>
  <si>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</si>
  <si>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</si>
  <si>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</si>
  <si>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</si>
  <si>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</si>
  <si>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</si>
  <si>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</si>
  <si>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</si>
  <si>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</si>
  <si>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</si>
  <si>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</si>
  <si>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</si>
  <si>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</si>
  <si>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</si>
  <si>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</si>
  <si>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</si>
  <si>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</si>
  <si>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</si>
  <si>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</si>
  <si>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</si>
  <si>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</si>
  <si>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</si>
  <si>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</si>
  <si>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</si>
  <si>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</si>
  <si>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</si>
  <si>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</si>
  <si>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</si>
  <si>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</si>
  <si>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</si>
  <si>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</si>
  <si>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</si>
  <si>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</si>
  <si>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</si>
  <si>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</si>
  <si>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</si>
  <si>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</si>
  <si>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</si>
  <si>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</si>
  <si>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</si>
  <si>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</si>
  <si>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</si>
  <si>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</si>
  <si>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</si>
  <si>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</si>
  <si>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</si>
  <si>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</si>
  <si>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</si>
  <si>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</si>
  <si>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</si>
  <si>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</si>
  <si>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</si>
  <si>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</si>
  <si>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</si>
  <si>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</si>
  <si>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</si>
  <si>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</si>
  <si>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</si>
  <si>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</si>
  <si>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</si>
  <si>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</si>
  <si>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</si>
  <si>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</si>
  <si>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</si>
  <si>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</si>
  <si>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</si>
  <si>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</si>
  <si>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</si>
  <si>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</si>
  <si>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</si>
  <si>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</si>
  <si>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</si>
  <si>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</si>
  <si>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</si>
  <si>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</si>
  <si>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</si>
  <si>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</si>
  <si>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</si>
  <si>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</si>
  <si>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</si>
  <si>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</si>
  <si>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</si>
  <si>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</si>
  <si>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</si>
  <si>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</si>
  <si>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</si>
  <si>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</si>
  <si>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</si>
  <si>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</si>
  <si>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</si>
  <si>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</si>
  <si>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</si>
  <si>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</si>
  <si>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</si>
  <si>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</si>
  <si>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</si>
  <si>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</si>
  <si>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</si>
  <si>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</si>
  <si>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</si>
  <si>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</si>
  <si>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</si>
  <si>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</si>
  <si>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</si>
  <si>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</si>
  <si>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</si>
  <si>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</si>
  <si>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</si>
  <si>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</si>
  <si>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</si>
  <si>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</si>
  <si>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</si>
  <si>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</si>
  <si>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</si>
  <si>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</si>
  <si>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</si>
  <si>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</si>
  <si>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</si>
  <si>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</si>
  <si>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</si>
  <si>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</si>
  <si>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</si>
  <si>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</si>
  <si>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</si>
  <si>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</si>
  <si>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</si>
  <si>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</si>
  <si>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</si>
  <si>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</si>
  <si>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</si>
  <si>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</si>
  <si>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</si>
  <si>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</si>
  <si>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</si>
  <si>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</si>
  <si>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</si>
  <si>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</si>
  <si>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</si>
  <si>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</si>
  <si>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</si>
  <si>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</si>
  <si>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</si>
  <si>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</si>
  <si>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</si>
  <si>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</si>
  <si>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</si>
  <si>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</si>
  <si>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</si>
  <si>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</si>
  <si>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</si>
  <si>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</si>
  <si>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</si>
  <si>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</si>
  <si>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</si>
  <si>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</si>
  <si>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</si>
  <si>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</si>
  <si>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</si>
  <si>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</si>
  <si>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</si>
  <si>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</si>
  <si>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</si>
  <si>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</si>
  <si>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</si>
  <si>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</si>
  <si>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</si>
  <si>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</si>
  <si>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</si>
  <si>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</si>
  <si>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</si>
  <si>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</si>
  <si>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</si>
  <si>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</si>
  <si>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</si>
  <si>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</si>
  <si>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</si>
  <si>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</si>
  <si>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</si>
  <si>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</si>
  <si>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</si>
  <si>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</si>
  <si>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</si>
  <si>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</si>
  <si>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</si>
  <si>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</si>
  <si>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</si>
  <si>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</si>
  <si>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</si>
  <si>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</si>
  <si>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</si>
  <si>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</si>
  <si>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</si>
  <si>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</si>
  <si>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</si>
  <si>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</si>
  <si>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</si>
  <si>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</si>
  <si>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</si>
  <si>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</si>
  <si>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</si>
  <si>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</si>
  <si>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</si>
  <si>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</si>
  <si>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</si>
  <si>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</si>
  <si>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</si>
  <si>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</si>
  <si>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</si>
  <si>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</si>
  <si>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</si>
  <si>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</si>
  <si>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</si>
  <si>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</si>
  <si>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</si>
  <si>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</si>
  <si>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</si>
  <si>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</si>
  <si>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</si>
  <si>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</si>
  <si>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</si>
  <si>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</si>
  <si>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</si>
  <si>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</si>
  <si>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</si>
  <si>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</si>
  <si>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</si>
  <si>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</si>
  <si>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</si>
  <si>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</si>
  <si>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</si>
  <si>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</si>
  <si>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</si>
  <si>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</si>
  <si>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</si>
  <si>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</si>
  <si>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</si>
  <si>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</si>
  <si>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</si>
  <si>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</si>
  <si>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</si>
  <si>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</si>
  <si>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</si>
  <si>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</si>
  <si>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</si>
  <si>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</si>
  <si>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</si>
  <si>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</si>
  <si>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</si>
  <si>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</si>
  <si>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</si>
  <si>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</si>
  <si>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</si>
  <si>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</si>
  <si>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</si>
  <si>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</si>
  <si>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</si>
  <si>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</si>
  <si>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</si>
  <si>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</si>
  <si>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</si>
  <si>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</si>
  <si>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</si>
  <si>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</si>
  <si>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</si>
  <si>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</si>
  <si>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</si>
  <si>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</si>
  <si>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</si>
  <si>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</si>
  <si>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</si>
  <si>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</si>
  <si>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</si>
  <si>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</si>
  <si>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</si>
  <si>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</si>
  <si>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</si>
  <si>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</si>
  <si>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</si>
  <si>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</si>
  <si>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</si>
  <si>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</si>
  <si>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</si>
  <si>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</si>
  <si>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</si>
  <si>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</si>
  <si>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</si>
  <si>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</si>
  <si>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</si>
  <si>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</si>
  <si>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</si>
  <si>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</si>
  <si>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</si>
  <si>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</si>
  <si>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</si>
  <si>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</si>
  <si>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</si>
  <si>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</si>
  <si>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</si>
  <si>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</si>
  <si>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</si>
  <si>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</si>
  <si>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</si>
  <si>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</si>
  <si>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</si>
  <si>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</si>
  <si>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</si>
  <si>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</si>
  <si>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</si>
  <si>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</si>
  <si>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</si>
  <si>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</si>
  <si>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</si>
  <si>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</si>
  <si>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</si>
  <si>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</si>
  <si>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</si>
  <si>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</si>
  <si>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</si>
  <si>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</si>
  <si>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</si>
  <si>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</si>
  <si>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</si>
  <si>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</si>
  <si>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</si>
  <si>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</si>
  <si>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</si>
  <si>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</si>
  <si>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</si>
  <si>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</si>
  <si>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</si>
  <si>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</si>
  <si>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</si>
  <si>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</si>
  <si>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</si>
  <si>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</si>
  <si>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</si>
  <si>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</si>
  <si>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</si>
  <si>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</si>
  <si>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</si>
  <si>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</si>
  <si>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</si>
  <si>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</si>
  <si>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</si>
  <si>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</si>
  <si>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</si>
  <si>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</si>
  <si>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</si>
  <si>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</si>
  <si>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</si>
  <si>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</si>
  <si>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</si>
  <si>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</si>
  <si>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</si>
  <si>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</si>
  <si>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</si>
  <si>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</si>
  <si>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</si>
  <si>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</si>
  <si>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</si>
  <si>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</si>
  <si>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</si>
  <si>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</si>
  <si>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</si>
  <si>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</si>
  <si>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</si>
  <si>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</si>
  <si>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</si>
  <si>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</si>
  <si>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</si>
  <si>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</si>
  <si>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</si>
  <si>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</si>
  <si>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</si>
  <si>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</si>
  <si>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</si>
  <si>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</si>
  <si>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</si>
  <si>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</si>
  <si>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</si>
  <si>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</si>
  <si>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</si>
  <si>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</si>
  <si>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</si>
  <si>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</si>
  <si>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</si>
  <si>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</si>
  <si>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</si>
  <si>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</si>
  <si>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</si>
  <si>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</si>
  <si>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</si>
  <si>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</si>
  <si>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</si>
  <si>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</si>
  <si>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</si>
  <si>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</si>
  <si>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</si>
  <si>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</si>
  <si>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</si>
  <si>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</si>
  <si>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</si>
  <si>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</si>
  <si>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</si>
  <si>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</si>
  <si>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</si>
  <si>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</si>
  <si>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</si>
  <si>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</si>
  <si>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</si>
  <si>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</si>
  <si>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</si>
  <si>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</si>
  <si>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</si>
  <si>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</si>
  <si>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</si>
  <si>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</si>
  <si>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</si>
  <si>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</si>
  <si>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</si>
  <si>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</si>
  <si>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</si>
  <si>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</si>
  <si>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</si>
  <si>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</si>
  <si>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</si>
  <si>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</si>
  <si>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</si>
  <si>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</si>
  <si>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</si>
  <si>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</si>
  <si>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</si>
  <si>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</si>
  <si>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</si>
  <si>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</si>
  <si>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</si>
  <si>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</si>
  <si>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</si>
  <si>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</si>
  <si>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</si>
  <si>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</si>
  <si>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</si>
  <si>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</si>
  <si>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</si>
  <si>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</si>
  <si>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</si>
  <si>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</si>
  <si>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</si>
  <si>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</si>
  <si>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</si>
  <si>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</si>
  <si>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</si>
  <si>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</si>
  <si>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</si>
  <si>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</si>
  <si>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</si>
  <si>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</si>
  <si>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</si>
  <si>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</si>
  <si>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</si>
  <si>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</si>
  <si>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</si>
  <si>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</si>
  <si>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</si>
  <si>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</si>
  <si>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</si>
  <si>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</si>
  <si>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</si>
  <si>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</si>
  <si>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</si>
  <si>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</si>
  <si>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</si>
  <si>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</si>
  <si>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</si>
  <si>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</si>
  <si>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</si>
  <si>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</si>
  <si>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</si>
  <si>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</si>
  <si>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</si>
  <si>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</si>
  <si>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</si>
  <si>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</si>
  <si>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</si>
  <si>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</si>
  <si>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</si>
  <si>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</si>
  <si>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</si>
  <si>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</si>
  <si>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</si>
  <si>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</si>
  <si>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</si>
  <si>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</si>
  <si>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</si>
  <si>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</si>
  <si>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</si>
  <si>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</si>
  <si>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</si>
  <si>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</si>
  <si>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</si>
  <si>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</si>
  <si>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</si>
  <si>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</si>
  <si>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</si>
  <si>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</si>
  <si>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</si>
  <si>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</si>
  <si>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</si>
  <si>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</si>
  <si>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</si>
  <si>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</si>
  <si>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</si>
  <si>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</si>
  <si>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</si>
  <si>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</si>
  <si>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</si>
  <si>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</si>
  <si>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</si>
  <si>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</si>
  <si>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</si>
  <si>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</si>
  <si>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</si>
  <si>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</si>
  <si>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</si>
  <si>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</si>
  <si>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</si>
  <si>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</si>
  <si>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</si>
  <si>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</si>
  <si>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</si>
  <si>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</si>
  <si>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</si>
  <si>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</si>
  <si>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</si>
  <si>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</si>
  <si>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</si>
  <si>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</si>
  <si>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</si>
  <si>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</si>
  <si>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</si>
  <si>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</si>
  <si>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</si>
  <si>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</si>
  <si>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</si>
  <si>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</si>
  <si>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</si>
  <si>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</si>
  <si>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</si>
  <si>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</si>
  <si>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</si>
  <si>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</si>
  <si>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</si>
  <si>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</si>
  <si>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</si>
  <si>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</si>
  <si>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</si>
  <si>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</si>
  <si>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</si>
  <si>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</si>
  <si>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</si>
  <si>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</si>
  <si>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</si>
  <si>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</si>
  <si>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</si>
  <si>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</si>
  <si>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</si>
  <si>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</si>
  <si>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</si>
  <si>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</si>
  <si>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</si>
  <si>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</si>
  <si>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</si>
  <si>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</si>
  <si>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</si>
  <si>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</si>
  <si>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</si>
  <si>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</si>
  <si>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</si>
  <si>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</si>
  <si>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</si>
  <si>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</si>
  <si>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</si>
  <si>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</si>
  <si>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</si>
  <si>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</si>
  <si>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</si>
  <si>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</si>
  <si>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</si>
  <si>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</si>
  <si>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</si>
  <si>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</si>
  <si>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</si>
  <si>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</si>
  <si>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</si>
  <si>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</si>
  <si>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</si>
  <si>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</si>
  <si>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</si>
  <si>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</si>
  <si>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</si>
  <si>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</si>
  <si>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</si>
  <si>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</si>
  <si>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</si>
  <si>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</si>
  <si>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</si>
  <si>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</si>
  <si>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</si>
  <si>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</si>
  <si>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</si>
  <si>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</si>
  <si>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</si>
  <si>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</si>
  <si>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</si>
  <si>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</si>
  <si>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</si>
  <si>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</si>
  <si>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</si>
  <si>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</si>
  <si>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</si>
  <si>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</si>
  <si>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</si>
  <si>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</si>
  <si>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</si>
  <si>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</si>
  <si>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</si>
  <si>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</si>
  <si>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</si>
  <si>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</si>
  <si>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</si>
  <si>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</si>
  <si>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</si>
  <si>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</si>
  <si>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</si>
  <si>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</si>
  <si>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</si>
  <si>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</si>
  <si>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</si>
  <si>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</si>
  <si>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</si>
  <si>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</si>
  <si>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</si>
  <si>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</si>
  <si>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</si>
  <si>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</si>
  <si>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</si>
  <si>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</si>
  <si>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</si>
  <si>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</si>
  <si>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</si>
  <si>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</si>
  <si>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</si>
  <si>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</si>
  <si>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</si>
  <si>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</si>
  <si>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</si>
  <si>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</si>
  <si>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</si>
  <si>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</si>
  <si>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</si>
  <si>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</si>
  <si>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</si>
  <si>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</si>
  <si>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</si>
  <si>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</si>
  <si>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</si>
  <si>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</si>
  <si>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</si>
  <si>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</si>
  <si>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</si>
  <si>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</si>
  <si>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</si>
  <si>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</si>
  <si>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</si>
  <si>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</si>
  <si>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</si>
  <si>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</si>
  <si>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</si>
  <si>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</si>
  <si>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</si>
  <si>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</si>
  <si>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</si>
  <si>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</si>
  <si>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</si>
  <si>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</si>
  <si>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</si>
  <si>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</si>
  <si>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</si>
  <si>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</si>
  <si>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</si>
  <si>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</si>
  <si>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</si>
  <si>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</si>
  <si>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</si>
  <si>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</si>
  <si>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</si>
  <si>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</si>
  <si>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</si>
  <si>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</si>
  <si>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</si>
  <si>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</si>
  <si>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</si>
  <si>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</si>
  <si>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</si>
  <si>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</si>
  <si>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</si>
  <si>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</si>
  <si>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</si>
  <si>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</si>
  <si>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</si>
  <si>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</si>
  <si>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</si>
  <si>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</si>
  <si>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</si>
  <si>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</si>
  <si>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</si>
  <si>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</si>
  <si>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</si>
  <si>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</si>
  <si>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</si>
  <si>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</si>
  <si>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</si>
  <si>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</si>
  <si>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</si>
  <si>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</si>
  <si>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</si>
  <si>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</si>
  <si>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</si>
  <si>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</si>
  <si>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</si>
  <si>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</si>
  <si>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</si>
  <si>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</si>
  <si>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</si>
  <si>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</si>
  <si>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</si>
  <si>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</si>
  <si>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</si>
  <si>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</si>
  <si>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</si>
  <si>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</si>
  <si>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</si>
  <si>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</si>
  <si>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</si>
  <si>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</si>
  <si>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</si>
  <si>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</si>
  <si>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</si>
  <si>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</si>
  <si>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</si>
  <si>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</si>
  <si>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</si>
  <si>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</si>
  <si>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</si>
  <si>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</si>
  <si>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</si>
  <si>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</si>
  <si>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</si>
  <si>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</si>
  <si>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</si>
  <si>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</si>
  <si>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</si>
  <si>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</si>
  <si>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</si>
  <si>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</si>
  <si>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</si>
  <si>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</si>
  <si>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</si>
  <si>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</si>
  <si>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</si>
  <si>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</si>
  <si>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</si>
  <si>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</si>
  <si>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</si>
  <si>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</si>
  <si>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</si>
  <si>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</si>
  <si>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</si>
  <si>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</si>
  <si>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</si>
  <si>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</si>
  <si>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</si>
  <si>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</si>
  <si>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</si>
  <si>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</si>
  <si>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</si>
  <si>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</si>
  <si>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</si>
  <si>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</si>
  <si>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</si>
  <si>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</si>
  <si>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</si>
  <si>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</si>
  <si>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</si>
  <si>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</si>
  <si>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</si>
  <si>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</si>
  <si>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</si>
  <si>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</si>
  <si>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</si>
  <si>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</si>
  <si>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</si>
  <si>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</si>
  <si>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</si>
  <si>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</si>
  <si>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</si>
  <si>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</si>
  <si>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</si>
  <si>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</si>
  <si>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</si>
  <si>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</si>
  <si>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</si>
  <si>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</si>
  <si>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</si>
  <si>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</si>
  <si>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</si>
  <si>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</si>
  <si>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</si>
  <si>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</si>
  <si>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</si>
  <si>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</si>
  <si>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</si>
  <si>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</si>
  <si>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</si>
  <si>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</si>
  <si>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</si>
  <si>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</si>
  <si>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</si>
  <si>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</si>
  <si>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</si>
  <si>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</si>
  <si>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</si>
  <si>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</si>
  <si>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</si>
  <si>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</si>
  <si>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</si>
  <si>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</si>
  <si>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</si>
  <si>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</si>
  <si>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</si>
  <si>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</si>
  <si>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</si>
  <si>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</si>
  <si>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</si>
  <si>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</si>
  <si>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</si>
  <si>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</si>
  <si>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</si>
  <si>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</si>
  <si>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</si>
  <si>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</si>
  <si>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</si>
  <si>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</si>
  <si>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</si>
  <si>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</si>
  <si>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</si>
  <si>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</si>
  <si>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</si>
  <si>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</si>
  <si>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</si>
  <si>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</si>
  <si>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</si>
  <si>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</si>
  <si>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</si>
  <si>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</si>
  <si>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</si>
  <si>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</si>
  <si>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</si>
  <si>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</si>
  <si>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</si>
  <si>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</si>
  <si>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</si>
  <si>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</si>
  <si>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</si>
  <si>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</si>
  <si>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</si>
  <si>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</si>
  <si>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</si>
  <si>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</si>
  <si>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</si>
  <si>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</si>
  <si>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</si>
  <si>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</si>
  <si>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</si>
  <si>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</si>
  <si>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</si>
  <si>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</si>
  <si>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</si>
  <si>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</si>
  <si>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</si>
  <si>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</si>
  <si>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</si>
  <si>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</si>
  <si>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</si>
  <si>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</si>
  <si>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</si>
  <si>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</si>
  <si>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</si>
  <si>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</si>
  <si>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</si>
  <si>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</si>
  <si>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</si>
  <si>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</si>
  <si>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</si>
  <si>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</si>
  <si>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</si>
  <si>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</si>
  <si>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</si>
  <si>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</si>
  <si>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</si>
  <si>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</si>
  <si>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</si>
  <si>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</si>
  <si>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</si>
  <si>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</si>
  <si>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</si>
  <si>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</si>
  <si>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</si>
  <si>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</si>
  <si>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</si>
  <si>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</si>
  <si>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</si>
  <si>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</si>
  <si>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</si>
  <si>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</si>
  <si>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</si>
  <si>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</si>
  <si>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</si>
  <si>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</si>
  <si>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</si>
  <si>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</si>
  <si>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</si>
  <si>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</si>
  <si>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</si>
  <si>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</si>
  <si>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</si>
  <si>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</si>
  <si>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</si>
  <si>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</si>
  <si>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</si>
  <si>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</si>
  <si>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</si>
  <si>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</si>
  <si>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</si>
  <si>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</si>
  <si>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</si>
  <si>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</si>
  <si>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</si>
  <si>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</si>
  <si>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</si>
  <si>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</si>
  <si>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</si>
  <si>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</si>
  <si>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</si>
  <si>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</si>
  <si>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</si>
  <si>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</si>
  <si>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</si>
  <si>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</si>
  <si>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</si>
  <si>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</si>
  <si>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</si>
  <si>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</si>
  <si>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</si>
  <si>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</si>
  <si>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</si>
  <si>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</si>
  <si>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</si>
  <si>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</si>
  <si>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</si>
  <si>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</si>
  <si>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</si>
  <si>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</si>
  <si>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</si>
  <si>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</si>
  <si>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</si>
  <si>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</si>
  <si>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</si>
  <si>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</si>
  <si>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</si>
  <si>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</si>
  <si>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</si>
  <si>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</si>
  <si>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</si>
  <si>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</si>
  <si>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</si>
  <si>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</si>
  <si>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</si>
  <si>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</si>
  <si>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</si>
  <si>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</si>
  <si>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</si>
  <si>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</si>
  <si>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</si>
  <si>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</si>
  <si>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</si>
  <si>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</si>
  <si>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</si>
  <si>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</si>
  <si>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</si>
  <si>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</si>
  <si>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</si>
  <si>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</si>
  <si>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</si>
  <si>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</si>
  <si>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</si>
  <si>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</si>
  <si>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</si>
  <si>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</si>
  <si>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</si>
  <si>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</si>
  <si>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</si>
  <si>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</si>
  <si>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</si>
  <si>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</si>
  <si>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</si>
  <si>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</si>
  <si>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</si>
  <si>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</si>
  <si>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</si>
  <si>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</si>
  <si>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</si>
  <si>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</si>
  <si>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</si>
  <si>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</si>
  <si>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</si>
  <si>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</si>
  <si>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</si>
  <si>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</si>
  <si>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</si>
  <si>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</si>
  <si>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</si>
  <si>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</si>
  <si>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</si>
  <si>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</si>
  <si>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</si>
  <si>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</si>
  <si>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</si>
  <si>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</si>
  <si>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</si>
  <si>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</si>
  <si>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</si>
  <si>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</si>
  <si>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</si>
  <si>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</si>
  <si>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</si>
  <si>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</si>
  <si>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</si>
  <si>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</si>
  <si>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</si>
  <si>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</si>
  <si>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</si>
  <si>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</si>
  <si>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</si>
  <si>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</si>
  <si>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</si>
  <si>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</si>
  <si>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</si>
  <si>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</si>
  <si>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</si>
  <si>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</si>
  <si>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</si>
  <si>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</si>
  <si>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</si>
  <si>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</si>
  <si>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</si>
  <si>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</si>
  <si>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</si>
  <si>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</si>
  <si>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</si>
  <si>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</si>
  <si>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</si>
  <si>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</si>
  <si>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</si>
  <si>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</si>
  <si>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</si>
  <si>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</si>
  <si>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</si>
  <si>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</si>
  <si>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</si>
  <si>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</si>
  <si>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</si>
  <si>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</si>
  <si>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</si>
  <si>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</si>
  <si>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</si>
  <si>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</si>
  <si>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</si>
  <si>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</si>
  <si>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</si>
  <si>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</si>
  <si>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</si>
  <si>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</si>
  <si>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</si>
  <si>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</si>
  <si>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</si>
  <si>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</si>
  <si>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</si>
  <si>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</si>
  <si>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</si>
  <si>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</si>
  <si>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</si>
  <si>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</si>
  <si>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</si>
  <si>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</si>
  <si>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</si>
  <si>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</si>
  <si>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</si>
  <si>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</si>
  <si>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</si>
  <si>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</si>
  <si>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</si>
  <si>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</si>
  <si>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</si>
  <si>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</si>
  <si>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</si>
  <si>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</si>
  <si>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</si>
  <si>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</si>
  <si>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</si>
  <si>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</si>
  <si>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</si>
  <si>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</si>
  <si>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</si>
  <si>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</si>
  <si>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</si>
  <si>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</si>
  <si>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</si>
  <si>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</si>
  <si>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</si>
  <si>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</si>
  <si>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</si>
  <si>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</si>
  <si>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</si>
  <si>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</si>
  <si>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</si>
  <si>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</si>
  <si>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</si>
  <si>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</si>
  <si>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</si>
  <si>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</si>
  <si>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</si>
  <si>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</si>
  <si>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</si>
  <si>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</si>
  <si>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</si>
  <si>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</si>
  <si>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</si>
  <si>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</si>
  <si>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</si>
  <si>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</si>
  <si>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</si>
  <si>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</si>
  <si>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</si>
  <si>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</si>
  <si>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</si>
  <si>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</si>
  <si>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</si>
  <si>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</si>
  <si>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</si>
  <si>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</si>
  <si>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</si>
  <si>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</si>
  <si>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</si>
  <si>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</si>
  <si>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</si>
  <si>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</si>
  <si>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</si>
  <si>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</si>
  <si>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</si>
  <si>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</si>
  <si>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</si>
  <si>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</si>
  <si>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</si>
  <si>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</si>
  <si>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</si>
  <si>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</si>
  <si>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</si>
  <si>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</si>
  <si>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</si>
  <si>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</si>
  <si>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</si>
  <si>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</si>
  <si>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</si>
  <si>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</si>
  <si>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</si>
  <si>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</si>
  <si>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</si>
  <si>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</si>
  <si>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</si>
  <si>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</si>
  <si>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</si>
  <si>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</si>
  <si>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</si>
  <si>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</si>
  <si>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</si>
  <si>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</si>
  <si>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</si>
  <si>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</si>
  <si>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</si>
  <si>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</si>
  <si>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</si>
  <si>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</si>
  <si>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</si>
  <si>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</si>
  <si>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</si>
  <si>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</si>
  <si>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</si>
  <si>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</si>
  <si>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</si>
  <si>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</si>
  <si>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</si>
  <si>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</si>
  <si>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</si>
  <si>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</si>
  <si>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</si>
  <si>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</si>
  <si>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</si>
  <si>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</si>
  <si>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</si>
  <si>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</si>
  <si>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</si>
  <si>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</si>
  <si>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</si>
  <si>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</si>
  <si>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</si>
  <si>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</si>
  <si>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</si>
  <si>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</si>
  <si>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</si>
  <si>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</si>
  <si>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</si>
  <si>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</si>
  <si>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</si>
  <si>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</si>
  <si>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</si>
  <si>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</si>
  <si>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</si>
  <si>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</si>
  <si>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</si>
  <si>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</si>
  <si>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</si>
  <si>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</si>
  <si>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</si>
  <si>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</si>
  <si>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</si>
  <si>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</si>
  <si>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</si>
  <si>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</si>
  <si>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</si>
  <si>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</si>
  <si>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</si>
  <si>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</si>
  <si>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</si>
  <si>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</si>
  <si>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</si>
  <si>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</si>
  <si>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</si>
  <si>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</si>
  <si>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</si>
  <si>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</si>
  <si>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</si>
  <si>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</si>
  <si>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</si>
  <si>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</si>
  <si>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</si>
  <si>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</si>
  <si>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</si>
  <si>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</si>
  <si>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</si>
  <si>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</si>
  <si>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</si>
  <si>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</si>
  <si>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</si>
  <si>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</si>
  <si>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</si>
  <si>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</si>
  <si>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</si>
  <si>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</si>
  <si>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</si>
  <si>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</si>
  <si>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</si>
  <si>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</si>
  <si>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</si>
  <si>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</si>
  <si>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</si>
  <si>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</si>
  <si>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</si>
  <si>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</si>
  <si>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</si>
  <si>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</si>
  <si>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</si>
  <si>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</si>
  <si>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</si>
  <si>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</si>
  <si>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</si>
  <si>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</si>
  <si>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</si>
  <si>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</si>
  <si>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</si>
  <si>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</si>
  <si>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</si>
  <si>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</si>
  <si>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</si>
  <si>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</si>
  <si>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</si>
  <si>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</si>
  <si>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</si>
  <si>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</si>
  <si>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</si>
  <si>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</si>
  <si>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</si>
  <si>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</si>
  <si>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</si>
  <si>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</si>
  <si>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</si>
  <si>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</si>
  <si>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</si>
  <si>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</si>
  <si>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</si>
  <si>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</si>
  <si>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</si>
  <si>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</si>
  <si>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</si>
  <si>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</si>
  <si>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</si>
  <si>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</si>
  <si>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</si>
  <si>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</si>
  <si>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</si>
  <si>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</si>
  <si>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</si>
  <si>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</si>
  <si>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</si>
  <si>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</si>
  <si>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</si>
  <si>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</si>
  <si>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</si>
  <si>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</si>
  <si>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</si>
  <si>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</si>
  <si>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</si>
  <si>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</si>
  <si>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</si>
  <si>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</si>
  <si>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</si>
  <si>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</si>
  <si>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</si>
  <si>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</si>
  <si>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</si>
  <si>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</si>
  <si>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</si>
  <si>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</si>
  <si>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</si>
  <si>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</si>
  <si>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</si>
  <si>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</si>
  <si>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</si>
  <si>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</si>
  <si>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</si>
  <si>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</si>
  <si>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</si>
  <si>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</si>
  <si>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</si>
  <si>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</si>
  <si>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</si>
  <si>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</si>
  <si>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</si>
  <si>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</si>
  <si>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</si>
  <si>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</si>
  <si>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</si>
  <si>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</si>
  <si>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</si>
  <si>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</si>
  <si>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</si>
  <si>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</si>
  <si>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</si>
  <si>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</si>
  <si>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</si>
  <si>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</si>
  <si>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</si>
  <si>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</si>
  <si>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</si>
  <si>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</si>
  <si>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</si>
  <si>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</si>
  <si>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</si>
  <si>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</si>
  <si>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</si>
  <si>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</si>
  <si>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</si>
  <si>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</si>
  <si>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</si>
  <si>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</si>
  <si>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</si>
  <si>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</si>
  <si>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</si>
  <si>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</si>
  <si>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</si>
  <si>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</si>
  <si>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</si>
  <si>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</si>
  <si>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</si>
  <si>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</si>
  <si>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</si>
  <si>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</si>
  <si>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</si>
  <si>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</si>
  <si>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</si>
  <si>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</si>
  <si>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</si>
  <si>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</si>
  <si>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</si>
  <si>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</si>
  <si>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</si>
  <si>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</si>
  <si>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</si>
  <si>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</si>
  <si>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</si>
  <si>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</si>
  <si>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</si>
  <si>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</si>
  <si>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</si>
  <si>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</si>
  <si>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</si>
  <si>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</si>
  <si>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</si>
  <si>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</si>
  <si>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</si>
  <si>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</si>
  <si>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</si>
  <si>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</si>
  <si>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</si>
  <si>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</si>
  <si>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</si>
  <si>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</si>
  <si>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</si>
  <si>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</si>
  <si>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</si>
  <si>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</si>
  <si>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</si>
  <si>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</si>
  <si>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</si>
  <si>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</si>
  <si>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</si>
  <si>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</si>
  <si>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</si>
  <si>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</si>
  <si>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</si>
  <si>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</si>
  <si>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</si>
  <si>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</si>
  <si>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</si>
  <si>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</si>
  <si>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</si>
  <si>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</si>
  <si>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</si>
  <si>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</si>
  <si>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</si>
  <si>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</si>
  <si>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</si>
  <si>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</si>
  <si>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</si>
  <si>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</si>
  <si>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</si>
  <si>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</si>
  <si>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</si>
  <si>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</si>
  <si>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</si>
  <si>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</si>
  <si>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</si>
  <si>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</si>
  <si>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</si>
  <si>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</si>
  <si>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</si>
  <si>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</si>
  <si>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</si>
  <si>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</si>
  <si>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</si>
  <si>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</si>
  <si>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</si>
  <si>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</si>
  <si>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</si>
  <si>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</si>
  <si>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</si>
  <si>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</si>
  <si>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</si>
  <si>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</si>
  <si>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</si>
  <si>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</si>
  <si>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</si>
  <si>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</si>
  <si>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</si>
  <si>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</si>
  <si>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</si>
  <si>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</si>
  <si>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</si>
  <si>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</si>
  <si>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</si>
  <si>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</si>
  <si>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</si>
  <si>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</si>
  <si>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</si>
  <si>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</si>
  <si>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</si>
  <si>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</si>
  <si>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</si>
  <si>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</si>
  <si>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</si>
  <si>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</si>
  <si>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</si>
  <si>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</si>
  <si>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</si>
  <si>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</si>
  <si>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</si>
  <si>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</si>
  <si>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</si>
  <si>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</si>
  <si>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</si>
  <si>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</si>
  <si>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</si>
  <si>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</si>
  <si>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</si>
  <si>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</si>
  <si>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</si>
  <si>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</si>
  <si>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</si>
  <si>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</si>
  <si>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</si>
  <si>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</si>
  <si>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</si>
  <si>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</si>
  <si>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</si>
  <si>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</si>
  <si>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</si>
  <si>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</si>
  <si>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</si>
  <si>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</si>
  <si>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</si>
  <si>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</si>
  <si>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</si>
  <si>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</si>
  <si>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</si>
  <si>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</si>
  <si>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</si>
  <si>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</si>
  <si>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</si>
  <si>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</si>
  <si>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</si>
  <si>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</si>
  <si>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</si>
  <si>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</si>
  <si>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</si>
  <si>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</si>
  <si>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</si>
  <si>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</si>
  <si>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</si>
  <si>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</si>
  <si>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</si>
  <si>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</si>
  <si>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</si>
  <si>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</si>
  <si>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</si>
  <si>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</si>
  <si>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</si>
  <si>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</si>
  <si>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</si>
  <si>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</si>
  <si>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</si>
  <si>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</si>
  <si>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</si>
  <si>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</si>
  <si>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</si>
  <si>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</si>
  <si>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</si>
  <si>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</si>
  <si>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</si>
  <si>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</si>
  <si>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</si>
  <si>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</si>
  <si>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</si>
  <si>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</si>
  <si>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</si>
  <si>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</si>
  <si>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</si>
  <si>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</si>
  <si>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</si>
  <si>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</si>
  <si>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</si>
  <si>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</si>
  <si>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</si>
  <si>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</si>
  <si>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</si>
  <si>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</si>
  <si>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</si>
  <si>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</si>
  <si>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</si>
  <si>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</si>
  <si>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</si>
  <si>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</si>
  <si>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</si>
  <si>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</si>
  <si>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</si>
  <si>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</si>
  <si>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</si>
  <si>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</si>
  <si>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</si>
  <si>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</si>
  <si>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</si>
  <si>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</si>
  <si>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</si>
  <si>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</si>
  <si>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</si>
  <si>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</si>
  <si>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</si>
  <si>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</si>
  <si>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</si>
  <si>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</si>
  <si>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</si>
  <si>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</si>
  <si>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</si>
  <si>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</si>
  <si>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</si>
  <si>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</si>
  <si>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</si>
  <si>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</si>
  <si>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</si>
  <si>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</si>
  <si>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</si>
  <si>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</si>
  <si>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</si>
  <si>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</si>
  <si>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</si>
  <si>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</si>
  <si>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</si>
  <si>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</si>
  <si>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</si>
  <si>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</si>
  <si>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</si>
  <si>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</si>
  <si>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</si>
  <si>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</si>
  <si>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</si>
  <si>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</si>
  <si>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</si>
  <si>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</si>
  <si>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</si>
  <si>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</si>
  <si>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</si>
  <si>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</si>
  <si>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</si>
  <si>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</si>
  <si>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</si>
  <si>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</si>
  <si>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</si>
  <si>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</si>
  <si>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</si>
  <si>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</si>
  <si>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</si>
  <si>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</si>
  <si>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</si>
  <si>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</si>
  <si>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</si>
  <si>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</si>
  <si>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</si>
  <si>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</si>
  <si>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</si>
  <si>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</si>
  <si>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</si>
  <si>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</si>
  <si>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</si>
  <si>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</si>
  <si>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</si>
  <si>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</si>
  <si>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</si>
  <si>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</si>
  <si>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</si>
  <si>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</si>
  <si>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</si>
  <si>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</si>
  <si>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</si>
  <si>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</si>
  <si>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</si>
  <si>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</si>
  <si>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</si>
  <si>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</si>
  <si>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</si>
  <si>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</si>
  <si>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</si>
  <si>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</si>
  <si>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</si>
  <si>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</si>
  <si>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</si>
  <si>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</si>
  <si>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</si>
  <si>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</si>
  <si>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</si>
  <si>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</si>
  <si>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</si>
  <si>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</si>
  <si>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</si>
  <si>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</si>
  <si>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</si>
  <si>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</si>
  <si>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</si>
  <si>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</si>
  <si>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</si>
  <si>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</si>
  <si>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</si>
  <si>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</si>
  <si>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</si>
  <si>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</si>
  <si>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</si>
  <si>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</si>
  <si>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</si>
  <si>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</si>
  <si>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</si>
  <si>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</si>
  <si>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</si>
  <si>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</si>
  <si>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</si>
  <si>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</si>
  <si>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</si>
  <si>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</si>
  <si>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</si>
  <si>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</si>
  <si>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</si>
  <si>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</si>
  <si>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</si>
  <si>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</si>
  <si>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</si>
  <si>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</si>
  <si>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</si>
  <si>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</si>
  <si>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</si>
  <si>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</si>
  <si>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</si>
  <si>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</si>
  <si>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</si>
  <si>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</si>
  <si>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</si>
  <si>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</si>
  <si>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</si>
  <si>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</si>
  <si>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</si>
  <si>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</si>
  <si>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</si>
  <si>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</si>
  <si>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</si>
  <si>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</si>
  <si>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</si>
  <si>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</si>
  <si>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</si>
  <si>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</si>
  <si>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</si>
  <si>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</si>
  <si>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</si>
  <si>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</si>
  <si>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</si>
  <si>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</si>
  <si>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</si>
  <si>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</si>
  <si>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</si>
  <si>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</si>
  <si>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</si>
  <si>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</si>
  <si>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</si>
  <si>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</si>
  <si>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</si>
  <si>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</si>
  <si>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</si>
  <si>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</si>
  <si>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</si>
  <si>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</si>
  <si>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</si>
  <si>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</si>
  <si>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</si>
  <si>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</si>
  <si>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</si>
  <si>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</si>
  <si>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</si>
  <si>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</si>
  <si>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</si>
  <si>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</si>
  <si>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</si>
  <si>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</si>
  <si>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</si>
  <si>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</si>
  <si>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</si>
  <si>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</si>
  <si>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</si>
  <si>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</si>
  <si>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</si>
  <si>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</si>
  <si>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</si>
  <si>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</si>
  <si>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</si>
  <si>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</si>
  <si>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</si>
  <si>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</si>
  <si>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</si>
  <si>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</si>
  <si>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</si>
  <si>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</si>
  <si>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</si>
  <si>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</si>
  <si>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</si>
  <si>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</si>
  <si>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</si>
  <si>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</si>
  <si>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</si>
  <si>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</si>
  <si>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</si>
  <si>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</si>
  <si>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</si>
  <si>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</si>
  <si>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</si>
  <si>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</si>
  <si>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</si>
  <si>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</si>
  <si>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</si>
  <si>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</si>
  <si>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</si>
  <si>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</si>
  <si>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</si>
  <si>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</si>
  <si>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</si>
  <si>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</si>
  <si>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</si>
  <si>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</si>
  <si>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</si>
  <si>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</si>
  <si>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</si>
  <si>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</si>
  <si>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</si>
  <si>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</si>
  <si>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</si>
  <si>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</si>
  <si>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</si>
  <si>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</si>
  <si>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</si>
  <si>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</si>
  <si>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</si>
  <si>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</si>
  <si>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</si>
  <si>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</si>
  <si>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</si>
  <si>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</si>
  <si>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</si>
  <si>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</si>
  <si>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</si>
  <si>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</si>
  <si>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</si>
  <si>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</si>
  <si>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</si>
  <si>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</si>
  <si>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</si>
  <si>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</si>
  <si>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</si>
  <si>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</si>
  <si>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</si>
  <si>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</si>
  <si>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</si>
  <si>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</si>
  <si>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</si>
  <si>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</si>
  <si>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</si>
  <si>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</si>
  <si>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</si>
  <si>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</si>
  <si>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</si>
  <si>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</si>
  <si>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</si>
  <si>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</si>
  <si>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</si>
  <si>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</si>
  <si>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</si>
  <si>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</si>
  <si>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</si>
  <si>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</si>
  <si>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</si>
  <si>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</si>
  <si>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</si>
  <si>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</si>
  <si>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</si>
  <si>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</si>
  <si>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</si>
  <si>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</si>
  <si>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</si>
  <si>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</si>
  <si>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</si>
  <si>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</si>
  <si>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</si>
  <si>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</si>
  <si>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</si>
  <si>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</si>
  <si>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</si>
  <si>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</si>
  <si>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</si>
  <si>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</si>
  <si>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</si>
  <si>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</si>
  <si>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</si>
  <si>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</si>
  <si>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</si>
  <si>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</si>
  <si>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</si>
  <si>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</si>
  <si>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</si>
  <si>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</si>
  <si>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</si>
  <si>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</si>
  <si>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</si>
  <si>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</si>
  <si>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</si>
  <si>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</si>
  <si>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</si>
  <si>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</si>
  <si>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</si>
  <si>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</si>
  <si>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</si>
  <si>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</si>
  <si>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</si>
  <si>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</si>
  <si>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</si>
  <si>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</si>
  <si>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</si>
  <si>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</si>
  <si>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</si>
  <si>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</si>
  <si>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</si>
  <si>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</si>
  <si>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</si>
  <si>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</si>
  <si>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</si>
  <si>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</si>
  <si>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</si>
  <si>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</si>
  <si>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</si>
  <si>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</si>
  <si>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</si>
  <si>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</si>
  <si>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</si>
  <si>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</si>
  <si>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</si>
  <si>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</si>
  <si>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</si>
  <si>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</si>
  <si>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</si>
  <si>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</si>
  <si>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</si>
  <si>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</si>
  <si>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</si>
  <si>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</si>
  <si>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</si>
  <si>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</si>
  <si>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</si>
  <si>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</si>
  <si>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</si>
  <si>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</si>
  <si>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</si>
  <si>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</si>
  <si>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</si>
  <si>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</si>
  <si>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</si>
  <si>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</si>
  <si>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</si>
  <si>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</si>
  <si>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</si>
  <si>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</si>
  <si>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</si>
  <si>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</si>
  <si>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</si>
  <si>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</si>
  <si>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</si>
  <si>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</si>
  <si>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</si>
  <si>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</si>
  <si>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</si>
  <si>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</si>
  <si>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</si>
  <si>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</si>
  <si>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</si>
  <si>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</si>
  <si>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</si>
  <si>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</si>
  <si>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</si>
  <si>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</si>
  <si>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</si>
  <si>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</si>
  <si>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</si>
  <si>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</si>
  <si>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</si>
  <si>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</si>
  <si>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</si>
  <si>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</si>
  <si>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</si>
  <si>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</si>
  <si>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</si>
  <si>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</si>
  <si>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</si>
  <si>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</si>
  <si>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</si>
  <si>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</si>
  <si>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</si>
  <si>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</si>
  <si>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</si>
  <si>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</si>
  <si>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</si>
  <si>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</si>
  <si>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</si>
  <si>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</si>
  <si>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</si>
  <si>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</si>
  <si>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</si>
  <si>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</si>
  <si>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</si>
  <si>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</si>
  <si>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</si>
  <si>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</si>
  <si>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</si>
  <si>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</si>
  <si>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</si>
  <si>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</si>
  <si>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</si>
  <si>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</si>
  <si>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</si>
  <si>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</si>
  <si>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</si>
  <si>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</si>
  <si>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</si>
  <si>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</si>
  <si>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</si>
  <si>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</si>
  <si>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</si>
  <si>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</si>
  <si>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</si>
  <si>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</si>
  <si>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</si>
  <si>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</si>
  <si>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</si>
  <si>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</si>
  <si>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</si>
  <si>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</si>
  <si>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</si>
  <si>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</si>
  <si>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</si>
  <si>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</si>
  <si>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</si>
  <si>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</si>
  <si>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</si>
  <si>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</si>
  <si>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</si>
  <si>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</si>
  <si>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</si>
  <si>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</si>
  <si>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</si>
  <si>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</si>
  <si>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</si>
  <si>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</si>
  <si>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</si>
  <si>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</si>
  <si>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</si>
  <si>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</si>
  <si>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</si>
  <si>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</si>
  <si>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</si>
  <si>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</si>
  <si>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</si>
  <si>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</si>
  <si>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</si>
  <si>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</si>
  <si>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</si>
  <si>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</si>
  <si>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</si>
  <si>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</si>
  <si>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</si>
  <si>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</si>
  <si>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</si>
  <si>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</si>
  <si>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</si>
  <si>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</si>
  <si>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</si>
  <si>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</si>
  <si>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</si>
  <si>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</si>
  <si>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</si>
  <si>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</si>
  <si>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</si>
  <si>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</si>
  <si>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</si>
  <si>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</si>
  <si>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</si>
  <si>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</si>
  <si>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</si>
  <si>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</si>
  <si>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</si>
  <si>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</si>
  <si>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</si>
  <si>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</si>
  <si>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</si>
  <si>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</si>
  <si>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</si>
  <si>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</si>
  <si>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</si>
  <si>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</si>
  <si>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</si>
  <si>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</si>
  <si>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</si>
  <si>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</si>
  <si>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</si>
  <si>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</si>
  <si>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</si>
  <si>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</si>
  <si>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</si>
  <si>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</si>
  <si>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</si>
  <si>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</si>
  <si>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</si>
  <si>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</si>
  <si>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</si>
  <si>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</si>
  <si>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</si>
  <si>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</si>
  <si>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</si>
  <si>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</si>
  <si>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</si>
  <si>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</si>
  <si>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</si>
  <si>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</si>
  <si>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</si>
  <si>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</si>
  <si>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</si>
  <si>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</si>
  <si>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</si>
  <si>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</si>
  <si>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</si>
  <si>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</si>
  <si>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</si>
  <si>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</si>
  <si>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</si>
  <si>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</si>
  <si>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</si>
  <si>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</si>
  <si>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</si>
  <si>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</si>
  <si>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</si>
  <si>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</si>
  <si>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</si>
  <si>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</si>
  <si>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</si>
  <si>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</si>
  <si>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</si>
  <si>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</si>
  <si>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</si>
  <si>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</si>
  <si>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</si>
  <si>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</si>
  <si>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</si>
  <si>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</si>
  <si>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</si>
  <si>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</si>
  <si>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</si>
  <si>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</si>
  <si>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</si>
  <si>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</si>
  <si>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</si>
  <si>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</si>
  <si>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</si>
  <si>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</si>
  <si>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</si>
  <si>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</si>
  <si>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</si>
  <si>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</si>
  <si>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</si>
  <si>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</si>
  <si>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</si>
  <si>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</si>
  <si>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</si>
  <si>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</si>
  <si>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</si>
  <si>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</si>
  <si>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</si>
  <si>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</si>
  <si>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</si>
  <si>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</si>
  <si>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</si>
  <si>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</si>
  <si>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</si>
  <si>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</si>
  <si>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</si>
  <si>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</si>
  <si>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</si>
  <si>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</si>
  <si>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</si>
  <si>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</si>
  <si>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</si>
  <si>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</si>
  <si>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</si>
  <si>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</si>
  <si>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</si>
  <si>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</si>
  <si>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</si>
  <si>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</si>
  <si>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</si>
  <si>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</si>
  <si>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</si>
  <si>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</si>
  <si>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</si>
  <si>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</si>
  <si>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</si>
  <si>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</si>
  <si>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</si>
  <si>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</si>
  <si>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</si>
  <si>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</si>
  <si>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</si>
  <si>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</si>
  <si>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</si>
  <si>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</si>
  <si>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</si>
  <si>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</si>
  <si>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</si>
  <si>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</si>
  <si>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</si>
  <si>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</si>
  <si>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</si>
  <si>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</si>
  <si>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</si>
  <si>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</si>
  <si>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</si>
  <si>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</si>
  <si>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</si>
  <si>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</si>
  <si>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</si>
  <si>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</si>
  <si>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</si>
  <si>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</si>
  <si>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</si>
  <si>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</si>
  <si>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</si>
  <si>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</si>
  <si>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</si>
  <si>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</si>
  <si>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</si>
  <si>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</si>
  <si>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</si>
  <si>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</si>
  <si>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</si>
  <si>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</si>
  <si>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</si>
  <si>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</si>
  <si>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</si>
  <si>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</si>
  <si>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</si>
  <si>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</si>
  <si>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</si>
  <si>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</si>
  <si>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</si>
  <si>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</si>
  <si>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</si>
  <si>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</si>
  <si>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</si>
  <si>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</si>
  <si>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</si>
  <si>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</si>
  <si>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</si>
  <si>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</si>
  <si>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</si>
  <si>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</si>
  <si>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</si>
  <si>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</si>
  <si>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</si>
  <si>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</si>
  <si>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</si>
  <si>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</si>
  <si>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</si>
  <si>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</si>
  <si>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</si>
  <si>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</si>
  <si>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</si>
  <si>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</si>
  <si>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</si>
  <si>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</si>
  <si>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</si>
  <si>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</si>
  <si>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</si>
  <si>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</si>
  <si>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</si>
  <si>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</si>
  <si>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</si>
  <si>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</si>
  <si>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</si>
  <si>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</si>
  <si>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</si>
  <si>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</si>
  <si>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</si>
  <si>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</si>
  <si>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</si>
  <si>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</si>
  <si>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</si>
  <si>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</si>
  <si>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</si>
  <si>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</si>
  <si>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</si>
  <si>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</si>
  <si>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</si>
  <si>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</si>
  <si>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</si>
  <si>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</si>
  <si>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</si>
  <si>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</si>
  <si>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</si>
  <si>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</si>
  <si>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</si>
  <si>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</si>
  <si>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</si>
  <si>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</si>
  <si>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</si>
  <si>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</si>
  <si>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</si>
  <si>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</si>
  <si>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</si>
  <si>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</si>
  <si>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</si>
  <si>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</si>
  <si>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</si>
  <si>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</si>
  <si>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</si>
  <si>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</si>
  <si>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</si>
  <si>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</si>
  <si>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</si>
  <si>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</si>
  <si>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</si>
  <si>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</si>
  <si>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</si>
  <si>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</si>
  <si>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</si>
  <si>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</si>
  <si>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</si>
  <si>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</si>
  <si>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</si>
  <si>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</si>
  <si>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</si>
  <si>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</si>
  <si>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</si>
  <si>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</si>
  <si>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</si>
  <si>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</si>
  <si>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</si>
  <si>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</si>
  <si>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</si>
  <si>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</si>
  <si>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</si>
  <si>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</si>
  <si>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</si>
  <si>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</si>
  <si>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</si>
  <si>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</si>
  <si>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</si>
  <si>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</si>
  <si>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</si>
  <si>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</si>
  <si>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</si>
  <si>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</si>
  <si>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</si>
  <si>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</si>
  <si>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</si>
  <si>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</si>
  <si>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</si>
  <si>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</si>
  <si>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</si>
  <si>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</si>
  <si>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</si>
  <si>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</si>
  <si>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</si>
  <si>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</si>
  <si>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</si>
  <si>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</si>
  <si>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</si>
  <si>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</si>
  <si>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</si>
  <si>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</si>
  <si>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</si>
  <si>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</si>
  <si>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</si>
  <si>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</si>
  <si>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</si>
  <si>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</si>
  <si>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</si>
  <si>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</si>
  <si>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</si>
  <si>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</si>
  <si>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</si>
  <si>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</si>
  <si>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</si>
  <si>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</si>
  <si>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</si>
  <si>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</si>
  <si>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</si>
  <si>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</si>
  <si>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</si>
  <si>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</si>
  <si>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</si>
  <si>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</si>
  <si>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</si>
  <si>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</si>
  <si>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</si>
  <si>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</si>
  <si>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</si>
  <si>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</si>
  <si>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</si>
  <si>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</si>
  <si>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</si>
  <si>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</si>
  <si>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</si>
  <si>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</si>
  <si>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</si>
  <si>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</si>
  <si>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</si>
  <si>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</si>
  <si>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</si>
  <si>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</si>
  <si>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</si>
  <si>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</si>
  <si>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</si>
  <si>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</si>
  <si>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</si>
  <si>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</si>
  <si>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</si>
  <si>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</si>
  <si>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</si>
  <si>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</si>
  <si>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</si>
  <si>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</si>
  <si>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</si>
  <si>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</si>
  <si>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</si>
  <si>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</si>
  <si>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</si>
  <si>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</si>
  <si>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</si>
  <si>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</si>
  <si>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</si>
  <si>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</si>
  <si>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</si>
  <si>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</si>
  <si>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</si>
  <si>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</si>
  <si>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</si>
  <si>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</si>
  <si>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</si>
  <si>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</si>
  <si>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</si>
  <si>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</si>
  <si>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</si>
  <si>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</si>
  <si>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</si>
  <si>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</si>
  <si>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</si>
  <si>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</si>
  <si>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</si>
  <si>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</si>
  <si>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</si>
  <si>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</si>
  <si>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</si>
  <si>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</si>
  <si>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</si>
  <si>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</si>
  <si>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</si>
  <si>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</si>
  <si>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</si>
  <si>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</si>
  <si>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</si>
  <si>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</si>
  <si>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</si>
  <si>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</si>
  <si>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</si>
  <si>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</si>
  <si>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</si>
  <si>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</si>
  <si>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</si>
  <si>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</si>
  <si>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</si>
  <si>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</si>
  <si>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</si>
  <si>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</si>
  <si>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</si>
  <si>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</si>
  <si>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</si>
  <si>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</si>
  <si>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</si>
  <si>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</si>
  <si>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</si>
  <si>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</si>
  <si>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</si>
  <si>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</si>
  <si>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</si>
  <si>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</si>
  <si>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</si>
  <si>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</si>
  <si>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</si>
  <si>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</si>
  <si>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</si>
  <si>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</si>
  <si>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</si>
  <si>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</si>
  <si>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</si>
  <si>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</si>
  <si>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</si>
  <si>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</si>
  <si>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</si>
  <si>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</si>
  <si>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</si>
  <si>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</si>
  <si>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</si>
  <si>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</si>
  <si>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</si>
  <si>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</si>
  <si>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</si>
  <si>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</si>
  <si>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</si>
  <si>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</si>
  <si>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</si>
  <si>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</si>
  <si>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</si>
  <si>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</si>
  <si>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</si>
  <si>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</si>
  <si>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</si>
  <si>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</si>
  <si>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</si>
  <si>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</si>
  <si>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</si>
  <si>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</si>
  <si>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</si>
  <si>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</si>
  <si>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</si>
  <si>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</si>
  <si>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</si>
  <si>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</si>
  <si>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</si>
  <si>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</si>
  <si>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</si>
  <si>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</si>
  <si>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</si>
  <si>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</si>
  <si>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</si>
  <si>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</si>
  <si>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</si>
  <si>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</si>
  <si>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</si>
  <si>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</si>
  <si>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</si>
  <si>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</si>
  <si>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</si>
  <si>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</si>
  <si>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</si>
  <si>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</si>
  <si>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</si>
  <si>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</si>
  <si>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</si>
  <si>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</si>
  <si>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</si>
  <si>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</si>
  <si>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</si>
  <si>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</si>
  <si>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</si>
  <si>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</si>
  <si>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</si>
  <si>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</si>
  <si>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</si>
  <si>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</si>
  <si>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</si>
  <si>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</si>
  <si>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</si>
  <si>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</si>
  <si>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</si>
  <si>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</si>
  <si>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</si>
  <si>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</si>
  <si>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</si>
  <si>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</si>
  <si>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</si>
  <si>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</si>
  <si>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</si>
  <si>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</si>
  <si>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</si>
  <si>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</si>
  <si>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</si>
  <si>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</si>
  <si>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</si>
  <si>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</si>
  <si>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</si>
  <si>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</si>
  <si>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</si>
  <si>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</si>
  <si>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</si>
  <si>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</si>
  <si>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</si>
  <si>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</si>
  <si>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</si>
  <si>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</si>
  <si>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</si>
  <si>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</si>
  <si>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</si>
  <si>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</si>
  <si>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</si>
  <si>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</si>
  <si>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</si>
  <si>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</si>
  <si>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</si>
  <si>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</si>
  <si>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</si>
  <si>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</si>
  <si>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</si>
  <si>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</si>
  <si>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</si>
  <si>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</si>
  <si>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</si>
  <si>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</si>
  <si>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</si>
  <si>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</si>
  <si>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</si>
  <si>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</si>
  <si>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</si>
  <si>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</si>
  <si>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</si>
  <si>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</si>
  <si>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</si>
  <si>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</si>
  <si>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</si>
  <si>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</si>
  <si>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</si>
  <si>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</si>
  <si>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</si>
  <si>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</si>
  <si>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</si>
  <si>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</si>
  <si>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</si>
  <si>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</si>
  <si>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</si>
  <si>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</si>
  <si>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</si>
  <si>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</si>
  <si>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</si>
  <si>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</si>
  <si>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</si>
  <si>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</si>
  <si>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</si>
  <si>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</si>
  <si>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</si>
  <si>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</si>
  <si>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</si>
  <si>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</si>
  <si>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</si>
  <si>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</si>
  <si>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</si>
  <si>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</si>
  <si>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</si>
  <si>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</si>
  <si>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</si>
  <si>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</si>
  <si>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</si>
  <si>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</si>
  <si>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</si>
  <si>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</si>
  <si>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</si>
  <si>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</si>
  <si>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</si>
  <si>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</si>
  <si>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</si>
  <si>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</si>
  <si>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</si>
  <si>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</si>
  <si>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</si>
  <si>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</si>
  <si>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</si>
  <si>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</si>
  <si>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</si>
  <si>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</si>
  <si>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</si>
  <si>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</si>
  <si>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</si>
  <si>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</si>
  <si>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</si>
  <si>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</si>
  <si>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</si>
  <si>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</si>
  <si>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</si>
  <si>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</si>
  <si>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</si>
  <si>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</si>
  <si>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</si>
  <si>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</si>
  <si>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</si>
  <si>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</si>
  <si>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</si>
  <si>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</si>
  <si>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</si>
  <si>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</si>
  <si>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</si>
  <si>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</si>
  <si>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</si>
  <si>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</si>
  <si>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</si>
  <si>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</si>
  <si>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</si>
  <si>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</si>
  <si>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</si>
  <si>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</si>
  <si>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</si>
  <si>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</si>
  <si>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</si>
  <si>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</si>
  <si>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</si>
  <si>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</si>
  <si>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</si>
  <si>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</si>
  <si>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</si>
  <si>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</si>
  <si>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</si>
  <si>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</si>
  <si>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</si>
  <si>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</si>
  <si>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</si>
  <si>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</si>
  <si>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</si>
  <si>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</si>
  <si>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</si>
  <si>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</si>
  <si>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</si>
  <si>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</si>
  <si>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</si>
  <si>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</si>
  <si>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</si>
  <si>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</si>
  <si>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</si>
  <si>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</si>
  <si>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</si>
  <si>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</si>
  <si>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</si>
  <si>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</si>
  <si>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</si>
  <si>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</si>
  <si>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</si>
  <si>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</si>
  <si>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</si>
  <si>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</si>
  <si>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</si>
  <si>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</si>
  <si>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</si>
  <si>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</si>
  <si>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</si>
  <si>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</si>
  <si>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</si>
  <si>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</si>
  <si>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</si>
  <si>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</si>
  <si>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</si>
  <si>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</si>
  <si>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</si>
  <si>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</si>
  <si>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</si>
  <si>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</si>
  <si>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</si>
  <si>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</si>
  <si>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</si>
  <si>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</si>
  <si>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</si>
  <si>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</si>
  <si>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</si>
  <si>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</si>
  <si>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</si>
  <si>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</si>
  <si>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</si>
  <si>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</si>
  <si>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</si>
  <si>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</si>
  <si>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</si>
  <si>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</si>
  <si>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</si>
  <si>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</si>
  <si>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</si>
  <si>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</si>
  <si>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</si>
  <si>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</si>
  <si>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</si>
  <si>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</si>
  <si>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</si>
  <si>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</si>
  <si>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</si>
  <si>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</si>
  <si>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</si>
  <si>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</si>
  <si>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</si>
  <si>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</si>
  <si>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</si>
  <si>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</si>
  <si>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</si>
  <si>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</si>
  <si>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</si>
  <si>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</si>
  <si>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</si>
  <si>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</si>
  <si>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</si>
  <si>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</si>
  <si>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</si>
  <si>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</si>
  <si>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</si>
  <si>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</si>
  <si>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</si>
  <si>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</si>
  <si>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</si>
  <si>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</si>
  <si>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</si>
  <si>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</si>
  <si>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</si>
  <si>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</si>
  <si>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</si>
  <si>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</si>
  <si>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</si>
  <si>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</si>
  <si>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</si>
  <si>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</si>
  <si>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</si>
  <si>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</si>
  <si>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</si>
  <si>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</si>
  <si>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</si>
  <si>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</si>
  <si>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</si>
  <si>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</si>
  <si>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</si>
  <si>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</si>
  <si>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</si>
  <si>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</si>
  <si>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</si>
  <si>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</si>
  <si>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</si>
  <si>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</si>
  <si>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</si>
  <si>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</si>
  <si>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</si>
  <si>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</si>
  <si>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</si>
  <si>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</si>
  <si>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</si>
  <si>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</si>
  <si>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</si>
  <si>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</si>
  <si>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</si>
  <si>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</si>
  <si>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</si>
  <si>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</si>
  <si>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</si>
  <si>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</si>
  <si>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</si>
  <si>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</si>
  <si>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</si>
  <si>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</si>
  <si>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</si>
  <si>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</si>
  <si>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</si>
  <si>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</si>
  <si>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</si>
  <si>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</si>
  <si>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</si>
  <si>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</si>
  <si>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</si>
  <si>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</si>
  <si>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</si>
  <si>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</si>
  <si>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</si>
  <si>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</si>
  <si>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</si>
  <si>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</si>
  <si>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</si>
  <si>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</si>
  <si>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</si>
  <si>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</si>
  <si>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</si>
  <si>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</si>
  <si>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</si>
  <si>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</si>
  <si>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</si>
  <si>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</si>
  <si>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</si>
  <si>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</si>
  <si>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</si>
  <si>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</si>
  <si>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</si>
  <si>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</si>
  <si>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</si>
  <si>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</si>
  <si>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</si>
  <si>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</si>
  <si>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</si>
  <si>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</si>
  <si>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</si>
  <si>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</si>
  <si>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</si>
  <si>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</si>
  <si>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</si>
  <si>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</si>
  <si>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</si>
  <si>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</si>
  <si>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</si>
  <si>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</si>
  <si>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</si>
  <si>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</si>
  <si>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</si>
  <si>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</si>
  <si>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</si>
  <si>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</si>
  <si>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</si>
  <si>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</si>
  <si>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</si>
  <si>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</si>
  <si>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</si>
  <si>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</si>
  <si>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</si>
  <si>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</si>
  <si>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</si>
  <si>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</si>
  <si>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</si>
  <si>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</si>
  <si>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</si>
  <si>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</si>
  <si>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</si>
  <si>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</si>
  <si>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</si>
  <si>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</si>
  <si>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</si>
  <si>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</si>
  <si>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</si>
  <si>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</si>
  <si>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</si>
  <si>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</si>
  <si>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</si>
  <si>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</si>
  <si>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</si>
  <si>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</si>
  <si>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</si>
  <si>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</si>
  <si>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</si>
  <si>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</si>
  <si>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</si>
  <si>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</si>
  <si>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</si>
  <si>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</si>
  <si>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</si>
  <si>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</si>
  <si>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</si>
  <si>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</si>
  <si>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</si>
  <si>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</si>
  <si>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</si>
  <si>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</si>
  <si>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</si>
  <si>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</si>
  <si>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</si>
  <si>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</si>
  <si>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</si>
  <si>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</si>
  <si>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</si>
  <si>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</si>
  <si>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</si>
  <si>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</si>
  <si>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</si>
  <si>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</si>
  <si>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</si>
  <si>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</si>
  <si>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</si>
  <si>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</si>
  <si>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</si>
  <si>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</si>
  <si>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</si>
  <si>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</si>
  <si>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</si>
  <si>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</si>
  <si>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</si>
  <si>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</si>
  <si>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</si>
  <si>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</si>
  <si>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</si>
  <si>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</si>
  <si>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</si>
  <si>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</si>
  <si>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</si>
  <si>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</si>
  <si>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</si>
  <si>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</si>
  <si>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</si>
  <si>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</si>
  <si>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</si>
  <si>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</si>
  <si>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</si>
  <si>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</si>
  <si>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</si>
  <si>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</si>
  <si>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</si>
  <si>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</si>
  <si>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</si>
  <si>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</si>
  <si>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</si>
  <si>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</si>
  <si>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</si>
  <si>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</si>
  <si>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</si>
  <si>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</si>
  <si>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</si>
  <si>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</si>
  <si>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</si>
  <si>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</si>
  <si>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</si>
  <si>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</si>
  <si>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</si>
  <si>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</si>
  <si>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</si>
  <si>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</si>
  <si>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</si>
  <si>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</si>
  <si>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</si>
  <si>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</si>
  <si>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</si>
  <si>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</si>
  <si>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</si>
  <si>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</si>
  <si>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</si>
  <si>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</si>
  <si>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</si>
  <si>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</si>
  <si>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</si>
  <si>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</si>
  <si>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</si>
  <si>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</si>
  <si>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</si>
  <si>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</si>
  <si>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</si>
  <si>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</si>
  <si>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</si>
  <si>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</si>
  <si>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</si>
  <si>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</si>
  <si>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</si>
  <si>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</si>
  <si>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</si>
  <si>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</si>
  <si>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</si>
  <si>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</si>
  <si>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</si>
  <si>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</si>
  <si>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</si>
  <si>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</si>
  <si>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</si>
  <si>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</si>
  <si>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</si>
  <si>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</si>
  <si>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</si>
  <si>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</si>
  <si>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</si>
  <si>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</si>
  <si>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</si>
  <si>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</si>
  <si>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</si>
  <si>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</si>
  <si>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</si>
  <si>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</si>
  <si>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</si>
  <si>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</si>
  <si>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</si>
  <si>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</si>
  <si>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</si>
  <si>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</si>
  <si>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</si>
  <si>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</si>
  <si>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</si>
  <si>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</si>
  <si>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</si>
  <si>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</si>
  <si>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</si>
  <si>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</si>
  <si>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</si>
  <si>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</si>
  <si>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</si>
  <si>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</si>
  <si>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</si>
  <si>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</si>
  <si>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</si>
  <si>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</si>
  <si>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</si>
  <si>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</si>
  <si>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</si>
  <si>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</si>
  <si>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</si>
  <si>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</si>
  <si>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</si>
  <si>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</si>
  <si>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</si>
  <si>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</si>
  <si>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</si>
  <si>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</si>
  <si>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</si>
  <si>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</si>
  <si>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</si>
  <si>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</si>
  <si>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</si>
  <si>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</si>
  <si>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</si>
  <si>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</si>
  <si>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</si>
  <si>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</si>
  <si>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</si>
  <si>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</si>
  <si>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</si>
  <si>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</si>
  <si>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</si>
  <si>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</si>
  <si>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</si>
  <si>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</si>
  <si>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</si>
  <si>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</si>
  <si>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</si>
  <si>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</si>
  <si>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</si>
  <si>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</si>
  <si>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</si>
  <si>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</si>
  <si>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</si>
  <si>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</si>
  <si>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</si>
  <si>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</si>
  <si>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</si>
  <si>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</si>
  <si>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</si>
  <si>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</si>
  <si>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</si>
  <si>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</si>
  <si>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</si>
  <si>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</si>
  <si>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</si>
  <si>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</si>
  <si>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</si>
  <si>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</si>
  <si>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</si>
  <si>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</si>
  <si>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</si>
  <si>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</si>
  <si>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</si>
  <si>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</si>
  <si>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</si>
  <si>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</si>
  <si>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</si>
  <si>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</si>
  <si>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</si>
  <si>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</si>
  <si>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</si>
  <si>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</si>
  <si>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</si>
  <si>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</si>
  <si>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</si>
  <si>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</si>
  <si>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</si>
  <si>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</si>
  <si>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</si>
  <si>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</si>
  <si>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</si>
  <si>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</si>
  <si>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</si>
  <si>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</si>
  <si>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</si>
  <si>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</si>
  <si>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</si>
  <si>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</si>
  <si>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</si>
  <si>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</si>
  <si>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</si>
  <si>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</si>
  <si>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</si>
  <si>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</si>
  <si>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</si>
  <si>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</si>
  <si>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</si>
  <si>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</si>
  <si>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</si>
  <si>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</si>
  <si>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</si>
  <si>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</si>
  <si>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</si>
  <si>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</si>
  <si>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</si>
  <si>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</si>
  <si>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</si>
  <si>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</si>
  <si>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</si>
  <si>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</si>
  <si>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</si>
  <si>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</si>
  <si>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</si>
  <si>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</si>
  <si>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</si>
  <si>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</si>
  <si>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</si>
  <si>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</si>
  <si>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</si>
  <si>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</si>
  <si>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</si>
  <si>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</si>
  <si>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</si>
  <si>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</si>
  <si>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</si>
  <si>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</si>
  <si>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</si>
  <si>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</si>
  <si>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</si>
  <si>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</si>
  <si>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</si>
  <si>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</si>
  <si>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</si>
  <si>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</si>
  <si>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</si>
  <si>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</si>
  <si>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</si>
  <si>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</si>
  <si>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</si>
  <si>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</si>
  <si>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</si>
  <si>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</si>
  <si>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</si>
  <si>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</si>
  <si>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</si>
  <si>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</si>
  <si>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</si>
  <si>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</si>
  <si>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</si>
  <si>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</si>
  <si>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</si>
  <si>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</si>
  <si>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</si>
  <si>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</si>
  <si>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</si>
  <si>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</si>
  <si>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</si>
  <si>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</si>
  <si>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</si>
  <si>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</si>
  <si>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</si>
  <si>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</si>
  <si>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</si>
  <si>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</si>
  <si>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</si>
  <si>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</si>
  <si>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</si>
  <si>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</si>
  <si>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</si>
  <si>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</si>
  <si>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</si>
  <si>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</si>
  <si>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</si>
  <si>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</si>
  <si>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</si>
  <si>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</si>
  <si>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</si>
  <si>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</si>
  <si>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</si>
  <si>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</si>
  <si>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</si>
  <si>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</si>
  <si>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</si>
  <si>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</si>
  <si>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</si>
  <si>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</si>
  <si>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</si>
  <si>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</si>
  <si>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</si>
  <si>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</si>
  <si>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</si>
  <si>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</si>
  <si>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</si>
  <si>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</si>
  <si>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</si>
  <si>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</si>
  <si>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</si>
  <si>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</si>
  <si>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</si>
  <si>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</si>
  <si>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</si>
  <si>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</si>
  <si>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</si>
  <si>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</si>
  <si>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</si>
  <si>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</si>
  <si>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</si>
  <si>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</si>
  <si>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</si>
  <si>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</si>
  <si>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</si>
  <si>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</si>
  <si>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</si>
  <si>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</si>
  <si>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</si>
  <si>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</si>
  <si>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</si>
  <si>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</si>
  <si>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</si>
  <si>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</si>
  <si>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</si>
  <si>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</si>
  <si>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</si>
  <si>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</si>
  <si>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</si>
  <si>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</si>
  <si>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</si>
  <si>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</si>
  <si>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</si>
  <si>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</si>
  <si>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</si>
  <si>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</si>
  <si>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</si>
  <si>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</si>
  <si>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</si>
  <si>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</si>
  <si>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</si>
  <si>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</si>
  <si>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</si>
  <si>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</si>
  <si>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</si>
  <si>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</si>
  <si>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</si>
  <si>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</si>
  <si>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</si>
  <si>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</si>
  <si>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</si>
  <si>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</si>
  <si>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</si>
  <si>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</si>
  <si>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</si>
  <si>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</si>
  <si>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</si>
  <si>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</si>
  <si>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</si>
  <si>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</si>
  <si>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</si>
  <si>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</si>
  <si>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</si>
  <si>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</si>
  <si>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</si>
  <si>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</si>
  <si>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</si>
  <si>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</si>
  <si>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</si>
  <si>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</si>
  <si>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</si>
  <si>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</si>
  <si>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</si>
  <si>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</si>
  <si>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</si>
  <si>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</si>
  <si>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</si>
  <si>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</si>
  <si>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</si>
  <si>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</si>
  <si>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</si>
  <si>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</si>
  <si>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</si>
  <si>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</si>
  <si>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</si>
  <si>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</si>
  <si>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</si>
  <si>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</si>
  <si>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</si>
  <si>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</si>
  <si>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</si>
  <si>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</si>
  <si>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</si>
  <si>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</si>
  <si>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</si>
  <si>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</si>
  <si>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</si>
  <si>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</si>
  <si>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</si>
  <si>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</si>
  <si>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</si>
  <si>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</si>
  <si>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</si>
  <si>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</si>
  <si>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</si>
  <si>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</si>
  <si>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</si>
  <si>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</si>
  <si>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</si>
  <si>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</si>
  <si>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</si>
  <si>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</si>
  <si>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</si>
  <si>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</si>
  <si>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</si>
  <si>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</si>
  <si>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</si>
  <si>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</si>
  <si>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</si>
  <si>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</si>
  <si>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</si>
  <si>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</si>
  <si>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</si>
  <si>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</si>
  <si>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</si>
  <si>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</si>
  <si>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</si>
  <si>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</si>
  <si>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</si>
  <si>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</si>
  <si>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</si>
  <si>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</si>
  <si>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</si>
  <si>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</si>
  <si>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</si>
  <si>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</si>
  <si>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</si>
  <si>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</si>
  <si>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</si>
  <si>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</si>
  <si>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</si>
  <si>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</si>
  <si>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</si>
  <si>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</si>
  <si>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</si>
  <si>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</si>
  <si>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</si>
  <si>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</si>
  <si>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</si>
  <si>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</si>
  <si>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</si>
  <si>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</si>
  <si>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</si>
  <si>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</si>
  <si>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</si>
  <si>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</si>
  <si>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</si>
  <si>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</si>
  <si>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</si>
  <si>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</si>
  <si>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</si>
  <si>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</si>
  <si>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</si>
  <si>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</si>
  <si>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</si>
  <si>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</si>
  <si>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</si>
  <si>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</si>
  <si>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</si>
  <si>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</si>
  <si>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</si>
  <si>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</si>
  <si>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</si>
  <si>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</si>
  <si>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</si>
  <si>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</si>
  <si>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</si>
  <si>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</si>
  <si>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</si>
  <si>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</si>
  <si>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</si>
  <si>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</si>
  <si>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</si>
  <si>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</si>
  <si>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</si>
  <si>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</si>
  <si>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</si>
  <si>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</si>
  <si>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</si>
  <si>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</si>
  <si>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</si>
  <si>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</si>
  <si>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</si>
  <si>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</si>
  <si>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</si>
  <si>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</si>
  <si>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</si>
  <si>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</si>
  <si>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</si>
  <si>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</si>
  <si>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</si>
  <si>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</si>
  <si>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</si>
  <si>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</si>
  <si>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</si>
  <si>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</si>
  <si>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</si>
  <si>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</si>
  <si>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</si>
  <si>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</si>
  <si>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</si>
  <si>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</si>
  <si>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</si>
  <si>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</si>
  <si>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</si>
  <si>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</si>
  <si>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</si>
  <si>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</si>
  <si>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</si>
  <si>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</si>
  <si>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</si>
  <si>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</si>
  <si>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</si>
  <si>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</si>
  <si>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</si>
  <si>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</si>
  <si>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</si>
  <si>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</si>
  <si>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</si>
  <si>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</si>
  <si>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</si>
  <si>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</si>
  <si>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</si>
  <si>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</si>
  <si>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</si>
  <si>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</si>
  <si>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</si>
  <si>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</si>
  <si>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</si>
  <si>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</si>
  <si>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</si>
  <si>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</si>
  <si>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</si>
  <si>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</si>
  <si>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</si>
  <si>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</si>
  <si>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</si>
  <si>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</si>
  <si>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</si>
  <si>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</si>
  <si>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</si>
  <si>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</si>
  <si>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</si>
  <si>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</si>
  <si>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</si>
  <si>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</si>
  <si>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</si>
  <si>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</si>
  <si>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</si>
  <si>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</si>
  <si>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</si>
  <si>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</si>
  <si>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</si>
  <si>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</si>
  <si>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</si>
  <si>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</si>
  <si>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</si>
  <si>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</si>
  <si>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</si>
  <si>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</si>
  <si>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</si>
  <si>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</si>
  <si>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</si>
  <si>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</si>
  <si>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</si>
  <si>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</si>
  <si>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</si>
  <si>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</si>
  <si>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</si>
  <si>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</si>
  <si>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</si>
  <si>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</si>
  <si>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</si>
  <si>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</si>
  <si>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</si>
  <si>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</si>
  <si>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</si>
  <si>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</si>
  <si>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</si>
  <si>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</si>
  <si>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</si>
  <si>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</si>
  <si>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</si>
  <si>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</si>
  <si>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</si>
  <si>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</si>
  <si>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</si>
  <si>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</si>
  <si>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</si>
  <si>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</si>
  <si>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</si>
  <si>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</si>
  <si>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</si>
  <si>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</si>
  <si>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</si>
  <si>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</si>
  <si>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</si>
  <si>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</si>
  <si>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</si>
  <si>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</si>
  <si>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</si>
  <si>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</si>
  <si>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</si>
  <si>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</si>
  <si>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</si>
  <si>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</si>
  <si>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</si>
  <si>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</si>
  <si>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</si>
  <si>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</si>
  <si>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</si>
  <si>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</si>
  <si>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</si>
  <si>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</si>
  <si>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</si>
  <si>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</si>
  <si>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</si>
  <si>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</si>
  <si>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</si>
  <si>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</si>
  <si>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</si>
  <si>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</si>
  <si>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</si>
  <si>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</si>
  <si>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</si>
  <si>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</si>
  <si>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</si>
  <si>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</si>
  <si>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</si>
  <si>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</si>
  <si>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</si>
  <si>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</si>
  <si>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</si>
  <si>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</si>
  <si>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</si>
  <si>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</si>
  <si>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</si>
  <si>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</si>
  <si>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</si>
  <si>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</si>
  <si>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</si>
  <si>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</si>
  <si>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</si>
  <si>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</si>
  <si>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</si>
  <si>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</si>
  <si>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</si>
  <si>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</si>
  <si>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</si>
  <si>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</si>
  <si>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</si>
  <si>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</si>
  <si>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</si>
  <si>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</si>
  <si>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</si>
  <si>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</si>
  <si>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</si>
  <si>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</si>
  <si>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</si>
  <si>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</si>
  <si>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</si>
  <si>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</si>
  <si>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</si>
  <si>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</si>
  <si>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</si>
  <si>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</si>
  <si>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</si>
  <si>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</si>
  <si>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</si>
  <si>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</si>
  <si>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</si>
  <si>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</si>
  <si>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</si>
  <si>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</si>
  <si>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</si>
  <si>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</si>
  <si>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</si>
  <si>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</si>
  <si>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</si>
  <si>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</si>
  <si>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</si>
  <si>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</si>
  <si>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</si>
  <si>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</si>
  <si>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</si>
  <si>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</si>
  <si>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</si>
  <si>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</si>
  <si>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</si>
  <si>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</si>
  <si>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</si>
  <si>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</si>
  <si>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</si>
  <si>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</si>
  <si>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</si>
  <si>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</si>
  <si>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</si>
  <si>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</si>
  <si>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</si>
  <si>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</si>
  <si>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</si>
  <si>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</si>
  <si>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</si>
  <si>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</si>
  <si>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</si>
  <si>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</si>
  <si>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</si>
  <si>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</si>
  <si>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</si>
  <si>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</si>
  <si>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</si>
  <si>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</si>
  <si>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</si>
  <si>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</si>
  <si>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</si>
  <si>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</si>
  <si>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</si>
  <si>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</si>
  <si>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</si>
  <si>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</si>
  <si>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</si>
  <si>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</si>
  <si>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</si>
  <si>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</si>
  <si>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</si>
  <si>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</si>
  <si>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</si>
  <si>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</si>
  <si>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</si>
  <si>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</si>
  <si>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</si>
  <si>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</si>
  <si>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</si>
  <si>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</si>
  <si>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</si>
  <si>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</si>
  <si>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</si>
  <si>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</si>
  <si>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</si>
  <si>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</si>
  <si>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</si>
  <si>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</si>
  <si>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</si>
  <si>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</si>
  <si>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</si>
  <si>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</si>
  <si>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</si>
  <si>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</si>
  <si>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</si>
  <si>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</si>
  <si>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</si>
  <si>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</si>
  <si>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</si>
  <si>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</si>
  <si>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</si>
  <si>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</si>
  <si>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</si>
  <si>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</si>
  <si>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</si>
  <si>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</si>
  <si>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</si>
  <si>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</si>
  <si>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</si>
  <si>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</si>
  <si>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</si>
  <si>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</si>
  <si>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</si>
  <si>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</si>
  <si>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</si>
  <si>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</si>
  <si>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</si>
  <si>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</si>
  <si>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</si>
  <si>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</si>
  <si>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</si>
  <si>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</si>
  <si>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</si>
  <si>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</si>
  <si>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</si>
  <si>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</si>
  <si>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</si>
  <si>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</si>
  <si>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</si>
  <si>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</si>
  <si>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</si>
  <si>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</si>
  <si>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</si>
  <si>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</si>
  <si>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</si>
  <si>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</si>
  <si>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</si>
  <si>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</si>
  <si>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</si>
  <si>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</si>
  <si>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</si>
  <si>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</si>
  <si>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</si>
  <si>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</si>
  <si>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</si>
  <si>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</si>
  <si>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</si>
  <si>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</si>
  <si>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</si>
  <si>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</si>
  <si>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</si>
  <si>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</si>
  <si>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</si>
  <si>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</si>
  <si>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</si>
  <si>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</si>
  <si>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</si>
  <si>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</si>
  <si>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</si>
  <si>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</si>
  <si>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</si>
  <si>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</si>
  <si>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</si>
  <si>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</si>
  <si>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</si>
  <si>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</si>
  <si>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</si>
  <si>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</si>
  <si>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</si>
  <si>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</si>
  <si>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</si>
  <si>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</si>
  <si>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</si>
  <si>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</si>
  <si>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</si>
  <si>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</si>
  <si>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</si>
  <si>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</si>
  <si>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</si>
  <si>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</si>
  <si>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</si>
  <si>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</si>
  <si>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</si>
  <si>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</si>
  <si>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</si>
  <si>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</si>
  <si>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</si>
  <si>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</si>
  <si>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</si>
  <si>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</si>
  <si>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</si>
  <si>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</si>
  <si>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</si>
  <si>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</si>
  <si>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</si>
  <si>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</si>
  <si>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</si>
  <si>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</si>
  <si>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</si>
  <si>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</si>
  <si>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</si>
  <si>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</si>
  <si>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</si>
  <si>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</si>
  <si>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</si>
  <si>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</si>
  <si>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</si>
  <si>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</si>
  <si>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</si>
  <si>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</si>
  <si>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</si>
  <si>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</si>
  <si>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</si>
  <si>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</si>
  <si>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</si>
  <si>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</si>
  <si>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</si>
  <si>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</si>
  <si>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</si>
  <si>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</si>
  <si>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</si>
  <si>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</si>
  <si>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</si>
  <si>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</si>
  <si>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</si>
  <si>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</si>
  <si>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</si>
  <si>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</si>
  <si>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</si>
  <si>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</si>
  <si>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</si>
  <si>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</si>
  <si>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</si>
  <si>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</si>
  <si>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</si>
  <si>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</si>
  <si>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</si>
  <si>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</si>
  <si>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</si>
  <si>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</si>
  <si>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</si>
  <si>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</si>
  <si>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</si>
  <si>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</si>
  <si>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</si>
  <si>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</si>
  <si>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</si>
  <si>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</si>
  <si>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</si>
  <si>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</si>
  <si>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</si>
  <si>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</si>
  <si>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</si>
  <si>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</si>
  <si>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</si>
  <si>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</si>
  <si>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</si>
  <si>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</si>
  <si>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</si>
  <si>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</si>
  <si>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</si>
  <si>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</si>
  <si>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</si>
  <si>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</si>
  <si>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</si>
  <si>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</si>
  <si>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</si>
  <si>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</si>
  <si>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</si>
  <si>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</si>
  <si>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</si>
  <si>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</si>
  <si>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</si>
  <si>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</si>
  <si>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</si>
  <si>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</si>
  <si>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</si>
  <si>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</si>
  <si>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</si>
  <si>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</si>
  <si>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</si>
  <si>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</si>
  <si>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</si>
  <si>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</si>
  <si>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</si>
  <si>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</si>
  <si>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</si>
  <si>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</si>
  <si>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</si>
  <si>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</si>
  <si>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</si>
  <si>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</si>
  <si>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</si>
  <si>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</si>
  <si>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</si>
  <si>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</si>
  <si>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</si>
  <si>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</si>
  <si>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</si>
  <si>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</si>
  <si>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</si>
  <si>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</si>
  <si>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</si>
  <si>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</si>
  <si>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</si>
  <si>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</si>
  <si>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</si>
  <si>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</si>
  <si>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</si>
  <si>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</si>
  <si>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</si>
  <si>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</si>
  <si>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</si>
  <si>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</si>
  <si>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</si>
  <si>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</si>
  <si>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</si>
  <si>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</si>
  <si>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</si>
  <si>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</si>
  <si>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</si>
  <si>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</si>
  <si>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</si>
  <si>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</si>
  <si>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</si>
  <si>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</si>
  <si>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</si>
  <si>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</si>
  <si>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</si>
  <si>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</si>
  <si>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</si>
  <si>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</si>
  <si>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</si>
  <si>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</si>
  <si>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</si>
  <si>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</si>
  <si>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</si>
  <si>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</si>
  <si>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</si>
  <si>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</si>
  <si>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</si>
  <si>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</si>
  <si>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</si>
  <si>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</si>
  <si>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</si>
  <si>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</si>
  <si>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</si>
  <si>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</si>
  <si>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</si>
  <si>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</si>
  <si>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</si>
  <si>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</si>
  <si>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</si>
  <si>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</si>
  <si>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</si>
  <si>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</si>
  <si>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</si>
  <si>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</si>
  <si>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</si>
  <si>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</si>
  <si>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</si>
  <si>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</si>
  <si>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</si>
  <si>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</si>
  <si>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</si>
  <si>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</si>
  <si>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</si>
  <si>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</si>
  <si>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</si>
  <si>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</si>
  <si>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</si>
  <si>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</si>
  <si>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</si>
  <si>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</si>
  <si>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</si>
  <si>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</si>
  <si>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</si>
  <si>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</si>
  <si>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</si>
  <si>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</si>
  <si>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</si>
  <si>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</si>
  <si>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</si>
  <si>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</si>
  <si>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</si>
  <si>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</si>
  <si>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</si>
  <si>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</si>
  <si>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</si>
  <si>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</si>
  <si>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</si>
  <si>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</si>
  <si>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</si>
  <si>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</si>
  <si>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</si>
  <si>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</si>
  <si>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</si>
  <si>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</si>
  <si>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</si>
  <si>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</si>
  <si>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</si>
  <si>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</si>
  <si>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</si>
  <si>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</si>
  <si>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</si>
  <si>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</si>
  <si>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</si>
  <si>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</si>
  <si>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</si>
  <si>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</si>
  <si>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</si>
  <si>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</si>
  <si>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</si>
  <si>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</si>
  <si>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</si>
  <si>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</si>
  <si>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</si>
  <si>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</si>
  <si>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</si>
  <si>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</si>
  <si>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</si>
  <si>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</si>
  <si>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</si>
  <si>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</si>
  <si>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</si>
  <si>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</si>
  <si>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</si>
  <si>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</si>
  <si>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</si>
  <si>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</si>
  <si>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</si>
  <si>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</si>
  <si>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</si>
  <si>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</si>
  <si>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</si>
  <si>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</si>
  <si>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</si>
  <si>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</si>
  <si>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</si>
  <si>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</si>
  <si>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</si>
  <si>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</si>
  <si>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</si>
  <si>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</si>
  <si>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</si>
  <si>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</si>
  <si>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</si>
  <si>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</si>
  <si>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</si>
  <si>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</si>
  <si>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</si>
  <si>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</si>
  <si>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</si>
  <si>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</si>
  <si>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</si>
  <si>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</si>
  <si>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</si>
  <si>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</si>
  <si>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</si>
  <si>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</si>
  <si>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</si>
  <si>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</si>
  <si>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</si>
  <si>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</si>
  <si>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</si>
  <si>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</si>
  <si>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</si>
  <si>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</si>
  <si>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</si>
  <si>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</si>
  <si>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</si>
  <si>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</si>
  <si>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</si>
  <si>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</si>
  <si>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</si>
  <si>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</si>
  <si>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</si>
  <si>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</si>
  <si>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</si>
  <si>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</si>
  <si>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</si>
  <si>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</si>
  <si>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</si>
  <si>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</si>
  <si>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</si>
  <si>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</si>
  <si>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</si>
  <si>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</si>
  <si>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</si>
  <si>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</si>
  <si>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</si>
  <si>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</si>
  <si>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</si>
  <si>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</si>
  <si>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</si>
  <si>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</si>
  <si>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</si>
  <si>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</si>
  <si>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</si>
  <si>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</si>
  <si>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</si>
  <si>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</si>
  <si>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</si>
  <si>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</si>
  <si>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</si>
  <si>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</si>
  <si>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</si>
  <si>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</si>
  <si>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</si>
  <si>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</si>
  <si>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</si>
  <si>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</si>
  <si>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</si>
  <si>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</si>
  <si>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</si>
  <si>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</si>
  <si>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</si>
  <si>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</si>
  <si>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</si>
  <si>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</si>
  <si>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</si>
  <si>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</si>
  <si>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</si>
  <si>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</si>
  <si>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</si>
  <si>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</si>
  <si>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</si>
  <si>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</si>
  <si>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</si>
  <si>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</si>
  <si>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</si>
  <si>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</si>
  <si>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</si>
  <si>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</si>
  <si>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</si>
  <si>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</si>
  <si>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</si>
  <si>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</si>
  <si>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</si>
  <si>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</si>
  <si>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</si>
  <si>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</si>
  <si>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</si>
  <si>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</si>
  <si>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</si>
  <si>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</si>
  <si>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</si>
  <si>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</si>
  <si>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</si>
  <si>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</si>
  <si>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</si>
  <si>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</si>
  <si>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</si>
  <si>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</si>
  <si>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</si>
  <si>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</si>
  <si>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</si>
  <si>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</si>
  <si>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</si>
  <si>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</si>
  <si>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</si>
  <si>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</si>
  <si>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</si>
  <si>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</si>
  <si>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</si>
  <si>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</si>
  <si>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</si>
  <si>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</si>
  <si>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</si>
  <si>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</si>
  <si>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</si>
  <si>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</si>
  <si>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</si>
  <si>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</si>
  <si>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</si>
  <si>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</si>
  <si>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</si>
  <si>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</si>
  <si>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</si>
  <si>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</si>
  <si>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</si>
  <si>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</si>
  <si>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</si>
  <si>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</si>
  <si>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</si>
  <si>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</si>
  <si>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</si>
  <si>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</si>
  <si>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</si>
  <si>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</si>
  <si>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</si>
  <si>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</si>
  <si>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</si>
  <si>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</si>
  <si>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</si>
  <si>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</si>
  <si>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</si>
  <si>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</si>
  <si>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</si>
  <si>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</si>
  <si>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</si>
  <si>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</si>
  <si>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</si>
  <si>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</si>
  <si>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</si>
  <si>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</si>
  <si>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</si>
  <si>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</si>
  <si>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</si>
  <si>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</si>
  <si>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</si>
  <si>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</si>
  <si>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</si>
  <si>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</si>
  <si>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</si>
  <si>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</si>
  <si>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</si>
  <si>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</si>
  <si>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</si>
  <si>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</si>
  <si>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</si>
  <si>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</si>
  <si>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</si>
  <si>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</si>
  <si>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</si>
  <si>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</si>
  <si>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</si>
  <si>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</si>
  <si>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</si>
  <si>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</si>
  <si>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</si>
  <si>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</si>
  <si>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</si>
  <si>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</si>
  <si>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</si>
  <si>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</si>
  <si>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</si>
  <si>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</si>
  <si>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</si>
  <si>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</si>
  <si>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</si>
  <si>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</si>
  <si>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</si>
  <si>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</si>
  <si>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</si>
  <si>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</si>
  <si>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</si>
  <si>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</si>
  <si>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</si>
  <si>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</si>
  <si>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</si>
  <si>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</si>
  <si>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</si>
  <si>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</si>
  <si>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</si>
  <si>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</si>
  <si>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</si>
  <si>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</si>
  <si>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</si>
  <si>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</si>
  <si>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</si>
  <si>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</si>
  <si>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</si>
  <si>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</si>
  <si>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</si>
  <si>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</si>
  <si>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</si>
  <si>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</si>
  <si>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</si>
  <si>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</si>
  <si>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</si>
  <si>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</si>
  <si>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</si>
  <si>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</si>
  <si>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</si>
  <si>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</si>
  <si>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</si>
  <si>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</si>
  <si>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</si>
  <si>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</si>
  <si>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</si>
  <si>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</si>
  <si>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</si>
  <si>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</si>
  <si>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</si>
  <si>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</si>
  <si>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</si>
  <si>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</si>
  <si>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</si>
  <si>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</si>
  <si>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</si>
  <si>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</si>
  <si>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</si>
  <si>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</si>
  <si>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</si>
  <si>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</si>
  <si>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</si>
  <si>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</si>
  <si>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</si>
  <si>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</si>
  <si>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</si>
  <si>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</si>
  <si>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</si>
  <si>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</si>
  <si>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</si>
  <si>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</si>
  <si>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</si>
  <si>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</si>
  <si>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</si>
  <si>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</si>
  <si>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</si>
  <si>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</si>
  <si>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</si>
  <si>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</si>
  <si>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</si>
  <si>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</si>
  <si>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</si>
  <si>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</si>
  <si>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</si>
  <si>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</si>
  <si>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</si>
  <si>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</si>
  <si>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</si>
  <si>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</si>
  <si>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</si>
  <si>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</si>
  <si>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</si>
  <si>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</si>
  <si>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</si>
  <si>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</si>
  <si>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</si>
  <si>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</si>
  <si>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</si>
  <si>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</si>
  <si>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</si>
  <si>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</si>
  <si>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</si>
  <si>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</si>
  <si>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</si>
  <si>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</si>
  <si>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</si>
  <si>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</si>
  <si>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</si>
  <si>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</si>
  <si>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</si>
  <si>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</si>
  <si>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</si>
  <si>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</si>
  <si>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</si>
  <si>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</si>
  <si>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</si>
  <si>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</si>
  <si>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</si>
  <si>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</si>
  <si>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</si>
  <si>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</si>
  <si>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</si>
  <si>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</si>
  <si>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</si>
  <si>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</si>
  <si>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</si>
  <si>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</si>
  <si>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</si>
  <si>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</si>
  <si>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</si>
  <si>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</si>
  <si>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</si>
  <si>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</si>
  <si>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</si>
  <si>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</si>
  <si>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</si>
  <si>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</si>
  <si>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</si>
  <si>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</si>
  <si>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</si>
  <si>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</si>
  <si>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</si>
  <si>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</si>
  <si>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</si>
  <si>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</si>
  <si>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</si>
  <si>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</si>
  <si>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</si>
  <si>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</si>
  <si>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</si>
  <si>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</si>
  <si>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</si>
  <si>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</si>
  <si>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</si>
  <si>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</si>
  <si>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</si>
  <si>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</si>
  <si>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</si>
  <si>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</si>
  <si>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</si>
  <si>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</si>
  <si>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</si>
  <si>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</si>
  <si>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</si>
  <si>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</si>
  <si>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</si>
  <si>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</si>
  <si>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</si>
  <si>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</si>
  <si>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</si>
  <si>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</si>
  <si>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</si>
  <si>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</si>
  <si>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</si>
  <si>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</si>
  <si>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</si>
  <si>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</si>
  <si>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</si>
  <si>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</si>
  <si>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</si>
  <si>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</si>
  <si>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</si>
  <si>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</si>
  <si>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</si>
  <si>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</si>
  <si>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</si>
  <si>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</si>
  <si>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</si>
  <si>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</si>
  <si>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</si>
  <si>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</si>
  <si>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</si>
  <si>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</si>
  <si>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</si>
  <si>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</si>
  <si>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</si>
  <si>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</si>
  <si>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</si>
  <si>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</si>
  <si>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</si>
  <si>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</si>
  <si>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</si>
  <si>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</si>
  <si>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</si>
  <si>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</si>
  <si>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</si>
  <si>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</si>
  <si>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</si>
  <si>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</si>
  <si>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</si>
  <si>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</si>
  <si>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</si>
  <si>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</si>
  <si>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</si>
  <si>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</si>
  <si>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</si>
  <si>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</si>
  <si>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</si>
  <si>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</si>
  <si>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</si>
  <si>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</si>
  <si>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</si>
  <si>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</si>
  <si>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</si>
  <si>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</si>
  <si>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</si>
  <si>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</si>
  <si>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</si>
  <si>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</si>
  <si>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</si>
  <si>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</si>
  <si>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</si>
  <si>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</si>
  <si>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</si>
  <si>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</si>
  <si>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</si>
  <si>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</si>
  <si>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</si>
  <si>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</si>
  <si>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</si>
  <si>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</si>
  <si>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</si>
  <si>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</si>
  <si>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</si>
  <si>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</si>
  <si>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</si>
  <si>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</si>
  <si>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</si>
  <si>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</si>
  <si>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</si>
  <si>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</si>
  <si>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</si>
  <si>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</si>
  <si>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</si>
  <si>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</si>
  <si>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</si>
  <si>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</si>
  <si>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</si>
  <si>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</si>
  <si>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</si>
  <si>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</si>
  <si>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</si>
  <si>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</si>
  <si>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</si>
  <si>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</si>
  <si>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</si>
  <si>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</si>
  <si>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</si>
  <si>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</si>
  <si>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</si>
  <si>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</si>
  <si>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</si>
  <si>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</si>
  <si>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</si>
  <si>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</si>
  <si>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</si>
  <si>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</si>
  <si>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</si>
  <si>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</si>
  <si>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</si>
  <si>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</si>
  <si>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</si>
  <si>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</si>
  <si>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</si>
  <si>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</si>
  <si>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</si>
  <si>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</si>
  <si>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</si>
  <si>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</si>
  <si>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</si>
  <si>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</si>
  <si>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</si>
  <si>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</si>
  <si>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</si>
  <si>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</si>
  <si>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</si>
  <si>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</si>
  <si>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</si>
  <si>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</si>
  <si>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</si>
  <si>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</si>
  <si>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</si>
  <si>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</si>
  <si>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</si>
  <si>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</si>
  <si>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</si>
  <si>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</si>
  <si>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</si>
  <si>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</si>
  <si>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</si>
  <si>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</si>
  <si>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</si>
  <si>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</si>
  <si>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</si>
  <si>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</si>
  <si>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</si>
  <si>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</si>
  <si>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</si>
  <si>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</si>
  <si>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</si>
  <si>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</si>
  <si>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</si>
  <si>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</si>
  <si>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</si>
  <si>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</si>
  <si>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</si>
  <si>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</si>
  <si>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</si>
  <si>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</si>
  <si>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</si>
  <si>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</si>
  <si>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</si>
  <si>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</si>
  <si>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</si>
  <si>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</si>
  <si>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</si>
  <si>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</si>
  <si>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</si>
  <si>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</si>
  <si>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</si>
  <si>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</si>
  <si>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</si>
  <si>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</si>
  <si>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</si>
  <si>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</si>
  <si>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</si>
  <si>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</si>
  <si>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</si>
  <si>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</si>
  <si>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</si>
  <si>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</si>
  <si>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</si>
  <si>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</si>
  <si>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</si>
  <si>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</si>
  <si>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</si>
  <si>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</si>
  <si>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</si>
  <si>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</si>
  <si>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</si>
  <si>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</si>
  <si>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</si>
  <si>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</si>
  <si>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</si>
  <si>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</si>
  <si>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</si>
  <si>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</si>
  <si>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</si>
  <si>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</si>
  <si>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</si>
  <si>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</si>
  <si>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</si>
  <si>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</si>
  <si>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</si>
  <si>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</si>
  <si>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</si>
  <si>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</si>
  <si>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</si>
  <si>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</si>
  <si>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</si>
  <si>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</si>
  <si>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</si>
  <si>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</si>
  <si>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</si>
  <si>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</si>
  <si>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</si>
  <si>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</si>
  <si>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</si>
  <si>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</si>
  <si>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</si>
  <si>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</si>
  <si>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</si>
  <si>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</si>
  <si>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</si>
  <si>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</si>
  <si>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</si>
  <si>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</si>
  <si>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</si>
  <si>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</si>
  <si>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</si>
  <si>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</si>
  <si>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</si>
  <si>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</si>
  <si>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</si>
  <si>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</si>
  <si>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</si>
  <si>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</si>
  <si>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</si>
  <si>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</si>
  <si>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</si>
  <si>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</si>
  <si>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</si>
  <si>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</si>
  <si>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</si>
  <si>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</si>
  <si>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</si>
  <si>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</si>
  <si>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</si>
  <si>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</si>
  <si>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</si>
  <si>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</si>
  <si>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</si>
  <si>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</si>
  <si>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</si>
  <si>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</si>
  <si>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</si>
  <si>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</si>
  <si>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</si>
  <si>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</si>
  <si>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</si>
  <si>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</si>
  <si>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</si>
  <si>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</si>
  <si>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</si>
  <si>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</si>
  <si>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</si>
  <si>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</si>
  <si>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</si>
  <si>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</si>
  <si>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</si>
  <si>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</si>
  <si>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</si>
  <si>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</si>
  <si>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</si>
  <si>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</si>
  <si>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</si>
  <si>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</si>
  <si>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</si>
  <si>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</si>
  <si>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</si>
  <si>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</si>
  <si>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</si>
  <si>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</si>
  <si>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</si>
  <si>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</si>
  <si>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</si>
  <si>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</si>
  <si>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</si>
  <si>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</si>
  <si>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</si>
  <si>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</si>
  <si>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</si>
  <si>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</si>
  <si>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</si>
  <si>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</si>
  <si>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</si>
  <si>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</si>
  <si>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</si>
  <si>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</si>
  <si>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</si>
  <si>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</si>
  <si>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</si>
  <si>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</si>
  <si>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</si>
  <si>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</si>
  <si>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</si>
  <si>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</si>
  <si>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</si>
  <si>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</si>
  <si>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</si>
  <si>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</si>
  <si>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</si>
  <si>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</si>
  <si>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</si>
  <si>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</si>
  <si>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</si>
  <si>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</si>
  <si>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</si>
  <si>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</si>
  <si>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</si>
  <si>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</si>
  <si>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</si>
  <si>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</si>
  <si>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</si>
  <si>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</si>
  <si>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</si>
  <si>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</si>
  <si>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</si>
  <si>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</si>
  <si>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</si>
  <si>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</si>
  <si>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</si>
  <si>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</si>
  <si>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</si>
  <si>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</si>
  <si>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</si>
  <si>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</si>
  <si>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</si>
  <si>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</si>
  <si>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</si>
  <si>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</si>
  <si>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</si>
  <si>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</si>
  <si>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</si>
  <si>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</si>
  <si>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</si>
  <si>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</si>
  <si>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</si>
  <si>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</si>
  <si>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</si>
  <si>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</si>
  <si>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</si>
  <si>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</si>
  <si>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</si>
  <si>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</si>
  <si>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</si>
  <si>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</si>
  <si>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</si>
  <si>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</si>
  <si>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</si>
  <si>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</si>
  <si>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</si>
  <si>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</si>
  <si>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</si>
  <si>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</si>
  <si>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</si>
  <si>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</si>
  <si>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</si>
  <si>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</si>
  <si>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</si>
  <si>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</si>
  <si>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</si>
  <si>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</si>
  <si>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</si>
  <si>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</si>
  <si>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</si>
  <si>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</si>
  <si>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</si>
  <si>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</si>
  <si>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</si>
  <si>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</si>
  <si>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</si>
  <si>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</si>
  <si>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</si>
  <si>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</si>
  <si>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</si>
  <si>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</si>
  <si>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</si>
  <si>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</si>
  <si>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</si>
  <si>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</si>
  <si>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</si>
  <si>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</si>
  <si>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</si>
  <si>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</si>
  <si>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</si>
  <si>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</si>
  <si>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</si>
  <si>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</si>
  <si>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</si>
  <si>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</si>
  <si>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</si>
  <si>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</si>
  <si>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</si>
  <si>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</si>
  <si>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</si>
  <si>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</si>
  <si>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</si>
  <si>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</si>
  <si>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</si>
  <si>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</si>
  <si>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</si>
  <si>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</si>
  <si>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</si>
  <si>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</si>
  <si>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</si>
  <si>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</si>
  <si>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</si>
  <si>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</si>
  <si>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</si>
  <si>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</si>
  <si>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</si>
  <si>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</si>
  <si>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</si>
  <si>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</si>
  <si>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</si>
  <si>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</si>
  <si>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</si>
  <si>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</si>
  <si>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</si>
  <si>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</si>
  <si>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</si>
  <si>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</si>
  <si>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</si>
  <si>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</si>
  <si>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</si>
  <si>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</si>
  <si>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</si>
  <si>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</si>
  <si>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</si>
  <si>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</si>
  <si>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</si>
  <si>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</si>
  <si>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</si>
  <si>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</si>
  <si>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</si>
  <si>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</si>
  <si>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</si>
  <si>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</si>
  <si>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</si>
  <si>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</si>
  <si>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</si>
  <si>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</si>
  <si>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</si>
  <si>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</si>
  <si>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</si>
  <si>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</si>
  <si>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</si>
  <si>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</si>
  <si>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</si>
  <si>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</si>
  <si>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</si>
  <si>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</si>
  <si>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</si>
  <si>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</si>
  <si>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</si>
  <si>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</si>
  <si>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</si>
  <si>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</si>
  <si>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</si>
  <si>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</si>
  <si>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</si>
  <si>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</si>
  <si>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</si>
  <si>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</si>
  <si>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</si>
  <si>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</si>
  <si>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</si>
  <si>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</si>
  <si>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</si>
  <si>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</si>
  <si>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</si>
  <si>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</si>
  <si>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</si>
  <si>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</si>
  <si>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</si>
  <si>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</si>
  <si>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</si>
  <si>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</si>
  <si>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</si>
  <si>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</si>
  <si>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</si>
  <si>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</si>
  <si>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</si>
  <si>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</si>
  <si>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</si>
  <si>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</si>
  <si>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</si>
  <si>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</si>
  <si>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</si>
  <si>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</si>
  <si>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</si>
  <si>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</si>
  <si>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</si>
  <si>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</si>
  <si>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</si>
  <si>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</si>
  <si>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</si>
  <si>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</si>
  <si>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</si>
  <si>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</si>
  <si>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</si>
  <si>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</si>
  <si>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</si>
  <si>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</si>
  <si>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</si>
  <si>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</si>
  <si>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</si>
  <si>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</si>
  <si>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</si>
  <si>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</si>
  <si>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</si>
  <si>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</si>
  <si>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</si>
  <si>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</si>
  <si>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</si>
  <si>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</si>
  <si>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</si>
  <si>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</si>
  <si>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</si>
  <si>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</si>
  <si>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</si>
  <si>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</si>
  <si>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</si>
  <si>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</si>
  <si>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</si>
  <si>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</si>
  <si>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</si>
  <si>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</si>
  <si>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</si>
  <si>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</si>
  <si>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</si>
  <si>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</si>
  <si>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</si>
  <si>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</si>
  <si>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</si>
  <si>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</si>
  <si>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</si>
  <si>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</si>
  <si>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</si>
  <si>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</si>
  <si>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</si>
  <si>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</si>
  <si>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</si>
  <si>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</si>
  <si>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</si>
  <si>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</si>
  <si>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</si>
  <si>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</si>
  <si>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</si>
  <si>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</si>
  <si>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</si>
  <si>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</si>
  <si>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</si>
  <si>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</si>
  <si>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</si>
  <si>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</si>
  <si>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</si>
  <si>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</si>
  <si>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</si>
  <si>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</si>
  <si>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</si>
  <si>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</si>
  <si>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</si>
  <si>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</si>
  <si>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</si>
  <si>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</si>
  <si>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</si>
  <si>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</si>
  <si>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</si>
  <si>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</si>
  <si>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</si>
  <si>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</si>
  <si>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</si>
  <si>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</si>
  <si>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</si>
  <si>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</si>
  <si>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</si>
  <si>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</si>
  <si>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</si>
  <si>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</si>
  <si>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</si>
  <si>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</si>
  <si>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</si>
  <si>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</si>
  <si>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</si>
  <si>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</si>
  <si>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</si>
  <si>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</si>
  <si>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</si>
  <si>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</si>
  <si>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</si>
  <si>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</si>
  <si>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</si>
  <si>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</si>
  <si>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</si>
  <si>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</si>
  <si>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</si>
  <si>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</si>
  <si>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</si>
  <si>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</si>
  <si>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</si>
  <si>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</si>
  <si>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</si>
  <si>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</si>
  <si>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</si>
  <si>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</si>
  <si>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</si>
  <si>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</si>
  <si>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</si>
  <si>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</si>
  <si>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</si>
  <si>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</si>
  <si>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</si>
  <si>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</si>
  <si>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</si>
  <si>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</si>
  <si>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</si>
  <si>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</si>
  <si>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</si>
  <si>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</si>
  <si>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</si>
  <si>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</si>
  <si>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</si>
  <si>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</si>
  <si>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</si>
  <si>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</si>
  <si>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</si>
  <si>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</si>
  <si>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</si>
  <si>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</si>
  <si>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</si>
  <si>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</si>
  <si>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</si>
  <si>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</si>
  <si>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</si>
  <si>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</si>
  <si>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</si>
  <si>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</si>
  <si>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</si>
  <si>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</si>
  <si>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</si>
  <si>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</si>
  <si>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</si>
  <si>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</si>
  <si>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</si>
  <si>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</si>
  <si>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</si>
  <si>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</si>
  <si>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</si>
  <si>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</si>
  <si>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</si>
  <si>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</si>
  <si>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</si>
  <si>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</si>
  <si>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</si>
  <si>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</si>
  <si>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</si>
  <si>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</si>
  <si>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</si>
  <si>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</si>
  <si>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</si>
  <si>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</si>
  <si>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</si>
  <si>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</si>
  <si>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</si>
  <si>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</si>
  <si>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</si>
  <si>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</si>
  <si>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</si>
  <si>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</si>
  <si>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</si>
  <si>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</si>
  <si>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</si>
  <si>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</si>
  <si>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</si>
  <si>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</si>
  <si>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</si>
  <si>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</si>
  <si>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</si>
  <si>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</si>
  <si>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</si>
  <si>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</si>
  <si>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</si>
  <si>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</si>
  <si>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</si>
  <si>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</si>
  <si>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</si>
  <si>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</si>
  <si>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</si>
  <si>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</si>
  <si>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</si>
  <si>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</si>
  <si>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</si>
  <si>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</si>
  <si>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</si>
  <si>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</si>
  <si>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</si>
  <si>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</si>
  <si>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</si>
  <si>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</si>
  <si>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</si>
  <si>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</si>
  <si>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</si>
  <si>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</si>
  <si>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</si>
  <si>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</si>
  <si>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</si>
  <si>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</si>
  <si>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</si>
  <si>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</si>
  <si>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</si>
  <si>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</si>
  <si>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</si>
  <si>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</si>
  <si>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</si>
  <si>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</si>
  <si>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</si>
  <si>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</si>
  <si>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</si>
  <si>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</si>
  <si>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</si>
  <si>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</si>
  <si>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</si>
  <si>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</si>
  <si>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</si>
  <si>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</si>
  <si>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</si>
  <si>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</si>
  <si>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</si>
  <si>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</si>
  <si>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</si>
  <si>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</si>
  <si>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</si>
  <si>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</si>
  <si>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</si>
  <si>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</si>
  <si>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</si>
  <si>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</si>
  <si>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</si>
  <si>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</si>
  <si>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</si>
  <si>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</si>
  <si>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</si>
  <si>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</si>
  <si>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</si>
  <si>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</si>
  <si>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</si>
  <si>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</si>
  <si>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</si>
  <si>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</si>
  <si>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</si>
  <si>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</si>
  <si>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</si>
  <si>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</si>
  <si>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</si>
  <si>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</si>
  <si>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</si>
  <si>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</si>
  <si>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</si>
  <si>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</si>
  <si>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</si>
  <si>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</si>
  <si>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</si>
  <si>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</si>
  <si>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</si>
  <si>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</si>
  <si>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</si>
  <si>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</si>
  <si>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</si>
  <si>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</si>
  <si>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</si>
  <si>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</si>
  <si>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</si>
  <si>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</si>
  <si>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</si>
  <si>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</si>
  <si>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</si>
  <si>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</si>
  <si>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</si>
  <si>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</si>
  <si>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</si>
  <si>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</si>
  <si>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</si>
  <si>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</si>
  <si>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</si>
  <si>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</si>
  <si>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</si>
  <si>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</si>
  <si>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</si>
  <si>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</si>
  <si>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</si>
  <si>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</si>
  <si>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</si>
  <si>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</si>
  <si>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</si>
  <si>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</si>
  <si>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</si>
  <si>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</si>
  <si>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</si>
  <si>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</si>
  <si>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</si>
  <si>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</si>
  <si>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</si>
  <si>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</si>
  <si>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</si>
  <si>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</si>
  <si>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</si>
  <si>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</si>
  <si>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</si>
  <si>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</si>
  <si>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</si>
  <si>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</si>
  <si>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</si>
  <si>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</si>
  <si>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</si>
  <si>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</si>
  <si>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</si>
  <si>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</si>
  <si>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</si>
  <si>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</si>
  <si>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</si>
  <si>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</si>
  <si>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</si>
  <si>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</si>
  <si>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</si>
  <si>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</si>
  <si>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</si>
  <si>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</si>
  <si>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</si>
  <si>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</si>
  <si>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</si>
  <si>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</si>
  <si>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</si>
  <si>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</si>
  <si>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</si>
  <si>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</si>
  <si>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</si>
  <si>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</si>
  <si>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</si>
  <si>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</si>
  <si>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</si>
  <si>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</si>
  <si>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</si>
  <si>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</si>
  <si>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</si>
  <si>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</si>
  <si>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</si>
  <si>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</si>
  <si>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</si>
  <si>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</si>
  <si>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</si>
  <si>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</si>
  <si>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</si>
  <si>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</si>
  <si>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</si>
  <si>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</si>
  <si>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</si>
  <si>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</si>
  <si>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</si>
  <si>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</si>
  <si>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</si>
  <si>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</si>
  <si>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</si>
  <si>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</si>
  <si>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</si>
  <si>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</si>
  <si>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</si>
  <si>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</si>
  <si>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</si>
  <si>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</si>
  <si>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</si>
  <si>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</si>
  <si>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</si>
  <si>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</si>
  <si>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</si>
  <si>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</si>
  <si>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</si>
  <si>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</si>
  <si>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</si>
  <si>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</si>
  <si>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</si>
  <si>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</si>
  <si>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</si>
  <si>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</si>
  <si>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</si>
  <si>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</si>
  <si>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</si>
  <si>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</si>
  <si>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</si>
  <si>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</si>
  <si>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</si>
  <si>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</si>
  <si>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</si>
  <si>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</si>
  <si>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</si>
  <si>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</si>
  <si>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</si>
  <si>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</si>
  <si>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</si>
  <si>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</si>
  <si>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</si>
  <si>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</si>
  <si>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</si>
  <si>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</si>
  <si>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</si>
  <si>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</si>
  <si>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</si>
  <si>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</si>
  <si>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</si>
  <si>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</si>
  <si>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</si>
  <si>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</si>
  <si>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</si>
  <si>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</si>
  <si>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</si>
  <si>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</si>
  <si>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</si>
  <si>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</si>
  <si>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</si>
  <si>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</si>
  <si>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</si>
  <si>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</si>
  <si>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</si>
  <si>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</si>
  <si>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</si>
  <si>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</si>
  <si>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</si>
  <si>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</si>
  <si>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</si>
  <si>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</si>
  <si>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</si>
  <si>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</si>
  <si>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</si>
  <si>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</si>
  <si>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</si>
  <si>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</si>
  <si>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</si>
  <si>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</si>
  <si>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</si>
  <si>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</si>
  <si>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</si>
  <si>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</si>
  <si>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</si>
  <si>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</si>
  <si>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</si>
  <si>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</si>
  <si>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</si>
  <si>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</si>
  <si>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</si>
  <si>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</si>
  <si>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</si>
  <si>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</si>
  <si>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</si>
  <si>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</si>
  <si>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</si>
  <si>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</si>
  <si>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</si>
  <si>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</si>
  <si>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</si>
  <si>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</si>
  <si>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</si>
  <si>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</si>
  <si>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</si>
  <si>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</si>
  <si>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</si>
  <si>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</si>
  <si>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</si>
  <si>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</si>
  <si>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</si>
  <si>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</si>
  <si>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</si>
  <si>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</si>
  <si>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</si>
  <si>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</si>
  <si>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</si>
  <si>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</si>
  <si>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</si>
  <si>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</si>
  <si>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</si>
  <si>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</si>
  <si>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</si>
  <si>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</si>
  <si>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</si>
  <si>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</si>
  <si>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</si>
  <si>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</si>
  <si>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</si>
  <si>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</si>
  <si>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</si>
  <si>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</si>
  <si>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</si>
  <si>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</si>
  <si>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</si>
  <si>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</si>
  <si>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</si>
  <si>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</si>
  <si>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</si>
  <si>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</si>
  <si>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</si>
  <si>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</si>
  <si>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</si>
  <si>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</si>
  <si>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</si>
  <si>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</si>
  <si>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</si>
  <si>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</si>
  <si>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</si>
  <si>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</si>
  <si>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</si>
  <si>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</si>
  <si>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</si>
  <si>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</si>
  <si>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</si>
  <si>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</si>
  <si>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</si>
  <si>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</si>
  <si>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</si>
  <si>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</si>
  <si>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</si>
  <si>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</si>
  <si>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</si>
  <si>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</si>
  <si>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</si>
  <si>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</si>
  <si>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</si>
  <si>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</si>
  <si>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</si>
  <si>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</si>
  <si>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</si>
  <si>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</si>
  <si>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</si>
  <si>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</si>
  <si>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</si>
  <si>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</si>
  <si>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</si>
  <si>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</si>
  <si>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</si>
  <si>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</si>
  <si>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</si>
  <si>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</si>
  <si>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</si>
  <si>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</si>
  <si>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</si>
  <si>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</si>
  <si>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</si>
  <si>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</si>
  <si>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</si>
  <si>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</si>
  <si>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</si>
  <si>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</si>
  <si>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</si>
  <si>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</si>
  <si>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</si>
  <si>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</si>
  <si>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</si>
  <si>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</si>
  <si>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</si>
  <si>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</si>
  <si>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</si>
  <si>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</si>
  <si>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</si>
  <si>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</si>
  <si>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</si>
  <si>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</si>
  <si>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</si>
  <si>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</si>
  <si>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</si>
  <si>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</si>
  <si>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</si>
  <si>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</si>
  <si>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</si>
  <si>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</si>
  <si>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</si>
  <si>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</si>
  <si>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</si>
  <si>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</si>
  <si>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</si>
  <si>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</si>
  <si>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</si>
  <si>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</si>
  <si>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</si>
  <si>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</si>
  <si>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</si>
  <si>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</si>
  <si>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</si>
  <si>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</si>
  <si>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</si>
  <si>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</si>
  <si>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</si>
  <si>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</si>
  <si>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</si>
  <si>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</si>
  <si>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</si>
  <si>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</si>
  <si>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</si>
  <si>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</si>
  <si>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</si>
  <si>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</si>
  <si>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</si>
  <si>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</si>
  <si>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</si>
  <si>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</si>
  <si>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</si>
  <si>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</si>
  <si>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</si>
  <si>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</si>
  <si>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</si>
  <si>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</si>
  <si>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</si>
  <si>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</si>
  <si>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</si>
  <si>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</si>
  <si>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</si>
  <si>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</si>
  <si>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</si>
  <si>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</si>
  <si>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</si>
  <si>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</si>
  <si>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</si>
  <si>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</si>
  <si>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</si>
  <si>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</si>
  <si>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</si>
  <si>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</si>
  <si>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</si>
  <si>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</si>
  <si>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</si>
  <si>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</si>
  <si>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</si>
  <si>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</si>
  <si>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</si>
  <si>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</si>
  <si>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</si>
  <si>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</si>
  <si>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</si>
  <si>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</si>
  <si>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</si>
  <si>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</si>
  <si>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</si>
  <si>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</si>
  <si>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</si>
  <si>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</si>
  <si>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</si>
  <si>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</si>
  <si>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</si>
  <si>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</si>
  <si>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</si>
  <si>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</si>
  <si>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</si>
  <si>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</si>
  <si>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</si>
  <si>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</si>
  <si>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</si>
  <si>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</si>
  <si>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</si>
  <si>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</si>
  <si>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</si>
  <si>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</si>
  <si>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</si>
  <si>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</si>
  <si>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</si>
  <si>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</si>
  <si>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</si>
  <si>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</si>
  <si>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</si>
  <si>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</si>
  <si>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</si>
  <si>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</si>
  <si>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</si>
  <si>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</si>
  <si>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</si>
  <si>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</si>
  <si>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</si>
  <si>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</si>
  <si>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</si>
  <si>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</si>
  <si>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</si>
  <si>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</si>
  <si>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</si>
  <si>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</si>
  <si>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</si>
  <si>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</si>
  <si>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</si>
  <si>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</si>
  <si>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</si>
  <si>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</si>
  <si>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</si>
  <si>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</si>
  <si>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</si>
  <si>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</si>
  <si>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</si>
  <si>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</si>
  <si>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</si>
  <si>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</si>
  <si>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</si>
  <si>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</si>
  <si>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</si>
  <si>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</si>
  <si>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</si>
  <si>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</si>
  <si>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</si>
  <si>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</si>
  <si>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</si>
  <si>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</si>
  <si>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</si>
  <si>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</si>
  <si>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</si>
  <si>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</si>
  <si>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</si>
  <si>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</si>
  <si>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</si>
  <si>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</si>
  <si>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</si>
  <si>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</si>
  <si>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</si>
  <si>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</si>
  <si>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</si>
  <si>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</si>
  <si>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</si>
  <si>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</si>
  <si>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</si>
  <si>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</si>
  <si>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</si>
  <si>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</si>
  <si>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</si>
  <si>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</si>
  <si>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</si>
  <si>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</si>
  <si>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</si>
  <si>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</si>
  <si>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</si>
  <si>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</si>
  <si>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</si>
  <si>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</si>
  <si>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</si>
  <si>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</si>
  <si>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</si>
  <si>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</si>
  <si>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</si>
  <si>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</si>
  <si>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</si>
  <si>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</si>
  <si>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</si>
  <si>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</si>
  <si>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</si>
  <si>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</si>
  <si>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</si>
  <si>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</si>
  <si>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</si>
  <si>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</si>
  <si>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</si>
  <si>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</si>
  <si>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</si>
  <si>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</si>
  <si>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</si>
  <si>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</si>
  <si>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</si>
  <si>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</si>
  <si>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</si>
  <si>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</si>
  <si>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</si>
  <si>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</si>
  <si>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</si>
  <si>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</si>
  <si>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</si>
  <si>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</si>
  <si>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</si>
  <si>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</si>
  <si>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</si>
  <si>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</si>
  <si>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</si>
  <si>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</si>
  <si>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</si>
  <si>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</si>
  <si>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</si>
  <si>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</si>
  <si>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</si>
  <si>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</si>
  <si>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</si>
  <si>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</si>
  <si>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</si>
  <si>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</si>
  <si>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</si>
  <si>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</si>
  <si>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</si>
  <si>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</si>
  <si>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</si>
  <si>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</si>
  <si>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</si>
  <si>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</si>
  <si>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</si>
  <si>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</si>
  <si>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</si>
  <si>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</si>
  <si>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</si>
  <si>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</si>
  <si>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</si>
  <si>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</si>
  <si>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</si>
  <si>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</si>
  <si>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</si>
  <si>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</si>
  <si>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</si>
  <si>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</si>
  <si>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</si>
  <si>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</si>
  <si>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</si>
  <si>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</si>
  <si>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</si>
  <si>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</si>
  <si>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</si>
  <si>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</si>
  <si>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</si>
  <si>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</si>
  <si>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</si>
  <si>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</si>
  <si>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</si>
  <si>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</si>
  <si>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</si>
  <si>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</si>
  <si>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</si>
  <si>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</si>
  <si>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</si>
  <si>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</si>
  <si>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</si>
  <si>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</si>
  <si>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</si>
  <si>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</si>
  <si>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</si>
  <si>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</si>
  <si>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</si>
  <si>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</si>
  <si>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</si>
  <si>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</si>
  <si>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</si>
  <si>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</si>
  <si>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</si>
  <si>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</si>
  <si>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</si>
  <si>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</si>
  <si>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</si>
  <si>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</si>
  <si>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</si>
  <si>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</si>
  <si>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</si>
  <si>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</si>
  <si>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</si>
  <si>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</si>
  <si>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</si>
  <si>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</si>
  <si>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</si>
  <si>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</si>
  <si>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</si>
  <si>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</si>
  <si>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</si>
  <si>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</si>
  <si>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</si>
  <si>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</si>
  <si>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</si>
  <si>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</si>
  <si>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</si>
  <si>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</si>
  <si>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</si>
  <si>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</si>
  <si>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</si>
  <si>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</si>
  <si>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</si>
  <si>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</si>
  <si>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</si>
  <si>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</si>
  <si>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</si>
  <si>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</si>
  <si>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</si>
  <si>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</si>
  <si>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</si>
  <si>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</si>
  <si>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</si>
  <si>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</si>
  <si>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</si>
  <si>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</si>
  <si>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</si>
  <si>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</si>
  <si>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</si>
  <si>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</si>
  <si>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</si>
  <si>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</si>
  <si>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</si>
  <si>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</si>
  <si>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</si>
  <si>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</si>
  <si>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</si>
  <si>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</si>
  <si>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</si>
  <si>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</si>
  <si>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</si>
  <si>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</si>
  <si>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</si>
  <si>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</si>
  <si>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</si>
  <si>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</si>
  <si>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</si>
  <si>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</si>
  <si>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</si>
  <si>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</si>
  <si>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</si>
  <si>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</si>
  <si>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</si>
  <si>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</si>
  <si>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</si>
  <si>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</si>
  <si>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</si>
  <si>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</si>
  <si>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</si>
  <si>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</si>
  <si>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</si>
  <si>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</si>
  <si>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</si>
  <si>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</si>
  <si>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</si>
  <si>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</si>
  <si>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</si>
  <si>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</si>
  <si>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</si>
  <si>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</si>
  <si>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</si>
  <si>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</si>
  <si>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</si>
  <si>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</si>
  <si>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</si>
  <si>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</si>
  <si>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</si>
  <si>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</si>
  <si>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</si>
  <si>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</si>
  <si>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</si>
  <si>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</si>
  <si>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</si>
  <si>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</si>
  <si>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</si>
  <si>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</si>
  <si>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</si>
  <si>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</si>
  <si>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</si>
  <si>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</si>
  <si>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</si>
  <si>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</si>
  <si>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</si>
  <si>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</si>
  <si>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</si>
  <si>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</si>
  <si>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</si>
  <si>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</si>
  <si>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</si>
  <si>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</si>
  <si>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</si>
  <si>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</si>
  <si>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</si>
  <si>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</si>
  <si>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</si>
  <si>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</si>
  <si>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</si>
  <si>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</si>
  <si>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</si>
  <si>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</si>
  <si>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</si>
  <si>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</si>
  <si>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</si>
  <si>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</si>
  <si>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</si>
  <si>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</si>
  <si>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</si>
  <si>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</si>
  <si>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</si>
  <si>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</si>
  <si>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</si>
  <si>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</si>
  <si>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</si>
  <si>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</si>
  <si>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</si>
  <si>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</si>
  <si>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</si>
  <si>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</si>
  <si>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</si>
  <si>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</si>
  <si>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</si>
  <si>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</si>
  <si>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</si>
  <si>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</si>
  <si>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</si>
  <si>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</si>
  <si>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</si>
  <si>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</si>
  <si>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</si>
  <si>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</si>
  <si>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</si>
  <si>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</si>
  <si>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</si>
  <si>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</si>
  <si>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</si>
  <si>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</si>
  <si>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</si>
  <si>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</si>
  <si>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</si>
  <si>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</si>
  <si>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</si>
  <si>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</si>
  <si>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</si>
  <si>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</si>
  <si>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</si>
  <si>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</si>
  <si>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</si>
  <si>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</si>
  <si>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</si>
  <si>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</si>
  <si>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</si>
  <si>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</si>
  <si>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</si>
  <si>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</si>
  <si>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</si>
  <si>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</si>
  <si>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</si>
  <si>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</si>
  <si>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</si>
  <si>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</si>
  <si>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</si>
  <si>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</si>
  <si>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</si>
  <si>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</si>
  <si>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</si>
  <si>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</si>
  <si>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</si>
  <si>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</si>
  <si>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</si>
  <si>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</si>
  <si>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</si>
  <si>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</si>
  <si>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</si>
  <si>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</si>
  <si>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</si>
  <si>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</si>
  <si>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</si>
  <si>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</si>
  <si>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</si>
  <si>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</si>
  <si>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</si>
  <si>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</si>
  <si>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</si>
  <si>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</si>
  <si>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</si>
  <si>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</si>
  <si>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</si>
  <si>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</si>
  <si>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</si>
  <si>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</si>
  <si>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</si>
  <si>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</si>
  <si>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</si>
  <si>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</si>
  <si>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</si>
  <si>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</si>
  <si>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</si>
  <si>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</si>
  <si>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</si>
  <si>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</si>
  <si>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</si>
  <si>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</si>
  <si>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</si>
  <si>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</si>
  <si>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</si>
  <si>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</si>
  <si>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</si>
  <si>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</si>
  <si>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</si>
  <si>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</si>
  <si>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</si>
  <si>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</si>
  <si>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</si>
  <si>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</si>
  <si>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</si>
  <si>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</si>
  <si>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</si>
  <si>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</si>
  <si>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</si>
  <si>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</si>
  <si>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</si>
  <si>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</si>
  <si>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</si>
  <si>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</si>
  <si>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</si>
  <si>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</si>
  <si>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</si>
  <si>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</si>
  <si>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</si>
  <si>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</si>
  <si>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</si>
  <si>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</si>
  <si>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</si>
  <si>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</si>
  <si>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</si>
  <si>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</si>
  <si>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</si>
  <si>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</si>
  <si>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</si>
  <si>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</si>
  <si>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</si>
  <si>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</si>
  <si>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</si>
  <si>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</si>
  <si>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</si>
  <si>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</si>
  <si>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</si>
  <si>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</si>
  <si>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</si>
  <si>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</si>
  <si>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</si>
  <si>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</si>
  <si>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</si>
  <si>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</si>
  <si>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</si>
  <si>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</si>
  <si>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</si>
  <si>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</si>
  <si>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</si>
  <si>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</si>
  <si>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</si>
  <si>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</si>
  <si>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</si>
  <si>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</si>
  <si>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</si>
  <si>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</si>
  <si>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</si>
  <si>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</si>
  <si>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</si>
  <si>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</si>
  <si>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</si>
  <si>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</si>
  <si>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</si>
  <si>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</si>
  <si>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</si>
  <si>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</si>
  <si>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</si>
  <si>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</si>
  <si>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</si>
  <si>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</si>
  <si>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</si>
  <si>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</si>
  <si>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</si>
  <si>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</si>
  <si>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</si>
  <si>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</si>
  <si>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</si>
  <si>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</si>
  <si>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</si>
  <si>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</si>
  <si>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</si>
  <si>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</si>
  <si>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</si>
  <si>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</si>
  <si>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</si>
  <si>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</si>
  <si>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</si>
  <si>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</si>
  <si>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</si>
  <si>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</si>
  <si>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</si>
  <si>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</si>
  <si>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</si>
  <si>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</si>
  <si>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</si>
  <si>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</si>
  <si>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</si>
  <si>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</si>
  <si>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</si>
  <si>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</si>
  <si>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</si>
  <si>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</si>
  <si>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</si>
  <si>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</si>
  <si>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</si>
  <si>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</si>
  <si>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</si>
  <si>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</si>
  <si>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</si>
  <si>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</si>
  <si>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</si>
  <si>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</si>
  <si>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</si>
  <si>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</si>
  <si>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</si>
  <si>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</si>
  <si>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</si>
  <si>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</si>
  <si>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</si>
  <si>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</si>
  <si>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</si>
  <si>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</si>
  <si>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</si>
  <si>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</si>
  <si>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</si>
  <si>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</si>
  <si>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</si>
  <si>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</si>
  <si>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</si>
  <si>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</si>
  <si>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</si>
  <si>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</si>
  <si>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</si>
  <si>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</si>
  <si>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</si>
  <si>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</si>
  <si>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</si>
  <si>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</si>
  <si>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</si>
  <si>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</si>
  <si>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</si>
  <si>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</si>
  <si>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</si>
  <si>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</si>
  <si>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</si>
  <si>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</si>
  <si>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</si>
  <si>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</si>
  <si>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</si>
  <si>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</si>
  <si>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</si>
  <si>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</si>
  <si>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</si>
  <si>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</si>
  <si>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</si>
  <si>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</si>
  <si>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</si>
  <si>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</si>
  <si>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</si>
  <si>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</si>
  <si>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</si>
  <si>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</si>
  <si>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</si>
  <si>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</si>
  <si>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</si>
  <si>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</si>
  <si>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</si>
  <si>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</si>
  <si>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</si>
  <si>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</si>
  <si>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</si>
  <si>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</si>
  <si>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</si>
  <si>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</si>
  <si>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</si>
  <si>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</si>
  <si>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</si>
  <si>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</si>
  <si>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</si>
  <si>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</si>
  <si>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</si>
  <si>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</si>
  <si>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</si>
  <si>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</si>
  <si>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</si>
  <si>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</si>
  <si>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</si>
  <si>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</si>
  <si>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</si>
  <si>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</si>
  <si>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</si>
  <si>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</si>
  <si>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</si>
  <si>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</si>
  <si>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</si>
  <si>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</si>
  <si>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</si>
  <si>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</si>
  <si>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</si>
  <si>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</si>
  <si>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</si>
  <si>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</si>
  <si>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</si>
  <si>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</si>
  <si>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</si>
  <si>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</si>
  <si>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</si>
  <si>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</si>
  <si>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</si>
  <si>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</si>
  <si>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</si>
  <si>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</si>
  <si>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</si>
  <si>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</si>
  <si>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</si>
  <si>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</si>
  <si>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</si>
  <si>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</si>
  <si>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</si>
  <si>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</si>
  <si>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</si>
  <si>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</si>
  <si>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</si>
  <si>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</si>
  <si>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</si>
  <si>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</si>
  <si>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</si>
  <si>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</si>
  <si>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</si>
  <si>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</si>
  <si>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</si>
  <si>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</si>
  <si>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</si>
  <si>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</si>
  <si>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</si>
  <si>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</si>
  <si>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</si>
  <si>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</si>
  <si>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</si>
  <si>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</si>
  <si>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</si>
  <si>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</si>
  <si>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</si>
  <si>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</si>
  <si>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</si>
  <si>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</si>
  <si>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</si>
  <si>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</si>
  <si>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</si>
  <si>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</si>
  <si>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</si>
  <si>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</si>
  <si>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</si>
  <si>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</si>
  <si>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</si>
  <si>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</si>
  <si>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</si>
  <si>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</si>
  <si>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</si>
  <si>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</si>
  <si>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</si>
  <si>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</si>
  <si>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</si>
  <si>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</si>
  <si>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</si>
  <si>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</si>
  <si>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</si>
  <si>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</si>
  <si>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</si>
  <si>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</si>
  <si>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</si>
  <si>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</si>
  <si>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</si>
  <si>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</si>
  <si>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</si>
  <si>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</si>
  <si>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</si>
  <si>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</si>
  <si>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</si>
  <si>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</si>
  <si>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</si>
  <si>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</si>
  <si>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</si>
  <si>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</si>
  <si>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</si>
  <si>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</si>
  <si>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</si>
  <si>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</si>
  <si>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</si>
  <si>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</si>
  <si>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</si>
  <si>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</si>
  <si>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</si>
  <si>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</si>
  <si>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</si>
  <si>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</si>
  <si>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</si>
  <si>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</si>
  <si>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</si>
  <si>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</si>
  <si>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</si>
  <si>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</si>
  <si>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</si>
  <si>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</si>
  <si>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</si>
  <si>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</si>
  <si>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</si>
  <si>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</si>
  <si>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</si>
  <si>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</si>
  <si>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</si>
  <si>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</si>
  <si>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</si>
  <si>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</si>
  <si>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</si>
  <si>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</si>
  <si>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</si>
  <si>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</si>
  <si>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</si>
  <si>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</si>
  <si>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</si>
  <si>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</si>
  <si>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</si>
  <si>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</si>
  <si>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</si>
  <si>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</si>
  <si>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</si>
  <si>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</si>
  <si>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</si>
  <si>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</si>
  <si>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</si>
  <si>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</si>
  <si>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</si>
  <si>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</si>
  <si>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</si>
  <si>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</si>
  <si>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</si>
  <si>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</si>
  <si>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</si>
  <si>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</si>
  <si>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</si>
  <si>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</si>
  <si>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</si>
  <si>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</si>
  <si>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</si>
  <si>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</si>
  <si>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</si>
  <si>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</si>
  <si>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</si>
  <si>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</si>
  <si>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</si>
  <si>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</si>
  <si>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</si>
  <si>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</si>
  <si>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</si>
  <si>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</si>
  <si>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</si>
  <si>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</si>
  <si>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</si>
  <si>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</si>
  <si>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</si>
  <si>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</si>
  <si>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</si>
  <si>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</si>
  <si>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</si>
  <si>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</si>
  <si>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</si>
  <si>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</si>
  <si>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</si>
  <si>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</si>
  <si>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</si>
  <si>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</si>
  <si>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</si>
  <si>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</si>
  <si>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</si>
  <si>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</si>
  <si>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</si>
  <si>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</si>
  <si>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</si>
  <si>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</si>
  <si>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</si>
  <si>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</si>
  <si>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</si>
  <si>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</si>
  <si>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</si>
  <si>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</si>
  <si>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</si>
  <si>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</si>
  <si>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</si>
  <si>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</si>
  <si>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</si>
  <si>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</si>
  <si>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</si>
  <si>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</si>
  <si>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</si>
  <si>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</si>
  <si>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</si>
  <si>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</si>
  <si>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</si>
  <si>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</si>
  <si>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</si>
  <si>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</si>
  <si>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</si>
  <si>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</si>
  <si>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</si>
  <si>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</si>
  <si>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</si>
  <si>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</si>
  <si>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</si>
  <si>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</si>
  <si>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</si>
  <si>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</si>
  <si>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</si>
  <si>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</si>
  <si>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</si>
  <si>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</si>
  <si>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</si>
  <si>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</si>
  <si>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</si>
  <si>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</si>
  <si>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</si>
  <si>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</si>
  <si>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</si>
  <si>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</si>
  <si>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</si>
  <si>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</si>
  <si>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</si>
  <si>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</si>
  <si>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</si>
  <si>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</si>
  <si>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</si>
  <si>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</si>
  <si>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</si>
  <si>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</si>
  <si>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</si>
  <si>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</si>
  <si>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</si>
  <si>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</si>
  <si>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</si>
  <si>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</si>
  <si>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</si>
  <si>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</si>
  <si>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</si>
  <si>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</si>
  <si>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</si>
  <si>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</si>
  <si>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</si>
  <si>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</si>
  <si>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</si>
  <si>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</si>
  <si>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</si>
  <si>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</si>
  <si>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</si>
  <si>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</si>
  <si>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</si>
  <si>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</si>
  <si>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</si>
  <si>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</si>
  <si>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</si>
  <si>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</si>
  <si>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</si>
  <si>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</si>
  <si>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</si>
  <si>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</si>
  <si>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</si>
  <si>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</si>
  <si>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</si>
  <si>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</si>
  <si>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</si>
  <si>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</si>
  <si>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</si>
  <si>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</si>
  <si>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</si>
  <si>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</si>
  <si>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</si>
  <si>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</si>
  <si>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</si>
  <si>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</si>
  <si>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</si>
  <si>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</si>
  <si>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</si>
  <si>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</si>
  <si>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</si>
  <si>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</si>
  <si>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</si>
  <si>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</si>
  <si>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</si>
  <si>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</si>
  <si>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</si>
  <si>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</si>
  <si>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</si>
  <si>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</si>
  <si>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</si>
  <si>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</si>
  <si>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</si>
  <si>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</si>
  <si>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</si>
  <si>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</si>
  <si>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</si>
  <si>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</si>
  <si>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</si>
  <si>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</si>
  <si>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</si>
  <si>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</si>
  <si>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</si>
  <si>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</si>
  <si>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</si>
  <si>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</si>
  <si>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</si>
  <si>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</si>
  <si>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</si>
  <si>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</si>
  <si>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</si>
  <si>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</si>
  <si>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</si>
  <si>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</si>
  <si>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</si>
  <si>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</si>
  <si>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</si>
  <si>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</si>
  <si>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</si>
  <si>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</si>
  <si>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</si>
  <si>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</si>
  <si>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</si>
  <si>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</si>
  <si>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</si>
  <si>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</si>
  <si>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</si>
  <si>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</si>
  <si>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</si>
  <si>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</si>
  <si>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</si>
  <si>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</si>
  <si>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</si>
  <si>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</si>
  <si>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</si>
  <si>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</si>
  <si>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</si>
  <si>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</si>
  <si>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</si>
  <si>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</si>
  <si>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</si>
  <si>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</si>
  <si>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</si>
  <si>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</si>
  <si>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</si>
  <si>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</si>
  <si>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</si>
  <si>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</si>
  <si>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</si>
  <si>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</si>
  <si>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</si>
  <si>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</si>
  <si>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</si>
  <si>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</si>
  <si>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</si>
  <si>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</si>
  <si>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</si>
  <si>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</si>
  <si>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</si>
  <si>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</si>
  <si>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</si>
  <si>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</si>
  <si>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</si>
  <si>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</si>
  <si>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</si>
  <si>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</si>
  <si>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</si>
  <si>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</si>
  <si>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</si>
  <si>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</si>
  <si>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</si>
  <si>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</si>
  <si>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</si>
  <si>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</si>
  <si>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</si>
  <si>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</si>
  <si>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</si>
  <si>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</si>
  <si>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</si>
  <si>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</si>
  <si>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</si>
  <si>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</si>
  <si>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</si>
  <si>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</si>
  <si>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</si>
  <si>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</si>
  <si>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</si>
  <si>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</si>
  <si>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</si>
  <si>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</si>
  <si>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</si>
  <si>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</si>
  <si>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</si>
  <si>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</si>
  <si>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</si>
  <si>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</si>
  <si>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</si>
  <si>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</si>
  <si>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</si>
  <si>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</si>
  <si>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</si>
  <si>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</si>
  <si>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</si>
  <si>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</si>
  <si>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</si>
  <si>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</si>
  <si>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</si>
  <si>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</si>
  <si>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</si>
  <si>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</si>
  <si>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</si>
  <si>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</si>
  <si>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</si>
  <si>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</si>
  <si>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</si>
  <si>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</si>
  <si>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</si>
  <si>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</si>
  <si>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</si>
  <si>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</si>
  <si>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</si>
  <si>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</si>
  <si>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</si>
  <si>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</si>
  <si>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</si>
  <si>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</si>
  <si>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</si>
  <si>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</si>
  <si>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</si>
  <si>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</si>
  <si>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</si>
  <si>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</si>
  <si>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</si>
  <si>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</si>
  <si>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</si>
  <si>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</si>
  <si>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</si>
  <si>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</si>
  <si>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</si>
  <si>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</si>
  <si>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</si>
  <si>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</si>
  <si>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</si>
  <si>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</si>
  <si>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</si>
  <si>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</si>
  <si>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</si>
  <si>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</si>
  <si>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</si>
  <si>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</si>
  <si>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</si>
  <si>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</si>
  <si>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</si>
  <si>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</si>
  <si>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</si>
  <si>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</si>
  <si>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</si>
  <si>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</si>
  <si>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</si>
  <si>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</si>
  <si>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</si>
  <si>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</si>
  <si>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</si>
  <si>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</si>
  <si>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</si>
  <si>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</si>
  <si>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</si>
  <si>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</si>
  <si>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</si>
  <si>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</si>
  <si>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</si>
  <si>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</si>
  <si>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</si>
  <si>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</si>
  <si>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</si>
  <si>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</si>
  <si>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</si>
  <si>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</si>
  <si>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</si>
  <si>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</si>
  <si>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</si>
  <si>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</si>
  <si>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</si>
  <si>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</si>
  <si>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</si>
  <si>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</si>
  <si>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</si>
  <si>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</si>
  <si>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</si>
  <si>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</si>
  <si>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</si>
  <si>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</si>
  <si>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</si>
  <si>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</si>
  <si>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</si>
  <si>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</si>
  <si>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</si>
  <si>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</si>
  <si>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</si>
  <si>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</si>
  <si>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</si>
  <si>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</si>
  <si>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</si>
  <si>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</si>
  <si>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</si>
  <si>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</si>
  <si>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</si>
  <si>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</si>
  <si>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</si>
  <si>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</si>
  <si>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</si>
  <si>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</si>
  <si>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</si>
  <si>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</si>
  <si>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</si>
  <si>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</si>
  <si>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</si>
  <si>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</si>
  <si>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</si>
  <si>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</si>
  <si>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</si>
  <si>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</si>
  <si>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</si>
  <si>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</si>
  <si>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</si>
  <si>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</si>
  <si>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</si>
  <si>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</si>
  <si>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</si>
  <si>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</si>
  <si>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</si>
  <si>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</si>
  <si>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</si>
  <si>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</si>
  <si>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</si>
  <si>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</si>
  <si>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</si>
  <si>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</si>
  <si>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</si>
  <si>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</si>
  <si>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</si>
  <si>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</si>
  <si>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</si>
  <si>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</si>
  <si>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</si>
  <si>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</si>
  <si>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</si>
  <si>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</si>
  <si>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</si>
  <si>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</si>
  <si>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</si>
  <si>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</si>
  <si>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</si>
  <si>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</si>
  <si>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</si>
  <si>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</si>
  <si>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</si>
  <si>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</si>
  <si>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</si>
  <si>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</si>
  <si>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</si>
  <si>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</si>
  <si>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</si>
  <si>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</si>
  <si>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</si>
  <si>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</si>
  <si>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</si>
  <si>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</si>
  <si>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</si>
  <si>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</si>
  <si>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</si>
  <si>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</si>
  <si>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</si>
  <si>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</si>
  <si>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</si>
  <si>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</si>
  <si>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</si>
  <si>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</si>
  <si>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</si>
  <si>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</si>
  <si>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</si>
  <si>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</si>
  <si>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</si>
  <si>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</si>
  <si>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</si>
  <si>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</si>
  <si>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</si>
  <si>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</si>
  <si>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</si>
  <si>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</si>
  <si>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</si>
  <si>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</si>
  <si>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</si>
  <si>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</si>
  <si>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</si>
  <si>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</si>
  <si>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</si>
  <si>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</si>
  <si>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</si>
  <si>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</si>
  <si>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</si>
  <si>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</si>
  <si>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</si>
  <si>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</si>
  <si>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</si>
  <si>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</si>
  <si>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</si>
  <si>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</si>
  <si>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</si>
  <si>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</si>
  <si>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</si>
  <si>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</si>
  <si>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</si>
  <si>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</si>
  <si>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</si>
  <si>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</si>
  <si>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</si>
  <si>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</si>
  <si>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</si>
  <si>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</si>
  <si>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</si>
  <si>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</si>
  <si>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</si>
  <si>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</si>
  <si>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</si>
  <si>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</si>
  <si>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</si>
  <si>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</si>
  <si>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</si>
  <si>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</si>
  <si>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</si>
  <si>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</si>
  <si>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</si>
  <si>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</si>
  <si>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</si>
  <si>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</si>
  <si>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</si>
  <si>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</si>
  <si>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</si>
  <si>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</si>
  <si>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</si>
  <si>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</si>
  <si>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</si>
  <si>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</si>
  <si>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</si>
  <si>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</si>
  <si>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</si>
  <si>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</si>
  <si>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</si>
  <si>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</si>
  <si>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</si>
  <si>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</si>
  <si>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</si>
  <si>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</si>
  <si>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</si>
  <si>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</si>
  <si>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</si>
  <si>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</si>
  <si>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</si>
  <si>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</si>
  <si>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</si>
  <si>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</si>
  <si>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</si>
  <si>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</si>
  <si>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</si>
  <si>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</si>
  <si>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</si>
  <si>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</si>
  <si>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</si>
  <si>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</si>
  <si>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</si>
  <si>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</si>
  <si>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</si>
  <si>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</si>
  <si>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</si>
  <si>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</si>
  <si>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</si>
  <si>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</si>
  <si>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</si>
  <si>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</si>
  <si>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</si>
  <si>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</si>
  <si>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</si>
  <si>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</si>
  <si>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</si>
  <si>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</si>
  <si>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</si>
  <si>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</si>
  <si>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</si>
  <si>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</si>
  <si>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</si>
  <si>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</si>
  <si>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</si>
  <si>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</si>
  <si>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</si>
  <si>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</si>
  <si>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</si>
  <si>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</si>
  <si>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</si>
  <si>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</si>
  <si>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</si>
  <si>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</si>
  <si>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</si>
  <si>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</si>
  <si>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</si>
  <si>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</si>
  <si>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</si>
  <si>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</si>
  <si>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</si>
  <si>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</si>
  <si>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</si>
  <si>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</si>
  <si>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</si>
  <si>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</si>
  <si>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</si>
  <si>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</si>
  <si>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</si>
  <si>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</si>
  <si>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</si>
  <si>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</si>
  <si>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</si>
  <si>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</si>
  <si>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</si>
  <si>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</si>
  <si>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</si>
  <si>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</si>
  <si>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</si>
  <si>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</si>
  <si>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</si>
  <si>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</si>
  <si>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</si>
  <si>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</si>
  <si>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</si>
  <si>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</si>
  <si>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</si>
  <si>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</si>
  <si>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</si>
  <si>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</si>
  <si>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</si>
  <si>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</si>
  <si>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</si>
  <si>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</si>
  <si>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</si>
  <si>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</si>
  <si>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</si>
  <si>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</si>
  <si>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</si>
  <si>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</si>
  <si>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</si>
  <si>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</si>
  <si>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</si>
  <si>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</si>
  <si>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</si>
  <si>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</si>
  <si>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</si>
  <si>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</si>
  <si>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</si>
  <si>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</si>
  <si>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</si>
  <si>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</si>
  <si>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</si>
  <si>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</si>
  <si>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</si>
  <si>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</si>
  <si>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</si>
  <si>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</si>
  <si>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</si>
  <si>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</si>
  <si>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</si>
  <si>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</si>
  <si>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</si>
  <si>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</si>
  <si>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</si>
  <si>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</si>
  <si>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</si>
  <si>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</si>
  <si>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</si>
  <si>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</si>
  <si>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</si>
  <si>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</si>
  <si>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</si>
  <si>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</si>
  <si>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</si>
  <si>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</si>
  <si>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</si>
  <si>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</si>
  <si>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</si>
  <si>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</si>
  <si>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</si>
  <si>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</si>
  <si>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</si>
  <si>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</si>
  <si>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</si>
  <si>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</si>
  <si>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</si>
  <si>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</si>
  <si>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</si>
  <si>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</si>
  <si>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</si>
  <si>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</si>
  <si>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</si>
  <si>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</si>
  <si>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</si>
  <si>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</si>
  <si>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</si>
  <si>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</si>
  <si>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</si>
  <si>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</si>
  <si>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</si>
  <si>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</si>
  <si>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</si>
  <si>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</si>
  <si>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</si>
  <si>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</si>
  <si>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</si>
  <si>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</si>
  <si>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</si>
  <si>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</si>
  <si>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</si>
  <si>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</si>
  <si>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</si>
  <si>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</si>
  <si>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</si>
  <si>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</si>
  <si>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</si>
  <si>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</si>
  <si>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</si>
  <si>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</si>
  <si>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</si>
  <si>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</si>
  <si>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</si>
  <si>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</si>
  <si>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</si>
  <si>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</si>
  <si>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</si>
  <si>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</si>
  <si>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</si>
  <si>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</si>
  <si>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</si>
  <si>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</si>
  <si>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</si>
  <si>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</si>
  <si>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</si>
  <si>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</si>
  <si>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</si>
  <si>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</si>
  <si>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</si>
  <si>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</si>
  <si>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</si>
  <si>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</si>
  <si>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</si>
  <si>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</si>
  <si>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</si>
  <si>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</si>
  <si>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</si>
  <si>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</si>
  <si>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</si>
  <si>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</si>
  <si>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</si>
  <si>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</si>
  <si>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</si>
  <si>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</si>
  <si>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</si>
  <si>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</si>
  <si>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</si>
  <si>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</si>
  <si>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</si>
  <si>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</si>
  <si>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</si>
  <si>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</si>
  <si>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</si>
  <si>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</si>
  <si>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</si>
  <si>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</si>
  <si>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</si>
  <si>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</si>
  <si>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</si>
  <si>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</si>
  <si>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</si>
  <si>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</si>
  <si>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</si>
  <si>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</si>
  <si>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</si>
  <si>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</si>
  <si>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</si>
  <si>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</si>
  <si>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</si>
  <si>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</si>
  <si>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</si>
  <si>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</si>
  <si>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</si>
  <si>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</si>
  <si>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</si>
  <si>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</si>
  <si>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</si>
  <si>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</si>
  <si>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</si>
  <si>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</si>
  <si>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</si>
  <si>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</si>
  <si>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</si>
  <si>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</si>
  <si>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</si>
  <si>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</si>
  <si>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</si>
  <si>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</si>
  <si>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</si>
  <si>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</si>
  <si>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</si>
  <si>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</si>
  <si>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</si>
  <si>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</si>
  <si>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</si>
  <si>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</si>
  <si>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</si>
  <si>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</si>
  <si>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</si>
  <si>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</si>
  <si>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</si>
  <si>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</si>
  <si>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</si>
  <si>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</si>
  <si>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</si>
  <si>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</si>
  <si>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</si>
  <si>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</si>
  <si>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</si>
  <si>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</si>
  <si>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</si>
  <si>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</si>
  <si>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</si>
  <si>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</si>
  <si>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</si>
  <si>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</si>
  <si>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</si>
  <si>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</si>
  <si>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</si>
  <si>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</si>
  <si>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</si>
  <si>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</si>
  <si>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</si>
  <si>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</si>
  <si>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</si>
  <si>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</si>
  <si>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</si>
  <si>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</si>
  <si>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</si>
  <si>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</si>
  <si>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</si>
  <si>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</si>
  <si>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</si>
  <si>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</si>
  <si>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</si>
  <si>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</si>
  <si>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</si>
  <si>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</si>
  <si>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</si>
  <si>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</si>
  <si>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</si>
  <si>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</si>
  <si>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</si>
  <si>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</si>
  <si>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</si>
  <si>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</si>
  <si>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</si>
  <si>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</si>
  <si>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</si>
  <si>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</si>
  <si>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</si>
  <si>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</si>
  <si>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</si>
  <si>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</si>
  <si>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</si>
  <si>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</si>
  <si>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</si>
  <si>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</si>
  <si>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</si>
  <si>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</si>
  <si>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</si>
  <si>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</si>
  <si>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</si>
  <si>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</si>
  <si>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</si>
  <si>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</si>
  <si>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</si>
  <si>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</si>
  <si>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</si>
  <si>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</si>
  <si>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</si>
  <si>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</si>
  <si>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</si>
  <si>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</si>
  <si>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</si>
  <si>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</si>
  <si>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</si>
  <si>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</si>
  <si>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</si>
  <si>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</si>
  <si>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</si>
  <si>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</si>
  <si>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</si>
  <si>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</si>
  <si>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</si>
  <si>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</si>
  <si>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</si>
  <si>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</si>
  <si>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</si>
  <si>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</si>
  <si>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</si>
  <si>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</si>
  <si>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</si>
  <si>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</si>
  <si>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</si>
  <si>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</si>
  <si>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</si>
  <si>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</si>
  <si>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</si>
  <si>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</si>
  <si>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</si>
  <si>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</si>
  <si>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</si>
  <si>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</si>
  <si>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</si>
  <si>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</si>
  <si>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</si>
  <si>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</si>
  <si>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</si>
  <si>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</si>
  <si>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</si>
  <si>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</si>
  <si>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</si>
  <si>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</si>
  <si>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</si>
  <si>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</si>
  <si>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</si>
  <si>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</si>
  <si>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</si>
  <si>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</si>
  <si>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</si>
  <si>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</si>
  <si>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</si>
  <si>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</si>
  <si>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</si>
  <si>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</si>
  <si>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</si>
  <si>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</si>
  <si>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</si>
  <si>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</si>
  <si>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</si>
  <si>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</si>
  <si>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</si>
  <si>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</si>
  <si>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</si>
  <si>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</si>
  <si>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</si>
  <si>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</si>
  <si>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</si>
  <si>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</si>
  <si>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</si>
  <si>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</si>
  <si>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</si>
  <si>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</si>
  <si>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</si>
  <si>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</si>
  <si>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</si>
  <si>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</si>
  <si>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</si>
  <si>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</si>
  <si>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</si>
  <si>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</si>
  <si>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</si>
  <si>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</si>
  <si>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</si>
  <si>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</si>
  <si>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</si>
  <si>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</si>
  <si>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</si>
  <si>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</si>
  <si>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</si>
  <si>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</si>
  <si>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</si>
  <si>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</si>
  <si>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</si>
  <si>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</si>
  <si>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</si>
  <si>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</si>
  <si>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</si>
  <si>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</si>
  <si>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</si>
  <si>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</si>
  <si>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</si>
  <si>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</si>
  <si>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</si>
  <si>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</si>
  <si>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</si>
  <si>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</si>
  <si>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</si>
  <si>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</si>
  <si>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</si>
  <si>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</si>
  <si>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</si>
  <si>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</si>
  <si>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</si>
  <si>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</si>
  <si>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</si>
  <si>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</si>
  <si>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</si>
  <si>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</si>
  <si>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</si>
  <si>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</si>
  <si>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</si>
  <si>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</si>
  <si>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</si>
  <si>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</si>
  <si>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</si>
  <si>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</si>
  <si>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</si>
  <si>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</si>
  <si>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</si>
  <si>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</si>
  <si>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</si>
  <si>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</si>
  <si>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</si>
  <si>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</si>
  <si>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</si>
  <si>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</si>
  <si>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</si>
  <si>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</si>
  <si>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</si>
  <si>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</si>
  <si>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</si>
  <si>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</si>
  <si>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</si>
  <si>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</si>
  <si>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</si>
  <si>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</si>
  <si>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</si>
  <si>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</si>
  <si>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</si>
  <si>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</si>
  <si>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</si>
  <si>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</si>
  <si>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</si>
  <si>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</si>
  <si>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</si>
  <si>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</si>
  <si>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</si>
  <si>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</si>
  <si>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</si>
  <si>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</si>
  <si>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</si>
  <si>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</si>
  <si>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</si>
  <si>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</si>
  <si>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</si>
  <si>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</si>
  <si>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</si>
  <si>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</si>
  <si>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</si>
  <si>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</si>
  <si>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</si>
  <si>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</si>
  <si>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</si>
  <si>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</si>
  <si>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</si>
  <si>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</si>
  <si>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</si>
  <si>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</si>
  <si>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</si>
  <si>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</si>
  <si>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</si>
  <si>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</si>
  <si>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</si>
  <si>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</si>
  <si>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</si>
  <si>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</si>
  <si>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</si>
  <si>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</si>
  <si>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</si>
  <si>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</si>
  <si>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</si>
  <si>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</si>
  <si>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</si>
  <si>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</si>
  <si>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</si>
  <si>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</si>
  <si>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</si>
  <si>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</si>
  <si>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</si>
  <si>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</si>
  <si>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</si>
  <si>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</si>
  <si>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</si>
  <si>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</si>
  <si>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</si>
  <si>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</si>
  <si>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</si>
  <si>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</si>
  <si>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</si>
  <si>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</si>
  <si>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</si>
  <si>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</si>
  <si>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</si>
  <si>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</si>
  <si>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</si>
  <si>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</si>
  <si>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</si>
  <si>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</si>
  <si>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</si>
  <si>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</si>
  <si>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</si>
  <si>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</si>
  <si>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</si>
  <si>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</si>
  <si>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</si>
  <si>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</si>
  <si>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</si>
  <si>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</si>
  <si>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</si>
  <si>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</si>
  <si>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</si>
  <si>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</si>
  <si>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</si>
  <si>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</si>
  <si>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</si>
  <si>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</si>
  <si>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</si>
  <si>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</si>
  <si>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</si>
  <si>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</si>
  <si>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</si>
  <si>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</si>
  <si>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</si>
  <si>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</si>
  <si>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</si>
  <si>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</si>
  <si>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</si>
  <si>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</si>
  <si>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</si>
  <si>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</si>
  <si>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</si>
  <si>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</si>
  <si>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</si>
  <si>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</si>
  <si>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</si>
  <si>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</si>
  <si>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</si>
  <si>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</si>
  <si>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</si>
  <si>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</si>
  <si>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</si>
  <si>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</si>
  <si>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</si>
  <si>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</si>
  <si>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</si>
  <si>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</si>
  <si>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</si>
  <si>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</si>
  <si>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</si>
  <si>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</si>
  <si>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</si>
  <si>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</si>
  <si>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</si>
  <si>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</si>
  <si>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</si>
  <si>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</si>
  <si>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</si>
  <si>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</si>
  <si>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</si>
  <si>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</si>
  <si>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</si>
  <si>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</si>
  <si>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</si>
  <si>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</si>
  <si>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</si>
  <si>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</si>
  <si>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</si>
  <si>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</si>
  <si>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</si>
  <si>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</si>
  <si>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</si>
  <si>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</si>
  <si>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</si>
  <si>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</si>
  <si>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</si>
  <si>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</si>
  <si>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</si>
  <si>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</si>
  <si>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</si>
  <si>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</si>
  <si>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</si>
  <si>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</si>
  <si>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</si>
  <si>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</si>
  <si>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</si>
  <si>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</si>
  <si>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</si>
  <si>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</si>
  <si>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</si>
  <si>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</si>
  <si>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</si>
  <si>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</si>
  <si>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</si>
  <si>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</si>
  <si>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</si>
  <si>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</si>
  <si>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</si>
  <si>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</si>
  <si>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</si>
  <si>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</si>
  <si>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</si>
  <si>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</si>
  <si>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</si>
  <si>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</si>
  <si>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</si>
  <si>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</si>
  <si>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</si>
  <si>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</si>
  <si>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</si>
  <si>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</si>
  <si>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</si>
  <si>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</si>
  <si>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</si>
  <si>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</si>
  <si>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</si>
  <si>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</si>
  <si>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</si>
  <si>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</si>
  <si>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</si>
  <si>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</si>
  <si>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</si>
  <si>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</si>
  <si>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</si>
  <si>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</si>
  <si>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</si>
  <si>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</si>
  <si>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</si>
  <si>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</si>
  <si>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</si>
  <si>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</si>
  <si>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</si>
  <si>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</si>
  <si>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</si>
  <si>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</si>
  <si>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</si>
  <si>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</si>
  <si>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</si>
  <si>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</si>
  <si>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</si>
  <si>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</si>
  <si>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</si>
  <si>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</si>
  <si>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</si>
  <si>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</si>
  <si>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</si>
  <si>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</si>
  <si>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</si>
  <si>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</si>
  <si>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</si>
  <si>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</si>
  <si>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</si>
  <si>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</si>
  <si>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</si>
  <si>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</si>
  <si>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</si>
  <si>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</si>
  <si>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</si>
  <si>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</si>
  <si>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</si>
  <si>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</si>
  <si>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</si>
  <si>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</si>
  <si>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</si>
  <si>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</si>
  <si>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</si>
  <si>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</si>
  <si>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</si>
  <si>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</si>
  <si>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</si>
  <si>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</si>
  <si>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</si>
  <si>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</si>
  <si>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</si>
  <si>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</si>
  <si>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</si>
  <si>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</si>
  <si>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</si>
  <si>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</si>
  <si>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</si>
  <si>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</si>
  <si>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</si>
  <si>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</si>
  <si>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</si>
  <si>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</si>
  <si>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</si>
  <si>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</si>
  <si>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</si>
  <si>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</si>
  <si>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</si>
  <si>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</si>
  <si>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</si>
  <si>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</si>
  <si>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</si>
  <si>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</si>
  <si>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</si>
  <si>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</si>
  <si>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</si>
  <si>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</si>
  <si>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</si>
  <si>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</si>
  <si>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</si>
  <si>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</si>
  <si>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</si>
  <si>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</si>
  <si>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</si>
  <si>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</si>
  <si>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</si>
  <si>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</si>
  <si>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</si>
  <si>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</si>
  <si>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</si>
  <si>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</si>
  <si>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</si>
  <si>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</si>
  <si>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</si>
  <si>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</si>
  <si>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</si>
  <si>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</si>
  <si>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</si>
  <si>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</si>
  <si>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</si>
  <si>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</si>
  <si>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</si>
  <si>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</si>
  <si>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</si>
  <si>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</si>
  <si>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</si>
  <si>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</si>
  <si>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</si>
  <si>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</si>
  <si>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</si>
  <si>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</si>
  <si>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</si>
  <si>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</si>
  <si>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</si>
  <si>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</si>
  <si>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</si>
  <si>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</si>
  <si>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</si>
  <si>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</si>
  <si>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</si>
  <si>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</si>
  <si>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</si>
  <si>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</si>
  <si>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</si>
  <si>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</si>
  <si>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</si>
  <si>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</si>
  <si>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</si>
  <si>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</si>
  <si>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</si>
  <si>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</si>
  <si>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</si>
  <si>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</si>
  <si>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</si>
  <si>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</si>
  <si>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</si>
  <si>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</si>
  <si>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</si>
  <si>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</si>
  <si>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</si>
  <si>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</si>
  <si>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</si>
  <si>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</si>
  <si>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</si>
  <si>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</si>
  <si>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</si>
  <si>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</si>
  <si>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</si>
  <si>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</si>
  <si>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</si>
  <si>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</si>
  <si>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</si>
  <si>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</si>
  <si>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</si>
  <si>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</si>
  <si>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</si>
  <si>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</si>
  <si>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</si>
  <si>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</si>
  <si>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</si>
  <si>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</si>
  <si>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</si>
  <si>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</si>
  <si>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</si>
  <si>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</si>
  <si>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</si>
  <si>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</si>
  <si>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</si>
  <si>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</si>
  <si>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</si>
  <si>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</si>
  <si>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</si>
  <si>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</si>
  <si>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</si>
  <si>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</si>
  <si>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</si>
  <si>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</si>
  <si>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</si>
  <si>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</si>
  <si>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</si>
  <si>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</si>
  <si>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</si>
  <si>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</si>
  <si>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</si>
  <si>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</si>
  <si>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</si>
  <si>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</si>
  <si>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</si>
  <si>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</si>
  <si>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</si>
  <si>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</si>
  <si>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</si>
  <si>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</si>
  <si>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</si>
  <si>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</si>
  <si>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</si>
  <si>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</si>
  <si>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</si>
  <si>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</si>
  <si>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</si>
  <si>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</si>
  <si>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</si>
  <si>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</si>
  <si>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</si>
  <si>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</si>
  <si>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</si>
  <si>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</si>
  <si>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</si>
  <si>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</si>
  <si>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</si>
  <si>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</si>
  <si>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</si>
  <si>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</si>
  <si>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</si>
  <si>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</si>
  <si>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</si>
  <si>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</si>
  <si>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</si>
  <si>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</si>
  <si>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</si>
  <si>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</si>
  <si>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</si>
  <si>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</si>
  <si>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</si>
  <si>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</si>
  <si>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</si>
  <si>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</si>
  <si>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</si>
  <si>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</si>
  <si>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</si>
  <si>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</si>
  <si>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</si>
  <si>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</si>
  <si>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</si>
  <si>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</si>
  <si>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</si>
  <si>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</si>
  <si>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</si>
  <si>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</si>
  <si>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</si>
  <si>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</si>
  <si>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</si>
  <si>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</si>
  <si>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</si>
  <si>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</si>
  <si>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</si>
  <si>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</si>
  <si>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</si>
  <si>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</si>
  <si>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</si>
  <si>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</si>
  <si>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</si>
  <si>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</si>
  <si>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</si>
  <si>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</si>
  <si>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</si>
  <si>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</si>
  <si>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</si>
  <si>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</si>
  <si>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</si>
  <si>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</si>
  <si>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</si>
  <si>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</si>
  <si>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</si>
  <si>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</si>
  <si>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</si>
  <si>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</si>
  <si>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</si>
  <si>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</si>
  <si>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</si>
  <si>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</si>
  <si>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</si>
  <si>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</si>
  <si>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</si>
  <si>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</si>
  <si>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</si>
  <si>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</si>
  <si>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</si>
  <si>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</si>
  <si>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</si>
  <si>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</si>
  <si>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</si>
  <si>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</si>
  <si>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</si>
  <si>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</si>
  <si>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</si>
  <si>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</si>
  <si>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</si>
  <si>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</si>
  <si>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</si>
  <si>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</si>
  <si>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</si>
  <si>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</si>
  <si>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</si>
  <si>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</si>
  <si>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</si>
  <si>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</si>
  <si>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</si>
  <si>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</si>
  <si>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</si>
  <si>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</si>
  <si>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</si>
  <si>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</si>
  <si>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</si>
  <si>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</si>
  <si>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</si>
  <si>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</si>
  <si>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</si>
  <si>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</si>
  <si>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</si>
  <si>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</si>
  <si>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</si>
  <si>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</si>
  <si>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</si>
  <si>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</si>
  <si>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</si>
  <si>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</si>
  <si>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</si>
  <si>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</si>
  <si>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</si>
  <si>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</si>
  <si>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</si>
  <si>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</si>
  <si>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</si>
  <si>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</si>
  <si>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</si>
  <si>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</si>
  <si>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</si>
  <si>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</si>
  <si>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</si>
  <si>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</si>
  <si>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</si>
  <si>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</si>
  <si>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</si>
  <si>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</si>
  <si>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</si>
  <si>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</si>
  <si>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</si>
  <si>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</si>
  <si>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</si>
  <si>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</si>
  <si>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</si>
  <si>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</si>
  <si>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</si>
  <si>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</si>
  <si>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</si>
  <si>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</si>
  <si>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</si>
  <si>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</si>
  <si>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</si>
  <si>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</si>
  <si>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</si>
  <si>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</si>
  <si>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</si>
  <si>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</si>
  <si>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</si>
  <si>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</si>
  <si>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</si>
  <si>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</si>
  <si>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</si>
  <si>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</si>
  <si>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</si>
  <si>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</si>
  <si>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</si>
  <si>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</si>
  <si>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</si>
  <si>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</si>
  <si>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</si>
  <si>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</si>
  <si>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</si>
  <si>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</si>
  <si>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</si>
  <si>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</si>
  <si>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</si>
  <si>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</si>
  <si>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</si>
  <si>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</si>
  <si>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</si>
  <si>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</si>
  <si>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</si>
  <si>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</si>
  <si>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</si>
  <si>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</si>
  <si>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</si>
  <si>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</si>
  <si>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</si>
  <si>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</si>
  <si>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</si>
  <si>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</si>
  <si>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</si>
  <si>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</si>
  <si>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</si>
  <si>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</si>
  <si>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</si>
  <si>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</si>
  <si>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</si>
  <si>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</si>
  <si>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</si>
  <si>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</si>
  <si>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</si>
  <si>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</si>
  <si>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</si>
  <si>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</si>
  <si>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</si>
  <si>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</si>
  <si>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</si>
  <si>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</si>
  <si>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</si>
  <si>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</si>
  <si>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</si>
  <si>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</si>
  <si>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</si>
  <si>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</si>
  <si>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</si>
  <si>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</si>
  <si>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</si>
  <si>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</si>
  <si>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</si>
  <si>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</si>
  <si>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</si>
  <si>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</si>
  <si>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</si>
  <si>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</si>
  <si>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</si>
  <si>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</si>
  <si>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</si>
  <si>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</si>
  <si>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</si>
  <si>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</si>
  <si>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</si>
  <si>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</si>
  <si>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</si>
  <si>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</si>
  <si>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</si>
  <si>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</si>
  <si>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</si>
  <si>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</si>
  <si>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</si>
  <si>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</si>
  <si>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</si>
  <si>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</si>
  <si>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</si>
  <si>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</si>
  <si>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</si>
  <si>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</si>
  <si>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</si>
  <si>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</si>
  <si>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</si>
  <si>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</si>
  <si>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</si>
  <si>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</si>
  <si>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</si>
  <si>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</si>
  <si>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</si>
  <si>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</si>
  <si>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</si>
  <si>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</si>
  <si>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</si>
  <si>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</si>
  <si>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</si>
  <si>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</si>
  <si>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</si>
  <si>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</si>
  <si>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</si>
  <si>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</si>
  <si>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</si>
  <si>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</si>
  <si>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</si>
  <si>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</si>
  <si>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</si>
  <si>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</si>
  <si>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</si>
  <si>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</si>
  <si>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</si>
  <si>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</si>
  <si>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</si>
  <si>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</si>
  <si>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</si>
  <si>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</si>
  <si>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</si>
  <si>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</si>
  <si>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</si>
  <si>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</si>
  <si>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</si>
  <si>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</si>
  <si>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</si>
  <si>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</si>
  <si>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</si>
  <si>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</si>
  <si>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</si>
  <si>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</si>
  <si>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</si>
  <si>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</si>
  <si>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</si>
  <si>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</si>
  <si>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</si>
  <si>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</si>
  <si>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</si>
  <si>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</si>
  <si>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</si>
  <si>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</si>
  <si>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</si>
  <si>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</si>
  <si>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</si>
  <si>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</si>
  <si>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</si>
  <si>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</si>
  <si>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</si>
  <si>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</si>
  <si>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</si>
  <si>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</si>
  <si>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</si>
  <si>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</si>
  <si>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</si>
  <si>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</si>
  <si>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</si>
  <si>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</si>
  <si>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</si>
  <si>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</si>
  <si>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</si>
  <si>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</si>
  <si>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</si>
  <si>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</si>
  <si>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</si>
  <si>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</si>
  <si>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</si>
  <si>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</si>
  <si>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</si>
  <si>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</si>
  <si>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</si>
  <si>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</si>
  <si>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</si>
  <si>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</si>
  <si>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</si>
  <si>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</si>
  <si>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</si>
  <si>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</si>
  <si>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</si>
  <si>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</si>
  <si>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</si>
  <si>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</si>
  <si>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</si>
  <si>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</si>
  <si>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</si>
  <si>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</si>
  <si>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</si>
  <si>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</si>
  <si>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</si>
  <si>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</si>
  <si>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</si>
  <si>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</si>
  <si>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</si>
  <si>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</si>
  <si>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</si>
  <si>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</si>
  <si>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</si>
  <si>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</si>
  <si>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</si>
  <si>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</si>
  <si>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</si>
  <si>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</si>
  <si>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</si>
  <si>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</si>
  <si>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</si>
  <si>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</si>
  <si>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</si>
  <si>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</si>
  <si>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</si>
  <si>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</si>
  <si>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</si>
  <si>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</si>
  <si>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</si>
  <si>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</si>
  <si>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</si>
  <si>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</si>
  <si>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</si>
  <si>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</si>
  <si>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</si>
  <si>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</si>
  <si>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</si>
  <si>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</si>
  <si>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</si>
  <si>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</si>
  <si>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</si>
  <si>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</si>
  <si>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</si>
  <si>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</si>
  <si>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</si>
  <si>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</si>
  <si>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</si>
  <si>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</si>
  <si>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</si>
  <si>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</si>
  <si>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</si>
  <si>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</si>
  <si>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</si>
  <si>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</si>
  <si>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</si>
  <si>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</si>
  <si>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</si>
  <si>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</si>
  <si>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</si>
  <si>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</si>
  <si>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</si>
  <si>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</si>
  <si>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</si>
  <si>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</si>
  <si>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</si>
  <si>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</si>
  <si>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</si>
  <si>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</si>
  <si>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</si>
  <si>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</si>
  <si>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</si>
  <si>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</si>
  <si>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</si>
  <si>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</si>
  <si>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</si>
  <si>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</si>
  <si>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</si>
  <si>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</si>
  <si>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</si>
  <si>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</si>
  <si>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</si>
  <si>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</si>
  <si>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</si>
  <si>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</si>
  <si>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</si>
  <si>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</si>
  <si>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</si>
  <si>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</si>
  <si>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</si>
  <si>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</si>
  <si>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</si>
  <si>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</si>
  <si>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</si>
  <si>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</si>
  <si>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</si>
  <si>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</si>
  <si>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</si>
  <si>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</si>
  <si>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</si>
  <si>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</si>
  <si>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</si>
  <si>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</si>
  <si>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</si>
  <si>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</si>
  <si>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</si>
  <si>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</si>
  <si>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</si>
  <si>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</si>
  <si>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</si>
  <si>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</si>
  <si>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</si>
  <si>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</si>
  <si>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</si>
  <si>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</si>
  <si>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</si>
  <si>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</si>
  <si>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</si>
  <si>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</si>
  <si>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</si>
  <si>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</si>
  <si>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</si>
  <si>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</si>
  <si>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</si>
  <si>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</si>
  <si>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</si>
  <si>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</si>
  <si>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</si>
  <si>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</si>
  <si>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</si>
  <si>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</si>
  <si>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</si>
  <si>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</si>
  <si>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</si>
  <si>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</si>
  <si>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</si>
  <si>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</si>
  <si>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</si>
  <si>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</si>
  <si>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</si>
  <si>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</si>
  <si>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</si>
  <si>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</si>
  <si>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</si>
  <si>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</si>
  <si>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</si>
  <si>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</si>
  <si>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</si>
  <si>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</si>
  <si>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</si>
  <si>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</si>
  <si>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</si>
  <si>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</si>
  <si>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</si>
  <si>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</si>
  <si>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</si>
  <si>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</si>
  <si>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</si>
  <si>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</si>
  <si>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</si>
  <si>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</si>
  <si>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</si>
  <si>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</si>
  <si>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</si>
  <si>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</si>
  <si>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</si>
  <si>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</si>
  <si>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</si>
  <si>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</si>
  <si>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</si>
  <si>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</si>
  <si>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</si>
  <si>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</si>
  <si>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</si>
  <si>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</si>
  <si>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</si>
  <si>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</si>
  <si>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</si>
  <si>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</si>
  <si>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</si>
  <si>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</si>
  <si>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</si>
  <si>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</si>
  <si>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</si>
  <si>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</si>
  <si>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</si>
  <si>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</si>
  <si>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</si>
  <si>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</si>
  <si>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</si>
  <si>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</si>
  <si>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</si>
  <si>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</si>
  <si>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</si>
  <si>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</si>
  <si>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</si>
  <si>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</si>
  <si>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</si>
  <si>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</si>
  <si>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</si>
  <si>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</si>
  <si>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</si>
  <si>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</si>
  <si>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</si>
  <si>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</si>
  <si>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</si>
  <si>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</si>
  <si>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</si>
  <si>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</si>
  <si>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</si>
  <si>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</si>
  <si>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</si>
  <si>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</si>
  <si>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</si>
  <si>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</si>
  <si>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</si>
  <si>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</si>
  <si>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</si>
  <si>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</si>
  <si>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</si>
  <si>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</si>
  <si>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</si>
  <si>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</si>
  <si>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</si>
  <si>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</si>
  <si>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</si>
  <si>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</si>
  <si>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</si>
  <si>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</si>
  <si>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</si>
  <si>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</si>
  <si>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</si>
  <si>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</si>
  <si>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</si>
  <si>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</si>
  <si>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</si>
  <si>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</si>
  <si>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</si>
  <si>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</si>
  <si>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</si>
  <si>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</si>
  <si>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</si>
  <si>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</si>
  <si>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</si>
  <si>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</si>
  <si>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</si>
  <si>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</si>
  <si>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</si>
  <si>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</si>
  <si>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</si>
  <si>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</si>
  <si>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</si>
  <si>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</si>
  <si>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</si>
  <si>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</si>
  <si>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</si>
  <si>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</si>
  <si>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</si>
  <si>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</si>
  <si>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</si>
  <si>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</si>
  <si>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</si>
  <si>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</si>
  <si>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</si>
  <si>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</si>
  <si>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</si>
  <si>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</si>
  <si>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</si>
  <si>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</si>
  <si>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</si>
  <si>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</si>
  <si>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</si>
  <si>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</si>
  <si>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</si>
  <si>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</si>
  <si>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</si>
  <si>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</si>
  <si>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</si>
  <si>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</si>
  <si>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</si>
  <si>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</si>
  <si>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</si>
  <si>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</si>
  <si>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</si>
  <si>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</si>
  <si>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</si>
  <si>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</si>
  <si>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</si>
  <si>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</si>
  <si>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</si>
  <si>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</si>
  <si>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</si>
  <si>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</si>
  <si>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</si>
  <si>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</si>
  <si>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</si>
  <si>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</si>
  <si>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</si>
  <si>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</si>
  <si>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</si>
  <si>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</si>
  <si>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</si>
  <si>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</si>
  <si>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</si>
  <si>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</si>
  <si>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</si>
  <si>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</si>
  <si>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</si>
  <si>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</si>
  <si>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</si>
  <si>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</si>
  <si>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</si>
  <si>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</si>
  <si>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</si>
  <si>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</si>
  <si>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</si>
  <si>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</si>
  <si>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</si>
  <si>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</si>
  <si>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</si>
  <si>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</si>
  <si>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</si>
  <si>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</si>
  <si>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</si>
  <si>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</si>
  <si>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</si>
  <si>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</si>
  <si>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</si>
  <si>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</si>
  <si>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</si>
  <si>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</si>
  <si>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</si>
  <si>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</si>
  <si>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</si>
  <si>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</si>
  <si>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</si>
  <si>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</si>
  <si>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</si>
  <si>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</si>
  <si>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</si>
  <si>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</si>
  <si>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</si>
  <si>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</si>
  <si>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</si>
  <si>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</si>
  <si>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</si>
  <si>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</si>
  <si>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</si>
  <si>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</si>
  <si>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</si>
  <si>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</si>
  <si>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</si>
  <si>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</si>
  <si>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</si>
  <si>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</si>
  <si>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</si>
  <si>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</si>
  <si>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</si>
  <si>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</si>
  <si>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</si>
  <si>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</si>
  <si>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</si>
  <si>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</si>
  <si>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</si>
  <si>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</si>
  <si>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</si>
  <si>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</si>
  <si>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</si>
  <si>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</si>
  <si>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</si>
  <si>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</si>
  <si>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</si>
  <si>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</si>
  <si>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</si>
  <si>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</si>
  <si>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</si>
  <si>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</si>
  <si>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</si>
  <si>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</si>
  <si>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</si>
  <si>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</si>
  <si>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</si>
  <si>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</si>
  <si>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</si>
  <si>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</si>
  <si>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</si>
  <si>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</si>
  <si>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</si>
  <si>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</si>
  <si>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</si>
  <si>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</si>
  <si>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</si>
  <si>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</si>
  <si>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</si>
  <si>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</si>
  <si>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</si>
  <si>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</si>
  <si>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</si>
  <si>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</si>
  <si>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</si>
  <si>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</si>
  <si>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</si>
  <si>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</si>
  <si>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</si>
  <si>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</si>
  <si>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</si>
  <si>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</si>
  <si>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</si>
  <si>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</si>
  <si>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</si>
  <si>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</si>
  <si>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</si>
  <si>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</si>
  <si>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</si>
  <si>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</si>
  <si>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</si>
  <si>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</si>
  <si>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</si>
  <si>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</si>
  <si>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</si>
  <si>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</si>
  <si>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</si>
  <si>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</si>
  <si>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</si>
  <si>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</si>
  <si>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</si>
  <si>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</si>
  <si>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</si>
  <si>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</si>
  <si>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</si>
  <si>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</si>
  <si>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</si>
  <si>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</si>
  <si>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</si>
  <si>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</si>
  <si>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</si>
  <si>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</si>
  <si>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</si>
  <si>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</si>
  <si>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</si>
  <si>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</si>
  <si>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</si>
  <si>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</si>
  <si>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</si>
  <si>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</si>
  <si>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</si>
  <si>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</si>
  <si>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</si>
  <si>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</si>
  <si>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</si>
  <si>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</si>
  <si>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</si>
  <si>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</si>
  <si>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</si>
  <si>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</si>
  <si>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</si>
  <si>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</si>
  <si>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</si>
  <si>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</si>
  <si>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</si>
  <si>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</si>
  <si>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</si>
  <si>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</si>
  <si>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</si>
  <si>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</si>
  <si>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</si>
  <si>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</si>
  <si>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</si>
  <si>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</si>
  <si>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</si>
  <si>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</si>
  <si>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</si>
  <si>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</si>
  <si>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</si>
  <si>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</si>
  <si>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</si>
  <si>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</si>
  <si>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</si>
  <si>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</si>
  <si>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</si>
  <si>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</si>
  <si>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</si>
  <si>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</si>
  <si>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</si>
  <si>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</si>
  <si>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</si>
  <si>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</si>
  <si>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</si>
  <si>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</si>
  <si>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</si>
  <si>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</si>
  <si>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</si>
  <si>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</si>
  <si>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</si>
  <si>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</si>
  <si>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</si>
  <si>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</si>
  <si>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</si>
  <si>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</si>
  <si>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</si>
  <si>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</si>
  <si>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</si>
  <si>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</si>
  <si>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</si>
  <si>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</si>
  <si>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</si>
  <si>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</si>
  <si>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</si>
  <si>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</si>
  <si>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</si>
  <si>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</si>
  <si>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</si>
  <si>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</si>
  <si>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</si>
  <si>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</si>
  <si>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</si>
  <si>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</si>
  <si>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</si>
  <si>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</si>
  <si>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</si>
  <si>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</si>
  <si>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</si>
  <si>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</si>
  <si>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</si>
  <si>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</si>
  <si>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</si>
  <si>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</si>
  <si>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</si>
  <si>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</si>
  <si>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</si>
  <si>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</si>
  <si>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</si>
  <si>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</si>
  <si>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</si>
  <si>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</si>
  <si>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</si>
  <si>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</si>
  <si>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</si>
  <si>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</si>
  <si>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</si>
  <si>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</si>
  <si>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</si>
  <si>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</si>
  <si>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</si>
  <si>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</si>
  <si>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</si>
  <si>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</si>
  <si>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</si>
  <si>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</si>
  <si>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</si>
  <si>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</si>
  <si>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</si>
  <si>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</si>
  <si>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</si>
  <si>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</si>
  <si>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</si>
  <si>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</si>
  <si>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</si>
  <si>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</si>
  <si>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</si>
  <si>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</si>
  <si>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</si>
  <si>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</si>
  <si>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</si>
  <si>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</si>
  <si>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</si>
  <si>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</si>
  <si>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</si>
  <si>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</si>
  <si>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</si>
  <si>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</si>
  <si>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</si>
  <si>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</si>
  <si>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</si>
  <si>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</si>
  <si>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</si>
  <si>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</si>
  <si>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</si>
  <si>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</si>
  <si>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</si>
  <si>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</si>
  <si>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</si>
  <si>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</si>
  <si>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</si>
  <si>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</si>
  <si>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</si>
  <si>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</si>
  <si>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</si>
  <si>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</si>
  <si>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</si>
  <si>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</si>
  <si>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</si>
  <si>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</si>
  <si>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</si>
  <si>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</si>
  <si>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</si>
  <si>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</si>
  <si>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</si>
  <si>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</si>
  <si>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</si>
  <si>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</si>
  <si>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</si>
  <si>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</si>
  <si>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</si>
  <si>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</si>
  <si>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</si>
  <si>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</si>
  <si>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</si>
  <si>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</si>
  <si>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</si>
  <si>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</si>
  <si>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</si>
  <si>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</si>
  <si>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</si>
  <si>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</si>
  <si>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</si>
  <si>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</si>
  <si>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</si>
  <si>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</si>
  <si>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</si>
  <si>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</si>
  <si>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</si>
  <si>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</si>
  <si>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</si>
  <si>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</si>
  <si>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</si>
  <si>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</si>
  <si>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</si>
  <si>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</si>
  <si>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</si>
  <si>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</si>
  <si>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</si>
  <si>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</si>
  <si>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</si>
  <si>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</si>
  <si>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</si>
  <si>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</si>
  <si>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</si>
  <si>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</si>
  <si>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</si>
  <si>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</si>
  <si>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</si>
  <si>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</si>
  <si>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</si>
  <si>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</si>
  <si>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</si>
  <si>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</si>
  <si>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</si>
  <si>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</si>
  <si>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</si>
  <si>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</si>
  <si>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</si>
  <si>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</si>
  <si>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</si>
  <si>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</si>
  <si>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</si>
  <si>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</si>
  <si>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</si>
  <si>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</si>
  <si>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</si>
  <si>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</si>
  <si>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</si>
  <si>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</si>
  <si>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</si>
  <si>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</si>
  <si>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</si>
  <si>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</si>
  <si>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</si>
  <si>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</si>
  <si>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</si>
  <si>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</si>
  <si>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</si>
  <si>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</si>
  <si>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</si>
  <si>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</si>
  <si>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</si>
  <si>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</si>
  <si>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</si>
  <si>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</si>
  <si>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</si>
  <si>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</si>
  <si>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</si>
  <si>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</si>
  <si>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</si>
  <si>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</si>
  <si>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</si>
  <si>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</si>
  <si>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</si>
  <si>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</si>
  <si>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</si>
  <si>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</si>
  <si>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</si>
  <si>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</si>
  <si>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</si>
  <si>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</si>
  <si>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</si>
  <si>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</si>
  <si>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</si>
  <si>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</si>
  <si>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</si>
  <si>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</si>
  <si>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</si>
  <si>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</si>
  <si>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</si>
  <si>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</si>
  <si>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</si>
  <si>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</si>
  <si>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</si>
  <si>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</si>
  <si>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</si>
  <si>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</si>
  <si>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</si>
  <si>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</si>
  <si>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</si>
  <si>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</si>
  <si>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</si>
  <si>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</si>
  <si>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</si>
  <si>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</si>
  <si>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</si>
  <si>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</si>
  <si>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</si>
  <si>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</si>
  <si>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</si>
  <si>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</si>
  <si>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</si>
  <si>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</si>
  <si>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</si>
  <si>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</si>
  <si>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</si>
  <si>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</si>
  <si>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</si>
  <si>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</si>
  <si>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</si>
  <si>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</si>
  <si>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</si>
  <si>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</si>
  <si>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</si>
  <si>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</si>
  <si>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</si>
  <si>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</si>
  <si>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</si>
  <si>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</si>
  <si>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</si>
  <si>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</si>
  <si>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</si>
  <si>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</si>
  <si>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</si>
  <si>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</si>
  <si>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</si>
  <si>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</si>
  <si>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</si>
  <si>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</si>
  <si>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</si>
  <si>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</si>
  <si>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</si>
  <si>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</si>
  <si>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</si>
  <si>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</si>
  <si>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</si>
  <si>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</si>
  <si>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</si>
  <si>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</si>
  <si>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</si>
  <si>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</si>
  <si>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</si>
  <si>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</si>
  <si>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</si>
  <si>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</si>
  <si>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</si>
  <si>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</si>
  <si>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</si>
  <si>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</si>
  <si>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</si>
  <si>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</si>
  <si>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</si>
  <si>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</si>
  <si>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</si>
  <si>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</si>
  <si>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</si>
  <si>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</si>
  <si>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</si>
  <si>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</si>
  <si>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</si>
  <si>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</si>
  <si>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</si>
  <si>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</si>
  <si>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</si>
  <si>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</si>
  <si>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</si>
  <si>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</si>
  <si>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</si>
  <si>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</si>
  <si>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</si>
  <si>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</si>
  <si>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</si>
  <si>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</si>
  <si>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</si>
  <si>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</si>
  <si>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</si>
  <si>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</si>
  <si>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</si>
  <si>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</si>
  <si>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</si>
  <si>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</si>
  <si>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</si>
  <si>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</si>
  <si>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</si>
  <si>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</si>
  <si>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</si>
  <si>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</si>
  <si>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</si>
  <si>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</si>
  <si>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</si>
  <si>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</si>
  <si>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</si>
  <si>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</si>
  <si>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</si>
  <si>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</si>
  <si>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</si>
  <si>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</si>
  <si>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</si>
  <si>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</si>
  <si>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</si>
  <si>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</si>
  <si>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</si>
  <si>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</si>
  <si>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</si>
  <si>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</si>
  <si>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</si>
  <si>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</si>
  <si>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</si>
  <si>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</si>
  <si>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</si>
  <si>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</si>
  <si>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</si>
  <si>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</si>
  <si>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</si>
  <si>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</si>
  <si>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</si>
  <si>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</si>
  <si>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</si>
  <si>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</si>
  <si>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</si>
  <si>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</si>
  <si>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</si>
  <si>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</si>
  <si>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</si>
  <si>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</si>
  <si>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</si>
  <si>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</si>
  <si>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</si>
  <si>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</si>
  <si>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</si>
  <si>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</si>
  <si>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</si>
  <si>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</si>
  <si>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</si>
  <si>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</si>
  <si>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</si>
  <si>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</si>
  <si>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</si>
  <si>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</si>
  <si>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</si>
  <si>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</si>
  <si>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</si>
  <si>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</si>
  <si>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</si>
  <si>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</si>
  <si>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</si>
  <si>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</si>
  <si>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</si>
  <si>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</si>
  <si>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</si>
  <si>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</si>
  <si>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</si>
  <si>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</si>
  <si>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</si>
  <si>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</si>
  <si>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</si>
  <si>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</si>
  <si>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</si>
  <si>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</si>
  <si>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</si>
  <si>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</si>
  <si>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</si>
  <si>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</si>
  <si>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</si>
  <si>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</si>
  <si>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</si>
  <si>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</si>
  <si>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</si>
  <si>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</si>
  <si>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</si>
  <si>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</si>
  <si>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</si>
  <si>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</si>
  <si>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</si>
  <si>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</si>
  <si>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</si>
  <si>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</si>
  <si>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</si>
  <si>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</si>
  <si>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</si>
  <si>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</si>
  <si>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</si>
  <si>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</si>
  <si>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</si>
  <si>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</si>
  <si>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</si>
  <si>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</si>
  <si>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</si>
  <si>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</si>
  <si>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</si>
  <si>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</si>
  <si>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</si>
  <si>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</si>
  <si>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</si>
  <si>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</si>
  <si>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</si>
  <si>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</si>
  <si>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</si>
  <si>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</si>
  <si>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</si>
  <si>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</si>
  <si>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</si>
  <si>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</si>
  <si>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</si>
  <si>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</si>
  <si>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</si>
  <si>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</si>
  <si>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</si>
  <si>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</si>
  <si>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</si>
  <si>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</si>
  <si>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</si>
  <si>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</si>
  <si>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</si>
  <si>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</si>
  <si>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</si>
  <si>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</si>
  <si>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</si>
  <si>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</si>
  <si>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</si>
  <si>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</si>
  <si>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</si>
  <si>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</si>
  <si>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</si>
  <si>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</si>
  <si>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</si>
  <si>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</si>
  <si>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</si>
  <si>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</si>
  <si>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</si>
  <si>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</si>
  <si>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</si>
  <si>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</si>
  <si>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</si>
  <si>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</si>
  <si>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</si>
  <si>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</si>
  <si>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</si>
  <si>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</si>
  <si>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</si>
  <si>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</si>
  <si>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</si>
  <si>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</si>
  <si>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</si>
  <si>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</si>
  <si>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</si>
  <si>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</si>
  <si>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</si>
  <si>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</si>
  <si>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</si>
  <si>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</si>
  <si>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</si>
  <si>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</si>
  <si>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</si>
  <si>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</si>
  <si>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</si>
  <si>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</si>
  <si>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</si>
  <si>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</si>
  <si>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</si>
  <si>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</si>
  <si>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</si>
  <si>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</si>
  <si>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</si>
  <si>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</si>
  <si>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</si>
  <si>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</si>
  <si>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</si>
  <si>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</si>
  <si>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</si>
  <si>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</si>
  <si>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</si>
  <si>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</si>
  <si>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</si>
  <si>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</si>
  <si>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</si>
  <si>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</si>
  <si>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</si>
  <si>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</si>
  <si>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</si>
  <si>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</si>
  <si>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</si>
  <si>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</si>
  <si>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</si>
  <si>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</si>
  <si>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</si>
  <si>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</si>
  <si>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</si>
  <si>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</si>
  <si>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</si>
  <si>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</si>
  <si>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</si>
  <si>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</si>
  <si>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</si>
  <si>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</si>
  <si>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</si>
  <si>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</si>
  <si>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</si>
  <si>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</si>
  <si>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</si>
  <si>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</si>
  <si>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</si>
  <si>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</si>
  <si>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</si>
  <si>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</si>
  <si>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</si>
  <si>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</si>
  <si>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</si>
  <si>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</si>
  <si>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</si>
  <si>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</si>
  <si>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</si>
  <si>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</si>
  <si>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</si>
  <si>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</si>
  <si>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</si>
  <si>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</si>
  <si>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</si>
  <si>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</si>
  <si>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</si>
  <si>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</si>
  <si>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</si>
  <si>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</si>
  <si>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</si>
  <si>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</si>
  <si>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</si>
  <si>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</si>
  <si>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</si>
  <si>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</si>
  <si>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</si>
  <si>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</si>
  <si>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</si>
  <si>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</si>
  <si>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</si>
  <si>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</si>
  <si>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</si>
  <si>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</si>
  <si>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</si>
  <si>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</si>
  <si>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</si>
  <si>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</si>
  <si>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</si>
  <si>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</si>
  <si>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</si>
  <si>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</si>
  <si>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</si>
  <si>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</si>
  <si>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</si>
  <si>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</si>
  <si>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</si>
  <si>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</si>
  <si>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</si>
  <si>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</si>
  <si>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</si>
  <si>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</si>
  <si>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</si>
  <si>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</si>
  <si>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</si>
  <si>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</si>
  <si>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</si>
  <si>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</si>
  <si>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</si>
  <si>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</si>
  <si>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</si>
  <si>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</si>
  <si>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</si>
  <si>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</si>
  <si>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</si>
  <si>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</si>
  <si>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</si>
  <si>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</si>
  <si>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</si>
  <si>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</si>
  <si>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</si>
  <si>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</si>
  <si>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</si>
  <si>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</si>
  <si>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</si>
  <si>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</si>
  <si>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</si>
  <si>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</si>
  <si>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</si>
  <si>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</si>
  <si>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</si>
  <si>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</si>
  <si>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</si>
  <si>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</si>
  <si>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</si>
  <si>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</si>
  <si>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</si>
  <si>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</si>
  <si>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</si>
  <si>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</si>
  <si>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</si>
  <si>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</si>
  <si>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</si>
  <si>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</si>
  <si>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</si>
  <si>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</si>
  <si>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</si>
  <si>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</si>
  <si>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</si>
  <si>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</si>
  <si>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</si>
  <si>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</si>
  <si>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</si>
  <si>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</si>
  <si>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</si>
  <si>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</si>
  <si>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</si>
  <si>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</si>
  <si>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</si>
  <si>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</si>
  <si>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</si>
  <si>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</si>
  <si>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</si>
  <si>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</si>
  <si>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</si>
  <si>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</si>
  <si>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</si>
  <si>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</si>
  <si>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</si>
  <si>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</si>
  <si>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</si>
  <si>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</si>
  <si>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</si>
  <si>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</si>
  <si>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</si>
  <si>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</si>
  <si>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</si>
  <si>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</si>
  <si>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</si>
  <si>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</si>
  <si>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</si>
  <si>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</si>
  <si>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</si>
  <si>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</si>
  <si>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</si>
  <si>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</si>
  <si>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</si>
  <si>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</si>
  <si>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</si>
  <si>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</si>
  <si>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</si>
  <si>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</si>
  <si>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</si>
  <si>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</si>
  <si>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</si>
  <si>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</si>
  <si>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</si>
  <si>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</si>
  <si>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</si>
  <si>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</si>
  <si>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</si>
  <si>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</si>
  <si>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</si>
  <si>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</si>
  <si>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</si>
  <si>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</si>
  <si>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</si>
  <si>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</si>
  <si>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</si>
  <si>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</si>
  <si>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</si>
  <si>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</si>
  <si>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</si>
  <si>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</si>
  <si>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</si>
  <si>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</si>
  <si>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</si>
  <si>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</si>
  <si>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</si>
  <si>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</si>
  <si>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</si>
  <si>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</si>
  <si>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</si>
  <si>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</si>
  <si>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</si>
  <si>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</si>
  <si>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</si>
  <si>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</si>
  <si>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</si>
  <si>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</si>
  <si>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</si>
  <si>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</si>
  <si>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</si>
  <si>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</si>
  <si>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</si>
  <si>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</si>
  <si>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</si>
  <si>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</si>
  <si>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</si>
  <si>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</si>
  <si>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</si>
  <si>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</si>
  <si>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</si>
  <si>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</si>
  <si>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</si>
  <si>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</si>
  <si>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</si>
  <si>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</si>
  <si>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</si>
  <si>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</si>
  <si>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</si>
  <si>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</si>
  <si>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</si>
  <si>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</si>
  <si>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</si>
  <si>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</si>
  <si>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</si>
  <si>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</si>
  <si>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</si>
  <si>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</si>
  <si>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</si>
  <si>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</si>
  <si>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</si>
  <si>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</si>
  <si>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</si>
  <si>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</si>
  <si>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</si>
  <si>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</si>
  <si>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</si>
  <si>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</si>
  <si>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</si>
  <si>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</si>
  <si>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</si>
  <si>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</si>
  <si>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</si>
  <si>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</si>
  <si>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</si>
  <si>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</si>
  <si>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</si>
  <si>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</si>
  <si>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</si>
  <si>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</si>
  <si>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</si>
  <si>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</si>
  <si>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</si>
  <si>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</si>
  <si>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</si>
  <si>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</si>
  <si>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</si>
  <si>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</si>
  <si>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</si>
  <si>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</si>
  <si>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</si>
  <si>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</si>
  <si>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</si>
  <si>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</si>
  <si>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</si>
  <si>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</si>
  <si>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</si>
  <si>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</si>
  <si>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</si>
  <si>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</si>
  <si>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</si>
  <si>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</si>
  <si>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</si>
  <si>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</si>
  <si>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</si>
  <si>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</si>
  <si>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</si>
  <si>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</si>
  <si>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</si>
  <si>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</si>
  <si>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</si>
  <si>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</si>
  <si>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</si>
  <si>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</si>
  <si>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</si>
  <si>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</si>
  <si>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</si>
  <si>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</si>
  <si>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</si>
  <si>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</si>
  <si>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</si>
  <si>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</si>
  <si>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</si>
  <si>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</si>
  <si>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</si>
  <si>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</si>
  <si>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</si>
  <si>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</si>
  <si>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</si>
  <si>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</si>
  <si>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</si>
  <si>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</si>
  <si>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</si>
  <si>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</si>
  <si>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</si>
  <si>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</si>
  <si>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</si>
  <si>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</si>
  <si>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</si>
  <si>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</si>
  <si>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</si>
  <si>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</si>
  <si>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</si>
  <si>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</si>
  <si>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</si>
  <si>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</si>
  <si>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</si>
  <si>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</si>
  <si>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</si>
  <si>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</si>
  <si>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</si>
  <si>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</si>
  <si>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</si>
  <si>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</si>
  <si>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</si>
  <si>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</si>
  <si>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</si>
  <si>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</si>
  <si>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</si>
  <si>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</si>
  <si>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</si>
  <si>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</si>
  <si>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</si>
  <si>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</si>
  <si>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</si>
  <si>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</si>
  <si>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</si>
  <si>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</si>
  <si>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</si>
  <si>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</si>
  <si>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</si>
  <si>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</si>
  <si>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</si>
  <si>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</si>
  <si>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</si>
  <si>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</si>
  <si>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</si>
  <si>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</si>
  <si>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</si>
  <si>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</si>
  <si>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</si>
  <si>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</si>
  <si>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</si>
  <si>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</si>
  <si>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</si>
  <si>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</si>
  <si>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</si>
  <si>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</si>
  <si>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</si>
  <si>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</si>
  <si>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</si>
  <si>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</si>
  <si>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</si>
  <si>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</si>
  <si>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</si>
  <si>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</si>
  <si>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</si>
  <si>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</si>
  <si>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</si>
  <si>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</si>
  <si>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</si>
  <si>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</si>
  <si>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</si>
  <si>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</si>
  <si>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</si>
  <si>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</si>
  <si>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</si>
  <si>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</si>
  <si>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</si>
  <si>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</si>
  <si>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</si>
  <si>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</si>
  <si>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</si>
  <si>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</si>
  <si>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</si>
  <si>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</si>
  <si>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</si>
  <si>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</si>
  <si>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</si>
  <si>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</si>
  <si>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</si>
  <si>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</si>
  <si>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</si>
  <si>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</si>
  <si>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</si>
  <si>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</si>
  <si>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</si>
  <si>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</si>
  <si>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</si>
  <si>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</si>
  <si>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</si>
  <si>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</si>
  <si>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</si>
  <si>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</si>
  <si>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</si>
  <si>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</si>
  <si>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</si>
  <si>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</si>
  <si>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</si>
  <si>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</si>
  <si>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</si>
  <si>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</si>
  <si>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</si>
  <si>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</si>
  <si>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</si>
  <si>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</si>
  <si>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</si>
  <si>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</si>
  <si>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</si>
  <si>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</si>
  <si>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</si>
  <si>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</si>
  <si>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</si>
  <si>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</si>
  <si>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</si>
  <si>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</si>
  <si>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</si>
  <si>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</si>
  <si>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</si>
  <si>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</si>
  <si>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</si>
  <si>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</si>
  <si>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</si>
  <si>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</si>
  <si>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</si>
  <si>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</si>
  <si>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</si>
  <si>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</si>
  <si>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</si>
  <si>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</si>
  <si>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</si>
  <si>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</si>
  <si>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</si>
  <si>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</si>
  <si>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</si>
  <si>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</si>
  <si>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</si>
  <si>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</si>
  <si>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</si>
  <si>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</si>
  <si>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</si>
  <si>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</si>
  <si>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</si>
  <si>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</si>
  <si>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</si>
  <si>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</si>
  <si>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</si>
  <si>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</si>
  <si>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</si>
  <si>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</si>
  <si>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</si>
  <si>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</si>
  <si>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</si>
  <si>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</si>
  <si>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</si>
  <si>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</si>
  <si>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</si>
  <si>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</si>
  <si>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</si>
  <si>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</si>
  <si>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</si>
  <si>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</si>
  <si>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</si>
  <si>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</si>
  <si>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</si>
  <si>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</si>
  <si>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</si>
  <si>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</si>
  <si>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</si>
  <si>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</si>
  <si>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</si>
  <si>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</si>
  <si>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</si>
  <si>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</si>
  <si>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</si>
  <si>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</si>
  <si>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</si>
  <si>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</si>
  <si>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</si>
  <si>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</si>
  <si>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</si>
  <si>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</si>
  <si>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</si>
  <si>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</si>
  <si>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</si>
  <si>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</si>
  <si>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</si>
  <si>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</si>
  <si>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</si>
  <si>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</si>
  <si>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</si>
  <si>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</si>
  <si>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</si>
  <si>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</si>
  <si>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</si>
  <si>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</si>
  <si>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</si>
  <si>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</si>
  <si>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</si>
  <si>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</si>
  <si>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</si>
  <si>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</si>
  <si>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</si>
  <si>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</si>
  <si>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</si>
  <si>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</si>
  <si>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</si>
  <si>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</si>
  <si>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</si>
  <si>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</si>
  <si>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</si>
  <si>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</si>
  <si>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</si>
  <si>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</si>
  <si>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</si>
  <si>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</si>
  <si>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</si>
  <si>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</si>
  <si>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</si>
  <si>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</si>
  <si>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</si>
  <si>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</si>
  <si>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</si>
  <si>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</si>
  <si>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</si>
  <si>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</si>
  <si>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</si>
  <si>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</si>
  <si>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</si>
  <si>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</si>
  <si>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</si>
  <si>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</si>
  <si>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</si>
  <si>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</si>
  <si>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</si>
  <si>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</si>
  <si>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</si>
  <si>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</si>
  <si>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</si>
  <si>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</si>
  <si>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</si>
  <si>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</si>
  <si>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</si>
  <si>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</si>
  <si>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</si>
  <si>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</si>
  <si>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</si>
  <si>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</si>
  <si>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</si>
  <si>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</si>
  <si>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</si>
  <si>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</si>
  <si>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</si>
  <si>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</si>
  <si>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</si>
  <si>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</si>
  <si>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</si>
  <si>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</si>
  <si>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</si>
  <si>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</si>
  <si>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</si>
  <si>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</si>
  <si>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</si>
  <si>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</si>
  <si>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</si>
  <si>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</si>
  <si>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</si>
  <si>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</si>
  <si>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</si>
  <si>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</si>
  <si>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</si>
  <si>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</si>
  <si>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</si>
  <si>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</si>
  <si>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</si>
  <si>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</si>
  <si>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</si>
  <si>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</si>
  <si>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</si>
  <si>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</si>
  <si>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</si>
  <si>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</si>
  <si>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</si>
  <si>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</si>
  <si>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</si>
  <si>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</si>
  <si>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</si>
  <si>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</si>
  <si>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</si>
  <si>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</si>
  <si>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</si>
  <si>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</si>
  <si>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</si>
  <si>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</si>
  <si>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</si>
  <si>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</si>
  <si>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</si>
  <si>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</si>
  <si>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</si>
  <si>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</si>
  <si>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</si>
  <si>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</si>
  <si>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</si>
  <si>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</si>
  <si>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</si>
  <si>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</si>
  <si>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</si>
  <si>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</si>
  <si>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</si>
  <si>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</si>
  <si>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</si>
  <si>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</si>
  <si>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</si>
  <si>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</si>
  <si>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</si>
  <si>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</si>
  <si>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</si>
  <si>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</si>
  <si>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</si>
  <si>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</si>
  <si>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</si>
  <si>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</si>
  <si>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</si>
  <si>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</si>
  <si>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</si>
  <si>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</si>
  <si>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</si>
  <si>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</si>
  <si>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</si>
  <si>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</si>
  <si>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</si>
  <si>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</si>
  <si>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</si>
  <si>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</si>
  <si>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</si>
  <si>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</si>
  <si>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</si>
  <si>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</si>
  <si>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</si>
  <si>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</si>
  <si>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</si>
  <si>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</si>
  <si>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</si>
  <si>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</si>
  <si>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</si>
  <si>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</si>
  <si>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</si>
  <si>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</si>
  <si>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</si>
  <si>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</si>
  <si>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</si>
  <si>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</si>
  <si>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</si>
  <si>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</si>
  <si>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</si>
  <si>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</si>
  <si>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</si>
  <si>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</si>
  <si>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</si>
  <si>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</si>
  <si>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</si>
  <si>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</si>
  <si>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</si>
  <si>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</si>
  <si>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</si>
  <si>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</si>
  <si>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</si>
  <si>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</si>
  <si>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</si>
  <si>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</si>
  <si>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</si>
  <si>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</si>
  <si>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</si>
  <si>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</si>
  <si>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</si>
  <si>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</si>
  <si>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</si>
  <si>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</si>
  <si>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</si>
  <si>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</si>
  <si>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</si>
  <si>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</si>
  <si>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</si>
  <si>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</si>
  <si>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</si>
  <si>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</si>
  <si>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</si>
  <si>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</si>
  <si>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</si>
  <si>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</si>
  <si>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</si>
  <si>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</si>
  <si>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</si>
  <si>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</si>
  <si>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</si>
  <si>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</si>
  <si>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</si>
  <si>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</si>
  <si>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</si>
  <si>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</si>
  <si>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</si>
  <si>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</si>
  <si>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</si>
  <si>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</si>
  <si>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</si>
  <si>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</si>
  <si>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</si>
  <si>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</si>
  <si>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</si>
  <si>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</si>
  <si>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</si>
  <si>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</si>
  <si>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</si>
  <si>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</si>
  <si>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</si>
  <si>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</si>
  <si>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</si>
  <si>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</si>
  <si>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</si>
  <si>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</si>
  <si>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</si>
  <si>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</si>
  <si>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</si>
  <si>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</si>
  <si>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</si>
  <si>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</si>
  <si>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</si>
  <si>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</si>
  <si>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</si>
  <si>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</si>
  <si>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</si>
  <si>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</si>
  <si>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</si>
  <si>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</si>
  <si>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</si>
  <si>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</si>
  <si>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</si>
  <si>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</si>
  <si>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</si>
  <si>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</si>
  <si>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</si>
  <si>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</si>
  <si>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</si>
  <si>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</si>
  <si>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</si>
  <si>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</si>
  <si>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</si>
  <si>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</si>
  <si>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</si>
  <si>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</si>
  <si>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</si>
  <si>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</si>
  <si>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</si>
  <si>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</si>
  <si>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</si>
  <si>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</si>
  <si>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</si>
  <si>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</si>
  <si>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</si>
  <si>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</si>
  <si>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</si>
  <si>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</si>
  <si>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</si>
  <si>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</si>
  <si>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</si>
  <si>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</si>
  <si>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</si>
  <si>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</si>
  <si>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</si>
  <si>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</si>
  <si>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</si>
  <si>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</si>
  <si>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</si>
  <si>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</si>
  <si>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</si>
  <si>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</si>
  <si>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</si>
  <si>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</si>
  <si>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</si>
  <si>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</si>
  <si>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</si>
  <si>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</si>
  <si>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</si>
  <si>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</si>
  <si>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</si>
  <si>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</si>
  <si>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</si>
  <si>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</si>
  <si>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</si>
  <si>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</si>
  <si>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</si>
  <si>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</si>
  <si>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</si>
  <si>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</si>
  <si>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</si>
  <si>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</si>
  <si>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</si>
  <si>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</si>
  <si>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</si>
  <si>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</si>
  <si>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</si>
  <si>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</si>
  <si>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</si>
  <si>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</si>
  <si>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</si>
  <si>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</si>
  <si>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</si>
  <si>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</si>
  <si>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</si>
  <si>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</si>
  <si>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</si>
  <si>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</si>
  <si>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</si>
  <si>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</si>
  <si>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</si>
  <si>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</si>
  <si>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</si>
  <si>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</si>
  <si>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</si>
  <si>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</si>
  <si>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</si>
  <si>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</si>
  <si>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</si>
  <si>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</si>
  <si>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</si>
  <si>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</si>
  <si>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</si>
  <si>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</si>
  <si>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</si>
  <si>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</si>
  <si>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</si>
  <si>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</si>
  <si>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</si>
  <si>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</si>
  <si>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</si>
  <si>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</si>
  <si>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</si>
  <si>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</si>
  <si>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</si>
  <si>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</si>
  <si>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</si>
  <si>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</si>
  <si>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</si>
  <si>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</si>
  <si>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</si>
  <si>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</si>
  <si>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</si>
  <si>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</si>
  <si>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</si>
  <si>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</si>
  <si>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</si>
  <si>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</si>
  <si>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</si>
  <si>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</si>
  <si>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</si>
  <si>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</si>
  <si>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</si>
  <si>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</si>
  <si>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</si>
  <si>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</si>
  <si>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</si>
  <si>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</si>
  <si>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</si>
  <si>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</si>
  <si>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</si>
  <si>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</si>
  <si>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</si>
  <si>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</si>
  <si>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</si>
  <si>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</si>
  <si>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</si>
  <si>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</si>
  <si>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</si>
  <si>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</si>
  <si>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</si>
  <si>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</si>
  <si>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</si>
  <si>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</si>
  <si>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</si>
  <si>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</si>
  <si>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</si>
  <si>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</si>
  <si>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</si>
  <si>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</si>
  <si>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</si>
  <si>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</si>
  <si>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</si>
  <si>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</si>
  <si>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</si>
  <si>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</si>
  <si>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</si>
  <si>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</si>
  <si>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</si>
  <si>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</si>
  <si>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</si>
  <si>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</si>
  <si>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</si>
  <si>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</si>
  <si>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</si>
  <si>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</si>
  <si>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</si>
  <si>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</si>
  <si>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</si>
  <si>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</si>
  <si>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</si>
  <si>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</si>
  <si>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</si>
  <si>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</si>
  <si>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</si>
  <si>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</si>
  <si>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</si>
  <si>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</si>
  <si>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</si>
  <si>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</si>
  <si>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</si>
  <si>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</si>
  <si>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</si>
  <si>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</si>
  <si>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</si>
  <si>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</si>
  <si>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</si>
  <si>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</si>
  <si>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</si>
  <si>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</si>
  <si>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</si>
  <si>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</si>
  <si>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</si>
  <si>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</si>
  <si>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</si>
  <si>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</si>
  <si>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</si>
  <si>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</si>
  <si>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</si>
  <si>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</si>
  <si>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</si>
  <si>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</si>
  <si>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</si>
  <si>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</si>
  <si>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</si>
  <si>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</si>
  <si>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</si>
  <si>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</si>
  <si>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</si>
  <si>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</si>
  <si>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</si>
  <si>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</si>
  <si>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</si>
  <si>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</si>
  <si>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</si>
  <si>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</si>
  <si>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</si>
  <si>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</si>
  <si>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</si>
  <si>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</si>
  <si>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</si>
  <si>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</si>
  <si>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</si>
  <si>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</si>
  <si>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</si>
  <si>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</si>
  <si>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</si>
  <si>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</si>
  <si>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</si>
  <si>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</si>
  <si>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</si>
  <si>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</si>
  <si>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</si>
  <si>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</si>
  <si>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</si>
  <si>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</si>
  <si>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</si>
  <si>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</si>
  <si>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</si>
  <si>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</si>
  <si>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</si>
  <si>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</si>
  <si>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</si>
  <si>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</si>
  <si>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</si>
  <si>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</si>
  <si>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</si>
  <si>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</si>
  <si>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</si>
  <si>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</si>
  <si>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</si>
  <si>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</si>
  <si>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</si>
  <si>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</si>
  <si>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</si>
  <si>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</si>
  <si>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</si>
  <si>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</si>
  <si>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</si>
  <si>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</si>
  <si>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</si>
  <si>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</si>
  <si>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</si>
  <si>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</si>
  <si>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</si>
  <si>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</si>
  <si>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</si>
  <si>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</si>
  <si>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</si>
  <si>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</si>
  <si>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</si>
  <si>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</si>
  <si>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</si>
  <si>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</si>
  <si>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</si>
  <si>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</si>
  <si>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</si>
  <si>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</si>
  <si>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</si>
  <si>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</si>
  <si>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</si>
  <si>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</si>
  <si>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</si>
  <si>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</si>
  <si>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</si>
  <si>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</si>
  <si>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</si>
  <si>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</si>
  <si>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</si>
  <si>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</si>
  <si>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</si>
  <si>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</si>
  <si>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</si>
  <si>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</si>
  <si>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</si>
  <si>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</si>
  <si>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</si>
  <si>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</si>
  <si>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</si>
  <si>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</si>
  <si>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</si>
  <si>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</si>
  <si>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</si>
  <si>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</si>
  <si>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</si>
  <si>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</si>
  <si>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</si>
  <si>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</si>
  <si>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</si>
  <si>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</si>
  <si>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</si>
  <si>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</si>
  <si>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</si>
  <si>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</si>
  <si>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</si>
  <si>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</si>
  <si>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</si>
  <si>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</si>
  <si>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</si>
  <si>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</si>
  <si>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</si>
  <si>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</si>
  <si>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</si>
  <si>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</si>
  <si>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</si>
  <si>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</si>
  <si>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</si>
  <si>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</si>
  <si>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</si>
  <si>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</si>
  <si>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</si>
  <si>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</si>
  <si>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</si>
  <si>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</si>
  <si>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</si>
  <si>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</si>
  <si>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</si>
  <si>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</si>
  <si>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</si>
  <si>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</si>
  <si>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</si>
  <si>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</si>
  <si>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</si>
  <si>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</si>
  <si>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</si>
  <si>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</si>
  <si>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</si>
  <si>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</si>
  <si>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</si>
  <si>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</si>
  <si>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</si>
  <si>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</si>
  <si>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</si>
  <si>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</si>
  <si>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</si>
  <si>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</si>
  <si>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</si>
  <si>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</si>
  <si>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</si>
  <si>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</si>
  <si>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</si>
  <si>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</si>
  <si>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</si>
  <si>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</si>
  <si>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</si>
  <si>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</si>
  <si>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</si>
  <si>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</si>
  <si>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</si>
  <si>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</si>
  <si>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</si>
  <si>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</si>
  <si>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</si>
  <si>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</si>
  <si>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</si>
  <si>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</si>
  <si>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</si>
  <si>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</si>
  <si>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</si>
  <si>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</si>
  <si>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</si>
  <si>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</si>
  <si>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</si>
  <si>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</si>
  <si>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</si>
  <si>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</si>
  <si>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</si>
  <si>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</si>
  <si>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</si>
  <si>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</si>
  <si>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</si>
  <si>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</si>
  <si>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</si>
  <si>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</si>
  <si>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</si>
  <si>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</si>
  <si>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</si>
  <si>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</si>
  <si>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</si>
  <si>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</si>
  <si>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</si>
  <si>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</si>
  <si>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</si>
  <si>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</si>
  <si>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</si>
  <si>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</si>
  <si>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</si>
  <si>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</si>
  <si>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</si>
  <si>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</si>
  <si>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</si>
  <si>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</si>
  <si>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</si>
  <si>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</si>
  <si>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</si>
  <si>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</si>
  <si>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</si>
  <si>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</si>
  <si>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</si>
  <si>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</si>
  <si>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</si>
  <si>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</si>
  <si>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</si>
  <si>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</si>
  <si>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</si>
  <si>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</si>
  <si>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</si>
  <si>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</si>
  <si>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</si>
  <si>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</si>
  <si>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</si>
  <si>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</si>
  <si>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</si>
  <si>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</si>
  <si>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</si>
  <si>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</si>
  <si>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</si>
  <si>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</si>
  <si>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</si>
  <si>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</si>
  <si>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</si>
  <si>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</si>
  <si>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</si>
  <si>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</si>
  <si>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</si>
  <si>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</si>
  <si>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</si>
  <si>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</si>
  <si>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</si>
  <si>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</si>
  <si>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</si>
  <si>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</si>
  <si>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</si>
  <si>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</si>
  <si>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</si>
  <si>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</si>
  <si>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</si>
  <si>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</si>
  <si>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</si>
  <si>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</si>
  <si>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</si>
  <si>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</si>
  <si>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</si>
  <si>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</si>
  <si>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</si>
  <si>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</si>
  <si>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</si>
  <si>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</si>
  <si>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</si>
  <si>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</si>
  <si>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</si>
  <si>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</si>
  <si>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</si>
  <si>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</si>
  <si>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</si>
  <si>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</si>
  <si>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</si>
  <si>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</si>
  <si>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</si>
  <si>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</si>
  <si>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</si>
  <si>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</si>
  <si>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</si>
  <si>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</si>
  <si>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</si>
  <si>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</si>
  <si>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</si>
  <si>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</si>
  <si>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</si>
  <si>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</si>
  <si>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</si>
  <si>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</si>
  <si>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</si>
  <si>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</si>
  <si>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</si>
  <si>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</si>
  <si>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</si>
  <si>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</si>
  <si>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</si>
  <si>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</si>
  <si>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</si>
  <si>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</si>
  <si>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</si>
  <si>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</si>
  <si>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</si>
  <si>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</si>
  <si>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</si>
  <si>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</si>
  <si>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</si>
  <si>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</si>
  <si>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</si>
  <si>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</si>
  <si>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</si>
  <si>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</si>
  <si>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</si>
  <si>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</si>
  <si>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</si>
  <si>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</si>
  <si>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</si>
  <si>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</si>
  <si>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</si>
  <si>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</si>
  <si>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</si>
  <si>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</si>
  <si>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</si>
  <si>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</si>
  <si>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</si>
  <si>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</si>
  <si>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</si>
  <si>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</si>
  <si>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</si>
  <si>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</si>
  <si>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</si>
  <si>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</si>
  <si>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</si>
  <si>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</si>
  <si>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</si>
  <si>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</si>
  <si>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</si>
  <si>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</si>
  <si>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</si>
  <si>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</si>
  <si>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</si>
  <si>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</si>
  <si>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</si>
  <si>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</si>
  <si>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</si>
  <si>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</si>
  <si>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</si>
  <si>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</si>
  <si>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</si>
  <si>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</si>
  <si>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</si>
  <si>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</si>
  <si>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</si>
  <si>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</si>
  <si>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</si>
  <si>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</si>
  <si>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</si>
  <si>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</si>
  <si>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</si>
  <si>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</si>
  <si>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</si>
  <si>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</si>
  <si>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</si>
  <si>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</si>
  <si>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</si>
  <si>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</si>
  <si>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</si>
  <si>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</si>
  <si>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</si>
  <si>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</si>
  <si>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</si>
  <si>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</si>
  <si>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</si>
  <si>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</si>
  <si>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</si>
  <si>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</si>
  <si>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</si>
  <si>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</si>
  <si>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</si>
  <si>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</si>
  <si>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</si>
  <si>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</si>
  <si>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</si>
  <si>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</si>
  <si>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</si>
  <si>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</si>
  <si>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</si>
  <si>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</si>
  <si>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</si>
  <si>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</si>
  <si>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</si>
  <si>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</si>
  <si>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</si>
  <si>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</si>
  <si>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</si>
  <si>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</si>
  <si>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</si>
  <si>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</si>
  <si>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</si>
  <si>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</si>
  <si>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</si>
  <si>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</si>
  <si>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</si>
  <si>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</si>
  <si>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</si>
  <si>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</si>
  <si>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</si>
  <si>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</si>
  <si>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</si>
  <si>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</si>
  <si>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</si>
  <si>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</si>
  <si>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</si>
  <si>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</si>
  <si>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</si>
  <si>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</si>
  <si>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</si>
  <si>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</si>
  <si>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</si>
  <si>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</si>
  <si>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</si>
  <si>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</si>
  <si>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</si>
  <si>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</si>
  <si>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</si>
  <si>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</si>
  <si>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</si>
  <si>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</si>
  <si>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</si>
  <si>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</si>
  <si>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</si>
  <si>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</si>
  <si>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</si>
  <si>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</si>
  <si>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</si>
  <si>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</si>
  <si>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</si>
  <si>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</si>
  <si>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</si>
  <si>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</si>
  <si>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</si>
  <si>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</si>
  <si>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</si>
  <si>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</si>
  <si>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</si>
  <si>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</si>
  <si>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</si>
  <si>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</si>
  <si>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</si>
  <si>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</si>
  <si>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</si>
  <si>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</si>
  <si>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</si>
  <si>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</si>
  <si>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</si>
  <si>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</si>
  <si>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</si>
  <si>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</si>
  <si>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</si>
  <si>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</si>
  <si>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</si>
  <si>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</si>
  <si>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</si>
  <si>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</si>
  <si>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</si>
  <si>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</si>
  <si>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</si>
  <si>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</si>
  <si>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</si>
  <si>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</si>
  <si>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</si>
  <si>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</si>
  <si>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</si>
  <si>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</si>
  <si>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</si>
  <si>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</si>
  <si>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</si>
  <si>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</si>
  <si>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</si>
  <si>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</si>
  <si>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</si>
  <si>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</si>
  <si>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</si>
  <si>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</si>
  <si>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</si>
  <si>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</si>
  <si>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</si>
  <si>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</si>
  <si>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</si>
  <si>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</si>
  <si>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</si>
  <si>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</si>
  <si>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</si>
  <si>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</si>
  <si>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</si>
  <si>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</si>
  <si>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</si>
  <si>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</si>
  <si>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</si>
  <si>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</si>
  <si>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</si>
  <si>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</si>
  <si>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</si>
  <si>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</si>
  <si>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</si>
  <si>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</si>
  <si>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</si>
  <si>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</si>
  <si>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</si>
  <si>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</si>
  <si>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</si>
  <si>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</si>
  <si>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</si>
  <si>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</si>
  <si>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</si>
  <si>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</si>
  <si>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</si>
  <si>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</si>
  <si>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</si>
  <si>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</si>
  <si>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</si>
  <si>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</si>
  <si>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</si>
  <si>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</si>
  <si>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</si>
  <si>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</si>
  <si>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</si>
  <si>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</si>
  <si>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</si>
  <si>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</si>
  <si>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</si>
  <si>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</si>
  <si>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</si>
  <si>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</si>
  <si>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</si>
  <si>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</si>
  <si>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</si>
  <si>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</si>
  <si>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</si>
  <si>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</si>
  <si>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</si>
  <si>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</si>
  <si>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</si>
  <si>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</si>
  <si>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</si>
  <si>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</si>
  <si>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</si>
  <si>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</si>
  <si>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</si>
  <si>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</si>
  <si>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</si>
  <si>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</si>
  <si>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</si>
  <si>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</si>
  <si>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</si>
  <si>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</si>
  <si>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</si>
  <si>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</si>
  <si>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</si>
  <si>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</si>
  <si>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</si>
  <si>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</si>
  <si>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</si>
  <si>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</si>
  <si>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</si>
  <si>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</si>
  <si>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</si>
  <si>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</si>
  <si>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</si>
  <si>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</si>
  <si>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</si>
  <si>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</si>
  <si>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</si>
  <si>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</si>
  <si>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</si>
  <si>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</si>
  <si>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</si>
  <si>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</si>
  <si>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</si>
  <si>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</si>
  <si>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</si>
  <si>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</si>
  <si>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</si>
  <si>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</si>
  <si>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</si>
  <si>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</si>
  <si>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</si>
  <si>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</si>
  <si>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</si>
  <si>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</si>
  <si>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</si>
  <si>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</si>
  <si>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</si>
  <si>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</si>
  <si>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</si>
  <si>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</si>
  <si>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</si>
  <si>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</si>
  <si>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</si>
  <si>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</si>
  <si>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</si>
  <si>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</si>
  <si>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</si>
  <si>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</si>
  <si>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</si>
  <si>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</si>
  <si>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</si>
  <si>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</si>
  <si>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</si>
  <si>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</si>
  <si>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</si>
  <si>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</si>
  <si>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</si>
  <si>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</si>
  <si>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</si>
  <si>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</si>
  <si>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</si>
  <si>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</si>
  <si>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</si>
  <si>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</si>
  <si>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</si>
  <si>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</si>
  <si>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</si>
  <si>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</si>
  <si>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</si>
  <si>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</si>
  <si>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</si>
  <si>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</si>
  <si>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</si>
  <si>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</si>
  <si>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</si>
  <si>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</si>
  <si>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</si>
  <si>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</si>
  <si>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</si>
  <si>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</si>
  <si>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</si>
  <si>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</si>
  <si>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</si>
  <si>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</si>
  <si>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</si>
  <si>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</si>
  <si>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</si>
  <si>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</si>
  <si>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</si>
  <si>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</si>
  <si>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</si>
  <si>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</si>
  <si>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</si>
  <si>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</si>
  <si>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</si>
  <si>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</si>
  <si>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</si>
  <si>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</si>
  <si>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</si>
  <si>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</si>
  <si>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</si>
  <si>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</si>
  <si>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</si>
  <si>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</si>
  <si>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</si>
  <si>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</si>
  <si>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</si>
  <si>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</si>
  <si>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</si>
  <si>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</si>
  <si>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</si>
  <si>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</si>
  <si>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</si>
  <si>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</si>
  <si>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</si>
  <si>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</si>
  <si>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</si>
  <si>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</si>
  <si>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</si>
  <si>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</si>
  <si>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</si>
  <si>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</si>
  <si>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</si>
  <si>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</si>
  <si>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</si>
  <si>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</si>
  <si>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</si>
  <si>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</si>
  <si>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</si>
  <si>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</si>
  <si>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</si>
  <si>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</si>
  <si>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</si>
  <si>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</si>
  <si>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</si>
  <si>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</si>
  <si>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</si>
  <si>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</si>
  <si>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</si>
  <si>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</si>
  <si>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</si>
  <si>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</si>
  <si>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</si>
  <si>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</si>
  <si>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</si>
  <si>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</si>
  <si>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</si>
  <si>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</si>
  <si>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</si>
  <si>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</si>
  <si>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</si>
  <si>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</si>
  <si>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</si>
  <si>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</si>
  <si>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</si>
  <si>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</si>
  <si>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</si>
  <si>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</si>
  <si>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</si>
  <si>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</si>
  <si>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</si>
  <si>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</si>
  <si>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</si>
  <si>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</si>
  <si>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</si>
  <si>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</si>
  <si>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</si>
  <si>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</si>
  <si>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</si>
  <si>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</si>
  <si>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</si>
  <si>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</si>
  <si>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</si>
  <si>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</si>
  <si>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</si>
  <si>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</si>
  <si>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</si>
  <si>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</si>
  <si>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</si>
  <si>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</si>
  <si>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</si>
  <si>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</si>
  <si>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</si>
  <si>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</si>
  <si>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</si>
  <si>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</si>
  <si>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</si>
  <si>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</si>
  <si>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</si>
  <si>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</si>
  <si>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</si>
  <si>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</si>
  <si>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</si>
  <si>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</si>
  <si>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</si>
  <si>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</si>
  <si>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</si>
  <si>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</si>
  <si>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</si>
  <si>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</si>
  <si>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</si>
  <si>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</si>
  <si>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</si>
  <si>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</si>
  <si>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</si>
  <si>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</si>
  <si>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</si>
  <si>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</si>
  <si>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</si>
  <si>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</si>
  <si>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</si>
  <si>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</si>
  <si>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</si>
  <si>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</si>
  <si>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</si>
  <si>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</si>
  <si>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</si>
  <si>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</si>
  <si>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</si>
  <si>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</si>
  <si>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</si>
  <si>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</si>
  <si>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</si>
  <si>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</si>
  <si>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</si>
  <si>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</si>
  <si>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</si>
  <si>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</si>
  <si>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</si>
  <si>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</si>
  <si>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</si>
  <si>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</si>
  <si>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</si>
  <si>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</si>
  <si>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</si>
  <si>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</si>
  <si>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</si>
  <si>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</si>
  <si>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</si>
  <si>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</si>
  <si>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</si>
  <si>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</si>
  <si>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</si>
  <si>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</si>
  <si>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</si>
  <si>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</si>
  <si>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</si>
  <si>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</si>
  <si>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</si>
  <si>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</si>
  <si>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</si>
  <si>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</si>
  <si>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</si>
  <si>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</si>
  <si>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</si>
  <si>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</si>
  <si>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</si>
  <si>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</si>
  <si>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</si>
  <si>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</si>
  <si>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</si>
  <si>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</si>
  <si>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</si>
  <si>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</si>
  <si>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</si>
  <si>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</si>
  <si>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</si>
  <si>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</si>
  <si>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</si>
  <si>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</si>
  <si>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</si>
  <si>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</si>
  <si>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</si>
  <si>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</si>
  <si>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</si>
  <si>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</si>
  <si>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</si>
  <si>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</si>
  <si>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</si>
  <si>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</si>
  <si>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</si>
  <si>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</si>
  <si>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</si>
  <si>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</si>
  <si>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</si>
  <si>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</si>
  <si>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</si>
  <si>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</si>
  <si>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</si>
  <si>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</si>
  <si>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</si>
  <si>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</si>
  <si>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</si>
  <si>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</si>
  <si>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</si>
  <si>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</si>
  <si>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</si>
  <si>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</si>
  <si>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</si>
  <si>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</si>
  <si>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</si>
  <si>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</si>
  <si>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</si>
  <si>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</si>
  <si>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</si>
  <si>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</si>
  <si>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</si>
  <si>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</si>
  <si>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</si>
  <si>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</si>
  <si>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</si>
  <si>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</si>
  <si>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</si>
  <si>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</si>
  <si>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</si>
  <si>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</si>
  <si>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</si>
  <si>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</si>
  <si>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</si>
  <si>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</si>
  <si>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</si>
  <si>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</si>
  <si>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</si>
  <si>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</si>
  <si>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</si>
  <si>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</si>
  <si>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</si>
  <si>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</si>
  <si>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</si>
  <si>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</si>
  <si>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</si>
  <si>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</si>
  <si>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</si>
  <si>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</si>
  <si>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</si>
  <si>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</si>
  <si>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</si>
  <si>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</si>
  <si>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</si>
  <si>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</si>
  <si>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</si>
  <si>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</si>
  <si>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</si>
  <si>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</si>
  <si>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</si>
  <si>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</si>
  <si>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</si>
  <si>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</si>
  <si>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</si>
  <si>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</si>
  <si>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</si>
  <si>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</si>
  <si>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</si>
  <si>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</si>
  <si>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</si>
  <si>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</si>
  <si>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</si>
  <si>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</si>
  <si>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</si>
  <si>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</si>
  <si>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</si>
  <si>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</si>
  <si>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</si>
  <si>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</si>
  <si>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</si>
  <si>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</si>
  <si>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</si>
  <si>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</si>
  <si>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</si>
  <si>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</si>
  <si>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</si>
  <si>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</si>
  <si>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</si>
  <si>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</si>
  <si>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</si>
  <si>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</si>
  <si>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</si>
  <si>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</si>
  <si>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</si>
  <si>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</si>
  <si>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</si>
  <si>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</si>
  <si>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</si>
  <si>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</si>
  <si>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</si>
  <si>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</si>
  <si>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</si>
  <si>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</si>
  <si>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</si>
  <si>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</si>
  <si>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</si>
  <si>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</si>
  <si>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</si>
  <si>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</si>
  <si>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</si>
  <si>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</si>
  <si>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</si>
  <si>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</si>
  <si>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</si>
  <si>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</si>
  <si>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</si>
  <si>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</si>
  <si>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</si>
  <si>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</si>
  <si>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</si>
  <si>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</si>
  <si>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</si>
  <si>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</si>
  <si>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</si>
  <si>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</si>
  <si>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</si>
  <si>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</si>
  <si>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</si>
  <si>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</si>
  <si>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</si>
  <si>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</si>
  <si>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</si>
  <si>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</si>
  <si>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</si>
  <si>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</si>
  <si>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</si>
  <si>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</si>
  <si>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</si>
  <si>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</si>
  <si>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</si>
  <si>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</si>
  <si>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</si>
  <si>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</si>
  <si>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</si>
  <si>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</si>
  <si>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</si>
  <si>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</si>
  <si>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</si>
  <si>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</si>
  <si>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</si>
  <si>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</si>
  <si>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</si>
  <si>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</si>
  <si>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</si>
  <si>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</si>
  <si>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</si>
  <si>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</si>
  <si>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</si>
  <si>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</si>
  <si>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</si>
  <si>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</si>
  <si>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</si>
  <si>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</si>
  <si>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</si>
  <si>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</si>
  <si>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</si>
  <si>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</si>
  <si>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</si>
  <si>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</si>
  <si>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</si>
  <si>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</si>
  <si>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</si>
  <si>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</si>
  <si>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</si>
  <si>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</si>
  <si>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</si>
  <si>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</si>
  <si>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</si>
  <si>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</si>
  <si>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</si>
  <si>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</si>
  <si>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</si>
  <si>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</si>
  <si>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</si>
  <si>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</si>
  <si>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</si>
  <si>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</si>
  <si>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</si>
  <si>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</si>
  <si>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</si>
  <si>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</si>
  <si>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</si>
  <si>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</si>
  <si>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</si>
  <si>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</si>
  <si>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</si>
  <si>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</si>
  <si>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</si>
  <si>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</si>
  <si>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</si>
  <si>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</si>
  <si>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</si>
  <si>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</si>
  <si>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</si>
  <si>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</si>
  <si>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</si>
  <si>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</si>
  <si>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</si>
  <si>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</si>
  <si>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</si>
  <si>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</si>
  <si>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</si>
  <si>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</si>
  <si>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</si>
  <si>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</si>
  <si>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</si>
  <si>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</si>
  <si>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</si>
  <si>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</si>
  <si>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</si>
  <si>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</si>
  <si>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</si>
  <si>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</si>
  <si>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</si>
  <si>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</si>
  <si>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</si>
  <si>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</si>
  <si>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</si>
  <si>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</si>
  <si>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</si>
  <si>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</si>
  <si>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</si>
  <si>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</si>
  <si>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</si>
  <si>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</si>
  <si>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</si>
  <si>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</si>
  <si>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</si>
  <si>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</si>
  <si>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</si>
  <si>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</si>
  <si>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</si>
  <si>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</si>
  <si>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</si>
  <si>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</si>
  <si>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</si>
  <si>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</si>
  <si>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</si>
  <si>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</si>
  <si>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</si>
  <si>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</si>
  <si>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</si>
  <si>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</si>
  <si>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</si>
  <si>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</si>
  <si>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</si>
  <si>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</si>
  <si>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</si>
  <si>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</si>
  <si>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</si>
  <si>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</si>
  <si>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</si>
  <si>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</si>
  <si>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</si>
  <si>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</si>
  <si>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</si>
  <si>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</si>
  <si>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</si>
  <si>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</si>
  <si>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</si>
  <si>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</si>
  <si>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</si>
  <si>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</si>
  <si>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</si>
  <si>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</si>
  <si>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</si>
  <si>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</si>
  <si>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</si>
  <si>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</si>
  <si>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</si>
  <si>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</si>
  <si>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</si>
  <si>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</si>
  <si>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</si>
  <si>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</si>
  <si>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</si>
  <si>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</si>
  <si>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</si>
  <si>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</si>
  <si>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</si>
  <si>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</si>
  <si>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</si>
  <si>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</si>
  <si>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</si>
  <si>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</si>
  <si>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</si>
  <si>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</si>
  <si>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</si>
  <si>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</si>
  <si>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</si>
  <si>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</si>
  <si>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</si>
  <si>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</si>
  <si>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</si>
  <si>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</si>
  <si>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</si>
  <si>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</si>
  <si>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</si>
  <si>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</si>
  <si>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</si>
  <si>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</si>
  <si>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</si>
  <si>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</si>
  <si>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</si>
  <si>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</si>
  <si>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</si>
  <si>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</si>
  <si>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</si>
  <si>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</si>
  <si>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</si>
  <si>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</si>
  <si>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</si>
  <si>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</si>
  <si>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</si>
  <si>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</si>
  <si>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</si>
  <si>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</si>
  <si>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</si>
  <si>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</si>
  <si>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</si>
  <si>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</si>
  <si>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</si>
  <si>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</si>
  <si>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</si>
  <si>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</si>
  <si>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</si>
  <si>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</si>
  <si>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</si>
  <si>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</si>
  <si>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</si>
  <si>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</si>
  <si>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</si>
  <si>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</si>
  <si>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</si>
  <si>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</si>
  <si>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</si>
  <si>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</si>
  <si>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</si>
  <si>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</si>
  <si>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</si>
  <si>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</si>
  <si>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</si>
  <si>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</si>
  <si>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</si>
  <si>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</si>
  <si>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</si>
  <si>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</si>
  <si>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</si>
  <si>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</si>
  <si>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</si>
  <si>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</si>
  <si>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</si>
  <si>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</si>
  <si>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</si>
  <si>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</si>
  <si>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</si>
  <si>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</si>
  <si>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</si>
  <si>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</si>
  <si>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</si>
  <si>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</si>
  <si>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</si>
  <si>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</si>
  <si>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</si>
  <si>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</si>
  <si>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</si>
  <si>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</si>
  <si>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</si>
  <si>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</si>
  <si>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</si>
  <si>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</si>
  <si>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</si>
  <si>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</si>
  <si>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</si>
  <si>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</si>
  <si>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</si>
  <si>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</si>
  <si>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</si>
  <si>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</si>
  <si>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</si>
  <si>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</si>
  <si>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</si>
  <si>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</si>
  <si>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</si>
  <si>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</si>
  <si>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</si>
  <si>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</si>
  <si>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</si>
  <si>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</si>
  <si>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</si>
  <si>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</si>
  <si>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</si>
  <si>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</si>
  <si>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</si>
  <si>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</si>
  <si>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</si>
  <si>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</si>
  <si>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</si>
  <si>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</si>
  <si>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</si>
  <si>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</si>
  <si>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</si>
  <si>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</si>
  <si>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</si>
  <si>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</si>
  <si>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</si>
  <si>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</si>
  <si>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</si>
  <si>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</si>
  <si>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</si>
  <si>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</si>
  <si>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</si>
  <si>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</si>
  <si>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</si>
  <si>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</si>
  <si>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</si>
  <si>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</si>
  <si>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</si>
  <si>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</si>
  <si>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</si>
  <si>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</si>
  <si>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</si>
  <si>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</si>
  <si>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</si>
  <si>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</si>
  <si>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</si>
  <si>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</si>
  <si>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</si>
  <si>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</si>
  <si>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</si>
  <si>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</si>
  <si>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</si>
  <si>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</si>
  <si>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</si>
  <si>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</si>
  <si>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</si>
  <si>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</si>
  <si>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</si>
  <si>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</si>
  <si>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</si>
  <si>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</si>
  <si>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</si>
  <si>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</si>
  <si>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</si>
  <si>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</si>
  <si>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</si>
  <si>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</si>
  <si>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</si>
  <si>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</si>
  <si>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</si>
  <si>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</si>
  <si>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</si>
  <si>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</si>
  <si>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</si>
  <si>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</si>
  <si>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</si>
  <si>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</si>
  <si>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</si>
  <si>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</si>
  <si>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</si>
  <si>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</si>
  <si>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</si>
  <si>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</si>
  <si>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</si>
  <si>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</si>
  <si>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</si>
  <si>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</si>
  <si>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</si>
  <si>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</si>
  <si>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</si>
  <si>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</si>
  <si>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</si>
  <si>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</si>
  <si>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</si>
  <si>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</si>
  <si>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</si>
  <si>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</si>
  <si>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</si>
  <si>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</si>
  <si>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</si>
  <si>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</si>
  <si>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</si>
  <si>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</si>
  <si>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</si>
  <si>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</si>
  <si>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</si>
  <si>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</si>
  <si>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</si>
  <si>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</si>
  <si>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</si>
  <si>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</si>
  <si>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</si>
  <si>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</si>
  <si>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</si>
  <si>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</si>
  <si>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</si>
  <si>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</si>
  <si>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</si>
  <si>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</si>
  <si>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</si>
  <si>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</si>
  <si>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</si>
  <si>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</si>
  <si>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</si>
  <si>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</si>
  <si>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</si>
  <si>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</si>
  <si>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</si>
  <si>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</si>
  <si>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</si>
  <si>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</si>
  <si>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</si>
  <si>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</si>
  <si>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</si>
  <si>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</si>
  <si>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</si>
  <si>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</si>
  <si>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</si>
  <si>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</si>
  <si>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</si>
  <si>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</si>
  <si>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</si>
  <si>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</si>
  <si>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</si>
  <si>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</si>
  <si>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</si>
  <si>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</si>
  <si>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</si>
  <si>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</si>
  <si>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</si>
  <si>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</si>
  <si>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</si>
  <si>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</si>
  <si>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</si>
  <si>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</si>
  <si>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</si>
  <si>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</si>
  <si>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</si>
  <si>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</si>
  <si>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</si>
  <si>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</si>
  <si>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</si>
  <si>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</si>
  <si>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</si>
  <si>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</si>
  <si>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</si>
  <si>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</si>
  <si>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</si>
  <si>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</si>
  <si>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</si>
  <si>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</si>
  <si>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</si>
  <si>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</si>
  <si>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</si>
  <si>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</si>
  <si>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</si>
  <si>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</si>
  <si>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</si>
  <si>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</si>
  <si>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</si>
  <si>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</si>
  <si>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</si>
  <si>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</si>
  <si>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</si>
  <si>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</si>
  <si>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</si>
  <si>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</si>
  <si>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</si>
  <si>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</si>
  <si>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</si>
  <si>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</si>
  <si>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</si>
  <si>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</si>
  <si>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</si>
  <si>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</si>
  <si>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</si>
  <si>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</si>
  <si>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</si>
  <si>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</si>
  <si>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</si>
  <si>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</si>
  <si>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</si>
  <si>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</si>
  <si>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</si>
  <si>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</si>
  <si>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</si>
  <si>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</si>
  <si>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</si>
  <si>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</si>
  <si>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</si>
  <si>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</si>
  <si>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</si>
  <si>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</si>
  <si>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</si>
  <si>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</si>
  <si>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</si>
  <si>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</si>
  <si>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</si>
  <si>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</si>
  <si>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</si>
  <si>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</si>
  <si>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</si>
  <si>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</si>
  <si>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</si>
  <si>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</si>
  <si>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</si>
  <si>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</si>
  <si>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</si>
  <si>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</si>
  <si>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</si>
  <si>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</si>
  <si>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</si>
  <si>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</si>
  <si>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</si>
  <si>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</si>
  <si>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</si>
  <si>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</si>
  <si>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</si>
  <si>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</si>
  <si>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</si>
  <si>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</si>
  <si>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</si>
  <si>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</si>
  <si>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</si>
  <si>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</si>
  <si>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</si>
  <si>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</si>
  <si>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</si>
  <si>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</si>
  <si>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</si>
  <si>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</si>
  <si>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</si>
  <si>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</si>
  <si>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</si>
  <si>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</si>
  <si>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</si>
  <si>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</si>
  <si>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</si>
  <si>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</si>
  <si>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</si>
  <si>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</si>
  <si>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</si>
  <si>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</si>
  <si>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</si>
  <si>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</si>
  <si>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</si>
  <si>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</si>
  <si>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</si>
  <si>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</si>
  <si>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</si>
  <si>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</si>
  <si>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</si>
  <si>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</si>
  <si>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</si>
  <si>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</si>
  <si>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</si>
  <si>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</si>
  <si>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</si>
  <si>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</si>
  <si>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</si>
  <si>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</si>
  <si>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</si>
  <si>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</si>
  <si>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</si>
  <si>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</si>
  <si>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</si>
  <si>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</si>
  <si>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</si>
  <si>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</si>
  <si>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</si>
  <si>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</si>
  <si>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</si>
  <si>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</si>
  <si>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</si>
  <si>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</si>
  <si>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</si>
  <si>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</si>
  <si>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</si>
  <si>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</si>
  <si>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</si>
  <si>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</si>
  <si>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</si>
  <si>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</si>
  <si>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</si>
  <si>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</si>
  <si>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</si>
  <si>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</si>
  <si>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</si>
  <si>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</si>
  <si>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</si>
  <si>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</si>
  <si>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</si>
  <si>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</si>
  <si>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</si>
  <si>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</si>
  <si>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</si>
  <si>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</si>
  <si>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</si>
  <si>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</si>
  <si>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</si>
  <si>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</si>
  <si>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</si>
  <si>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</si>
  <si>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</si>
  <si>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</si>
  <si>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</si>
  <si>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</si>
  <si>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</si>
  <si>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</si>
  <si>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</si>
  <si>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</si>
  <si>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</si>
  <si>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</si>
  <si>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</si>
  <si>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</si>
  <si>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</si>
  <si>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</si>
  <si>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</si>
  <si>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</si>
  <si>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</si>
  <si>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</si>
  <si>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</si>
  <si>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</si>
  <si>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</si>
  <si>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</si>
  <si>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</si>
  <si>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</si>
  <si>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</si>
  <si>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</si>
  <si>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</si>
  <si>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</si>
  <si>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</si>
  <si>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</si>
  <si>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</si>
  <si>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</si>
  <si>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</si>
  <si>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</si>
  <si>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</si>
  <si>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</si>
  <si>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</si>
  <si>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</si>
  <si>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</si>
  <si>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</si>
  <si>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</si>
  <si>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</si>
  <si>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</si>
  <si>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</si>
  <si>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</si>
  <si>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</si>
  <si>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</si>
  <si>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</si>
  <si>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</si>
  <si>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</si>
  <si>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</si>
  <si>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</si>
  <si>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</si>
  <si>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</si>
  <si>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</si>
  <si>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</si>
  <si>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</si>
  <si>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</si>
  <si>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</si>
  <si>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</si>
  <si>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</si>
  <si>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</si>
  <si>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</si>
  <si>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</si>
  <si>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</si>
  <si>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</si>
  <si>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</si>
  <si>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</si>
  <si>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</si>
  <si>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</si>
  <si>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</si>
  <si>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</si>
  <si>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</si>
  <si>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</si>
  <si>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</si>
  <si>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</si>
  <si>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</si>
  <si>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</si>
  <si>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</si>
  <si>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</si>
  <si>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</si>
  <si>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</si>
  <si>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</si>
  <si>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</si>
  <si>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</si>
  <si>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</si>
  <si>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</si>
  <si>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</si>
  <si>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</si>
  <si>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</si>
  <si>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</si>
  <si>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</si>
  <si>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</si>
  <si>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</si>
  <si>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</si>
  <si>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</si>
  <si>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</si>
  <si>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</si>
  <si>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</si>
  <si>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</si>
  <si>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</si>
  <si>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</si>
  <si>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</si>
  <si>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</si>
  <si>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</si>
  <si>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</si>
  <si>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</si>
  <si>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</si>
  <si>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</si>
  <si>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</si>
  <si>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</si>
  <si>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</si>
  <si>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</si>
  <si>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</si>
  <si>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</si>
  <si>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</si>
  <si>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</si>
  <si>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</si>
  <si>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</si>
  <si>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</si>
  <si>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</si>
  <si>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</si>
  <si>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</si>
  <si>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</si>
  <si>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</si>
  <si>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</si>
  <si>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</si>
  <si>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</si>
  <si>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</si>
  <si>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</si>
  <si>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</si>
  <si>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</si>
  <si>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</si>
  <si>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</si>
  <si>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</si>
  <si>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</si>
  <si>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</si>
  <si>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</si>
  <si>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</si>
  <si>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</si>
  <si>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</si>
  <si>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</si>
  <si>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</si>
  <si>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</si>
  <si>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</si>
  <si>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</si>
  <si>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</si>
  <si>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</si>
  <si>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</si>
  <si>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</si>
  <si>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</si>
  <si>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</si>
  <si>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</si>
  <si>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</si>
  <si>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</si>
  <si>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</si>
  <si>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</si>
  <si>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</si>
  <si>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</si>
  <si>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</si>
  <si>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</si>
  <si>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</si>
  <si>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</si>
  <si>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</si>
  <si>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</si>
  <si>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</si>
  <si>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</si>
  <si>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</si>
  <si>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</si>
  <si>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</si>
  <si>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</si>
  <si>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</si>
  <si>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</si>
  <si>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</si>
  <si>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</si>
  <si>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</si>
  <si>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</si>
  <si>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</si>
  <si>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</si>
  <si>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</si>
  <si>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</si>
  <si>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</si>
  <si>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</si>
  <si>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</si>
  <si>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</si>
  <si>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</si>
  <si>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</si>
  <si>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</si>
  <si>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</si>
  <si>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</si>
  <si>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</si>
  <si>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</si>
  <si>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</si>
  <si>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</si>
  <si>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</si>
  <si>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</si>
  <si>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</si>
  <si>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</si>
  <si>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</si>
  <si>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</si>
  <si>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</si>
  <si>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</si>
  <si>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</si>
  <si>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</si>
  <si>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</si>
  <si>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</si>
  <si>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</si>
  <si>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</si>
  <si>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</si>
  <si>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</si>
  <si>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</si>
  <si>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</si>
  <si>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</si>
  <si>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</si>
  <si>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</si>
  <si>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</si>
  <si>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</si>
  <si>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</si>
  <si>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</si>
  <si>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</si>
  <si>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</si>
  <si>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</si>
  <si>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</si>
  <si>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</si>
  <si>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</si>
  <si>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</si>
  <si>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</si>
  <si>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</si>
  <si>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</si>
  <si>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</si>
  <si>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</si>
  <si>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</si>
  <si>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</si>
  <si>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</si>
  <si>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</si>
  <si>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</si>
  <si>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</si>
  <si>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</si>
  <si>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</si>
  <si>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</si>
  <si>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</si>
  <si>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</si>
  <si>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</si>
  <si>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</si>
  <si>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</si>
  <si>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</si>
  <si>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</si>
  <si>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</si>
  <si>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</si>
  <si>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</si>
  <si>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</si>
  <si>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</si>
  <si>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</si>
  <si>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</si>
  <si>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</si>
  <si>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</si>
  <si>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</si>
  <si>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</si>
  <si>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</si>
  <si>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</si>
  <si>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</si>
  <si>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</si>
  <si>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</si>
  <si>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</si>
  <si>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</si>
  <si>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</si>
  <si>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</si>
  <si>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</si>
  <si>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</si>
  <si>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</si>
  <si>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</si>
  <si>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</si>
  <si>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</si>
  <si>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</si>
  <si>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</si>
  <si>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</si>
  <si>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</si>
  <si>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</si>
  <si>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</si>
  <si>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</si>
  <si>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</si>
  <si>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</si>
  <si>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</si>
  <si>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</si>
  <si>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</si>
  <si>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</si>
  <si>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</si>
  <si>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</si>
  <si>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</si>
  <si>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</si>
  <si>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</si>
  <si>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</si>
  <si>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</si>
  <si>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</si>
  <si>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</si>
  <si>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</si>
  <si>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</si>
  <si>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</si>
  <si>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</si>
  <si>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</si>
  <si>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</si>
  <si>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</si>
  <si>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</si>
  <si>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</si>
  <si>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</si>
  <si>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</si>
  <si>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</si>
  <si>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</si>
  <si>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</si>
  <si>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</si>
  <si>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</si>
  <si>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</si>
  <si>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</si>
  <si>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</si>
  <si>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</si>
  <si>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</si>
  <si>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</si>
  <si>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</si>
  <si>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</si>
  <si>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</si>
  <si>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</si>
  <si>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</si>
  <si>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</si>
  <si>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</si>
  <si>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</si>
  <si>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</si>
  <si>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</si>
  <si>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</si>
  <si>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</si>
  <si>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</si>
  <si>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</si>
  <si>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</si>
  <si>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</si>
  <si>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</si>
  <si>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</si>
  <si>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</si>
  <si>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</si>
  <si>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</si>
  <si>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</si>
  <si>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</si>
  <si>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</si>
  <si>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</si>
  <si>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</si>
  <si>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</si>
  <si>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</si>
  <si>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</si>
  <si>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</si>
  <si>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</si>
  <si>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</si>
  <si>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</si>
  <si>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</si>
  <si>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</si>
  <si>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</si>
  <si>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</si>
  <si>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</si>
  <si>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</si>
  <si>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</si>
  <si>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</si>
  <si>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</si>
  <si>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</si>
  <si>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</si>
  <si>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</si>
  <si>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</si>
  <si>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</si>
  <si>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</si>
  <si>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</si>
  <si>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</si>
  <si>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</si>
  <si>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</si>
  <si>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</si>
  <si>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</si>
  <si>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</si>
  <si>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</si>
  <si>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</si>
  <si>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</si>
  <si>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</si>
  <si>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</si>
  <si>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</si>
  <si>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</si>
  <si>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</si>
  <si>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</si>
  <si>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</si>
  <si>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</si>
  <si>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</si>
  <si>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</si>
  <si>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</si>
  <si>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</si>
  <si>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</si>
  <si>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</si>
  <si>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</si>
  <si>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</si>
  <si>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</si>
  <si>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</si>
  <si>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</si>
  <si>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</si>
  <si>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</si>
  <si>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</si>
  <si>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</si>
  <si>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</si>
  <si>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</si>
  <si>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</si>
  <si>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</si>
  <si>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</si>
  <si>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</si>
  <si>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</si>
  <si>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</si>
  <si>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</si>
  <si>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</si>
  <si>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</si>
  <si>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</si>
  <si>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</si>
  <si>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</si>
  <si>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</si>
  <si>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</si>
  <si>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</si>
  <si>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</si>
  <si>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</si>
  <si>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</si>
  <si>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</si>
  <si>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</si>
  <si>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</si>
  <si>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</si>
  <si>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</si>
  <si>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</si>
  <si>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</si>
  <si>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</si>
  <si>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</si>
  <si>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</si>
  <si>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</si>
  <si>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</si>
  <si>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</si>
  <si>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</si>
  <si>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</si>
  <si>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</si>
  <si>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</si>
  <si>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</si>
  <si>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</si>
  <si>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</si>
  <si>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</si>
  <si>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</si>
  <si>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</si>
  <si>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</si>
  <si>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</si>
  <si>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</si>
  <si>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</si>
  <si>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</si>
  <si>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</si>
  <si>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</si>
  <si>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</si>
  <si>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</si>
  <si>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</si>
  <si>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</si>
  <si>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</si>
  <si>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</si>
  <si>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</si>
  <si>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</si>
  <si>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</si>
  <si>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</si>
  <si>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</si>
  <si>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</si>
  <si>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</si>
  <si>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</si>
  <si>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</si>
  <si>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</si>
  <si>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</si>
  <si>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</si>
  <si>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</si>
  <si>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</si>
  <si>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</si>
  <si>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</si>
  <si>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</si>
  <si>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</si>
  <si>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</si>
  <si>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</si>
  <si>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</si>
  <si>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</si>
  <si>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</si>
  <si>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</si>
  <si>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</si>
  <si>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</si>
  <si>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</si>
  <si>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</si>
  <si>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</si>
  <si>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</si>
  <si>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</si>
  <si>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</si>
  <si>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</si>
  <si>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</si>
  <si>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</si>
  <si>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</si>
  <si>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</si>
  <si>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</si>
  <si>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</si>
  <si>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</si>
  <si>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</si>
  <si>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</si>
  <si>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</si>
  <si>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</si>
  <si>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</si>
  <si>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</si>
  <si>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</si>
  <si>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</si>
  <si>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</si>
  <si>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</si>
  <si>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</si>
  <si>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</si>
  <si>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</si>
  <si>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</si>
  <si>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</si>
  <si>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</si>
  <si>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</si>
  <si>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</si>
  <si>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</si>
  <si>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</si>
  <si>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</si>
  <si>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</si>
  <si>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</si>
  <si>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</si>
  <si>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</si>
  <si>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</si>
  <si>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</si>
  <si>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</si>
  <si>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</si>
  <si>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</si>
  <si>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</si>
  <si>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</si>
  <si>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</si>
  <si>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</si>
  <si>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</si>
  <si>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</si>
  <si>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</si>
  <si>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</si>
  <si>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</si>
  <si>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</si>
  <si>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</si>
  <si>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</si>
  <si>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</si>
  <si>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</si>
  <si>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</si>
  <si>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</si>
  <si>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</si>
  <si>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</si>
  <si>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</si>
  <si>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</si>
  <si>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</si>
  <si>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</si>
  <si>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</si>
  <si>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</si>
  <si>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</si>
  <si>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</si>
  <si>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</si>
  <si>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</si>
  <si>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</si>
  <si>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</si>
  <si>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</si>
  <si>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</si>
  <si>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</si>
  <si>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</si>
  <si>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</si>
  <si>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</si>
  <si>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</si>
  <si>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</si>
  <si>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</si>
  <si>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</si>
  <si>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</si>
  <si>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</si>
  <si>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</si>
  <si>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</si>
  <si>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</si>
  <si>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</si>
  <si>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</si>
  <si>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</si>
  <si>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</si>
  <si>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</si>
  <si>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</si>
  <si>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</si>
  <si>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</si>
  <si>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</si>
  <si>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</si>
  <si>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</si>
  <si>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</si>
  <si>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</si>
  <si>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</si>
  <si>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</si>
  <si>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</si>
  <si>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</si>
  <si>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</si>
  <si>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</si>
  <si>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</si>
  <si>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</si>
  <si>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</si>
  <si>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</si>
  <si>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</si>
  <si>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</si>
  <si>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</si>
  <si>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</si>
  <si>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</si>
  <si>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</si>
  <si>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</si>
  <si>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</si>
  <si>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</si>
  <si>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</si>
  <si>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</si>
  <si>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</si>
  <si>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</si>
  <si>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</si>
  <si>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</si>
  <si>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</si>
  <si>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</si>
  <si>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</si>
  <si>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</si>
  <si>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</si>
  <si>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</si>
  <si>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</si>
  <si>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</si>
  <si>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</si>
  <si>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</si>
  <si>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</si>
  <si>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</si>
  <si>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</si>
  <si>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</si>
  <si>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</si>
  <si>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</si>
  <si>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</si>
  <si>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</si>
  <si>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</si>
  <si>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</si>
  <si>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</si>
  <si>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</si>
  <si>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</si>
  <si>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</si>
  <si>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</si>
  <si>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</si>
  <si>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</si>
  <si>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</si>
  <si>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</si>
  <si>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</si>
  <si>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</si>
  <si>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</si>
  <si>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</si>
  <si>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</si>
  <si>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</si>
  <si>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</si>
  <si>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</si>
  <si>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</si>
  <si>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</si>
  <si>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</si>
  <si>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</si>
  <si>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</si>
  <si>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</si>
  <si>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</si>
  <si>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</si>
  <si>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</si>
  <si>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</si>
  <si>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</si>
  <si>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</si>
  <si>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</si>
  <si>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</si>
  <si>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</si>
  <si>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</si>
  <si>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</si>
  <si>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</si>
  <si>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</si>
  <si>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</si>
  <si>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</si>
  <si>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</si>
  <si>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</si>
  <si>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</si>
  <si>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</si>
  <si>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</si>
  <si>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</si>
  <si>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</si>
  <si>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</si>
  <si>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</si>
  <si>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</si>
  <si>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</si>
  <si>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</si>
  <si>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</si>
  <si>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</si>
  <si>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</si>
  <si>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</si>
  <si>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</si>
  <si>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</si>
  <si>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</si>
  <si>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</si>
  <si>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</si>
  <si>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</si>
  <si>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</si>
  <si>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</si>
  <si>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</si>
  <si>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</si>
  <si>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</si>
  <si>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</si>
  <si>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</si>
  <si>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</si>
  <si>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</si>
  <si>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</si>
  <si>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</si>
  <si>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</si>
  <si>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</si>
  <si>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</si>
  <si>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</si>
  <si>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</si>
  <si>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</si>
  <si>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</si>
  <si>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</si>
  <si>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</si>
  <si>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</si>
  <si>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</si>
  <si>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</si>
  <si>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</si>
  <si>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</si>
  <si>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</si>
  <si>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</si>
  <si>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</si>
  <si>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</si>
  <si>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</si>
  <si>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</si>
  <si>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</si>
  <si>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</si>
  <si>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</si>
  <si>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</si>
  <si>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</si>
  <si>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</si>
  <si>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</si>
  <si>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</si>
  <si>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</si>
  <si>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</si>
  <si>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</si>
  <si>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</si>
  <si>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</si>
  <si>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</si>
  <si>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</si>
  <si>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</si>
  <si>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</si>
  <si>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</si>
  <si>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</si>
  <si>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</si>
  <si>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</si>
  <si>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</si>
  <si>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</si>
  <si>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</si>
  <si>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</si>
  <si>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</si>
  <si>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</si>
  <si>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</si>
  <si>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</si>
  <si>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</si>
  <si>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</si>
  <si>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</si>
  <si>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</si>
  <si>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</si>
  <si>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</si>
  <si>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</si>
  <si>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</si>
  <si>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</si>
  <si>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</si>
  <si>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</si>
  <si>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</si>
  <si>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</si>
  <si>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</si>
  <si>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</si>
  <si>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</si>
  <si>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</si>
  <si>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</si>
  <si>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</si>
  <si>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</si>
  <si>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</si>
  <si>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</si>
  <si>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</si>
  <si>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</si>
  <si>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</si>
  <si>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</si>
  <si>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</si>
  <si>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</si>
  <si>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</si>
  <si>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</si>
  <si>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</si>
  <si>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</si>
  <si>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</si>
  <si>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</si>
  <si>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</si>
  <si>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</si>
  <si>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</si>
  <si>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</si>
  <si>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</si>
  <si>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</si>
  <si>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</si>
  <si>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</si>
  <si>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</si>
  <si>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</si>
  <si>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</si>
  <si>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</si>
  <si>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</si>
  <si>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</si>
  <si>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</si>
  <si>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</si>
  <si>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</si>
  <si>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</si>
  <si>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</si>
  <si>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</si>
  <si>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</si>
  <si>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</si>
  <si>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</si>
  <si>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</si>
  <si>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</si>
  <si>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</si>
  <si>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</si>
  <si>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</si>
  <si>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</si>
  <si>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</si>
  <si>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</si>
  <si>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</si>
  <si>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</si>
  <si>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</si>
  <si>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</si>
  <si>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</si>
  <si>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</si>
  <si>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</si>
  <si>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</si>
  <si>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</si>
  <si>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</si>
  <si>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</si>
  <si>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</si>
  <si>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</si>
  <si>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</si>
  <si>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</si>
  <si>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</si>
  <si>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</si>
  <si>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</si>
  <si>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</si>
  <si>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</si>
  <si>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</si>
  <si>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</si>
  <si>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</si>
  <si>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</si>
  <si>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</si>
  <si>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</si>
  <si>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</si>
  <si>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</si>
  <si>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</si>
  <si>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</si>
  <si>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</si>
  <si>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</si>
  <si>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</si>
  <si>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</si>
  <si>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</si>
  <si>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</si>
  <si>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</si>
  <si>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</si>
  <si>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</si>
  <si>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</si>
  <si>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</si>
  <si>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</si>
  <si>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</si>
  <si>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</si>
  <si>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</si>
  <si>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</si>
  <si>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</si>
  <si>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</si>
  <si>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</si>
  <si>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</si>
  <si>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</si>
  <si>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</si>
  <si>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</si>
  <si>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</si>
  <si>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</si>
  <si>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</si>
  <si>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</si>
  <si>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</si>
  <si>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</si>
  <si>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</si>
  <si>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</si>
  <si>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</si>
  <si>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</si>
  <si>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</si>
  <si>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</si>
  <si>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</si>
  <si>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</si>
  <si>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</si>
  <si>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</si>
  <si>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</si>
  <si>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</si>
  <si>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</si>
  <si>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</si>
  <si>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</si>
  <si>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</si>
  <si>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</si>
  <si>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</si>
  <si>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</si>
  <si>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</si>
  <si>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</si>
  <si>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</si>
  <si>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</si>
  <si>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</si>
  <si>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</si>
  <si>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</si>
  <si>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</si>
  <si>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</si>
  <si>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</si>
  <si>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</si>
  <si>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</si>
  <si>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</si>
  <si>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</si>
  <si>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</si>
  <si>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</si>
  <si>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</si>
  <si>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</si>
  <si>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</si>
  <si>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</si>
  <si>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</si>
  <si>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</si>
  <si>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</si>
  <si>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</si>
  <si>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</si>
  <si>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</si>
  <si>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</si>
  <si>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</si>
  <si>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</si>
  <si>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</si>
  <si>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</si>
  <si>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</si>
  <si>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</si>
  <si>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</si>
  <si>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</si>
  <si>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</si>
  <si>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</si>
  <si>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</si>
  <si>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</si>
  <si>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</si>
  <si>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</si>
  <si>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</si>
  <si>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</si>
  <si>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</si>
  <si>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</si>
  <si>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</si>
  <si>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</si>
  <si>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</si>
  <si>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</si>
  <si>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</si>
  <si>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</si>
  <si>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</si>
  <si>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</si>
  <si>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</si>
  <si>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</si>
  <si>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</si>
  <si>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</si>
  <si>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</si>
  <si>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</si>
  <si>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</si>
  <si>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</si>
  <si>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</si>
  <si>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</si>
  <si>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</si>
  <si>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</si>
  <si>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</si>
  <si>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</si>
  <si>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</si>
  <si>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</si>
  <si>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</si>
  <si>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</si>
  <si>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</si>
  <si>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</si>
  <si>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</si>
  <si>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</si>
  <si>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</si>
  <si>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</si>
  <si>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</si>
  <si>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</si>
  <si>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</si>
  <si>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</si>
  <si>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</si>
  <si>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</si>
  <si>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</si>
  <si>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</si>
  <si>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</si>
  <si>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</si>
  <si>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</si>
  <si>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</si>
  <si>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</si>
  <si>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</si>
  <si>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</si>
  <si>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</si>
  <si>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</si>
  <si>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</si>
  <si>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</si>
  <si>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</si>
  <si>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</si>
  <si>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</si>
  <si>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</si>
  <si>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</si>
  <si>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</si>
  <si>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</si>
  <si>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</si>
  <si>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</si>
  <si>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</si>
  <si>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</si>
  <si>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</si>
  <si>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</si>
  <si>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</si>
  <si>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</si>
  <si>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</si>
  <si>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</si>
  <si>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</si>
  <si>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</si>
  <si>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</si>
  <si>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</si>
  <si>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</si>
  <si>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</si>
  <si>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</si>
  <si>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</si>
  <si>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</si>
  <si>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</si>
  <si>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</si>
  <si>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</si>
  <si>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</si>
  <si>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</si>
  <si>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</si>
  <si>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</si>
  <si>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</si>
  <si>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</si>
  <si>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</si>
  <si>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</si>
  <si>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</si>
  <si>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</si>
  <si>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</si>
  <si>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</si>
  <si>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</si>
  <si>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</si>
  <si>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</si>
  <si>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</si>
  <si>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</si>
  <si>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</si>
  <si>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</si>
  <si>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</si>
  <si>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</si>
  <si>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</si>
  <si>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</si>
  <si>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</si>
  <si>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</si>
  <si>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</si>
  <si>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</si>
  <si>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</si>
  <si>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</si>
  <si>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</si>
  <si>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</si>
  <si>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</si>
  <si>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</si>
  <si>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</si>
  <si>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</si>
  <si>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</si>
  <si>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</si>
  <si>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</si>
  <si>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</si>
  <si>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</si>
  <si>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</si>
  <si>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</si>
  <si>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</si>
  <si>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</si>
  <si>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</si>
  <si>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</si>
  <si>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</si>
  <si>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</si>
  <si>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</si>
  <si>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</si>
  <si>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</si>
  <si>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</si>
  <si>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</si>
  <si>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</si>
  <si>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</si>
  <si>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</si>
  <si>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</si>
  <si>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</si>
  <si>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</si>
  <si>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</si>
  <si>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</si>
  <si>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</si>
  <si>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</si>
  <si>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</si>
  <si>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</si>
  <si>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</si>
  <si>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</si>
  <si>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</si>
  <si>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</si>
  <si>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</si>
  <si>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</si>
  <si>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</si>
  <si>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</si>
  <si>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</si>
  <si>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</si>
  <si>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</si>
  <si>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</si>
  <si>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</si>
  <si>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</si>
  <si>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</si>
  <si>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</si>
  <si>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</si>
  <si>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</si>
  <si>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</si>
  <si>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</si>
  <si>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</si>
  <si>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</si>
  <si>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</si>
  <si>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</si>
  <si>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</si>
  <si>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</si>
  <si>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</si>
  <si>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</si>
  <si>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</si>
  <si>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</si>
  <si>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</si>
  <si>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</si>
  <si>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</si>
  <si>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</si>
  <si>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</si>
  <si>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</si>
  <si>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</si>
  <si>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</si>
  <si>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</si>
  <si>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</si>
  <si>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</si>
  <si>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</si>
  <si>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</si>
  <si>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</si>
  <si>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</si>
  <si>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</si>
  <si>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</si>
  <si>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</si>
  <si>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</si>
  <si>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</si>
  <si>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</si>
  <si>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</si>
  <si>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</si>
  <si>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</si>
  <si>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</si>
  <si>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</si>
  <si>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</si>
  <si>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</si>
  <si>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</si>
  <si>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</si>
  <si>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</si>
  <si>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</si>
  <si>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</si>
  <si>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</si>
  <si>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</si>
  <si>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</si>
  <si>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</si>
  <si>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</si>
  <si>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</si>
  <si>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</si>
  <si>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</si>
  <si>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</si>
  <si>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</si>
  <si>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</si>
  <si>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</si>
  <si>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</si>
  <si>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</si>
  <si>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</si>
  <si>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</si>
  <si>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</si>
  <si>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</si>
  <si>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</si>
  <si>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</si>
  <si>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</si>
  <si>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</si>
  <si>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</si>
  <si>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</si>
  <si>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</si>
  <si>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</si>
  <si>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</si>
  <si>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</si>
  <si>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</si>
  <si>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</si>
  <si>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</si>
  <si>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</si>
  <si>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</si>
  <si>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</si>
  <si>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</si>
  <si>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</si>
  <si>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</si>
  <si>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</si>
  <si>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</si>
  <si>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</si>
  <si>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</si>
  <si>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</si>
  <si>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</si>
  <si>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</si>
  <si>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</si>
  <si>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</si>
  <si>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</si>
  <si>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</si>
  <si>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</si>
  <si>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</si>
  <si>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</si>
  <si>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</si>
  <si>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</si>
  <si>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</si>
  <si>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</si>
  <si>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</si>
  <si>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</si>
  <si>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</si>
  <si>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</si>
  <si>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</si>
  <si>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</si>
  <si>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</si>
  <si>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</si>
  <si>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</si>
  <si>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</si>
  <si>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</si>
  <si>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</si>
  <si>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</si>
  <si>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</si>
  <si>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</si>
  <si>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</si>
  <si>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</si>
  <si>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</si>
  <si>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</si>
  <si>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</si>
  <si>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</si>
  <si>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</si>
  <si>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</si>
  <si>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</si>
  <si>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</si>
  <si>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</si>
  <si>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</si>
  <si>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</si>
  <si>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</si>
  <si>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</si>
  <si>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</si>
  <si>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</si>
  <si>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</si>
  <si>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</si>
  <si>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</si>
  <si>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</si>
  <si>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</si>
  <si>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</si>
  <si>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</si>
  <si>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</si>
  <si>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</si>
  <si>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</si>
  <si>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</si>
  <si>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</si>
  <si>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</si>
  <si>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</si>
  <si>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</si>
  <si>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</si>
  <si>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</si>
  <si>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</si>
  <si>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</si>
  <si>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</si>
  <si>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</si>
  <si>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</si>
  <si>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</si>
  <si>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</si>
  <si>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</si>
  <si>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</si>
  <si>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</si>
  <si>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</si>
  <si>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</si>
  <si>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</si>
  <si>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</si>
  <si>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</si>
  <si>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</si>
  <si>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</si>
  <si>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</si>
  <si>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</si>
  <si>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</si>
  <si>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</si>
  <si>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</si>
  <si>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</si>
  <si>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</si>
  <si>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</si>
  <si>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</si>
  <si>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</si>
  <si>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</si>
  <si>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</si>
  <si>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</si>
  <si>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</si>
  <si>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</si>
  <si>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</si>
  <si>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</si>
  <si>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</si>
  <si>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</si>
  <si>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</si>
  <si>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</si>
  <si>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</si>
  <si>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</si>
  <si>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</si>
  <si>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</si>
  <si>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</si>
  <si>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</si>
  <si>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</si>
  <si>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</si>
  <si>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</si>
  <si>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</si>
  <si>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</si>
  <si>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</si>
  <si>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</si>
  <si>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</si>
  <si>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</si>
  <si>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</si>
  <si>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</si>
  <si>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</si>
  <si>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</si>
  <si>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</si>
  <si>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</si>
  <si>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</si>
  <si>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</si>
  <si>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</si>
  <si>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</si>
  <si>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</si>
  <si>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</si>
  <si>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</si>
  <si>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</si>
  <si>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</si>
  <si>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</si>
  <si>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</si>
  <si>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</si>
  <si>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</si>
  <si>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</si>
  <si>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</si>
  <si>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</si>
  <si>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</si>
  <si>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</si>
  <si>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</si>
  <si>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</si>
  <si>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</si>
  <si>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</si>
  <si>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</si>
  <si>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</si>
  <si>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</si>
  <si>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</si>
  <si>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</si>
  <si>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</si>
  <si>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</si>
  <si>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</si>
  <si>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</si>
  <si>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</si>
  <si>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</si>
  <si>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</si>
  <si>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</si>
  <si>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</si>
  <si>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</si>
  <si>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</si>
  <si>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</si>
  <si>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</si>
  <si>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</si>
  <si>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</si>
  <si>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</si>
  <si>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</si>
  <si>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</si>
  <si>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</si>
  <si>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</si>
  <si>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</si>
  <si>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</si>
  <si>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</si>
  <si>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</si>
  <si>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</si>
  <si>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</si>
  <si>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</si>
  <si>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</si>
  <si>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</si>
  <si>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</si>
  <si>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</si>
  <si>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</si>
  <si>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</si>
  <si>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</si>
  <si>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</si>
  <si>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</si>
  <si>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</si>
  <si>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</si>
  <si>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</si>
  <si>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</si>
  <si>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</si>
  <si>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</si>
  <si>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</si>
  <si>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</si>
  <si>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</si>
  <si>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</si>
  <si>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</si>
  <si>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</si>
  <si>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</si>
  <si>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</si>
  <si>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</si>
  <si>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</si>
  <si>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</si>
  <si>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</si>
  <si>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</si>
  <si>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</si>
  <si>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</si>
  <si>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</si>
  <si>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</si>
  <si>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</si>
  <si>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</si>
  <si>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</si>
  <si>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</si>
  <si>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</si>
  <si>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</si>
  <si>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</si>
  <si>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</si>
  <si>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</si>
  <si>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</si>
  <si>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</si>
  <si>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</si>
  <si>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</si>
  <si>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</si>
  <si>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</si>
  <si>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</si>
  <si>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</si>
  <si>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</si>
  <si>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</si>
  <si>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</si>
  <si>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</si>
  <si>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</si>
  <si>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</si>
  <si>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</si>
  <si>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</si>
  <si>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</si>
  <si>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</si>
  <si>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</si>
  <si>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</si>
  <si>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</si>
  <si>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</si>
  <si>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</si>
  <si>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</si>
  <si>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</si>
  <si>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</si>
  <si>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</si>
  <si>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</si>
  <si>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</si>
  <si>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</si>
  <si>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</si>
  <si>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</si>
  <si>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</si>
  <si>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</si>
  <si>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</si>
  <si>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</si>
  <si>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</si>
  <si>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</si>
  <si>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</si>
  <si>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</si>
  <si>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</si>
  <si>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</si>
  <si>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</si>
  <si>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</si>
  <si>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</si>
  <si>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</si>
  <si>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</si>
  <si>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</si>
  <si>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</si>
  <si>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</si>
  <si>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</si>
  <si>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</si>
  <si>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</si>
  <si>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</si>
  <si>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</si>
  <si>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</si>
  <si>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</si>
  <si>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</si>
  <si>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</si>
  <si>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</si>
  <si>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</si>
  <si>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</si>
  <si>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</si>
  <si>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</si>
  <si>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</si>
  <si>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</si>
  <si>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</si>
  <si>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</si>
  <si>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</si>
  <si>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</si>
  <si>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</si>
  <si>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</si>
  <si>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</si>
  <si>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</si>
  <si>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</si>
  <si>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</si>
  <si>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</si>
  <si>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</si>
  <si>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</si>
  <si>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</si>
  <si>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</si>
  <si>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</si>
  <si>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</si>
  <si>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</si>
  <si>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</si>
  <si>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</si>
  <si>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</si>
  <si>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</si>
  <si>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</si>
  <si>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</si>
  <si>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</si>
  <si>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</si>
  <si>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</si>
  <si>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</si>
  <si>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</si>
  <si>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</si>
  <si>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</si>
  <si>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</si>
  <si>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</si>
  <si>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</si>
  <si>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</si>
  <si>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</si>
  <si>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</si>
  <si>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</si>
  <si>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</si>
  <si>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</si>
  <si>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</si>
  <si>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</si>
  <si>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</si>
  <si>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</si>
  <si>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</si>
  <si>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</si>
  <si>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</si>
  <si>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</si>
  <si>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</si>
  <si>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</si>
  <si>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</si>
  <si>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</si>
  <si>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</si>
  <si>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</si>
  <si>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</si>
  <si>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</si>
  <si>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</si>
  <si>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</si>
  <si>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</si>
  <si>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</si>
  <si>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</si>
  <si>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</si>
  <si>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</si>
  <si>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</si>
  <si>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</si>
  <si>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</si>
  <si>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</si>
  <si>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</si>
  <si>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</si>
  <si>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</si>
  <si>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</si>
  <si>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</si>
  <si>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</si>
  <si>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</si>
  <si>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</si>
  <si>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</si>
  <si>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</si>
  <si>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</si>
  <si>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</si>
  <si>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</si>
  <si>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</si>
  <si>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</si>
  <si>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</si>
  <si>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</si>
  <si>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</si>
  <si>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</si>
  <si>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</si>
  <si>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</si>
  <si>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</si>
  <si>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</si>
  <si>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</si>
  <si>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</si>
  <si>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</si>
  <si>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</si>
  <si>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</si>
  <si>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</si>
  <si>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</si>
  <si>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</si>
  <si>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</si>
  <si>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</si>
  <si>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</si>
  <si>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</si>
  <si>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</si>
  <si>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</si>
  <si>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</si>
  <si>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</si>
  <si>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</si>
  <si>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</si>
  <si>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</si>
  <si>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</si>
  <si>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</si>
  <si>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</si>
  <si>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</si>
  <si>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</si>
  <si>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</si>
  <si>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</si>
  <si>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</si>
  <si>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</si>
  <si>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</si>
  <si>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</si>
  <si>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</si>
  <si>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</si>
  <si>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</si>
  <si>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</si>
  <si>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</si>
  <si>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</si>
  <si>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</si>
  <si>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</si>
  <si>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</si>
  <si>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</si>
  <si>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</si>
  <si>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</si>
  <si>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</si>
  <si>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</si>
  <si>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</si>
  <si>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</si>
  <si>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</si>
  <si>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</si>
  <si>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</si>
  <si>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</si>
  <si>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</si>
  <si>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</si>
  <si>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</si>
  <si>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</si>
  <si>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</si>
  <si>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</si>
  <si>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</si>
  <si>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</si>
  <si>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</si>
  <si>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</si>
  <si>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</si>
  <si>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</si>
  <si>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</si>
  <si>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</si>
  <si>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</si>
  <si>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</si>
  <si>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</si>
  <si>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</si>
  <si>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</si>
  <si>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</si>
  <si>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</si>
  <si>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</si>
  <si>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</si>
  <si>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</si>
  <si>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</si>
  <si>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</si>
  <si>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</si>
  <si>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</si>
  <si>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</si>
  <si>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</si>
  <si>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</si>
  <si>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</si>
  <si>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</si>
  <si>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</si>
  <si>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</si>
  <si>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</si>
  <si>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</si>
  <si>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</si>
  <si>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</si>
  <si>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</si>
  <si>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</si>
  <si>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</si>
  <si>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</si>
  <si>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</si>
  <si>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</si>
  <si>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</si>
  <si>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</si>
  <si>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</si>
  <si>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</si>
  <si>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</si>
  <si>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</si>
  <si>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</si>
  <si>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</si>
  <si>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</si>
  <si>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</si>
  <si>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</si>
  <si>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</si>
  <si>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</si>
  <si>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</si>
  <si>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</si>
  <si>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</si>
  <si>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</si>
  <si>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</si>
  <si>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</si>
  <si>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</si>
  <si>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</si>
  <si>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</si>
  <si>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</si>
  <si>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</si>
  <si>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</si>
  <si>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</si>
  <si>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</si>
  <si>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</si>
  <si>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</si>
  <si>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</si>
  <si>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</si>
  <si>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</si>
  <si>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</si>
  <si>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</si>
  <si>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</si>
  <si>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</si>
  <si>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</si>
  <si>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</si>
  <si>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</si>
  <si>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</si>
  <si>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</si>
  <si>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</si>
  <si>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</si>
  <si>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</si>
  <si>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</si>
  <si>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</si>
  <si>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</si>
  <si>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</si>
  <si>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</si>
  <si>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</si>
  <si>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</si>
  <si>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</si>
  <si>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</si>
  <si>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</si>
  <si>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</si>
  <si>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</si>
  <si>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</si>
  <si>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</si>
  <si>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</si>
  <si>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</si>
  <si>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</si>
  <si>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</si>
  <si>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</si>
  <si>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</si>
  <si>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</si>
  <si>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</si>
  <si>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</si>
  <si>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</si>
  <si>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</si>
  <si>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</si>
  <si>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</si>
  <si>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</si>
  <si>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</si>
  <si>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</si>
  <si>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</si>
  <si>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</si>
  <si>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</si>
  <si>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</si>
  <si>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</si>
  <si>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</si>
  <si>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</si>
  <si>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</si>
  <si>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</si>
  <si>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</si>
  <si>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</si>
  <si>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</si>
  <si>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</si>
  <si>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</si>
  <si>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</si>
  <si>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</si>
  <si>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</si>
  <si>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</si>
  <si>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</si>
  <si>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</si>
  <si>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</si>
  <si>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</si>
  <si>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</si>
  <si>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</si>
  <si>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</si>
  <si>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</si>
  <si>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</si>
  <si>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</si>
  <si>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</si>
  <si>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</si>
  <si>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</si>
  <si>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</si>
  <si>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</si>
  <si>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</si>
  <si>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</si>
  <si>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</si>
  <si>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</si>
  <si>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</si>
  <si>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</si>
  <si>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</si>
  <si>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</si>
  <si>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</si>
  <si>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</si>
  <si>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</si>
  <si>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</si>
  <si>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</si>
  <si>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</si>
  <si>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</si>
  <si>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</si>
  <si>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</si>
  <si>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</si>
  <si>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</si>
  <si>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</si>
  <si>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</si>
  <si>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</si>
  <si>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</si>
  <si>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</si>
  <si>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</si>
  <si>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</si>
  <si>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</si>
  <si>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</si>
  <si>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</si>
  <si>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</si>
  <si>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</si>
  <si>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</si>
  <si>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</si>
  <si>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</si>
  <si>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</si>
  <si>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</si>
  <si>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</si>
  <si>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</si>
  <si>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</si>
  <si>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</si>
  <si>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</si>
  <si>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</si>
  <si>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</si>
  <si>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</si>
  <si>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</si>
  <si>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</si>
  <si>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</si>
  <si>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</si>
  <si>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</si>
  <si>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</si>
  <si>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</si>
  <si>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</si>
  <si>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</si>
  <si>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</si>
  <si>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</si>
  <si>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</si>
  <si>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</si>
  <si>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</si>
  <si>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</si>
  <si>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</si>
  <si>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</si>
  <si>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</si>
  <si>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</si>
  <si>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</si>
  <si>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</si>
  <si>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</si>
  <si>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</si>
  <si>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</si>
  <si>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</si>
  <si>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</si>
  <si>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</si>
  <si>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</si>
  <si>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</si>
  <si>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</si>
  <si>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</si>
  <si>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</si>
  <si>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</si>
  <si>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</si>
  <si>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</si>
  <si>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</si>
  <si>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</si>
  <si>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</si>
  <si>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</si>
  <si>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</si>
  <si>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</si>
  <si>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</si>
  <si>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</si>
  <si>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</si>
  <si>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</si>
  <si>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</si>
  <si>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</si>
  <si>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</si>
  <si>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</si>
  <si>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</si>
  <si>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</si>
  <si>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</si>
  <si>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</si>
  <si>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</si>
  <si>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</si>
  <si>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</si>
  <si>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</si>
  <si>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</si>
  <si>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</si>
  <si>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</si>
  <si>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</si>
  <si>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</si>
  <si>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</si>
  <si>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</si>
  <si>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</si>
  <si>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</si>
  <si>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</si>
  <si>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</si>
  <si>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</si>
  <si>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</si>
  <si>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</si>
  <si>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</si>
  <si>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</si>
  <si>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</si>
  <si>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</si>
  <si>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</si>
  <si>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</si>
  <si>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</si>
  <si>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</si>
  <si>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</si>
  <si>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</si>
  <si>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</si>
  <si>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</si>
  <si>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</si>
  <si>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</si>
  <si>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</si>
  <si>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</si>
  <si>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</si>
  <si>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</si>
  <si>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</si>
  <si>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</si>
  <si>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</si>
  <si>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</si>
  <si>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</si>
  <si>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</si>
  <si>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</si>
  <si>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</si>
  <si>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</si>
  <si>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</si>
  <si>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</si>
  <si>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</si>
  <si>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</si>
  <si>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</si>
  <si>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</si>
  <si>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</si>
  <si>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</si>
  <si>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</si>
  <si>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</si>
  <si>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</si>
  <si>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</si>
  <si>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</si>
  <si>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</si>
  <si>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</si>
  <si>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</si>
  <si>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</si>
  <si>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</si>
  <si>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</si>
  <si>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</si>
  <si>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</si>
  <si>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</si>
  <si>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</si>
  <si>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</si>
  <si>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</si>
  <si>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</si>
  <si>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</si>
  <si>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</si>
  <si>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</si>
  <si>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</si>
  <si>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</si>
  <si>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</si>
  <si>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</si>
  <si>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</si>
  <si>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</si>
  <si>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</si>
  <si>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</si>
  <si>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</si>
  <si>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</si>
  <si>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</si>
  <si>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</si>
  <si>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</si>
  <si>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</si>
  <si>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</si>
  <si>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</si>
  <si>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</si>
  <si>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</si>
  <si>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</si>
  <si>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</si>
  <si>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</si>
  <si>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</si>
  <si>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</si>
  <si>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</si>
  <si>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</si>
  <si>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</si>
  <si>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</si>
  <si>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</si>
  <si>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</si>
  <si>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</si>
  <si>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</si>
  <si>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</si>
  <si>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</si>
  <si>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</si>
  <si>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</si>
  <si>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</si>
  <si>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</si>
  <si>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</si>
  <si>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</si>
  <si>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</si>
  <si>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</si>
  <si>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</si>
  <si>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</si>
  <si>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</si>
  <si>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</si>
  <si>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</si>
  <si>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</si>
  <si>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</si>
  <si>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</si>
  <si>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</si>
  <si>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</si>
  <si>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</si>
  <si>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</si>
  <si>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</si>
  <si>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</si>
  <si>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</si>
  <si>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</si>
  <si>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</si>
  <si>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</si>
  <si>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</si>
  <si>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</si>
  <si>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</si>
  <si>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</si>
  <si>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</si>
  <si>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</si>
  <si>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</si>
  <si>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</si>
  <si>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</si>
  <si>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</si>
  <si>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</si>
  <si>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</si>
  <si>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</si>
  <si>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</si>
  <si>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</si>
  <si>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</si>
  <si>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</si>
  <si>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</si>
  <si>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</si>
  <si>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</si>
  <si>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</si>
  <si>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</si>
  <si>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</si>
  <si>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</si>
  <si>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</si>
  <si>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</si>
  <si>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</si>
  <si>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</si>
  <si>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</si>
  <si>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</si>
  <si>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</si>
  <si>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</si>
  <si>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</si>
  <si>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</si>
  <si>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</si>
  <si>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</si>
  <si>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</si>
  <si>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</si>
  <si>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</si>
  <si>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</si>
  <si>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</si>
  <si>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</si>
  <si>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</si>
  <si>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</si>
  <si>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</si>
  <si>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</si>
  <si>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</si>
  <si>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</si>
  <si>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</si>
  <si>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</si>
  <si>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</si>
  <si>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</si>
  <si>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</si>
  <si>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</si>
  <si>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</si>
  <si>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</si>
  <si>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</si>
  <si>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</si>
  <si>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</si>
  <si>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</si>
  <si>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</si>
  <si>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</si>
  <si>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</si>
  <si>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</si>
  <si>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</si>
  <si>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</si>
  <si>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</si>
  <si>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</si>
  <si>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</si>
  <si>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</si>
  <si>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</si>
  <si>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</si>
  <si>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</si>
  <si>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</si>
  <si>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</si>
  <si>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</si>
  <si>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</si>
  <si>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</si>
  <si>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</si>
  <si>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</si>
  <si>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</si>
  <si>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</si>
  <si>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</si>
  <si>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</si>
  <si>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</si>
  <si>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</si>
  <si>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</si>
  <si>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</si>
  <si>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</si>
  <si>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</si>
  <si>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</si>
  <si>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</si>
  <si>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</si>
  <si>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</si>
  <si>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</si>
  <si>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</si>
  <si>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</si>
  <si>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</si>
  <si>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</si>
  <si>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</si>
  <si>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</si>
  <si>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</si>
  <si>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</si>
  <si>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</si>
  <si>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</si>
  <si>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</si>
  <si>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</si>
  <si>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</si>
  <si>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</si>
  <si>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</si>
  <si>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</si>
  <si>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</si>
  <si>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</si>
  <si>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</si>
  <si>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</si>
  <si>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</si>
  <si>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</si>
  <si>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</si>
  <si>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</si>
  <si>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</si>
  <si>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</si>
  <si>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</si>
  <si>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</si>
  <si>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</si>
  <si>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</si>
  <si>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</si>
  <si>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</si>
  <si>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</si>
  <si>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</si>
  <si>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</si>
  <si>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</si>
  <si>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</si>
  <si>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</si>
  <si>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</si>
  <si>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</si>
  <si>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</si>
  <si>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</si>
  <si>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</si>
  <si>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</si>
  <si>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</si>
  <si>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</si>
  <si>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</si>
  <si>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</si>
  <si>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</si>
  <si>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</si>
  <si>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</si>
  <si>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</si>
  <si>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</si>
  <si>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</si>
  <si>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</si>
  <si>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</si>
  <si>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</si>
  <si>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</si>
  <si>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</si>
  <si>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</si>
  <si>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</si>
  <si>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</si>
  <si>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</si>
  <si>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</si>
  <si>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</si>
  <si>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</si>
  <si>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</si>
  <si>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</si>
  <si>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</si>
  <si>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</si>
  <si>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</si>
  <si>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</si>
  <si>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</si>
  <si>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</si>
  <si>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</si>
  <si>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</si>
  <si>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</si>
  <si>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</si>
  <si>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</si>
  <si>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</si>
  <si>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</si>
  <si>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</si>
  <si>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</si>
  <si>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</si>
  <si>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</si>
  <si>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</si>
  <si>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</si>
  <si>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</si>
  <si>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</si>
  <si>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</si>
  <si>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</si>
  <si>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</si>
  <si>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</si>
  <si>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</si>
  <si>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</si>
  <si>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</si>
  <si>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</si>
  <si>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</si>
  <si>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</si>
  <si>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</si>
  <si>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</si>
  <si>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</si>
  <si>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</si>
  <si>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</si>
  <si>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</si>
  <si>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</si>
  <si>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</si>
  <si>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</si>
  <si>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</si>
  <si>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</si>
  <si>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</si>
  <si>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</si>
  <si>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</si>
  <si>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</si>
  <si>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</si>
  <si>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</si>
  <si>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</si>
  <si>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</si>
  <si>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</si>
  <si>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</si>
  <si>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</si>
  <si>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</si>
  <si>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</si>
  <si>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</si>
  <si>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</si>
  <si>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</si>
  <si>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</si>
  <si>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</si>
  <si>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</si>
  <si>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</si>
  <si>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</si>
  <si>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</si>
  <si>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</si>
  <si>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</si>
  <si>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</si>
  <si>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</si>
  <si>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</si>
  <si>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</si>
  <si>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</si>
  <si>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</si>
  <si>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</si>
  <si>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</si>
  <si>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</si>
  <si>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</si>
  <si>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</si>
  <si>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</si>
  <si>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</si>
  <si>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</si>
  <si>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</si>
  <si>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</si>
  <si>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</si>
  <si>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</si>
  <si>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</si>
  <si>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</si>
  <si>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</si>
  <si>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</si>
  <si>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</si>
  <si>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</si>
  <si>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</si>
  <si>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</si>
  <si>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</si>
  <si>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</si>
  <si>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</si>
  <si>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</si>
  <si>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</si>
  <si>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</si>
  <si>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</si>
  <si>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</si>
  <si>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</si>
  <si>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</si>
  <si>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</si>
  <si>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</si>
  <si>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</si>
  <si>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</si>
  <si>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</si>
  <si>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</si>
  <si>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</si>
  <si>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</si>
  <si>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</si>
  <si>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</si>
  <si>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</si>
  <si>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</si>
  <si>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</si>
  <si>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</si>
  <si>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</si>
  <si>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</si>
  <si>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</si>
  <si>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</si>
  <si>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</si>
  <si>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</si>
  <si>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</si>
  <si>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</si>
  <si>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</si>
  <si>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</si>
  <si>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</si>
  <si>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</si>
  <si>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</si>
  <si>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</si>
  <si>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</si>
  <si>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</si>
  <si>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</si>
  <si>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</si>
  <si>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</si>
  <si>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</si>
  <si>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</si>
  <si>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</si>
  <si>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</si>
  <si>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</si>
  <si>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</si>
  <si>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</si>
  <si>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</si>
  <si>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</si>
  <si>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</si>
  <si>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</si>
  <si>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</si>
  <si>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</si>
  <si>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</si>
  <si>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</si>
  <si>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</si>
  <si>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</si>
  <si>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</si>
  <si>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</si>
  <si>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</si>
  <si>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</si>
  <si>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</si>
  <si>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</si>
  <si>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</si>
  <si>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</si>
  <si>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</si>
  <si>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</si>
  <si>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</si>
  <si>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</si>
  <si>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</si>
  <si>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</si>
  <si>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</si>
  <si>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</si>
  <si>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</si>
  <si>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</si>
  <si>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</si>
  <si>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</si>
  <si>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</si>
  <si>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</si>
  <si>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</si>
  <si>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</si>
  <si>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</si>
  <si>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</si>
  <si>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</si>
  <si>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</si>
  <si>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</si>
  <si>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</si>
  <si>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</si>
  <si>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</si>
  <si>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</si>
  <si>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</si>
  <si>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</si>
  <si>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</si>
  <si>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</si>
  <si>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</si>
  <si>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</si>
  <si>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</si>
  <si>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</si>
  <si>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</si>
  <si>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</si>
  <si>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</si>
  <si>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</si>
  <si>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</si>
  <si>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</si>
  <si>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</si>
  <si>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</si>
  <si>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</si>
  <si>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</si>
  <si>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</si>
  <si>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</si>
  <si>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</si>
  <si>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</si>
  <si>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</si>
  <si>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</si>
  <si>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</si>
  <si>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</si>
  <si>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</si>
  <si>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</si>
  <si>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</si>
  <si>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</si>
  <si>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</si>
  <si>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</si>
  <si>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</si>
  <si>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</si>
  <si>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</si>
  <si>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</si>
  <si>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</si>
  <si>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</si>
  <si>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</si>
  <si>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</si>
  <si>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</si>
  <si>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</si>
  <si>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</si>
  <si>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</si>
  <si>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</si>
  <si>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</si>
  <si>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</si>
  <si>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</si>
  <si>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</si>
  <si>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</si>
  <si>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</si>
  <si>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</si>
  <si>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</si>
  <si>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</si>
  <si>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</si>
  <si>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</si>
  <si>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</si>
  <si>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</si>
  <si>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</si>
  <si>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</si>
  <si>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</si>
  <si>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</si>
  <si>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</si>
  <si>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</si>
  <si>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</si>
  <si>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</si>
  <si>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</si>
  <si>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</si>
  <si>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</si>
  <si>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</si>
  <si>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</si>
  <si>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</si>
  <si>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</si>
  <si>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</si>
  <si>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</si>
  <si>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</si>
  <si>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</si>
  <si>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</si>
  <si>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</si>
  <si>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</si>
  <si>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</si>
  <si>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</si>
  <si>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</si>
  <si>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</si>
  <si>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</si>
  <si>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</si>
  <si>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</si>
  <si>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</si>
  <si>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</si>
  <si>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</si>
  <si>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</si>
  <si>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</si>
  <si>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</si>
  <si>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</si>
  <si>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</si>
  <si>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</si>
  <si>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</si>
  <si>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</si>
  <si>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</si>
  <si>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</si>
  <si>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</si>
  <si>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</si>
  <si>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</si>
  <si>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</si>
  <si>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</si>
  <si>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</si>
  <si>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</si>
  <si>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</si>
  <si>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</si>
  <si>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</si>
  <si>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</si>
  <si>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</si>
  <si>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</si>
  <si>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</si>
  <si>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</si>
  <si>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</si>
  <si>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</si>
  <si>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</si>
  <si>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</si>
  <si>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</si>
  <si>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</si>
  <si>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</si>
  <si>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</si>
  <si>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</si>
  <si>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</si>
  <si>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</si>
  <si>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</si>
  <si>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</si>
  <si>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</si>
  <si>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</si>
  <si>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</si>
  <si>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</si>
  <si>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</si>
  <si>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</si>
  <si>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</si>
  <si>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</si>
  <si>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</si>
  <si>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</si>
  <si>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</si>
  <si>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</si>
  <si>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</si>
  <si>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</si>
  <si>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</si>
  <si>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</si>
  <si>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</si>
  <si>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</si>
  <si>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</si>
  <si>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</si>
  <si>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</si>
  <si>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</si>
  <si>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</si>
  <si>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</si>
  <si>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</si>
  <si>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</si>
  <si>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</si>
  <si>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</si>
  <si>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</si>
  <si>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</si>
  <si>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</si>
  <si>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</si>
  <si>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</si>
  <si>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</si>
  <si>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</si>
  <si>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</si>
  <si>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</si>
  <si>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</si>
  <si>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</si>
  <si>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</si>
  <si>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</si>
  <si>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</si>
  <si>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</si>
  <si>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</si>
  <si>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</si>
  <si>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</si>
  <si>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</si>
  <si>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</si>
  <si>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</si>
  <si>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</si>
  <si>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</si>
  <si>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</si>
  <si>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</si>
  <si>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</si>
  <si>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</si>
  <si>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</si>
  <si>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</si>
  <si>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</si>
  <si>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</si>
  <si>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</si>
  <si>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</si>
  <si>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</si>
  <si>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</si>
  <si>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</si>
  <si>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</si>
  <si>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</si>
  <si>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</si>
  <si>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</si>
  <si>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</si>
  <si>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</si>
  <si>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</si>
  <si>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</si>
  <si>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</si>
  <si>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</si>
  <si>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</si>
  <si>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</si>
  <si>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</si>
  <si>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</si>
  <si>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</si>
  <si>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</si>
  <si>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</si>
  <si>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</si>
  <si>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</si>
  <si>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</si>
  <si>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</si>
  <si>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</si>
  <si>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</si>
  <si>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</si>
  <si>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</si>
  <si>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</si>
  <si>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</si>
  <si>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</si>
  <si>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</si>
  <si>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</si>
  <si>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</si>
  <si>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</si>
  <si>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</si>
  <si>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</si>
  <si>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</si>
  <si>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</si>
  <si>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</si>
  <si>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</si>
  <si>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</si>
  <si>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</si>
  <si>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</si>
  <si>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</si>
  <si>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</si>
  <si>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</si>
  <si>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</si>
  <si>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</si>
  <si>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</si>
  <si>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</si>
  <si>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</si>
  <si>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</si>
  <si>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</si>
  <si>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</si>
  <si>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</si>
  <si>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</si>
  <si>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</si>
  <si>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</si>
  <si>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</si>
  <si>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</si>
  <si>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</si>
  <si>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</si>
  <si>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</si>
  <si>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</si>
  <si>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</si>
  <si>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</si>
  <si>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</si>
  <si>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</si>
  <si>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</si>
  <si>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</si>
  <si>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</si>
  <si>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</si>
  <si>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</si>
  <si>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</si>
  <si>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</si>
  <si>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</si>
  <si>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</si>
  <si>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</si>
  <si>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</si>
  <si>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</si>
  <si>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</si>
  <si>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</si>
  <si>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</si>
  <si>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</si>
  <si>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</si>
  <si>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</si>
  <si>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</si>
  <si>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</si>
  <si>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</si>
  <si>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</si>
  <si>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</si>
  <si>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</si>
  <si>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</si>
  <si>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</si>
  <si>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</si>
  <si>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</si>
  <si>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</si>
  <si>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</si>
  <si>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</si>
  <si>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</si>
  <si>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</si>
  <si>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</si>
  <si>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</si>
  <si>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</si>
  <si>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</si>
  <si>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</si>
  <si>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</si>
  <si>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</si>
  <si>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</si>
  <si>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</si>
  <si>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</si>
  <si>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</si>
  <si>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</si>
  <si>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</si>
  <si>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</si>
  <si>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</si>
  <si>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</si>
  <si>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</si>
  <si>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</si>
  <si>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</si>
  <si>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</si>
  <si>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</si>
  <si>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</si>
  <si>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</si>
  <si>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</si>
  <si>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</si>
  <si>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</si>
  <si>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</si>
  <si>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</si>
  <si>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</si>
  <si>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</si>
  <si>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</si>
  <si>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</si>
  <si>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</si>
  <si>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</si>
  <si>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</si>
  <si>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</si>
  <si>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</si>
  <si>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</si>
  <si>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</si>
  <si>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</si>
  <si>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</si>
  <si>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</si>
  <si>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</si>
  <si>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</si>
  <si>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</si>
  <si>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</si>
  <si>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</si>
  <si>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</si>
  <si>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</si>
  <si>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</si>
  <si>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</si>
  <si>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</si>
  <si>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</si>
  <si>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</si>
  <si>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</si>
  <si>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</si>
  <si>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</si>
  <si>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</si>
  <si>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</si>
  <si>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</si>
  <si>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</si>
  <si>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</si>
  <si>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</si>
  <si>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</si>
  <si>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</si>
  <si>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</si>
  <si>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</si>
  <si>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</si>
  <si>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</si>
  <si>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</si>
  <si>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</si>
  <si>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</si>
  <si>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</si>
  <si>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</si>
  <si>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</si>
  <si>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</si>
  <si>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</si>
  <si>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</si>
  <si>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</si>
  <si>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</si>
  <si>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</si>
  <si>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</si>
  <si>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</si>
  <si>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</si>
  <si>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</si>
  <si>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</si>
  <si>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</si>
  <si>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</si>
  <si>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</si>
  <si>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</si>
  <si>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</si>
  <si>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</si>
  <si>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</si>
  <si>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</si>
  <si>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</si>
  <si>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</si>
  <si>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</si>
  <si>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</si>
  <si>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</si>
  <si>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</si>
  <si>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</si>
  <si>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</si>
  <si>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</si>
  <si>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</si>
  <si>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</si>
  <si>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</si>
  <si>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</si>
  <si>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</si>
  <si>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</si>
  <si>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</si>
  <si>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</si>
  <si>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</si>
  <si>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</si>
  <si>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</si>
  <si>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</si>
  <si>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</si>
  <si>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</si>
  <si>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</si>
  <si>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</si>
  <si>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</si>
  <si>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</si>
  <si>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</si>
  <si>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</si>
  <si>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</si>
  <si>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</si>
  <si>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</si>
  <si>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</si>
  <si>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</si>
  <si>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</si>
  <si>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</si>
  <si>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</si>
  <si>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</si>
  <si>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</si>
  <si>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</si>
  <si>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</si>
  <si>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</si>
  <si>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</si>
  <si>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</si>
  <si>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</si>
  <si>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</si>
  <si>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</si>
  <si>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</si>
  <si>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</si>
  <si>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</si>
  <si>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</si>
  <si>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</si>
  <si>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</si>
  <si>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</si>
  <si>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</si>
  <si>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</si>
  <si>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</si>
  <si>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</si>
  <si>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</si>
  <si>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</si>
  <si>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</si>
  <si>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</si>
  <si>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</si>
  <si>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</si>
  <si>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</si>
  <si>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</si>
  <si>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</si>
  <si>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</si>
  <si>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</si>
  <si>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</si>
  <si>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</si>
  <si>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</si>
  <si>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</si>
  <si>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</si>
  <si>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</si>
  <si>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</si>
  <si>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</si>
  <si>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</si>
  <si>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</si>
  <si>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</si>
  <si>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</si>
  <si>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</si>
  <si>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</si>
  <si>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</si>
  <si>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</si>
  <si>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</si>
  <si>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</si>
  <si>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</si>
  <si>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</si>
  <si>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</si>
  <si>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</si>
  <si>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</si>
  <si>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</si>
  <si>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</si>
  <si>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</si>
  <si>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</si>
  <si>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</si>
  <si>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</si>
  <si>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</si>
  <si>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</si>
  <si>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</si>
  <si>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</si>
  <si>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</si>
  <si>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</si>
  <si>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</si>
  <si>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</si>
  <si>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</si>
  <si>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</si>
  <si>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</si>
  <si>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</si>
  <si>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</si>
  <si>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</si>
  <si>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</si>
  <si>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</si>
  <si>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</si>
  <si>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</si>
  <si>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</si>
  <si>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</si>
  <si>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</si>
  <si>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</si>
  <si>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</si>
  <si>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</si>
  <si>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</si>
  <si>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</si>
  <si>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</si>
  <si>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</si>
  <si>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</si>
  <si>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</si>
  <si>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</si>
  <si>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</si>
  <si>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</si>
  <si>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</si>
  <si>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</si>
  <si>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</si>
  <si>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</si>
  <si>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</si>
  <si>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</si>
  <si>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</si>
  <si>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</si>
  <si>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</si>
  <si>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</si>
  <si>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</si>
  <si>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</si>
  <si>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</si>
  <si>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</si>
  <si>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</si>
  <si>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</si>
  <si>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</si>
  <si>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</si>
  <si>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</si>
  <si>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</si>
  <si>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</si>
  <si>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</si>
  <si>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</si>
  <si>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</si>
  <si>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</si>
  <si>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</si>
  <si>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</si>
  <si>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</si>
  <si>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</si>
  <si>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</si>
  <si>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</si>
  <si>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</si>
  <si>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</si>
  <si>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</si>
  <si>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</si>
  <si>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</si>
  <si>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</si>
  <si>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</si>
  <si>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</si>
  <si>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</si>
  <si>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</si>
  <si>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</si>
  <si>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</si>
  <si>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</si>
  <si>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</si>
  <si>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</si>
  <si>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</si>
  <si>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</si>
  <si>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</si>
  <si>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</si>
  <si>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</si>
  <si>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</si>
  <si>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</si>
  <si>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</si>
  <si>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</si>
  <si>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</si>
  <si>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</si>
  <si>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</si>
  <si>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</si>
  <si>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</si>
  <si>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</si>
  <si>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</si>
  <si>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</si>
  <si>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</si>
  <si>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</si>
  <si>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</si>
  <si>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</si>
  <si>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</si>
  <si>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</si>
  <si>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</si>
  <si>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</si>
  <si>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</si>
  <si>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</si>
  <si>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</si>
  <si>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</si>
  <si>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</si>
  <si>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</si>
  <si>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</si>
  <si>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</si>
  <si>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</si>
  <si>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</si>
  <si>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</si>
  <si>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</si>
  <si>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</si>
  <si>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</si>
  <si>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</si>
  <si>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</si>
  <si>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</si>
  <si>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</si>
  <si>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</si>
  <si>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</si>
  <si>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</si>
  <si>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</si>
  <si>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</si>
  <si>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</si>
  <si>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</si>
  <si>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</si>
  <si>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</si>
  <si>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</si>
  <si>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</si>
  <si>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</si>
  <si>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</si>
  <si>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</si>
  <si>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</si>
  <si>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</si>
  <si>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</si>
  <si>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</si>
  <si>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</si>
  <si>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</si>
  <si>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</si>
  <si>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</si>
  <si>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</si>
  <si>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</si>
  <si>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</si>
  <si>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</si>
  <si>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</si>
  <si>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</si>
  <si>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</si>
  <si>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</si>
  <si>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</si>
  <si>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</si>
  <si>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</si>
  <si>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</si>
  <si>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</si>
  <si>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</si>
  <si>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</si>
  <si>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</si>
  <si>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</si>
  <si>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</si>
  <si>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</si>
  <si>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</si>
  <si>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</si>
  <si>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</si>
  <si>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</si>
  <si>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</si>
  <si>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</si>
  <si>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</si>
  <si>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</si>
  <si>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</si>
  <si>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</si>
  <si>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</si>
  <si>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</si>
  <si>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</si>
  <si>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</si>
  <si>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</si>
  <si>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</si>
  <si>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</si>
  <si>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</si>
  <si>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</si>
  <si>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</si>
  <si>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</si>
  <si>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</si>
  <si>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</si>
  <si>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</si>
  <si>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</si>
  <si>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</si>
  <si>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</si>
  <si>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</si>
  <si>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</si>
  <si>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</si>
  <si>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</si>
  <si>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</si>
  <si>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</si>
  <si>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</si>
  <si>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</si>
  <si>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</si>
  <si>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</si>
  <si>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</si>
  <si>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</si>
  <si>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</si>
  <si>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</si>
  <si>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</si>
  <si>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</si>
  <si>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</si>
  <si>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</si>
  <si>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</si>
  <si>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</si>
  <si>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</si>
  <si>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</si>
  <si>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</si>
  <si>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</si>
  <si>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</si>
  <si>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</si>
  <si>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</si>
  <si>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</si>
  <si>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</si>
  <si>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</si>
  <si>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</si>
  <si>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</si>
  <si>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</si>
  <si>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</si>
  <si>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</si>
  <si>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</si>
  <si>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</si>
  <si>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</si>
  <si>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</si>
  <si>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</si>
  <si>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</si>
  <si>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</si>
  <si>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</si>
  <si>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</si>
  <si>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</si>
  <si>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</si>
  <si>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</si>
  <si>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</si>
  <si>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</si>
  <si>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</si>
  <si>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</si>
  <si>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</si>
  <si>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</si>
  <si>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</si>
  <si>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</si>
  <si>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</si>
  <si>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</si>
  <si>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</si>
  <si>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</si>
  <si>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</si>
  <si>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</si>
  <si>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</si>
  <si>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</si>
  <si>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</si>
  <si>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</si>
  <si>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</si>
  <si>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</si>
  <si>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</si>
  <si>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</si>
  <si>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</si>
  <si>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</si>
  <si>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</si>
  <si>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</si>
  <si>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</si>
  <si>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</si>
  <si>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</si>
  <si>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</si>
  <si>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</si>
  <si>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</si>
  <si>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</si>
  <si>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</si>
  <si>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</si>
  <si>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</si>
  <si>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</si>
  <si>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</si>
  <si>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</si>
  <si>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</si>
  <si>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</si>
  <si>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</si>
  <si>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</si>
  <si>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</si>
  <si>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</si>
  <si>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</si>
  <si>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</si>
  <si>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</si>
  <si>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</si>
  <si>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</si>
  <si>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</si>
  <si>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</si>
  <si>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</si>
  <si>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</si>
  <si>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</si>
  <si>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</si>
  <si>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</si>
  <si>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</si>
  <si>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</si>
  <si>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</si>
  <si>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</si>
  <si>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</si>
  <si>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</si>
  <si>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</si>
  <si>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</si>
  <si>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</si>
  <si>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</si>
  <si>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</si>
  <si>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</si>
  <si>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</si>
  <si>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</si>
  <si>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</si>
  <si>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</si>
  <si>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</si>
  <si>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</si>
  <si>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</si>
  <si>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</si>
  <si>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</si>
  <si>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</si>
  <si>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</si>
  <si>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</si>
  <si>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</si>
  <si>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</si>
  <si>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</si>
  <si>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</si>
  <si>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</si>
  <si>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</si>
  <si>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</si>
  <si>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</si>
  <si>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</si>
  <si>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</si>
  <si>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</si>
  <si>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</si>
  <si>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</si>
  <si>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</si>
  <si>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</si>
  <si>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</si>
  <si>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</si>
  <si>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</si>
  <si>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</si>
  <si>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</si>
  <si>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</si>
  <si>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</si>
  <si>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</si>
  <si>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</si>
  <si>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</si>
  <si>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</si>
  <si>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</si>
  <si>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</si>
  <si>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</si>
  <si>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</si>
  <si>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</si>
  <si>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</si>
  <si>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</si>
  <si>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</si>
  <si>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</si>
  <si>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</si>
  <si>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</si>
  <si>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</si>
  <si>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</si>
  <si>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</si>
  <si>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</si>
  <si>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</si>
  <si>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</si>
  <si>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</si>
  <si>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</si>
  <si>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</si>
  <si>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</si>
  <si>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</si>
  <si>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</si>
  <si>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</si>
  <si>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</si>
  <si>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</si>
  <si>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</si>
  <si>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</si>
  <si>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</si>
  <si>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</si>
  <si>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</si>
  <si>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</si>
  <si>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</si>
  <si>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</si>
  <si>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</si>
  <si>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</si>
  <si>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</si>
  <si>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</si>
  <si>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</si>
  <si>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</si>
  <si>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</si>
  <si>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</si>
  <si>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</si>
  <si>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</si>
  <si>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</si>
  <si>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</si>
  <si>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</si>
  <si>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</si>
  <si>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</si>
  <si>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</si>
  <si>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</si>
  <si>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</si>
  <si>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</si>
  <si>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</si>
  <si>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</si>
  <si>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</si>
  <si>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</si>
  <si>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</si>
  <si>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</si>
  <si>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</si>
  <si>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</si>
  <si>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</si>
  <si>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</si>
  <si>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</si>
  <si>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</si>
  <si>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</si>
  <si>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</si>
  <si>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</si>
  <si>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</si>
  <si>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</si>
  <si>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</si>
  <si>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</si>
  <si>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</si>
  <si>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</si>
  <si>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</si>
  <si>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</si>
  <si>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</si>
  <si>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</si>
  <si>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</si>
  <si>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</si>
  <si>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</si>
  <si>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</si>
  <si>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</si>
  <si>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</si>
  <si>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</si>
  <si>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</si>
  <si>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</si>
  <si>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</si>
  <si>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</si>
  <si>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</si>
  <si>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</si>
  <si>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</si>
  <si>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</si>
  <si>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</si>
  <si>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</si>
  <si>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</si>
  <si>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</si>
  <si>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</si>
  <si>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</si>
  <si>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</si>
  <si>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</si>
  <si>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</si>
  <si>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</si>
  <si>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</si>
  <si>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</si>
  <si>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</si>
  <si>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</si>
  <si>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</si>
  <si>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</si>
  <si>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</si>
  <si>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</si>
  <si>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</si>
  <si>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</si>
  <si>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</si>
  <si>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</si>
  <si>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</si>
  <si>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</si>
  <si>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</si>
  <si>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</si>
  <si>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</si>
  <si>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</si>
  <si>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</si>
  <si>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</si>
  <si>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</si>
  <si>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</si>
  <si>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</si>
  <si>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</si>
  <si>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</si>
  <si>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</si>
  <si>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</si>
  <si>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</si>
  <si>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</si>
  <si>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</si>
  <si>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</si>
  <si>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</si>
  <si>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</si>
  <si>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</si>
  <si>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</si>
  <si>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</si>
  <si>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</si>
  <si>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</si>
  <si>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</si>
  <si>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</si>
  <si>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</si>
  <si>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</si>
  <si>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</si>
  <si>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</si>
  <si>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</si>
  <si>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</si>
  <si>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</si>
  <si>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</si>
  <si>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</si>
  <si>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</si>
  <si>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</si>
  <si>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</si>
  <si>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</si>
  <si>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</si>
  <si>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</si>
  <si>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</si>
  <si>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</si>
  <si>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</si>
  <si>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</si>
  <si>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</si>
  <si>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</si>
  <si>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</si>
  <si>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</si>
  <si>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</si>
  <si>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</si>
  <si>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</si>
  <si>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</si>
  <si>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</si>
  <si>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</si>
  <si>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</si>
  <si>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</si>
  <si>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</si>
  <si>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</si>
  <si>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</si>
  <si>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</si>
  <si>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</si>
  <si>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</si>
  <si>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</si>
  <si>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</si>
  <si>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</si>
  <si>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</si>
  <si>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</si>
  <si>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</si>
  <si>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</si>
  <si>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</si>
  <si>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</si>
  <si>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</si>
  <si>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</si>
  <si>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</si>
  <si>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</si>
  <si>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</si>
  <si>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</si>
  <si>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</si>
  <si>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</si>
  <si>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</si>
  <si>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</si>
  <si>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</si>
  <si>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</si>
  <si>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</si>
  <si>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</si>
  <si>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</si>
  <si>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</si>
  <si>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</si>
  <si>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</si>
  <si>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</si>
  <si>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</si>
  <si>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</si>
  <si>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</si>
  <si>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</si>
  <si>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</si>
  <si>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</si>
  <si>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</si>
  <si>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</si>
  <si>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</si>
  <si>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</si>
  <si>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</si>
  <si>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</si>
  <si>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</si>
  <si>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</si>
  <si>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</si>
  <si>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</si>
  <si>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</si>
  <si>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</si>
  <si>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</si>
  <si>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</si>
  <si>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</si>
  <si>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</si>
  <si>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</si>
  <si>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</si>
  <si>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</si>
  <si>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</si>
  <si>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</si>
  <si>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</si>
  <si>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</si>
  <si>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</si>
  <si>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</si>
  <si>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</si>
  <si>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</si>
  <si>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</si>
  <si>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</si>
  <si>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</si>
  <si>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</si>
  <si>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</si>
  <si>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</si>
  <si>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</si>
  <si>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</si>
  <si>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</si>
  <si>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</si>
  <si>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</si>
  <si>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</si>
  <si>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</si>
  <si>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</si>
  <si>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</si>
  <si>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</si>
  <si>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</si>
  <si>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</si>
  <si>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</si>
  <si>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</si>
  <si>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</si>
  <si>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</si>
  <si>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</si>
  <si>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</si>
  <si>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</si>
  <si>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</si>
  <si>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</si>
  <si>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</si>
  <si>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</si>
  <si>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</si>
  <si>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</si>
  <si>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</si>
  <si>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</si>
  <si>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</si>
  <si>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</si>
  <si>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</si>
  <si>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</si>
  <si>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</si>
  <si>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</si>
  <si>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</si>
  <si>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</si>
  <si>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</si>
  <si>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</si>
  <si>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</si>
  <si>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</si>
  <si>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</si>
  <si>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</si>
  <si>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</si>
  <si>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</si>
  <si>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</si>
  <si>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</si>
  <si>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</si>
  <si>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</si>
  <si>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</si>
  <si>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</si>
  <si>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</si>
  <si>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</si>
  <si>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</si>
  <si>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</si>
  <si>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</si>
  <si>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</si>
  <si>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</si>
  <si>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</si>
  <si>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</si>
  <si>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</si>
  <si>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</si>
  <si>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</si>
  <si>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</si>
  <si>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</si>
  <si>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</si>
  <si>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</si>
  <si>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</si>
  <si>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</si>
  <si>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</si>
  <si>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</si>
  <si>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</si>
  <si>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</si>
  <si>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</si>
  <si>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</si>
  <si>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</si>
  <si>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</si>
  <si>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</si>
  <si>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</si>
  <si>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</si>
  <si>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</si>
  <si>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</si>
  <si>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</si>
  <si>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</si>
  <si>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</si>
  <si>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</si>
  <si>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</si>
  <si>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</si>
  <si>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</si>
  <si>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</si>
  <si>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</si>
  <si>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</si>
  <si>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</si>
  <si>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</si>
  <si>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</si>
  <si>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</si>
  <si>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</si>
  <si>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</si>
  <si>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</si>
  <si>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</si>
  <si>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</si>
  <si>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</si>
  <si>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</si>
  <si>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</si>
  <si>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</si>
  <si>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</si>
  <si>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</si>
  <si>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</si>
  <si>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</si>
  <si>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</si>
  <si>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</si>
  <si>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</si>
  <si>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</si>
  <si>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</si>
  <si>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</si>
  <si>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</si>
  <si>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</si>
  <si>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</si>
  <si>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</si>
  <si>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</si>
  <si>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</si>
  <si>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</si>
  <si>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</si>
  <si>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</si>
  <si>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</si>
  <si>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</si>
  <si>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</si>
  <si>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</si>
  <si>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</si>
  <si>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</si>
  <si>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</si>
  <si>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</si>
  <si>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</si>
  <si>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</si>
  <si>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</si>
  <si>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</si>
  <si>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</si>
  <si>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</si>
  <si>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</si>
  <si>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</si>
  <si>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</si>
  <si>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</si>
  <si>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</si>
  <si>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</si>
  <si>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</si>
  <si>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</si>
  <si>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</si>
  <si>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</si>
  <si>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</si>
  <si>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</si>
  <si>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</si>
  <si>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</si>
  <si>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</si>
  <si>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</si>
  <si>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</si>
  <si>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</si>
  <si>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</si>
  <si>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</si>
  <si>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</si>
  <si>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</si>
  <si>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</si>
  <si>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</si>
  <si>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</si>
  <si>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</si>
  <si>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</si>
  <si>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</si>
  <si>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</si>
  <si>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</si>
  <si>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</si>
  <si>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</si>
  <si>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</si>
  <si>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</si>
  <si>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</si>
  <si>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</si>
  <si>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</si>
  <si>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</si>
  <si>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</si>
  <si>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</si>
  <si>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</si>
  <si>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</si>
  <si>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</si>
  <si>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</si>
  <si>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</si>
  <si>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</si>
  <si>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</si>
  <si>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</si>
  <si>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</si>
  <si>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</si>
  <si>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</si>
  <si>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</si>
  <si>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</si>
  <si>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</si>
  <si>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</si>
  <si>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</si>
  <si>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</si>
  <si>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</si>
  <si>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</si>
  <si>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</si>
  <si>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</si>
  <si>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</si>
  <si>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</si>
  <si>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</si>
  <si>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</si>
  <si>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</si>
  <si>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</si>
  <si>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</si>
  <si>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</si>
  <si>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</si>
  <si>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</si>
  <si>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</si>
  <si>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</si>
  <si>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</si>
  <si>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</si>
  <si>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</si>
  <si>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</si>
  <si>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</si>
  <si>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</si>
  <si>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</si>
  <si>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</si>
  <si>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</si>
  <si>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</si>
  <si>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</si>
  <si>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</si>
  <si>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</si>
  <si>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</si>
  <si>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</si>
  <si>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</si>
  <si>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</si>
  <si>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</si>
  <si>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</si>
  <si>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</si>
  <si>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</si>
  <si>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</si>
  <si>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</si>
  <si>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</si>
  <si>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</si>
  <si>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</si>
  <si>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</si>
  <si>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</si>
  <si>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</si>
  <si>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</si>
  <si>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</si>
  <si>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</si>
  <si>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</si>
  <si>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</si>
  <si>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</si>
  <si>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</si>
  <si>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</si>
  <si>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</si>
  <si>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</si>
  <si>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</si>
  <si>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</si>
  <si>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</si>
  <si>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</si>
  <si>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</si>
  <si>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</si>
  <si>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</si>
  <si>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</si>
  <si>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</si>
  <si>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</si>
  <si>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</si>
  <si>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</si>
  <si>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</si>
  <si>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</si>
  <si>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</si>
  <si>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</si>
  <si>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</si>
  <si>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</si>
  <si>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</si>
  <si>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</si>
  <si>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</si>
  <si>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</si>
  <si>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</si>
  <si>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</si>
  <si>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</si>
  <si>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</si>
  <si>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</si>
  <si>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</si>
  <si>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</si>
  <si>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</si>
  <si>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</si>
  <si>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</si>
  <si>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</si>
  <si>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</si>
  <si>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</si>
  <si>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</si>
  <si>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</si>
  <si>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</si>
  <si>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</si>
  <si>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</si>
  <si>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</si>
  <si>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</si>
  <si>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</si>
  <si>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</si>
  <si>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</si>
  <si>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</si>
  <si>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</si>
  <si>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</si>
  <si>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</si>
  <si>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</si>
  <si>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</si>
  <si>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</si>
  <si>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</si>
  <si>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</si>
  <si>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</si>
  <si>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</si>
  <si>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</si>
  <si>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</si>
  <si>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</si>
  <si>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</si>
  <si>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</si>
  <si>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</si>
  <si>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</si>
  <si>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</si>
  <si>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</si>
  <si>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</si>
  <si>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</si>
  <si>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</si>
  <si>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</si>
  <si>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</si>
  <si>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</si>
  <si>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</si>
  <si>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</si>
  <si>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</si>
  <si>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</si>
  <si>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</si>
  <si>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</si>
  <si>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</si>
  <si>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</si>
  <si>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</si>
  <si>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</si>
  <si>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</si>
  <si>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</si>
  <si>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</si>
  <si>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</si>
  <si>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</si>
  <si>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</si>
  <si>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</si>
  <si>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</si>
  <si>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</si>
  <si>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</si>
  <si>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</si>
  <si>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</si>
  <si>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</si>
  <si>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</si>
  <si>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</si>
  <si>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</si>
  <si>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</si>
  <si>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</si>
  <si>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</si>
  <si>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</si>
  <si>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</si>
  <si>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</si>
  <si>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</si>
  <si>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</si>
  <si>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</si>
  <si>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</si>
  <si>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</si>
  <si>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</si>
  <si>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</si>
  <si>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</si>
  <si>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</si>
  <si>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</si>
  <si>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</si>
  <si>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</si>
  <si>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</si>
  <si>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</si>
  <si>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</si>
  <si>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</si>
  <si>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</si>
  <si>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</si>
  <si>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</si>
  <si>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</si>
  <si>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</si>
  <si>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</si>
  <si>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</si>
  <si>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</si>
  <si>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</si>
  <si>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</si>
  <si>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</si>
  <si>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</si>
  <si>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</si>
  <si>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</si>
  <si>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</si>
  <si>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</si>
  <si>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</si>
  <si>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</si>
  <si>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</si>
  <si>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</si>
  <si>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</si>
  <si>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</si>
  <si>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</si>
  <si>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</si>
  <si>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</si>
  <si>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</si>
  <si>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</si>
  <si>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</si>
  <si>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</si>
  <si>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</si>
  <si>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</si>
  <si>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</si>
  <si>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</si>
  <si>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</si>
  <si>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</si>
  <si>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</si>
  <si>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</si>
  <si>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</si>
  <si>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</si>
  <si>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</si>
  <si>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</si>
  <si>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</si>
  <si>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</si>
  <si>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</si>
  <si>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</si>
  <si>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</si>
  <si>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</si>
  <si>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</si>
  <si>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</si>
  <si>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</si>
  <si>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</si>
  <si>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</si>
  <si>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</si>
  <si>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</si>
  <si>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</si>
  <si>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</si>
  <si>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</si>
  <si>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</si>
  <si>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</si>
  <si>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</si>
  <si>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</si>
  <si>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</si>
  <si>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</si>
  <si>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</si>
  <si>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</si>
  <si>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</si>
  <si>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</si>
  <si>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</si>
  <si>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</si>
  <si>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</si>
  <si>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</si>
  <si>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</si>
  <si>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</si>
  <si>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</si>
  <si>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</si>
  <si>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</si>
  <si>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</si>
  <si>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</si>
  <si>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</si>
  <si>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</si>
  <si>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</si>
  <si>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</si>
  <si>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</si>
  <si>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</si>
  <si>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</si>
  <si>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</si>
  <si>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</si>
  <si>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</si>
  <si>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</si>
  <si>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</si>
  <si>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</si>
  <si>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</si>
  <si>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</si>
  <si>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</si>
  <si>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</si>
  <si>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</si>
  <si>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</si>
  <si>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</si>
  <si>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</si>
  <si>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</si>
  <si>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</si>
  <si>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</si>
  <si>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</si>
  <si>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</si>
  <si>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</si>
  <si>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</si>
  <si>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</si>
  <si>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</si>
  <si>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</si>
  <si>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</si>
  <si>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</si>
  <si>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</si>
  <si>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</si>
  <si>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</si>
  <si>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</si>
  <si>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</si>
  <si>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</si>
  <si>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</si>
  <si>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</si>
  <si>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</si>
  <si>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</si>
  <si>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</si>
  <si>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</si>
  <si>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</si>
  <si>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</si>
  <si>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</si>
  <si>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</si>
  <si>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</si>
  <si>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</si>
  <si>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</si>
  <si>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</si>
  <si>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</si>
  <si>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</si>
  <si>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</si>
  <si>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</si>
  <si>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</si>
  <si>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</si>
  <si>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</si>
  <si>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</si>
  <si>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</si>
  <si>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</si>
  <si>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</si>
  <si>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</si>
  <si>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</si>
  <si>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</si>
  <si>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</si>
  <si>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</si>
  <si>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</si>
  <si>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</si>
  <si>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</si>
  <si>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</si>
  <si>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</si>
  <si>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</si>
  <si>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</si>
  <si>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</si>
  <si>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</si>
  <si>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</si>
  <si>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</si>
  <si>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</si>
  <si>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</si>
  <si>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</si>
  <si>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</si>
  <si>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</si>
  <si>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</si>
  <si>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</si>
  <si>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</si>
  <si>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</si>
  <si>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</si>
  <si>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</si>
  <si>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</si>
  <si>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</si>
  <si>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</si>
  <si>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</si>
  <si>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</si>
  <si>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</si>
  <si>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</si>
  <si>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</si>
  <si>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</si>
  <si>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</si>
  <si>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</si>
  <si>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</si>
  <si>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</si>
  <si>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</si>
  <si>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</si>
  <si>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</si>
  <si>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</si>
  <si>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</si>
  <si>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</si>
  <si>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</si>
  <si>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</si>
  <si>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</si>
  <si>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</si>
  <si>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</si>
  <si>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</si>
  <si>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</si>
  <si>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</si>
  <si>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</si>
  <si>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</si>
  <si>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</si>
  <si>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</si>
  <si>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</si>
  <si>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</si>
  <si>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</si>
  <si>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</si>
  <si>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</si>
  <si>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</si>
  <si>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</si>
  <si>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</si>
  <si>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</si>
  <si>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</si>
  <si>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</si>
  <si>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</si>
  <si>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</si>
  <si>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</si>
  <si>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</si>
  <si>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</si>
  <si>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</si>
  <si>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</si>
  <si>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</si>
  <si>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</si>
  <si>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</si>
  <si>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</si>
  <si>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</si>
  <si>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</si>
  <si>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</si>
  <si>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</si>
  <si>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</si>
  <si>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</si>
  <si>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</si>
  <si>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</si>
  <si>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</si>
  <si>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</si>
  <si>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</si>
  <si>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</si>
  <si>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</si>
  <si>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</si>
  <si>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</si>
  <si>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</si>
  <si>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</si>
  <si>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</si>
  <si>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</si>
  <si>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</si>
  <si>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</si>
  <si>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</si>
  <si>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</si>
  <si>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</si>
  <si>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</si>
  <si>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</si>
  <si>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</si>
  <si>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</si>
  <si>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</si>
  <si>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</si>
  <si>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</si>
  <si>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</si>
  <si>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</si>
  <si>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</si>
  <si>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</si>
  <si>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</si>
  <si>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</si>
  <si>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</si>
  <si>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</si>
  <si>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</si>
  <si>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</si>
  <si>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</si>
  <si>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</si>
  <si>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</si>
  <si>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</si>
  <si>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</si>
  <si>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</si>
  <si>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</si>
  <si>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</si>
  <si>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</si>
  <si>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</si>
  <si>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</si>
  <si>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</si>
  <si>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</si>
  <si>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</si>
  <si>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</si>
  <si>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</si>
  <si>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</si>
  <si>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</si>
  <si>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</si>
  <si>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</si>
  <si>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</si>
  <si>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</si>
  <si>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</si>
  <si>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</si>
  <si>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</si>
  <si>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</si>
  <si>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</si>
  <si>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</si>
  <si>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</si>
  <si>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</si>
  <si>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</si>
  <si>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</si>
  <si>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</si>
  <si>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</si>
  <si>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</si>
  <si>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</si>
  <si>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</si>
  <si>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</si>
  <si>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</si>
  <si>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</si>
  <si>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</si>
  <si>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</si>
  <si>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</si>
  <si>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</si>
  <si>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</si>
  <si>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</si>
  <si>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</si>
  <si>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</si>
  <si>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</si>
  <si>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</si>
  <si>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</si>
  <si>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</si>
  <si>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</si>
  <si>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</si>
  <si>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</si>
  <si>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</si>
  <si>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</si>
  <si>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</si>
  <si>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</si>
  <si>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</si>
  <si>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</si>
  <si>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</si>
  <si>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</si>
  <si>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</si>
  <si>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</si>
  <si>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</si>
  <si>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</si>
  <si>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</si>
  <si>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</si>
  <si>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</si>
  <si>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</si>
  <si>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</si>
  <si>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</si>
  <si>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</si>
  <si>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</si>
  <si>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</si>
  <si>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</si>
  <si>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</si>
  <si>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</si>
  <si>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</si>
  <si>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</si>
  <si>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</si>
  <si>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</si>
  <si>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</si>
  <si>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</si>
  <si>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</si>
  <si>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</si>
  <si>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</si>
  <si>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</si>
  <si>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</si>
  <si>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</si>
  <si>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</si>
  <si>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</si>
  <si>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</si>
  <si>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</si>
  <si>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</si>
  <si>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</si>
  <si>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</si>
  <si>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</si>
  <si>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</si>
  <si>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</si>
  <si>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</si>
  <si>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</si>
  <si>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</si>
  <si>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</si>
  <si>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</si>
  <si>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</si>
  <si>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</si>
  <si>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</si>
  <si>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</si>
  <si>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</si>
  <si>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</si>
  <si>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</si>
  <si>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</si>
  <si>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</si>
  <si>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</si>
  <si>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</si>
  <si>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</si>
  <si>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</si>
  <si>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</si>
  <si>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</si>
  <si>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</si>
  <si>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</si>
  <si>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</si>
  <si>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</si>
  <si>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</si>
  <si>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</si>
  <si>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</si>
  <si>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</si>
  <si>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</si>
  <si>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</si>
  <si>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</si>
  <si>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</si>
  <si>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</si>
  <si>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</si>
  <si>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</si>
  <si>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</si>
  <si>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</si>
  <si>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</si>
  <si>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</si>
  <si>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</si>
  <si>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</si>
  <si>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</si>
  <si>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</si>
  <si>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</si>
  <si>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</si>
  <si>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</si>
  <si>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</si>
  <si>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</si>
  <si>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</si>
  <si>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</si>
  <si>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</si>
  <si>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</si>
  <si>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</si>
  <si>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</si>
  <si>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</si>
  <si>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</si>
  <si>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</si>
  <si>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</si>
  <si>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</si>
  <si>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</si>
  <si>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</si>
  <si>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</si>
  <si>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</si>
  <si>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</si>
  <si>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</si>
  <si>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</si>
  <si>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</si>
  <si>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</si>
  <si>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</si>
  <si>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</si>
  <si>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</si>
  <si>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</si>
  <si>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</si>
  <si>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</si>
  <si>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</si>
  <si>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</si>
  <si>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</si>
  <si>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</si>
  <si>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</si>
  <si>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</si>
  <si>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</si>
  <si>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</si>
  <si>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</si>
  <si>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</si>
  <si>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</si>
  <si>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</si>
  <si>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</si>
  <si>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</si>
  <si>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</si>
  <si>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</si>
  <si>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</si>
  <si>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</si>
  <si>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</si>
  <si>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</si>
  <si>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</si>
  <si>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</si>
  <si>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</si>
  <si>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</si>
  <si>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</si>
  <si>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</si>
  <si>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</si>
  <si>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</si>
  <si>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</si>
  <si>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</si>
  <si>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</si>
  <si>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</si>
  <si>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</si>
  <si>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</si>
  <si>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</si>
  <si>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</si>
  <si>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</si>
  <si>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</si>
  <si>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</si>
  <si>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</si>
  <si>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</si>
  <si>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</si>
  <si>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</si>
  <si>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</si>
  <si>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</si>
  <si>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</si>
  <si>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</si>
  <si>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</si>
  <si>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</si>
  <si>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</si>
  <si>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</si>
  <si>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</si>
  <si>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</si>
  <si>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</si>
  <si>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</si>
  <si>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</si>
  <si>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</si>
  <si>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</si>
  <si>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</si>
  <si>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</si>
  <si>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</si>
  <si>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</si>
  <si>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</si>
  <si>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</si>
  <si>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</si>
  <si>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</si>
  <si>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</si>
  <si>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</si>
  <si>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</si>
  <si>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</si>
  <si>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</si>
  <si>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</si>
  <si>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</si>
  <si>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</si>
  <si>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</si>
  <si>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</si>
  <si>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</si>
  <si>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</si>
  <si>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</si>
  <si>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</si>
  <si>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</si>
  <si>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</si>
  <si>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</si>
  <si>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</si>
  <si>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</si>
  <si>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</si>
  <si>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</si>
  <si>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</si>
  <si>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</si>
  <si>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</si>
  <si>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</si>
  <si>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</si>
  <si>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</si>
  <si>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</si>
  <si>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</si>
  <si>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</si>
  <si>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</si>
  <si>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</si>
  <si>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</si>
  <si>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</si>
  <si>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</si>
  <si>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</si>
  <si>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</si>
  <si>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</si>
  <si>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</si>
  <si>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</si>
  <si>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</si>
  <si>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</si>
  <si>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</si>
  <si>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</si>
  <si>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</si>
  <si>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</si>
  <si>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</si>
  <si>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</si>
  <si>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</si>
  <si>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</si>
  <si>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</si>
  <si>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</si>
  <si>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</si>
  <si>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</si>
  <si>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</si>
  <si>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</si>
  <si>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</si>
  <si>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</si>
  <si>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</si>
  <si>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</si>
  <si>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</si>
  <si>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</si>
  <si>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</si>
  <si>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</si>
  <si>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</si>
  <si>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</si>
  <si>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</si>
  <si>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</si>
  <si>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</si>
  <si>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</si>
  <si>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</si>
  <si>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</si>
  <si>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</si>
  <si>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</si>
  <si>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</si>
  <si>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</si>
  <si>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</si>
  <si>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</si>
  <si>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</si>
  <si>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</si>
  <si>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</si>
  <si>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</si>
  <si>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</si>
  <si>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</si>
  <si>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</si>
  <si>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</si>
  <si>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</si>
  <si>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</si>
  <si>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</si>
  <si>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</si>
  <si>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</si>
  <si>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</si>
  <si>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</si>
  <si>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</si>
  <si>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</si>
  <si>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</si>
  <si>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</si>
  <si>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</si>
  <si>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</si>
  <si>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</si>
  <si>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</si>
  <si>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</si>
  <si>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</si>
  <si>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</si>
  <si>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</si>
  <si>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</si>
  <si>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</si>
  <si>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</si>
  <si>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</si>
  <si>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</si>
  <si>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</si>
  <si>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</si>
  <si>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</si>
  <si>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</si>
  <si>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</si>
  <si>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</si>
  <si>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</si>
  <si>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</si>
  <si>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</si>
  <si>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</si>
  <si>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</si>
  <si>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</si>
  <si>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</si>
  <si>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</si>
  <si>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</si>
  <si>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</si>
  <si>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</si>
  <si>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</si>
  <si>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</si>
  <si>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</si>
  <si>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</si>
  <si>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</si>
  <si>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</si>
  <si>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</si>
  <si>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</si>
  <si>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</si>
  <si>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</si>
  <si>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</si>
  <si>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</si>
  <si>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</si>
  <si>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</si>
  <si>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</si>
  <si>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</si>
  <si>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</si>
  <si>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</si>
  <si>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</si>
  <si>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</si>
  <si>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</si>
  <si>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</si>
  <si>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</si>
  <si>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</si>
  <si>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</si>
  <si>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</si>
  <si>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</si>
  <si>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</si>
  <si>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</si>
  <si>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</si>
  <si>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</si>
  <si>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</si>
  <si>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</si>
  <si>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</si>
  <si>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</si>
  <si>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</si>
  <si>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</si>
  <si>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</si>
  <si>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</si>
  <si>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</si>
  <si>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</si>
  <si>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</si>
  <si>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</si>
  <si>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</si>
  <si>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</si>
  <si>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</si>
  <si>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</si>
  <si>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</si>
  <si>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</si>
  <si>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</si>
  <si>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</si>
  <si>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</si>
  <si>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</si>
  <si>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</si>
  <si>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</si>
  <si>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</si>
  <si>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</si>
  <si>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</si>
  <si>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</si>
  <si>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</si>
  <si>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</si>
  <si>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</si>
  <si>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</si>
  <si>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</si>
  <si>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</si>
  <si>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</si>
  <si>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</si>
  <si>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</si>
  <si>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</si>
  <si>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</si>
  <si>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</si>
  <si>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</si>
  <si>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</si>
  <si>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</si>
  <si>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</si>
  <si>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</si>
  <si>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</si>
  <si>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</si>
  <si>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</si>
  <si>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</si>
  <si>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</si>
  <si>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</si>
  <si>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</si>
  <si>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</si>
  <si>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</si>
  <si>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</si>
  <si>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</si>
  <si>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</si>
  <si>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</si>
  <si>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</si>
  <si>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</si>
  <si>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</si>
  <si>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</si>
  <si>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</si>
  <si>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</si>
  <si>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</si>
  <si>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</si>
  <si>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</si>
  <si>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</si>
  <si>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</si>
  <si>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</si>
  <si>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</si>
  <si>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</si>
  <si>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</si>
  <si>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</si>
  <si>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</si>
  <si>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</si>
  <si>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</si>
  <si>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</si>
  <si>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</si>
  <si>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</si>
  <si>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</si>
  <si>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</si>
  <si>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</si>
  <si>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</si>
  <si>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</si>
  <si>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</si>
  <si>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</si>
  <si>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</si>
  <si>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</si>
  <si>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</si>
  <si>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</si>
  <si>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</si>
  <si>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</si>
  <si>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</si>
  <si>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</si>
  <si>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</si>
  <si>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</si>
  <si>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</si>
  <si>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</si>
  <si>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</si>
  <si>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</si>
  <si>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</si>
  <si>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</si>
  <si>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</si>
  <si>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</si>
  <si>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</si>
  <si>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</si>
  <si>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</si>
  <si>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</si>
  <si>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</si>
  <si>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</si>
  <si>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</si>
  <si>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</si>
  <si>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</si>
  <si>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</si>
  <si>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</si>
  <si>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</si>
  <si>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</si>
  <si>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</si>
  <si>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</si>
  <si>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</si>
  <si>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</si>
  <si>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</si>
  <si>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</si>
  <si>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</si>
  <si>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</si>
  <si>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</si>
  <si>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</si>
  <si>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</si>
  <si>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</si>
  <si>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</si>
  <si>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</si>
  <si>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</si>
  <si>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</si>
  <si>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</si>
  <si>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</si>
  <si>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</si>
  <si>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</si>
  <si>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</si>
  <si>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</si>
  <si>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</si>
  <si>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</si>
  <si>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</si>
  <si>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</si>
  <si>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</si>
  <si>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</si>
  <si>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</si>
  <si>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</si>
  <si>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</si>
  <si>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</si>
  <si>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</si>
  <si>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</si>
  <si>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</si>
  <si>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</si>
  <si>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</si>
  <si>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</si>
  <si>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</si>
  <si>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</si>
  <si>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</si>
  <si>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</si>
  <si>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</si>
  <si>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</si>
  <si>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</si>
  <si>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</si>
  <si>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</si>
  <si>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</si>
  <si>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</si>
  <si>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</si>
  <si>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</si>
  <si>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</si>
  <si>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</si>
  <si>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</si>
  <si>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</si>
  <si>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</si>
  <si>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</si>
  <si>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</si>
  <si>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</si>
  <si>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</si>
  <si>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</si>
  <si>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</si>
  <si>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</si>
  <si>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</si>
  <si>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</si>
  <si>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</si>
  <si>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</si>
  <si>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</si>
  <si>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</si>
  <si>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</si>
  <si>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</si>
  <si>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</si>
  <si>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</si>
  <si>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</si>
  <si>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</si>
  <si>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</si>
  <si>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</si>
  <si>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</si>
  <si>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</si>
  <si>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</si>
  <si>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</si>
  <si>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</si>
  <si>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</si>
  <si>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</si>
  <si>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</si>
  <si>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</si>
  <si>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</si>
  <si>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</si>
  <si>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</si>
  <si>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</si>
  <si>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</si>
  <si>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</si>
  <si>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</si>
  <si>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</si>
  <si>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</si>
  <si>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</si>
  <si>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</si>
  <si>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</si>
  <si>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</si>
  <si>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</si>
  <si>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</si>
  <si>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</si>
  <si>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</si>
  <si>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</si>
  <si>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</si>
  <si>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</si>
  <si>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</si>
  <si>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</si>
  <si>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</si>
  <si>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</si>
  <si>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</si>
  <si>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</si>
  <si>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</si>
  <si>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</si>
  <si>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</si>
  <si>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</si>
  <si>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</si>
  <si>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</si>
  <si>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</si>
  <si>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</si>
  <si>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</si>
  <si>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</si>
  <si>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</si>
  <si>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</si>
  <si>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</si>
  <si>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</si>
  <si>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</si>
  <si>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</si>
  <si>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</si>
  <si>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</si>
  <si>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</si>
  <si>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</si>
  <si>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</si>
  <si>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</si>
  <si>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</si>
  <si>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</si>
  <si>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</si>
  <si>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</si>
  <si>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</si>
  <si>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</si>
  <si>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</si>
  <si>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</si>
  <si>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</si>
  <si>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</si>
  <si>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</si>
  <si>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</si>
  <si>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</si>
  <si>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</si>
  <si>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</si>
  <si>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</si>
  <si>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</si>
  <si>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</si>
  <si>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</si>
  <si>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</si>
  <si>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</si>
  <si>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</si>
  <si>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</si>
  <si>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</si>
  <si>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</si>
  <si>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</si>
  <si>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</si>
  <si>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</si>
  <si>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</si>
  <si>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</si>
  <si>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</si>
  <si>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</si>
  <si>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</si>
  <si>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</si>
  <si>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</si>
  <si>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</si>
  <si>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</si>
  <si>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</si>
  <si>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</si>
  <si>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</si>
  <si>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</si>
  <si>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</si>
  <si>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</si>
  <si>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</si>
  <si>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</si>
  <si>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</si>
  <si>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</si>
  <si>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</si>
  <si>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</si>
  <si>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</si>
  <si>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</si>
  <si>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</si>
  <si>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</si>
  <si>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</si>
  <si>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</si>
  <si>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</si>
  <si>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</si>
  <si>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</si>
  <si>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</si>
  <si>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</si>
  <si>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</si>
  <si>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</si>
  <si>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</si>
  <si>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</si>
  <si>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</si>
  <si>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</si>
  <si>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</si>
  <si>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</si>
  <si>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</si>
  <si>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</si>
  <si>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</si>
  <si>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</si>
  <si>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</si>
  <si>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</si>
  <si>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</si>
  <si>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</si>
  <si>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</si>
  <si>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</si>
  <si>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</si>
  <si>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</si>
  <si>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</si>
  <si>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</si>
  <si>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</si>
  <si>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</si>
  <si>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</si>
  <si>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</si>
  <si>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</si>
  <si>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</si>
  <si>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</si>
  <si>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</si>
  <si>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</si>
  <si>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</si>
  <si>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</si>
  <si>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</si>
  <si>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</si>
  <si>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</si>
  <si>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</si>
  <si>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</si>
  <si>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</si>
  <si>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</si>
  <si>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</si>
  <si>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</si>
  <si>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</si>
  <si>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</si>
  <si>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</si>
  <si>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</si>
  <si>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</si>
  <si>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</si>
  <si>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</si>
  <si>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</si>
  <si>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</si>
  <si>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</si>
  <si>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</si>
  <si>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</si>
  <si>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</si>
  <si>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</si>
  <si>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</si>
  <si>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</si>
  <si>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</si>
  <si>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</si>
  <si>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</si>
  <si>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</si>
  <si>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</si>
  <si>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</si>
  <si>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</si>
  <si>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</si>
  <si>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</si>
  <si>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</si>
  <si>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</si>
  <si>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</si>
  <si>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</si>
  <si>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</si>
  <si>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</si>
  <si>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</si>
  <si>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</si>
  <si>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</si>
  <si>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</si>
  <si>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</si>
  <si>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</si>
  <si>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</si>
  <si>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</si>
  <si>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</si>
  <si>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</si>
  <si>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</si>
  <si>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</si>
  <si>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</si>
  <si>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</si>
  <si>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</si>
  <si>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</si>
  <si>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</si>
  <si>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</si>
  <si>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</si>
  <si>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</si>
  <si>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</si>
  <si>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</si>
  <si>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</si>
  <si>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</si>
  <si>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</si>
  <si>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</si>
  <si>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</si>
  <si>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</si>
  <si>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</si>
  <si>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</si>
  <si>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</si>
  <si>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</si>
  <si>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</si>
  <si>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</si>
  <si>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</si>
  <si>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</si>
  <si>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</si>
  <si>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</si>
  <si>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</si>
  <si>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</si>
  <si>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</si>
  <si>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</si>
  <si>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</si>
  <si>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</si>
  <si>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</si>
  <si>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</si>
  <si>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</si>
  <si>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</si>
  <si>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</si>
  <si>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</si>
  <si>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</si>
  <si>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</si>
  <si>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</si>
  <si>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</si>
  <si>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</si>
  <si>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</si>
  <si>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</si>
  <si>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</si>
  <si>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</si>
  <si>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</si>
  <si>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</si>
  <si>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</si>
  <si>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</si>
  <si>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</si>
  <si>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</si>
  <si>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</si>
  <si>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</si>
  <si>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</si>
  <si>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</si>
  <si>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</si>
  <si>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</si>
  <si>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</si>
  <si>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</si>
  <si>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</si>
  <si>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</si>
  <si>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</si>
  <si>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</si>
  <si>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</si>
  <si>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</si>
  <si>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</si>
  <si>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</si>
  <si>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</si>
  <si>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</si>
  <si>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</si>
  <si>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</si>
  <si>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</si>
  <si>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</si>
  <si>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</si>
  <si>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</si>
  <si>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</si>
  <si>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</si>
  <si>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</si>
  <si>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</si>
  <si>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</si>
  <si>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</si>
  <si>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</si>
  <si>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</si>
  <si>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</si>
  <si>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</si>
  <si>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</si>
  <si>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</si>
  <si>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</si>
  <si>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</si>
  <si>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</si>
  <si>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</si>
  <si>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</si>
  <si>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</si>
  <si>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</si>
  <si>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</si>
  <si>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</si>
  <si>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</si>
  <si>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</si>
  <si>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</si>
  <si>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</si>
  <si>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</si>
  <si>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</si>
  <si>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</si>
  <si>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</si>
  <si>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</si>
  <si>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</si>
  <si>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</si>
  <si>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</si>
  <si>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</si>
  <si>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</si>
  <si>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</si>
  <si>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</si>
  <si>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</si>
  <si>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</si>
  <si>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</si>
  <si>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</si>
  <si>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</si>
  <si>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</si>
  <si>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</si>
  <si>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</si>
  <si>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</si>
  <si>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</si>
  <si>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</si>
  <si>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</si>
  <si>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</si>
  <si>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</si>
  <si>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</si>
  <si>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</si>
  <si>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</si>
  <si>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</si>
  <si>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</si>
  <si>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</si>
  <si>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</si>
  <si>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</si>
  <si>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</si>
  <si>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</si>
  <si>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</si>
  <si>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</si>
  <si>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</si>
  <si>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</si>
  <si>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</si>
  <si>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</si>
  <si>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</si>
  <si>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</si>
  <si>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</si>
  <si>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</si>
  <si>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</si>
  <si>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</si>
  <si>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</si>
  <si>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</si>
  <si>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</si>
  <si>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</si>
  <si>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</si>
  <si>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</si>
  <si>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</si>
  <si>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</si>
  <si>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</si>
  <si>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</si>
  <si>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</si>
  <si>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</si>
  <si>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</si>
  <si>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</si>
  <si>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</si>
  <si>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</si>
  <si>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</si>
  <si>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</si>
  <si>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</si>
  <si>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</si>
  <si>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</si>
  <si>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</si>
  <si>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</si>
  <si>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</si>
  <si>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</si>
  <si>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</si>
  <si>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</si>
  <si>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</si>
  <si>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</si>
  <si>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</si>
  <si>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</si>
  <si>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</si>
  <si>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</si>
  <si>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</si>
  <si>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</si>
  <si>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</si>
  <si>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</si>
  <si>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</si>
  <si>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</si>
  <si>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</si>
  <si>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</si>
  <si>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</si>
  <si>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</si>
  <si>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</si>
  <si>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</si>
  <si>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</si>
  <si>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</si>
  <si>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</si>
  <si>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</si>
  <si>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</si>
  <si>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</si>
  <si>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</si>
  <si>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</si>
  <si>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</si>
  <si>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</si>
  <si>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</si>
  <si>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</si>
  <si>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</si>
  <si>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</si>
  <si>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</si>
  <si>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</si>
  <si>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</si>
  <si>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</si>
  <si>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</si>
  <si>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</si>
  <si>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</si>
  <si>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</si>
  <si>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</si>
  <si>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</si>
  <si>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</si>
  <si>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</si>
  <si>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</si>
  <si>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</si>
  <si>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</si>
  <si>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</si>
  <si>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</si>
  <si>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</si>
  <si>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</si>
  <si>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</si>
  <si>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</si>
  <si>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</si>
  <si>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</si>
  <si>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</si>
  <si>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</si>
  <si>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</si>
  <si>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</si>
  <si>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</si>
  <si>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</si>
  <si>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</si>
  <si>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</si>
  <si>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</si>
  <si>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</si>
  <si>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</si>
  <si>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</si>
  <si>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</si>
  <si>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</si>
  <si>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</si>
  <si>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</si>
  <si>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</si>
  <si>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</si>
  <si>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</si>
  <si>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</si>
  <si>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</si>
  <si>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</si>
  <si>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</si>
  <si>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</si>
  <si>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</si>
  <si>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</si>
  <si>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</si>
  <si>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</si>
  <si>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</si>
  <si>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</si>
  <si>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</si>
  <si>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</si>
  <si>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</si>
  <si>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</si>
  <si>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</si>
  <si>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</si>
  <si>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</si>
  <si>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</si>
  <si>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</si>
  <si>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</si>
  <si>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</si>
  <si>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</si>
  <si>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</si>
  <si>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</si>
  <si>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</si>
  <si>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</si>
  <si>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</si>
  <si>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</si>
  <si>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</si>
  <si>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</si>
  <si>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</si>
  <si>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</si>
  <si>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</si>
  <si>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</si>
  <si>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</si>
  <si>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</si>
  <si>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</si>
  <si>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</si>
  <si>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</si>
  <si>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</si>
  <si>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</si>
  <si>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</si>
  <si>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</si>
  <si>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</si>
  <si>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</si>
  <si>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</si>
  <si>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</si>
  <si>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</si>
  <si>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</si>
  <si>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</si>
  <si>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</si>
  <si>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</si>
  <si>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</si>
  <si>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</si>
  <si>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</si>
  <si>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</si>
  <si>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</si>
  <si>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</si>
  <si>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</si>
  <si>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</si>
  <si>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</si>
  <si>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</si>
  <si>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</si>
  <si>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</si>
  <si>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</si>
  <si>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</si>
  <si>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</si>
  <si>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</si>
  <si>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</si>
  <si>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</si>
  <si>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</si>
  <si>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</si>
  <si>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</si>
  <si>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</si>
  <si>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</si>
  <si>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</si>
  <si>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</si>
  <si>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</si>
  <si>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</si>
  <si>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</si>
  <si>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</si>
  <si>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</si>
  <si>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</si>
  <si>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</si>
  <si>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</si>
  <si>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</si>
  <si>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</si>
  <si>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</si>
  <si>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</si>
  <si>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</si>
  <si>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</si>
  <si>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</si>
  <si>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</si>
  <si>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</si>
  <si>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</si>
  <si>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</si>
  <si>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</si>
  <si>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</si>
  <si>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</si>
  <si>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</si>
  <si>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</si>
  <si>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</si>
  <si>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</si>
  <si>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</si>
  <si>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</si>
  <si>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</si>
  <si>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</si>
  <si>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</si>
  <si>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</si>
  <si>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</si>
  <si>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</si>
  <si>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</si>
  <si>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</si>
  <si>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</si>
  <si>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</si>
  <si>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</si>
  <si>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</si>
  <si>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</si>
  <si>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</si>
  <si>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</si>
  <si>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</si>
  <si>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</si>
  <si>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</si>
  <si>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</si>
  <si>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</si>
  <si>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</si>
  <si>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</si>
  <si>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</si>
  <si>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</si>
  <si>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</si>
  <si>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</si>
  <si>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</si>
  <si>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</si>
  <si>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</si>
  <si>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</si>
  <si>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</si>
  <si>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</si>
  <si>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</si>
  <si>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</si>
  <si>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</si>
  <si>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</si>
  <si>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</si>
  <si>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</si>
  <si>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</si>
  <si>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</si>
  <si>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</si>
  <si>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</si>
  <si>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</si>
  <si>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</si>
  <si>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</si>
  <si>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</si>
  <si>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</si>
  <si>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</si>
  <si>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</si>
  <si>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</si>
  <si>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</si>
  <si>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</si>
  <si>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</si>
  <si>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</si>
  <si>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</si>
  <si>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</si>
  <si>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</si>
  <si>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</si>
  <si>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</si>
  <si>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</si>
  <si>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</si>
  <si>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</si>
  <si>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</si>
  <si>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</si>
  <si>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</si>
  <si>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</si>
  <si>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</si>
  <si>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</si>
  <si>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</si>
  <si>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</si>
  <si>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</si>
  <si>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</si>
  <si>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</si>
  <si>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</si>
  <si>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</si>
  <si>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</si>
  <si>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</si>
  <si>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</si>
  <si>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</si>
  <si>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</si>
  <si>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</si>
  <si>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</si>
  <si>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</si>
  <si>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</si>
  <si>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</si>
  <si>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</si>
  <si>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</si>
  <si>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</si>
  <si>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</si>
  <si>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</si>
  <si>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</si>
  <si>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</si>
  <si>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</si>
  <si>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</si>
  <si>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</si>
  <si>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</si>
  <si>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</si>
  <si>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</si>
  <si>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</si>
  <si>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</si>
  <si>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</si>
  <si>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</si>
  <si>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</si>
  <si>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</si>
  <si>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</si>
  <si>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</si>
  <si>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</si>
  <si>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</si>
  <si>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</si>
  <si>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</si>
  <si>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</si>
  <si>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</si>
  <si>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</si>
  <si>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</si>
  <si>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</si>
  <si>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</si>
  <si>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</si>
  <si>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</si>
  <si>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</si>
  <si>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</si>
  <si>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</si>
  <si>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</si>
  <si>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</si>
  <si>
    <t>4ef9e6f4-7e76-490a-b5ee-7460e0453f92</t>
  </si>
  <si>
    <t>b62716d9-5e70-4ec1-bcb7-852f67299e82</t>
  </si>
  <si>
    <t>Cannot have restricted attachments. Action: Deal 2 damage to Quickbeam to ready him. (Limit once per phase.)</t>
  </si>
  <si>
    <t>4e72098a-9ddf-4426-a2df-110c3f4c32c4</t>
  </si>
  <si>
    <t>Halfast Gamgee</t>
  </si>
  <si>
    <t>Reduce the cost to play Halfast Gamgee by 1 for each side quest in the victory display. Response: After Halfast Gamgee enters play, add 1 resource to a hero’s resource pool.</t>
  </si>
  <si>
    <t>110c523a-1fcb-49ee-bd8b-04f724bfe3cf</t>
  </si>
  <si>
    <t>Bulwark of the West</t>
  </si>
  <si>
    <t>Action: Discard an ally you control to choose and discard a Condition attachment.</t>
  </si>
  <si>
    <t>cd1ebcfa-adea-47e5-9b0b-473d7114b709</t>
  </si>
  <si>
    <t>Beorning Guardian</t>
  </si>
  <si>
    <t>Response: After Beorning Guardian participates in an attack that destroys an enemy, discard Beorning Guardian to place X progress on a location, where X is the destroyed enemy’s printed $.</t>
  </si>
  <si>
    <t>b1edce11-55ce-468d-bf6a-b5d7035d41a3</t>
  </si>
  <si>
    <t>Followed</t>
  </si>
  <si>
    <t>Play into your play area unattached.  If unattached, attach to the next eligible enemy that engages you. While attached enemy is engaged with you, reduce the total $ of the staging area by X, where X is attached enemy’s printed $.</t>
  </si>
  <si>
    <t>3bad07dc-0b1a-4785-97c0-7f912aacb443</t>
  </si>
  <si>
    <t>Flight to the Sea</t>
  </si>
  <si>
    <t>Play only if you control a Noldor or Silvan hero. Planning Action: Shuffle a set aside Wind from the Sea into the encounter deck. Then, remove Flight to the Sea from the game.</t>
  </si>
  <si>
    <t>67b8089a-af30-46eb-b581-5def4da14149</t>
  </si>
  <si>
    <t>Emyn Arnen Ranger</t>
  </si>
  <si>
    <t>Response: After Emyn Arnen Ranger commits to quest, choose an enemy with a Trap attachment. Until the end of the phase, Emyn Arnen Ranger gets +X Ò, where X is the chosen enemy’s printed $.</t>
  </si>
  <si>
    <t>f932fd38-a1ba-45b3-a2a6-d152298a23ff</t>
  </si>
  <si>
    <t>The Dam Bursts</t>
  </si>
  <si>
    <t>Play only if you control a unique character with the Ent trait and another unique character with the Hobbit trait. Action: Ready each damaged Ent character you control.</t>
  </si>
  <si>
    <t>c984e8e8-94a6-4af6-9455-824ad2cf46f9</t>
  </si>
  <si>
    <t>Magic Ring</t>
  </si>
  <si>
    <t>Attach to a hero. Limit 1 per hero and 1 per deck. Action: Exhaust Magic Ring and raise your threat by 1 to (choose one): heal 1 damage from attached hero, add 1 resource to attached hero’s pool, or ready attached hero.</t>
  </si>
  <si>
    <t>edb23ff8-1851-41ec-8e8e-dfac6ef9e710</t>
  </si>
  <si>
    <t>Wind from the Sea</t>
  </si>
  <si>
    <t>Encounter.</t>
  </si>
  <si>
    <t>When Revealed: Ready each hero committed to the quest and remove Wind from the Sea from the game.</t>
  </si>
  <si>
    <t>112fc5f3-9d26-4711-8a97-e4a83bb23663</t>
  </si>
  <si>
    <t>Crossings of Poros</t>
  </si>
  <si>
    <t>Poros Garrison</t>
  </si>
  <si>
    <t>The last player gains control of Poros Garrison. Immune to player card effects. You can optionally engage an additional enemy during the encounter phase. If Poros Garrison leaves play, the players lose the game.</t>
  </si>
  <si>
    <t>56da2e72-9580-4537-95e9-c138b4d9480e</t>
  </si>
  <si>
    <t>4732976c-a400-498f-9f97-108995fcd99f</t>
  </si>
  <si>
    <t>Southron Outrider</t>
  </si>
  <si>
    <t xml:space="preserve">Forced: After Southron Outrider engages you, either place a random enemy from the Harad Soldiers set in the encounter discard pile, or Southron Outrider gets +3 Û this round. </t>
  </si>
  <si>
    <t>89baec7c-4e60-4b12-9d7d-80b11e786d89</t>
  </si>
  <si>
    <t>Uruk Prowler</t>
  </si>
  <si>
    <t xml:space="preserve">When Revealed: Either place a random enemy from the set aside Mordor Orcs set in the encounter discard pile, or Uruk Prowler makes an immediate attack against the first player. </t>
  </si>
  <si>
    <t>206a9350-41f1-48ba-adf2-241d07a90885</t>
  </si>
  <si>
    <t>Desert Warg</t>
  </si>
  <si>
    <t xml:space="preserve">When Revealed: Either place a random enemy from the set aside Desert Creatures set in the encounter discard pile, or Desert Warg gains surge. </t>
  </si>
  <si>
    <t>7c690a1f-83c5-4465-9c64-eaddc1b592e7</t>
  </si>
  <si>
    <t>Desolate Land</t>
  </si>
  <si>
    <t>Desert. Hills.</t>
  </si>
  <si>
    <t>X is the highest number of characters controlled by a single player. Forced: After Desolate Land becomes the active location, choose 1 random card from the set aside encounter set with the most cards remaining. Reveal that card as if it was part of the encounter deck.</t>
  </si>
  <si>
    <t>2b3939a5-7ee7-4b6a-a889-84487815a1a5</t>
  </si>
  <si>
    <t>Harondor Waste</t>
  </si>
  <si>
    <t xml:space="preserve">Forced: After Harondor Waste becomes the active location, choose 1 random card from the set aside encounter set with the most cards remaining and place it in the encounter discard pile. Then, shuffle the encounter discard pile into the encounter deck. </t>
  </si>
  <si>
    <t>83a8586f-bb6d-4e90-84c7-3909034dad16</t>
  </si>
  <si>
    <t>Danger Close Behind</t>
  </si>
  <si>
    <t xml:space="preserve">When Revealed: Choose 1 random card from the set aside encounter set with the most cards remaining. Reveal that card as if it was the top card of the encounter deck. </t>
  </si>
  <si>
    <t>Shadow: If this attack destroys a character, resolve the ‘when revealed’ effect on this card.</t>
  </si>
  <si>
    <t>680e0591-23db-402e-829d-bc2c15ec026f</t>
  </si>
  <si>
    <t>Foothills of Mordor</t>
  </si>
  <si>
    <t>While Foothills of Mordor is in the staging area, ‘when revealed’ effects cannot be canceled. Forced: After Foothills of Mordor becomes the active location, raise each player’s threat by 2.</t>
  </si>
  <si>
    <t>0856a4b4-ec02-4586-8147-93fbadf544cd</t>
  </si>
  <si>
    <t>Shadowy Vale</t>
  </si>
  <si>
    <t>While any player has threat of 35 or higher, Shadowy Vale gets +3 $. Forced: After Shadowy Vale becomes the active location, reveal the top card of the encounter deck.</t>
  </si>
  <si>
    <t>6da909d1-c3e0-4c13-8986-4b3a066e67b5</t>
  </si>
  <si>
    <t xml:space="preserve">When Revealed: Raise each player’s threat by X, where X is the printed quest points of the active location. If there is no active location, Mountains of Shadow gains surge. </t>
  </si>
  <si>
    <t>Shadow: Attacking enemy gets +1 Û. If this attack destroys a character, raise your threat by 2.</t>
  </si>
  <si>
    <t>5b3b0e1a-ff08-4d4d-8071-d4de3f3bc9aa</t>
  </si>
  <si>
    <t>Find a Way Down</t>
  </si>
  <si>
    <t>The path through the hills has led you too far up and now you walk along exposed heights where there’s nowhere to hide. You need to find a way down. Surge. Each player’s threat cannot be reduced. Response: When Find a Way Down is defeated, each player reduces his threat by 3.</t>
  </si>
  <si>
    <t>87379a08-2fe2-4e32-9341-d78fb4e0298b</t>
  </si>
  <si>
    <t>Flight to Gondor</t>
  </si>
  <si>
    <t>Setup: Set Poros Garrison and each of the following encounter sets aside, out of play: Mountains of Shadow, Desert Sands, Desert Creatures, Harad Soldiers, and Mordor Orcs. The first player adds The Black Serpent to the staging area and shuffles the encounter deck. Each other player reveals an encounter card.</t>
  </si>
  <si>
    <t xml:space="preserve">Allies enter play exhausted.
Forced: At the end of the planning phase, advance to a random stage 2. </t>
  </si>
  <si>
    <t>e1c521c0-2889-4f5e-a470-bf70bcf004bf</t>
  </si>
  <si>
    <t>The Desert Path</t>
  </si>
  <si>
    <t>When Revealed: Shuffle the Desert Sands encounter set into the encounter deck. Remove the Mountains of Shadow encounter set and the other stage 2A from the game.</t>
  </si>
  <si>
    <t xml:space="preserve">Forced: After a player plays an ally, he must either exhaust that ally or deal 1 damage to it.
Forced: When this stage is defeated, advance to a random stage 3. </t>
  </si>
  <si>
    <t>577c3577-78e4-4cf3-a638-fe15162eca31</t>
  </si>
  <si>
    <t>The Ephel Duath</t>
  </si>
  <si>
    <t>When Revealed: Shuffle the Mountains of Shadow encounter set into the encounter deck. Remove the Desert Sands encounter set and the other stage 2A from the game.</t>
  </si>
  <si>
    <t xml:space="preserve">Forced: After a player plays an ally, he must either exhaust that ally or raise his threat by 1.
Forced: When this stage is defeated, advance to a random stage 3. </t>
  </si>
  <si>
    <t>389031d2-7a44-4c4d-82f2-cf79c08ce0ae</t>
  </si>
  <si>
    <t>Deadly Creatures</t>
  </si>
  <si>
    <t>When Revealed: Set each other stage 3A aside, out of play. Shuffle the encounter discard pile and the Desert Creatures encounter set into the encounter deck. Then, each player reveals an encounter card.</t>
  </si>
  <si>
    <t xml:space="preserve">Enemies in the staging area cannot take damage.
Forced: After an enemy engages a player, deal 1 damage to a hero that player controls. </t>
  </si>
  <si>
    <t>29f8a182-2e69-47d7-a742-296836371f41</t>
  </si>
  <si>
    <t>Southron Pursuit</t>
  </si>
  <si>
    <t>When Revealed: Set each other stage 3A aside, out of play. Shuffle the encounter discard pile and the Harad Soldiers encounter set into the encounter deck. Then, each player reveals an encounter card.</t>
  </si>
  <si>
    <t xml:space="preserve">Each enemy in the staging area gets -10 engagement cost.
Forced: After an enemy engages a player, remove 1 progress from this stage. </t>
  </si>
  <si>
    <t>2e441298-dafc-41bc-a46f-a0f483ac18bd</t>
  </si>
  <si>
    <t>Orc Patrols</t>
  </si>
  <si>
    <t>When Revealed: Set each other stage 3A aside, out of play. Shuffle the encounter discard pile and the Mordor Orcs encounter set into the encounter deck. Then, each player reveals an encounter card.</t>
  </si>
  <si>
    <t xml:space="preserve">Orc Patrols gets +2 quest point for each enemy in the staging area.
Forced: After an enemy engages a player, raise that player’s threat by 1. </t>
  </si>
  <si>
    <t>3ff62e7f-fc09-4569-a45c-1be7e2ba6747</t>
  </si>
  <si>
    <t>Battle at the Crossings</t>
  </si>
  <si>
    <t>When Revealed: The first player takes control of Poros Garrison. Search the encounter deck and discard pile for each enemy that belongs to an encounter set denoted by the first icon on each set aside stage 3 and add them to the staging area. Shuffle the encounter deck.</t>
  </si>
  <si>
    <t xml:space="preserve">Forced: After an enemy attacks and destroys a character, remove X progress from this stage. X is the attacking enemy’s printed $.
This stage cannot be defeated except at the end of the combat phase. If the players defeat this stage, they win the game. </t>
  </si>
  <si>
    <t>GG</t>
  </si>
  <si>
    <t>The Crossings of Poros</t>
  </si>
  <si>
    <t>TCoP</t>
  </si>
  <si>
    <t>4e5e5757-8ad2-4feb-8362-b6787c37ebb0</t>
  </si>
  <si>
    <t>Dreamchaser - Nightmare</t>
  </si>
  <si>
    <t>DcNm</t>
  </si>
  <si>
    <t>00724f28-cae7-4d45-95b4-076d91bd2a86</t>
  </si>
  <si>
    <t>Flight of the Stormcaller - Nightmare</t>
  </si>
  <si>
    <t>Begin with the standard deck quest and encounter deck for the Flight of the Stormcaller scenario.
Remove the following cards, in the specified quantities, from the standard encounter deck:
2x Calm Waters
2x Corsair Skiff
2x Southron Sailor
2x Serpent's Blade
1x Hidden Cove
2x Jagged Reef
Then, suffle the encounter cards in this Nightmare Deck into the remainder of the standard Flight of the Stormcaller encounter deck.
Finally, flip this setup card over and place it next to the quest deck. Its effect remains active throughout the game, which is now ready to begin.
¹*: Some cards in the Flight of the Stormcaller Nightmare Deck have Sailing success symbols (¹) with an asterisk (*) next to them. This indicates that the card has a Forced effect which will trigger when the card is discarded during a sailing test.</t>
  </si>
  <si>
    <t>You are playing nightmare mode.
While you are at the same stage as the Stormcaller, the main quest gets +X quest points, where X is the Stormcaller's remaining hit points.</t>
  </si>
  <si>
    <t>a3ac80dc-be8b-4d45-a9c4-f611183eb4be</t>
  </si>
  <si>
    <t>Raider of the Storm</t>
  </si>
  <si>
    <t>While Raider of the Storm is engaged with you, each Ship enemy engaged with you gets +1 $, +1 Û, +1 Ú, and contributes its $ to the total $ in the staging area.</t>
  </si>
  <si>
    <t>dd13a7d6-b58e-41ce-a73c-c86a45996607</t>
  </si>
  <si>
    <t>Tide-Runner</t>
  </si>
  <si>
    <t>Ship-Enemy</t>
  </si>
  <si>
    <t>Boarding 1. Cannot have attachments.
While you are off-course (¼,½,or ¾), Tide-runner is considered to be in the Stormcaller's area and the staging area, regardless of its current location.
When Revealed: Either choose a player to engage Tide-runner, or add Tide-runner to the Stormcaller's area and it gains surge.</t>
  </si>
  <si>
    <t>51c3083f-3a95-44aa-bb34-4b28c9189c05</t>
  </si>
  <si>
    <t>Venom's Bite</t>
  </si>
  <si>
    <t xml:space="preserve">Boarding 2. Cannot have attachments.
*Forced: After this Sailing test ends, if you are off-course (¼,½,or ¾), put the Venom's Bite into play in the staging area. If you are on-course (º), put it into play in the Stormcaller's area instead.
</t>
  </si>
  <si>
    <t>35524392-598c-4980-93ea-91d7702242ab</t>
  </si>
  <si>
    <t>Sharp Jetties</t>
  </si>
  <si>
    <t>When Revealed: If your heading is off-course (¼,½,or ¾), make Sharp Jetties the active location, returning any current active location to the staging area.
Forced: When any amount of progress is placed on Sharp Jetties, either remove an equal amount of progress from the current quest, or deal an equal amount of damage to each Ship objective.</t>
  </si>
  <si>
    <t>c81aa8c4-969d-46f6-b0a6-a53e59e75db9</t>
  </si>
  <si>
    <t>Cliffside Inlet</t>
  </si>
  <si>
    <t>While Cliffside Inlet is in the staging area, the main quest gets +2 quest points.
Travel: Discard cards from the top of the encounter deck until a Ship enemy is discarded. Put that enemy into play in the Stormcaller's area.</t>
  </si>
  <si>
    <t>6d34a654-ec8f-41b5-8fa9-a86a15cdf5e6</t>
  </si>
  <si>
    <t>Dark and Stormy</t>
  </si>
  <si>
    <t>When Revealed: Deal 1 shadow card to each Ship enemy in play. Until the end of the round, shadow effects cannot be canceled.</t>
  </si>
  <si>
    <t>Attacking enemy makes an additional attack after this one.</t>
  </si>
  <si>
    <t>17516d4f-8ce4-491e-8b2d-8dc9fe841934</t>
  </si>
  <si>
    <t>Sahir's Getting Away!</t>
  </si>
  <si>
    <t>When Revealed: For each Ship enemy in the Stormcaller's area, place 1 progress on the Stormcaller's quest stage. Then, either shift your heading off-course or add 8 $ to the staging area until the end of the phase.</t>
  </si>
  <si>
    <t>If this attack damages a Ship objective, place 1 progress on the Stormcaller's quest stage.</t>
  </si>
  <si>
    <t>a08d5b97-8055-40ea-8e98-20a7a608216b</t>
  </si>
  <si>
    <t>The Things in the Depth - Nightmare</t>
  </si>
  <si>
    <t>Begin with the standard quest deck and encounter deck for The Thing in the Depths scenario.
Remove the following cards, in the specified quantities, from the standard encounter deck:
2x Corsair Infiltrator
1x Crew Quarters
1x Crushing Arm
1x Grasping Arm
1x Giant Arm
Then, shuffle the encounter cards in this Nightmare Deck into the remainder of the standard The Thing in the Depths encounter deck.
Finally, flip this setup card over and place it next to the quest deck. Its effect remains active throughout the game, which is now ready to begin.</t>
  </si>
  <si>
    <t>You are playing Nightmare mode.
Forced: After The Thing in the Depths enemy enters play, it attacks each player in turn order from the staging area (deal and resolve a shadow card for each attack).
Stage 3B gains: "Forced: At the beginning of the quest phase, if there are fewer locations in play than the number of players, discard cards until a location is discarded. Reveal that location.
Forced: At the end of the refresh phase, resolve the grapple keyword on each Tentacle enemy in play."</t>
  </si>
  <si>
    <t>5fa05845-7cdd-46da-9862-4f3f10525ef1</t>
  </si>
  <si>
    <t>Captain's Quarters</t>
  </si>
  <si>
    <t>While Captain's quarters is grappled, Raider characters are considered to have no resources.
Travel: Add 2 resources to Captain Sahír (even if he is out of play) and 1 resource to each other Raider card in play.</t>
  </si>
  <si>
    <t>671e838c-630c-4bd7-91d8-20ec6c144f9f</t>
  </si>
  <si>
    <t>Aft Cabin</t>
  </si>
  <si>
    <t>While Aft Cabin is in the staging area, each enemy grappled with each Deck location adds 3 $ instead of 2 $.
Forced: After an enemy is detached from Aft Cabin, that enemy gets +3 Ú until the end of the round.</t>
  </si>
  <si>
    <t>26cf3d89-9cfe-45a9-8deb-c2840193ba0f</t>
  </si>
  <si>
    <t>Tumultuous Waters</t>
  </si>
  <si>
    <t>When Revealed: Exhaust each character with 1 or less Ò. Remove all resources from each ready hero and objective-ally.</t>
  </si>
  <si>
    <t>If the defending character has 1 or less Ò, treat this attack as undefended.</t>
  </si>
  <si>
    <t>e5b4ba4a-99dc-4f01-9216-21406aa05bd0</t>
  </si>
  <si>
    <t>Corsair Duelist</t>
  </si>
  <si>
    <t>Corsair Duelist enters play with 2 resources on it.
Forced: When Corsair Duelist would be defeated, remove 1 resource and all damage from it instead.</t>
  </si>
  <si>
    <t>Attacking enemy gets +1 Û for each resource on it.</t>
  </si>
  <si>
    <t>5e1bbe70-dae7-404a-a420-93e393538fa3</t>
  </si>
  <si>
    <t>Slithering Arm</t>
  </si>
  <si>
    <t>Surge. Grapple (most enemies grappled).</t>
  </si>
  <si>
    <t>Forced: After Slithering Arm engages a player, it makes an immediate attack against that player.</t>
  </si>
  <si>
    <t>Either resolve Slithering Arm's grapple keyword, or treat this attack as undefended.</t>
  </si>
  <si>
    <t>a926afdc-c770-4315-b4eb-6b417e765c55</t>
  </si>
  <si>
    <t>Crashing Arm</t>
  </si>
  <si>
    <t>Grapple (fewest enemies grappled).</t>
  </si>
  <si>
    <t>Forced: After Crashing Arm is detached from a location, deal it 3 shadow cards.</t>
  </si>
  <si>
    <t>58f19ebb-2e0f-4ff9-9ec1-1984e9faca02</t>
  </si>
  <si>
    <t>Deep Maelstrom</t>
  </si>
  <si>
    <t>When Revealed: For each location in play that is not grappled, reveal the top card of the encounter deck. If no cards are revealed by this effect, Deep Maelstrom gains Doomed 5. Cannot be canceled.</t>
  </si>
  <si>
    <t>Attacking enemy gets +1 Û for each enemy grappled with a location.</t>
  </si>
  <si>
    <t>9e9e209e-9629-449e-9cc4-d345f68892b8</t>
  </si>
  <si>
    <t>Temple of the Deceived - Nightmare</t>
  </si>
  <si>
    <t>Begin with the standard quest deck and encounter deck for the Temple of the Deceived scenario.
Remove the following cards, in the specified quantities, from the standard encounter deck:
1x Jungle Path
2x Cursed Temple
1x Deeper into the Ruins
3x Sunken Ruins
2x Aimless Wandering
2x Curse of the Downfallen
1x Dwindling Supplies
3x Faithless Desecrator
Then, shuffle the encounter cards in this Nightmare Deck into the remainder of the standard Temple of the Deceived encounter deck.
Finally, flip this setup card over and place it next to the quest deck. Its effect remains active throughout the game, which is now ready to begin.</t>
  </si>
  <si>
    <t>You are playing Nightmare mode.
Forced: When preparing the Island Map, instead of the normal map placement, create the first three leftmost columns using the nine "Lost Island" cards, then create two middle columns using the six new "Edge of the Temple" cards, and finally one rightmost column using the three "Temple of the Deceived" cards.
Forced: After the active location is explored, discard all player cards attached to that location.</t>
  </si>
  <si>
    <t>717d63f2-2674-4f20-af8f-2251bc4617f0</t>
  </si>
  <si>
    <t>Edge of the Temple</t>
  </si>
  <si>
    <t>Forced: After Edge of the Temple becomes the active location, flip it over.
Action: Remove 8 progress from Edge of the Temple to look at its facedown side.</t>
  </si>
  <si>
    <t>Forced: When Desecrated Ruins is flipped over while active, remove all resources from each hero and objective-ally.</t>
  </si>
  <si>
    <t>8a6687f9-25d5-47c2-8ceb-0fd9a37bd308</t>
  </si>
  <si>
    <t>Temple Foothills</t>
  </si>
  <si>
    <t>While Temple Foothills is the active location, the players, as a group, cannot play more than 1 card each round.</t>
  </si>
  <si>
    <t>6a071291-7135-4137-b57a-20c97d242444</t>
  </si>
  <si>
    <t>Forced: When Cursed Temple is flipped over while active, discard 3 cards at random from each player's hand.
While Cursed Temple is the active location, each player cannot draw cards by card effects.</t>
  </si>
  <si>
    <t>56eebf01-713c-470e-beb1-cc141b8be928</t>
  </si>
  <si>
    <t>King's Knight</t>
  </si>
  <si>
    <t>Forced: After King's Knight attacks, if no damage was dealt by its attack, return it to the staging area.</t>
  </si>
  <si>
    <t>If no damage is dealt by this attack, return attacking enemy to the staging area after this attack.</t>
  </si>
  <si>
    <t>bc3a69cf-4bf8-4473-aeb1-afeb233815d9</t>
  </si>
  <si>
    <t>Cursed Soldier</t>
  </si>
  <si>
    <t>While the active location is in the top row, Cursed Soldier gets +3 $.
While the active location is in the middle row, Cursed Soldier gets +3 Û.
While the active location is in the bottom row, Cursed Soldier gets +3 Ú.</t>
  </si>
  <si>
    <t>3579da3e-dd28-41a3-b21b-e6dc49e417d7</t>
  </si>
  <si>
    <t>Deceitful Island</t>
  </si>
  <si>
    <t>When Revealed: Switch the placement of the active location with the location above or below it, or to its left (the active location does not change). Then, flip each adjacent location to its "Lost Island" or "Edge of the Temple" side.</t>
  </si>
  <si>
    <t>b3e97670-b41b-45a7-9c47-7fb885fc1f04</t>
  </si>
  <si>
    <t>Call of the Curse</t>
  </si>
  <si>
    <t>When Revealed: Until the end of the round, each Undead enemy gets +X Û and +X Ú. X is the number of locations to the left of the active location (in its row). If X is 0 or 1, Call of the Curse gains surge.</t>
  </si>
  <si>
    <t>Resolve the 'when revealed' effect of Call of the Curse.</t>
  </si>
  <si>
    <t>724f33d4-1305-4ea1-a6ee-d4e6c8de01b3</t>
  </si>
  <si>
    <t>Sudden Precipice</t>
  </si>
  <si>
    <t>When Revealed: Attach to the active location. (Counts as a Condition attachment with the text: "Forced: After you travel from attached location to the right, deal 2 damage to each exhausted character.")</t>
  </si>
  <si>
    <t>NAZ</t>
  </si>
  <si>
    <t>The Wilds of Rhovanion</t>
  </si>
  <si>
    <t>TWoR</t>
  </si>
  <si>
    <t>e37145f0-8970-48d3-93bc-cef612226bda</t>
  </si>
  <si>
    <t>2b75792d-5873-4fc6-9272-d20dd517d36b</t>
  </si>
  <si>
    <t>Dale. Noble.</t>
  </si>
  <si>
    <t>Each Dale character you control with a player attachment gets +1 Ò. Response: After you play an attachment on a Dale character without an attachment, draw a card.</t>
  </si>
  <si>
    <t>7d5f1011-3c36-4454-9efb-bf09553011d9</t>
  </si>
  <si>
    <t>Bard son of Brand</t>
  </si>
  <si>
    <t>While playing an Item attachment, Bard son of Brand is considered to have the printed Ì, Î, and Ï icons. Response: When a character leaves play, return each attachment attached to that character to its owner’s hand. (Limit once per phase.)</t>
  </si>
  <si>
    <t>b69ae054-e422-43c7-a9b3-42f334ab61a5</t>
  </si>
  <si>
    <t>Redwater Sentry</t>
  </si>
  <si>
    <t>Reduce the cost to play Armor attachments on Redwater Sentry by 1. Redwater Sentry gets +1 Ú and gains Sentinel while it has an Armor attachment.</t>
  </si>
  <si>
    <t>d15bd4d7-ae0c-4808-af94-8c67b9f60ed0</t>
  </si>
  <si>
    <t>North Realm Lookout</t>
  </si>
  <si>
    <t>North Realm Lookout gets +1 Ò and does not exhaust to quest while it has an Item attachment.</t>
  </si>
  <si>
    <t>3701fc8e-4f87-49a9-8840-ddd7c1d8cd06</t>
  </si>
  <si>
    <t>Warrior of Dale</t>
  </si>
  <si>
    <t>Reduce the cost to play Weapon attachments on Warrior of Dale by 1. Warrior of Dale gets +1 Û and gains Ranged while it has a Weapon attachment.</t>
  </si>
  <si>
    <t>19896a6a-423a-4c4d-9199-7d3ea63ecf73</t>
  </si>
  <si>
    <t>Long Lake Trader</t>
  </si>
  <si>
    <t>Action: Exhaust Long Lake Trader to move an Item attachment from a character you control to another eligible character.</t>
  </si>
  <si>
    <t>477ca0c8-7922-4c17-bba2-6d7c4718c49d</t>
  </si>
  <si>
    <t>Hauberk of Mail</t>
  </si>
  <si>
    <t>Attach to a Dale or Warrior character. Limit 1 per character. Attached character gets +1 Ú (and +1 hit point if attached character has the sentinel keyword).</t>
  </si>
  <si>
    <t>ae53ef78-e3e4-4e57-bb3e-4ec9b76187df</t>
  </si>
  <si>
    <t>King of Dale</t>
  </si>
  <si>
    <t>Attach to a Dale or Esgaroth hero. Planning Action: Exhaust King of Dale to reduce the cost of the next Dale ally you play this phase by 1 for each different player attachment on attached hero. That ally does not require a resource match.</t>
  </si>
  <si>
    <t>e039d605-d630-450d-982b-d9cdaf91fe76</t>
  </si>
  <si>
    <t>Bow of Yew</t>
  </si>
  <si>
    <t>Attach to a Dale or Warrior character. Restricted. Response: After attached character is declared as an attacker, exhaust Bow of Yew to deal 1 damage to the defending enemy.</t>
  </si>
  <si>
    <t>4d9f6830-2a97-440d-b4dd-0dc2fee295e7</t>
  </si>
  <si>
    <t>Map of Rhovanion</t>
  </si>
  <si>
    <t>Attach to a Dale or Scout character. Limit 1 per character. Response: After attached character commits to the quest, place 1 progress on the active location.</t>
  </si>
  <si>
    <t>b1cc99c3-09a7-4418-85c4-e368f44adf1d</t>
  </si>
  <si>
    <t>Necklace of Girion</t>
  </si>
  <si>
    <t>Guarded (enemy or location) Attach to a hero. Attached hero gets +2 Ò and collects an additional resource during the resource phase.</t>
  </si>
  <si>
    <t>b8380846-4921-4029-ac04-ffde41027268</t>
  </si>
  <si>
    <t>Traffic from Dale</t>
  </si>
  <si>
    <t>Planning Action: Choose a Dale hero you control. Add 1 resource to its pool for each character you control with a player attachment. You can only play 1 copy of Traffic from Dale each round.</t>
  </si>
  <si>
    <t>a8bfed00-9a90-4c51-ae13-ba2910e97dbc</t>
  </si>
  <si>
    <t>Action: Choose an ally with a player attachment. Ready that ally.</t>
  </si>
  <si>
    <t>d52816fd-44fd-4255-b19d-51bb6d0475cf</t>
  </si>
  <si>
    <t>Valour of the North</t>
  </si>
  <si>
    <t>Response: After a character is declared as an attacker or defender against an enemy with an attachment, that character gets +3 Û and +3 Ú until the end of this attack.</t>
  </si>
  <si>
    <t>4d5f04c6-f5bf-4f36-b594-92d053fe67f6</t>
  </si>
  <si>
    <t>Bartering</t>
  </si>
  <si>
    <t>Planning Action: Choose a ready player attachment on a character you control. Return that attachment to its owner’s hand to reduce the cost of the next attachment played this phase by X, where is the chosen attachment’s cost.</t>
  </si>
  <si>
    <t>56634de4-2ef2-4739-b549-fa591e7032eb</t>
  </si>
  <si>
    <t>Journey Up the Anduin</t>
  </si>
  <si>
    <t>Immune to player card effects. The Old Ford gets +5 quest points for each enemy in play. Forced: After The Old Ford becomes the active location, each enemy in the staging area makes an immediate attack against the first player.</t>
  </si>
  <si>
    <t>93008a44-68db-40ea-8b41-81cf5bb2bae8</t>
  </si>
  <si>
    <t>Wooded Riverbank</t>
  </si>
  <si>
    <t>Forced: When Wooded Riverbank is explored, put the top card of the Evil Creatures deck into play engaged with the first player.</t>
  </si>
  <si>
    <t>1a06164a-8f54-49b7-a067-52680893f69d</t>
  </si>
  <si>
    <t>Frenzied Creature</t>
  </si>
  <si>
    <t>When Revealed: Add the top card of the Evil Creatures deck to the staging area and attach Frenzied Creature to it. (Counts as a Condition attachment with the text: “Attached enemy gets +1 $, +1 Û, +1 Ú and is immune to player card effects.”)</t>
  </si>
  <si>
    <t>Shadow: Attach this card to attacking enemy.</t>
  </si>
  <si>
    <t>ce14480c-dfc0-4b30-8f8d-e878e003f4cd</t>
  </si>
  <si>
    <t>Dangerous Crossing</t>
  </si>
  <si>
    <t>When Revealed: Each player assigns X damage among characters he controls, where X is the total $ of the active location. If X is less than 3, Treacherous Crossing gains surge.</t>
  </si>
  <si>
    <t>ec9f4d54-a419-4b3e-a6b9-605119950d07</t>
  </si>
  <si>
    <t>Grey Mountain Goblins</t>
  </si>
  <si>
    <t>Goblin Troop</t>
  </si>
  <si>
    <t>Cannot have player card attachments. While Goblin Troop is engaged with you, each other Goblin enemy engaged with you gets +1 Û and +1 Ú.</t>
  </si>
  <si>
    <t>552b11aa-b91e-44aa-8e54-1bad1aa74bbd</t>
  </si>
  <si>
    <t>Surge. Cannot be optionally engaged.</t>
  </si>
  <si>
    <t>While Stray Goblin is in the staging area, it gains: “Forced: After a player engages an enemy, Stray Goblin engages that player.”</t>
  </si>
  <si>
    <t>Shadow: Add Stray Goblin to staging area.</t>
  </si>
  <si>
    <t>8615beb7-a9f7-4852-bc0a-3d1a5f2c9532</t>
  </si>
  <si>
    <t>Hills of Wilderland</t>
  </si>
  <si>
    <t>Forced: If Pack of Wargs is dealt a shadow card with no effect, Pack of Wargs makes an additional attack after this one. (Do not deal it a shadow card.)</t>
  </si>
  <si>
    <t>db960347-11ee-4ad7-8784-e4827fb7daaf</t>
  </si>
  <si>
    <t>X is the number of characters controlled by the player with the most characters. Quest Action: Exhaust a character to reduce Hills of Wilderland $ by 1 until the end of the phase. Only the first player can trigger this effect.</t>
  </si>
  <si>
    <t>74fc62c2-b1b6-4338-819a-1f00f871312c</t>
  </si>
  <si>
    <t>Lonely Lands</t>
  </si>
  <si>
    <t>Lonely Lands gets +2 $ for each facedown card under it. While Lonely Lands is in the staging area, it gains: “Forced: After an event is played during the quest phase, place it facedown under Lonely Lands.”</t>
  </si>
  <si>
    <t>daa67624-18ba-43a3-92c6-6e5586166bb0</t>
  </si>
  <si>
    <t>Ruined Supplies</t>
  </si>
  <si>
    <t>Doomed 1. When Revealed: Each player must choose: either raise your threat by 1 for each ally you control, or deal 1 damage to each ally you control.</t>
  </si>
  <si>
    <t>Shadow: Raise your threat by 1 for each enemy engaged with you.</t>
  </si>
  <si>
    <t>b81e837e-f4e8-43e9-892a-8bfaecbd1416</t>
  </si>
  <si>
    <t>Lost in the Wild</t>
  </si>
  <si>
    <t>When Revealed: The player with the most cards in his hand without a copy of Lost in the Wilderness adds Lost in the Wild to his hand. (While in a player’s hand, Lost in the Wild gains: “Cannot be discarded by player card effect. Forced: After you play a card, discard each card in your hand.”)</t>
  </si>
  <si>
    <t>0f2929de-bef9-40b8-b0ed-de69e136188f</t>
  </si>
  <si>
    <t>When Revealed: Attach to the hero with the most attachments without Weighed Down attached. Then, exhaust attached hero. (Counts as a Condition attachment with the text: “Forced: After attached hero readies, choose and discard an attachment from it. You cannot choose Weighed Down unless attached hero has no other non-objective attachments.”)</t>
  </si>
  <si>
    <t>e428dad0-f116-40c3-82fd-6c78bfcdcb32</t>
  </si>
  <si>
    <t>Lost in Mirkwood</t>
  </si>
  <si>
    <t>Searching for a Way Out</t>
  </si>
  <si>
    <t>Each objective-location, and each card guarding one, is immune to player card effects. Forced: When progress would be placed on the main quest, if there are no objective-locations in play, discard an equal number of cards from the encounter deck instead. Then, put the topmost objective-location in the encounter discard pile into play.</t>
  </si>
  <si>
    <t>25cf58f2-9d92-4971-8817-a7e335d9ac5d</t>
  </si>
  <si>
    <t>Overgrown Path</t>
  </si>
  <si>
    <t>Forest. Objective.</t>
  </si>
  <si>
    <t>Guarded (location). Travel: Shuffle the encounter discard pile into the encounter deck. Each player discards the top card of the encounter deck and assigns X damage among characters he controls, where X is that card’s $. Forced: After the players travel here, advance to the next stage A, if able.</t>
  </si>
  <si>
    <t>ff79510f-a6c3-4357-a582-853e5bb3e2bc</t>
  </si>
  <si>
    <t>Abadoned Village</t>
  </si>
  <si>
    <t>Guarded (location). Travel: Shuffle the encounter discard pile into the encounter deck. Each player discards the top card of the encounter deck. Add each enemy discarded this way to the staging area. Forced: After the players travel here, advance to the next stage C, if able.</t>
  </si>
  <si>
    <t>0f3c746e-2d23-4cb9-a481-f919ffc8cdee</t>
  </si>
  <si>
    <t>Bare Hilltop</t>
  </si>
  <si>
    <t>Guarded (enemy). Travel: Shuffle the encounter discard pile into the encounter deck. Each player discards the top card of the encounter deck. Add each location discarded this way to the staging area. Forced: After the players travel here, advance to the next stage A, if able.</t>
  </si>
  <si>
    <t>626abd2c-11bc-416b-9db6-a72d5525d3de</t>
  </si>
  <si>
    <t>Guarded (enemy). Travel: Shuffle the encounter discard pile into the encounter deck. Each player discards the top card of the encounter deck and raises his threat by X, where X is that card’s $. Forced: After the players travel here, advance to the next stage C, if able.</t>
  </si>
  <si>
    <t>a4e9aa38-54a7-4e99-bab6-330804b24a6e</t>
  </si>
  <si>
    <t>Twilight Hall</t>
  </si>
  <si>
    <t>Twilight Hall gets +2 $ for each resource on it. Forced: After a Forest location is explored, place 1 resource here. Travel: Raise each player’s threat by 1 for each resource here. If there are no resources on Twilight Hall, the players cannot travel here.</t>
  </si>
  <si>
    <t>8165f1ef-d9df-464e-bd56-5baf4e43325f</t>
  </si>
  <si>
    <t>Mirkwood Patrol</t>
  </si>
  <si>
    <t>Forced: At the end of the encounter phase, if Mirkwood Patrol is in the staging area with an unguarded objective-location, attach that objective-location to Mirkwood Patrol, guarding it.</t>
  </si>
  <si>
    <t>Shadow: The defender cannot ready this round.</t>
  </si>
  <si>
    <t>efdbe76c-5b41-4f28-a390-a72ec784e5a3</t>
  </si>
  <si>
    <t>Ravenous Spider</t>
  </si>
  <si>
    <t>Forced: After Ravenous Spider engages you, it makes an immediate attack.</t>
  </si>
  <si>
    <t>5f1ef9c5-ccb2-4f1e-bc5b-9a1de708d2ba</t>
  </si>
  <si>
    <t>Unseen Danger</t>
  </si>
  <si>
    <t>When Revealed: Each player removes a character he controls from the quest and discards the top card of the encounter deck. If the discarded card’s printed $ is greater than the removed character’s Ò, discard that character.</t>
  </si>
  <si>
    <t>Shadow: Attacking enemy gets +2 Û and +2 Ú if it is guarding a card.</t>
  </si>
  <si>
    <t>388d173e-e32a-4e02-b029-99180e34b014</t>
  </si>
  <si>
    <t>Vastness of Mirkwood</t>
  </si>
  <si>
    <t>When Revealed: Until the end of the phase, each non-objective location in the staging area gets +1 $ (+2 $ instead if it has at least 1 progress token on it). If the number of non-objective locations in the staging area is less than the number of players, Vastness of Mirkwood gains surge.</t>
  </si>
  <si>
    <t>fcb54294-8a36-4a51-bf1b-7d75ac1598e2</t>
  </si>
  <si>
    <t>Accursed Forest</t>
  </si>
  <si>
    <t>While Accursed Forest is in the staging area, ‘when revealed’ effects cannot be canceled. Travel: Reveal the top card of the encounter deck.</t>
  </si>
  <si>
    <t>408752c0-cee3-41ba-86c2-d01085546cef</t>
  </si>
  <si>
    <t>Dark Black Woods</t>
  </si>
  <si>
    <t>While Dark Black Woods is in the staging area, no more than 1 progress can be placed on each Forest location in the staging area each round. Travel: Each player discards the top card of the encounter deck. Add each enemy discarded this way to the staging area.</t>
  </si>
  <si>
    <t>fc70a2bc-c2ba-4364-a609-811daa0d6780</t>
  </si>
  <si>
    <t>Gathering Gloom</t>
  </si>
  <si>
    <t>Doomed 1. When Revealed: Each player must choose: either raise your threat by 1 for each ally you control, or reveal an encounter card.</t>
  </si>
  <si>
    <t>Shadow: Attacking enemy gets +1 Û. If this attack destroys a character, discard an ally you control.</t>
  </si>
  <si>
    <t>9b5e1acd-c396-464d-ab54-df86833aad07</t>
  </si>
  <si>
    <t>Swarms of Bats</t>
  </si>
  <si>
    <t>When Revealed: Each player discards each resource from each of his hero’s resource pools and raises his threat by 1 for each resource he discarded this way. If no resources were discarded this way, Swarm of Bats gains surge.</t>
  </si>
  <si>
    <t>Shadow: Attacking enemy gets +1 Û (+2 Û instead if the defending character has an attachment).</t>
  </si>
  <si>
    <t>42a5a608-0699-4cd5-b69d-f7c3413cd5cd</t>
  </si>
  <si>
    <t>The King’s Quest</t>
  </si>
  <si>
    <t>Fire Drake</t>
  </si>
  <si>
    <t>Cannot have non-Dragon attachments. X is 1 more than the number of players. Forced: After the active location is explored, Fire-drake returns to the staging area and makes an immediate attack against each player in turn order.</t>
  </si>
  <si>
    <t>744e45f8-a808-4d9f-96f4-59e26cff5874</t>
  </si>
  <si>
    <t>Dragon Hoard</t>
  </si>
  <si>
    <t>Underground. Dark. Lair.</t>
  </si>
  <si>
    <t>Immune to player card effects. Fire-drake cannot take damage. Response: After Dragon Hoard becomes the active location, the first player chooses a player to attach an Artifact attachment from his hand to Dragon Hoard. That attachment gains the guarded (location) keyword. If that attachment has the printed guarded keyword, do not resolve it when the attachment enters play.</t>
  </si>
  <si>
    <t>2d4b1381-467e-4bb4-9265-d26dec6125ea</t>
  </si>
  <si>
    <t>Iron Hills Mine</t>
  </si>
  <si>
    <t>While Iron Hills Mine is the active location, it gains: “Response: When Iron Hills Mine is explored, each player may return 1 card from his discard pile to his hand.” Travel: Each player discards the top 4 cards of his deck to travel here.</t>
  </si>
  <si>
    <t>8a7a0942-0bd2-44b1-9a9b-057f38b225e9</t>
  </si>
  <si>
    <t>Contested Depths</t>
  </si>
  <si>
    <t>Contested Depths gets +1 $ for each location in the victory display. Forced: After the players travel to Contested Depths, either raise each player’s threat by 1 for each location in the victory display, or discard Contested Depths and replace it with the top card of the Caves deck.</t>
  </si>
  <si>
    <t>e4432b9b-4969-44be-937f-ca2728d57ad4</t>
  </si>
  <si>
    <t>Deep Chasm</t>
  </si>
  <si>
    <t>Deep.</t>
  </si>
  <si>
    <t>When faced with the option to travel, the players must travel to Deep Chasm if there is no active location.</t>
  </si>
  <si>
    <t>4daa4ff5-625a-4949-aef5-fb1349e249fd</t>
  </si>
  <si>
    <t>Denizen of the Deep</t>
  </si>
  <si>
    <t>When Revealed: The highest Û enemy in the staging area makes an immediate attack against the first player. If no attack is made this way, Denizen of the Deep gains surge.</t>
  </si>
  <si>
    <t>3566b6df-a1cd-4417-b202-27e0ecc0a966</t>
  </si>
  <si>
    <t>Afraid of the Dark</t>
  </si>
  <si>
    <t>When Revealed: Attach to a questing hero and remove it from the quest. (Counts as a Condition attachment with the text: “Limit 1 per hero. While the active location has the Dark trait, reduce attached hero’s Ò to 0 and treat its text box as if it were blank, except for Traits.”)</t>
  </si>
  <si>
    <t>23fb0422-0e54-4064-bb76-e5bf3c214709</t>
  </si>
  <si>
    <t>Fell Beasts</t>
  </si>
  <si>
    <t>Stone Troll</t>
  </si>
  <si>
    <t>Cannot have non-objective attachments. Forced: After Stone Troll attacks and destroys a character you control, discard 1 card from your hand for each excess point of damage dealt.</t>
  </si>
  <si>
    <t>b7431f72-5157-4a6d-a6c0-86bcf88f2669</t>
  </si>
  <si>
    <t>Hobgoblin</t>
  </si>
  <si>
    <t>While Hobgoblin is guarding a card, it gets +X $, +X Û, and +X Ú, where X is that card’s cost. Forced: After Hobgoblin enters play, the first player attaches the top card of his deck to Hobgoblin faceup as a guarded attachment. When Hobgoblin leaves play, return the card it was guarding to its owner’s hand.</t>
  </si>
  <si>
    <t>5bcec205-7f6b-44b9-bb4d-9addde372316</t>
  </si>
  <si>
    <t>Wild Creatures</t>
  </si>
  <si>
    <t>Werewolf</t>
  </si>
  <si>
    <t>Werewolf gets +1 Û for each damage on it. Forced: After Werewolf is dealt a shadow card with no shadow effect, deal 1 damage to it and the defending character.</t>
  </si>
  <si>
    <t>9b3c0e2a-c874-41b7-9ccd-2798a4884b34</t>
  </si>
  <si>
    <t>Giant Spider</t>
  </si>
  <si>
    <t>Forced: After Giant Spider attacks and damages a character, that character cannot ready until the end of the round.</t>
  </si>
  <si>
    <t>f5d539b2-0b65-493d-8493-5122a0761eed</t>
  </si>
  <si>
    <t>Black Bats</t>
  </si>
  <si>
    <t>While the active location has the Dark trait, Black Bats cannot take damage.</t>
  </si>
  <si>
    <t>Shadow: If the active location has the Dark trait, attacking enemy cannot take damage this phase.</t>
  </si>
  <si>
    <t>14f41245-2616-4358-a8bb-6b9bcf83cf56</t>
  </si>
  <si>
    <t>Deep Underground</t>
  </si>
  <si>
    <t>Dark Tunnel</t>
  </si>
  <si>
    <t>While Dark Tunnel is in the staging area, progress cannot be placed on Dark locations in the staging area.</t>
  </si>
  <si>
    <t>1062dfa2-d821-474d-9a8f-9eda79753222</t>
  </si>
  <si>
    <t>Forked Passage</t>
  </si>
  <si>
    <t>Response: When you travel to Forked Passage (before resolving the deep keyword), raise each player’s threat by 2 to look at the top 2 cards of the Caves deck. Put 1 on top of the Caves deck and put the other on the bottom. Then, add Forked Passage to the victory display.</t>
  </si>
  <si>
    <t>f945cfde-271f-4e93-8eed-93eaaf0fb408</t>
  </si>
  <si>
    <t>Dark Places</t>
  </si>
  <si>
    <t>When Revealed: Add the total $ of the active location to the total $ in the staging area until the end of the phase. If there is no active location, discard cards from the top of the encounter deck until a location is discarded and add it to the staging area.</t>
  </si>
  <si>
    <t>cfddac0a-3055-46bd-af9a-8bdda8c9abb6</t>
  </si>
  <si>
    <t>Doomed 1. When Revealed: Each player must choose: either raise your threat by 1 for each questing character you control, or discard a questing character you control.</t>
  </si>
  <si>
    <t>Shadow: If this attack is undefended, discard an ally you control.</t>
  </si>
  <si>
    <t>6220ef6b-f314-4cf9-92df-f9551d6cfde0</t>
  </si>
  <si>
    <t>Dragon Might</t>
  </si>
  <si>
    <t>Dragon Breath</t>
  </si>
  <si>
    <t>When Revealed: Attach to a Dragon enemy. (Counts as a Condition attachment with the text: “Limit 1 per enemy. Forced: When attached enemy attacks you, deal 1 damage to each character you control. Then, discard Dragon Breath.”)</t>
  </si>
  <si>
    <t>51b186ac-ddf5-4909-a484-20d273be27c9</t>
  </si>
  <si>
    <t>Dragon Scales</t>
  </si>
  <si>
    <t>When Revealed: Attach to a Dragon enemy. (Counts as a Condition attachment with the text: “Limit 1 per enemy. Forced: When attached enemy would take any amount of damage, cancel all of that damage. Then, discard Dragon Scales.”)</t>
  </si>
  <si>
    <t>286a5206-9ebb-4ec4-a349-2960ccb2f669</t>
  </si>
  <si>
    <t>Lost Caves</t>
  </si>
  <si>
    <t>Lost Armory</t>
  </si>
  <si>
    <t>Response: After Lost Armory becomes the active location, each player may search his deck for a Weapon or Armor attachment, add it to his hand, and shuffle his deck. Limit once per game for the group.</t>
  </si>
  <si>
    <t>c0c522b2-5f5c-45a0-b6fc-e05c8bb835d8</t>
  </si>
  <si>
    <t>Ancient Treasury</t>
  </si>
  <si>
    <t>Response: After Ancient Treasury becomes the active location, each player may (choose one): reduce his threat by 3, draw 2 cards, or add 1 resource to a hero’s resource pool. Limit once per game for the group.</t>
  </si>
  <si>
    <t>9e490f6c-3873-4cd7-8c80-98a6640b9043</t>
  </si>
  <si>
    <t>Frightful Den</t>
  </si>
  <si>
    <t>Forced: After Frightful Den becomes the active location, shuffle the encounter discard pile into the encounter deck and discard cards from the top until X enemies are discarded, where X is the number of players. Add each enemy discarded this way to the staging area.</t>
  </si>
  <si>
    <t>acbf7fd1-9f93-4d0b-b18a-8f0854e028f5</t>
  </si>
  <si>
    <t>Lightless Grotto</t>
  </si>
  <si>
    <t>Forced: After the players commit characters to the quest, discard cards from the encounter deck until a treachery is discarded. Resolve the ‘when revealed’ effect on that treachery.</t>
  </si>
  <si>
    <t>9a5884f4-c2a8-4696-97b5-f0c5c5e92b6d</t>
  </si>
  <si>
    <t>Crumbling Cavern</t>
  </si>
  <si>
    <t>Forced: After Crumbling Cavern becomes the active location, each player assigns X damage among characters he controls, where X is the number of characters he controls.</t>
  </si>
  <si>
    <t>8be23a53-ba85-4db3-8d1f-821da0323cbf</t>
  </si>
  <si>
    <t>Underground Lake</t>
  </si>
  <si>
    <t>X is the number of characters controlled by the player who controls the most characters. Forced: After an ally enters player, exhaust it.</t>
  </si>
  <si>
    <t>b4b0bdc8-5edb-40c9-a9ca-dac60fe7cb38</t>
  </si>
  <si>
    <t>Traveling North</t>
  </si>
  <si>
    <t>Setup: Set Woodman Village and The Old Ford aside, out of play. Create the Evil Creatures deck (see insert) and place it next to the quest deck. Shuffle the encounter deck and discard cards from the top until X locations are discarded, where X is the number of players. Add each discarded location to the staging area.</t>
  </si>
  <si>
    <t>Forced: After placing progress here from questing successfully, place 1 resource here.
Forced: At the beginning of the encounter phase, remove 1 resource from this stage. Then, add the top card of the Evil Creatures deck to the staging area.
This stage cannot be defeated while an enemy from the Evil Creatures deck is in play.</t>
  </si>
  <si>
    <t>b77a9e58-9a88-4aec-9029-8d84269b0a3c</t>
  </si>
  <si>
    <t>Woodmen Under Attack</t>
  </si>
  <si>
    <t>When Revealed: The first player adds Woodman Village to the staging area. Each other player reveals an encounter card.</t>
  </si>
  <si>
    <t>No more than 1 progress can be placed on each location in the staging area each round.
Forced: After the players travel to a location, add the top card of the Evil Creatures deck to the staging area.
The players cannot defeat this stage unless the first player controls Haldan.</t>
  </si>
  <si>
    <t>2d1d915f-f889-4100-81b7-910ce93edff7</t>
  </si>
  <si>
    <t>The Passage of the Ford</t>
  </si>
  <si>
    <t>When Revealed: The first player adds The Old Ford to the staging area. Each other player takes the top card of the Evil Creatures deck and adds it to the staging area.</t>
  </si>
  <si>
    <t>The players cannot travel to The Old Ford unless there is at least 5 progress here.
Forced: At the beginning of the quest phase, add the top card of the Evil Creatures deck to the staging area.
This stage cannot be defeated while The Old Ford is in play. When The Old Ford is explored, the players win the game.</t>
  </si>
  <si>
    <t>1d4d59f4-def5-4c9e-ba3f-8a28e7f66c73</t>
  </si>
  <si>
    <t>Woodman Village</t>
  </si>
  <si>
    <t>Immune to player card effects. Forced: When Woodman Village is explored, add the top card of the Evil Creatures deck to the staging area. Then, flip over Woodman Village and attach Haldan to the just-added enemy as a guarded objective.</t>
  </si>
  <si>
    <t>Haldan</t>
  </si>
  <si>
    <t>The first player gains control of Haldan while he is free of encounters. While there is an active location, Haldan does not exhaust to quest. If Haldan leaves play, the players lose the game.</t>
  </si>
  <si>
    <t>504d7fe3-a3a1-4e2c-b59d-dd391d370a20</t>
  </si>
  <si>
    <t>Ambushed at Night</t>
  </si>
  <si>
    <t>Setup: Set the Spiders of Mirkwood and Dol Guldur Orcs encounter sets aside, out of play. The first player takes control of Haldan and adds Searching for a Way Out to the staging area. Each player adds 1 Forest Spider to the staging area. Shuffle the encounter deck.</t>
  </si>
  <si>
    <t xml:space="preserve">Each player’s threat cannot be reduced by player card effects.
Forced: After an enemy engages a player, raise that player’s threat by 1. 
</t>
  </si>
  <si>
    <t>48c82a72-ad2f-4452-9906-b5505caf27e1</t>
  </si>
  <si>
    <t>When Revealed: Shuffle the Spiders of Mirkwood encounter set into the encounter deck. Then, reveal 1 encounter card per player.</t>
  </si>
  <si>
    <t xml:space="preserve">The first Spider enemy revealed each quest phase gains surge.
Forced: When a Spider enemy attacks and damages a character, that character cannot ready until the end of the round. 
</t>
  </si>
  <si>
    <t>65ef76b1-e624-4763-8906-899e4630225f</t>
  </si>
  <si>
    <t>When Revealed: Shuffle the Dol Guldur Orcs encounter set into the encounter deck. Then, reveal 1 encounter card per player.</t>
  </si>
  <si>
    <t>The first Orc enemy revealed each quest phase gains surge.
Forced: When an Orc enemy attacks and damages a character, that character’s controller chooses and discards 1 card from his hand.</t>
  </si>
  <si>
    <t>4ee0293f-5c0c-4f7a-bc10-680d84eb9214</t>
  </si>
  <si>
    <t>Carried Away</t>
  </si>
  <si>
    <t>When Revealed: Each player chooses a hero he controls, discards each token and attachment from that hero, and places it in the staging area. Each player discards cards from the top of the encounter deck until an enemy is discarded and attaches that enemy to the hero he owns in the staging area, guarding it.</t>
  </si>
  <si>
    <t xml:space="preserve">Each enemy guarding a hero cannot take non-combat damage. Each guarded hero is in play but under no player’s control.
Forced: When an enemy guarding a hero is defeated, return that hero to its owner’s control exhausted.
When the players advance from this stage, discard each guarded hero. 
</t>
  </si>
  <si>
    <t>ac9fe707-143f-492e-89e3-bdd02973a0f2</t>
  </si>
  <si>
    <t>Truly Lost</t>
  </si>
  <si>
    <t>When Revealed: Each player discards cards from the top of the encounter deck until he discards a non-objective lcoation and adds it to the staging area. Each player places his hand of cards facedown under a different location in the staging area.</t>
  </si>
  <si>
    <t xml:space="preserve">Each location gets +1 quest point for each facedown player card under it. 
Forced: When a location with a facedown player card under it is explored, return each facedown player card under it to its owner’s hand.
When the players advance from this stage, discard each facedown player card under a location. 
</t>
  </si>
  <si>
    <t>e3fed535-98f8-461d-a092-7ada49be2550</t>
  </si>
  <si>
    <t>The Forest of Great Fear</t>
  </si>
  <si>
    <t>When Revealed: Remove Searching for a Way Out from the game. Search the remaining set-aside encounter set for the enemy with the most hit points and add it to the staging area. That enemy is the “nemesis” until it leaves play.</t>
  </si>
  <si>
    <t>The nemesis gets +2 $, +2 Û, +2 Ú and is immune to player card effects. 
Forced: At the end of the round, return the nemesis to the staging area and it makes an attack against the first player.
This stage cannot be defeated while the nemesis is in play. The nemesis cannot take damage unless there is at least 8 progress on this stage. If the players defeat the nemesis, they win the game.</t>
  </si>
  <si>
    <t>d4686e4d-2d50-4ffd-9b95-7bcdf9b2a494</t>
  </si>
  <si>
    <t>Escape from Taur-nu-Fuin</t>
  </si>
  <si>
    <t>When Revealed: Remove Searching for a Way Out from the game. Starting with the first player, each player discards cards from the top of the encounter deck until he discards an enemy and puts that enemy into play engaged with him.</t>
  </si>
  <si>
    <t>Forced: At the end of the round, raise each player’s threat by 1 for each enemy engaged with him.
This stage cannot be defeated while a player is engaged with an enemy. When this stage is defeated, the players win the game.</t>
  </si>
  <si>
    <t>e3e98df7-720f-49b8-995a-370961706cec</t>
  </si>
  <si>
    <t>The Iron Hills</t>
  </si>
  <si>
    <t>Setup: Build the Caves deck (see insert) and set it next to the quest deck. Set Fire-drake, Dragon Hoard, and the Dragon Might encounter sets aside, out of play. Shuffle the encounter deck. Each player discards cards from the top of the encounter deck until he discards an enemy or location and adds that card to the staging area.</t>
  </si>
  <si>
    <t>Forced: At the beginning of the quest phase, discard cards from the top of the encounter deck until a location is discarded. Either add that location to the staging area, or raise each player’s threat by X, where X is that location’s printed $.
This stage cannot be defeated unless there are 3 locations with victory points in the victory display.</t>
  </si>
  <si>
    <t>e38f5043-50b5-4b2a-a23f-f786106c4055</t>
  </si>
  <si>
    <t>The Lower Depths</t>
  </si>
  <si>
    <t>When Revealed: Place Dragon Hoard on the bottom of the Caves deck. Add Fire-drake to the staging area and shuffle the Dragon Might encounter set into the encounter deck.</t>
  </si>
  <si>
    <t>Fire-drake cannot leave the staging area or take damage.
Response: After placing progress here from questing successfully, remove 5 progress from this stage to look at the top 2 cards of the Caves deck. Put one on top of the Caves deck and put the other on the bottom.
After The Dragon Hoard becomes the active location, advance to stage 3A.</t>
  </si>
  <si>
    <t>bfae3bf9-24e1-46af-b202-fb6c676a5dd9</t>
  </si>
  <si>
    <t>The Fire Worm</t>
  </si>
  <si>
    <t>When Revealed: Search the encounter deck and discard pile for a Dragon treachery and attach it to Fire-drake, if able. Shuffle the encounter deck.</t>
  </si>
  <si>
    <t>Ignore the Deep keyword.
Forced: After a player declares X attackers against Fire-drake, he must remove X progress tokens from the main quest or cancel the attack. 
This stage cannot be defeated while Fire-drake is in play. If Fire-drake is defeated, the players win the game.</t>
  </si>
  <si>
    <t>GH</t>
  </si>
  <si>
    <t>To Arms!</t>
  </si>
  <si>
    <t>4d29e026-621a-4774-8a68-cbfe40987d7b</t>
  </si>
  <si>
    <t>a8709b3e-8ea0-45bd-9ccd-b48797c7012b</t>
  </si>
  <si>
    <t xml:space="preserve">Response: After Grimbeorn the Old defends an enemy attack, spend 1 resource from his pool to declare him as an attacker against that enemy (and resolve his attack). That enemy gets -2 Ú for this attack. </t>
  </si>
  <si>
    <t>9ea49df7-4c1f-432a-ba95-c0576fc62e89</t>
  </si>
  <si>
    <t>Guardian of Esgaroth</t>
  </si>
  <si>
    <t xml:space="preserve">Guardian of Esgaroth gets +1 Ò, +1 Û, +1 Ú and +1 hit point for each different player card attachment it has. (Limit +3 to each.) </t>
  </si>
  <si>
    <t>8a0391d0-33c2-4881-82b6-1d9d824c3536</t>
  </si>
  <si>
    <t>Squire’s Helm</t>
  </si>
  <si>
    <t xml:space="preserve">Attach to an ally. Restricted. Limit 1 per ally. Attached ally gets +2 hit points. </t>
  </si>
  <si>
    <t>8a13bd41-a0e4-4adf-a983-9b83c7805c33</t>
  </si>
  <si>
    <t>Woodman’s Clearing</t>
  </si>
  <si>
    <t xml:space="preserve">Attach to a location. Limit 1 per location. Response: When attached location leaves play as an explored location, the first player reduces his threat by 3. </t>
  </si>
  <si>
    <t>24e988d6-f8af-4bd0-80ab-5e959463a22a</t>
  </si>
  <si>
    <t xml:space="preserve">Response: At the beginning of the quest phase, search the top 5 cards of the encounter deck for a location and make it the active location, returning any previous active location to the staging area. Then, reveal 1 less encounter card this phase (to a minimum of 0). Shuffle the encounter deck. </t>
  </si>
  <si>
    <t>c4061868-f717-4735-9884-253385437f3b</t>
  </si>
  <si>
    <t>Beorning Skin-changer</t>
  </si>
  <si>
    <t xml:space="preserve">Combat Action: Choose a Beorning ally with printed cost 3 or more in your hand or discard pile. Discard Beorning Skin-changer to put that ally into play. </t>
  </si>
  <si>
    <t>db0f9443-91be-4a49-a23e-a4d2982c6070</t>
  </si>
  <si>
    <t>Beorn’s Rage</t>
  </si>
  <si>
    <t xml:space="preserve">Response: After a Beorning character is declared as an attacker or defender against an enemy, that enemy gets -2 Û and -2 Ú. </t>
  </si>
  <si>
    <t>27c06f1e-7be0-417e-9029-f5a71c93e3c5</t>
  </si>
  <si>
    <t>Long Lake Fisherman</t>
  </si>
  <si>
    <t xml:space="preserve">Response: After Long Lake Fisherman enters play, name a number. Then, search the top 5 cards of your deck for a card whose printed cost is equal to that number and add it to your hand. Shuffle your deck. </t>
  </si>
  <si>
    <t>408b4577-894a-4270-b246-01776780dc69</t>
  </si>
  <si>
    <t>Grey Cloak</t>
  </si>
  <si>
    <t xml:space="preserve">Attach to a Ê or Scout character. Limit 1 per character. Encounter Action: Exhaust attached character and discard Grey Cloak to choose a non-unique enemy in the staging area. That enemy does not make engagement checks against you this phase. </t>
  </si>
  <si>
    <t>7ab0122f-ede8-45fa-b803-619c28dfe0ce</t>
  </si>
  <si>
    <t xml:space="preserve">Guarded (enemy or locaiton). Attach to a hero. Each unique character you control gets +1 Ò. Action: Reduce your threat by 2 to attach The Arkenstone to a hero controlled by another player and raise that player’s threat by 2. (Limit once per round.) </t>
  </si>
  <si>
    <t>e9217231-de12-48ef-9351-f7d992643c2f</t>
  </si>
  <si>
    <t>The Withered Heath</t>
  </si>
  <si>
    <t>Cold-Drake</t>
  </si>
  <si>
    <t xml:space="preserve">Cannot have attachments or take non-combat damage. Cold-Drake gets +1 $ and +1 Ú for each Dragon Sign in the victory display. Forced: After Cold-Drake is dealt a shadow card with no shadow effect, the defending character cannot ready until the end of the round. </t>
  </si>
  <si>
    <t>b922eedf-eea0-471d-bc52-90becc2a0769</t>
  </si>
  <si>
    <t>Dragon Sign</t>
  </si>
  <si>
    <t xml:space="preserve">Guarded (enemy).. Attached enemy or location is immune to player card effects. When Dragon Sign is free of encounters, add it to the victory display. </t>
  </si>
  <si>
    <t>ebde9bba-fd89-4098-ad60-9d1d4e746d23</t>
  </si>
  <si>
    <t>Snow-troll</t>
  </si>
  <si>
    <t xml:space="preserve">Cannot have player card attachments. Forced: After Snow-troll attacks and destroys a character, return it to the staging area. </t>
  </si>
  <si>
    <t xml:space="preserve">Shadow: Attacking makes an additional attack against you after this one. </t>
  </si>
  <si>
    <t>beedf6c6-6214-47d8-bd82-81280543b141</t>
  </si>
  <si>
    <t>Dragon Hatchling</t>
  </si>
  <si>
    <t xml:space="preserve">Dragon Hatchling gets +1 Û and +1 Ú for each Dragon Sign in the victory display. </t>
  </si>
  <si>
    <t xml:space="preserve">Shadow: Until the end of the phase, attacking enemy gets +1 Û and +1 Ú for each Dragon Sign in the victory display. </t>
  </si>
  <si>
    <t>351afed2-188b-42d4-9b3a-bccb510ae7d2</t>
  </si>
  <si>
    <t>Mountain Pass</t>
  </si>
  <si>
    <t xml:space="preserve">While Mountain Pass is in the staging area, the ‘when revealed’ effects of Weather treachery cards cannot be canceled. </t>
  </si>
  <si>
    <t>ef4ae3ca-ce48-4cad-88ee-23917e9dcdcc</t>
  </si>
  <si>
    <t>Dwarven Door</t>
  </si>
  <si>
    <t xml:space="preserve">Progress cannot be placed on Dwarven Door while it is in the staging area. </t>
  </si>
  <si>
    <t>15ebc613-43fc-4c9b-ac71-91840d853e60</t>
  </si>
  <si>
    <t xml:space="preserve">Cave Entrance gets +1 $ for each Dragon Sign in the victory display. Travel: Raise each player’s threat by 1. </t>
  </si>
  <si>
    <t>80764232-a3c9-47f1-9034-9c9ac82002e4</t>
  </si>
  <si>
    <t>Creature Den</t>
  </si>
  <si>
    <t>Mountain. Dark.</t>
  </si>
  <si>
    <t xml:space="preserve">Response: After the players travel to Creature Den, search the Caves deck for a Dragon Sign and attach it to Creature Den as a guarded objective. Shuffle the Caves deck. Travel: Shuffle the encounter discard pile into the encounter deck and discard cards from the top until an enemy is discarded. Add that enemy to the staging area. </t>
  </si>
  <si>
    <t>2b158c89-59d6-40a2-af56-6db21dc62e73</t>
  </si>
  <si>
    <t>High Falls</t>
  </si>
  <si>
    <t xml:space="preserve">X is the number of locations in the staging area. Travel: Assign X damage among characters in play. </t>
  </si>
  <si>
    <t>572ba251-0abb-4a81-b38b-d695123b7219</t>
  </si>
  <si>
    <t>Heavy Snow</t>
  </si>
  <si>
    <t xml:space="preserve">Doomed 1. When Revealed: Exhaust a character. Until the end of the round, characters cannot be readied by player card effects. </t>
  </si>
  <si>
    <t>cb64fac2-c5ea-4233-86ed-90e30181a520</t>
  </si>
  <si>
    <t>Deadly Cold</t>
  </si>
  <si>
    <t xml:space="preserve">When Revealed: For each ready character a player controls, he must choose: either exhaust that character, or deal 1 damage to it. </t>
  </si>
  <si>
    <t xml:space="preserve">Shadow: Attacking enemy gets +1 Û (+2 Û instead if defending character is damaged). </t>
  </si>
  <si>
    <t>21786f6e-9f9c-4850-9277-9ee77b6e0912</t>
  </si>
  <si>
    <t>Searching for Dragon Sign</t>
  </si>
  <si>
    <t>You have journeyed to the Withered Heath in search of a giant Dragon. There you discover tracks that lead you to the cold heights of the Grey Mountains. Setup: Set Cold-Drake and all four copies of Dragon Sign aside, out of play. Create the Caves deck (see insert) and set it next to the quest deck. Shuffle 2 set aside Dragon Sign objectives into the Caves deck. Shuffle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</si>
  <si>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The players cannot defeat this stage unless at least 1 Dragon Sign is in the victory display. </t>
  </si>
  <si>
    <t>60ba0781-d051-46f0-97b1-e02fb637b94e</t>
  </si>
  <si>
    <t>The Cold-Drake Attacks!</t>
  </si>
  <si>
    <t>You’ve followed the Dragon tracks high up the Ered Mithrin mountain range to a sheltered hollow where you find the beast waiting for you. It lets out a roar that shakes the mountain, and rocks tumble down as it charges toward you in a rage! When Revealed: Add the set-aside Cold-Drake to the staging area.</t>
  </si>
  <si>
    <t xml:space="preserve">Ignore the Deep keyword.
Cold-Drake cannot leave the staging area (even if it has damage equal to its quest points), but it is considered to be engaged with each player.
No more than 6 damage can be placed on the Cold-drake each round and it cannot have more than 18 damage.
This stage cannot be defeated while Ice Drake has any hit points remaining. </t>
  </si>
  <si>
    <t>e70fa96c-f4c7-4d6c-ab14-41831a6eb8c8</t>
  </si>
  <si>
    <t>Hunting the Beast</t>
  </si>
  <si>
    <t>The injured drake retreats among the rising slopes of the Ered Mithrin and you chase after it, carefully searching each potential hiding place. When Revealed: Shuffle 2 set-aside Dragon Sign objectives into the Caves deck. Set Cold-Drake aside, out of play. (Do not remove damage tokens from it.) Shuffle the encounter discard pile into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</si>
  <si>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Forced: At the end of the round, remove 3 damage tokens from the set-aside Cold-Drake.
The players cannot defeat this stage unless at least 3 Dragon Signs are in the victory display. </t>
  </si>
  <si>
    <t>9656a1c9-dd90-4096-b2ba-eb2491d08403</t>
  </si>
  <si>
    <t>A Cornered Dragon</t>
  </si>
  <si>
    <t>At last you have cornered the injured Dragon. But with nowhere left to run, it attacks you with desperate fury. The men of Dale will make songs of this battle, if you survive to tell the story... When Revealed: Add Cold-Drake to the staging area. It makes an immediate attack against each player in turn order. (Deal and resolve a shadow card for each attack.)</t>
  </si>
  <si>
    <t xml:space="preserve">Cold-Drake cannot take more than X damage each round, where X is the number of Dragon Signs in the victory display. 
Forced: At the beginning of the quest phase, return Cold-Drake to the staging area. It makes an immediate attack against each player in turn order.
This stage cannot be defeated while Cold-Drake is in play. When Cold-Drake is defeated, the players win the game. </t>
  </si>
  <si>
    <t>GI</t>
  </si>
  <si>
    <t>TWH</t>
  </si>
  <si>
    <t>bdc0283a-5fb3-474c-9a91-065a21757f2f</t>
  </si>
  <si>
    <t>de2200a3-6b1e-4fea-b9f2-5f03aa3890f9</t>
  </si>
  <si>
    <t xml:space="preserve">While the active location has an attachment on it, Haldan does not exhaust to quest. Response: When the active location is explored, draw 1 card for each attachment on it. </t>
  </si>
  <si>
    <t>fb097472-857b-4b73-9379-d962d7c606fe</t>
  </si>
  <si>
    <t>Wiglaf</t>
  </si>
  <si>
    <t>Dale. Scout. Warrior.</t>
  </si>
  <si>
    <t xml:space="preserve">Response: After you play Wiglaf, play an Item attachment on him from your hand for no cost. Action: Exhaust an attachment on Wiglaf to ready him. (Limit once per phase.) </t>
  </si>
  <si>
    <t>e11e74bb-80c4-4766-ad89-7bdd22ecad5b</t>
  </si>
  <si>
    <t>Ancestral Armor</t>
  </si>
  <si>
    <t xml:space="preserve">Attach to a Ì or Noble character. Restricted. Limit 1 per character. Attached character gets +2 Ú and +2 hit points. </t>
  </si>
  <si>
    <t>30f499a0-c419-49b2-a5b7-93072fbaf875</t>
  </si>
  <si>
    <t xml:space="preserve">Guarded (enemy or location). Attach to a hero or Gandalf. Restricted. Attached character gets +2 Û. Response: After attached character destroys an enemy, draw 1 card. </t>
  </si>
  <si>
    <t>7b32b83f-8979-497c-8f96-9b37427c3d22</t>
  </si>
  <si>
    <t>Woodman’s Path</t>
  </si>
  <si>
    <t>Conditon.</t>
  </si>
  <si>
    <t xml:space="preserve">Attach to a location with no progress tokens on it. While attached location is the active location, reduce its quest point value to 1. </t>
  </si>
  <si>
    <t>b9926de4-af49-4852-a006-bcc235bf9266</t>
  </si>
  <si>
    <t>Meneldor</t>
  </si>
  <si>
    <t xml:space="preserve">Cannot have restricted attachments. Response: After Meneldor enters or leaves play, place 2 progress on a location. </t>
  </si>
  <si>
    <t>be633a15-894f-4dc0-8c57-55125a99f4e6</t>
  </si>
  <si>
    <t>Flight of the Eagles</t>
  </si>
  <si>
    <t xml:space="preserve">Action: Return an Eagle ally to your hand to shuffle a set-aside Eagles of the North into the encounter deck. Then, remove Flight of the Eagles from the game. </t>
  </si>
  <si>
    <t>48eb743b-454a-43b7-96bf-27d468ad858a</t>
  </si>
  <si>
    <t>Wild Stallion</t>
  </si>
  <si>
    <t xml:space="preserve">Cannot have attachments. Planning Action: Attach Wild Stallion to an ally you control. (Counts as a Mount attachment with the text: “Restricted. Limit 1 per ally. Attached ally gets +1 Ò, +1 Û, +1 Ú, and +1 hit point.”) </t>
  </si>
  <si>
    <t>80168bb0-76e6-4fd9-8236-db233e461ca0</t>
  </si>
  <si>
    <t>South Away!</t>
  </si>
  <si>
    <t xml:space="preserve">Travel Action: Choose a location in the staging area with a player card attachment and make it the active location, returning any previous active location to the staging area. Reduce each player’s threat by X, where X is the number of attachments on the active location. </t>
  </si>
  <si>
    <t>554f2002-2d3f-4add-996d-8282f96c9633</t>
  </si>
  <si>
    <t>Eagle of the North</t>
  </si>
  <si>
    <t>Encounter. Surge.</t>
  </si>
  <si>
    <t xml:space="preserve">Cannot have restricted attachments. When Revealed: The first player chooses a player to take control of Eagle of the North. The chosen player may choose and discard a non-unique enemy in the staging area. </t>
  </si>
  <si>
    <t>0909409e-d2d3-4304-b239-76bb6da0dceb</t>
  </si>
  <si>
    <t>Roam Across Rhovanion</t>
  </si>
  <si>
    <t>Durin’s Key</t>
  </si>
  <si>
    <t xml:space="preserve">While Durin’s Key is free of encounters, the first player attaches it to a hero he controls. Action: Exhaust Durin’s Key to give each location –1 $ until the end of the phase. Forced: At the beginning of the quest phase, the player who controls Durin’s Key looks at the top 3 cards of the encounter deck, chooses 1 to reveal, and discards the rest. </t>
  </si>
  <si>
    <t>9e864a49-89b3-4ea0-be1f-f4336adfa088</t>
  </si>
  <si>
    <t>Urdug’s Horn</t>
  </si>
  <si>
    <t xml:space="preserve">While Urdug’s Horn is free of encounters, attach it to Urdug. Forced: When Urdug attacks, discard the top card of the encounter deck and add its $ to his Û until the end of the phase. </t>
  </si>
  <si>
    <t>caaafdd2-3559-496a-a08c-ce81ec212b6c</t>
  </si>
  <si>
    <t>Grey Mountain Giant</t>
  </si>
  <si>
    <t xml:space="preserve">Cannot have non-objective attachments. Forced: When Grey Mountain Giant engages you, discard the top 5 cards of your deck. Assign damage among characters you control equal to the number of allies discarded by this effect. </t>
  </si>
  <si>
    <t>4c653b80-0b0e-4383-b0bb-aa31f12b3e74</t>
  </si>
  <si>
    <t>Hunting Eagle</t>
  </si>
  <si>
    <t xml:space="preserve">Forced: When the encounter phase begins, Hunting Eagle engages the first player. </t>
  </si>
  <si>
    <t xml:space="preserve">Shadow: Attacking enemy gets +1 Û (+2 Û instead if attacking enemy has the Creature trait). </t>
  </si>
  <si>
    <t>eed0925e-5376-4ad0-b571-69cfbb2118ae</t>
  </si>
  <si>
    <t>Wilderland Bear</t>
  </si>
  <si>
    <t xml:space="preserve">When Revealed: The first player must choose: either Wilderland Bear makes an immediate attack against him, or each player discards 1 random card from his hand. </t>
  </si>
  <si>
    <t>702e659f-949c-491d-84ab-e1d5b4166f46</t>
  </si>
  <si>
    <t>Grey Moorland</t>
  </si>
  <si>
    <t xml:space="preserve">Forced: After Grey Moorland becomes the active location, shuffle the encounter discard pile into the encounter deck and discard cards from it until a treachery is discarded. Resolve the ‘When Revealed’ effect on that treachery. </t>
  </si>
  <si>
    <t xml:space="preserve">Shadow: Return attacking enemy to the staging area after this attack. </t>
  </si>
  <si>
    <t>68e3c34a-1af7-410f-ad57-85386181c6d7</t>
  </si>
  <si>
    <t>Deep Ravine</t>
  </si>
  <si>
    <t xml:space="preserve">While Deep Ravine is in the staging area, no more than 1 progress can be placed on locations in the staging area each round. Travel: The first player must either exhaust Urdug, or raise each player’s threat by 2 to travel here. </t>
  </si>
  <si>
    <t>3733b627-08bd-4d12-a2ec-dadfcbfc6695</t>
  </si>
  <si>
    <t>Slopes of Ered Mithrin</t>
  </si>
  <si>
    <t xml:space="preserve">Doomed 1. Response: After the players travel to Slopes of Ered Mithrin, the first player may ready a character he controls. </t>
  </si>
  <si>
    <t xml:space="preserve">Shadow: If the first player controls Urdug, exhaust him. </t>
  </si>
  <si>
    <t>b1612370-142d-4557-8884-b3da12b4baca</t>
  </si>
  <si>
    <t>Sneaking Off</t>
  </si>
  <si>
    <t xml:space="preserve">When Revealed: The first player loses control of Urdug, then attach Urdug to a location in the staging area as a guarded objective. If he cannot, add 5 to the total $ in the staging area until the end of the phase. In either case, remove Sneaking Off from the game. </t>
  </si>
  <si>
    <t>5edbdc1f-e177-4a8b-b4f1-8475fe297a4b</t>
  </si>
  <si>
    <t>Harsh Weather</t>
  </si>
  <si>
    <t xml:space="preserve">When Revealed: For each ready character a player controls, he must choose: either exhaust that character or raise his threat by 1. </t>
  </si>
  <si>
    <t xml:space="preserve">Shadow: Attacking enemy gets +1 Û. If this attack destroys a character, exhaust a character you control. </t>
  </si>
  <si>
    <t>edfb7ef3-dee9-4cf4-986e-5698bb3fb320</t>
  </si>
  <si>
    <t xml:space="preserve">When Revealed: Starting with the first player, each player chooses an enemy in the staging area and engages it. Then, if any player did not engage an enemy this way, discard cards from the encounter deck until a Creature enemy is discarded and add it to the staging area. </t>
  </si>
  <si>
    <t>4d85eda6-14e2-4dee-b912-31056fc6a2cc</t>
  </si>
  <si>
    <t>The Goblin’s Task</t>
  </si>
  <si>
    <t>Setup: The first player takes control of Urdug, objective side face-up. Set each other objective and objective-ally aside, out of play. Shuffle the encounter deck and discard cards from the top until X locations are discarded, where X is the number of players. Add each discarded location to the staging area.</t>
  </si>
  <si>
    <t xml:space="preserve">Progress cannot be placed on locations in the staging area.
Forced: When the active location is explored, if the first player controls Urdug, advance to a random stage 2A. </t>
  </si>
  <si>
    <t>8cb63364-11e8-4044-9712-613ccbfcfa5f</t>
  </si>
  <si>
    <t>Rescue Tiny</t>
  </si>
  <si>
    <t>When Revealed: The first player searches the encounter deck, discard pile, and victory display for a Grey Moorland, adds it to the staging area, and attaches the set-aside Tiny objective-ally to it as a guarded objective. Shuffle the encounter deck. Each other player reveals an encounter card.</t>
  </si>
  <si>
    <t xml:space="preserve">The ‘when revealed’ effects of treachery cards cannot be canceled.
Forced: When the players defeat this stage, remove it from the game. Advance to a random stage 2A, if able. Otherwise, advance to stage 3A.
The players cannot travel to the Grey Moorland guarding Tiny unless there is at least 5 progress on this stage. This stage cannot be defeated unless the first player controls Urdug and Tiny. </t>
  </si>
  <si>
    <t>7ab4b2ae-a646-4e24-bec6-7cd85d8a1c7c</t>
  </si>
  <si>
    <t>Retrieve Urdug’s Horn</t>
  </si>
  <si>
    <t>When Revealed: The first player searches the encounter deck, discard pile, and victory display for a Grey Mountain Giant, adds it to the staging area, and attaches the set-aside Urdug’s Horn to it as a guarded objective. Shuffle the encounter deck. Each other player reveals an encounter card.</t>
  </si>
  <si>
    <t xml:space="preserve">Each enemy with 1 or more guarded attachments gets +2 [Threat] and +2 [Defense].
Forced: When the players defeat this stage, remove it from the game. Advance to a random stage 2A, if able. Otherwise, advance to stage 3A.
The Grey Mountain Giant guarding Urdug’s Horn cannot take damage unless there is at least 5 progress on this stage. This stage cannot be defeated unless the first player controls Urdug with Urdug’s Horn attached. </t>
  </si>
  <si>
    <t>a4cd5ce9-fc29-44b6-9bee-eafbbd431c49</t>
  </si>
  <si>
    <t>Find Durin’s Key</t>
  </si>
  <si>
    <t>When Revealed: The first player searches the encounter deck, discard pile, and victory display for a Deep Ravine, adds it to the staging area, and attaches the set-aside Durin’s Key to it as a guarded objective. Shuffle the encounter deck. Each other player reveals an encounter card.</t>
  </si>
  <si>
    <t xml:space="preserve">Each encounter card guarding a card is immune to player card effects.
Forced: When the players defeat this stage, remove it from the game. Advance to a random stage 2A, if able. Otherwise, advance to stage 3A.
The players cannot travel to the Deep Ravine guarding Durin’s Key unless there is at least 5 progress on this stage. This stage cannot be defeated unless the first player controls Urdug and Durin’s Key. </t>
  </si>
  <si>
    <t>f63c9a8e-23dc-4c3a-bbff-00bd585e27bc</t>
  </si>
  <si>
    <t>Urdug’s Gambit</t>
  </si>
  <si>
    <t>When Revealed: The first player loses control of both Urdug and Tiny, flips them to their enemy sides, and adds them to the staging area. (Remove any damage that was on them.) Each other player reveals an encounter card.</t>
  </si>
  <si>
    <t xml:space="preserve">Progress cannot be placed on this quest from questing successfully.
Forced: When the players quest unsuccessfully, they do not raise their threat. Instead, place X progress here, where X is the amount by which they would have raised their threat. Then, if this stage has progress equal to its quest points, the players lose the game.
When Urdug has no hit points remaining, the players win the game. </t>
  </si>
  <si>
    <t>0e90a1fb-b498-4b6e-a6c8-de3e3ed38aa4</t>
  </si>
  <si>
    <t>Urdug</t>
  </si>
  <si>
    <t xml:space="preserve">Immune to player card effects. While Urdug is free of encounters, the first player gains control of Urdug. If Urdug is destroyed, the players lose the game. </t>
  </si>
  <si>
    <t>f8716c9e-b35a-474d-8800-cc0256f38b36</t>
  </si>
  <si>
    <t>Tiny</t>
  </si>
  <si>
    <t xml:space="preserve">Immune to player card effects. While Tiny is free of encounters, the first player gains control of Tiny. Forced: After Tiny exhausts, raise your threat by 2. If Tiny is destroyed, the players lose the game. </t>
  </si>
  <si>
    <t>RaR</t>
  </si>
  <si>
    <t>GJ</t>
  </si>
  <si>
    <t>Immure to player card effects. Urdug cannot take damage. Forced: After Urdug engages a player, Tiny engages that player.</t>
  </si>
  <si>
    <t>Indestructible. Immune to player card effects. While Urdug is engaged with a player, he gains, "Forced: At the beginning of the quest phase, Urdug makes an immediate attack. If this attack deals damage, return Urdug and Tiny (if he is in play) to the staging area."</t>
  </si>
  <si>
    <t>b45200a8-b2bc-4e01-84cb-9a18f1117ec3</t>
  </si>
  <si>
    <t>cf2f9186-27ff-4d04-95da-5dc6e96a009d</t>
  </si>
  <si>
    <t>1eb86575-d94b-444a-8739-d47945b68956</t>
  </si>
  <si>
    <t>Action: Pay 1 resource from Gildor Inglorion`s resource pool to choose a player to draw 1 card (Limit once per round.)</t>
  </si>
  <si>
    <t>d10872b6-6ae9-4253-b035-de3ec3806ebd</t>
  </si>
  <si>
    <t>b74a01c4-3eaf-4b75-8e0b-2e882abcffbd</t>
  </si>
  <si>
    <t>At the end of the round, discard Gandalf from play.Response: After Gandalf enters play, (choose 1): draw 3 cards, deal 4 damage to 1 enemy in play, or reduce your threat by 5.</t>
  </si>
  <si>
    <t>b20bd2b6-c4b8-464d-81ed-c1285c99ae7e</t>
  </si>
  <si>
    <t>At the end of the round, discard Galadriel from play.Response: After you play Galadriel from your hand, search the top 5 cards of your deck for an attachment of cost 3 or less and put it into play. Put the remaining cards back in any order.</t>
  </si>
  <si>
    <t>cd3420c9-feb9-4a8f-ab8f-71e7c241a920</t>
  </si>
  <si>
    <t>05419721-91bd-4851-ac95-cdc079a2c036</t>
  </si>
  <si>
    <t>99832065-8c3b-44ac-ba33-876c8798eb84</t>
  </si>
  <si>
    <t>339bd45e-7ae8-4611-a51a-836d1c6cb729</t>
  </si>
  <si>
    <t>b1193e7c-538f-4cd4-9926-bb2c814da9b5</t>
  </si>
  <si>
    <t>Quest Action: Spend 1 Ê resource to put Bofur into play from your hand, exhausted and commited to a quest. If you quest successfully this phase and Bofur is still in play, return him to your hand.</t>
  </si>
  <si>
    <t>418da080-4747-46c1-b73e-a327c5ce626f</t>
  </si>
  <si>
    <t>Response: After you play Fili from your hand during the planning phase, seach your deck for Kili and put him into play under your control. Then shuffle your deck.</t>
  </si>
  <si>
    <t>65156eb7-dc07-43b9-9290-07ba4063564b</t>
  </si>
  <si>
    <t>Response: After you play Kili from your hand during the planning phase, seach your deck for Fili and put him into play under your control. Then shuffle your deck.</t>
  </si>
  <si>
    <t>c6f6c059-ccf4-47e7-8682-54b17c4652b6</t>
  </si>
  <si>
    <t>8b8b4951-8a27-484f-afae-62ace8089c99</t>
  </si>
  <si>
    <t>c3397abd-e535-422f-9e63-0a3f60670859</t>
  </si>
  <si>
    <t>Response: After you play Andrath Guardsman from your hand, choose a non-unique enemy engaged with you. That enemy cannot attack you this round.</t>
  </si>
  <si>
    <t>5d296af4-b918-4148-9f10-fe9cc2905bce</t>
  </si>
  <si>
    <t>Response: After Woodland Courier enters play, place 1 progress on a location (2 progress instead if that location has the Forest trait.</t>
  </si>
  <si>
    <t>8e3dfe7b-b5e1-483b-ba26-e7befd08e3d1</t>
  </si>
  <si>
    <t>cac5c60c-81b3-4e3b-aaa7-45d3a1f5f975</t>
  </si>
  <si>
    <t>Action: Choose another player. That player gains control of Blue Mountain Trader. Then, the player moves 1 resource from the resource pool of a hero he controls to the resource pool of a hero you control, or Blue Mountain Trader is discarded. (Limit once per round.)</t>
  </si>
  <si>
    <t>f10202b4-9daf-4b9f-b52a-0010917f075d</t>
  </si>
  <si>
    <t>Forced: At the end of the round, discard Dwarven Sellsword unless the players as a group spend 1 Ì resource.</t>
  </si>
  <si>
    <t>ac8089a9-6dee-4c11-8c6c-4ef528400b39</t>
  </si>
  <si>
    <t>Attach to a hero.Attached hero gains +2 Ò. If attached hero is Aragorn, he also gains a Ê resource icon.</t>
  </si>
  <si>
    <t>7ce49caa-c7ac-455e-b35f-217055be34ed</t>
  </si>
  <si>
    <t>Attach to a hero.Attached hero gains the Gondor trait.Action: Exhaust Steward of Gondor to add 2 resources to attached hero`s resource pool.</t>
  </si>
  <si>
    <t>527143bf-4220-4577-a128-4316e6831e6c</t>
  </si>
  <si>
    <t>Attach to a Nolder or Silvan hero.Attached hero does not exhaust to commit to a quest.</t>
  </si>
  <si>
    <t>e718605c-622d-4fd5-b1a1-b9fe467f09c5</t>
  </si>
  <si>
    <t>Attach to a hero.Action: Exhaust Unexpected Courage to ready attached hero.</t>
  </si>
  <si>
    <t>82435db6-aa5d-4626-baef-e5d39309b833</t>
  </si>
  <si>
    <t>Attach to a location.Response: After attached location is explored, the first player draws 3 cards.</t>
  </si>
  <si>
    <t>914e9832-60fb-4726-b44b-232c4b5bbead</t>
  </si>
  <si>
    <t>Attach to a hero.Action: Discard Cram to ready attached hero.</t>
  </si>
  <si>
    <t>d0024a2b-e3ea-44aa-a813-999b8ab754a4</t>
  </si>
  <si>
    <t>Action: Ready all characters in play.</t>
  </si>
  <si>
    <t>cc5a8589-7f65-4e75-936e-9a5044ec8191</t>
  </si>
  <si>
    <t>beab4f4f-86c2-4173-a60f-8243ddf8004e</t>
  </si>
  <si>
    <t>Response: Cancel the `when revealed` effects of a card that was just revealed from the encounter deck.</t>
  </si>
  <si>
    <t>02a4ed01-dede-45ab-9e25-a1e3f1777fbf</t>
  </si>
  <si>
    <t>11ee15f1-a1c2-4fce-ab9f-54741dec8920</t>
  </si>
  <si>
    <t>02cecab1-6921-4380-8309-bfd01a21ebb9</t>
  </si>
  <si>
    <t>Response: After a sentinel character is declared as a defender, it gets +2 Ú for this attack. If this attack deals no damage, ready the defending character.</t>
  </si>
  <si>
    <t>2d0172ca-4e02-4482-a9cd-984997a83675</t>
  </si>
  <si>
    <t>Action: Return a Ê card from your discard pile to your hand.</t>
  </si>
  <si>
    <t>6b5ebd2c-715c-4a9e-942f-746b712401df</t>
  </si>
  <si>
    <t>c3bda1bf-3f2e-4fb4-a36b-3e982123c9f9</t>
  </si>
  <si>
    <t>Action: Pay 1 resource from Glorfindel`s pool to heal 1 damage on any character. (Limit once per round.)</t>
  </si>
  <si>
    <t>a511ccaf-b2c6-4e25-86ba-accd5d67b51b</t>
  </si>
  <si>
    <t>Action: Pay 1 resource from a hero`s resource pool to add 1 resource to Bifur`s resource pool. Any player may trigger this ability. (Limit once per round.)</t>
  </si>
  <si>
    <t>82a938fd-4975-4c18-ba65-7d9bea277e89</t>
  </si>
  <si>
    <t>Thorin Stonehelm</t>
  </si>
  <si>
    <t>Response: After Thorin Stonehelm is declared as an attacker, discard the top card of your deck to deal 1 damage to an enemy engaged with you.</t>
  </si>
  <si>
    <t>5867614b-61fc-4b7c-9a05-02c59b7cc06a</t>
  </si>
  <si>
    <t>b35970cd-87e6-4508-a38f-bdf09f63fd49</t>
  </si>
  <si>
    <t>8b29bdbd-90d0-4754-97c8-8c3510933df3</t>
  </si>
  <si>
    <t>f07f5706-ac99-4aa2-8d33-ac6ab5ba6ce9</t>
  </si>
  <si>
    <t>At the end of the round, discard Elrond from play.Response: After Elrond enters play, choose one: heal all damage on a hero, discard a Condition attachment, or each player draws 1 card.</t>
  </si>
  <si>
    <t>d88af6bd-c885-48d9-95a7-31206f04300b</t>
  </si>
  <si>
    <t>778bd9b7-ac91-4f25-a885-e99c30094d31</t>
  </si>
  <si>
    <t>Response: After Mablung enters play, choose an enemy to get +5 enagement cost until the end of the round. Then, you may engage that enemy, or return it to the staging area</t>
  </si>
  <si>
    <t>12951d4e-ad35-4103-8cb5-964cb1f7bfd2</t>
  </si>
  <si>
    <t>1e78eb4b-6702-4e77-872a-3a2ff9f97d0b</t>
  </si>
  <si>
    <t>Cannot attack or defend.Action: Spend 1 Î resource to exhaust Ioreth. Then, heal 3 points of damage from a character. Any player may trigger this action.</t>
  </si>
  <si>
    <t>04632de4-a8dc-40b9-888a-29180748b48e</t>
  </si>
  <si>
    <t>7bf8b939-e73b-4801-af25-757e325666ce</t>
  </si>
  <si>
    <t>Response: After you play Erebor Hammersmith, return the topmost attachment in any player`s discard pile to his hand.</t>
  </si>
  <si>
    <t>e1b2a7d6-605d-4787-bfa4-3a0972510cf6</t>
  </si>
  <si>
    <t>c691690d-16ff-4aea-8639-a9655a30216c</t>
  </si>
  <si>
    <t>5058f9cf-7d65-4a88-bcee-27004f6064a8</t>
  </si>
  <si>
    <t>3df782c2-36cb-45b4-b0a7-2f8ad340f9bd</t>
  </si>
  <si>
    <t>Dúnedain Lookout</t>
  </si>
  <si>
    <t>Response: Discard Dúnedain Lookout to cancel the `when revealed` effects of an enemy just revealed from the encounter deck.</t>
  </si>
  <si>
    <t>4b76df75-5897-482d-9a05-b4f4e9d9ca1a</t>
  </si>
  <si>
    <t>Response: After Envoy of Pelargir enters play, add 1 resource to a Gondor or Noble hero`s resource pool.</t>
  </si>
  <si>
    <t>581940af-2450-4484-83be-568fb4fbce69</t>
  </si>
  <si>
    <t>Attach to a hero.Response: After a character is destroyed, add 1 resource to attached hero`s pool.</t>
  </si>
  <si>
    <t>60c7ba84-8d59-48c6-ab81-0639ab55a8bf</t>
  </si>
  <si>
    <t>Attach to the active location. Attached location gets +1 quest point.Response: After attached location leaves play as an explored location, the first player puts 1 ally into play from his hand.</t>
  </si>
  <si>
    <t>90a3a467-a8a0-4394-9996-127b459deb58</t>
  </si>
  <si>
    <t>Attach to a Dwarf character.Attached hero gains +1 Û.Response: After attached character attacks, deal 1 damage to the defending character.</t>
  </si>
  <si>
    <t>8b253eb0-95dc-437a-9748-6a45ad157f34</t>
  </si>
  <si>
    <t>Attach to a hero.Attached hero gets +1 Û when attacking an Orc.Response: After attached hero attacks and destroys an enemy, place 1 progress token on the current quest.</t>
  </si>
  <si>
    <t>9fa0e4f8-4abf-4552-bb46-94c4b1f0bc15</t>
  </si>
  <si>
    <t>Play only if you control a Noldor or Silvan hero.Attach to a hero.Action: Discard Lembas to ready attached hero and heal 3 damage from it.</t>
  </si>
  <si>
    <t>ef59a40a-0014-42ae-a2d5-09701833a6f3</t>
  </si>
  <si>
    <t>Attach to a quest card in play. Limit 1 per quest.Response: After attached quest is defeated, each player either draws 2 cards or heals up to 5 damage from among characters he controls.</t>
  </si>
  <si>
    <t>213228e9-3ec1-489c-900d-61a37d7ac7f0</t>
  </si>
  <si>
    <t>Play during the Quest phase, before characters are commited to the Quest.Action: Reveal 1 less card from the encounter deck this phase. (To a minimum of 1.)</t>
  </si>
  <si>
    <t>f3de92eb-a5ab-4f5c-ab15-7a18df647cbb</t>
  </si>
  <si>
    <t>c717de8f-8343-40be-b16c-25b7a08ebe87</t>
  </si>
  <si>
    <t>73cd6d76-7d03-4519-874a-a7697b9a0ef3</t>
  </si>
  <si>
    <t>86ce39b6-bd3d-42ec-8222-039c7a203eb3</t>
  </si>
  <si>
    <t>f5a08e27-4309-4672-99d5-70fae5735a4f</t>
  </si>
  <si>
    <t>d8729719-5d37-48c2-9bf6-8d2c8d579901</t>
  </si>
  <si>
    <t>Action: Draw 2 cards. Then, discard 1 card for your hand.</t>
  </si>
  <si>
    <t>4aace185-c413-4d47-93f4-2aa29e0a65a4</t>
  </si>
  <si>
    <t>d80da0f8-430e-4a67-91ca-35cc9d3afe8b</t>
  </si>
  <si>
    <t>The Oath</t>
  </si>
  <si>
    <t>84efd59f-f6f2-44c4-b995-8ad809dd25d1</t>
  </si>
  <si>
    <t>Great Spider</t>
  </si>
  <si>
    <t>Forced: After Gret Spider engages you, exhaust a character you control.</t>
  </si>
  <si>
    <t>21b339e8-a5e9-4491-96cc-1a4b0f1b18cb</t>
  </si>
  <si>
    <t>650522ec-c2e3-4e42-be7a-e87cceccc545</t>
  </si>
  <si>
    <t>Tangled Grove</t>
  </si>
  <si>
    <t>X is the number of locations in the staging area.Travel: Each player must discard 1 random card from his hand to travel here.</t>
  </si>
  <si>
    <t>96b72fe4-c42d-469d-9741-294c4da73278</t>
  </si>
  <si>
    <t>Response: After you travel to Forest Gate, the first player draws 2 cards.</t>
  </si>
  <si>
    <t>52e70f35-b859-494e-81d0-8be66f519a2a</t>
  </si>
  <si>
    <t>Spider Den</t>
  </si>
  <si>
    <t>Quest Action: Search the encounter deck and discard pile for a Spider enemy and put it into play engaged with you to discard Spider Den. (Any player may trigger this effect.)</t>
  </si>
  <si>
    <t>251c0ba0-a466-401e-b762-b2fef09ea96a</t>
  </si>
  <si>
    <t>Goblin Trail</t>
  </si>
  <si>
    <t>Travel: Reveal the top card of the encounter deck to travel here.Response: When Goblin Trail leaves play as an explored location, place 6 progress on the current quest.</t>
  </si>
  <si>
    <t>64813258-1533-420c-9fce-4d4c1f13c99d</t>
  </si>
  <si>
    <t>4af27413-5674-4352-b54a-7f12c4fa0afc</t>
  </si>
  <si>
    <t>460b83ed-986a-496b-9b38-627c77a836e9</t>
  </si>
  <si>
    <t>When Revealed: The player with the highest threat level attached this card to one of his heroes. (Counts as a Condition attachment with the text: `Attached hero does not ready during the refresh phase unless you pay 2 resources from that hero`s pool.`)</t>
  </si>
  <si>
    <t>998f6e45-b0d3-42c4-b5ba-fdf301401d90</t>
  </si>
  <si>
    <t>The Goblins</t>
  </si>
  <si>
    <t>Cannot have attachments.While Goblin Troop is engaged with you, each other Goblin enemy engaged with you gets +1 Û and +1 Ú.</t>
  </si>
  <si>
    <t>e8db9cc7-d53f-4ce9-991d-31078b2d507a</t>
  </si>
  <si>
    <t>During the encounter phase, players cannot optionally engage Goblin Sniper if there are other enemies in the staging area.Forced: If Goblin Sniper is in the staging area at the end of the combat phase, each player deals 1 point of damage to 1 character he controls.</t>
  </si>
  <si>
    <t>acd10bf3-4af4-41f0-888f-55eb777be3d8</t>
  </si>
  <si>
    <t>b18b3bfa-4620-4c15-960f-5a3642ca9d5a</t>
  </si>
  <si>
    <t>When Revealed: Discard the top card of each player`s deck. Until the end of the phase, increase Goblintown Savengers` $ by the total printed cost of all cards discarded in this way.</t>
  </si>
  <si>
    <t>26e6135d-df1b-4221-ba45-a501858bafdf</t>
  </si>
  <si>
    <t>7b3e0874-fa4e-4ffb-8614-2bb088896d42</t>
  </si>
  <si>
    <t>When Revealed: Each player must choose: Either raise your threat by 1 for each questing character you control, or discard a questing character you control.</t>
  </si>
  <si>
    <t>737b346c-792e-48d2-b8da-5dae52ddc902</t>
  </si>
  <si>
    <t>The Caves of Nibin-Dûm</t>
  </si>
  <si>
    <t>Goblin Chieftain</t>
  </si>
  <si>
    <t>X is the stage number of the quest.Cannot take damage. Cannot have attachments.Forced: After Goblin Chieftain attacks, either remove X progress from the quest, or return it to the staging area.</t>
  </si>
  <si>
    <t>dee08f07-580d-4229-8e56-573ef9eed6b0</t>
  </si>
  <si>
    <t>Cracked Pillar</t>
  </si>
  <si>
    <t>While Cracked Pillar is in the staging area, it gains: `The first player may declare an attack against Cracked Pillar during the combat phase as if it was an enemy engaged with him. Use Cracked Pillar`s $ as its Ú during this attack.`Travel: Remove 4 damage from Cracked Pillar to travel here.</t>
  </si>
  <si>
    <t>a0b5c990-9acd-499c-befe-9a55e347f075</t>
  </si>
  <si>
    <t>Attach to a hero.Action: Exhause Cave Torch to place up to 3 progress tokens on a Dark location.Forced: After Cave Torch exhausts, discard the top card of the encounter deck. If that card is an enemy, add it to the staging area.</t>
  </si>
  <si>
    <t>dbf55659-b4ea-4a8a-82d1-20c0f2e4405e</t>
  </si>
  <si>
    <t>Cannot have attachments.For each point of excess combat damage dealt by Great Cave-troll (damage that is dealt beyond the remaining hit points of the character damaged by its attack) remove 1 progress from the current quest.</t>
  </si>
  <si>
    <t>8104e805-08e3-4379-acde-0a9cc96837fe</t>
  </si>
  <si>
    <t>Cavern Warg</t>
  </si>
  <si>
    <t>Response: When Cavern Warg attacks you, exhaust Cave Torch to cancel the attack and return Cavern Warg to the staging area.</t>
  </si>
  <si>
    <t>2c21eeec-9aa4-4278-b050-f4297426f89a</t>
  </si>
  <si>
    <t>While Goblin Tunnels is in the staging area, it gains: `Forced: After a Goblin is revealed from the encounter deck, remove a progress token from the current quest card.`</t>
  </si>
  <si>
    <t>35617e02-f4ad-4e6d-af45-9b5e0b7ce682</t>
  </si>
  <si>
    <t>d4a5f505-6cc6-4669-b9b9-8f5ad2a6e5df</t>
  </si>
  <si>
    <t>While Branching Paths is in the staging area, each Dark location gets +1 $.Forced: After Branching Paths leaves play as an explored location, look at the top 3 cards of the encounter deck. Players must choose 1 of those to reveal and add to the staging area, moving the other 2 to the bottom of the deck.</t>
  </si>
  <si>
    <t>21d3d814-0fa5-41a3-b0d9-3ba5163374ed</t>
  </si>
  <si>
    <t>Collapsed Mine</t>
  </si>
  <si>
    <t>While Collapsed Mine is in the staging area, no more than 4 progress can be placed on the quest each round.</t>
  </si>
  <si>
    <t>67ddffc2-652d-4892-97a6-fe2af59d4616</t>
  </si>
  <si>
    <t>Goblin Dungeon</t>
  </si>
  <si>
    <t>Travel: Reveal the top card of the encounter deck to travel here.Response: After Goblin Dungeon leaves play as an explored location, the first player searches the top 5 cards of his deck for an ally and puts it into play under his control. Shuffle the rest of the searched cards back into his deck.</t>
  </si>
  <si>
    <t>ffb334eb-991d-4615-93ce-b2215a02d74f</t>
  </si>
  <si>
    <t>2fb27cc8-c3f5-4172-8ff0-456907f9b111</t>
  </si>
  <si>
    <t>When Revealed: The player who controls Cave Torch must choose: Either exhaust Cave Torch, or progress cannot be placed on the quest until the end of the phase. (Progress can still be placed on the active location.)</t>
  </si>
  <si>
    <t>5a5f72e8-0133-439f-b715-c7600b20fba9</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</si>
  <si>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</si>
  <si>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4a6fe2e8-899b-4d4b-9b02-61516044fdc4</t>
  </si>
  <si>
    <t>After the Raid</t>
  </si>
  <si>
    <t>Setup: Search the encounter deck for 1 copy of The Eaves of Mirkwood and Goblin Troop. Add The Eaves of Mirkwood to the staging area and set Goblin Troop aside, out of play. Shuffle of the encounter deck.</t>
  </si>
  <si>
    <t>ebfa8c86-1f8c-4c37-adf3-75dfb7b77cef</t>
  </si>
  <si>
    <t>Mirkwood Forest</t>
  </si>
  <si>
    <t>When Revealed: Each player searches the encounter deck and discard pile for a Forest location and adds it to the staging area. Shuffle the encounter deck. This stage cannot be defeated unless at least 1 copy of Goblin Trail is in the vitory display.</t>
  </si>
  <si>
    <t>9bb6a890-b9d3-4528-8049-8017d9a01c4c</t>
  </si>
  <si>
    <t>When Revealed: The first player adds the set-aside Goblin Troop to the staging area. Each other player searches the encounter deck and discard pile for a Goblin enemy and adds it to the staging area.</t>
  </si>
  <si>
    <t>When Revealed: The first player adds the set-aside Goblin Troop to the staging area. Each other player searches the encounter deck and discard pile for a Goblin enemy and adds it to the staging area.This stage cannot be defeated while Goblin Troop is in play. When this stage is defeated, the heroes discover the trail to the Goblins` secret lair and the players win the game.</t>
  </si>
  <si>
    <t>9ebe2570-4478-45a4-af3b-5ba73a75cff9</t>
  </si>
  <si>
    <t>The Dark of Nibin-Dûm</t>
  </si>
  <si>
    <t>Setup: Search the encounter deck for Goblin Chieftain, Cracked Pillar, and Cave Torch. Set Goblin Chieftain and Cracked Pillar aside, out of play. The first player attached Cave Torch to one of his heroes. Shuffle the encounter deck.</t>
  </si>
  <si>
    <t>Setup: Search the encounter deck for Goblin Chieftain, Cracked Pillar, and Cave Torch. Set Goblin Chieftain and Cracked Pillar aside, out of play. The first player attached Cave Torch to one of his heroes. Shuffle the encounter deck.When Revealed: Each player searches the encounter deck for a different location and adds it to the staging area. Shuffle the encounter deck.</t>
  </si>
  <si>
    <t>8b1a3e3e-903f-4c4d-acf4-c216c2116339</t>
  </si>
  <si>
    <t>When Revealed: Add Goblin Chieftain to the staging area. Each player searches the encounter deck and discard pile for a different enemy of his choice and adds it to the staging area. Shuffle the encounter deck.</t>
  </si>
  <si>
    <t>When Revealed: Add Goblin Chieftain to the staging area. Each player searches the encounter deck and discard pile for a different enemy of his choice and adds it to the staging area. Shuffle the encounter deck.During the encounter phase, treat each enemy`s engagement cost as if it were 0.The stage gets +4 quest points for each enemy in play.</t>
  </si>
  <si>
    <t>09a5cf0c-153e-4fa8-9f42-0e13ea70eb11</t>
  </si>
  <si>
    <t>The Chasm</t>
  </si>
  <si>
    <t>When Revealed: Set Goblin Chieftain aside, out of play. Add Cracked Pillar to the staging area.</t>
  </si>
  <si>
    <t>When Revealed: Set Goblin Chieftain aside, out of play. Add Cracked Pillar to the staging area.Forced: Reveal an additional encounter card during the quest phase.Progress cannot be placed on Cracked Pillar while it is in the staging area.After Cracked Pillar leaves play as an explored location, advance to stage 4A.</t>
  </si>
  <si>
    <t>a589eabf-64a6-4400-aa3d-ad30b4f721c3</t>
  </si>
  <si>
    <t>Oathkeepers</t>
  </si>
  <si>
    <t>When Revealed: Add Goblin Chieftain to the staging area.</t>
  </si>
  <si>
    <t>When Revealed: Add Goblin Chieftain to the staging area.While there are at least 8 progress tokens on this stage, Goblin Chieftain loses the text: `Cannot take damage.`This stage cannot be defeated while Goblin Chieftain is in play. When this stage is defeated, the heroes rescue the captives, fulfilling their oaths, and the players win the game!</t>
  </si>
  <si>
    <t>MI</t>
  </si>
  <si>
    <t>Two-Player Limited Edition Starter</t>
  </si>
  <si>
    <t>TPLES</t>
  </si>
  <si>
    <t>d325e536-d483-428d-9c7d-d2a877963d3a</t>
  </si>
  <si>
    <t>3dd1cdc1-8c87-4c8b-89fe-22e7e310bca9</t>
  </si>
  <si>
    <t>Thranduil</t>
  </si>
  <si>
    <t xml:space="preserve">Combat Action: Play a Silvan ally from your hand. You do not need a resource match for this ally. (Limit once per round.) </t>
  </si>
  <si>
    <t>eb4cf721-0aec-4120-989d-ebfd4cbbf370</t>
  </si>
  <si>
    <t>The Elvenking</t>
  </si>
  <si>
    <t xml:space="preserve">Attach to a Silvan hero. Action: Exhaust The Elvenking and return a Silvan ally you control to your hand to ready attached hero. </t>
  </si>
  <si>
    <t>80bb3d6a-c730-4994-badc-52fed8d92730</t>
  </si>
  <si>
    <t xml:space="preserve">Guarded (enemy or location). Attach to a hero. Restricted. Attached hero gets +2 Û. Response: After attached hero destroys an enemy, add 1 resource to attached hero’s pool. </t>
  </si>
  <si>
    <t>643d849f-53e9-4701-85c9-9ee27b3b47d8</t>
  </si>
  <si>
    <t>Forest Road Traveler</t>
  </si>
  <si>
    <t xml:space="preserve">Forest Road Traveler gets +1 Ò, +1 Û, and +1 Ú for each attachment on the active location. </t>
  </si>
  <si>
    <t>f347a30b-44d9-4ddd-af69-798e96b68b65</t>
  </si>
  <si>
    <t>Leather Boots</t>
  </si>
  <si>
    <t xml:space="preserve">Attach to a Î or Ranger character. Limit 1 per character. Response: After a location is revealed from the encounter deck, exhaust Leather Boots to ready attached character. </t>
  </si>
  <si>
    <t>f0a54401-de56-47b0-8741-5fb264a385c0</t>
  </si>
  <si>
    <t>Giant Bear</t>
  </si>
  <si>
    <t>Creature. Beorning.</t>
  </si>
  <si>
    <t xml:space="preserve">Cannot have attachments. Action: Ready Giant Bear. At the end of the phase in which you trigger this effect, shuffle Giant Bear back into your deck. (Limit once per phase.) </t>
  </si>
  <si>
    <t>62b487de-cfef-4ee2-9fc7-08c354807372</t>
  </si>
  <si>
    <t>Outmatched</t>
  </si>
  <si>
    <t xml:space="preserve">Play into your play area unattached.  If unattached, attach to the next eligible enemy that engages you. Response: After attached enemy resolves its attack, ready the defending character. </t>
  </si>
  <si>
    <t>1027fea5-a03b-4fce-beab-453ef75a2f74</t>
  </si>
  <si>
    <t>Galion</t>
  </si>
  <si>
    <t xml:space="preserve">Cannot attack or defend. Response: After Galion enters play, he gets +1 Ò until the end of the round. </t>
  </si>
  <si>
    <t>1d81c675-ec5c-4b2f-abcb-ea3cb61eded6</t>
  </si>
  <si>
    <t>Quicker Than Sight</t>
  </si>
  <si>
    <t xml:space="preserve">Response: Return a Silvan ally you control to your hand to cancel a shadow effect just triggered during combat. </t>
  </si>
  <si>
    <t>68168e29-feaf-43da-9ea0-2fc33061710d</t>
  </si>
  <si>
    <t>Thalion</t>
  </si>
  <si>
    <t xml:space="preserve">Dúnedain. Ranger.  While there is at least 1 side quest in the victory display, ready Thalion at the beginning of the combat phase. While there are at least 3 side quests in the victory display, Thalion loses the ally card type, gains the hero card type and the resource icons of each sphere on a side quest in the victory display. </t>
  </si>
  <si>
    <t>dae6e913-3b2e-4e53-aad4-69946d3386ca</t>
  </si>
  <si>
    <t>Fire in the Night</t>
  </si>
  <si>
    <t>Draw Her Fire</t>
  </si>
  <si>
    <t xml:space="preserve">Shadow cards dealt to Dagnir are immune to player card effects and their effects cannot be canceled. Forced: After Draw Her Fire becomes the current quest, Dagnir makes an immediate attack against the first player. </t>
  </si>
  <si>
    <t>a6b39458-b0f1-4b5d-a915-d3921eb35658</t>
  </si>
  <si>
    <t>Fortify the Defense</t>
  </si>
  <si>
    <t xml:space="preserve">Characters do not count their Ú when defending against Dagnir. Response: When Fortify the Defense is defeated, each player chooses: either draw 3 cards, or each hero he controls gains 1 resource. </t>
  </si>
  <si>
    <t>73515869-890b-4169-9104-b2e882d921ae</t>
  </si>
  <si>
    <t>Rally the Woodmen</t>
  </si>
  <si>
    <t xml:space="preserve">Allies cannot be declared as attackers against Dagnir. Response: When Rally the Woodmen is defeated, each player searches the top 5 cards of his deck for an ally, puts it into play and shuffles his deck. </t>
  </si>
  <si>
    <t>5fefdbc7-05e2-4c1b-96fd-46121f87d6b3</t>
  </si>
  <si>
    <t>Douse the Flames</t>
  </si>
  <si>
    <t xml:space="preserve">Forced: At the end of the quest phase, deal 5 damage to Hrogar’s Hill. Response: When Douse the Flames is defeated, remove 10 damage from Hrogar’s Hill. </t>
  </si>
  <si>
    <t>a6e68650-e413-4e85-b687-b927d5a87821</t>
  </si>
  <si>
    <t>Hold the Door</t>
  </si>
  <si>
    <t xml:space="preserve">Each player’s threat cannot be reduced. Response: When Hold the Door is defeated, reduce each player’s threat by 5. </t>
  </si>
  <si>
    <t>a837fe8b-6f21-4d20-9897-89a3c4706b40</t>
  </si>
  <si>
    <t>Defend the Town</t>
  </si>
  <si>
    <t xml:space="preserve">While Defend the Town is the current quest, reveal an additional encounter card during the quest phase. Forced: At the end of the encounter phase, deal 1 damage to Hrogar’s Hill for each enemy in the staging area. </t>
  </si>
  <si>
    <t>df9ba79f-91a3-4fc7-a2af-6bddcc795f29</t>
  </si>
  <si>
    <t>Rout the Goblins</t>
  </si>
  <si>
    <t xml:space="preserve">When Revealed: Each player searches the encounter deck and discard pile for a different Goblin enemy and puts it into play engaged with him. Shuffle the encounter deck. </t>
  </si>
  <si>
    <t>1574141b-b11e-4be9-82c9-ddc1fb2f5269</t>
  </si>
  <si>
    <t>Face the Dragon</t>
  </si>
  <si>
    <t xml:space="preserve">Forced: After Dagnir attacks and destroys a character, heal 5 damage from her. Forced: After Face the Dragon is defeated, deal 5 damage to Dagnir. </t>
  </si>
  <si>
    <t>f7badc7a-4e37-4606-8557-0fa4719227c0</t>
  </si>
  <si>
    <t>Dagnir</t>
  </si>
  <si>
    <t>Immune to player card effects. X is 1 more than the number of side quests in the victory display. Cannot leave the staging area or take more than X damage from non-quest effects each round.  While at least 3 side quests are in the victory display, Dagnir is considered to be engaged with each player.</t>
  </si>
  <si>
    <t>a917100d-1b9b-4335-a55f-75291e0cab6e</t>
  </si>
  <si>
    <t>The Dragon’s Thrall</t>
  </si>
  <si>
    <t xml:space="preserve">Forced: After The Dragon’s Thrall engages you, either deal 3 damage to Hrogar’s Hill, or it makes an immediate attack against you. </t>
  </si>
  <si>
    <t xml:space="preserve">Shadow: If this attack destroys a character, deal 3 damage to Hrogar’s Hill. </t>
  </si>
  <si>
    <t>3e0619e9-ffd1-4c1b-8b65-f603202cde4f</t>
  </si>
  <si>
    <t>Orc of the Flame</t>
  </si>
  <si>
    <t xml:space="preserve">When Revealed: The first player must either deal 2 damage to a hero he controls, or deal 3 damage to Hrogar’s Hill. </t>
  </si>
  <si>
    <t xml:space="preserve">Shadow: Attacking enemy gets +1 Û (+2 Û instead if Hrogar’s Hill has at least 25 damage on it). </t>
  </si>
  <si>
    <t>aba5ebdb-81d8-4e41-bddd-568f9ab2bd13</t>
  </si>
  <si>
    <t>Town Gate</t>
  </si>
  <si>
    <t>Town.</t>
  </si>
  <si>
    <t xml:space="preserve">While Town Gate is in the staging area, it gains: “Forced: At the end of the quest phase, place 1 resource here. Then, if there are 3 resources here, discard Town Gate and deal 4 damage to Hrogar’s Hill.” Travel: Dagnir makes an immediate attack against the first player. </t>
  </si>
  <si>
    <t>3b7c4f67-7de4-4b77-be50-0fd86e4ef2bc</t>
  </si>
  <si>
    <t>Wooden Palisade</t>
  </si>
  <si>
    <t xml:space="preserve">While Wooden Palisade is the active location, Dagnir gets -2 Û. Travel: The first player readies a hero he controls. </t>
  </si>
  <si>
    <t>f57aeb37-4f19-4e5f-ae34-326c3b8b62f2</t>
  </si>
  <si>
    <t>Burning Watchtower</t>
  </si>
  <si>
    <t xml:space="preserve">X is 1 more than the number of side quests in the victory display. Travel: Each player assigns X damage among characters he controls. </t>
  </si>
  <si>
    <t>721bbc14-f14c-4464-9963-55a77ab2d9bc</t>
  </si>
  <si>
    <t>Powerful in Wrath</t>
  </si>
  <si>
    <t xml:space="preserve">Doomed 1. When Revealed: Discard the active location and deal X damage to Hrogar’s Hill, where X is that location’s $. If no damage is dealt this way, Powerful in Wraith gains surge. </t>
  </si>
  <si>
    <t xml:space="preserve">Shadow: Excess damage from this attack must be dealt to Hrogar’s Hill. </t>
  </si>
  <si>
    <t>bcd41784-d260-4165-ae0f-74cb844d10b3</t>
  </si>
  <si>
    <t>The Dragon’s Fury</t>
  </si>
  <si>
    <t xml:space="preserve">When Revealed: Dagnir makes an immediate attack against the first player. Undefended damage from this attack must be dealt to Hrogar’s Hill. </t>
  </si>
  <si>
    <t xml:space="preserve">Shadow: Attacking enemy makes an additional attack against you after this one. </t>
  </si>
  <si>
    <t>463d0c53-2275-410f-b311-139f19561b46</t>
  </si>
  <si>
    <t>Bright Flames</t>
  </si>
  <si>
    <t xml:space="preserve">When Revealed: Each player assigns X damage among characters he controls, where X is 1 more than the number of side quests in the victory display. </t>
  </si>
  <si>
    <t xml:space="preserve">Shadow: Attacking enemy gets +1 Û for each side quest in the victory display. </t>
  </si>
  <si>
    <t>1ab32b8c-b942-4c77-af19-9703fba1dfa9</t>
  </si>
  <si>
    <t>Hrogar’s Hill</t>
  </si>
  <si>
    <t>Setup: Search the encounter deck for all 8 encounter side quests, shuffle them together, and place them facedown next to the quest deck. This is the side quest deck. The first player adds Dagnir to the staging area and shuffles the encounter deck. Each other player reveals an encounter card.</t>
  </si>
  <si>
    <t xml:space="preserve">Forced: At the end of the planning phase, reveal the top card of the side quest deck and add it to the staging area. Dagnir makes an attack against Hrogar’s Hill. Do not deal a shadow card for this attack. The first player may declare a defender for this attack. Excess damage must be dealt to Hrogar’s Hill.
This stage cannot be defeated while Dagnir has hit points remaining. If Dagnir has no hit points remaining, the players win the game. If this stage has damage equal to its quest points, the players lose the game. </t>
  </si>
  <si>
    <t>GK</t>
  </si>
  <si>
    <t>FitN</t>
  </si>
  <si>
    <t>237e179c-c6d0-4062-bdf7-d8cf17b5cbb1</t>
  </si>
  <si>
    <t>Attack on Dol Guldur</t>
  </si>
  <si>
    <t>Assault on the Golden Wood</t>
  </si>
  <si>
    <t>Setup: Set Host of Lórien and all 4 Lieutenant enemies aside, out of play. Add Power of Lórien and 1 copy of Dol Guldur Marauder per player to the staging area. Shuffle the encounter deck.</t>
  </si>
  <si>
    <t>Setup: Set Host of Lórien and all 4 Lieutenant enemies aside, out of play. Add Power of Lórien and 1 copy of Dol Guldur Marauder per player to the staging area. Shuffle the encounter deck. Forced: At the end of the round, place 1 resource here and move all progress from this stage to Power of Lórien. If there are 3 resources here, advance to stage 2A.Response: At the end of the round, raise each player's threat by 1 to choose a stage. Each player at that stage draws 1 card and adds 1 resource to a hero's resource pool.</t>
  </si>
  <si>
    <t>Crossing the Anduin</t>
  </si>
  <si>
    <t>When Revealed: The first player may remove 10 progress from Power of Lórien to take control of the set-aside Host of Lórien. Then, he may remove an additional 20 progress from Power of Lórien to place it in his play area under his control, otherwise discard it.</t>
  </si>
  <si>
    <t>When Revealed: The first player may remove 10 progress from Power of Lórien to take control of the set-aside Host of Lórien. Then, he may remove an additional 20 progress from Power of Lórien to place it in his play area under his control, otherwise discard it.When Revealed: Each player searches the encounter deck and discard pile for a Dol Guldur location and adds it to the staging area. Shuffle the encounter deck. Advance to a stage 3 of your choice. If you are playing epic multiplayer mode, each team must choose a different stage.</t>
  </si>
  <si>
    <t>The Siege of Dol Guldur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</si>
  <si>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</si>
  <si>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order.Bane of Amon Lanc gets -1 engagement cost for each progress token on this stage. Forced: At the end of the round, remove 5 progress from this stage or increase Dol Guldur's city strength by 3. The first player may remove an additional 5 progress to reduce Dol Guldur's city strength by 3.</t>
  </si>
  <si>
    <t>The Tower of Sorcery</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</si>
  <si>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</si>
  <si>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order.Sorcerer of Dol Guldur gets -1 engagement cost for each progress token on this stage. Forced: At the end of the round, remove 5 progress from this stage or each player at each stage discards all but 1 card from his hand. The first player may remove an additional 5 progress from this stage to choose a player at any stage. That player searches his deck for a card, adds it to his hand, and shuffles his deck.</t>
  </si>
  <si>
    <t>Battle Under the Trees</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</si>
  <si>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</si>
  <si>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order.Chieftain Morlug gets -1 engagement cost for each progress token on this stage. Forced: At the end of the round, remove 5 progress from this stage or each player at each stage discards cards from the top of the encounter deck until an enemy is discarded and puts it into play engaged with him. (If the last card of the encounter deck is discarded resolving this effect, shuffle the discard pile back into the encounter deck.) The first player may remove an additional 5 progress from this stage to choose a non-unique enemy at any stage and destroy it.</t>
  </si>
  <si>
    <t>Dungeons of the Necromancer</t>
  </si>
  <si>
    <t>G</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</si>
  <si>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t>
  </si>
  <si>
    <t>H</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</si>
  <si>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order.Dungeon Dweller gets -1 engagement cost for each progress token on this stage. Forced: At the end of the round, remove 5 progress from this stage or each player at each stage discards an ally he controls. The first player may remove an additional 5 progress from this stage to choose a player at any stage. That player searches the top 10 cards of his deck for an ally an puts it into play.</t>
  </si>
  <si>
    <t>Dol Guldur</t>
  </si>
  <si>
    <t>City. Stronghold.</t>
  </si>
  <si>
    <t>While the players are at stage 3, Dol Guldur gains: "Forced: At the end of the round, after resolving the Forced effect on each stage 3 in play, reduce Dol Guldur's city strength by X, where X is the total siege value of each location explored and each enemy destroyed at each stage this round."</t>
  </si>
  <si>
    <t>Power of Lórien</t>
  </si>
  <si>
    <t>Lórien.</t>
  </si>
  <si>
    <t>While you control Power of Lórien, it gains: "Response: Add Power of Lórien to the victory display to cancel and discard an encounter card just revealed from the encounter deck."</t>
  </si>
  <si>
    <t>Host of Lórien</t>
  </si>
  <si>
    <t>Immune to player card effects.Does not exhaust to quest.If Host of Lórien leaves play, remove it from the game.</t>
  </si>
  <si>
    <t>Bane of Amon Lanc</t>
  </si>
  <si>
    <t>Lieutenant. Troll. Olog-hai.</t>
  </si>
  <si>
    <t>Immune to player card effects. Forced: When Bane of Amon Lanc attacks you, discard a random card from your hand. Bane of Amon Lanc gets +X Û for this attack, where X is that card's printed cost.</t>
  </si>
  <si>
    <t>Sorcerer of Dol Guldur</t>
  </si>
  <si>
    <t>Lieutenant. Sorcerer.</t>
  </si>
  <si>
    <t>Immune to player card effects. Forced: When Sorcerer of Dol Guldur attacks you, discard the top card of your deck. Then, discard each copy of that card from play.</t>
  </si>
  <si>
    <t>Chieftain Morlug</t>
  </si>
  <si>
    <t>Lieutenant. Orc. Uruk.</t>
  </si>
  <si>
    <t>Immune to player card effects. Forced: When Chieftain Morlug attacks you, discard cards from the top of the encounter deck until an enemy is discarded and put it into play engaged with you.</t>
  </si>
  <si>
    <t>Dungeon Dweller</t>
  </si>
  <si>
    <t>Lieutenant. Spider.</t>
  </si>
  <si>
    <t>Forced: When Dungeon Dweller attacks you, discard an ally you control.</t>
  </si>
  <si>
    <t>Host of Dol Guldur</t>
  </si>
  <si>
    <t>X is the number of players.Cannot have attachments. Forced: At the end of the encounter phase, if Host of Dol Guldur is in the staging area, remove X progress from the main quest.</t>
  </si>
  <si>
    <t>Mirkwood Olog-hai</t>
  </si>
  <si>
    <t>Troll. Olog-hai.</t>
  </si>
  <si>
    <t>Forced: After Mirkwood Olog-hai attacks and destroys a character, remove 1 progress from the main quest for each excess point of damage.</t>
  </si>
  <si>
    <t>Shadow: Either remove 2 progress from the main quest, or return attacking enemy to the staging area.</t>
  </si>
  <si>
    <t>Beast of Taur-nu-Fuin</t>
  </si>
  <si>
    <t>Beast of Taur-nu-Fuin cannot have attachments and its shadow cards cannot be canceled. Forced: When Beast of Taur-nu-Fuin attacks, either remove 2 progress from the main quest or deal it an additional shadow card.</t>
  </si>
  <si>
    <t>Amon Lanc Archer</t>
  </si>
  <si>
    <t>Forced: After Amon Lanc Archer engages you, either remove 2 progress from the main quest, or deal 2 damage to an ally you control.</t>
  </si>
  <si>
    <t>Dol Guldur Marauder</t>
  </si>
  <si>
    <t>Dol Guldur Marauder gets +1 Û and +1 Ú for each resource on it. Forced: When Dol Guldur Marauder attacks, either remove 1 progress from the main quest or place 1 resource on Dol Guldur Marauder.</t>
  </si>
  <si>
    <t>Battle Warg</t>
  </si>
  <si>
    <t>Forced: After Battle Warg engages you, either remove 1 progress from the main quest or discard an attachment you control.</t>
  </si>
  <si>
    <t>Gate of Dol Guldur</t>
  </si>
  <si>
    <t>While Gate of Dol Guldur is in the staging area, it gains: "The player cannot travel or place progress here unless they are at stage 3B. Each player's threat cannot be reduced by more than 1 each round by player card effects."</t>
  </si>
  <si>
    <t>The Sorcerer's Tower</t>
  </si>
  <si>
    <t>While The Sorcerer's Tower is in the staging area, it gains: "The players cannot travel or place progress here unless they are at stage 3D. Forced: After a 'when revealed' effect is canceled, reveal the top card of the encounter deck."</t>
  </si>
  <si>
    <t>The Shadow Road</t>
  </si>
  <si>
    <t>The Shadow Road gets +2 $ for each facedown card attached to it.While The Shadow Road is in the staging area, it gains: "The players cannot travel or place progress here unless they are at stage 3F. Forced: After an event is played during the quest phase, attach it facedown to The Shadow Road."</t>
  </si>
  <si>
    <t>Dungeon Door</t>
  </si>
  <si>
    <t>While Dungeon Door is in the staging area, it gains: "The players cannot travel or place progress here unless they are at stage 3H. No more than 1 damage can be healed from each character each round."</t>
  </si>
  <si>
    <t>Forest Battleground</t>
  </si>
  <si>
    <t>Forest Battleground gets +1 $ for each ally controlled by the player with the most allies. Forced: When Forest Battleground is explored, each player searches the encounter deck and discard pile for an Orc enemy and adds it to the staging area. Shuffle the encounter deck.</t>
  </si>
  <si>
    <t>Blackened Woods</t>
  </si>
  <si>
    <t>Forced: When Blackened Woods is explored, discard the top card of the encounter deck and raise each player's threat by X, where X is that card's printed $.</t>
  </si>
  <si>
    <t>Shadow: Attacking enemy gets +1 Attack. If this attack destroys a character, remove 3 progress from the main quest.</t>
  </si>
  <si>
    <t>Servant of Sauron</t>
  </si>
  <si>
    <t>When Revealed: The enemy in the staging area with the highest engagement cost makes an immediate attack against the first player.</t>
  </si>
  <si>
    <t>Power Sevenfold</t>
  </si>
  <si>
    <t>When Revealed: Each player must choose: either search the encounter deck and discard pile for a Dol Guldur location and add it to the staging area, or search the encounter deck and discard pile for an Orc enemy and put it into play engaged with him.</t>
  </si>
  <si>
    <t>The Necromancer's Rage</t>
  </si>
  <si>
    <t>When Revealed: Deal 1 damage to each exhausted character. Until the end of the phase, each damaged character gets -1 Ò.</t>
  </si>
  <si>
    <t>Shadow: Deal 1 damage to the defending character. Until the end of the phase, the defending character gets -1 Ú for each damage on it.</t>
  </si>
  <si>
    <t>Fear and Despair</t>
  </si>
  <si>
    <t>Fastness of Mirkwood</t>
  </si>
  <si>
    <t>When Revealed: No more than 5 progress can be placed on the current quest this round. If Dol Guldur's city strength is 5 or lower, Fastness of Mirkwood gains surge.</t>
  </si>
  <si>
    <t>Shadow: Attacking enemy gets +1 Attack and +1 Defense until the end of the phase (+2 Attack and +2 Defense instead if at least 5 progress is on the quest).</t>
  </si>
  <si>
    <t>Setup: Add Dol Guldur to the staging area, attach a threat dial to it, and set its value to 5. Then, increase it's value by 5 for each player. For the rest of the game, that threat dial is the siege tracker and it displays the city strength of Dol Guldur. Flip this card over.</t>
  </si>
  <si>
    <t>While Dol Guldur's city strength is 0, each Lieutenant enemy loses indestructible. While the players are at stage 3, this card gains: "Forced: After resolving the Forced effect on Dol Guldur, randomly select a stage 3 that was not in play this round and resolve its Forced effect. Then, discard all progress from the current stage 3 and advance to a new stage 3 of your choice." At the end of the round, if Dol Guldur's city strength is 0 and there are no Lieutenant enemies in play, Dol Guldur is captured and the players win the game.</t>
  </si>
  <si>
    <t>Setup: Create 3 separate staging area, each with its own quest deck and encounter deck. Divide the players into 3 teams, one for each staging area. One team puts Dol Guldur into play in their staging area, attaches a threat dial to it, and sets its value to 5. Then, increase its value by 5 for each player at each stage. For the rest of the game, that threat dial is the siege tracker and it displays the city strength of Dol Guldur. Each other team removes their copy of Dol Guldur. Each other team removes their copy of Dol Guldur from the game. Flip this card over.</t>
  </si>
  <si>
    <t>While Dol Guldur's city strength is 0, each Lieutenant enemy loses indestructible. While the players are at stage 3, this card gains: "Forced: After resolving the Forced effect on Dol Guldur, the team with Dol Guldur in their staging area resolves the forced effect on the stage 3 that was not in play at any stage this round. Then, each team discards all progress from their stage 3 and advances to a new stage 3 of their choice. Each team must choose a different stage." Response: At the end of the round, a player who controls Host of Lórien or Power of Lórien may give control of that card to another player at any stage. If the last player at a stage is eliminated, the siege falls and the entire group loses the game. At the end of the round, if Dol Guldur's city strength is 0 and there are no Lieutenant enemies in play at each stage, Dol Guldur is captured and the players win the game.</t>
  </si>
  <si>
    <t>0b3a7155-be2d-4fed-9674-bc696662372f</t>
  </si>
  <si>
    <t>8ff4cf43-75dd-4030-86ae-d256562bc885</t>
  </si>
  <si>
    <t>0aa98b35-6958-4680-a4ed-b9fc16089126</t>
  </si>
  <si>
    <t>dff2fcb1-1231-4cda-9d10-029db96ef9e8</t>
  </si>
  <si>
    <t>4315467f-210f-40c8-aec2-76c09d4bb8c1</t>
  </si>
  <si>
    <t>7178f6f6-c2da-4f74-9c9a-9ec43c79232d</t>
  </si>
  <si>
    <t>2b56edac-f289-4b76-ae90-f6f3e5fc9b58</t>
  </si>
  <si>
    <t>fe580179-8f51-463e-a235-bde0f7b783d7</t>
  </si>
  <si>
    <t>d8694dea-3406-4199-96d5-cd8d0a97f152</t>
  </si>
  <si>
    <t>47186728-67bf-40b2-9b8d-d5012f0fd1a6</t>
  </si>
  <si>
    <t>49c77ce2-7305-4209-ad6a-f1ed983a556e</t>
  </si>
  <si>
    <t>cefe5af1-a3d3-43fb-8b82-7ea9b4d2c861</t>
  </si>
  <si>
    <t>9fa12306-d6ed-4fb8-89ce-8145bb81a58a</t>
  </si>
  <si>
    <t>9944cbab-1c77-4cb4-87cc-36709f3143b5</t>
  </si>
  <si>
    <t>f5c7c8e0-3616-4919-9761-85ab5440956d</t>
  </si>
  <si>
    <t>9babab54-9494-4619-8666-f2299bb37632</t>
  </si>
  <si>
    <t>3f9feb64-e4bd-4da5-b00a-05f58dce5fbf</t>
  </si>
  <si>
    <t>02a79046-aaa1-4b12-9e74-467f0b566889</t>
  </si>
  <si>
    <t>08a094d3-de00-4ea3-9dc3-141da9944763</t>
  </si>
  <si>
    <t>8a1e8a49-0af8-4990-9c47-955927ff09b7</t>
  </si>
  <si>
    <t>2b4188d2-7910-431f-8c8d-fbd358fc782d</t>
  </si>
  <si>
    <t>617952b3-1ac2-47a2-866f-302c3f0d8fd7</t>
  </si>
  <si>
    <t>baf3e642-1f90-4db5-ac10-c8f4c5300f25</t>
  </si>
  <si>
    <t>16436b20-60b2-4f40-9a20-72e86cc35d37</t>
  </si>
  <si>
    <t>fa4ccbb8-76d4-4293-aa94-d117b14f042e</t>
  </si>
  <si>
    <t>ebbb49f0-4466-44e5-b157-968cd5e80b06</t>
  </si>
  <si>
    <t>c472af20-d956-4aec-af6e-319cdea35230</t>
  </si>
  <si>
    <t>6a24bcba-e069-4951-9cb1-59b48d291c74</t>
  </si>
  <si>
    <t>0fd5a1d7-0791-4ab4-a50b-c5b2634ed94b</t>
  </si>
  <si>
    <t>807175bd-1d09-41ff-a3ab-560a935eb259</t>
  </si>
  <si>
    <t>bdbf8bed-f63f-4797-abb4-79054a9dbcad</t>
  </si>
  <si>
    <t>ac5a17df-dcd0-4bfb-91fe-a444910f30ec</t>
  </si>
  <si>
    <t>f93056c4-82c1-4230-a5e7-edef7faba313</t>
  </si>
  <si>
    <t>79666b89-ec7b-4bc8-98d9-9c517f8ca6ed</t>
  </si>
  <si>
    <t>The Wizard's Quest</t>
  </si>
  <si>
    <t>Setup: Add Rhosgobel to the staging area. The opposing team searches the encounter deck for one different 0 cost enemy or 0 cost location per player and adds them to the staging area. Shuffle the encounter deck.</t>
  </si>
  <si>
    <t>Forced: When Rhosgobel is explored, flip it over and add Rider of Mirkwood to the staging area. This stage cannot be defeated while Rhosgobel is in play.</t>
  </si>
  <si>
    <t>35d72889-370e-4ee3-99c0-b7d0a605ec49</t>
  </si>
  <si>
    <t>When Revealed: The opposing team searches the top 5 cards of the encounter deck for a card with cost 1 or less (cost 2 or less if there are two or more players), sets it aside, and shufles the encounter deck. Reveal the set aside card. Its 'when revealed' effects cannot be canceled.</t>
  </si>
  <si>
    <t>When Revealed: The opposing team searches the encounter deck and discard pile for a location with cost 2 or less, adds it to the staging area, and places a resource on it. Shuffle the encounter deck. The location with a resource on it is immune to player card effects and the players cannot travel to it while this stage has any quest points remaining. This stage cannot be defeated while the location with a resource on it is in play.</t>
  </si>
  <si>
    <t>4ce7c4e4-c96c-4ee7-ae98-cfb497303cd0</t>
  </si>
  <si>
    <t>When Revealed: The opposing team chooses an ally controlled by each player and places them faceup under this stge as guarded objectives with blank text boxes. Players cannot play or put into play any ally that shares a title with an ally guarded by this stage. When this stage is defeated, return each guarded ally to its owner's hand.</t>
  </si>
  <si>
    <t>b446fa27-d5f8-40e0-8985-fe15478cd79b</t>
  </si>
  <si>
    <t>This stage gets +5 quest points per player. Forced: At the beginning of the quest phase, Rider of Mirkwood makes an immediate attack against the first player.</t>
  </si>
  <si>
    <t>7d71a43e-a7ae-49bb-930c-437101a12d82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</si>
  <si>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</si>
  <si>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b717f5f9-cd1a-4852-aa1d-36acd1f8d3b1</t>
  </si>
  <si>
    <t>When Revealed: Shuffle the encounter discard pile into the encounter deck. Each player discards from the top of the encounter deck until he discards an enemy, adds that enemy to the staging area, and attached a hero he controls to it as a guarded objective (discard all tokens from the chosen hero).If there is an unguarded hero in the staging area, return it to its owner's control, exhausted. This stage cannot be defeated while there is a guarded objective in play. If the players defeat this stage, they win the game.</t>
  </si>
  <si>
    <t>85409c38-e188-46f7-b844-42716266ea83</t>
  </si>
  <si>
    <t>Rider of Mirkwood's engagement cost is considered to be 0. The number of damage tokens on Rider of Mirkwood cannot exceed the number of progress tokens on this stage.Players cannot defeat this stage while Rider of Mirkwood is in play. If the players defeat this stage, they win the game.</t>
  </si>
  <si>
    <t>1a3c69f9-c973-4e4e-aa00-435c1f615393</t>
  </si>
  <si>
    <t>Immune to player card effects.Response: After the players travel to Rhosgobel, add 1 resource to each hero's pool and each player draws 1 card.</t>
  </si>
  <si>
    <t>Rider of Mirkwood</t>
  </si>
  <si>
    <t>Immune to player card effects.X is 1 more than the stage number of the main quest. Cannot leave the staging area unless the players are at stage 3B.</t>
  </si>
  <si>
    <t>9f29199a-f40a-4198-b355-4d5e75d910e2</t>
  </si>
  <si>
    <t>Cannot have non-objective player card attachments or take non-combat damage. Forced: After Nazgûl of Dol Guldur attacks you, eithe return it to the staging area or raise your threat by 3.</t>
  </si>
  <si>
    <t>ad36bbe2-646e-4ac1-983b-e2d8a651dd0e</t>
  </si>
  <si>
    <t>When Revealed: The first player chooses a card in his hand. The opposing team looks at the first player's hand and chooses a different card to place faceup under Necromancer's Pass as a guarded objective. While Necromancer's Pass is guarding a card, copies of that card cannot be played. When Necromancer's Pass is explored, return the guarded card to its owner's hand.</t>
  </si>
  <si>
    <t>60fe85d1-4dae-4c74-8776-424b4a306054</t>
  </si>
  <si>
    <t>When Revealed: The highest Û enemy in the staging area makes an immediate attack against the first player. If no attack is made this way, Pursued by Shadow gains surge.</t>
  </si>
  <si>
    <t>Shadow: If attacking enemy is unique, it makes an additional attack against you after this one.</t>
  </si>
  <si>
    <t>996158ae-41aa-457e-99c4-97640796d6e0</t>
  </si>
  <si>
    <t>Cannot have non-objective player card attachments. Forced: After Bane of Amon Lanc attacks and destroys an ally, the defending player discards 1 card from his hand for each excess point of damage dealt by this attack.</t>
  </si>
  <si>
    <t>678fe922-7c1f-4270-aaec-002d916fc52a</t>
  </si>
  <si>
    <t>While Oak-wood Grove is in the staging area, progress cannot be placed on other locations in the staging area. Travel: Each player exhausts a character.</t>
  </si>
  <si>
    <t>826b71a9-3f90-454a-8009-24afa9a94ec8</t>
  </si>
  <si>
    <t>When Revealed: The opposing team attached Smoking Blood to a Troll enemy. If they cannot, Smoking Blood gains surge.(Counts as a Condition attachment with the text: "Limit 1 per enemy. Forced: When attached enemy is dealt enough damage to destroy it, cancel the damage and discard Smoking Blood instead.")</t>
  </si>
  <si>
    <t>2899ad24-ba7e-4c24-9d20-dabe8f4fce71</t>
  </si>
  <si>
    <t>Forced: When Forest Flies attacks, raise the defending player's threat by 1.</t>
  </si>
  <si>
    <t>a662bccc-025c-48dd-9c13-0eb47a91236c</t>
  </si>
  <si>
    <t>Cannot have attachments. Twilight Hall gets +1 $ for each character controlled by the first player. Forced: When Twilight Hall is explored, reveal 1 encounter card per player.</t>
  </si>
  <si>
    <t>ad6a6843-b482-43a8-8d1f-771ac69c9ab5</t>
  </si>
  <si>
    <t>When Revealed: Each player deals X damage to a character he controls, where X is more than the stage number of the main quest.</t>
  </si>
  <si>
    <t>Shadow: Attacking enemy gets +1 Attack (+2 Attack instead if the defending character has an attachment).</t>
  </si>
  <si>
    <t>d801e97a-0cb8-44f0-a28f-de9546200967</t>
  </si>
  <si>
    <t>Cannot be optionally engaged. Forced: At the end of the combat phase, easy player deals 1 damage to a hero he controls.</t>
  </si>
  <si>
    <t>Shadow: Defending character does not count it's Defense.</t>
  </si>
  <si>
    <t>14a944ab-8301-4006-8e2a-d607eb614fab</t>
  </si>
  <si>
    <t>Mountain. Forest.</t>
  </si>
  <si>
    <t>When Revealed: Each Pine Slopes +2 $ until the end of the phase. Travel: Raise your threat by 1 for each Pine Slopes in the staging area.</t>
  </si>
  <si>
    <t>15e06e00-8d82-4590-b2ae-6e615330d78a</t>
  </si>
  <si>
    <t>When Revealed: Attach to the main quest. (Counts as a condition attachment with the text: "Each player cannot play more than 1 card each phase.")</t>
  </si>
  <si>
    <t>a880b0ab-79d4-42b4-81b1-5ad9a8054c27</t>
  </si>
  <si>
    <t>Necromancer's Warg</t>
  </si>
  <si>
    <t>Warg.</t>
  </si>
  <si>
    <t>Forced: After Necromancer's Warg engages you, deal 1 damage to a character you control.</t>
  </si>
  <si>
    <t>Shadow: If you are engaged with an Orc enemy and a Warg enemy, discard a character you control.</t>
  </si>
  <si>
    <t>e7100f6a-bdbd-4605-86e2-67d4479d227d</t>
  </si>
  <si>
    <t>Forced: After Dol Guldur Beastmaster engages you, the opposing team searches the encounter deck and discard pile for a Necromancer's Warg and puts it into play engaged with you. Shuffle the enconter deck.</t>
  </si>
  <si>
    <t>764c89bc-d212-401f-acfa-a971cd0e5e17</t>
  </si>
  <si>
    <t>Forced: When Watched Path is explored, discard the top card of the encounter deck. If the discarded card is an enemy, add it to the staging area.</t>
  </si>
  <si>
    <t>3f7b681f-f1c0-4771-8e7b-b6e804d0bf88</t>
  </si>
  <si>
    <t>When Revealed: Each player deals 1 damage to a questing character he controls. Until the end of the phase, each damaged character gets -1 Ã’ and cannot be healed.</t>
  </si>
  <si>
    <t>79a2b4c2-7d0c-41a5-aa5f-1ec29644caab</t>
  </si>
  <si>
    <t>Forced: After Spider of Dol Guldur attacks and destroys an ally, return it to the staging area.</t>
  </si>
  <si>
    <t>1b036c00-55cc-4538-a659-6d86aaf8ce20</t>
  </si>
  <si>
    <t>Forced: At the beginning of the staging step, discard Patch of Midnight and reveal the top card of the encounter deck.</t>
  </si>
  <si>
    <t>Shadow: If this attack destroys a character, reveal the top card of the encounter deck.</t>
  </si>
  <si>
    <t>e7a6c9c3-9d45-478c-81e5-7811d43deb0e</t>
  </si>
  <si>
    <t>When Revealed: The opposing team chooses a questing character controlled by each player. Ready each chosen character and remove them from the quest.</t>
  </si>
  <si>
    <t>Shadow: Attacking enemy gets +1 Attack. If this attack destroys a character, raise each player's threat by 1.</t>
  </si>
  <si>
    <t>fd9398a9-9f4f-4134-875b-5527f3533c7d</t>
  </si>
  <si>
    <t>While there is a copy of Eastern Crows in the discard pile, Eastern Crows gains surge.</t>
  </si>
  <si>
    <t>ac78aadc-9a58-42a6-a328-60dbb1e2191c</t>
  </si>
  <si>
    <t>While The Sorcerer's Tower is in the staging area, each treachery gains Doomed 1. Forced: When the Sorcerer's Tower is explored, shuffle the encounter discard pile into the encounter deck and discard cards from the top until a treachery is discarded. Resolve the 'when revealed' effects on that treachery.</t>
  </si>
  <si>
    <t>e763a539-7fc8-49ab-8f8f-879070aa0e03</t>
  </si>
  <si>
    <t>When Revealed: The opposing team chooses any number of non-unique encounter cards in play. Discard the chosen cards and reveal an equal number of cards from the top of the encounter deck.</t>
  </si>
  <si>
    <t>Shadow: Either reveal an encounter card, or treat this attack as undefended.</t>
  </si>
  <si>
    <t>058c4067-9b8c-4631-ae6b-6cee784e71df</t>
  </si>
  <si>
    <t>Cannot have non-objective palyer card attachments.</t>
  </si>
  <si>
    <t>008bcdb1-bac6-4c45-86c5-6bcfb0bf12cc</t>
  </si>
  <si>
    <t>Forest. Cave.</t>
  </si>
  <si>
    <t>Response: After the players travel to Troll Cave, each player draws 1 card. Travel: The opposing team searches the top 5 cards of the encounter deck for a Hill Troll and adds it to the staging area, if able. Shuffle the encounter deck.</t>
  </si>
  <si>
    <t>85cf554d-25c5-47f4-96bb-c11f4e764155</t>
  </si>
  <si>
    <t>When Revealed: Û to the character with the most attachments without Befouled Equipment attached. (Counts as a Condition attachment with the text: "Forced: At the end of the round, discard an attachment from attached character. Befouled Equipment cannot be discarded this way unless it is the only attachment on attached character.")</t>
  </si>
  <si>
    <t>90c7e192-2a1e-480c-96a2-7c643f0562d1</t>
  </si>
  <si>
    <t>Forced: After Hunting Warg engages a player, it makes an immediate attack. If Hunting Warg is dealt a shadow card with no shadow effect for this attack, it gets +2 Û until the end of the phase.</t>
  </si>
  <si>
    <t>0b215acb-56e1-4653-9cbf-38171c4af9c9</t>
  </si>
  <si>
    <t>While Hunter's Lookout is in the staging area, it gains: "Forced: At the end of the round, raise each player's threat by 1 for each enemy in the staging area."Travel: The highest Û enemy in the staging area makes an immediate attack against the first player.</t>
  </si>
  <si>
    <t>88efb537-cea8-4c20-8b73-e51f0742f769</t>
  </si>
  <si>
    <t>When Revealed: Return each engaged enemy to the staging area. If no enemies were returned this way, Restless Hunters gains surge.</t>
  </si>
  <si>
    <t>Shadow: Attacking enemy gets +1 Attack. If this attack destroys a character, return attacking enemy to the staging area.</t>
  </si>
  <si>
    <t>93e61cb5-2bde-420e-aebd-79a1c4111838</t>
  </si>
  <si>
    <t>When Revealed: Each player deals 1 damage to a character he controls.</t>
  </si>
  <si>
    <t>Shadow: Defending character gets -1 Defense for each damage on it.</t>
  </si>
  <si>
    <t>6c456def-a38c-409c-a085-37f027e9c7b0</t>
  </si>
  <si>
    <t>While The Shadow Road is in the staging area, it gains: "Forced: After a player optionally engages an enemy, he deals 1 damage to a character he controls."Travel: Each player deals 1 damage to a character he controls.</t>
  </si>
  <si>
    <t>59724478-f4c5-4f9b-99bd-288dd8fc1b43</t>
  </si>
  <si>
    <t>Shadow: Attacking enemy gets +1 Attack (+2 Attack instead if the defending character is damaged).</t>
  </si>
  <si>
    <t>05119d55-73f5-4973-ada5-d0cc73a2eb4b</t>
  </si>
  <si>
    <t>Forced: After Ravenous Spider attacks and destroys a character, the defending player exhausts a character he controls.</t>
  </si>
  <si>
    <t>Shadow: If this attack destroys a character, exhaust a character you control.</t>
  </si>
  <si>
    <t>763643f4-fb17-43d0-a165-ae0b0b10bc46</t>
  </si>
  <si>
    <t>Forest Gate gets +1 $ for each enemy in the staging area.</t>
  </si>
  <si>
    <t>Shadow: Attacking enemy gets +1 Attack for each enemy engaged with you.</t>
  </si>
  <si>
    <t>66391b37-52bb-4461-97e7-e24fd3aaa3d5</t>
  </si>
  <si>
    <t>When Revealed: Attach to the first player's threat dial. (Counts as a Condition attachment with the text: "Forced: Raise your threat by an additional point during the refresh phase.")</t>
  </si>
  <si>
    <t>c37069a2-1a82-4a67-a08a-d79f5525c547</t>
  </si>
  <si>
    <t>Forced: After Venomous Spider attacks and damages a character, that character cannot ready until the end of the round.</t>
  </si>
  <si>
    <t>2108c366-c09a-4952-9920-398f8d84b5a9</t>
  </si>
  <si>
    <t>While Pitch-dark Thicket is in the staging area, enemies in the staging area cannot take damage.</t>
  </si>
  <si>
    <t>Shadow: If attacking enemy was engaged this round, it cannot take damage until the end of the round.</t>
  </si>
  <si>
    <t>2e005552-a0a2-4a70-bd96-9d1b21601261</t>
  </si>
  <si>
    <t>When Revealed: The opposing team searches the encounter deck and discard pile for one different 0 cost location per player (limit 2) and adds them to the staging area. Shuffle the encounter deck.</t>
  </si>
  <si>
    <t>5c4188a5-5767-4c8c-8dfd-0b3f7c55e4a1</t>
  </si>
  <si>
    <t>Forced: After Dark Bats attacks and damages a character, reveal the top card of the encounter deck. Then, discard Dark Bats.</t>
  </si>
  <si>
    <t>Shadow: Attacking enemy gets +1 Attack. Deal it an additional shadow card.</t>
  </si>
  <si>
    <t>98fe6f91-977f-41a0-b7a4-a89d24836239</t>
  </si>
  <si>
    <t>While Forest Stream is in the staging area, it gains: "Forced: At the end of the round, remove 2 progress from the main quest."Travel: Raise each player's threat by 2.</t>
  </si>
  <si>
    <t>5f2bf8db-d56f-4353-b9be-fd25b7b0650e</t>
  </si>
  <si>
    <t>When Revealed: Until the end of the phase, each enemy and location in the staging area gets +2 $.</t>
  </si>
  <si>
    <t>Shadow: Each enemy engaged with you gets +1 Attack and +1 Defense until the end of the phase.</t>
  </si>
  <si>
    <t>929a0f96-a029-4327-b8e5-03cb78293bdf</t>
  </si>
  <si>
    <t>When Revealed: Discard the top card of the encounter deck. If that card has the Warg trait, reveal it and add it to the staging area.</t>
  </si>
  <si>
    <t>Shadow: Attacking enemy gets +1 Attack (+2 Attack instead if it has the the Warg trait).</t>
  </si>
  <si>
    <t>f75180d3-29c9-4184-85ce-8b805b9aa8c6</t>
  </si>
  <si>
    <t>While The Warg's Glade is in the staging area, the first Warg enemy revealed each round gains surge. Forced: When The Warg's Glade is explored, the opposing team searches the encounter deck and discard pile for a non-unique Warg enemy and adds it to the staging area. Shuffle the encounter deck.</t>
  </si>
  <si>
    <t>c4aea786-9987-451a-8924-e63c628be505</t>
  </si>
  <si>
    <t>When Revealed: Exhaust each character with an attachment. If no character is exhausted this way, Weighed Down gains surge.</t>
  </si>
  <si>
    <t>8bb580cd-6800-4ee1-8e5a-b6b0a1b20d8c</t>
  </si>
  <si>
    <t>4fd47b8b-1132-4e90-967c-b15369215025</t>
  </si>
  <si>
    <t>The Woodland Realm</t>
  </si>
  <si>
    <t>Setup: Add Spider Den to the staging area. The opposing team searches the encounter deck for one different 0 cost enemy or 0 cost location per player and adds it to the staging area. Shuffle the encounter deck.</t>
  </si>
  <si>
    <t>Setup: Add Spider Den to the staging area. The opposing team searches the encounter deck for one different 0 cost enemy or 0 cost location per player and adds it to the staging area. Shuffle the encounter deck. Forced: When Spider Den is explored, flip it over and put Mendor into play under the first player's control, ready. This stage cannot be defeated unless the first player controls Mendor.</t>
  </si>
  <si>
    <t>78689e20-d52f-4495-accc-b2cc39bb9ddc</t>
  </si>
  <si>
    <t>When Revealed: The opposing teach searches the top 5 cards of the encounter deck for a card with cost 1 or less (2 or less if there are two or more players), sets it aside, and shuffles the encounter deck. Reveal the set aside card. Its 'when revealed' effects cannot be canceled.</t>
  </si>
  <si>
    <t>The first treachery revealed each round gains Doomed 1 and its 'when revealed' effects cannot be canceled. Forced: After characters are committed to the quest, no more than 5 progress can be placed here this round (10 progress instead if Mendor is committed to the quest).</t>
  </si>
  <si>
    <t>a7280ef5-7a73-4c34-bc7e-e7aef7e4f3df</t>
  </si>
  <si>
    <t>Progress cannot be placed on locations in the staging area.During the travel phase, the players must travel to a location, if able. Forced: After characters are committed to the quest, no more than 5 progress can be placed here this round (10 progress instead if Mendor is committed to the quest).</t>
  </si>
  <si>
    <t>13e84f42-66ff-4abb-819d-a4b0ad088bb1</t>
  </si>
  <si>
    <t>Each enemy in the staging area gets -10 engagement cost, cannot be optionally engaged and cannot take damage. Forced: After characters are committed to the quest, no more than 5 progress can be placed here this round (10 progress instead if Mendor is committed to the quest).</t>
  </si>
  <si>
    <t>2e4aea1e-abb5-48c6-9f83-abbf9b6bcf72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</si>
  <si>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</si>
  <si>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ba4f0abd-bd8c-4b25-b045-1599e5c92ce7</t>
  </si>
  <si>
    <t>X is equal to the threat level of the player with the highest threat level.Each player's threat cannot be reduced by more than 1 each round. Forced: After the players quest successfully, if 10 or more progress was placed here this phase, reveal the top card of the encounter deck.If the players defeat this stage, they win the game.</t>
  </si>
  <si>
    <t>35924e07-9473-4701-855a-11f69dc83185</t>
  </si>
  <si>
    <t>Forced: At the beginning of the quest phase, discard cards from the top of the encounter deck until a location is discarded. Add that location to the staging area.If the players defeat this stage, they win the game.</t>
  </si>
  <si>
    <t>35fb5564-b4a1-4730-9e4d-65bd2e6d43c4</t>
  </si>
  <si>
    <t>Immune to player card effects. Travel: The opposing team searches the encounter deck and discard pile for a 0 cost enemy and adds it to the staging area, if able (1 cost or less if there are two or more players). Shuffle the encounter deck.</t>
  </si>
  <si>
    <t>Mendor</t>
  </si>
  <si>
    <t>3b855783-5b90-4788-802e-e7c1e81461d8</t>
  </si>
  <si>
    <t>Cannot have non-objective player card attachments or take non-combat damage.While Ungoliant's Spawn is in the staging area, characters cannot be readied by player card effects.</t>
  </si>
  <si>
    <t>2be47628-65a9-4809-87aa-6251eb68b4bc</t>
  </si>
  <si>
    <t>X is 1 more than the stage number of the main quest. Travel: Each player deals X damage to a character he controls.</t>
  </si>
  <si>
    <t>473e56fe-31b8-4637-acdb-a72a7138237b</t>
  </si>
  <si>
    <t>When Revealed: Until the end of the round, treat each character's printed text box as if it were blank (except for Traits).</t>
  </si>
  <si>
    <t>3360d53e-e01b-4d22-b2e3-4e1733a4896d</t>
  </si>
  <si>
    <t>Chieftain Ufthak</t>
  </si>
  <si>
    <t>Cannot have non-objective player card attachments or take non-combat damage. Forced: After Chieftain Ufthak engages you, the opposing team searches the encounter deck and discard pile for an Orc enemy of cost 1 or less and puts it into play engaged with you. Shuffle the encounter deck.</t>
  </si>
  <si>
    <t>60057e26-14f3-468c-ba70-4b14aea7d49a</t>
  </si>
  <si>
    <t>Forced: When Abandoned Camp leaves play as an explored location, the opposing team chooses a card in the encounter discard pile and shuffles it into the encounter deck.</t>
  </si>
  <si>
    <t>10e74386-4dad-42c1-8f29-bb9e35e044a2</t>
  </si>
  <si>
    <t>When Revealed: Each player raises his threat by X, where X is 1 more than the stage number of the main quest.</t>
  </si>
  <si>
    <t>9b01e317-82e5-4f19-9375-917607d54aed</t>
  </si>
  <si>
    <t>When Revealed: The opposing team chooses a questing character. Remove that character from the quest.</t>
  </si>
  <si>
    <t>e00490c1-cab9-4f99-ad19-04f7b81e4077</t>
  </si>
  <si>
    <t>Enchanted Steam</t>
  </si>
  <si>
    <t>While Enchanted Steam is in the staging area, progress cannot be placed on the main quest. Travel: Each player exhausts a hero he controls. Those heroes cannot ready while Enchanted Stream is the active location.</t>
  </si>
  <si>
    <t>9adddbd0-458a-4810-b0db-502a5e125704</t>
  </si>
  <si>
    <t>f939f43c-51b5-4d96-9a1e-86f606c7dcc6</t>
  </si>
  <si>
    <t>Forced: After Spiders of Mirkwood engages you, exhaust a character you control.</t>
  </si>
  <si>
    <t>fc45fcc9-65b1-4c1f-ac9a-e392d86d93fd</t>
  </si>
  <si>
    <t>The Spiders' Ring</t>
  </si>
  <si>
    <t>While The Spider's Ring is in the staging area, each Spider enemy gets +1 $. Forced: When The Spider's Ring is explored, the opposing team searches the encounter deck and discard pile for a non-unique Spider enemy and adds it to the staging area.</t>
  </si>
  <si>
    <t>df24263d-f2f9-436c-a62f-4db50e09d283</t>
  </si>
  <si>
    <t>When Revealed: The opposing team attaches Caught in a Web to a hero and exhausts that hero. (Counts as a Condition attachment with the text: "Limit 1 per hero. Attached hero cannot ready unless its controller first spends 2 resource from its pool.")</t>
  </si>
  <si>
    <t>14304a2f-f6f8-4f78-adc6-5ee35bc9a08e</t>
  </si>
  <si>
    <t>When Revealed: If there is another Orc enemy in the staging area, Wolf Rider gains surge.</t>
  </si>
  <si>
    <t>0daf7bcd-4719-48e6-948a-0230aa96d34c</t>
  </si>
  <si>
    <t>The Goblins' Cave</t>
  </si>
  <si>
    <t>While The Goblin's Cave is in the staging area, each Orc enemy gets +1 Û. Forced: When The Goblin's Cave is explored, the opposing team searches the encounter deck and discard pile for a non-unique Orc enemy and adds it to the staging area.</t>
  </si>
  <si>
    <t>4cf56614-3155-4a84-85dc-74c6cef00ae3</t>
  </si>
  <si>
    <t>abf880a9-117c-4c23-8a29-9a152f36c4e9</t>
  </si>
  <si>
    <t>Beast of Taur-nu-Fuin gets +1 Û for each damage on it. Forced: When Beast of Taur-nu-Fuin is dealt a shadow card with no shadow effect, deal 1 damage to it and the defending character.</t>
  </si>
  <si>
    <t>c2237ebe-c98f-49b1-9e6e-1e33d39f815d</t>
  </si>
  <si>
    <t>Dark Black Woods gets +1 $ for each Dark Black Woods in the staging area. Travel: Each player must discard 1 card from his hand for each Dark Black Woods in the staging area.</t>
  </si>
  <si>
    <t>76ceda47-fb5e-48de-8a6d-83feda48d197</t>
  </si>
  <si>
    <t>When Revealed: Each player must choose: either choose 1 card from his hand and discard the rest, or assign X damage among characters he controls, where X is the number of cards in his hand.</t>
  </si>
  <si>
    <t>c7f4c92b-e593-4c40-9ecb-64d8ab9c6368</t>
  </si>
  <si>
    <t>When Revealed: Each player exhausts a character he controls.</t>
  </si>
  <si>
    <t>4d5a388c-d710-4663-ab96-a3a914da2a24</t>
  </si>
  <si>
    <t>When Revealed: Make Giant Web the active location. Return any previous location to the staging area.</t>
  </si>
  <si>
    <t>9221e69b-0649-4585-9ee2-2dd2890531ea</t>
  </si>
  <si>
    <t>When Revealed: The opposing team looks at each player's hand and discards 1 card from each.</t>
  </si>
  <si>
    <t>888e1fe6-2fc4-407d-8bb3-df2c020e1e24</t>
  </si>
  <si>
    <t>While Mirkwood Patrol is in the staging area, enemies cannot be optionally engaged.</t>
  </si>
  <si>
    <t>4b9d24ad-1ae3-4e49-a675-a27fc84c289b</t>
  </si>
  <si>
    <t>Mountains.</t>
  </si>
  <si>
    <t>While Mountains of Mirkwood is in the staging area, it gains: "Forced: At the end of the round, raise each player's threat by 2."</t>
  </si>
  <si>
    <t>1e7ccc5d-2f76-4295-add4-c06da3da1516</t>
  </si>
  <si>
    <t>When Revealed: Each engaged enemy makes an immediate attack. If no attacks were made this way, Hatred Rekindled gains surge.</t>
  </si>
  <si>
    <t>d97a8405-7c6b-4b27-a705-c165ab2c8977</t>
  </si>
  <si>
    <t>X is 1 more than the stage number of the main quest.</t>
  </si>
  <si>
    <t>41928f89-4736-42f9-b789-9ea670d26639</t>
  </si>
  <si>
    <t>When Revealed: Until the end of the phase, each location in the staging area gets +1 $.</t>
  </si>
  <si>
    <t>37f0bdca-11d8-40ba-97cd-bbe2b8190cd5</t>
  </si>
  <si>
    <t>When Revealed: The opposing team searches the top 5 cards of the encounter deck for a card with cost equal to or less than the stage number of the main quest, sets it aside and shuffles the encounter deck. Then, reveal the set aside card.</t>
  </si>
  <si>
    <t>97ee3084-5379-47da-aab0-acd5d4a540af</t>
  </si>
  <si>
    <t>cbf2984f-cfb8-4cc3-9d5c-fdadd4201451</t>
  </si>
  <si>
    <t>While The Eaves of Mirkwood is in the staging area, no more than 1 progress can be placed on each location in the staging area each round. Travel: Each player discards 1 random card from his hand.</t>
  </si>
  <si>
    <t>a8870930-554e-4e94-9188-b454e2a1158a</t>
  </si>
  <si>
    <t>When Revealed: The opposing team searches the encounter deck and discard pile for one different 0 cost enemy per player (limit 2) and adds them to the staging area.</t>
  </si>
  <si>
    <t>7f03acd1-41d0-44db-9903-c6030e1548a1</t>
  </si>
  <si>
    <t>Forced: After Wild Wargs is dealt a shadow card with no shadow effect, return it to the staging area.</t>
  </si>
  <si>
    <t>ef719fc5-dddd-4455-87de-96fe22e4ff1a</t>
  </si>
  <si>
    <t>While Dry Watercourse in in the staging area, each player cannot reduce his threat by more than 1 each round. Travel: Raise each player's threat by 1.</t>
  </si>
  <si>
    <t>dde0edf6-bc4d-4f21-8681-3e90098218db</t>
  </si>
  <si>
    <t>When Revealed: Remove 5 progress tokens from the main quest and attach Turned Around to it. (Counts as a Condition attachment with the text: "Attached quest gets +5 quest points.")</t>
  </si>
  <si>
    <t>34a6c6ed-1dff-4264-815c-367ff47e73a6</t>
  </si>
  <si>
    <t>Cannot have non-objective player card attachments or take non-combat damage. Forced: After Pack of Wargs is dealt a shadow card with no shadow effect, it makes an additional attack after this one. Do not deal it a shadow card for this attack.</t>
  </si>
  <si>
    <t>6d012dfd-07bb-40d5-8da7-2e4d9bad9bcd</t>
  </si>
  <si>
    <t>While Dark-wood Grove is in the staging area, it gains: "Forced: After a 'when revealed' effect is canceled, raise each player's threat by 3." Travel: Reveal the top card of the encounter deck.</t>
  </si>
  <si>
    <t>69c3d8f9-750a-4903-be32-588898fd766e</t>
  </si>
  <si>
    <t>When Revealed: Each player reveals his hand and discards each ally card revealed this way.</t>
  </si>
  <si>
    <t>34635348-ab17-4d00-bc6f-7ced07821168</t>
  </si>
  <si>
    <t>Forced: After Wicked Spider engages you, discard an exhausted character you control.</t>
  </si>
  <si>
    <t>d2d31f2a-4b80-48b5-b92a-e42d254cfd49</t>
  </si>
  <si>
    <t>Response: After the players travel to Old Forest Road, the first player discards the top card of his deck. If that card is an ally, he puts it into play. Travel: Discard the top card of the encounter deck, if that card is an enemy, add it to the staging area.</t>
  </si>
  <si>
    <t>2b10aa08-31ac-4133-b613-f7fde8a2444c</t>
  </si>
  <si>
    <t>When Revealed: Each player must choose: either raise your threat by 1 for each questing character you control, or discard a questing character you control.</t>
  </si>
  <si>
    <t>a4e02843-7689-484e-8e58-0b869717aeba</t>
  </si>
  <si>
    <t>When Revealed: Ambushing Orcs makes an immediate attack against the first player.</t>
  </si>
  <si>
    <t>057a8676-b610-4806-aa86-edf9b03060e8</t>
  </si>
  <si>
    <t>Forced: When Mirkwood Path is explored, discard the top card of the encounter deck. If that card is a location, add it to the staging area.</t>
  </si>
  <si>
    <t>83818038-5291-4d4b-acec-1937c5b787e0</t>
  </si>
  <si>
    <t>When Revealed: Each player discards each resource from each of his heroe's resource pools and raises his threat by 1 for each resource he discarded this way. If no resources were discarded this way, Wasted Provisions gains surge.</t>
  </si>
  <si>
    <t>MJ</t>
  </si>
  <si>
    <t>MK</t>
  </si>
  <si>
    <t>ML</t>
  </si>
  <si>
    <t>AoDG</t>
  </si>
  <si>
    <t>TWQ</t>
  </si>
  <si>
    <t>TWR</t>
  </si>
  <si>
    <t>The Wizard's Quest 15</t>
  </si>
  <si>
    <t>The Wizard's Quest 16</t>
  </si>
  <si>
    <t>The Wizard's Quest 17</t>
  </si>
  <si>
    <t>The Wizard's Quest 18</t>
  </si>
  <si>
    <t>The Wizard's Quest 19</t>
  </si>
  <si>
    <t>The Wizard's Quest 20</t>
  </si>
  <si>
    <t>The Wizard's Quest 21</t>
  </si>
  <si>
    <t>The Wizard's Quest 22</t>
  </si>
  <si>
    <t>The Wizard's Quest 23</t>
  </si>
  <si>
    <t>The Wizard's Quest 24</t>
  </si>
  <si>
    <t>The Wizard's Quest 25</t>
  </si>
  <si>
    <t>The Wizard's Quest 26</t>
  </si>
  <si>
    <t>The Wizard's Quest 27</t>
  </si>
  <si>
    <t>The Wizard's Quest 28</t>
  </si>
  <si>
    <t>The Woodland Realm 10</t>
  </si>
  <si>
    <t>The Woodland Realm 11</t>
  </si>
  <si>
    <t>The Woodland Realm 12</t>
  </si>
  <si>
    <t>The Woodland Realm 13</t>
  </si>
  <si>
    <t>The Woodland Realm 14</t>
  </si>
  <si>
    <t>Forced: After the players have committed characters to the quest, discard cards from the top of the encounter deck until a treachery is discarded. Reveal that treachery. If the players defeat this stage, they win the game.</t>
  </si>
  <si>
    <t>f709ce4b-029b-460e-883e-64dc6b870dd3</t>
  </si>
  <si>
    <t>14638d50-b682-45f9-9ebf-da64467a16e0</t>
  </si>
  <si>
    <t>Dain Ironfoot</t>
  </si>
  <si>
    <t xml:space="preserve">Dwarf. Noble. Warrior. </t>
  </si>
  <si>
    <t xml:space="preserve">While Dain Ironfoot is defending, he gains: “Action: Discard the top card of your deck to give Dain Ironfoot +1 Ú for this attack. (Limit 3 times per phase.)” </t>
  </si>
  <si>
    <t>83da0531-b843-425c-8386-256d4652495e</t>
  </si>
  <si>
    <t>Soldier of Erebor</t>
  </si>
  <si>
    <t xml:space="preserve">Dwarf. Warrior. </t>
  </si>
  <si>
    <t xml:space="preserve">Action: Discard the top 3 cards of your deck to ready Soldier of Erebor. (Limit once per round.) </t>
  </si>
  <si>
    <t>5bde9166-227c-457d-8e85-6f646d510180</t>
  </si>
  <si>
    <t xml:space="preserve">Play only if no other copies of Man the Walls have been played this round. Planning Action: Reduce the cost of the first ally played by each player this phase by 1. Those allies cannot quest this round. </t>
  </si>
  <si>
    <t>b8e7c8d0-45dc-43b2-ab65-7b2be14bc862</t>
  </si>
  <si>
    <t>Mirkwood Hunter</t>
  </si>
  <si>
    <t xml:space="preserve">Woodman. Ranger. </t>
  </si>
  <si>
    <t xml:space="preserve">Reduce the cost to play Mirkwood Hunter by 1 for each attachment on the active location. </t>
  </si>
  <si>
    <t>52c36397-34c6-41a2-87a9-6e82a9cb26f1</t>
  </si>
  <si>
    <t xml:space="preserve">Action: Each location with a player card attachment gets -2 $ until the end of the phase. </t>
  </si>
  <si>
    <t>58189608-6de5-4022-a999-e3810044aa18</t>
  </si>
  <si>
    <t>Warrior Sword</t>
  </si>
  <si>
    <t xml:space="preserve">Item. Weapon. </t>
  </si>
  <si>
    <t xml:space="preserve">Attach to a Ï or Warrior character. Restricted. Limit 1 per character. Attached character gets +1 Û for each enemy engaged with you. (Limit +3 Û.) </t>
  </si>
  <si>
    <t>e386624f-09f1-4c4e-8ab6-fe8d1ab83796</t>
  </si>
  <si>
    <t>Swift and Strong</t>
  </si>
  <si>
    <t xml:space="preserve">Song. </t>
  </si>
  <si>
    <t xml:space="preserve">Response: After a character you control attacks and destroys an enemy, exhaust a Weapon attached to that character to ready that character and give it +2 Û for its next attack this phase. </t>
  </si>
  <si>
    <t>27688d31-f8ba-4b6e-b118-a3645c7595af</t>
  </si>
  <si>
    <t>Descendant of Girion</t>
  </si>
  <si>
    <t xml:space="preserve">Dale. </t>
  </si>
  <si>
    <t xml:space="preserve">Reduce the cost to play Item attachments on Descendant of Girion by 1. </t>
  </si>
  <si>
    <t>fcf1b49f-12b2-4b30-b11d-4b1273440587</t>
  </si>
  <si>
    <t>Valiant Determination</t>
  </si>
  <si>
    <t xml:space="preserve">Condition. </t>
  </si>
  <si>
    <t xml:space="preserve">Attach to an ally. Attached ally does not exhaust to quest. </t>
  </si>
  <si>
    <t>b009dbd9-56a5-40eb-90f2-b5d71ed4a626</t>
  </si>
  <si>
    <t>Ring of Thror</t>
  </si>
  <si>
    <t xml:space="preserve">Artifact. Ring. </t>
  </si>
  <si>
    <t xml:space="preserve">Guarded (enemy or location). Attach to a Dwarf hero.  Action: Exhaust Ring of Thror and discard the top card of your deck to ready attached hero. If the discarded card is an attachment, put it into play. </t>
  </si>
  <si>
    <t>c3aff9c9-640f-4e90-85f3-6e245c2156fe</t>
  </si>
  <si>
    <t xml:space="preserve">The Ghost of Framsburg </t>
  </si>
  <si>
    <t>Crypt Key</t>
  </si>
  <si>
    <t xml:space="preserve">If unattached, the first player claims Crypt Key and attaches it to a hero he controls. Response: When the players travel to a Discover location, exhaust Crypt Key to either increase or decrease its Discover value by 1 before resolving it. </t>
  </si>
  <si>
    <t>29662c71-2f27-405c-ae5a-db519ed91f33</t>
  </si>
  <si>
    <t>Old Lantern</t>
  </si>
  <si>
    <t xml:space="preserve">If unattached, the first player claims Old Lantern and attaches it to a hero he controls. Action: Exhaust Old Lantern to choose a player to look at the top X cards of his deck, where X is the Discover value of the active location. He adds one of those cards to his hand and places the rest on the bottom of his deck. </t>
  </si>
  <si>
    <t>5dbc4cec-84c9-420b-809f-088296eb4a62</t>
  </si>
  <si>
    <t>Scatha’s Teeth</t>
  </si>
  <si>
    <t xml:space="preserve">If unattached, the first player claims Scatha’s Teeth and attaches it to a hero he controls. Action: Exhaust Scatha’s Teeth and attached hero to choose a player. That player reduces his threat by 2. </t>
  </si>
  <si>
    <t>315c85eb-9c20-46a1-b445-e5197cd15032</t>
  </si>
  <si>
    <t>The Cursed Tomb</t>
  </si>
  <si>
    <t xml:space="preserve">Ruins. Dark. </t>
  </si>
  <si>
    <t xml:space="preserve">Immune to player card effects. The players cannot travel to The Cursed Tomb unless they control 3 Loot objectives. Forced: After the player travel to The Cursed Tomb, search the encounter deck and discard pile for Fram’s Shade and add it to the staging area. Shuffle the encounter deck. Fram’s Shade makes an immediate attack against each player in turn order. </t>
  </si>
  <si>
    <t>f829839e-b79d-465a-8ca9-bf6af975ce7b</t>
  </si>
  <si>
    <t>Fram’s Shade</t>
  </si>
  <si>
    <t xml:space="preserve">Undead. Wight. Hazard. </t>
  </si>
  <si>
    <t xml:space="preserve">Cannot have non-objective attachments. Fram’s Shade gets +1 $, +1 Û, and +1 Ú for each Loot objective the players control. When Fram’s Shade is dealt shadow cards, deal it a number of shadow cards equal to the number of Loot objectives the players control (to a minimum of 1). </t>
  </si>
  <si>
    <t>36ac198d-0248-464a-8919-36f96b8e7caf</t>
  </si>
  <si>
    <t>Crypt Stalker</t>
  </si>
  <si>
    <t xml:space="preserve">Undead. Hazard. </t>
  </si>
  <si>
    <t xml:space="preserve">X is the tens digit of the first player’s threat. Forced: When Crypt Stalker attacks, raise the defending player’s threat by 1. </t>
  </si>
  <si>
    <t xml:space="preserve">Shadow: Either raise your threat by 2, or return attacking enemy to the staging area. </t>
  </si>
  <si>
    <t>62d814e4-e0cf-437b-8ee7-b26478beb721</t>
  </si>
  <si>
    <t>Evil Spectre</t>
  </si>
  <si>
    <t xml:space="preserve">Forced: When Evil Spectre is destroyed, shuffle it back into the encounter deck if the active location has the Dark trait. </t>
  </si>
  <si>
    <t xml:space="preserve">Shadow: Attacking enemy gets +1 Û (+2 Û instead if the active location has the Dark trait.) </t>
  </si>
  <si>
    <t>11c67697-29da-4c76-bf89-985c2c036940</t>
  </si>
  <si>
    <t>Forgotten Crypt</t>
  </si>
  <si>
    <t xml:space="preserve">Immune to player card effects. Forced: After Forgotten Crypt becomes the active location, discard cards from the encounter deck until an Undead enemy is discarded and add it to the staging area. Then, attach a Loot objective in the encounter discard pile to that enemy as a guarded objective. </t>
  </si>
  <si>
    <t>8c4cc797-13e6-4ee4-a991-7ec76866418a</t>
  </si>
  <si>
    <t>Haunted Hall</t>
  </si>
  <si>
    <t xml:space="preserve">Discover 4. While Dark Hall is in the staging area, it gains, “Forced: After a player places any amount of progress on a Dark location in the staging area, he raises his threat by 1.” </t>
  </si>
  <si>
    <t>4bae8841-e3e4-4a93-b10f-8544eaab9cb3</t>
  </si>
  <si>
    <t>Hidden Staircase</t>
  </si>
  <si>
    <t xml:space="preserve">Ruins. Dark. Hazard. </t>
  </si>
  <si>
    <t xml:space="preserve">Discover X.  X is the tens digit of the first player’s threat. Forced: After resolving the Discover keyword on Hidden Staircase, reduce each player’s threat by X if no Hazard cards were revealed by it. </t>
  </si>
  <si>
    <t>ed7b5f3e-432b-4dd7-85f9-6dea5ff62d3d</t>
  </si>
  <si>
    <t>Moonlit Passage</t>
  </si>
  <si>
    <t xml:space="preserve">Ruins. </t>
  </si>
  <si>
    <t>Discover 2. While Moonlit Passage is in the staging area, each player’s threat cannot be reduced by more than 1 via player card effects each round.</t>
  </si>
  <si>
    <t>f2c22e9a-c3f6-450c-b891-98e0e5c18b6c</t>
  </si>
  <si>
    <t>Cursed Tower</t>
  </si>
  <si>
    <t xml:space="preserve">Discover 3. While Cursed Tower is in the staging area, it gains: “Forced: After a player plays an event, raise his threat by 1.” </t>
  </si>
  <si>
    <t xml:space="preserve">Shadow: Discard a non-objective attachment you control. </t>
  </si>
  <si>
    <t>bececd5f-87dd-4141-8ecf-69e43ecc0ff4</t>
  </si>
  <si>
    <t>Abandoned Ruins</t>
  </si>
  <si>
    <t xml:space="preserve">When Revealed: Each player resolves the Discover keyword of the active location in turn order. If they cannot, Abandoned Ruins gains surge and doomed 2. </t>
  </si>
  <si>
    <t>b5c08c5b-dd05-4139-b262-e9d5c0f29016</t>
  </si>
  <si>
    <t>Terrible Shadows</t>
  </si>
  <si>
    <t xml:space="preserve">Hazard. </t>
  </si>
  <si>
    <t xml:space="preserve">When Revealed: Each character gets –1 Ò, –1 Û, and –1 Ú until the end of the round. </t>
  </si>
  <si>
    <t xml:space="preserve">Shadow: Attacking enemy gets +1 Û. If this attack destroys a character, raise the defending player’s threat by 3. </t>
  </si>
  <si>
    <t>f5a65abc-e3df-4d26-aeed-2a3b1effb005</t>
  </si>
  <si>
    <t>Slammed Shut</t>
  </si>
  <si>
    <t xml:space="preserve">Doomed 1. When Revealed: Each player chooses an exhausts a character he controls. Until the end of the round, characters cannot be readied by player card effects. </t>
  </si>
  <si>
    <t>9b75cef3-e5a3-4284-aff6-9a0b473fa37d</t>
  </si>
  <si>
    <t>The Haunted Keep</t>
  </si>
  <si>
    <t xml:space="preserve">Quest </t>
  </si>
  <si>
    <t>Setup: Set The Cursed Tomb aside, out of play. Each player searches the encounter deck for a different location and adds it to the staging area. Shuffle the encounter deck.</t>
  </si>
  <si>
    <t xml:space="preserve">This stage cannot be defeated unless the players control at least 1 Loot objective. </t>
  </si>
  <si>
    <t>48d2ea1f-449b-4af9-9f43-c70fffd66991</t>
  </si>
  <si>
    <t xml:space="preserve">The Ruins of Framsburg </t>
  </si>
  <si>
    <t>Searching the Ruins</t>
  </si>
  <si>
    <t>When Revealed: Shuffle the encounter discard pile into the encounter deck. Then, each player reveals an encounter card.</t>
  </si>
  <si>
    <t xml:space="preserve">Forced: At the beginning of the quest phase, the first player must choose: either raise each player’s threat by 2, or discard cards from the top of the encounter deck until a location is discarded and adds that location to the staging area.
This stage cannot be defeated unless the players control at least 2 Loot objectives. </t>
  </si>
  <si>
    <t>6948a0fa-e13f-4023-865f-3c8b6599c6a0</t>
  </si>
  <si>
    <t>The Cursed Shade</t>
  </si>
  <si>
    <t>When Revealed: The first player adds The Cursed Tomb to the staging area. Each other player searches the encounter deck and discard pile for a non-unique Undead enemy and adds it to the staging area. Shuffle the encounter deck.</t>
  </si>
  <si>
    <t xml:space="preserve">Fram’s Shade is immune to player card effects.
While The Cursed Tomb is in the victory display, Fram’s Shade gains victory 6.
This stage cannot be defeated unless Fram’s Shade is in the victory display. When the players defeat this stage, they win the game. </t>
  </si>
  <si>
    <t>GL</t>
  </si>
  <si>
    <t>The Ghost of Framsburg</t>
  </si>
  <si>
    <t>TGoF</t>
  </si>
  <si>
    <t>"Don't Leave the Path"</t>
  </si>
  <si>
    <t>Escape from Taur-Nu-Fuin</t>
  </si>
  <si>
    <t>To the Elvenking's Halls</t>
  </si>
  <si>
    <t>The first player gains control of Mendor. If Mendor leaves play, the players lose the game.</t>
  </si>
  <si>
    <t>The Woodland Realm 01</t>
  </si>
  <si>
    <t>The Woodland Realm 02</t>
  </si>
  <si>
    <t>The Woodland Realm 03</t>
  </si>
  <si>
    <t>The Woodland Realm 04</t>
  </si>
  <si>
    <t>The Woodland Realm 05</t>
  </si>
  <si>
    <t>The Woodland Realm 06</t>
  </si>
  <si>
    <t>The Woodland Realm 07</t>
  </si>
  <si>
    <t>The Woodland Realm 08</t>
  </si>
  <si>
    <t>The Woodland Realm 09</t>
  </si>
  <si>
    <t>When Revealed: The opposing team searches the encounter deck and discard pile for an enemy, adds it to the staging area, the places a resource on an enemy in play with cost 2 or higher. While this stage is in play, the enemy with a resource gets +2 Û, +2 Ú, and is immune to player card effects. This stage cannot be defeated while the enemy witha resource is in play. When this stage is defeated, the players win the game.</t>
  </si>
  <si>
    <t>When Revealed: The opposing team attaches Driven by Shadow to an enemy and returns it to the staging area. (Counts as a Condition attachment with the text: "Limit 1 per enemy. Attached enemy gets +2 $, +2 Û, +2 Ú and is immune to player card effects.") If there is no enemy in play, Driven by Shadow gains surge.</t>
  </si>
  <si>
    <t>4c57e1ec-05b5-42c7-bc90-f3c6e2046885</t>
  </si>
  <si>
    <t>3844dc9e-8235-4eda-8799-e18fe2af44d4</t>
  </si>
  <si>
    <t xml:space="preserve">Hobbit. Burglar. </t>
  </si>
  <si>
    <t xml:space="preserve">Response: After Bilbo Baggins commits to the quest, choose an enemy in the staging area. Until the end of the phase, Bilbo Baggins gets +X Ò where X is that enemy’s $. If the players quest successfully, deal 1 damage to that enemy (2 damage instead if it is guarding a card). </t>
  </si>
  <si>
    <t>be817106-0e2f-4fa2-a3ca-35c0dc21671f</t>
  </si>
  <si>
    <t>Greenwood Defender</t>
  </si>
  <si>
    <t xml:space="preserve">Response: After Greenwood Defender enters play, it does not exhaust to defend until the end of the round. </t>
  </si>
  <si>
    <t>f1c81942-39e6-4107-ba02-e6d0b68e15be</t>
  </si>
  <si>
    <t>Elf Guide</t>
  </si>
  <si>
    <t xml:space="preserve">Action: Return a Silvan ally you control to your hand to choose a hero. Add 1 resource to that hero’s pool. </t>
  </si>
  <si>
    <t>3ea6d276-cdff-4520-a590-9c79f57e5791</t>
  </si>
  <si>
    <t>Gaffer Gamgee</t>
  </si>
  <si>
    <t xml:space="preserve">Hobbit. </t>
  </si>
  <si>
    <t xml:space="preserve">Combat Action: Return Gaffer Gamgee to your hand to choose an enemy with engagement cost higher than your threat. Until the end of the round, that enemy cannot attack you. </t>
  </si>
  <si>
    <t>3502e51b-bc7a-4e8c-81c7-dfc7b3c09cbc</t>
  </si>
  <si>
    <t>Drinking Song</t>
  </si>
  <si>
    <t xml:space="preserve">Action: Count the number of cards in your hand and shuffle your hand into your deck. Then, draw an equal number of cards. Draw 1 additional card if you control a unique Hobbit character. </t>
  </si>
  <si>
    <t>4c23f4d0-fbf4-4c07-bb1d-0f5507647e0f</t>
  </si>
  <si>
    <t xml:space="preserve">Artifact. Item. Weapon. </t>
  </si>
  <si>
    <t>Guarded (enemy).  Attach to a Hobbit hero. Restricted. Attached hero gets +1 Ò, +1 Û, and +1 Ú. Response: After attached hero is declared as an attacker or defender against an enemy, deal 1 damage to that enemy.</t>
  </si>
  <si>
    <t>7ebbd831-3bd6-4d40-9d86-4b0a4e85ed57</t>
  </si>
  <si>
    <t>Round Shield</t>
  </si>
  <si>
    <t xml:space="preserve">Attach to a character. Restricted. Response: After a shadow effect is triggered during combat, exhaust Round Shield to give attached character +2 Ú for this attack. </t>
  </si>
  <si>
    <t>8b68c5b5-1e86-487f-9fca-3b47ce6c6a9d</t>
  </si>
  <si>
    <t>Erebor Toymaker</t>
  </si>
  <si>
    <t xml:space="preserve">Dwarf. Craftsman. </t>
  </si>
  <si>
    <t xml:space="preserve">Response: After you play Erebor Toymaker from your hand, reduce the cost of the next attachment played this phase by 2. </t>
  </si>
  <si>
    <t>4c77565a-475e-4f57-9360-8f0a2916607f</t>
  </si>
  <si>
    <t>Armor of Erebor</t>
  </si>
  <si>
    <t xml:space="preserve">Attach to a Dale or Dwarf character. Restricted. Attached character gets +1 Ú and gains sentinel. </t>
  </si>
  <si>
    <t>35acc13d-fc10-458f-bacb-99f4979956ce</t>
  </si>
  <si>
    <t>The Shirefolk</t>
  </si>
  <si>
    <t xml:space="preserve">Play only if each of your heroes is a Hobbit. Action: Reduce your threat by 4. </t>
  </si>
  <si>
    <t>71060c15-34c0-44ad-885b-4b6c18d2962a</t>
  </si>
  <si>
    <t xml:space="preserve">Mount Gundabad </t>
  </si>
  <si>
    <t>The First Forge</t>
  </si>
  <si>
    <t xml:space="preserve">Immune to player card effects. Forced: After The First Forge becomes the active location, exhaust the hero with Wormsbane attached. That hero cannot ready while The First Forge is the active location. Response: After The First Forge is explored, flip Wormsbane to its Reforged side and attach it to any hero. </t>
  </si>
  <si>
    <t>9d1daee2-2d6e-4d9a-87e4-b706779555d4</t>
  </si>
  <si>
    <t>Dagnir’s Hoard</t>
  </si>
  <si>
    <t xml:space="preserve">Forced: When Dagnir’s Hoard is explored, Dagnir returns to the staging area and makes an immediate attack against each player in turn order. Response: After Dagnir’s Hoard is explored, each player may search his deck for an Item attachment, add it to his hand, and shuffle his deck. </t>
  </si>
  <si>
    <t>ea5faa85-5a47-4ab3-a623-3f88df71f7fd</t>
  </si>
  <si>
    <t>Throat of the Mountain</t>
  </si>
  <si>
    <t xml:space="preserve">Underground. Dark. </t>
  </si>
  <si>
    <t xml:space="preserve">Response: When Throat of the Mountain is explored, search the quest deck for a quest card and make it the current main quest. Then, flip it over. Shuffle the rest of the quest deck. </t>
  </si>
  <si>
    <t>fe2c30ae-dd35-48de-a2c2-4886a0c0783e</t>
  </si>
  <si>
    <t xml:space="preserve">Dragon. </t>
  </si>
  <si>
    <t>Indestructible. Immune to player card effects. X is 1 more than the number of quest cards in the victory display.</t>
  </si>
  <si>
    <t xml:space="preserve">Cannot take more than X damage each round. While there are 5 or more quest cards in the victory display, Dagnir cannot leave the staging area and is considered to be engaged with each player. </t>
  </si>
  <si>
    <t>3cbe2fe1-e7ab-4213-85dd-fd9b6244479f</t>
  </si>
  <si>
    <t>Guardian of Gundabad</t>
  </si>
  <si>
    <t xml:space="preserve">Orc. Goblin. </t>
  </si>
  <si>
    <t xml:space="preserve">While there are 3 or more quest cards in the victory display, Guardian of Gundabad gets +2 Ú. </t>
  </si>
  <si>
    <t xml:space="preserve">Shadow: Attacking enemy gets +2 Ú until the end of the phase. </t>
  </si>
  <si>
    <t>475d31c0-45d5-4a9f-aaac-c23b93c73f03</t>
  </si>
  <si>
    <t>Dagnir’s Slave</t>
  </si>
  <si>
    <t xml:space="preserve">Dagnir cannot take damage from non-quest effects. </t>
  </si>
  <si>
    <t xml:space="preserve">Shadow: Attacking enemy gets +1Û (+2 Û instead if Dagnir is engaged with you). </t>
  </si>
  <si>
    <t>d3bd47e5-cf59-4097-9cec-92a15fe56bf4</t>
  </si>
  <si>
    <t>Deep-dweller</t>
  </si>
  <si>
    <t xml:space="preserve">Creature. Spider. </t>
  </si>
  <si>
    <t xml:space="preserve">Forced: When Deep-dweller engages you, it makes an immediate attack. Forced: When Deep-dweller takes any amount of damage (and survives), return it to the staging area. </t>
  </si>
  <si>
    <t>a802fd4f-0a1b-440e-8648-ff44601bda2c</t>
  </si>
  <si>
    <t>Mines of Gundabad</t>
  </si>
  <si>
    <t xml:space="preserve">Dagnir gets –10 engagement cost. </t>
  </si>
  <si>
    <t xml:space="preserve">Shadow: If attacking enemy is Dagnir, the defending player must assign X damage among characters he controls, where X is 1 more than the number of quest cards in the victory display. </t>
  </si>
  <si>
    <t>f77ffb66-297c-49e0-8ed5-9cc3bd715926</t>
  </si>
  <si>
    <t>Narrow Stair</t>
  </si>
  <si>
    <t xml:space="preserve">When faced with the option to travel, the players must travel to Narrow Stair. </t>
  </si>
  <si>
    <t xml:space="preserve">Shadow: Until the end of the round, defending character cannot be readied by player card effects. </t>
  </si>
  <si>
    <t>34c61d95-cb2e-49c4-b85e-5d3c32b02342</t>
  </si>
  <si>
    <t xml:space="preserve">While there are 3 or more quest cards in the victory display, Desecrated Ruins gets +2 $. </t>
  </si>
  <si>
    <t xml:space="preserve">Shadow: Attacking enemy gets +1Û. If this attack destroys a character, each player discards a random card from his hand. </t>
  </si>
  <si>
    <t>62d5807c-caef-49bd-8cbc-cb6429647fce</t>
  </si>
  <si>
    <t>Wilderland’s Bane</t>
  </si>
  <si>
    <t xml:space="preserve">When Revealed: Dagnir makes an immediate attack against each engaged player. If no attacks were made this way, Dagnir gets –30 engagement cost until the end of the round. </t>
  </si>
  <si>
    <t>fd06cd6e-5741-4bd2-b50c-52052f973208</t>
  </si>
  <si>
    <t>Suffocating Shadows</t>
  </si>
  <si>
    <t xml:space="preserve">When Revealed: Each player assigns X damage among allies he controls, where X is 1 more than the number of quest cards in the victory display. </t>
  </si>
  <si>
    <t xml:space="preserve">Shadow: Attacking enemy gets +1Û (+3 Û instead if there are 3 or more quests in the victory display). </t>
  </si>
  <si>
    <t>8eae3ce5-c37e-4092-b91d-02c0721ffc0d</t>
  </si>
  <si>
    <t>The Side Door</t>
  </si>
  <si>
    <t xml:space="preserve">Setup: Add Dagnir to the staging area and set The First Forge aside, out of play. Create the Caves deck and the quest deck (see insert). Attach Wormsbane to a hero, Broken side face-up. Shuffle the encounter deck and discard cards from the top until X locations have been discarded, where X is 1 less than the number of players in the game. Add those locations to the staging area. </t>
  </si>
  <si>
    <t>Forced: At the end of the planning phase, the first player looks at the top 2 cards of the quest deck and chooses 1 to place on the bottom of the quest deck. Then, add The Side Door to the victory display and advance to the top stage 2A of the quest deck.</t>
  </si>
  <si>
    <t>044a7b39-8ef6-41c7-bb99-ce209f700b09</t>
  </si>
  <si>
    <t>Exploring Gundabad</t>
  </si>
  <si>
    <t xml:space="preserve">When Revealed: Return Dagnir to the staging area.
If Exploring Gundabad is the current main quest, do not flip it over until the beginning of the quest phase. </t>
  </si>
  <si>
    <t>Forced: After characters are committed to the quest, raise each player's threat by 1. Forced: When this stage is defeated, shuffle The First Forge into the Caves deck. At the end of the combat phase, the players may bypass this stage.</t>
  </si>
  <si>
    <t>5a0d35ad-e9af-48b1-8454-534753394ed2</t>
  </si>
  <si>
    <t>The 'when revealed' effects of the first treachery revealed each round cannot be canceled. Forced: When this stage is defeated, search the Caves deck for a location and make it the active location. Shuffle the Caves deck. At the end of the combat phase, the players may bypass this stage.</t>
  </si>
  <si>
    <t>cf435143-655b-4a7c-ac6b-f9f61b4cba72</t>
  </si>
  <si>
    <t>Forced: After characters are committed to the quest, discard the top 5 cards of the encounter deck. Add a random enemy discarded this way to the staging area. Forced: When this stage is defeated, reduce each player's threat by 5. At the end of the combat phase, the players may bypass this stage.</t>
  </si>
  <si>
    <t>b3147b4e-2a60-402f-a1aa-5d56c002326d</t>
  </si>
  <si>
    <t>Forced: After characters are committed to the quest, Dagnir makes an immediate attack against each player with 6 or more characters. Forced: When this stage is defeated, deal 5 damage to Dagnir. This damage is not limited by Dagnir's text, and does not count toward her X value. At the end of the combat phase, the players may bypass this stage.</t>
  </si>
  <si>
    <t>89cd149f-69d3-4d75-887d-96b45730792a</t>
  </si>
  <si>
    <t>Each player cannot play more than 1 card each phase. Forced: When this stage is defeated, the first player looks at the top 2 cards of the quest deck and chooses 1 to place on the bottom of the quest deck. Then, flip over the top card of the quest deck. At the end of the combat phase, the players may bypass this stage.</t>
  </si>
  <si>
    <t>5abd3a4b-2769-401d-aa3c-c904da21b97a</t>
  </si>
  <si>
    <t>Forced: After characters are committed to the quest, each player must deal 2 damage to a questing character he controls. Forced: When this stage is defeated, discard a non-unique enemy from play. At the end of the combat phase, the players may bypass this stage.</t>
  </si>
  <si>
    <t>47aada3f-9ee6-455d-8c2d-786962633f34</t>
  </si>
  <si>
    <t>Dagnir gets -5 engagement cost for each character the first player controls. Response: After a player resolve an attack against Dagnir, if Dagnir has no hit points remaining, that player may discard a Reforged Wormsbane he controls to add Dagnir to the victory display. Then, the players win the game. At the end of the combat phase, if there are 4 or fewer quests in the victory display, the players must bypass this stage.</t>
  </si>
  <si>
    <t>GM</t>
  </si>
  <si>
    <t>Mount Gundabad</t>
  </si>
  <si>
    <t>Artifact.   Weapon.   Broken.</t>
  </si>
  <si>
    <t>Wormsbane</t>
  </si>
  <si>
    <t>Attatchment</t>
  </si>
  <si>
    <t>Artifact.   Weapon.   Reforged.</t>
  </si>
  <si>
    <t>Attach to a hero. Attached hero gets +X Û, where X is 1 more than the number of quest cards in the victory display. If attached hero leaves play, the players lose the game.</t>
  </si>
  <si>
    <t>Attach to a hero. Attached hero gets +1 Û. If attached hero leaves play, the players lose the game.</t>
  </si>
  <si>
    <t>cfe00736-4ac0-4f51-b698-705b04eca9a4</t>
  </si>
  <si>
    <t>The Upper Levels</t>
  </si>
  <si>
    <t>The Lower Deeps</t>
  </si>
  <si>
    <t>Frenzied Warriors</t>
  </si>
  <si>
    <t>Dagnir's Wrath</t>
  </si>
  <si>
    <t>Foreboding Darkness</t>
  </si>
  <si>
    <t>Imminent Pursuit</t>
  </si>
  <si>
    <t>The Great Worm</t>
  </si>
  <si>
    <t>88ede21b-3408-4c38-a842-8311d27f7e27</t>
  </si>
  <si>
    <t>e94cf08b-30d1-433c-92ae-c5de5a049638</t>
  </si>
  <si>
    <t xml:space="preserve">You may use resources from Radagast’s pool to pay for Creature allies of any sphere. Response: After you play a Creature card, Radagast does not exhaust to quest this round. </t>
  </si>
  <si>
    <t>a8a39702-3d19-4cfc-8a42-6b59a7d8b844</t>
  </si>
  <si>
    <t>Messenger Raven</t>
  </si>
  <si>
    <t xml:space="preserve">Cannot attack, defend, or have attachments. Refresh Action: Return Messenger Raven to its owner’s hand and name a card type. Choose a player to look at the top card of his deck. If that card is the named type, add it to its owner’s hand. If it’s not, discard it. </t>
  </si>
  <si>
    <t>477fcead-808a-4a2a-971b-cbd600e166bb</t>
  </si>
  <si>
    <t>The King’s Return</t>
  </si>
  <si>
    <t xml:space="preserve">Action: Search your deck for a Guarded attachment and put it into play. Shuffle your deck. </t>
  </si>
  <si>
    <t>4c3a2153-b5f4-40de-b74b-5594bf3bffa7</t>
  </si>
  <si>
    <t>Loyal Hound</t>
  </si>
  <si>
    <t xml:space="preserve">Cannot have attachments. Response: Discard Loyal Hound to cancel up to 2 damage just dealt to a hero you control. </t>
  </si>
  <si>
    <t>3c70ec5c-8f05-4ed3-a162-98649fead7bc</t>
  </si>
  <si>
    <t>The Great Hunt</t>
  </si>
  <si>
    <t xml:space="preserve">You must use resources from 3 different heroes’ pools to pay for this card. Combat Action: Choose and discard a non-unique enemy in the staging area. </t>
  </si>
  <si>
    <t>a18f96a5-09b5-4db2-9a3b-6bb6b8d80314</t>
  </si>
  <si>
    <t>Bywater Shirriff</t>
  </si>
  <si>
    <t xml:space="preserve">Bywater Shirriff gets +1 Ò, +1 Û, and +1 Ú while you are engaged with an enemy with engagement cost higher than your threat. </t>
  </si>
  <si>
    <t>8f1cedc5-bca5-4594-bc01-73caae4a5083</t>
  </si>
  <si>
    <t>Gwaihir’s Debt</t>
  </si>
  <si>
    <t xml:space="preserve">Play only if you control a unique character with the Istari trait and another unique character with the Eagle trait. Action: Search the top 5 cards of your deck for an Eagle or Istari ally and put it into play. Shuffle your deck. At the end of the round, if that ally is still in play, return it to your hand. </t>
  </si>
  <si>
    <t>7ac14902-ae05-43ca-b9db-2b56bf55219d</t>
  </si>
  <si>
    <t>Mirthril Shirt</t>
  </si>
  <si>
    <t xml:space="preserve">Guarded (location). Attach to a hero.  Response: When attached hero is dealt any amount of damage, reduce that amount by 1. </t>
  </si>
  <si>
    <t>18f0d0d0-b60b-4f9b-9153-75f3f6e82081</t>
  </si>
  <si>
    <t>Reforged</t>
  </si>
  <si>
    <t xml:space="preserve">Action: Choose an attachment with a printed cost of X in any player’s discard pile and play that attachment for no cost. (The chosen attachment can belong to any sphere of influence.) </t>
  </si>
  <si>
    <t>9d072a19-45ee-444f-baad-e5d47097aee7</t>
  </si>
  <si>
    <t>Radagast’s Staff</t>
  </si>
  <si>
    <t xml:space="preserve">Attach to Radagast. Action: Exhaust Radagast’s Staff to choose one: Reduce the cost of the next Creature ally you play this phase by 2, ready a Creature ally, or return a non-unique Creature enemy engaged with you to the staging area. </t>
  </si>
  <si>
    <t>aeb2f711-4597-42c1-af8c-eb7d6f4fa79a</t>
  </si>
  <si>
    <t>The Fate of Wilderland</t>
  </si>
  <si>
    <t>The Goblins’ Assault</t>
  </si>
  <si>
    <t>Assault.</t>
  </si>
  <si>
    <t xml:space="preserve">Urdug gets +2 Ú for each other enemy in play and cannot be dealt damage unless he has resolved an attack this phase. Forced: After the players quest unsuccessfully, place 1 progress here for each player in the game. </t>
  </si>
  <si>
    <t>7f9cf578-980e-43af-995f-27a84fd54a01</t>
  </si>
  <si>
    <t>The Heroes’ Defense</t>
  </si>
  <si>
    <t>Defense.</t>
  </si>
  <si>
    <t xml:space="preserve">While there are X or more resources on The Heroes’ Defense, Urdug is considered to be engaged with each player. X is five times the number of players. Response: After an enemy is destroyed, place 1 resource here. </t>
  </si>
  <si>
    <t>315ed83a-1dae-421f-b5ba-1bcb5cd6c2a7</t>
  </si>
  <si>
    <t xml:space="preserve">Immune to player card effects. Cannot leave the staging area. Forced: When Urdug attacks, discard the top card of the encounter deck. He gets +X Û for this attack, where X is the discarded card’s printed $. When Urdug is destroyed, the players win the game. </t>
  </si>
  <si>
    <t>3b26d048-24cb-4978-86f9-d255048426d8</t>
  </si>
  <si>
    <t>Urdug’s Elite</t>
  </si>
  <si>
    <t xml:space="preserve">Forced: After Urdug’s Elite engages you, either exhaust a character you control, or palce 1 progress on The Goblins’ Assault. </t>
  </si>
  <si>
    <t xml:space="preserve">Shadow: Exhaust a character you control.  </t>
  </si>
  <si>
    <t xml:space="preserve">Shadow: Attacking enemy gets +2 Û and +2 Ú until the end of the phase. </t>
  </si>
  <si>
    <t>3f8273a2-f64c-407c-97fb-4a4ef0bddb0b</t>
  </si>
  <si>
    <t>Fierce Vanguard</t>
  </si>
  <si>
    <t xml:space="preserve">Orc. Goblin.  </t>
  </si>
  <si>
    <t xml:space="preserve">Forced: After Fierce Vanguard engages you, either it gets +2 Û until the end of the round, or place 1 progress on The Goblins’ Assault. </t>
  </si>
  <si>
    <t>4abe9f52-1e56-479a-a59f-c3f7075ec493</t>
  </si>
  <si>
    <t>Warg-rider</t>
  </si>
  <si>
    <t xml:space="preserve">Threat Threshold:  Threat: 3 Attack: 4 Defense: 1 Hit Points: 4  Orc. Goblin.  Forced: After Warg-rider is dealt a shadow card with no effect, either return it to the staging area or place 1 progress on The Goblins’ Assault. </t>
  </si>
  <si>
    <t>98461b3e-54c4-4eb9-9172-616c9bebb0f6</t>
  </si>
  <si>
    <t>Gate of Gundabad</t>
  </si>
  <si>
    <t>Mountain. Gate.</t>
  </si>
  <si>
    <t xml:space="preserve">Immune to player card effects. While Gate of Gundabad is in the staging area, resources cannot be placed on The Heroes’ Defense. Travel: Search the encounter deck, discard pile, and victory display for a Goblin Troop and add it to the staging area. Shuffle the encounter deck. </t>
  </si>
  <si>
    <t>f7117e07-e8d2-4e7d-a5c3-5dd0f1c0d455</t>
  </si>
  <si>
    <t>Hilltop Battlements</t>
  </si>
  <si>
    <t>Mountain. Fortification.</t>
  </si>
  <si>
    <t xml:space="preserve">While Hilltop Battlements is in the staging area, each non-unique enemy gets –5 engagement cost. Forced: When Hilltop Battlements is explored, discard the top X cards of the encounter deck, where X is the number of players in the game. Add each enemy discarded by this effect to the staging area. </t>
  </si>
  <si>
    <t>7d71aa09-badb-4ba8-9d08-597a8d814020</t>
  </si>
  <si>
    <t>Dwarven Watchtower</t>
  </si>
  <si>
    <t xml:space="preserve">While Dwarven Watchtower is the active location, each hero gets +1 Ú. Response: After Dwarven Watchtower is explored, the first player chooses: either place 1 resource on The Heroes’ Defense, or remove 1 progress from The Goblins’ Assault. </t>
  </si>
  <si>
    <t>882952c5-c3a7-43aa-91d2-8a130b300d5f</t>
  </si>
  <si>
    <t>Slopes of Gundabad</t>
  </si>
  <si>
    <t xml:space="preserve">When Revealed: Either place 1 progress on The Goblins’ Assault, or reveal an additional encounter card. </t>
  </si>
  <si>
    <t xml:space="preserve">Shadow: Attacking enemy cannot take damage this phase. </t>
  </si>
  <si>
    <t>c2d8cd64-a1dc-4bf2-9e61-0336170e73af</t>
  </si>
  <si>
    <t>Fierce Attack</t>
  </si>
  <si>
    <t xml:space="preserve">Doomed 1. When Revealed: Place X progress on The Goblins’ Assault, where X is the stage number of the main quest. </t>
  </si>
  <si>
    <t xml:space="preserve">Shadow: Attacking enemy gets +X Û, where X is the stage number of the main quest. </t>
  </si>
  <si>
    <t>5775b97c-4047-4dc2-b148-b852bad4f9bb</t>
  </si>
  <si>
    <t>Urdug’s Command</t>
  </si>
  <si>
    <t xml:space="preserve">When Revealed: Urdug makes an immediate attack against the first player. If this attack destroys a character, place 1 progress on The Goblins’ Assault. </t>
  </si>
  <si>
    <t xml:space="preserve">Shadow: Attacking enemy gets +1 Û. If this attack destroys a character, place 1 progress on The Goblins’ Assault. </t>
  </si>
  <si>
    <t>c5e9ef20-a88f-40fb-861f-c44de8e12bd9</t>
  </si>
  <si>
    <t>Dark Clouds</t>
  </si>
  <si>
    <t xml:space="preserve">When Revealed: Each enemy and each location in the staging area gets +1 $ until the end of the phase. If the players quest unsuccessfully this phase, place 1 progress on The Goblins’ Assault. </t>
  </si>
  <si>
    <t>99ab7a92-0e3e-4ec2-9a40-0f467920879d</t>
  </si>
  <si>
    <t>Urdug’s Assault</t>
  </si>
  <si>
    <t>Setup: Add The Goblins’ Assault, The Heroes’ Defense, and Urdug to the staging area. Shuffle the encounter deck and discard cards from the top until X enemies are discarded, where X is the number of players in the game. Add those enemies to the staging area.</t>
  </si>
  <si>
    <t xml:space="preserve">Forced: At the end of the round, place 1 progress on The Goblins’ Assault for each enemy in the staging area. Then, if there is X or more progress on The Goblins’ Assault, advance. X is equal to 2, plus 2 per player. </t>
  </si>
  <si>
    <t>d90a8977-78e1-445d-b57d-a13e0e98f450</t>
  </si>
  <si>
    <t>Outflanked</t>
  </si>
  <si>
    <t>When Revealed: Shuffle the encounter discard pile into the encounter deck and discard cards from the top until X enemies are discarded, where X is the number of players in the game. Add those enemies to the staging area.</t>
  </si>
  <si>
    <t>0fffdddc-d9f9-498a-9669-e840304ebb9b</t>
  </si>
  <si>
    <t>The Final Push</t>
  </si>
  <si>
    <t xml:space="preserve">Forced: At the end of the round, place 1 progress on The Goblins’ Assault for each enemy in play. Then, if there is X or more progress on The Goblins’ Assault, the players lose the game. X is equal to 8, plus 8 per player. </t>
  </si>
  <si>
    <t xml:space="preserve">Forced: After an enemy attacks, place 1 progress on The Goblins’ Assault._x000D_
Forced: At the end of the round, if there is X or more progress on The Goblins’ Assault, advance. X is equal to 4, plus 4 per player. </t>
  </si>
  <si>
    <t>GN</t>
  </si>
  <si>
    <t>TFoW</t>
  </si>
  <si>
    <t>ad1fbfb1-a45a-474a-bf30-eb5c9e642d16</t>
  </si>
  <si>
    <t>The Drowned Ruins - Nightmare</t>
  </si>
  <si>
    <t>Begin with the standard quest deck and encounter deck for The Drowned Ruins scenario._x000D_
Remove the following cards, in the specified quantities, from the standard encounter deck:_x000D_
1x Cursed Caverns / Twisting Hollow_x000D_
1x Undersea Grotto / Dark Abyss_x000D_
2x Throngs of Unfaithful_x000D_
2x Soulless Cadaver_x000D_
2x Drowned Cave_x000D_
3x Into the Abyss_x000D_
1x Tangling and Grasping_x000D_
2x Sea-scorpion_x000D_
2x Cave Eel_x000D_
Then, shuffle the encounter cards in this Nightmare Deck into the remainder of the standard The Drowned Ruins encounter deck._x000D_
Finally, flip this setup card over and place it next to the quest deck. Its effect remains active throughout the game, which is now ready to begin.</t>
  </si>
  <si>
    <t>You are playing Nightmare mode._x000D_
While the active location is Underwater, encounter card effects cannot be cancelled._x000D_
Forced: When the 'when revealed' effect on stage 2A resolves, Captain Sahír makes an immediate attack against each player in turn order, instead of only the first player.</t>
  </si>
  <si>
    <t>cec23012-fe4a-4c06-a3de-3123e2986d59</t>
  </si>
  <si>
    <t>Overgrown Passage</t>
  </si>
  <si>
    <t>While Overgrown Passage is the active location, heroes cannot gain resources._x000D_
Response: After you travel to Overgrown Passage, you may flip it to its Underwater side.</t>
  </si>
  <si>
    <t>Jagged Cavern</t>
  </si>
  <si>
    <t>While Jagged Cavern is the active location, the first treachery card revealed each round gains doomed 1 and surge._x000D_
Forced: If Jagged Cavern is the active location at the end of the quest phase, each player must discard each card in his or her hand. Then, you may flip Jagged Cavern to its Grotto side.</t>
  </si>
  <si>
    <t>cfb44b9d-0865-45ed-948d-3b28c36b9d61</t>
  </si>
  <si>
    <t>Submerged Crawlway</t>
  </si>
  <si>
    <t>While Submerged Crawlway is the active location, deal each engaged enemy 1 additional shadow card at the beginning of the combat phase._x000D_
Forced: If Submerged Crawlway is the active location at the end of the quest phase, each player must search the encounter deck and discard pile for an enemy and add it to the staging area. Then, you may flip Submerged Crawlway to its Grotto side.</t>
  </si>
  <si>
    <t>8b906fda-69b7-461f-bfb2-2e50ced157a6</t>
  </si>
  <si>
    <t>Sharp Precipice</t>
  </si>
  <si>
    <t>Forced: When faced with the option to travel, if you do not choose to travel to a location named Sharp Precipice, you must raise each player's threat by 3._x000D_
Forced: After you travel to Sharp Precipice, flip it to its Underwater side.</t>
  </si>
  <si>
    <t>b9835b1a-609d-4cec-87e8-dd524b5685a8</t>
  </si>
  <si>
    <t>08e743d7-0613-4863-b977-763b68256183</t>
  </si>
  <si>
    <t>Submerged Dead</t>
  </si>
  <si>
    <t>When Revealed: If the active location is Underwater, return each other Submerged Dead in the encounter discard pile to the staging area.</t>
  </si>
  <si>
    <t>Shadow: If the active location is Underwater, put Submerged Dead into play in the staging area.</t>
  </si>
  <si>
    <t>18b0c2b8-c88d-4621-a7a9-583b7c00cc67</t>
  </si>
  <si>
    <t>Great Shark</t>
  </si>
  <si>
    <t>Great Shark gets +1 $, +1 Û, and +1 Ú for each Underwater location in the victory display. _x000D_
Great Shark cannot be engaged or damaged unless the active location is Underwater._x000D_
Forced: At the beginning of the encounter phase, return Great Shark to the staging area unless the active location is Underwater.</t>
  </si>
  <si>
    <t>70907f02-3a93-4292-ad21-e736d08232be</t>
  </si>
  <si>
    <t>Undersea Cave Troll</t>
  </si>
  <si>
    <t>For each point of excess damage dealt by Undersea Cave Troll (damage that is dealt beyond the remaining hit points of the character damaged by this attack) discard 1 resource from one of your objective-allies or from one of your heroes' resource pools.</t>
  </si>
  <si>
    <t>9fd0166e-dd9b-46a8-830a-b3a1a9fe84db</t>
  </si>
  <si>
    <t>Flooded Caverns</t>
  </si>
  <si>
    <t>If Flooded Caverns is in the staging area and the active location is Underwater, add that location's $ to the $ of Flooded Caverns._x000D_
Forced: If Flooded Caverns is the active location at the end of the quest phase, return an Underwater location from the victory display to the bottom of the Grotto deck, Grotto side faceup. Then, return Flooded Caverns to the staging area.</t>
  </si>
  <si>
    <t>dfc6d0c9-0ea2-40ac-b883-6be2a5f4b36b</t>
  </si>
  <si>
    <t>Pit into the Depths</t>
  </si>
  <si>
    <t>When Revealed: Until the end of the quest phase, each ally gets -1 Ò. If the active location has the Grotto trait, remove all progress from it and flip it to its Underwater side.</t>
  </si>
  <si>
    <t>Shadow: If the active location is Underwater, treat this attack as if it were undefended.</t>
  </si>
  <si>
    <t>8093af80-f939-49cc-a8be-b54a454e2a55</t>
  </si>
  <si>
    <t>Sulfur Cloud</t>
  </si>
  <si>
    <t>When Revealed: If the active location is Underwater, choose a number and raise each player's threat by that number. No more than X progress may be placed on Underwater locations this phase, where X is twice the chosen number. If the active location is not Underwater, Sulfur Cloud gains surge.</t>
  </si>
  <si>
    <t>b029e7a4-d2a1-4cc8-ba60-6a6244e8a48f</t>
  </si>
  <si>
    <t>A Storm on Cobas Haven - Nightmare</t>
  </si>
  <si>
    <t>Begin with the standard quest deck and encounter deck for A Storm on Cobas Haven scenario._x000D_
Remove the following cards, in the specified quantities, from the standard encounter deck:_x000D_
2x Belfalas Islet_x000D_
2x Cobas Haven_x000D_
2x Fog Bank_x000D_
2x Corsair Skirmisher_x000D_
1x Ramming Speed!_x000D_
2x Corsair Infiltrator_x000D_
1x Cunning Pirate_x000D_
1x Umbar Raider_x000D_
Then, shuffle the encounter cards in this Nightmare Deck into the remainder of the standard A Storm on Cobas Haven encounter deck._x000D_
Finally, flip this setup card over and place it next to the quest deck. Its effect remains active throughout the game, which is now ready to begin._x000D_
¹*: Some cards in the A Storm on Cobas Haven Nightmare Deck have Sailing success symbols (¹) with an asterisk (*) next to them. This indicates that the card has a Forced effect which will trigger when the card is discarded during a sailing test.</t>
  </si>
  <si>
    <t>You are playing Nightmare mode._x000D_
Setup: When choosing a Dol Amroth objective to put into play during setup, players must choose randomly among all 6 Dol Amroth objectives._x000D_
Raider Flagship cannot guard objectives._x000D_
While any player is engaged with Raider Flagship, no more than 5 progress can be placed on the current quest each round._x000D_
_x000D_
And in the morning the banner of Dol Amroth, a white ship like a swan upon blue water, floated from the Tower..._x000D_
-The Return of the King</t>
  </si>
  <si>
    <t>43c0ac02-4d9b-416e-978c-b00897654220</t>
  </si>
  <si>
    <t>Aearlang</t>
  </si>
  <si>
    <t>Dol Amroth. Besieged.</t>
  </si>
  <si>
    <t xml:space="preserve">If Aearlang is free of encounters, add it to the staging area, controlled by the players._x000D_
Action: Exhaust Aearlang to ready a hero. Any player may trigger this action. </t>
  </si>
  <si>
    <t>877f5f1e-133b-4d23-883d-9938cd07ba3b</t>
  </si>
  <si>
    <t>Docks of Dol Amroth</t>
  </si>
  <si>
    <t xml:space="preserve">If Docks of Dol Amroth is free of encounters, add it to the staging area, controlled by the players._x000D_
Action: Exhaust Docks of Dol Amroth to heal 2 damage from a Ship objective. Any player may trigger this action. </t>
  </si>
  <si>
    <t>53cbbb3d-ec71-49f2-b9e1-07eb1cd87a7b</t>
  </si>
  <si>
    <t>Ramming Ship</t>
  </si>
  <si>
    <t>Forced: After Ramming Ship engages you, it gets +4 Û until the end of the round.</t>
  </si>
  <si>
    <t>Shadow: Put the top card of the Corsair deck into play engaged with you and deal it a shadow card.</t>
  </si>
  <si>
    <t>049298a9-9232-43f3-8c63-2b5598143812</t>
  </si>
  <si>
    <t>Fang of Sahír</t>
  </si>
  <si>
    <t>Forced: When Fang of Sahír engages you, either deal 3 damage to a Ship objective you control, or Fang of Sahír makes an immediate attack.</t>
  </si>
  <si>
    <t>c5c142e5-ab8a-416c-a82d-fd7e1d12df1b</t>
  </si>
  <si>
    <t>City Under Siege</t>
  </si>
  <si>
    <t>While City Under Siege is in the staging area, it gains archery 2, and damage from the archery keyword must be applied to Ship objectives.</t>
  </si>
  <si>
    <t>Shadow: If attacking enemy is guarding an objective, return it to the staging area after this attack.</t>
  </si>
  <si>
    <t>f7d92d48-16a4-4460-a0d7-d1cf2737d10a</t>
  </si>
  <si>
    <t>Sea-wall</t>
  </si>
  <si>
    <t>Sea-wall gets +2 $ and +2 quest points for each objective guarded by an encounter card.</t>
  </si>
  <si>
    <t>Shadow: Attacking enemy gets +1 Û for each objective guarded by an encounter card.</t>
  </si>
  <si>
    <t>1cd6ee90-545a-4e41-b1bc-24b2b6b1d512</t>
  </si>
  <si>
    <t>War-torn Waters</t>
  </si>
  <si>
    <t>While War-torn Waters is in the staging area, it gains: "Forced: At the end of the quest phase, if War-torn Waters is not guarding an objective and there is an unguarded objective in the staging area, attach War-torn Waters to that objective, guarding it."_x000D_
Travel: Deal 2 damage to each Ship objective to travel here.</t>
  </si>
  <si>
    <t>7fa155cf-ba79-40de-b0eb-a80cefa2b48b</t>
  </si>
  <si>
    <t>Broken Rudder</t>
  </si>
  <si>
    <t>When Revealed: Attach to a Ship objective (Counts as a Condition attachment with the text: "During sailing tests, for each ¹ symbol found, cancel it unless you deal 1 damage to attached objective. Action: Exhaust 3 characters you control to discard Broken Rudder.")_x000D_
*Forced: After this Sailing test ends, attach Broken Rudder to a Ship objective committed to that test.</t>
  </si>
  <si>
    <t>44668bf1-b1cb-4d39-8ed9-71a5cb9c3a9c</t>
  </si>
  <si>
    <t>Grappled!</t>
  </si>
  <si>
    <t>When Revealed: Attach to a Ship objective. (Counts as a Condition attachment with the text: "Attached objective cannot ready. Action: Exhaust 3 characters you control to discard Grappled!")</t>
  </si>
  <si>
    <t>Shadow: If defending character is a Ship, attach Grappled! to it.</t>
  </si>
  <si>
    <t>b4b93598-b2f1-4a7c-84df-32fe5a58ccc4</t>
  </si>
  <si>
    <t>The City of Corsairs - Nightmare</t>
  </si>
  <si>
    <t>Begin with the standard quest deck and encounter deck for The City of Corsairs scenario._x000D_
Remove the following cards, in the specified quantities, from the standard encounter deck:_x000D_
2x Corsair Infiltrator_x000D_
2x Fog Bank_x000D_
2x Starlit Sea_x000D_
2x Scouting Ship_x000D_
2x Serpent's Tail_x000D_
1x Streets of Umbar_x000D_
During setup, players are instructed to set The City of Corsairs encounter set aside, out of play. After doing so, shuffle the encounter cards in this Nightmare Deck that have The City of Corsairs encounter set icon into the set aside The City of Corsairs encounter set icon. Then, use the encounter cards in this Nightmare Deck that have the Coast of Umbar encounter set icon to build the standard encounter deck and Corsair deck._x000D_
Finally, flip this setup card over and place it next to the quest deck. Its effect remains active throughout the game, which is now ready to begin._x000D_
¹*: Some cards in The City of Corsairs Nightmare Deck have Sailing success symbols (¹) with an asterisk (*) next to them. This indicates that the card has a Forced effect which will trigger when the card is discarded during a sailing test.</t>
  </si>
  <si>
    <t>You are playing Nightmare mode._x000D_
Forced: When the 'when revealed' effect on stage 2B resolves, also search the encounter deck and discard pile for each copy of Umbar Bridge and each copy of Inspiring Fury and shuffle them into the second encounter deck._x000D_
Forced: When the 'when revealed' effect on Stage 3A resolves, also search the encounter deck for The Cursed Sword and attach it to the set-aside Captain Sahír.</t>
  </si>
  <si>
    <t>89b9eb6d-21a5-463b-b80a-586b531e56de</t>
  </si>
  <si>
    <t>Patrol Ship</t>
  </si>
  <si>
    <t>Boarding 2.</t>
  </si>
  <si>
    <t>Forced: After you shift your heading on-course, Patrol Ship gets -40 engagement cost this round._x000D_
*Forced: After Patrol Ship is discarded from the encounter deck during a Sailing test, cancel all ¹ symbols found unless you add it to the staging area.</t>
  </si>
  <si>
    <t>ac878445-4c48-46b3-8664-c8572b2f93f2</t>
  </si>
  <si>
    <t>Corsair Loyalist</t>
  </si>
  <si>
    <t>While Corsair Loyalist has 4 or more resources on it, its attacks are considered to be undefended.</t>
  </si>
  <si>
    <t>Shadow: If attacking enemy is a Raider, either add 2 resources to attacking enemy, or attacking enemy makes an additonal attack after this one.</t>
  </si>
  <si>
    <t>6eea3254-9a47-494b-a19c-6a9efb7fc793</t>
  </si>
  <si>
    <t>Walls of Umbar</t>
  </si>
  <si>
    <t>While Walls of Umbar is in the staging area, it gains: "Forced: After a player commits an ally to a Sailing test, raise his or her threat by 1."_x000D_
*Forced: After Walls of Umbar is discarded from the encounter deck during a Sailing test, raise each player's threat by 1 for each ally he or she committed to that test.</t>
  </si>
  <si>
    <t>d583f6a7-c86f-47c9-aa75-f17f3befbdfd</t>
  </si>
  <si>
    <t>Umbar Bridge</t>
  </si>
  <si>
    <t>While Umbar Bridge is in the staging area, cancel the first X progress that would be placed on the current quest each round, where X is the highest number of resources on a Raider enemy in play._x000D_
Travel: Reduce the engagement cost of each Corsair enemy to 0 until the end of the round.</t>
  </si>
  <si>
    <t>d4e0a9cb-6739-457c-9ce7-ca06c27183d3</t>
  </si>
  <si>
    <t>Inspiring Fury</t>
  </si>
  <si>
    <t>When Revaled: Deal Inspiring Fury to the enemy with the highest Û, as a shadow card.</t>
  </si>
  <si>
    <t>Shadow: Shuffle the encounter discard pile into the encounter deck and deal attacking enemy 3 additional shadow cards. During this attack, shadow effects cannot be canceled.</t>
  </si>
  <si>
    <t>8d546f2d-2296-4d52-b8f0-5803be8d9b84</t>
  </si>
  <si>
    <t>The Cursed Sword</t>
  </si>
  <si>
    <t>Artifact. Item. Cursed.</t>
  </si>
  <si>
    <t>Cannot be discarded by player card effects.</t>
  </si>
  <si>
    <t>The Cursen Sword counts as a Weapon attachment with the text: "Forced: After Captain Sahír attacks and deals excess damage, assign that excess damage to Captain Sahír as resources. (Limit once per round.)"</t>
  </si>
  <si>
    <t>60d839a5-7b1c-4ad7-b2dd-f7344b97d7fb</t>
  </si>
  <si>
    <t>Forced: At the end of the encounter phase, if Umbar Patrol is in the staging area, add 2 resources to the Raider enemy with the most resources on it.</t>
  </si>
  <si>
    <t>Shadow: Add 1 resource to each Raider enemy engaged with you.</t>
  </si>
  <si>
    <t>d76823ec-0216-42cc-aa40-8c6b284c62e1</t>
  </si>
  <si>
    <t>Raise the Alarm!</t>
  </si>
  <si>
    <t>When Revealed: Discard cards from the top of the encounter deck until a Raider enemy is discarded. Add that enemy to the staging area and place 3 resources on it.</t>
  </si>
  <si>
    <t>Shadow: If attacking enemy is a Raider, after this attack ends, add 1 resource to attacking enemy for each damage dealt by this attack.</t>
  </si>
  <si>
    <t>260708f2-17f2-4ffc-b7e3-43806d5c842f</t>
  </si>
  <si>
    <t>Slave Trade</t>
  </si>
  <si>
    <t>When Revealed: Each player deals 2 damage to an ally he or she controls. For each ally destroyed by this effect, place resources on a Raider enemy in play equal to that ally's resource cost.</t>
  </si>
  <si>
    <t>Shadow: Discard an attachment you control. If attacking enemy is a Raider, add resources to it equal to that attachment's printed cost.</t>
  </si>
  <si>
    <t>Artifact. Ring. Master.</t>
  </si>
  <si>
    <t>Immune to non-Master card effects.Setup: Attach to a hero you control and search your deck for a Master card. Add it to your hand and shuffle your deck. Your threat elimination level is reduced by 5.If The One Ring leaves play, the players lose the game.</t>
  </si>
  <si>
    <t>Response: After Frodo commits to a quest, spend 1 resource from his resource pool to ready another questing unique character. If you quest successfully, reduce your threat by 1.</t>
  </si>
  <si>
    <t>Response: After Merry enters play, each unique ally you control gets +1 Ò until the end of the round.</t>
  </si>
  <si>
    <t>Pippin gets +2 Û while attacking an enemy with an engagement cost higher than your threat.Response: After you engage an enemy with an engagement cost higher than your threat, ready Pippin.</t>
  </si>
  <si>
    <t>Response: After Faramir enters play, choose a non-unique enemy in the staging area. Engage that enemy and deal 2 damage to it (4 damage instead if it has an attachment on it).</t>
  </si>
  <si>
    <t>Ranged. Response: After Derufin participates in an attack which destroys an enemy engaged with a player, discard Derufin to reduce the engaged player`s threat by X, where X is the destroyed enemy`s printed $.</t>
  </si>
  <si>
    <t>The Gathering Storm</t>
  </si>
  <si>
    <t>Planning Action: Search the top 5 cards of the encounter deck for an enemy. Add that enemy to the staging area to reduce the cost of the first ally you play this phase by X, where X is that enemy`s $. Shuffle the encounter deck.</t>
  </si>
  <si>
    <t>Put Off Pursuit</t>
  </si>
  <si>
    <t>Attach to the active location. Limit 1 per location.Attached location gets +2 quest points.Response: After attached location is explored, discard cards from the encounter deck until a location is discarded. Add that location to the staging area to choose an non-unique enemy in the staging area and shuffle it into the encounter deck.</t>
  </si>
  <si>
    <t>The Master Ring</t>
  </si>
  <si>
    <t>Master.</t>
  </si>
  <si>
    <t>Response: Exhaust The One Ring and raise your threat by 1 to cancel the effects of an encounter card just revealed from the encounter deck and discard that card. Then, reveal an encounter card.</t>
  </si>
  <si>
    <t>The Ruling Ring</t>
  </si>
  <si>
    <t>Combat Action: Exhaust The One Ring and raise your threat by 1 to choose a non-Nazgul enemy engaged with you. Until the end of the phase, that enemy cannot attack you.</t>
  </si>
  <si>
    <t>The Ring of Power</t>
  </si>
  <si>
    <t>Action: Exhaust The One Ring and raise your threat by 1 to ready the hero with The One Ring Attached. That hero gets +1 Ò, +1 Û, and +1 Ú until the end of the phase.</t>
  </si>
  <si>
    <t>The River Running</t>
  </si>
  <si>
    <t>Easterling Pursuit</t>
  </si>
  <si>
    <t>Forced: At the end of the round, place 1 resource here. Then if there are at lest 3 resources here, remove 3 of them and shuffle the encounter discard pile into the encounter deck. Discard cards from the top until X enemies are discarded, where X is the number of players. Add each enemy discarded this way to the staging area.</t>
  </si>
  <si>
    <t>Easterling Outrider</t>
  </si>
  <si>
    <t>Forced: After Easterling Outrider engages a player, either place 1 resource on Easterling Pursuit, or Easterling Outrider makes an immediate attack.</t>
  </si>
  <si>
    <t>River Running</t>
  </si>
  <si>
    <t>While River Running is in the staging area, enemies cannot be optionally engaged.Travel: The first player engages the highest engagement cost enemy in the staging area.</t>
  </si>
  <si>
    <t>Exposed Riverbank</t>
  </si>
  <si>
    <t>While Exposed Riverbank is in the staging area, it gains: `Forced: After a `when revealed` effect is canceled, place 1 resource on Easterling Pursuit.`Travel: Place 1 resource on Easterling Pursuit.</t>
  </si>
  <si>
    <t>Enemies Close Behind</t>
  </si>
  <si>
    <t>When Revealed: Place 1 resource on Easterling Pursuit. Then, raise each player`s threat by 1 for each resource on Easterling Pursuit.</t>
  </si>
  <si>
    <t xml:space="preserve">Shadow: Attacking enemy gets +1 Û. If this attack destroys a character, place 1 resource on Easterling Pursuit. </t>
  </si>
  <si>
    <t>Riders of Rhûn</t>
  </si>
  <si>
    <t>Easterling Captain</t>
  </si>
  <si>
    <t>Forced: When Easterling Captain enters play, discard cards from the encounter deck until an Easterling treachery is discarded. Attach that treachery to Easterling Captain.Forced: When Easterling Captain would take any amount of damage, discard an Easterling attachment from him. Then, cancel the damage.</t>
  </si>
  <si>
    <t>Rider of Rhûn</t>
  </si>
  <si>
    <t>Rider of Rhûn gets -10 enagement cost for each Easterling attachment it has.When Revealed: Search the encounter deck and discard pile for an Easterling Horse and attach it to Rider of Rhûn. Shuffle the encounter deck.</t>
  </si>
  <si>
    <t>Easterling Horse</t>
  </si>
  <si>
    <t>While attached to an enemy, counts as a Mount attachment with the text: `Attached enemy gets +2 $. Forced: At the end of the round, return attached enemy to the staging area.`When Revealed: Attach to the lowest engagement cost Easterling enemy without an Easterling Horse and return it to the staging area. Otherwise, Easterling Horse gains surge.</t>
  </si>
  <si>
    <t>Easterling Raiders</t>
  </si>
  <si>
    <t>Easterling Raider</t>
  </si>
  <si>
    <t>Easterling Raider gets +1 Û and +1 Ú for each Easterling attachment on it.</t>
  </si>
  <si>
    <t xml:space="preserve">Shadow: Attacking enemy gets +1 Û (+2 Ú instead if it has an Easterling attachment). </t>
  </si>
  <si>
    <t>Warrior of Rhûn</t>
  </si>
  <si>
    <t>Forced: When Warrior of Rhûn attacks, attach the top Easterling treachery in the discard pile to it.</t>
  </si>
  <si>
    <t xml:space="preserve">Shadow: Attach the top Easterling treachery in the discard pile to attacking enemy. </t>
  </si>
  <si>
    <t>Sword of Rhûn</t>
  </si>
  <si>
    <t>While attached to an enemy, counts as a Weapon attachment with the text: `Attached enemy gets +2 Û.`When Revealed: Attach to the Easterling enemy with the lowest Û without a Sword of Rhûn.</t>
  </si>
  <si>
    <t>Recurve Bow</t>
  </si>
  <si>
    <t>While attached to an enemy, counts as a Weapon attachment with the text: `Attached enemy gains Archery 2.`When Revealed: Attach to the highest engagement cost Easterling enemy without a Recurve Bow.</t>
  </si>
  <si>
    <t>Warriors of the East</t>
  </si>
  <si>
    <t>When Revealed: After an Easterling enemy enters play, attach the top Easterling treachery in the discard pile to that enemy.Forced: After Warriors of the East becomes the current quest, the highest Û Easterling enemy in the staging area attacks the first player.</t>
  </si>
  <si>
    <t>Rolling Plains</t>
  </si>
  <si>
    <t>Rollings Plains</t>
  </si>
  <si>
    <t>When Revealed: Each copy of Rolling Plains gets +2 $ until the end of the phase.Travel: Raise each player`s threat by 2.</t>
  </si>
  <si>
    <t>Rocky Outcrop</t>
  </si>
  <si>
    <t>While Rocky Outcrop is in the staging area, characters cannot be readied by player card effects.Travel: The first player exhausts a hero he controls.</t>
  </si>
  <si>
    <t>Weary Lands</t>
  </si>
  <si>
    <t>When Revealed: Each exhausted character gets -1 Ò until the end of the phase.</t>
  </si>
  <si>
    <t xml:space="preserve">Shadow: Deal 1 damage to the defending character. </t>
  </si>
  <si>
    <t>Painful Fatigue</t>
  </si>
  <si>
    <t>When Revealed: Each player exhausts a character he controls and deals 1 damage to it.</t>
  </si>
  <si>
    <t xml:space="preserve">Shadow: Either exhaust a character you control, or return attacking enemy to the staging area. </t>
  </si>
  <si>
    <t>Each player cannot ready more than 6 characters he controls during the refresh phase.Response: When this stage is defeated, each player may ready a hero he controls.</t>
  </si>
  <si>
    <t>Danger in Dorwinion</t>
  </si>
  <si>
    <t>Priest of Sauron</t>
  </si>
  <si>
    <t>Cultist.</t>
  </si>
  <si>
    <t>Immune to player card effects.Cannot be optionally engaged.Forced: After Priest of Sauron attacks and destroys an ally, raise each player`s threat by 2.</t>
  </si>
  <si>
    <t>The Governor</t>
  </si>
  <si>
    <t>Immune to player card effects.Forced: After a location is revealed from the encounter deck, The Governor engages the first player and makes an immediate attack.</t>
  </si>
  <si>
    <t>Black Nûmenórean</t>
  </si>
  <si>
    <t>Immune to player card effects.Do not discard shadow cards dealt to Black Nûmenórean if they have a shadow effect.Forward: When Black Nûmenórean attacks, resolve each of his faceup shadow cards as if they had been dealt this round.</t>
  </si>
  <si>
    <t>Bribes</t>
  </si>
  <si>
    <t>Add +1 to the total $ in the staging area for each resource here.Forced: When the active location is explored, discard the top X cards of each player`s deck, when X is that location`s $. Then, place 1 resource here for each event discarded this way.</t>
  </si>
  <si>
    <t>Submit or Die</t>
  </si>
  <si>
    <t>Each non-unique enemy gets +1 Û.Forced: After an enemy attacks and destroys a character, place 1 damage token here. Then, if there are X damage tokens here, the players lose the game. X is 4 more than the number of players.</t>
  </si>
  <si>
    <t>Sauron Worship</t>
  </si>
  <si>
    <t>Sauron Worship enters play with 1 damage token on it.Each player`s threat elimination level is reduced by 1 for each damage token here.Forced: At the end of the round, place 1 damage token here.</t>
  </si>
  <si>
    <t>Evidence of the Cult</t>
  </si>
  <si>
    <t>Guarded (enemy).</t>
  </si>
  <si>
    <t>Attached enemy gets +1 $, +1 Û, and +1 Ú.When Evidence of the Cult is free of encounters, add it to the victory display. Then, place 1 resource on the main quest.</t>
  </si>
  <si>
    <t>Hillside Manor</t>
  </si>
  <si>
    <t>While Hillside Manor is in the staging area, each player`s threat cannot be reduced by more than 1 each round by player card effects.Travel: Each player discards 1 random card from his hand.</t>
  </si>
  <si>
    <t>Disappearances</t>
  </si>
  <si>
    <t>When Revealed: Each player discards all ally cards from his hand. If no cards are discarded this way, Disappearances gains doomed 2.</t>
  </si>
  <si>
    <t>Secret Cultist</t>
  </si>
  <si>
    <t>When Revealed: Attach to the highest attack ally in play. (Counts as a Condition attachment with the text: `Attached ally loses the ally card type, gains the enemy card type, and engages its owner. Treat attached ally`s text box as if it were blank. If Secret Cultist is discarded, or the attached ally`s owner is eliminated, discard attached ally.`)</t>
  </si>
  <si>
    <t>Servants of Sauron</t>
  </si>
  <si>
    <t>Messenger from Mordor</t>
  </si>
  <si>
    <t>When Revealed: Either raise each player`s threat by X, where X is the active location`s $, or Messenger from Mordor makes an immediate attack against the first player.</t>
  </si>
  <si>
    <t xml:space="preserve">Shadow: Attacking enemy gets +1 Û. </t>
  </si>
  <si>
    <t>Servant of Sauron engages the first player.Forced: After the engaged player raises his threat, Servant of Sauron makes an immediate attack. (Limit once per phase.)</t>
  </si>
  <si>
    <t>Overwhelmed</t>
  </si>
  <si>
    <t>When Revealed: Until the end of the round, enemies engaged with the first player cannot take damage.</t>
  </si>
  <si>
    <t xml:space="preserve">Shadow: Either raise your threat by 2, or attacking enemy cannot take damage this round. </t>
  </si>
  <si>
    <t>Forced: After an enemy engages a player, that player raises his threat by 1.Response: When Shadow of Fear is defeated, reduce each player`s threat by 3.</t>
  </si>
  <si>
    <t>City of Rhûn</t>
  </si>
  <si>
    <t>Rhûn Backstabber</t>
  </si>
  <si>
    <t>Forced: After Rhûn Backstabber engages you, either raise your threat by 2, or discard an ally you control with printed cost 2 or higher.</t>
  </si>
  <si>
    <t xml:space="preserve">Shadow: Raise your threat by 1 for each enemy engaged with you. </t>
  </si>
  <si>
    <t>Treacherous Easterling</t>
  </si>
  <si>
    <t>Treacherous Easterlings gets +1 Û and +1 Ú for each resource token on it (Limit +3 Û and +3 Ú.)Forced: After the engaged player raises his threat, place 1 resource token on Treacherous Easterling.</t>
  </si>
  <si>
    <t>City Forum</t>
  </si>
  <si>
    <t>City Forum gets +1 $ for each resource here.While City Forum is in the staging area, it gains: `Forced: After a location is explored, place 1 resource here.`Travel: Each player raises his threat by 1 for each resource here.</t>
  </si>
  <si>
    <t>Seedy Tavern</t>
  </si>
  <si>
    <t>Immune to player card effects.Forced: When Seedy Travern is explored, reveal each facedown card under it.Travel: Look at the top 5 cards of the encounter deck. Put one of those cards facedown under Seedy Tavern and shuffle the rest back into the encounter deck.</t>
  </si>
  <si>
    <t>When Revealed: Raise each player`s threat by X, where X is the active location`s $. If there is no active location, Darkness in the East gains surge.</t>
  </si>
  <si>
    <t xml:space="preserve">Shadow: Attacking enemy gets +1 Û (+2 Û instead if you raised your threat this round). </t>
  </si>
  <si>
    <t>Under Guard</t>
  </si>
  <si>
    <t>Side Street</t>
  </si>
  <si>
    <t>While Side Street is in the staging area, progress cannot be placed on other locations in the staging area.Travel: Shuffle the encounter discard pile into the encounter deck and discard cards until a location is discarded. Add that location to the staging area.</t>
  </si>
  <si>
    <t>Catacombs</t>
  </si>
  <si>
    <t>While Catacombs is in the staging area, enemes in the staging area cannot take damage.Travel: Each player discards the top card of the encounter deck. If a player discards an enemy this way, he puts it into play engaged with him.</t>
  </si>
  <si>
    <t>When Revealed: Resolve the Travel effect on the active location. If there is no active location, discard cards from the encounter deck until a location is discarded. Add that location to the staging area.</t>
  </si>
  <si>
    <t>Shadow: If this attack destroys a character, resolve the Travel effect on the active location.</t>
  </si>
  <si>
    <t>Unwelcome Travelers</t>
  </si>
  <si>
    <t>Each location in the staging area gets +1 $.Forced: After Unwelcome Travelers becomes the current quest, the first player discards cards from the top of the encounter deck until an enemy is discarded and puts it into play engaged with him.</t>
  </si>
  <si>
    <t>Tribute to Mordor</t>
  </si>
  <si>
    <t>Forced: At the end of the round, place 1 damage token here. Then, if there are 4 or more damage tokens here, remove 4 of them and reveal the top card of the Power of Mordor deck. If you cannot, the player lose the game.This stage cannot be the active quest while Thane Ulchor has any hit points remaining. When this stage is defeated, the players win the game.</t>
  </si>
  <si>
    <t>Temple of Doom</t>
  </si>
  <si>
    <t>Immune to player card effects.X is 1 more than the number of quest stages in the victory display. Cannot be engaged unless X is equal to 5.Forced: When Thane Ulchor attacks and destroys a character, place 1 damage token on Tribute to Mordor.</t>
  </si>
  <si>
    <t>Temple of Sauron</t>
  </si>
  <si>
    <t>Forced: When Temple of Sauron leaves play, place 1 damage token on Tribute to Mordor.</t>
  </si>
  <si>
    <t xml:space="preserve">Shadow: Attacking enemy gets +1 [Attack] for each quest stage in the victory display. </t>
  </si>
  <si>
    <t>Hall of Horrors</t>
  </si>
  <si>
    <t>X is 1 more than the number of quest stages in the victory display.Forced: When Hall of Horrors leaves play, each player deals X damage to a character he controls.</t>
  </si>
  <si>
    <t>Place of Evil</t>
  </si>
  <si>
    <t>When Revealed: Place 1 damage token on Tribute to Mordor. Then, either place 1 additional damage token on Tribute to Mordor, or Place of Evil gains surge.</t>
  </si>
  <si>
    <t xml:space="preserve">Shadow: Attacking enemy gets +1 [Attack]. If this attack destroys a character, place 1 damage token on Tribute to Mordor. </t>
  </si>
  <si>
    <t>Ulchor's Guard</t>
  </si>
  <si>
    <t>While Thane of Ulchor is engaged with a player, Ulchor`s Guard engages that player.</t>
  </si>
  <si>
    <t xml:space="preserve">Shadow: Attacking enemy gets +2 [Defense] until the end of the phase. </t>
  </si>
  <si>
    <t>Ulchor's Rage</t>
  </si>
  <si>
    <t>When Revealed: Thane Ulchor makes an immediate attack against the first player. If no attack is made this way, Ulchor`s Rage gains surge.</t>
  </si>
  <si>
    <t>Fanaticism</t>
  </si>
  <si>
    <t>While attached to an enemy, counts as a Condition attachment with the text: `Attached enemy gets +1 $, +1 Û, +1 Ú, and is immune to player card effects.`When Revealed: Attach to the Easterling enemy with the lowest Ú without a copy of Fanaticism. Otherwise, Fanaticism gains surge.</t>
  </si>
  <si>
    <t>Twisted Tunnels</t>
  </si>
  <si>
    <t>Twisted Tunnel</t>
  </si>
  <si>
    <t>When Revealed: Discard cards from the top of the encounter deck until an enemy is discarded. Add that enemy to the staging area.</t>
  </si>
  <si>
    <t>Narrow Opening</t>
  </si>
  <si>
    <t>While Narrow Opening is the active location, each player cannot play more than 1 card each round.Forced: When Narrow Opening leaves play, each player discards 1 random card from his hand.</t>
  </si>
  <si>
    <t>Crumbling Passage</t>
  </si>
  <si>
    <t>When Revealed: Make Crumbling Passage the active location, returning any previously active location to the staging area.Forced: When Crumbling Passage leaves play, deal 1 damage to each exhausted character.</t>
  </si>
  <si>
    <t>Fearful Shadows</t>
  </si>
  <si>
    <t>When Revealed: Until the end of the round, treat the printed text box of each character as if it were blank (except for Traits).</t>
  </si>
  <si>
    <t>When Revealed: Each player places the top 10 cards of his deck facedown under his threat dial (without looking at them). When this stage is defeated, each player shuffles all cards under his threat dial back into his deck.Forced: After a player raises his threat by any amount, he discards the top card from under his threat dial.</t>
  </si>
  <si>
    <t>Nazgûl. Easterling. Mordor.</t>
  </si>
  <si>
    <t>Immune to player card effects.Khamûl the Easterling engages the first player.Only the engaged player can declare attackers or defenders against Khamûl the Easterling.</t>
  </si>
  <si>
    <t>The Tower of Barad-dûr</t>
  </si>
  <si>
    <t>Immune to player card effects.The player cannot travel here.Each player`s threat elimination level is reduced by 5.</t>
  </si>
  <si>
    <t>Under the Watchful Eye</t>
  </si>
  <si>
    <t>When Revealed: Each player with more than 5 cards in his hand discards cards from his hand until he has only 5.Forced: After a player draws any number of cards, he raises his threat by 1.</t>
  </si>
  <si>
    <t>The Armies of Mordor</t>
  </si>
  <si>
    <t>Forced: After a non-unique enemy engages a player, that enemy cannot take damage until the end of the round.</t>
  </si>
  <si>
    <t>Covered in Darkness</t>
  </si>
  <si>
    <t>Each player`s threat cannot be reduced by more than 1 each round by player card effects.</t>
  </si>
  <si>
    <t>Gollum and Smeagol</t>
  </si>
  <si>
    <t>Stinker</t>
  </si>
  <si>
    <t>When Revealed: Gollum makes an immediate attack. If no attach was made this way, discard all tokens from Sméagol and flip him to Gollum.</t>
  </si>
  <si>
    <t xml:space="preserve">Shadow: Raise your threat by 2 (by 4 instead if attacking enemy is Gollum). Shuffle Stinker back into the encounter deck. </t>
  </si>
  <si>
    <t>Sméagol</t>
  </si>
  <si>
    <t>Contract</t>
  </si>
  <si>
    <t>Chased by Easterlings</t>
  </si>
  <si>
    <t>Setup: Set Warriors of the East aside, out of play. Add Easterling Pursuit and 1 copy of River Running to the staging area. Each player adds 1 different Easterling enemy to the staging area. Shuffle the encounter deck.</t>
  </si>
  <si>
    <t>This stage gets +5 quest points per player.Add +1 $ to the total threat in the staging area for each resource token on Easterling Pursuit.</t>
  </si>
  <si>
    <t>The Crossing of Araw</t>
  </si>
  <si>
    <t>When Revealed: Add Warriors of the East to the staging area. Shuffle the encounter discard pile into the encounter deck and discard cards from the top until X enemies are discarded, where X is the number of players. Add each enemy discarded this way to the staging area.</t>
  </si>
  <si>
    <t>Each enemy in the staging area gets -10 enagement cost.While at least one player is engaged with an enemy, no more than 5 progress can be placed here each round.When this stage is defeated, the players win the game.</t>
  </si>
  <si>
    <t>A City in Turmoil</t>
  </si>
  <si>
    <t>Setup: Set each plot objective and each Cultist enemy aside, out of play. Each player searches the encounter deck for a different location and adds it to the staging area. One of those locations must be Side Street. Shuffle the encounter deck.</t>
  </si>
  <si>
    <t>Forced: After the active location leaves play as an explored location, place 1 resource here.This stage cannot be defeated unless there are at least 2 resources here.</t>
  </si>
  <si>
    <t>The Shadow of Mordor</t>
  </si>
  <si>
    <t>When Revealed: Add 1 random set aside Plot objective to the staging area. Reveal 1 encounter card per player.</t>
  </si>
  <si>
    <t>Forced: After the active location leaves play as an explored location, reveal the top card of the encounter deck. Then, place 1 resource here.This stage cannot be defeated unless there are at least X resources here, where X is 3 more than the number of players.</t>
  </si>
  <si>
    <t>Leader of the Cult</t>
  </si>
  <si>
    <t>When Revealed: Add 1 random set-aside Cultist enemy to the staging area. Shuffle the encounter discard pile into the encounter deck and discard cards until X enemies are discarded, where X is one less than the number of players. Add each enemy discarded this way to the staging area.</t>
  </si>
  <si>
    <t>The Cultist cannot take more than X damage each round, where X is the printed quest points of the active location.When the Cultist enemy is defeated, the players win the game.</t>
  </si>
  <si>
    <t>The Forgotten Temple</t>
  </si>
  <si>
    <t>Setup: Shuffle each of the stage 2 quest cards together and place them facedown under this stage. Create The Power of Mordor deck (see insert) and set it next to the quest deck. Add Thane Ulchor and Tribute to Mordor to the staging area. Shuffle the encounter deck.</t>
  </si>
  <si>
    <t>Forced: At the end of the planning phase, place 1 resource token here. Then, if there are 2 resource tokens here, add this stage to the victory display and advance to the topmost stage 2A.</t>
  </si>
  <si>
    <t>The Legacy of Mordor</t>
  </si>
  <si>
    <t>When Revealed: Reveal 1 encounter card per player.</t>
  </si>
  <si>
    <t>Memory of the Dark Years</t>
  </si>
  <si>
    <t>Shrine to Sauron</t>
  </si>
  <si>
    <t>The Lord of Middle-earth</t>
  </si>
  <si>
    <t>423e9efe-7908-4c04-97bd-f4a826081c9f</t>
  </si>
  <si>
    <t>f733522a-bcdd-466c-9565-0b4cba58701b</t>
  </si>
  <si>
    <t>e730d8cc-b97c-40b3-b16b-2efcba1f2e07</t>
  </si>
  <si>
    <t>835ad72c-6da5-4ddf-9447-1d0fa3746096</t>
  </si>
  <si>
    <t>f43d5b83-4136-4be8-af89-71f883f32563</t>
  </si>
  <si>
    <t>dcdbd457-86bb-4481-8ce0-e30f04aa35f5</t>
  </si>
  <si>
    <t>91f9cf7d-d590-4812-af95-33d520757a1b</t>
  </si>
  <si>
    <t>639a4814-6a8e-4d7d-b589-fbbf22c78df2</t>
  </si>
  <si>
    <t>d56de2f3-06cc-488e-aeea-e68f1cedf0c0</t>
  </si>
  <si>
    <t>1bcd39f5-8b3a-4cfb-8cf4-f651a87f2c6f</t>
  </si>
  <si>
    <t>db733a56-9d85-4a9b-bdbf-e1aa5770a125</t>
  </si>
  <si>
    <t>56b24d25-a04a-418b-add0-7b1971dae38e</t>
  </si>
  <si>
    <t>2af71d2e-0b70-43a2-b94e-89770992ef9c</t>
  </si>
  <si>
    <t>1fdfdb77-31e0-458d-85d1-9c158f12717f</t>
  </si>
  <si>
    <t>f6e8459b-b0d6-4d30-ad8e-6aacfa34ec32</t>
  </si>
  <si>
    <t>a750ab9c-9b29-4ca4-8221-8fa27cd74fe2</t>
  </si>
  <si>
    <t>9042242b-054d-413e-83c7-bb9f42551a8a</t>
  </si>
  <si>
    <t>5af4be18-af74-46ef-a235-9c1002b85338</t>
  </si>
  <si>
    <t>53c01bdc-2761-4f8f-90bc-1eedd14ca376</t>
  </si>
  <si>
    <t>4befb4c8-e350-48ed-a7dd-ee803e2ca8d7</t>
  </si>
  <si>
    <t>aabc830a-4833-42cf-9b26-d8f2c5eb9658</t>
  </si>
  <si>
    <t>b897b63d-86ac-417c-88d2-1a594f3674f1</t>
  </si>
  <si>
    <t>576b4f3c-add2-42b6-b78c-8a2e482290ae</t>
  </si>
  <si>
    <t>bbc72a18-cf4c-469f-bd01-6b1d3492c2ff</t>
  </si>
  <si>
    <t>c6ffa525-d499-4dcc-9f07-cbd0da50479f</t>
  </si>
  <si>
    <t>926a17c6-ea0b-43ba-925a-71ba5ef1ed77</t>
  </si>
  <si>
    <t>1f4cdef5-6847-4dd5-96b0-8ce03d21bd8d</t>
  </si>
  <si>
    <t>37153373-7a82-484e-9aca-7ed47a6a7703</t>
  </si>
  <si>
    <t>c1ee0cb7-a209-44d6-8f35-8494a9e6cf1d</t>
  </si>
  <si>
    <t>2351fadd-4348-4a17-b062-f0e8142f2e6f</t>
  </si>
  <si>
    <t>f250a697-b5aa-4041-9bad-a66b2ab8ccba</t>
  </si>
  <si>
    <t>52b0bc28-37bb-4097-b96a-cc7dc4af8721</t>
  </si>
  <si>
    <t>8f6e5d67-81c7-4db8-9cb0-ef45b71490c6</t>
  </si>
  <si>
    <t>ef6ebaef-6b53-4aa0-b03b-9929bd2bc492</t>
  </si>
  <si>
    <t>ae20c7c6-9950-4799-a88e-d0b394879af2</t>
  </si>
  <si>
    <t>57e22e64-6ff5-4133-8c70-2ee3460d02f9</t>
  </si>
  <si>
    <t>5100f009-8c78-4f2a-b77e-1bd9ccbfef77</t>
  </si>
  <si>
    <t>522c612d-5f3c-4a02-a1a7-7d87191922e0</t>
  </si>
  <si>
    <t>617bc2e6-05a9-4c99-b3ff-8304ecb6ef32</t>
  </si>
  <si>
    <t>6d485bbc-6876-4160-8111-77f3935123c9</t>
  </si>
  <si>
    <t>80e25c61-e49c-40cb-b8e7-b4c45620163c</t>
  </si>
  <si>
    <t>e3b4dfb0-2875-4e73-aea3-c63cab5cc43a</t>
  </si>
  <si>
    <t>ba630f98-6ad5-4c4a-adfd-aeeac5485722</t>
  </si>
  <si>
    <t>1cd05eb5-2456-467a-8d24-efaadd027145</t>
  </si>
  <si>
    <t>eb2b56e7-d669-405b-b2d3-5d3c30cb3f4e</t>
  </si>
  <si>
    <t>0323e852-a05c-4c2d-a038-3f2596af7a85</t>
  </si>
  <si>
    <t>2f5221a8-8afd-48d8-afd3-352151d87ed6</t>
  </si>
  <si>
    <t>4b7db087-febb-4e88-bd30-e0f7919511c7</t>
  </si>
  <si>
    <t>55d05b39-c993-45bb-874c-3eacbcf49278</t>
  </si>
  <si>
    <t>d7775ec0-caf0-42b8-9aef-ca70a1e6950b</t>
  </si>
  <si>
    <t>9bcae7d4-8bbc-4d82-a173-ca2f63557664</t>
  </si>
  <si>
    <t>203ed863-1738-4974-ae79-19977eea868d</t>
  </si>
  <si>
    <t>20a011e7-0153-45b1-9c6c-a68753683a79</t>
  </si>
  <si>
    <t>039a688f-8bef-4a77-97c4-84b942f3d91a</t>
  </si>
  <si>
    <t>89fba072-2af9-460c-8556-3bf3a8f0091e</t>
  </si>
  <si>
    <t>2744032b-21e4-4b52-a66e-f4c1926f451b</t>
  </si>
  <si>
    <t>24ffba46-0c66-4559-ae13-d0980180f537</t>
  </si>
  <si>
    <t>74ceb68a-a1c9-41bc-aeb8-41738b34a3bb</t>
  </si>
  <si>
    <t>8d61982f-acf9-4b03-969f-6e75688ee1fd</t>
  </si>
  <si>
    <t>1ac7e2b5-aa19-4608-b101-e22390c8a906</t>
  </si>
  <si>
    <t>67251171-ee5f-46d5-b3c8-10523350c60c</t>
  </si>
  <si>
    <t>4b678143-ec9f-4727-998a-85dfef48d47a</t>
  </si>
  <si>
    <t>6885658b-983d-459f-83f8-5a4d3ee5db9d</t>
  </si>
  <si>
    <t>64d1e3f3-3265-44a8-97f7-9a1c744a01b9</t>
  </si>
  <si>
    <t>c33f8472-2563-438e-94d3-77490d7c2175</t>
  </si>
  <si>
    <t>2fe95d8c-0f30-4c20-b926-d92e4feea8e2</t>
  </si>
  <si>
    <t>47ecf6a6-84e9-4aa7-ba23-9afe914027cd</t>
  </si>
  <si>
    <t>4cd62a82-6bc9-4e38-8561-49b5fa2aba7e</t>
  </si>
  <si>
    <t>bd837efe-9358-4fe9-8770-69b9b1fefb48</t>
  </si>
  <si>
    <t>f3285b0c-ccd9-48b1-9c20-c8fbc4bd1695</t>
  </si>
  <si>
    <t>beb13658-234c-44c2-9987-4dea3351184f</t>
  </si>
  <si>
    <t>aed43197-5067-4bfe-9a52-95ada03f3b2c</t>
  </si>
  <si>
    <t>cf207eaa-2897-430e-9988-c557173055b5</t>
  </si>
  <si>
    <t>fbc99604-7183-41fe-b37c-d5a8f54bea0e</t>
  </si>
  <si>
    <t>8bd42629-07e8-4d8e-ac82-1f463c1cb7e6</t>
  </si>
  <si>
    <t>25e58441-df9d-4935-a3c7-0a5b210538c5</t>
  </si>
  <si>
    <t>f77e471a-7dd2-4f05-ac8f-fbb534c66633</t>
  </si>
  <si>
    <t>51b45e84-3f63-46ea-aa08-b83dd89244ff</t>
  </si>
  <si>
    <t>31acc133-3c82-4c6e-8fc1-ced6537f735e</t>
  </si>
  <si>
    <t>ffe7cb9e-8ac6-411d-a8b9-77ebaf8ee12e</t>
  </si>
  <si>
    <t>f015bc92-42c1-405d-a54e-1a1c7bc0afae</t>
  </si>
  <si>
    <t>ea80809a-c719-41a9-8729-5f58cdec149b</t>
  </si>
  <si>
    <t>91c259ee-7c5c-45d4-9a97-bb0a2a05d7f8</t>
  </si>
  <si>
    <t>df778f0c-d319-44cb-b64e-67f349496b9f</t>
  </si>
  <si>
    <t>GO</t>
  </si>
  <si>
    <t>A Shadow in the East</t>
  </si>
  <si>
    <t>ASitE</t>
  </si>
  <si>
    <t>You cannot play non-unique allies or put non-unique allies into play. Forced: When you control exactly 9 unique characters, flip this card over.</t>
  </si>
  <si>
    <t>You cannot play allies or put allies into play. Each character you control gets +1 Ò, +1 Û, and +1 Û. Forced: After a character you control leaves play, flip this card over.</t>
  </si>
  <si>
    <t>Cannot have attachments. Setup: Shuffle 2 copies of Stinker into the encounter deck.Response: After you travel to a location, raise your threat by 1 to draw 1 card.</t>
  </si>
  <si>
    <t>Immune to non-Gollum card effects. Gollum engages the first player. Forced: When Gollum is defeated, flip him to Sméagol and return him to his owner`s control, exhausted.</t>
  </si>
  <si>
    <t>3b061244-4f7f-4d04-9ef4-b52b05914042</t>
  </si>
  <si>
    <t>e6e32f1f-fca8-44cc-8e04-0eaf6361b929</t>
  </si>
  <si>
    <t>5177774a-29a0-4ce7-890c-aae2fe01e611</t>
  </si>
  <si>
    <t>Soldier of Gondor</t>
  </si>
  <si>
    <t>Response: After Soldier of Gondor enters play, seach the top 5 cards of your deck for a Gondor ally and add it to your hand (any number of Gondor allies instead if your threat is 40 or higher). Shuffle your deck.</t>
  </si>
  <si>
    <t>28877bba-27de-4b19-a8ab-5d557b634172</t>
  </si>
  <si>
    <t>Pillars of the Kings</t>
  </si>
  <si>
    <t>While your threat is less than 40, reduce the cost to play Pillars of the Kings by 4.Action: Set your threat to 40. If this effect raised your threat, draw a card (draw 4 cards instead if it raised your threat by 10 or more).</t>
  </si>
  <si>
    <t>b1e30a3e-c93f-4126-8271-be44b5880f88</t>
  </si>
  <si>
    <t>Cautious Halfling</t>
  </si>
  <si>
    <t>Response: After Cautious Halfling enters play, look at the top card of the encounter deck. If that card is not an enemy, draw a card.</t>
  </si>
  <si>
    <t>63b32a1d-495a-416e-bc19-a200a581393b</t>
  </si>
  <si>
    <t>Tom Bombadillo!</t>
  </si>
  <si>
    <t>Play only if you control a Hobbit hero. You cannot play this card if there is a copy of Tom Bombadillo! in the victory display.Planning Action: Add Tom Bombadillo the the victory display to shuffle a set-aside copy of Tom Bombadil into the encounter deck.</t>
  </si>
  <si>
    <t>be4ccbc9-1d4c-461f-a44d-582c52d353e6</t>
  </si>
  <si>
    <t>Guarded (enemy). Restricted.</t>
  </si>
  <si>
    <t>Guarded (enemy). Restricted.Attach to a hero. Attached hero gets +2 Û.Response: After attach hero attacks and destroys an enemy, deal 1 damage to an enemy engaged with you.</t>
  </si>
  <si>
    <t>13705ef5-c36c-45c2-97e4-df34e972c1f9</t>
  </si>
  <si>
    <t>Charge into Battle</t>
  </si>
  <si>
    <t>Play only after staging step.Quest Action: You may declare and resolve an attack against each non-unique enemy in the staging are as if it were engaged with you.</t>
  </si>
  <si>
    <t>28bc6296-217d-460a-96b1-47714daf3817</t>
  </si>
  <si>
    <t>Silver Circlet</t>
  </si>
  <si>
    <t>Attach to a Ê hero. Limit 1 per hero.Restricted.Attached hero gets +2 Ò.</t>
  </si>
  <si>
    <t>b41ed6a0-17bc-4cbc-a654-d4d9538eed62</t>
  </si>
  <si>
    <t>Inner Strength</t>
  </si>
  <si>
    <t>Attach to the hero with The One Ring.Limit 1 per hero. Attached hero gets +1 Ú.Response: Exhaust The One Ring and raise your threat by 1 to cancel a shadow effect just triggered during an attack that attached hero is defending.</t>
  </si>
  <si>
    <t>9d44ab05-a5a5-41ac-9a14-0e6a5e314053</t>
  </si>
  <si>
    <t>When Revealed: Choose a player. That player gains control of Tom Bombadil, ready and committed to the quest. At the end of the round, remove Tom Bombadil and a copy of Tom Bombadillo! in the victory display from the game. This effect cannot be cancelled.</t>
  </si>
  <si>
    <t>02a5e04c-d08f-49f4-a7b5-ba6a1cb86de7</t>
  </si>
  <si>
    <t>Wrath and Ruin</t>
  </si>
  <si>
    <t>Thane Ulchor</t>
  </si>
  <si>
    <t>Immune to player card effects. Cannot leave the staging area.Forced: After the active location is explored, the first player must choose: either discard cards from the top of the encounter deck until a location is discarded and add it to the staging area, or Thane Ulchor attacks you.</t>
  </si>
  <si>
    <t>f2981455-b642-4d9b-851d-0209a12cffae</t>
  </si>
  <si>
    <t>Champion of Rhûn</t>
  </si>
  <si>
    <t>Forced: After Champion of Rhûn engages you, either return a location you control to the staging area, or Champion of Rhûn makes an attack.</t>
  </si>
  <si>
    <t>215881a3-df0a-4163-a19d-33b444e7aa95</t>
  </si>
  <si>
    <t>Easterling Skirmisher</t>
  </si>
  <si>
    <t>Surge. Archery 1.Forced: After Easterling Skirmisher attacks and destroys a character, that character`s controller must return the location he controls with the highest $ to the staging area.</t>
  </si>
  <si>
    <t>31c36264-7e6f-45df-a345-167d4df70885</t>
  </si>
  <si>
    <t>Gate of Dorwinion</t>
  </si>
  <si>
    <t>Immune to player card effects.X is 1 more than the number of locations controlled by the players.The players cannot travel here unless stage 2B has at least 12 progress on it.Travel: Thane Ulchor attacks each player in turn order.</t>
  </si>
  <si>
    <t>0198aa68-aced-42d0-8816-719ce166ef15</t>
  </si>
  <si>
    <t>Contested Square</t>
  </si>
  <si>
    <t>Surge.Forced: After an enemy is defeated, place 1 progress on Contested Square if it is in the staging area.While you control Contested Square, it gains: `Forced: After a character you control is destroyed, if you control Contested Square, returns Contested Square to the staging area.`</t>
  </si>
  <si>
    <t>f672b4f9-6ce8-4be0-95ab-fb5d2091f4ca</t>
  </si>
  <si>
    <t>Ransacked House</t>
  </si>
  <si>
    <t>Encounter Action: Put the topmost enemy in the encounter discard pile into play engaged with you to take control of Ransacked House.While you control Ransacked House, it gains: `Forced: After the player who controls Ransacked House loses control of a location, return Ransacked House to the staging area.`</t>
  </si>
  <si>
    <t>2a7b5607-d7ed-4580-b27b-39cf12879297</t>
  </si>
  <si>
    <t>Makeshift Fortification</t>
  </si>
  <si>
    <t>While Makeshift Fortification is the active location, it gains archery 3.Forced: After a player takes control of Makeshift Fortification, return the topmost enemy in the encounter discard pile to the staging area.</t>
  </si>
  <si>
    <t>51a5e288-cf6e-430d-bc66-715ad2be1a16</t>
  </si>
  <si>
    <t>Captured Tower</t>
  </si>
  <si>
    <t>While Captured Tower is the active location, encounter card effects cannot be canceled.Forced: After a player takes control of Captured Tower, he shuffles the encounter discard pile into the encounter deck and discards cards from the top until he discards an enemy and puts that enemy into play engaged with him.</t>
  </si>
  <si>
    <t>32621d0f-16a3-4ab9-a553-657834cb6691</t>
  </si>
  <si>
    <t>Fury</t>
  </si>
  <si>
    <t>Surge.While attached to an enemy, counts as a Condition attachment with the text: `Forced: When attached enemy would be destroyed, heal all damage from it and discard Fury instead.`When Revealed: Attach to the lowest engagement cost Easterling enemy without Fury.</t>
  </si>
  <si>
    <t>1a96a88c-3715-4419-89b1-a218e838b5b5</t>
  </si>
  <si>
    <t>Caught Off Guard</t>
  </si>
  <si>
    <t>When Revealed: Each player must choose: either return a location you control to the staging area, or discard cards from the top of the encounter deck until an enemy is discarded and put it into play engaged with you.</t>
  </si>
  <si>
    <t>f054a6e2-71ae-4acb-ba62-2548ecbfcf9a</t>
  </si>
  <si>
    <t>When Revealed: Each player assigns X damage among characters he controls, where X is 1 more than the number of locations he controls.</t>
  </si>
  <si>
    <t>9a870606-9e85-4bdc-a70d-3d1831703eb8</t>
  </si>
  <si>
    <t>Under Siege</t>
  </si>
  <si>
    <t>When Revealed: Until the end of the phase, add X $ to the staging area, where X is 1 more than the number of locations the players control.</t>
  </si>
  <si>
    <t>a652a7ef-25ad-4e43-94b4-f18c68e34e83</t>
  </si>
  <si>
    <t>Ulchor's Revenge</t>
  </si>
  <si>
    <t>Doomed 1.When Revealed: Thane Ulchor makes an immediate attack against each player that controls a location (in turn order).</t>
  </si>
  <si>
    <t>e91aae6d-3708-4580-8598-9ccceb213839</t>
  </si>
  <si>
    <t>You cannot include attachments in your deck.Setup: Choose 14 different Item or Artifact attachments from your collection and shuffle them together. This is your loot deck. Flip this card over and place your loot deck facedown under it.</t>
  </si>
  <si>
    <t>cefd0596-2e3b-4496-95e0-57899ab83b04</t>
  </si>
  <si>
    <t>Inside the Walls</t>
  </si>
  <si>
    <t>Setup: Add Thane Ulchor and Gate of Dorwinion to the staging area. Each player adds a different location to the staging area. Make a copy of Makeshift Fortification the active location. Shuffle the enocounter deck.</t>
  </si>
  <si>
    <t>138ee2a3-0982-48ab-945e-60fab6f06586</t>
  </si>
  <si>
    <t>Drive them Out</t>
  </si>
  <si>
    <t>When Revealed: Each player returns the highest $ location he controls to the staging area. Shuffle the encounter discard pile into the encounter deck. Starting with the first player, each player discards cards from the top of the encounter deck until he discards an enemy and puts that enemy into play engaged with him.</t>
  </si>
  <si>
    <t>Forced: At the beginning of the quest phase, each player deals 1 damage to a hero he controls and exhausts that hero. That hero cannot ready or be healed until the refresh phase.
While there are 4 quest stages in the victory display, progress cannot be placed here.</t>
  </si>
  <si>
    <t>Forced: At the beginning of the quest phase, each player discards the top X cards of his deck, where X is 1 more than the number of quest stages in the victory display. Each player examines the cards he controls and the cards in his hand. If any of these cards are copies of the cards he just discarded from the top of his deck, he must discard those copies as well. 
While there are 4 quest stages in the victory display, progress cannot be placed here.</t>
  </si>
  <si>
    <t>This stage gets +4 quest points per player. Forced: At the beginning of the quest phase, each player discards 1 card from his hand. Until the end of the round, no more than X progress can be placed on this stage. X is the total cost of each card discarded by this effect. 
While there are 4 quest stages in the victory display, progress cannot be placed here.</t>
  </si>
  <si>
    <t>Forced: At the beginning of the quest phase, discard X cards from the top of the encounter deck, where X is 1 more than the number of quest stages in the victory display. Add 2 to the total Threat in the staging area for each different card type discarded this way. 
While there are 4 quest stages in the victory display, progress cannot be place here.</t>
  </si>
  <si>
    <t>GP</t>
  </si>
  <si>
    <t>WaR</t>
  </si>
  <si>
    <t>Darkness in the East</t>
  </si>
  <si>
    <t>bbcb1c60-f3bd-45c3-91a0-efbeb64f7e19</t>
  </si>
  <si>
    <t>4cca8984-2e4e-4df2-ac96-86af18b2a961</t>
  </si>
  <si>
    <t>Lothíriel</t>
  </si>
  <si>
    <t>If Éomer is in play, Lothíriel gains the Rohan trait. Response: After Lothíriel commits to a quest, choose an ally in your hand. If that ally shares a Trait with her, put that ally into play exhausted and committed to the quest. At the end of the phase, if that ally is still in play, shuffle it into your deck.</t>
  </si>
  <si>
    <t>0c65af6a-7038-476b-9318-a024cc94c8b6</t>
  </si>
  <si>
    <t>Angbor the Fearless</t>
  </si>
  <si>
    <t>While your threat is 40 or higher, Angbor the Fearless gets +2 Û and does not exhaust to quest.</t>
  </si>
  <si>
    <t>3dc9ec01-71b6-48fd-8fe4-0c8fa2161fe3</t>
  </si>
  <si>
    <t>Need Drives Them</t>
  </si>
  <si>
    <t>Action: Each player whose threat is 40 or higher readies all characters he controls.</t>
  </si>
  <si>
    <t>8f6ea5ad-8075-463e-96bc-37e383e39e6b</t>
  </si>
  <si>
    <t>Woodland Sentry</t>
  </si>
  <si>
    <t>Response: After you play Woodland Sentry from your hand, choose an enemy or location in play. If there is a copy of that card in the victory display, discard the chosen card.</t>
  </si>
  <si>
    <t>d06a7a16-808a-47c2-a87d-a8ee61fa5545</t>
  </si>
  <si>
    <t>Keen Longbow</t>
  </si>
  <si>
    <t>Attach to a Î hero. Limit 1 per hero.Restricted.Attached hero gains ranged.Response: After attached hero is declared an as attacker against an enemy, discard up to 3 cards from your hand to deal 1 damage to that enemy for each card discarded this way.</t>
  </si>
  <si>
    <t>6f02e0de-b54d-4c13-97b8-2f3a53b3aa77</t>
  </si>
  <si>
    <t>War Axe</t>
  </si>
  <si>
    <t>Attach to a Ï character. Limit 1 per character. Restricted. Attached characters gets +1 Û for each attachment it has with the restricted keyword.</t>
  </si>
  <si>
    <t>fbf90e5c-4d15-499c-98c2-f8e63855fb69</t>
  </si>
  <si>
    <t>Strength and Courage</t>
  </si>
  <si>
    <t>Attach to the hero with The One Ring.Limit 1 per hero. Attached hero gets +1 Û. Response: After attached hero is declared as an attacker, exhaust The One Ring and raise your threat by 1 to double attached hero`s printed Û for this attack.</t>
  </si>
  <si>
    <t>42cafa71-a9c1-4e66-85b0-83072c54b106</t>
  </si>
  <si>
    <t>Knight of Belfalas</t>
  </si>
  <si>
    <t>Response: After Knight of Belfalas enters play, return a Gondor ally from your discard pile to your hand.</t>
  </si>
  <si>
    <t>52a0f137-da57-4c41-b455-9671aecd5298</t>
  </si>
  <si>
    <t>Horn of the Mark</t>
  </si>
  <si>
    <t>Attach to a Rohan hero or Merry. Restricted.Response: When a character leaves play, if that character shares at least one trait with the attached hero, exhaust Horn of the Mark to draw 1 card.</t>
  </si>
  <si>
    <t>70c370e2-ae8e-4dff-bf38-619e9c6d0ce7</t>
  </si>
  <si>
    <t>Host of Galadhrim</t>
  </si>
  <si>
    <t>Planning Action: Return each Silvan ally you control to your hand. Then, play each of those allies from your hand one at a time at no cost.</t>
  </si>
  <si>
    <t>3043df29-f8e9-426e-bd14-5cb720ed8f10</t>
  </si>
  <si>
    <t>The City of Ulfast</t>
  </si>
  <si>
    <t>City Guard</t>
  </si>
  <si>
    <t>Immune to player card effects. Indestructible. X is 1 more than the number of resources on the main quest.City Guard cannot leave the staging area but is considered to be engaged with each player whose threat is equal to or higher than its engagement cost.</t>
  </si>
  <si>
    <t>c2720938-450b-4017-9ac3-f3130164bdf9</t>
  </si>
  <si>
    <t>Ulfast Sentry</t>
  </si>
  <si>
    <t>X is 1 more than the number of resources on the main quest.Forced: After Ulfast Sentry engages you, either place 1 resource on the main quest or Ulfast Sentry makes an attack.</t>
  </si>
  <si>
    <t>33ed5e88-f3ba-4970-9e4a-fbb8c2a6d959</t>
  </si>
  <si>
    <t>The King's Elite</t>
  </si>
  <si>
    <t>Cannot have player card attachments. Forced: When The King`s Elite attacks, place 1 resource on the main quest.</t>
  </si>
  <si>
    <t>60b96a86-77b5-4184-9703-f55b8c857eb9</t>
  </si>
  <si>
    <t>Ulchor's Agent</t>
  </si>
  <si>
    <t>When Revealed: Raise each player`s threat by 3.</t>
  </si>
  <si>
    <t>a7ae0add-ff9b-4976-8932-cff6d6e9a4dc</t>
  </si>
  <si>
    <t>The King's Lawn</t>
  </si>
  <si>
    <t>While The King`s Lawn is in the staging area, each player must raise his threat by 1 additional point during the refresh phase. Travel: Place 1 resource on the main quest.</t>
  </si>
  <si>
    <t>f6f56327-cc71-458c-bcdb-51ca6dab2fa1</t>
  </si>
  <si>
    <t>Guarded Archway</t>
  </si>
  <si>
    <t>While Guarded Archway is in the staging area, each player engaged with City Guard cannot reduce his threat. Travel: City Guard makes an attack against the first player.</t>
  </si>
  <si>
    <t>b07cec11-452d-423a-b33e-3f9345c9f6e1</t>
  </si>
  <si>
    <t>Crowded Market</t>
  </si>
  <si>
    <t>While Crowded Market is the active location, City Guard gets +20 engagement cost.Travel: Shuffle the encounter discard pile into the encounter deck and discard cards from the top until an enemy is discarded. Add that enemy to the staging area.</t>
  </si>
  <si>
    <t>af3543c4-f30f-4522-bbb7-5ef039344fdf</t>
  </si>
  <si>
    <t>Streets of Ulfast</t>
  </si>
  <si>
    <t>X is 1 more than the number of resources on the main quest. Travel: Raise each player`s threat by X.</t>
  </si>
  <si>
    <t>e4ad5220-6251-4c65-8206-ab656540cc3b</t>
  </si>
  <si>
    <t>Extra Vigil</t>
  </si>
  <si>
    <t>When Revealed: Attach to City Guard. (Counts as a Condition attachment with the text: `City Guard gets -10 engagement cost. Response: After you attack and damage City Guard, raise your threat by 1 and discard Extra Vigil.`)</t>
  </si>
  <si>
    <t>92d8276b-0839-44b4-b7ce-e18e135fe407</t>
  </si>
  <si>
    <t>We've Been Seen</t>
  </si>
  <si>
    <t>When Revealed: Each player must choose: either City Guard makes an attack against you, or raise your threat by X, where X is 1 more than the number of allies you control.</t>
  </si>
  <si>
    <t>379415fb-39c8-4cb8-aa19-ac54c46bcb4a</t>
  </si>
  <si>
    <t>Patrolling the Streets</t>
  </si>
  <si>
    <t>When Revealed: Place 1 resource on the main quest. Then, either progress cannot be placedon the current quest this phase, or raise each player`s threat by X, where X is 1 more than the number of resources on the main quest.</t>
  </si>
  <si>
    <t>fdf01cb8-5798-43f3-adbd-e2870c53f0cf</t>
  </si>
  <si>
    <t>Cat and Mouse</t>
  </si>
  <si>
    <t>Each enemy in the staging area gets -10 engagement cost.Response: After Cat and Mouse is defeated, each player may discard a non-unique enemy engaged with him.</t>
  </si>
  <si>
    <t>4a0d8846-9a30-455e-9bf7-a2f5c77b787b</t>
  </si>
  <si>
    <t>Forth, The Three Hunters!</t>
  </si>
  <si>
    <t>e0fd5147-e1aa-42c3-972f-5cf0c93a6716</t>
  </si>
  <si>
    <t>Searching for Ulchor</t>
  </si>
  <si>
    <t>Setup: Add City Guard to the staging area. Each player adds a different location to the staging area. Shuffle the encounter deck.</t>
  </si>
  <si>
    <t>Setup: Add City Guard to the staging area. Each player adds a different location to the staging area. Shuffle the encounter deck.City Guard cannot have more than 5 damage, and it gets -5 engagement cost for each resource here.Forced: At the end of the round, place 1 resource here.</t>
  </si>
  <si>
    <t>7f5e53ea-a9a7-4a7d-b5cb-06924fdde2c3</t>
  </si>
  <si>
    <t>Trying to Blend In</t>
  </si>
  <si>
    <t>When Revealed: Each player must choose: either raise your threat by 5, or reveal an encounter card.</t>
  </si>
  <si>
    <t>When Revealed: Each player must choose: either raise your threat by 5, or reveal an encounter card.City Guard cannot have more than 10 damage, and it gets -5 engagement cost for each resource here.Forced: At the end of the round, place 1 resource here.</t>
  </si>
  <si>
    <t>1b0de48c-a010-490f-b0e3-0ced635b3b3b</t>
  </si>
  <si>
    <t>Ulchor's Trap</t>
  </si>
  <si>
    <t>When Revealed: Shuffle the encounter discard pile into the encounter deck and discard cards from the top until X enemies are discarded. X is the number of players. Add each enemy discarded this way to the staging area.</t>
  </si>
  <si>
    <t>When Revealed: Shuffle the encounter discard pile into the encounter deck and discard cards from the top until X enemies are discarded. X is the number of players. Add each enemy discarded this way to the staging area.City Guard cannot have more than 20 damage, and it gets -5 engagement cost for each resource here.Forced: At the end of the round, place 1 resource here.This stage cannot be defeated while City Guardhas hit points remaining. When this stage is defeated, the players win the game.</t>
  </si>
  <si>
    <t>GQ</t>
  </si>
  <si>
    <t>TCoU</t>
  </si>
  <si>
    <t>Your deck cannot include ally cards. Each of your heroes can have 1 additional restricted attachment. Reduce the cost of the first restricted attachment you play on each of your heroes each round by 1. Refresh Action: If each of your heroes has at least 2 restricted attachments, flip this card over.</t>
  </si>
  <si>
    <t>Each of your heroes can have 1 additional restricted attachment and gets +1 Ò for each restricted attachment on it. Action: Exhaust this card to heal 1 damage from each of your heroes.</t>
  </si>
  <si>
    <t>The active location gets +1 quest point for each attachment attached to it. Forced: After you travel to a location, attach the top card of your loot deck faceup to that location as a guarded objective. If that attachment has the guarded X keyword, ignore it. Forced: When the active location is explored, you may put each guarded attachment on that location into play at no cost, or add it to your hand.</t>
  </si>
  <si>
    <t>59314974-a07d-4024-9951-40736209b6b9</t>
  </si>
  <si>
    <t>Drawing Attention</t>
  </si>
  <si>
    <t>When Revealed: Each player must choose: either raise your threat by 5, or City Guard makes an immediate attack against you.</t>
  </si>
  <si>
    <t>City Guard cannot have more than 15 damage, and it gets -5 engagement cost for each resource here.</t>
  </si>
  <si>
    <t>6c015862-3f02-4761-b8cf-caa8629f2903</t>
  </si>
  <si>
    <t>28296152-f2b0-4ccc-9be9-423d08aa174f</t>
  </si>
  <si>
    <t>When a player card effect would reduce your threat by any amount, reduce that amount to 1. When you play an event with the printed doomed keyword, Saruman gains the printed Ì, Ê, and Ï icons. Response: When you play a card with the Doomed keyword, ready Saruman.</t>
  </si>
  <si>
    <t>de829d6a-4b69-4423-88ce-d9e803e0e418</t>
  </si>
  <si>
    <t>Power of Command</t>
  </si>
  <si>
    <t>Attach to the hero with The One Ring. Limit 1 per hero. Attached hero gets +1 Ò. Response: After attached hero commits to the quest, exhaust The One Ring and raise your threat by 1 to give each other unique character you control +1 Ò until the end of the phase.</t>
  </si>
  <si>
    <t>303355a0-0429-438f-8e45-db7a09dd57c6</t>
  </si>
  <si>
    <t>Horns! Horns! Horns!</t>
  </si>
  <si>
    <t>Doomed 2. Action: Each player may put one ally card into play from his hand. At the end of the phase, shuffle each of those allies that are still in play into their owners` decks.</t>
  </si>
  <si>
    <t>765a3037-f02c-4dfa-b82a-ac377f9ecf3f</t>
  </si>
  <si>
    <t>Doomed 2. Response: After a player raises his threat from the doomed keyword, give control of Soldier of Isengard to that player.</t>
  </si>
  <si>
    <t>347cfbbb-69a7-4f43-84b2-2a8751be552f</t>
  </si>
  <si>
    <t>Far-sighted</t>
  </si>
  <si>
    <t>Doomed 1. Action: Look at the top 5 cards of the encounter deck. Put them back in the same order.</t>
  </si>
  <si>
    <t>6854e071-f438-42b2-a43a-580aec184eeb</t>
  </si>
  <si>
    <t>Response: After Nori participates in an attack that destroys an enemy, put the top card of your discard pile on the bottom of your deck.</t>
  </si>
  <si>
    <t>a4e40caa-dbd4-47a4-94ec-db7bf42486f5</t>
  </si>
  <si>
    <t>Golden Belt</t>
  </si>
  <si>
    <t>Attach to a hero. Limit 1 per hero. Attached hero can have 1 additional restricted attachment.</t>
  </si>
  <si>
    <t>af0802d7-5e9c-424e-86d3-2f81f56b5ea8</t>
  </si>
  <si>
    <t>Rohirrim Scout</t>
  </si>
  <si>
    <t>Action: Discard Rohirrim Scout to choose a non-unique enemy in the staging area. That enemy does not make engagement checks against you this round.</t>
  </si>
  <si>
    <t>8047c8c2-1569-428c-865e-0459c2733db3</t>
  </si>
  <si>
    <t>The Muster of Rohan</t>
  </si>
  <si>
    <t>While paying for The Muster of Rohan, each Rohan hero you control is considered to have a Ê icon. Planning Action: Search the top 10 cards of your deck for up to 4 Rohan allies and put them into play. Shuffle your deck. If any of those allies are still in play at the end of the round, discard them.</t>
  </si>
  <si>
    <t>8bb095c6-478a-4123-bcbf-926dbdbc8cb2</t>
  </si>
  <si>
    <t>Attach to Saruman. Restricted. Action: Exhaust Saruman`s Staff to (choose 1): Reduce the X value of the next Doomed X event you play this phase by 2, or search the top 5 cards of your deck for a Doomed event and add it to your hand. (Shuffle your deck.)</t>
  </si>
  <si>
    <t>727b90c5-46b3-4568-9ab9-cb7c6e662428</t>
  </si>
  <si>
    <t>Challenge of the Wainriders</t>
  </si>
  <si>
    <t>The Wainriders</t>
  </si>
  <si>
    <t>If The Wainriders` stage has damage on it equal to or greater than its quest points, The Wainriders advances to the next stage in the circuit. Place any excess damage on that stage. Forced: At the end of the quest phase, place X damage on The Wainriders` stage, where X is the total $ of each enemy in the staging area.</t>
  </si>
  <si>
    <t>c2ff668a-6174-47d4-bbab-46f9c91403eb</t>
  </si>
  <si>
    <t>The Challengers</t>
  </si>
  <si>
    <t>Forced: When the players defeat a quest stage with the race keyword, advance this card to the next quest stage in the circuit. If The Challengers completes two circuits before the Wainriders, the players win the game. If The Wainriders completes two circuits before the challenges, the players lose the game.</t>
  </si>
  <si>
    <t>f607e8d7-ca95-4f83-80b9-a07726d38f65</t>
  </si>
  <si>
    <t>Wainrider Champion</t>
  </si>
  <si>
    <t>X is 2 per player. Indestructible. Immune to player card effects. Cannot leave the staging area. While The Challengers is at the same stage as The Wainriders, Wainrider Champion is considered to be engaged with each player.</t>
  </si>
  <si>
    <t>2301fc93-a05e-4dd4-b06e-40d659783d8b</t>
  </si>
  <si>
    <t>Aggressive Racer</t>
  </si>
  <si>
    <t>Archery 1. While The Challengers is ahead of the The Wainriders, Aggressive Racer gains surge. Forced: After Aggressive Racer attacks and destroys a character, place 2 damage on The Wainriders` stage.</t>
  </si>
  <si>
    <t>e6995a7d-46af-4c90-86dc-9ef9c8e3a666</t>
  </si>
  <si>
    <t>Chariot Driver</t>
  </si>
  <si>
    <t>When Revealed: Either place 3 damage on The Wainriders` stage, or Chariot Driver makes an attack against the first player.</t>
  </si>
  <si>
    <t>79e00002-0087-4bb1-9e44-a460f4aa2894</t>
  </si>
  <si>
    <t>Veteran Wainrider</t>
  </si>
  <si>
    <t>While The Challengers is ahead of The Wainriders, Veteran Wainrider gets +2 $ and cannot leave the staging area.</t>
  </si>
  <si>
    <t>cfaa761e-c273-451f-bb1e-84d25c4bedbb</t>
  </si>
  <si>
    <t>Narrow Pass</t>
  </si>
  <si>
    <t>while Narrow Pass is the active location, it gains: `Response: When damage would be placed on Wainrider Champion, remove an equal amount of damage from The Wainriders` stage instead. `</t>
  </si>
  <si>
    <t>31911895-7f61-4cd1-aeeb-6ae706ffa4f5</t>
  </si>
  <si>
    <t>Crowded Track</t>
  </si>
  <si>
    <t>Crowded Track gets +1 $ for each character controlled by the first player. Forced: After Crowded Track becomes the active location, each player searches the encounter deck and discard pile for an enemy and adds it to the staging area. Shuffle the encounter deck.</t>
  </si>
  <si>
    <t>9ff94935-ae08-4d86-859f-f4d0776a66e5</t>
  </si>
  <si>
    <t>Ravine Ledge</t>
  </si>
  <si>
    <t>While Ravine Ledge is in the staging area, each racing test requires 1 additional matching result. Travel: The first player makes a racing Û test. To pass requires 1 TURN result. If the players pass the test, each player draws 1 card. If the players faill the test, each player discards 1 random card from his hand.</t>
  </si>
  <si>
    <t>309c763a-60c9-4e33-bb0b-2b5e3a015227</t>
  </si>
  <si>
    <t>Wainrider Chariot</t>
  </si>
  <si>
    <t>Surge. While attached, counts as a Weapon attachment with the text: `Attached enemy gets +1 Û. Excess damage dealt by attached enemy must be placed on The Wainriders` stage. `When Revealed: Attach to a non-unique Easterling enemy without a Wainrider Chariot attached.</t>
  </si>
  <si>
    <t>611c0811-1810-4b3e-a00e-4d34f1f986b1</t>
  </si>
  <si>
    <t>The Champion's Cunning</t>
  </si>
  <si>
    <t>When Revealed: Wainrider Champion makes an attack against each engaged player. If no attacks were made, place damage on The Wainriders` stage equal to the Wainrider Champion`s $.</t>
  </si>
  <si>
    <t>ab909b87-a7c0-4841-83e4-84776262e552</t>
  </si>
  <si>
    <t>The Grey Wanderer</t>
  </si>
  <si>
    <t>You cannot choose more than 1 starting hero. Setup: Search your deck for an attachment with a printed cost of 1 and put it into play. Then, flip this card over.</t>
  </si>
  <si>
    <t>21165a65-1296-4664-a880-d85eea19a4ae</t>
  </si>
  <si>
    <t>Wainrider Camp</t>
  </si>
  <si>
    <t>Race.</t>
  </si>
  <si>
    <t>Setup: Build the circuit (see insert). Place The Wainriders and The Challengers objective cards at this stage. The first player adds Wainrider Champion to the staging area. Each other player adds 1 different location to the staging area. Shuffle the encounter deck.</t>
  </si>
  <si>
    <t>282bca71-ff04-4447-a4e9-a7e5f70e0083</t>
  </si>
  <si>
    <t>First Sprint</t>
  </si>
  <si>
    <t>Forced: When this stage is defeated, make a racing Û test. To pass requires 1 STRAIGHT result, plus an additional STRAIGHT result for each stage you have completed this round. If the players pass the test, excess progress is placed on the next stage. If the players fail the test, deal 1 damage to each character.</t>
  </si>
  <si>
    <t>fbfee53c-fec3-4b55-a8b4-c7329f8f973e</t>
  </si>
  <si>
    <t>The Turnaround</t>
  </si>
  <si>
    <t>Forced: When this stage is defeated, make a racing Ò test. To pass requires 1 TURN result, plus an additional TURN result for each stage you have completed this round. If the players pass the test, excess progress is placed on the next stage. If the players fail the test, each player discards an ally he controls.</t>
  </si>
  <si>
    <t>29fd0721-10ed-4315-b415-5fadeb010051</t>
  </si>
  <si>
    <t>The Farthest Edge</t>
  </si>
  <si>
    <t>4c1e8a5c-db6b-4d36-8202-bf0960870914</t>
  </si>
  <si>
    <t>Last Climb</t>
  </si>
  <si>
    <t>Forced: When this stage is defeated, make a racing Ò test. To pass requires 1 STRAIGHT result, plus an additional STRAIGHT result for each stage you have completed this round. If the players pass the test, excess progress is placed on the next stage. If the players fail the test, place 2 damage per player on The Wainriders` stage.</t>
  </si>
  <si>
    <t>b7f25c2a-b9f1-4ec7-8ab3-4843aaef4e06</t>
  </si>
  <si>
    <t>Home Stretch</t>
  </si>
  <si>
    <t>Forced: When this stage is defeated, make a racing Û test. To pass requires 1 TURN result, plus an additional TURN result for each stage you have completed this round. If the players pass the test, excess progress is placed on the next stage. If the players fail the test, this stage is not defeated and all progress here is discarded.</t>
  </si>
  <si>
    <t>GR</t>
  </si>
  <si>
    <t>CotW</t>
  </si>
  <si>
    <t>The first non-unique card you play each planning phase does not require a resource match. Action: Exhaust this card and raise your threat by 1 to (choose two): Ready your starting hero, add 2 resources to your starting hero's resource pool, or heal 3 damage from your starting hero.</t>
  </si>
  <si>
    <t>Race. This stage gets +4 quest points per player. Forced: When this stage is defeated, make a racing Ú test. To pass requires 1 STRAIGHT result, plus an additional STRAIGHT result for each stage you have completed this round. If the players pass the test, excess progress is placed on the next stage. If the players fail the test, each player discards 1 random card from his hand.</t>
  </si>
  <si>
    <t>Forced: When this stage is defeated, make a racing Ú test. To pass requires 1 STRAIGHT result, plus an additional STRAIGHT result for each stage you have completed this round. If the players pass the test, excess progress is placed on the next stage. If the players fail the test, reveal the top card of the encounter deck (top 2 cards instead if there are 3 or more players).</t>
  </si>
  <si>
    <t>This stage gets +4 quest points per player. Progess cannot be placed on locations in the staging area by player card effects. Forced: When a location is explored, the first player takes control of it. The stage cannot be defeated unless there are more locations under the players` control than in the staging area at the end of the round.</t>
  </si>
  <si>
    <t>Progress cannot be placed on locations in the staging area by player card effects. The players cannot travel to Gate of Dorwinion unless there are more locations under the players control than in the staging area. Forced: When a location is explored, the first player takes control of it. At the end of the round, if the players control Gate of Dorwinion, they win the game.</t>
  </si>
  <si>
    <t>Custom Set - Harry Potter - Core</t>
  </si>
  <si>
    <t>Harry Potter</t>
  </si>
  <si>
    <t>Gryffindor. Noble. Quidditch.</t>
  </si>
  <si>
    <t>Response: After Harry Potter commits to a quest, spend 1 resource from his resource pool to ready him.</t>
  </si>
  <si>
    <t>Ernie MacMillon</t>
  </si>
  <si>
    <t>Noble. Hufflepuff. DA.</t>
  </si>
  <si>
    <t>Response: After Ernie MacMillon commits to a quest, choose a hero committed to that quest. Add 1 resource to that hero's resource pool.</t>
  </si>
  <si>
    <t>Seamus Finnigan</t>
  </si>
  <si>
    <t>Gryffindor. DA.</t>
  </si>
  <si>
    <t>Response: After Seamus Finnegan suffers damage, add 1 resource to his resource pool for each point of damage he just suffered.</t>
  </si>
  <si>
    <t>Ron Weasley</t>
  </si>
  <si>
    <t>Prefect. Noble. DA.</t>
  </si>
  <si>
    <t>Ron Weasley gets +1 Û for each damage token on him.</t>
  </si>
  <si>
    <t>Cedric Diggory</t>
  </si>
  <si>
    <t>Hufflepuff. Prefect. Quidditch.</t>
  </si>
  <si>
    <t>Response: After Cedric Diggory participates in an attack that destroys an enemy, place 2 progress tokens on the current quest.</t>
  </si>
  <si>
    <t>Dean Thomas</t>
  </si>
  <si>
    <t>While Dean Thomas is committed to a quest, deal 1 damage to each enemy as it is revealed by the encounter deck.</t>
  </si>
  <si>
    <t>Luna Lovegood</t>
  </si>
  <si>
    <t>Ravenclaw. DA.</t>
  </si>
  <si>
    <t>Action: Discard 1 card from your hand to give Luna Lovegood +1 Ò until the end of the phase. This effect may be triggered by each player once each round.</t>
  </si>
  <si>
    <t>Cho Chang</t>
  </si>
  <si>
    <t>Ravenclaw. Prefect. Quidditch. DA.</t>
  </si>
  <si>
    <t>Response: Exhaust Cho Chang to cancel the "when revealed" effects of a treachery card just revealed by the encounter deck. Then, discard that card, and replace it with the next card from the encounter deck.</t>
  </si>
  <si>
    <t>Oliver Wood</t>
  </si>
  <si>
    <t>Gryffindor. Quidditch.</t>
  </si>
  <si>
    <t>Oliver Wood can target enemies in the staging area when he attacks alone. When doing so, he gets +1 Û.</t>
  </si>
  <si>
    <t>Neville Longbottom</t>
  </si>
  <si>
    <t>Gryffindor. Noble. DA.</t>
  </si>
  <si>
    <t>Action: Exhaust Neville Longbottom to look at the top card of the encounter deck. You may move that card to the bottom of the deck.</t>
  </si>
  <si>
    <t>Hermione Grainger</t>
  </si>
  <si>
    <t>Gryffindor. Prefect. DA.</t>
  </si>
  <si>
    <t>Action: Pay 1 resource from Hermione Grainger's pool to heal 1 damage on any character. (Limit once per round.)</t>
  </si>
  <si>
    <t>Ginny Weasley</t>
  </si>
  <si>
    <t>Gryffindor. Noble. Quidditch. DA.</t>
  </si>
  <si>
    <t>Action: Exhaust Ginny Weasley to choose a player. That player draws 2 cards. Limit once per round.</t>
  </si>
  <si>
    <t>Statue Guard</t>
  </si>
  <si>
    <t>Hogwarts. Warrior.</t>
  </si>
  <si>
    <t>Filius Flitwick</t>
  </si>
  <si>
    <t>Goblin. Professor. Minstrel.</t>
  </si>
  <si>
    <t>Action: Exhaust Filius Flitwick to choose a player. Each character controlled by that player gets +1 Ò until the end of the phase.</t>
  </si>
  <si>
    <t>Prefect</t>
  </si>
  <si>
    <t>Hogwarts.</t>
  </si>
  <si>
    <t>Response: After Prefect enters play, choose an enemy card in the staging area or currently engaged with another player. Engage that enemy.</t>
  </si>
  <si>
    <t>First Year</t>
  </si>
  <si>
    <t>Hogwarts. Scout.</t>
  </si>
  <si>
    <t>Response: After First Year enters play, choose a location. Place 1 progress token on that location.</t>
  </si>
  <si>
    <t>Wizengamot Member</t>
  </si>
  <si>
    <t>Ministry.</t>
  </si>
  <si>
    <t>Dueling Instructor</t>
  </si>
  <si>
    <t>Response: After Dueling Instructor enters play, deal 1 damage to each Creature enemy in play.</t>
  </si>
  <si>
    <t>Minerva McGonagall</t>
  </si>
  <si>
    <t>Gryffindor. Professor.</t>
  </si>
  <si>
    <t>Response: After a Gryffindor hero you control leaves play, put Minerva McGonagall into play from your hand.</t>
  </si>
  <si>
    <t>Invigoration Draught</t>
  </si>
  <si>
    <t>Dueling Second</t>
  </si>
  <si>
    <t>For Gryffindor!</t>
  </si>
  <si>
    <t>Action: Until the end of the phase, all characters get +1 Û. All Gryffindor characters also get +1 Ú until the end of the phase.</t>
  </si>
  <si>
    <t>Portkey</t>
  </si>
  <si>
    <t>Girding Potion</t>
  </si>
  <si>
    <t>Descendant of Peverell</t>
  </si>
  <si>
    <t>Gryffindor. Title.</t>
  </si>
  <si>
    <t>Attached hero gains the Gryffindor trait._x000D_
_x000D_
Action: Exhaust Descendant of Peverell to add 2 resources to attached hero's resource pool.</t>
  </si>
  <si>
    <t>Marauder's Map</t>
  </si>
  <si>
    <t>Attached hero gains +2 Ò._x000D_
_x000D_
If attached hero is Harry Potter, he also gains a Ê resource icon.</t>
  </si>
  <si>
    <t>Dumbledore's Army Member</t>
  </si>
  <si>
    <t>DA. Hogwarts.</t>
  </si>
  <si>
    <t>Hogwarts Spearman</t>
  </si>
  <si>
    <t>Response: After Hogwarts Spearman is declared as a defender, deal 1 damage to the attacking enemy.</t>
  </si>
  <si>
    <t>Centaur</t>
  </si>
  <si>
    <t>Creature. Archer.</t>
  </si>
  <si>
    <t>Rubeus Hagrid</t>
  </si>
  <si>
    <t>Giant. Warrior.</t>
  </si>
  <si>
    <t>Action: Rubeus Hagrid gains +5 Û until the end of the phase. At the end of the phase in which you trigger this effect, shuffle Rubeus Hagrid back into your deck. (Limit once per round.)</t>
  </si>
  <si>
    <t>Mentor's Guidance</t>
  </si>
  <si>
    <t>Rain of Spells</t>
  </si>
  <si>
    <t>Stupefy!</t>
  </si>
  <si>
    <t>Flipendo</t>
  </si>
  <si>
    <t>Protego Maxima</t>
  </si>
  <si>
    <t>You must use resources from 3 different heroes' pools to pay for this card._x000D_
_x000D_
Action: Choose a player. That player's engaged enemies cannot attack that player this phase.</t>
  </si>
  <si>
    <t>Confringo</t>
  </si>
  <si>
    <t>Teamwork</t>
  </si>
  <si>
    <t>Silver Dagger</t>
  </si>
  <si>
    <t>Attached hero gets +1 Û when attacking an Creature ._x000D_
_x000D_
Response: After attached hero attacks and destroys an enemy, place 1 progress token on the current quest.</t>
  </si>
  <si>
    <t>Goblin-made Armor</t>
  </si>
  <si>
    <t>Sword of Gryffindor</t>
  </si>
  <si>
    <t>Attached hero gains +1 Û. (+2 Û instead if attached hero is a Gryffindor.)</t>
  </si>
  <si>
    <t>Two-way Mirror</t>
  </si>
  <si>
    <t>Peeves</t>
  </si>
  <si>
    <t>Poltergeist. Non-being.</t>
  </si>
  <si>
    <t>Action: Reduce your threat by 3 to give control of Peeves to another player. Raise that player's threat by 3.</t>
  </si>
  <si>
    <t>Teacher</t>
  </si>
  <si>
    <t>Hogwarts. Professor.</t>
  </si>
  <si>
    <t>Response: After Teacher commits to a quest, place 1 progress token on the active location.</t>
  </si>
  <si>
    <t>Auror</t>
  </si>
  <si>
    <t>Response: After Auror commits to a quest, place 1 progress token on each location in the staging area.</t>
  </si>
  <si>
    <t>Room of Requirement</t>
  </si>
  <si>
    <t>Revelio</t>
  </si>
  <si>
    <t>Salvio Hexia</t>
  </si>
  <si>
    <t>Wiggenweld Potion</t>
  </si>
  <si>
    <t>Finite Incantatem</t>
  </si>
  <si>
    <t>Lumos</t>
  </si>
  <si>
    <t>Geminio</t>
  </si>
  <si>
    <t>Elixir of Life</t>
  </si>
  <si>
    <t>Anti-Dementor Lessons</t>
  </si>
  <si>
    <t>Fang's Protection</t>
  </si>
  <si>
    <t>Time Turner</t>
  </si>
  <si>
    <t>Action: Exhaust Time Turner to ready attached hero.</t>
  </si>
  <si>
    <t>Healer</t>
  </si>
  <si>
    <t>St. Mungos.</t>
  </si>
  <si>
    <t>Action: Exhaust Healer to heal up to 2 damage on any 1 hero.</t>
  </si>
  <si>
    <t>Goblin Silversmith</t>
  </si>
  <si>
    <t>Goblin. Craftsman.</t>
  </si>
  <si>
    <t>Response: After you play Goblin Silversmith, return the topmost attachment in any player's discard pile to his hand.</t>
  </si>
  <si>
    <t>Sybill Trewlawney</t>
  </si>
  <si>
    <t>Seer. Professor.</t>
  </si>
  <si>
    <t>Action: Exhaust Sybill Trewlawney to look at the top card of the encounter deck.</t>
  </si>
  <si>
    <t>Gringotts Employee</t>
  </si>
  <si>
    <t>Goblin.</t>
  </si>
  <si>
    <t>Response: After Gringotts Employee enters play, choose and discard 1 Condition attachment from play.</t>
  </si>
  <si>
    <t>Myron Wagtail</t>
  </si>
  <si>
    <t>Action: Exhaust Myron Wagtail to choose a player. That player draws 1 card.</t>
  </si>
  <si>
    <t>Healing Potion</t>
  </si>
  <si>
    <t>Light Reading</t>
  </si>
  <si>
    <t>Flying Car</t>
  </si>
  <si>
    <t>Patronus Guide</t>
  </si>
  <si>
    <t>Restricted Section</t>
  </si>
  <si>
    <t>Vulnera Sanentur</t>
  </si>
  <si>
    <t>Incarcerous</t>
  </si>
  <si>
    <t>Spell. Conjuration.</t>
  </si>
  <si>
    <t>Defense Text</t>
  </si>
  <si>
    <t>Tome.</t>
  </si>
  <si>
    <t>Prophecy</t>
  </si>
  <si>
    <t>Response: Exhaust Prophecy to look at 1 shadow card that was just dealt to an enemy attacking you.</t>
  </si>
  <si>
    <t>Hospital Wing</t>
  </si>
  <si>
    <t>Hogwarts. Healing.</t>
  </si>
  <si>
    <t>Action: Exhaust Hospital Wing to heal 2 points of damage from attached character.</t>
  </si>
  <si>
    <t>Albus Dumbledore</t>
  </si>
  <si>
    <t>Order of Merlin.</t>
  </si>
  <si>
    <t>At the end of the round, discard Albus Dumbledore from play.</t>
  </si>
  <si>
    <t>Response: After Albus Dumbledore enters play, (choose 1): draw 3 cards, deal 4 damage to 1 enemy in play, or reduce your threat by 5.</t>
  </si>
  <si>
    <t>Acromantula</t>
  </si>
  <si>
    <t>EncounterCard</t>
  </si>
  <si>
    <t>Vampyr Mosp</t>
  </si>
  <si>
    <t>Forced: After Vampyr Mosp engages you, deal 5 damage to a single hero you control.</t>
  </si>
  <si>
    <t>Aragog's Spawn</t>
  </si>
  <si>
    <t>Aragog's Lair</t>
  </si>
  <si>
    <t>Hogwarts Mountains</t>
  </si>
  <si>
    <t>Travel: Reveal the top card of the encounter deck and add it to the staging area to travel here._x000D_
_x000D_
Response: After Hogwarts Mountains leaves play as an explored location, each player may search the top 5 cards of his deck for 1 card and add it to his hand. Shuffle the rest of the searched cards back into their owners' decks.</t>
  </si>
  <si>
    <t>Eyes in the Hedge</t>
  </si>
  <si>
    <t>Manticore</t>
  </si>
  <si>
    <t>Creature. Part Human.</t>
  </si>
  <si>
    <t>Shadow: Manticore attacks the defending player. That player may declare 1 character as a defender. Deal Manticore its own Shadow card. After combat, return Manticore to the top of the encounter deck.</t>
  </si>
  <si>
    <t>Moutain Troll</t>
  </si>
  <si>
    <t>Excess combat damage dealt by Mountain Troll (damage that is dealt beyond the remaining hit points of the character damaged by its attack) must be assigned as an increase to your threat.</t>
  </si>
  <si>
    <t>Dark Centaur</t>
  </si>
  <si>
    <t>Creature. Centaur.</t>
  </si>
  <si>
    <t>During the encounter phase, players cannot optionally engage Dark Centaur if there are other enemies in the staging area._x000D_
_x000D_
Forced: If Dark Centaur is in the staging area at the end of the combat phase, each player deals 1 point of damage to 1 character he controls.</t>
  </si>
  <si>
    <t>Horned Serpent</t>
  </si>
  <si>
    <t>Forced: Each time Horner Serpent attacks you, raise your threat by 1.</t>
  </si>
  <si>
    <t>Quintipeds</t>
  </si>
  <si>
    <t>Forced: If Quintipeds is dealt a shadow card with no effect, return Quintipeds to the staging area after it attacks.</t>
  </si>
  <si>
    <t>Devil's Snare</t>
  </si>
  <si>
    <t>The Sahara Desert</t>
  </si>
  <si>
    <t>Forced: After the players travel to The Sahara Desert, place 1 progress token on it.</t>
  </si>
  <si>
    <t>Albania</t>
  </si>
  <si>
    <t>When faced with the option to travel, the players must travel to Albania if there is no active location.</t>
  </si>
  <si>
    <t>Dark Wizards</t>
  </si>
  <si>
    <t>Death Eaters</t>
  </si>
  <si>
    <t>Dark Wizard.</t>
  </si>
  <si>
    <t>Tom Riddle</t>
  </si>
  <si>
    <t>Dark Wizard. Horcrux.</t>
  </si>
  <si>
    <t>Tom Riddle get +2 Û for each resource token on him.</t>
  </si>
  <si>
    <t>Forced: After Tom Riddle attacks, place 1 resource token on him.</t>
  </si>
  <si>
    <t>Bad Teacher</t>
  </si>
  <si>
    <t>Dark Wizard. Bigot.</t>
  </si>
  <si>
    <t>Forced: When Bad Teacher attacks, deal it 1 additional shadow card.</t>
  </si>
  <si>
    <t>Morsmordre</t>
  </si>
  <si>
    <t>When Revealed: Each enemy and each location currently in the staging area gets +1 $ until the end of the phase. If there are no cards in the staging area, Morsmordre gains surge.</t>
  </si>
  <si>
    <t>Cascading Jinx</t>
  </si>
  <si>
    <t>Azkaban</t>
  </si>
  <si>
    <t>Stronghold. Ministry.</t>
  </si>
  <si>
    <t>Great Lake Shore</t>
  </si>
  <si>
    <t>While Great Lake Shore is the active location, players cannot draw cards.</t>
  </si>
  <si>
    <t>Passage Through The Forbidden Forest</t>
  </si>
  <si>
    <t>Aragog's Grandchild</t>
  </si>
  <si>
    <t>Forced: After Aragog's Grandchild engages a player, it gets +1 Û until the end of the round.</t>
  </si>
  <si>
    <t>Baby Dragon</t>
  </si>
  <si>
    <t>Creature. Dragon.</t>
  </si>
  <si>
    <t>Blast Ended Skrewt</t>
  </si>
  <si>
    <t>Forbidden Forest</t>
  </si>
  <si>
    <t>Response: After you travel to the Forbidden Forest, the first player may choose and ready 1 character he controls.</t>
  </si>
  <si>
    <t>Response: After you travel to Forest Clearing, the first player may draw 2 cards.</t>
  </si>
  <si>
    <t>Escape from The Ministry</t>
  </si>
  <si>
    <t>Lucius Malfoy</t>
  </si>
  <si>
    <t>Dark Wizard. Pure Blood.</t>
  </si>
  <si>
    <t>Forced: If Lucius Malfoy is in the staging area after the players have just quested unsuccessfully, shuffle 1 unclaimed objective card from the staging area back into the encounter deck.</t>
  </si>
  <si>
    <t>Guardian of Azkaban</t>
  </si>
  <si>
    <t>Dementor. Non-being.</t>
  </si>
  <si>
    <t>No attachments can be played on Guardian of Azkaban.</t>
  </si>
  <si>
    <t>Forced: When the prisoner is "rescued", move Guardian of Azkaban into the staging area._x000D_
_x000D_
Forced: After a shadow effect dealt to Guardian of Azkaban resolves, the engaged player must choose and discard 1 character he controls.</t>
  </si>
  <si>
    <t>Infirius Guardian</t>
  </si>
  <si>
    <t>Fulgari</t>
  </si>
  <si>
    <t>When Revealed: Attach Fulgari to the top of the first player's deck. (Counts as a Condition attachment with the text: "The next time a player would draw 1 or more cards from attached deck, discard Fulgari instead.")</t>
  </si>
  <si>
    <t>Shadow: Resolve the "When Revealed" effect of Fulgari.</t>
  </si>
  <si>
    <t>Dept. of Mysteries</t>
  </si>
  <si>
    <t>Ministry Gate</t>
  </si>
  <si>
    <t>Forced: After travelling to Ministry Gate, each player places the top card of his deck, face down in front of him, as if it just engaged him from the staging area. These cards are called "Ministry Guard", and act as enemies with: 1 hit point, 1 Û, and 1 Ú.</t>
  </si>
  <si>
    <t>Action: Raise your threat by 2 to claim this objective when it is free of encounters. When claimed, attach Prophecy to a hero you control. (Counts as an attachment. If detached, return Prophecy to the staging area.) _x000D_
_x000D_
Attached hero cannot attack or defend.</t>
  </si>
  <si>
    <t>Magic Lantern</t>
  </si>
  <si>
    <t>Action: Raise your threat by 2 to claim this objective when it is free of encounters. When claimed, attach Magic Lantern to a hero you control. (Counts as an attachment. If detached, return Magic Lantern to the staging area.)_x000D_
_x000D_
Forced: At the end of each round, raise attached hero's controller's threat by 2.</t>
  </si>
  <si>
    <t>Cursed Floo Powder</t>
  </si>
  <si>
    <t>Action: Raise your threat by 2 to claim this objective when it is free of encounters. When claimed, attach Cursed Floo Powder to a hero you control. (Counts as an attachment. If detached, return Cursed Floo Powder to the staging area.)_x000D_
_x000D_
Forced: At the end of each round, attached hero suffers 1 damage.</t>
  </si>
  <si>
    <t>Journey Along the Clyde River</t>
  </si>
  <si>
    <t>Grindylows</t>
  </si>
  <si>
    <t>Forced: After Grindylows attacks, remove 1 progress token from the current quest.</t>
  </si>
  <si>
    <t>Snatchers</t>
  </si>
  <si>
    <t>Banks of the Clyde River</t>
  </si>
  <si>
    <t>Forced: If Banks of the Clyde River leaves play, return it to the top of the encounter deck instead of placing it in the discard pile.</t>
  </si>
  <si>
    <t>Queerditch Marsh</t>
  </si>
  <si>
    <t>Forced: While Queerditch Marsh is the active location, each player must raise his threat by an additional point during the refresh phase.</t>
  </si>
  <si>
    <t>Voldemort's Reach</t>
  </si>
  <si>
    <t>Cornish Pixies</t>
  </si>
  <si>
    <t>Forced: After Cornish Pixies is defeated, shuffle it back into the encounter deck.</t>
  </si>
  <si>
    <t>Unsupported Flight</t>
  </si>
  <si>
    <t>Dismal Mist</t>
  </si>
  <si>
    <t>Passage Through the Forbidden Forest</t>
  </si>
  <si>
    <t>Follow the Spiders</t>
  </si>
  <si>
    <t>Setup: Search the encounter deck for 1 copy of Aragog's Grandchild and 1 copy of the Forbidden Forest, and add them to the staging area. Then, shuffle the encounter deck.</t>
  </si>
  <si>
    <t>QuestCard</t>
  </si>
  <si>
    <t>When Revealed: Each player must search the encounter deck and discard pile for 1 Spider card of his choice, and add it to the staging area._x000D_
_x000D_
The players must find and defeat Aragog's Spawn to win this game.</t>
  </si>
  <si>
    <t>Players cannot defeat this stage while Aragog's Spawn is in play. If players defeat this stage, they have won the game.</t>
  </si>
  <si>
    <t>The Ministry of Magic</t>
  </si>
  <si>
    <t>Setup: Search the encounter deck for the 3 objective cards, reveal and place them in the staging area. Also, place the Guardian of Azkaban face up but out of play, alongside the quest deck. Then, shuffle the encounter deck, and attach 1 encounter to each objective card.</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</si>
  <si>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quest._x000D_
_x000D_
The players, as a group, cannot play more than 1 ally card each round._x000D_
_x000D_
Players cannot advance to the next stage of this quest unless they have at least 1 objective card.</t>
  </si>
  <si>
    <t>Into the Depths</t>
  </si>
  <si>
    <t>Response: After placing any number of progress tokens on this card, flip the "prisoner" hero card face-up, and place 1 damage token on it. This hero has been "rescued", and may now be used by its controller._x000D_
_x000D_
The players, as a group, cannot play more than 1 ally card each round._x000D_
_x000D_
Players cannot advance to the next stage of this quest unless they have rescued the prisoner and have all 3 "Escape the Ministry" objective cards.</t>
  </si>
  <si>
    <t>Fleeing the Ministry</t>
  </si>
  <si>
    <t>Forced: At the beginning of each quest phase, each player places the top card of his deck, face down in front of him, as if it just engaged him from the staging area. These cards are called "Ministry Guard", and act as enemies with: 1 hit point, 1 Û, and 1 Ú._x000D_
_x000D_
Players cannot defeat this stage while Guardian of Azkaban is in play. If this stage is defeated and Guardian of Azkaban is not in play, the players have won the game.</t>
  </si>
  <si>
    <t>When Revealed: Search the encounter deck for 1 Mountain Troll (if one is not already in play), and place it in the staging area. Shuffle the encounter deck._x000D_
_x000D_
Players cannot defeat this stage while any Mountain Troll cards are in play.</t>
  </si>
  <si>
    <t>Clyde Passage</t>
  </si>
  <si>
    <t>When Revealed: Reveal 2 encounter cards per player, and add them to the staging area._x000D_
_x000D_
Skip the staging step of the quest phase for the remainder of the game._x000D_
_x000D_
Once there are no enemies in play, the players have won the game.</t>
  </si>
  <si>
    <t>097ddf2c-9bc7-4b53-a44e-9937df0b62af</t>
  </si>
  <si>
    <t>a09da863-b58c-4037-8a11-7bda53192db9</t>
  </si>
  <si>
    <t>4da45b3f-a4ab-4b26-9dd2-9aba510db76f</t>
  </si>
  <si>
    <t>d5bf87bf-3600-431a-b3c6-68a3c6513a6b</t>
  </si>
  <si>
    <t>bc840efc-207e-44f9-815e-624350bf4a12</t>
  </si>
  <si>
    <t>c0772187-e2f5-4c42-866c-118ba55c67b2</t>
  </si>
  <si>
    <t>c56d9654-97c8-4278-afd5-40692f5cdad4</t>
  </si>
  <si>
    <t>08f0e0d1-369d-4767-87b0-3be14c880001</t>
  </si>
  <si>
    <t>3def90e6-4c6b-4a29-ac8e-8f88c0538aff</t>
  </si>
  <si>
    <t>165ba485-90c4-4a27-a19a-44e9af526b07</t>
  </si>
  <si>
    <t>6261d3e9-a5c9-4760-ba3c-3974aee6f334</t>
  </si>
  <si>
    <t>2f44c538-34b2-4266-804b-7619c24c6090</t>
  </si>
  <si>
    <t>6009b59e-971d-45ed-8285-16c22d5840a8</t>
  </si>
  <si>
    <t>1676b028-61fa-49b3-84af-15eedf0b7070</t>
  </si>
  <si>
    <t>e7e45c30-aa26-4544-ab19-b846c8951540</t>
  </si>
  <si>
    <t>9e33c6f7-fb2a-45bd-8e65-a096c9a0aeb1</t>
  </si>
  <si>
    <t>d98d098f-76d2-4384-af4e-397b64948e64</t>
  </si>
  <si>
    <t>35cdcd32-8723-4bc9-a0cf-de99c95b9fed</t>
  </si>
  <si>
    <t>1714ec84-8115-4384-aa69-d4777b8eb7dd</t>
  </si>
  <si>
    <t>de6e9fcf-7cf4-435c-8308-e4a0e36ddcee</t>
  </si>
  <si>
    <t>0a26c939-efb0-495e-96f9-ccaaff9cfd35</t>
  </si>
  <si>
    <t>a39248b3-bf85-49e7-a1ee-9634f41c9220</t>
  </si>
  <si>
    <t>f2255779-debc-45d6-a599-9fccd28c9eb2</t>
  </si>
  <si>
    <t>ffdb4abb-c502-4837-9486-b50c20f68d89</t>
  </si>
  <si>
    <t>8ef6c824-fff5-4cf0-bcf0-3fe779b6b63f</t>
  </si>
  <si>
    <t>7681fec6-7e58-4293-bc76-2a1467f49f4a</t>
  </si>
  <si>
    <t>21bbd696-9e40-41f8-b88e-bbaf90fb026f</t>
  </si>
  <si>
    <t>498d569d-6d77-45c2-8076-b990741029bd</t>
  </si>
  <si>
    <t>e6b3820d-d0fb-4a8a-8135-00944d0834b3</t>
  </si>
  <si>
    <t>e5685b24-5ced-4e6c-a38d-5533adda44ff</t>
  </si>
  <si>
    <t>80195a20-8acf-468d-8d22-518f4be320e8</t>
  </si>
  <si>
    <t>2e9686f7-a46a-4264-8b7c-583be4d8aeec</t>
  </si>
  <si>
    <t>e5bccaed-859e-4a0a-9fdd-528cd602e1e9</t>
  </si>
  <si>
    <t>43e5f599-13c5-43b0-84bd-2340c2ea06f2</t>
  </si>
  <si>
    <t>06aa7ac8-33f9-4ce6-ac00-991758cad294</t>
  </si>
  <si>
    <t>dadd9c52-80ca-4b54-b25e-22d17b3faf73</t>
  </si>
  <si>
    <t>c43d5371-4271-4ab7-b46d-adef62414067</t>
  </si>
  <si>
    <t>5370ac59-8c55-44d2-8a52-c72dba326cb1</t>
  </si>
  <si>
    <t>14ea7f66-ae3c-4822-9791-31189f565c3f</t>
  </si>
  <si>
    <t>805958d0-62a1-4c17-8d5c-88230bd5bf74</t>
  </si>
  <si>
    <t>b553bd1d-9fb1-4f83-9b3c-1c266ec9b4c3</t>
  </si>
  <si>
    <t>ee695486-0245-476a-8cc1-e0f535338cf1</t>
  </si>
  <si>
    <t>5da2da75-3a63-4852-b416-dee86e25cdda</t>
  </si>
  <si>
    <t>a2d259d9-71b4-4da2-874f-f6a737ffb58a</t>
  </si>
  <si>
    <t>72e87b35-b5c0-46db-8046-fe900611029a</t>
  </si>
  <si>
    <t>c6610e3b-a801-431f-85f3-e26e44d74175</t>
  </si>
  <si>
    <t>3299efc7-9779-4ea4-86a9-a2d9539965eb</t>
  </si>
  <si>
    <t>85354c80-78a6-4fa5-89ef-0a447385b95d</t>
  </si>
  <si>
    <t>70ac673f-8f28-4cf9-a644-cbff6fd373d1</t>
  </si>
  <si>
    <t>20ee476a-c6f3-443d-a5d2-8de3f36d5dc7</t>
  </si>
  <si>
    <t>ebf0d107-a4a7-4b8c-a8e0-18d78e09a256</t>
  </si>
  <si>
    <t>abf3dc2a-e646-483f-8820-abd78f525ba2</t>
  </si>
  <si>
    <t>a39c1639-3241-46d8-9342-b22a207ad5ad</t>
  </si>
  <si>
    <t>d4720173-e90f-4732-a94d-c1977da41e40</t>
  </si>
  <si>
    <t>85f305cb-61d4-47c2-a64b-d95ec5de8222</t>
  </si>
  <si>
    <t>742d1c8c-1ec7-4541-81bf-14e890cc93bb</t>
  </si>
  <si>
    <t>c2724fb7-21ec-40c0-b926-78cea37a144a</t>
  </si>
  <si>
    <t>f2b299c8-b0ce-40e3-bb58-5c18c148af8f</t>
  </si>
  <si>
    <t>d65212d5-940c-4631-9b07-a33f39e55c1f</t>
  </si>
  <si>
    <t>655dbc1e-f7bd-4ae3-9040-b040d7b77cd0</t>
  </si>
  <si>
    <t>0b7a305f-4641-4b1b-9a2d-99dd7b090c8b</t>
  </si>
  <si>
    <t>22c0f7b4-c32e-4a01-821e-6d2d3ea0a544</t>
  </si>
  <si>
    <t>88e9df5e-6f03-4467-b310-85bb9093f15f</t>
  </si>
  <si>
    <t>adf8a935-8b3b-4cf5-b626-825d1cfe364b</t>
  </si>
  <si>
    <t>a1f6a557-222c-46c5-a1e7-0c6ce18c2517</t>
  </si>
  <si>
    <t>bc009b9f-0f77-4de0-b87e-e79f178d7a84</t>
  </si>
  <si>
    <t>ede0f39a-e038-43cd-a957-0582516835a6</t>
  </si>
  <si>
    <t>3f16f15a-f394-4320-a0ed-04bb07fbe466</t>
  </si>
  <si>
    <t>995c4fe8-e614-4047-8968-90e8ec97ca8d</t>
  </si>
  <si>
    <t>139a63b7-ee52-4044-a628-26d12ccdab30</t>
  </si>
  <si>
    <t>9da4bd00-28c4-4770-8e8f-bf00b35e1a6a</t>
  </si>
  <si>
    <t>92658736-c494-44d0-9337-5925db478131</t>
  </si>
  <si>
    <t>3308c677-53bb-4bdd-b4c6-b025478e274a</t>
  </si>
  <si>
    <t>8f145ed9-c391-42c7-831a-f1af62aa25a6</t>
  </si>
  <si>
    <t>7f0f828c-5689-412c-94cc-b9ab5edd1a9a</t>
  </si>
  <si>
    <t>a857f92e-13b5-4c27-a588-473493805c4b</t>
  </si>
  <si>
    <t>ab164aee-60b8-45b1-bd67-022380c6c890</t>
  </si>
  <si>
    <t>ebf94a0a-919c-49bf-83eb-cba98bea71cf</t>
  </si>
  <si>
    <t>4cb81fab-c58a-4ca2-90e1-443c2f41c6fe</t>
  </si>
  <si>
    <t>53526c94-95de-44b7-986c-3db46053005e</t>
  </si>
  <si>
    <t>f832a485-fb1f-407a-a14f-eccbebaac136</t>
  </si>
  <si>
    <t>ca13fcc6-1bfd-4223-8348-ebb2619e7999</t>
  </si>
  <si>
    <t>f4a70571-1ba8-49e3-a383-f2b17eb993f5</t>
  </si>
  <si>
    <t>2a198123-796d-4e70-9d89-d798effca049</t>
  </si>
  <si>
    <t>3dbc528e-6ad6-49f6-b7e5-414e4b8b161e</t>
  </si>
  <si>
    <t>a39cf4d9-0de1-49a4-8e14-4bc055908673</t>
  </si>
  <si>
    <t>fefeb00c-894b-49da-89df-9326c516cd38</t>
  </si>
  <si>
    <t>85b00e08-a354-40e9-8871-33b84721da28</t>
  </si>
  <si>
    <t>9096547d-40a8-44d0-a140-d52b38fe7c95</t>
  </si>
  <si>
    <t>b5c909e4-264b-4ee5-b8bf-0fe215f01734</t>
  </si>
  <si>
    <t>dd0d95f9-783a-4c47-8c2f-f915dc36e982</t>
  </si>
  <si>
    <t>a8a6e8d2-7adc-4a42-99e3-b095d849e9bf</t>
  </si>
  <si>
    <t>20bd3186-1c09-49b7-9b73-145ddfb62021</t>
  </si>
  <si>
    <t>7a9121be-08be-4a73-8aa5-d9d835a00b20</t>
  </si>
  <si>
    <t>77d11504-55ed-4c18-a498-394f134d9ada</t>
  </si>
  <si>
    <t>7e7f2adb-8963-45a9-a81a-7399eed9b5be</t>
  </si>
  <si>
    <t>375e2071-d404-4850-9408-514d5d16be53</t>
  </si>
  <si>
    <t>346d2a43-7687-4ce0-a72c-76d097ccf80b</t>
  </si>
  <si>
    <t>33536ade-7ac1-4135-8b54-9fa514a824ff</t>
  </si>
  <si>
    <t>d05df991-a8d8-4ac4-9a8a-1579c940042e</t>
  </si>
  <si>
    <t>786e27a2-79df-4d11-b29d-f18e85d22c34</t>
  </si>
  <si>
    <t>0931cb1b-23b4-43d3-aef8-276ecda7b97b</t>
  </si>
  <si>
    <t>ce81caa6-7971-4a4d-a88a-0aa175878fdf</t>
  </si>
  <si>
    <t>3d8eae5c-8c32-4e92-9aac-19b5ec2688bc</t>
  </si>
  <si>
    <t>dbd31d23-39ee-4a71-8d43-cb0295e5fa59</t>
  </si>
  <si>
    <t>d5e54823-e25a-45c0-8aa5-c2dc924cf5e7</t>
  </si>
  <si>
    <t>331c7735-a091-4dbc-a7e8-4532d2a8e2db</t>
  </si>
  <si>
    <t>f7df7726-9a6e-494b-9b2b-7161ad932bd1</t>
  </si>
  <si>
    <t>2f98d3a6-a5bc-4737-a3e6-bbf2208b965a</t>
  </si>
  <si>
    <t>e84fa8d0-1a49-4ad3-ad0d-15dbecdb79b9</t>
  </si>
  <si>
    <t>5fda268a-163c-48a8-a188-2ab741fd98e0</t>
  </si>
  <si>
    <t>1a4d6d59-af07-4ef2-b863-3d99e96e5c09</t>
  </si>
  <si>
    <t>beaa331d-e88e-47af-8019-18d6ca102f05</t>
  </si>
  <si>
    <t>4dca6fb2-e5c7-4a51-801b-f95ee327553a</t>
  </si>
  <si>
    <t>d22d283e-6aa5-46dd-b61f-bcc94b37103a</t>
  </si>
  <si>
    <t>188dbc99-3e72-46c8-bf99-0125e042ef16</t>
  </si>
  <si>
    <t>6999a67c-acdf-44d0-b622-509b6dfe998c</t>
  </si>
  <si>
    <t>f3dea593-e194-4039-9f18-12d4552f22f5</t>
  </si>
  <si>
    <t>03977dbf-5e36-4943-9eb4-d2af224d59b9</t>
  </si>
  <si>
    <t>58f20ac1-bbf3-4486-9dde-97ba2f97274c</t>
  </si>
  <si>
    <t>2d1aea1f-b3b6-45eb-a321-907cfb215a63</t>
  </si>
  <si>
    <t>59a3dc2d-7861-474d-aaed-de52289f386f</t>
  </si>
  <si>
    <t>3d5d369c-def3-4e5a-90c9-0a5fb534bfa4</t>
  </si>
  <si>
    <t>e5df4608-6548-4d26-9426-0c8da19605d4</t>
  </si>
  <si>
    <t>e93442f6-4ed8-4fbb-98dc-b9b9975312c5</t>
  </si>
  <si>
    <t>52fc0e6f-f637-4adf-827b-e518e5660c85</t>
  </si>
  <si>
    <t>dd7d7dab-9a6c-443b-b4b0-090a17ba67ba</t>
  </si>
  <si>
    <t>ec2af448-2d8e-4072-8c34-d3cc68b02778</t>
  </si>
  <si>
    <t>7c6c253f-c039-4eb6-8c5d-5eaea7cbb58e</t>
  </si>
  <si>
    <t>SS</t>
  </si>
  <si>
    <t>ST</t>
  </si>
  <si>
    <t>CSHPC</t>
  </si>
  <si>
    <t>Wandering Exile</t>
  </si>
  <si>
    <t>Response: After Wandering Exile commits to a quest, discard a card from your hand to ready Wandering Exile.</t>
  </si>
  <si>
    <t>Valiant Sword</t>
  </si>
  <si>
    <t>Attach to a Noble hero. Limit 1 per hero.Restricted.Attached hero gets +1 Û (+2 Û if your threat is 40 or higher).</t>
  </si>
  <si>
    <t>Stone of Elostirion</t>
  </si>
  <si>
    <t>Guarded (location). Restricted.</t>
  </si>
  <si>
    <t>Guarded (location). Restricted.Attach to a hero. Attached hero gets +2 Ò.You draw 1 additional card during the resource phase.</t>
  </si>
  <si>
    <t>Well Preserved</t>
  </si>
  <si>
    <t>Attach to the hero with The One Ring.Limit 1 per hero. Attached hero gets + 1 hit point.Response: At the beginning of the round, exhaust The One Ring and raise your threat by 1 to heal all damage from attached hero.</t>
  </si>
  <si>
    <t>Northern Bowmaster</t>
  </si>
  <si>
    <t>Ranged.You cannot play Northern Bowmaster from your hand unless you are engaged with an enemy.</t>
  </si>
  <si>
    <t>Reckless Attack</t>
  </si>
  <si>
    <t>Doomed 2.Action: Each player deals 2 damage to an enemy engaged with him.</t>
  </si>
  <si>
    <t>Odo Proudfoot</t>
  </si>
  <si>
    <t>Response: After Odo Proudfoot enters play, search the top 5 cards of your deck for a Hobbit ally and add it to your hand. Shuffle the other cards back into your deck.</t>
  </si>
  <si>
    <t>Defiant Challenge</t>
  </si>
  <si>
    <t>Doomed 2.Action: Each player may ready a characer he controls.</t>
  </si>
  <si>
    <t>Helm of Secrecy</t>
  </si>
  <si>
    <t>Limit 1 per deck.Action: Choose a hero you control and discard all tokens from it. Select a different non-â˜º, non-Ã hero from your collection with a threat cost less than or equal to the chosen hero. Swap those heroes, moving all eligible attachments and damage tokens to the hero from your collection.</t>
  </si>
  <si>
    <t>Council of the Wise</t>
  </si>
  <si>
    <t>You cannot include more than 1 copy of a card, by title, in your deck.Response: After you play an event from your hand, choose one: reduce your threat by 1, draw 1 card, or add 1 resource to your hero`s resource pool. You can only choose each option once per round.</t>
  </si>
  <si>
    <t>The Tunnels of Torech Gorgor</t>
  </si>
  <si>
    <t>During the travel phase, the players must travel to a location, if able.Forced: When the active location is explored, place 1 resource here.Progress cannot be placed on this quest unless there are at least 3 resources here.</t>
  </si>
  <si>
    <t>A Haunt for Beasts</t>
  </si>
  <si>
    <t>Each enemy cannot take more than 4 damage each round.While there is at least one enemy in the staging area, this stage cannot be chosen as the current quest.</t>
  </si>
  <si>
    <t>Overwhelming Darkness</t>
  </si>
  <si>
    <t>Forced: After a player players a card, he discards the top card of his deck.Response: When this stage is defeated, each player shuffles the top 3 cards of his discard pile into his deck.</t>
  </si>
  <si>
    <t>Under the Ash Mountains</t>
  </si>
  <si>
    <t>Nameless Beast</t>
  </si>
  <si>
    <t>Forced: When Nameless Beast attacks you, discard the top card of your deck. Nameless Beast gets +X Û for this attack, where X is that card`s cost.</t>
  </si>
  <si>
    <t>Mordor Cave Troll</t>
  </si>
  <si>
    <t>Cannot have attachments.Forced: After Mordor Cave Troll attacks and destroys a character, discard the top card of your deck for each point of excess damage dealt by this attack.</t>
  </si>
  <si>
    <t>Ash Mountain Werewolf</t>
  </si>
  <si>
    <t>Forced: After Ash Mountain Werewolf attacks you, discard the top card of your deck (top 2 cards instead if this attack destroyed a character).</t>
  </si>
  <si>
    <t>Spawn of Shelob</t>
  </si>
  <si>
    <t>Surge.Forced: After Spawn of Shelob engages you, either discard the top card of your deck, or Spawn of Shelob gets +2 Û until the end of the round.</t>
  </si>
  <si>
    <t>Torech Gorgor Patrol</t>
  </si>
  <si>
    <t>X is 1 more than the number of quest cards in play.While Torech Gorgor Patrol is in the staging area, no more than 5 progress can be placed on the main quest each round.Forced: After Torech Gorgor Patrol engages a player, it makes an attack.</t>
  </si>
  <si>
    <t>Fiery Chasm</t>
  </si>
  <si>
    <t>X is 1 more than the number of quest cards in play.Forced: When Fiery Chasm is explored, discard the top X cards of your deck.</t>
  </si>
  <si>
    <t>Hideous Deeps</t>
  </si>
  <si>
    <t>When Revealed: Each player places the top 3 cards of his deck facedown under Hideous Deeps.Forced: When Hideous Deeps is explored as the active location, shuffle each facedown card under it into its owner`s deck.</t>
  </si>
  <si>
    <t>Orc Passage</t>
  </si>
  <si>
    <t>While Orc Passage is in the staging area, encounter card effects cannot be canceled.Forced: When Orc Passage is explored, search the encounter deck and discard pile for a copy of Torech Gorgor Patrol and add it to the staging area.</t>
  </si>
  <si>
    <t>Ransacked Supplies</t>
  </si>
  <si>
    <t>When Revealed: Each player discards the top card of his deck. Until the end of the phase, add the total cost of each card discarded this way to the $ in the staging area.</t>
  </si>
  <si>
    <t>Burning Reek</t>
  </si>
  <si>
    <t>Doomed 1.When Revealed: Each player discard 1 card from the top of his deck for each character he controls.</t>
  </si>
  <si>
    <t>Writhing Shadows</t>
  </si>
  <si>
    <t>When Revealed: Each player assigns X damage among character he controls, where X is 1 more than the number of quest cards in play. Exhaust each character damaged by this effect.</t>
  </si>
  <si>
    <t>Passage into Mordor</t>
  </si>
  <si>
    <t>Setup: Each player with more than 40 cards in his deck discards cards from the top of his deck until he has 40 cards left. The first player adds a copy of Torech Gorgor Patrol to the staging area. Each other player adds 1 different location to the staging area. Shuffle the encounter deck and discard cards from the top until a side quest is discarded. Reveal that side quest. Shuffle the encounter discard pile into the encounter deck.</t>
  </si>
  <si>
    <t>An Evil Place</t>
  </si>
  <si>
    <t>When Revealed: Search the encounter deck and discard pile for an encounter side quest and reveal it. Shuffle the encounter discard pile into the encounter deck and discard cards from the top until X enemies are discarded, where X is the number of players. Add each enemy discarded this way to the staging area.</t>
  </si>
  <si>
    <t>4eac6112-54ea-4a3e-851b-cd6456047dd2</t>
  </si>
  <si>
    <t>aa91cbd5-461e-4bdf-961c-05f736ae65b1</t>
  </si>
  <si>
    <t>47deb269-e02b-426d-b64a-34a4adff44de</t>
  </si>
  <si>
    <t>d45259f1-a551-466c-8352-cc466e1670c2</t>
  </si>
  <si>
    <t>9a39a6b1-d480-4ced-8590-d3748b076208</t>
  </si>
  <si>
    <t>d8591a12-d000-4dc1-b011-3fa81a95f93a</t>
  </si>
  <si>
    <t>42ad7767-4b3a-4ba0-ad80-87daa86476cd</t>
  </si>
  <si>
    <t>ed2a2959-7070-4f23-bb37-d6a0a19217c9</t>
  </si>
  <si>
    <t>76a2a47f-59c3-4130-85bb-50823351b2fe</t>
  </si>
  <si>
    <t>887ff756-3e65-47d0-b056-12194727a83b</t>
  </si>
  <si>
    <t>b9f75b1f-4854-4ae7-97e6-be53fb0107dc</t>
  </si>
  <si>
    <t>84b7e934-3d4d-4966-accf-c257c4413035</t>
  </si>
  <si>
    <t>ede538df-8c8e-44b6-bab2-3a60e8a50449</t>
  </si>
  <si>
    <t>e0841275-753f-47bd-8d6d-807e4fb747ac</t>
  </si>
  <si>
    <t>c88d317b-d8b9-43ef-b41d-427ae4337f8d</t>
  </si>
  <si>
    <t>ff815834-bf79-4914-8057-903f834190f1</t>
  </si>
  <si>
    <t>451b7209-4dea-4167-948e-dca0079fb997</t>
  </si>
  <si>
    <t>ba77505a-1def-4537-a194-0b7482433a72</t>
  </si>
  <si>
    <t>df3f0718-7558-48c5-b680-2c2fc38d3de2</t>
  </si>
  <si>
    <t>ef7c6601-a62d-440a-89b1-5a9d6208481b</t>
  </si>
  <si>
    <t>b93c5b70-0655-4577-9f5e-68ca00d4bfc8</t>
  </si>
  <si>
    <t>fc8711c3-a458-4f0b-86d2-61fb3fd70316</t>
  </si>
  <si>
    <t>9832252b-4c87-4a03-b249-aa8abe404459</t>
  </si>
  <si>
    <t>12a9c24d-c09d-4fd8-a746-4d75d30b7548</t>
  </si>
  <si>
    <t>b622efab-65dd-4a49-af87-8984066ab4ae</t>
  </si>
  <si>
    <t>db69ea89-f018-4534-9661-7c748298e1f5</t>
  </si>
  <si>
    <t>7ce50ea4-2496-414f-8fd5-5b076b58c9ee</t>
  </si>
  <si>
    <t>3b50b31f-72e8-4c65-b094-d21006cebf2c</t>
  </si>
  <si>
    <t>GS</t>
  </si>
  <si>
    <t>UtAM</t>
  </si>
  <si>
    <t>Event cards cannot shuffle cards from a player`s discard pile into his deck.Forced: At the end of the round, each player discards X cards from the top of his deck, where X is 1 more than the number of quest cards in play. If a player has no cards left in his deck, he is eliminated from the game.If the player defeat this stage, they win the game.</t>
  </si>
  <si>
    <t>Event cards cannot shuffle cards from a player`s discard pile into his deck.Forced: At the end of the round, each player discards X cards from the top of his deck, where X is 1 more than the number of quest cards in play. If a player has no cards left in his deck, he is eliminated from the game.</t>
  </si>
  <si>
    <t>Ranged. Sentinel.Cannot have restricted attachments. Gwaihir does not ready during the refresh phase.Response: After an Eagle ally enters or leaves play, ready Gwaihir. (Limit once per phase.)</t>
  </si>
  <si>
    <t>Hobbit Archer</t>
  </si>
  <si>
    <t>Hobbit. Archer.</t>
  </si>
  <si>
    <t>Ranged.Hobbit Archer gets +1 Û while attacking an enemy with a higher engagement cost thatn your threat.</t>
  </si>
  <si>
    <t>Red Book of Westmarch</t>
  </si>
  <si>
    <t>Attach to a Hobbit hero. Restricted.While attached hero is committed to the quest, each Hobbit character gets +1 Ò.Response: After you quest successfully, exhaust Red Book of Westmarch to add 1 resource to attached hero`s resource pool.</t>
  </si>
  <si>
    <t>Dale Messenger</t>
  </si>
  <si>
    <t>Response: After Dale Messenger enters play, choose a player. That player heals 1 damage from each character he controls with a player card attachment.</t>
  </si>
  <si>
    <t>Song of Healing</t>
  </si>
  <si>
    <t>Attach to a hero. Limit 1 per hero.Action: Discard 1 card from your hand to heal 1 damage from attached hero. Any player may trigger this effect.</t>
  </si>
  <si>
    <t>Eagle Emissary</t>
  </si>
  <si>
    <t>Cannot have restricted attachments.Forced: After Eagle Emissary quests successfully, pay 1 Ï resource or discard it from play.</t>
  </si>
  <si>
    <t>Bilbo's Plan</t>
  </si>
  <si>
    <t>Response: After you attack and destroy an enemy, shuffle the encounter discard pile into the encounter deck and discard cards from the top until an enemy is discarded. Add that enemy to the staging area to discard a non-unique location with $ equal to or less that that enemy`s $.</t>
  </si>
  <si>
    <t>Spare Pipe</t>
  </si>
  <si>
    <t>Attach to a character.Attached character gets +1 hit point.Response: After you play Spare Pipe, search the top 5 cards of your deck for an event and add it to your hand. Shuffle your deck.</t>
  </si>
  <si>
    <t>Smoke and Think</t>
  </si>
  <si>
    <t>Action: Reduce the cost of the next card you play by 1 for each Pipe you control.</t>
  </si>
  <si>
    <t>Ranged. Sentinel.Cannot have restricted attachments.Forced: At the end of the round, discard Wilyador unless the players as a group spend 1 resource.</t>
  </si>
  <si>
    <t>The Land of Sorrow</t>
  </si>
  <si>
    <t>Ulwarth</t>
  </si>
  <si>
    <t>Easterling. Warden.</t>
  </si>
  <si>
    <t>Immune to player card effects.Only the engaged player can declare attackers or defenders against Ulwarth.Allies cannot be declared as attackers or defenders against Ulwarth.</t>
  </si>
  <si>
    <t>Lorgan</t>
  </si>
  <si>
    <t>Immune to player card effects.Only the engaged player can declare attackers or defenders against Lorgan.Forced: After Lorgan attacks, raise each player`s threat by 1 (2 instead if this attack destroys a character.</t>
  </si>
  <si>
    <t>Borlach</t>
  </si>
  <si>
    <t>Immune to player card effects.Only the engaged player can declare attackers or defenders against Borlach.Forced: After Borlach attacks and destroys a character, any excess damage must be assigned among characters you control.</t>
  </si>
  <si>
    <t>The Barracks</t>
  </si>
  <si>
    <t>Forced: After The Barracks becomes the active location, add the enemy under it to the staging area. That enemy cannot take damage this round.Forced: When The Baracks is explored, the first player gains control of the objective ally it was guarding.</t>
  </si>
  <si>
    <t>Slave Quarters</t>
  </si>
  <si>
    <t>Forced: After Slave Quarters becomes the active location, the enemy under it engages the first player and makes an immediate attack.Forced: When Slave Quarters is explored, the first player gains control of the objective ally it was guarding.</t>
  </si>
  <si>
    <t>The Storehouse</t>
  </si>
  <si>
    <t>Forced: After The Storehouse becomes the active location, add the enemy under it to the staging area. That enemy gets +3 Û and -30 engagement cost until the end of the round.Forced: When The Storehouse is explored, the first player gains control of the objective ally it was guarding.</t>
  </si>
  <si>
    <t>Edrahil</t>
  </si>
  <si>
    <t>Captive. Silvan.</t>
  </si>
  <si>
    <t>Immune to player card effects.Response: After Edrahil quests successfully, choose a player to draw 1 card.If Edrahil leaves play, the players lose the game.</t>
  </si>
  <si>
    <t>Arador</t>
  </si>
  <si>
    <t>Captive. Gondor.</t>
  </si>
  <si>
    <t>Immune to player card effects.Response: After Arador is declared as a defender, ready him. (Limit once per round.)If Arador leaves play, the players lose the game.</t>
  </si>
  <si>
    <t>Farin</t>
  </si>
  <si>
    <t>Captive. Dwarf.</t>
  </si>
  <si>
    <t>Immune to player card effects.Response: After Farin is declared as an attacker against an enemy, deal 1 damage to an enemy engaged with a player.If Farin leaves play, the players lose the game.</t>
  </si>
  <si>
    <t>Easterling Guard</t>
  </si>
  <si>
    <t>Archery 2.When Revealed: Assign X damage among characters in play. X is the current archery total.</t>
  </si>
  <si>
    <t>Nurn Slaver</t>
  </si>
  <si>
    <t>While the number of Camp locations in the staging area is less than the number of players, Nurn Slavers gains surge.</t>
  </si>
  <si>
    <t>Working Fields</t>
  </si>
  <si>
    <t>While Working Fields is in the staging area, characters cannot be healed.Travel: Each player deals 1 damage to a character he controls.</t>
  </si>
  <si>
    <t>While Watch Tower is in the staging area, it gains archery X.X is 1 more than the number of Captive objective allies the players control.Travel: Reveal the top card of the encounter deck.</t>
  </si>
  <si>
    <t>Overseer's Whip</t>
  </si>
  <si>
    <t>Surge.While attached to an enemy, counts as a Weapon attachment with the text: `Forced: When attached enemy attacks, deal 1 damage to an exhausted character you control.When Revealed: Attach to the Easterling enemy with the lowest engagement cost.</t>
  </si>
  <si>
    <t>Cruelty of Mordor</t>
  </si>
  <si>
    <t>When Revealed: Each player deals 1 damage to a character he controls. Then, each player must choose: either deal 1 damage to each damaged character you control, or raise your threat by 1 for each damaged character you control.</t>
  </si>
  <si>
    <t>Broken Captives</t>
  </si>
  <si>
    <t>When Revealed: Exhaust each damaged character. If no characters are exhausted by this effect, Broken Captives gains surge and Doomed 1.</t>
  </si>
  <si>
    <t>Messenger of the King</t>
  </si>
  <si>
    <t>You cannot choose more than 2 heroes during setup.Setup: Choose a non-neutral unique ally from your deck and put it into play. Add the sum of that ally`s printed Ò, Û, Ú, and hit points to your starting threat. Then, flip this card over and attach it to that ally.</t>
  </si>
  <si>
    <t>Slaves of the Dark Lord</t>
  </si>
  <si>
    <t>Setup: Add each Camp location to the staging area. Attach a random Captive objective-ally to each Camp location as a guarded objective. Place 1 random Warden enemy faceup (but not in play) under each Camp location. Shuffle the encounter deck and discard cards from the top until X locations are discarded, where X is 1 less than the number of players. Add each location discarded this way to the staging area.</t>
  </si>
  <si>
    <t>Setup: Add each Camp location to the staging area. Attach a random Captive objective-ally to each Camp location as a guarded objective. Place 1 random Warden enemy faceup (but not in play) under each Camp location. Shuffle the encounter deck and discard cards from the top until X locations are discarded, where X is 1 less than the number of players. Add each location discarded this way to the staging area.Each Camp location is immune to player card effects, and player cannot travel there while a Warden enemy is in play.Forced: At the end of the round, raise each player`s threat by 1 for each Camp location in the staging area.This stage cannot be defeated unless players control all 3 Captive objective-allies.</t>
  </si>
  <si>
    <t>Lead the Revolt</t>
  </si>
  <si>
    <t>When Revealed: The first player returns each Warden enemy in the victory display to the staging area. Each other player discards cards from the top of the encounter deck until he discards an enemy and adds that enemy to the staging area.</t>
  </si>
  <si>
    <t>When Revealed: The first player returns each Warden enemy in the victory display to the staging area. Each other player discards cards from the top of the encounter deck until he discards an enemy and adds that enemy to the staging area.This stage gets +10 quest points per player.Forced: After a player commits characters to the quest, if he is not engaged with a Warden enemy he must reveal an encounter card.This stage cannot be defeated while a Warden enemy is in play. When this stage is defeated, the players win the game.</t>
  </si>
  <si>
    <t>a0d7569b-916c-409e-b180-91bbc5e078f3</t>
  </si>
  <si>
    <t>00d61652-9003-4278-af72-7d4fab3dfa7c</t>
  </si>
  <si>
    <t>ff6ad982-2539-4ea3-ab76-fb5195bc7505</t>
  </si>
  <si>
    <t>1cb9b7ce-c138-4de6-b983-68485fb4ea0b</t>
  </si>
  <si>
    <t>57615541-d34a-4fb8-950f-ce32867e4f6d</t>
  </si>
  <si>
    <t>6cc4e51e-fc30-419f-aa2a-b74ba8e20861</t>
  </si>
  <si>
    <t>89a9b6e4-30ab-4113-b6e3-f58a819e6c69</t>
  </si>
  <si>
    <t>c915a31d-d90d-4973-850b-b431224d1ef4</t>
  </si>
  <si>
    <t>ad26f445-5cba-461c-8226-26a75cdf1891</t>
  </si>
  <si>
    <t>9f33a3f2-dc73-4c15-be88-24040bab91e7</t>
  </si>
  <si>
    <t>0ce032eb-b94b-4b3e-b395-470e00ade31b</t>
  </si>
  <si>
    <t>cb3c0b3a-1c07-4da9-a65a-2e108d39736d</t>
  </si>
  <si>
    <t>77833ba7-253c-4d4b-9c45-1764ce014dce</t>
  </si>
  <si>
    <t>79a9dd7a-48c9-4f29-9090-5edde6b5f038</t>
  </si>
  <si>
    <t>e839fa89-15b4-451f-9fac-6a8f38e31d65</t>
  </si>
  <si>
    <t>e33fbbde-d10b-4392-bc2e-bd4a39b5188e</t>
  </si>
  <si>
    <t>8a703700-ca1b-46fa-b5fc-67544c5ad254</t>
  </si>
  <si>
    <t>23befee6-1e3f-4955-826d-62562a5433ed</t>
  </si>
  <si>
    <t>1d7a27ca-e24b-4449-8f2c-3bb44b088330</t>
  </si>
  <si>
    <t>9b2c868d-9d09-4d1c-9383-e81b77fe4979</t>
  </si>
  <si>
    <t>99b98ca0-1320-4630-8791-984a578685d2</t>
  </si>
  <si>
    <t>90bdfcd8-0505-4f40-bf51-092f21525ef7</t>
  </si>
  <si>
    <t>7b261ec7-bc90-4bd3-884d-d14a44e88942</t>
  </si>
  <si>
    <t>7edae662-fc3f-40b3-868b-e5a43dbd0670</t>
  </si>
  <si>
    <t>1b5b129a-0c2c-4750-b1d6-dd3ea82acb84</t>
  </si>
  <si>
    <t>2d14c8ba-a35a-491b-867b-d43b5547f235</t>
  </si>
  <si>
    <t>a9e14405-1ac0-4db8-8357-1ac2e9d59624</t>
  </si>
  <si>
    <t>1200dd24-3d0a-485d-baa3-6eac91f87779</t>
  </si>
  <si>
    <t>6566587d-e2ac-46e6-adbd-fe667b077136</t>
  </si>
  <si>
    <t>744536a0-0ff0-47e8-b938-ee0f379b1370</t>
  </si>
  <si>
    <t>GT</t>
  </si>
  <si>
    <t>TLoSo</t>
  </si>
  <si>
    <t>931675f0-f727-4024-b2ab-0683c7661946</t>
  </si>
  <si>
    <t>950e710c-4b2f-4e65-9e5d-8f0f7390812c</t>
  </si>
  <si>
    <t>Dúnedain. Ranger. Scout.</t>
  </si>
  <si>
    <t>Sentinel.Action: Exhaust Aragorn to choose a location in the staging area. Until the end of the phase, that location gets -X $, where X is Aragorn`s Ò. If this effect reduces the location`s $ to 0, place 1 progress on it. (Limit once per round.)</t>
  </si>
  <si>
    <t>c06f0513-459b-48ae-9e40-9a1a56e845ef</t>
  </si>
  <si>
    <t>Shining Shield</t>
  </si>
  <si>
    <t>Attach to a Noble hero. Limit 1 per hero.Restricted.Attached hero gets +1 Ê (+2 Ê instead if your threat is 40 or higher).</t>
  </si>
  <si>
    <t>34e2863f-f5e4-47eb-b601-b727778563ea</t>
  </si>
  <si>
    <t>Knowledge of the Enemy</t>
  </si>
  <si>
    <t>Planning Action: Choose a hero you control. Add 1 resource to its resource pool for each enemy engaged with you. You can only play 1 Knowledge of the Enemy each round.</t>
  </si>
  <si>
    <t>8cd14645-20ad-4316-94cd-2381e828c68d</t>
  </si>
  <si>
    <t>Response: After Haleth quests successfully, search the top 5 cards of your deck for an attachment and add it to your hand. Shuffle your deck.</t>
  </si>
  <si>
    <t>93199aaf-21a2-4935-9395-4dd76f541c3d</t>
  </si>
  <si>
    <t>Woodman Lore</t>
  </si>
  <si>
    <t>Action: Ready up to X Woodman characters you control, where X is the number of locations with player card attachments.</t>
  </si>
  <si>
    <t>38420e0c-f73c-4df4-8161-c189fecb9114</t>
  </si>
  <si>
    <t>Westfold Lancer</t>
  </si>
  <si>
    <t>Response: After Westfold Lancer quests successfully, discard it to choose a non-unique enemy in the staging area. Deal 2 damage to the chosen enemy.</t>
  </si>
  <si>
    <t>a0f91e12-2137-4edf-bc85-37bd21c43097</t>
  </si>
  <si>
    <t>Tireless Thoroughbred</t>
  </si>
  <si>
    <t>Attach to a Warrior character.Restricted.Attached character gains ranged and sentinel.</t>
  </si>
  <si>
    <t>1fb6e46c-cd32-4435-a750-b1198ef5d9de</t>
  </si>
  <si>
    <t>Misty Mountain Journeyman</t>
  </si>
  <si>
    <t>You cannot play Misty Mountain Journeyman from your hand unless you are engaged with an enemy.</t>
  </si>
  <si>
    <t>bedda85f-f07f-469a-b6f7-d59910210a86</t>
  </si>
  <si>
    <t>A Desperate Path</t>
  </si>
  <si>
    <t>At the end of the staging step, discard cards from the top of the encounter deck until you discard a treachery. Resolve its `when revealed` effects to ready each of your questing characters. Each of your questing characters gets +1 Ò until the end of the phase.</t>
  </si>
  <si>
    <t>d03cfbbc-4bc5-4d9b-bcd4-6c64c8ca7abc</t>
  </si>
  <si>
    <t>Thorongil</t>
  </si>
  <si>
    <t>Attach to a non-☺, non-Í hero you control.Response: After you attach Thorongil to a hero, search your collection for a different non-☺, non-Í version of that hero and attach it to Thorongil. While Thorongil is in play, attached hero gains the game text and resource icon of the attached hero card. If Thorongil leaves play, remove the hero card attached to it from the game.</t>
  </si>
  <si>
    <t>69897fb3-9152-4886-bb7d-e947fd0aa4f5</t>
  </si>
  <si>
    <t>Bond of Friendship</t>
  </si>
  <si>
    <t>Your deck must be exactly 50 players cards and include exactly 10 cards from each of these four spheres: Ì, Î, Ê, and Ï. You cannot include more than 2 copies of any card by title in your deck.When choosing your starting heroes, you may choose 4 heroes instead of 3. Each of your heroes must belong to a different sphere.</t>
  </si>
  <si>
    <t>015c235b-877b-4433-b979-99c4097ef784</t>
  </si>
  <si>
    <t>The Fortress of Nurn</t>
  </si>
  <si>
    <t>Immune to player card effects.X is 1 more than the number of Castle side quests in the victory display.Forced: After Thane Ulchor attacks, reveal the top card of the encounter deck.</t>
  </si>
  <si>
    <t>2629ae83-bfb8-4be1-84a5-fa9e8b1fc20b</t>
  </si>
  <si>
    <t>Soldier of Nurn</t>
  </si>
  <si>
    <t>Forced: After Soldier of Nurn attacks, place 1 card from your hand facedown under a Castle side quest.</t>
  </si>
  <si>
    <t>2c32f4b8-83c7-4ac6-9401-3378a4ca530b</t>
  </si>
  <si>
    <t>When Revealed: Either reveal an additional encounter card, or no progress can be placed on the current quest this phase.</t>
  </si>
  <si>
    <t>43867521-f76f-48be-9911-a90ac0f539f6</t>
  </si>
  <si>
    <t>Mordor Olog-hai</t>
  </si>
  <si>
    <t>Cannot have attachments.Forced: After Mordor Olog-hai attacks and destroys a character you control, exhaust a character you control.</t>
  </si>
  <si>
    <t>67455bf8-25ea-453e-9066-58e66fdf0528</t>
  </si>
  <si>
    <t>Guard Dogs</t>
  </si>
  <si>
    <t>Surge.Forced: After Guard Dogs engages you, deal 1 damage to a character you control.</t>
  </si>
  <si>
    <t>b645ea89-caa8-44ee-b290-fcd93204e838</t>
  </si>
  <si>
    <t>While Fortress Walls is in the staging area, the cost to play each ally is increased by 1.Travel: Each player places 1 card from his hand under a Castle side quest.</t>
  </si>
  <si>
    <t>ab92ac2e-30e8-4eb2-9818-7d7efd3658aa</t>
  </si>
  <si>
    <t>Guard Tower</t>
  </si>
  <si>
    <t>While Guard Tower is in the staging area, players cannot draw cards or gain resources from player card effects.Travel: Each player exhausts a character he controls.</t>
  </si>
  <si>
    <t>cb2e53d5-5a62-4a70-88b0-3ee464b397c2</t>
  </si>
  <si>
    <t>Plaza of Nurn</t>
  </si>
  <si>
    <t>X is 1 more than the number of Castle side quests in the victory display.Travel: Each player assigns X damage characters he controls.</t>
  </si>
  <si>
    <t>30a1913f-03e2-46fb-be6d-3b86064d1afd</t>
  </si>
  <si>
    <t>Determined Defense</t>
  </si>
  <si>
    <t>When Revealed: Until the end of the phase, add 2 $ to the staging area. Add 2 additional $ for each Castle side quest in the victory display.</t>
  </si>
  <si>
    <t>aefb838f-b748-4249-8f24-8dce9e838880</t>
  </si>
  <si>
    <t>The Dark Lord's Reach</t>
  </si>
  <si>
    <t>When Revealed: Deal 1 damage to each exhausted character. Discard an attachment from each character damaged by this effect.</t>
  </si>
  <si>
    <t>254444df-3e65-4531-b6db-2fdacd0788b4</t>
  </si>
  <si>
    <t>The Dungeons of Dol Rhugar</t>
  </si>
  <si>
    <t>Surge.No more than 4 progress can be placed on the current quest each round.Response: When this stage is defeated, the first player chooses a Castle side quest. Each player looks at his facedown cards under that quest and adds 1 to his hand.</t>
  </si>
  <si>
    <t>b56f7d39-ca8d-4979-baa6-8a2f875d6463</t>
  </si>
  <si>
    <t>Assault on Dol Rhugar</t>
  </si>
  <si>
    <t>Setup: Player decks cannot exceed 50 cards. Create the Power of Mordor deck (see insert) and set it next to the quest deck. Each player puts 1 copy of Ulchor`s Guard into play engaged with him. Add Thane Ulchor and all 4 copies of the Storm the Castle side quest to the staging area. Place the top card of the Power of Mordor deck faceup under each side quest in play. Each player places 8 cards from top of his deck under the quest deck and each side quest in play.</t>
  </si>
  <si>
    <t>Thane Ulchor cannot leave the staging area.While there are at least 3 progress tokens on this stage, it cannot be chosen as the current quest stage during the quest phase.This stage cannot be defeated unless it is the end of the round and there are 3 Castle side quests in the victory display.</t>
  </si>
  <si>
    <t>ba090102-5f80-4dbc-aefd-2f965685e954</t>
  </si>
  <si>
    <t>The Final Confrontation</t>
  </si>
  <si>
    <t xml:space="preserve">When Revealed: Reveal the top card of The Power of Mordor deck. Shuffle the encounter discard pile into the encounter deck. Thane Ulchor makes an immediate attack against each player in turn order. </t>
  </si>
  <si>
    <t>Encounter card effects cannot be canceled.The number of damage tokens on Than Ulchor cannot exceed the number of progress tokens here.When Thane Ulchor is defeated, the players win the game.</t>
  </si>
  <si>
    <t>dc074506-e478-4b63-88e4-9d6e4f8eb6d4</t>
  </si>
  <si>
    <t>Storm the Castle</t>
  </si>
  <si>
    <t>Castle.</t>
  </si>
  <si>
    <t>The faceup encounter card underneath this quest is not in play.Forced: When this quest becomes the current quest, reveal the faceup encounter card under it. Then, flip this card ovewr and make it the current quest until the end of the phase.</t>
  </si>
  <si>
    <t>When Revealed: Discard cards from the top of the encounter deck until X enemies are discarded, where X is the number of players. Add each enemy discarded this way to the staging area. When this stage is defeated, shuffle each player card underneath it into its owner's deck. Then, each player draws 1 card.</t>
  </si>
  <si>
    <t>6860f9ad-0f09-450a-adf9-6ebe9b872a49</t>
  </si>
  <si>
    <t xml:space="preserve">When Revealed: Deal 1 damage to each character in play. When this stage is defeated, shuffle each player card underneath it into its owner's deck. Then, each player draws 1 card. </t>
  </si>
  <si>
    <t>107805c4-6abf-4eb1-87fd-0ad7ffcfbf42</t>
  </si>
  <si>
    <t xml:space="preserve">When Revealed: Each player randomly discards 4 of his cards from under this quest. Then, each player discards each card he controls, or holds in his hand, that share a title with one of the cards he just discarded. When this stage is defeated, shuffle each player card underneath it into its owner's deck. Then, each player draws 1 card. </t>
  </si>
  <si>
    <t>63f46289-b5ef-44d1-b6cb-ce382031a768</t>
  </si>
  <si>
    <t xml:space="preserve">When Revealed: Discard cards from the top of the encounter deck until X locations are discarded, where X is the number of players. Added each location discarded this way to the staging area. When this stage is defeated, shuffle each player card underneath it into its owner's deck. Then, each player draws 1 card. </t>
  </si>
  <si>
    <t>TFoN</t>
  </si>
  <si>
    <t>Lethal Counterattack</t>
  </si>
  <si>
    <t>Castle Garrison</t>
  </si>
  <si>
    <t>Stronghold of Mordor</t>
  </si>
  <si>
    <t xml:space="preserve">Attached ally loses the ally card type and gains the hero card type. Attached character cannot be readied more than once per phase. Messenger of the King is immune to card effects while attached character is in play. If attached character leaves play, remove Messenger of the King from the game. </t>
  </si>
  <si>
    <t>The Mines of Moria</t>
  </si>
  <si>
    <t>Escape from Khazad-dûm</t>
  </si>
  <si>
    <t>TMoM</t>
  </si>
  <si>
    <t>EfKd</t>
  </si>
  <si>
    <t>71544ab2-aa75-447d-b632-d9c353bd5b47</t>
  </si>
  <si>
    <t>61d323bb-6a5a-4ead-a6fb-153048a36b14</t>
  </si>
  <si>
    <t>Setup: Each player adds 1 resource to each of his heroes` resource pools. Add The Watcher to the staging area.</t>
  </si>
  <si>
    <t>While this stage has at least 5 progress on it, The Watcher is considered to be engaged with each player and attacks each player in turn order during the combat phase. (Deal and resolve a shadow card for each attack.)Forced: When The Watcher is defeated, flip it over and add Chamber of Mazarbul to the staging area.This stage cannot be defeated while The Watcher is in play.</t>
  </si>
  <si>
    <t>When Revealed: The opposing team searches the top 5 cards of the encounter deck for a card with cost 1 or less (2 or less instead if there are two or more players), sets it aside, and shuffles the encounter deck. Reveal the set aside card. Its `when revealed` effects cannot be canceled.</t>
  </si>
  <si>
    <t>Forced: At the beginning of the staging step, the opposing team looks at the top 2 cards of the encounter deck, puts 1 on the bottom, and puts the other back on top.</t>
  </si>
  <si>
    <t>When Revealed: The opposing team searches the encounter deck and discard pile for one different 0 cost location per player and adds them to the staging area. Shuffle the encounter deck.</t>
  </si>
  <si>
    <t>When Revealed: The opposing team chooses an attachment controlled by each player and places them faceup under this stage as guarded objectives with blank text boxes. Players cannot play or put into play any attachment that shares a title with an attachment guarded by this stage. When this stage is defeated, return each guarded attachment to its owner`s hand.</t>
  </si>
  <si>
    <t>When Revealed: The opposing team searches the top 5 cards of the encounter deck for a card with cost 2 or less (cost 3 or less instead if there are two or more players), sets it aside, and shuffles the encounter deck. Reveal the set aside card. Its `when revealed` effects cannot be canceled.</t>
  </si>
  <si>
    <t>When Revealed: The opposing team searches the encounter deck and discard pile for an enemy and adds it to the staging area.This stage cannot be defeated while an enemy is in play. When this stage is defeated, the players win the game.</t>
  </si>
  <si>
    <t>Forced: At the beginning of the staging step, the first player must choose: either reveal an additional encounter card this phase, or no more than 5 progress can be placed here this phase.This stage cannot be defeated while Chamber of Mazarbul is in play. When this stage is defeated, the players win the game.</t>
  </si>
  <si>
    <t>Each location in the staging area gets +1 $ and +3 quest points.Forced: When the active location is explored, reveal the top card of the encounter deck.This stage cannot be defeated while Chamber of Mazarbul is in play. When this stage is defeated, the players win the game.</t>
  </si>
  <si>
    <t>Immune to player card effects.Cannot be optionally engaged.The Watcher gets +2 $ and +4 hit points per player.</t>
  </si>
  <si>
    <t>X is 1 more than the stage number of the main quest.Immune to player card effects.The players cannot travel here unless they are at stage 3B.Travel: Each player discards 1 random card from his hand.</t>
  </si>
  <si>
    <t>Forced: After Savage Werewolf is dealt a shadow card with no shadow effect, it makes an additional attack after this one. (Do not deal it a shadow card.)</t>
  </si>
  <si>
    <t>Many-pillared Hall</t>
  </si>
  <si>
    <t>Many-pillared Hall gets +1 $ for each copy of Many-pillared Hall in the staging area.</t>
  </si>
  <si>
    <t>When Revealed: The opposing team attached Shadow of Fear to a hero. (Counts as a Condition attachment with the text: `Treat attached hero`s text box as if it were blank, except for Traits.`)</t>
  </si>
  <si>
    <t>When Revealed: Return each engaged Spider enemy to the staging area.</t>
  </si>
  <si>
    <t>While Darkened Stairway is in the staging area, it gains: `Forced: After a `when revealed` effect is canceled, reveal the top card of the encounter deck.`Travel: Discard the top card of the encounter deck. If that card is a treachery, resolve its `when revealed` effect.</t>
  </si>
  <si>
    <t>When Revealed: Until the end of the phase, add X $ to the staging area, where X is the number of characters controlled by the player with the most characters.</t>
  </si>
  <si>
    <t>Forced: After Spider Broodling engages you, remove 2 progress from the main quest.</t>
  </si>
  <si>
    <t>While Spider Burrow is in the staging area, each Spider enemy gets +1 Ú.Forced: When Spider Burrow is explored, the opposing team searches the encounter deck and discard pile for a Spider enemy with cost 1 or less and adds it to the staging area. Shuffle the encounter deck.</t>
  </si>
  <si>
    <t>When Revealed: Remove X characters from the quest, where X is the number of Spider enemies in play. If there are no Spider enemies in play, Grabbed by Spiders gains surge.</t>
  </si>
  <si>
    <t>Ancient Guardroom gets +1 $ for each resource on it.Forced: After an event is played, place 1 resource here.Travel: Assign X damage among characters in play, where X is Ancient Guardroom`s $.</t>
  </si>
  <si>
    <t>When Revealed: The opposing team attaches Denizen of the Deep to a non-unique enemy and returns it to the staging area. If there are no non-unique enemies in play, Denizens of the Deep gains surge. (Counts as Condition attachment with the text: `Attached enemy gets +1 $, +1 Û, +1 Ú and is immune to player card effects.)</t>
  </si>
  <si>
    <t>Werewolf gets -10 engagement cost while there is an active location.</t>
  </si>
  <si>
    <t>While Fouled Well is in the staging area, characters cannot be readied by player card effects.Travel: Each player exhausts a character.</t>
  </si>
  <si>
    <t>When Revealed: Return the active location to the staging area. Each player assigns X damage among characters he controls, where X is the $ of that location. If no location is returned to the staging area this way, Cave In gains surge.</t>
  </si>
  <si>
    <t>Forced: After Hive Guardian attacks and destroys an ally, return Hive Guardian to the staging area.</t>
  </si>
  <si>
    <t>Abandoned Mines</t>
  </si>
  <si>
    <t>While Abandoned Mines is in the staging area, progress cannot be placed here.</t>
  </si>
  <si>
    <t>When Revealed: The opposing team chooses and discards an ally. If no ally was discarded this way, Sudden Pitfall gains surge.</t>
  </si>
  <si>
    <t>When Revealed: Either no more than 4 progress can be placed on the current quest this phase, or Web-spinner gains surge.</t>
  </si>
  <si>
    <t>Travel: Remove 2 progress from the main quest.</t>
  </si>
  <si>
    <t>When Revealed: The first player must choose: either deal 1 damage to each character committed to the quest, or raise each player`s threat by 1 and end the quest phase without resolving the quest.</t>
  </si>
  <si>
    <t>Cannot have non-objective player card attachments or take non-combat damage.While Brood Mother is in the staging area, no more than 5 progress can be placed on the main quest each round.</t>
  </si>
  <si>
    <t>While Lightless Passage is in the staging area, no more than 1 progress can be placed on each location in the staging area each round.Travel: Each player discards 1 random card from his hand.</t>
  </si>
  <si>
    <t>When Revealed: Discard each resource from each hero`s resource pool. Add 1 to the total $ in the staging area for each resource discarded this way. If no resources were discarded this way, Lurking Malice gains surge.</t>
  </si>
  <si>
    <t>Cannot have non-objective player card attachments.While Great Cave-troll is in the staging area, it gains: `Forced: At the end of the encounter phase, raise each player`s threat by 2.`</t>
  </si>
  <si>
    <t>Quest Action: Raise each player`s threat by 1 to reduce the total $ of Zigil Mineshaft by 1 until the end of the phase. The first player may trigger this effect.</t>
  </si>
  <si>
    <t>When Revealed: Each player discards 1 random card from his hand. Until the end of the phase, add X $ to the staging area, where X is the total cost of the discarded cards.</t>
  </si>
  <si>
    <t>The Mines of Moria 10</t>
  </si>
  <si>
    <t>Goblin Follower cannot be optionally engaged.While Goblin Follower is in the staging area, it gains: `Forced: After an enemy engages a player, Goblin Follower engages that player.</t>
  </si>
  <si>
    <t>While Stairs of Náin is in the staging area, the first treachery revealed each round gains surge and its `when revealed` effects cannot be canceled.Forced: When Stairs of Náin is explored, raise each player`s threat by 4.</t>
  </si>
  <si>
    <t>When Revealed: The opposing team searches the top 5 cards of the encounter deck for a card with cost X or less, where X is the stage number of the main quest, and places that card facedown under the main quest. After the next time the players quest successfully, reveal that card.</t>
  </si>
  <si>
    <t>The Mines of Moria 11</t>
  </si>
  <si>
    <t>Cannot have non-objective player card attachments or take non-combat damageForced: After Goblin Warlord enters play, the opposing team searches the encounter deck and discard pile for a 0-cost Goblin enemy and adds it to the staging area. Shuffle the encounter deck.</t>
  </si>
  <si>
    <t>While Dwarven Forge is the active location, it gains: `Response: After Dwarven Forge is explored, each player draws 1 card.`</t>
  </si>
  <si>
    <t>When Revealed: Each enemy and location in the staging area gets +1 $ until the end of the phase.</t>
  </si>
  <si>
    <t>The Mines of Moria 12</t>
  </si>
  <si>
    <t>While Goblin Archer is in the staging area, it gains: `Forced: At the end of the encounter phase, assign X damage among characters in play, where X is the number of enemies in play.`</t>
  </si>
  <si>
    <t>While Narrow Fissure is in the staging area, characters cannot be healed by player card effects.Travel: Each player deals 1 damage to a hero he controls.</t>
  </si>
  <si>
    <t>When Revealed: Each player assigns X damage among characters he controls, where X is the number of characters he controls.</t>
  </si>
  <si>
    <t>The Mines of Moria 13</t>
  </si>
  <si>
    <t>When Revealed: The opposing team searches the top 5 cards of the encounter deck for a Goblin enemy with cost 1 or less and adds it to the staging area.</t>
  </si>
  <si>
    <t>When Revealed: Discard the top card of the encounter deck. If that card is an enemy, add it to the staging area.</t>
  </si>
  <si>
    <t>When Revealed: The opposing team searches the encounter deck and discard pile for a different 0-cost enemy per player and adds them to the staging area. Shuffle the encounter deck.</t>
  </si>
  <si>
    <t>The Mines of Moria 14</t>
  </si>
  <si>
    <t>When Revealed: Return each copy of Swarming Goblins in the encounter discard pile to the staging area.</t>
  </si>
  <si>
    <t>While Goblin Tunnels is in the staging area, each Goblin enemy gets +1 Û.Forced: When Goblin Tunnels is explored, the opposing team searches the encounter deck and discard pile for a Goblin enemy with cost 1 or less and adds it to the staging area. Shuffle the encounter deck.</t>
  </si>
  <si>
    <t>When Revealed: Each engaged enemy makes an attack. If no attacks were made this way, Massing in the Deep gains surge.</t>
  </si>
  <si>
    <t>Setup: Add Dark Pit to the staging area. The opposing team searches the encounter deck for one different 0-cost enemy or location per player and adds them to the staging area. Shuffle the encounter deck.</t>
  </si>
  <si>
    <t>Shuffle the encounter deck.Forced: When Dark Pit is explored, flip it over and set Durin`s Bane aside, out of play. Each player searches the top 5 cards of his deck for a card, adds it to his hand, and shuffles his deck.This stage cannot be defeated while Dark Pit is in play.</t>
  </si>
  <si>
    <t>When Revealed: The opposing team searches the top 5 cards of the encounter deck for a card with cost 1 or less (cost 2 or less instead if there are two or more players), sets it aside, and shuffles the encounter deck. Reveal the set aside card. It`s `when revealed` effects cannot be canceled.</t>
  </si>
  <si>
    <t>When Revealed: The opposing team searchs the encounter deck and discard pile for an enemy with cost 2 or less, adds it to the staging area, and places a resources on it. Shuffle the encounter deck.The enemy with a resource on it is immune to player card effects, and progress cannot be placed on this stage while that enemy is in play.</t>
  </si>
  <si>
    <t>When Revealed: Each player chooses 1 card in his hand and shuffles the rest into his deck.</t>
  </si>
  <si>
    <t>Add the active location`s $ to the staging area.During the travel phase, the players must travel, if able.</t>
  </si>
  <si>
    <t>When Revealed: Add the set-aside Durin`s Bane to the staging area. It cannot take damage this round. If there is more than 1 player, it makes an immediate attack against the first player.</t>
  </si>
  <si>
    <t>The Bridge of Khazad-dum</t>
  </si>
  <si>
    <t>No more than 5 progress can be placed here each round.Forced: At the beginning of the quest phase, Durin`s Bane makes an attack against the first player. Any undefended or excess damage dealt by this attack must be placed here.If this stage has damage on it equal to or greater than its quest points, the players lose the game. If this stage is defeated the players win the game.</t>
  </si>
  <si>
    <t>Durin`s Bane engages the first player.Durin`s Bane cannot take more than X damage per round, where X is the number of progress tokens on this stage.This stage cannot be defeated while Durin`s Bane is in play. If the players defeat this stage, they win the game.</t>
  </si>
  <si>
    <t>Each player`s threat cannot be reduced by player card effects.Durin`s Bane is considered to be engaged with each player and attacks each player in turn order during the combat phase. (Deal and resolve a shadow card for each attack.)If the players defeat this stage, they win the game.</t>
  </si>
  <si>
    <t>Immune to player card effects.Travel: The opposing team searches the top 5 cards of the encounter deck for a card with cost 1 or less (cost 2 or less instead if there are 2 or more players), sets it aside, and shuffles the encounter deck. Reveal the set aside card. Its `when revealed` effects cannot be canceled.</t>
  </si>
  <si>
    <t>Immuned to player card effects.Cannot be optionally engaged.Forced: After Durin`s Bane attacks and destroys a character you control, raise your threat by 2 and heal 2 damage from Durin`s Bane.</t>
  </si>
  <si>
    <t>Escape from Khazad-dûm 15</t>
  </si>
  <si>
    <t>When Revealed: Eithe raise each player`s threat by 2, or reveal an additional encounter card.</t>
  </si>
  <si>
    <t>While Nest of Vermin is in the staging area, each Creature enemy gets +1 $.Forced: When Nest of Vermin is explored, the opposing team searches the encounter deck and discard pile for a Creature enemy with cost 1 or less and adds it to the staging area. Shuffle the encounter deck.</t>
  </si>
  <si>
    <t>Swarm of Bats</t>
  </si>
  <si>
    <t>When Revealed: Each character gets -1 Ò until the end of the phase.</t>
  </si>
  <si>
    <t>Escape from Khazad-dûm 16</t>
  </si>
  <si>
    <t>Forced: When Cave Spider attacks, either remove 2 progress from the main quest, or Cave Spider gets +2 Û for this attack.</t>
  </si>
  <si>
    <t>The Mountain's Roots</t>
  </si>
  <si>
    <t>X is 1 more than the stage number of the main quest.Travel: Each player discards the top X cards of his deck.</t>
  </si>
  <si>
    <t>When Revealed: The opposing team attaches Watchful Eyes to a hero. (Counts as a Condition attachment with the text: `Limit 1 per hero. Forced: If attached hero is exhausted at the end of the combat phase, reveal 1 card from the encounter deck.`)</t>
  </si>
  <si>
    <t>Escape from Khazad-dûm 17</t>
  </si>
  <si>
    <t>Cannot have non-objective player card attachments.Allies cannot be declared as attackers or defenders against Cave-troll.</t>
  </si>
  <si>
    <t>When Revealed: Discard the top card of the encounter deck. If that card is a location, add it to the staging area.</t>
  </si>
  <si>
    <t>Surge.When Revealed: Attach to the main quest. (Counts as a Condition attachment with the text, `Forced: When a `when revealed` effect would be canceled, discard Undisturbed Bones instead.`)</t>
  </si>
  <si>
    <t>Escape from Khazad-dûm 18</t>
  </si>
  <si>
    <t>Old Stone-troll</t>
  </si>
  <si>
    <t>Cannot have non-objective player card attachments.Forced: After Old Stone-troll attachs and destroys a character you control, raise your threat by 1 for each excess point of damage dealt.</t>
  </si>
  <si>
    <t>While Frightful Den is in the staging area, each Troll enemy gets -10 engagement cost.Forced: When Frightful Den is explored, the opposing team searches the encounter deck and discard pile for a Troll enemy with cost 1 or less and adds it to the staging area. Shuffle the encounter deck.</t>
  </si>
  <si>
    <t>Escape from Khazad-dûm 19</t>
  </si>
  <si>
    <t>Players cannot declare defenders against Rock Adder.</t>
  </si>
  <si>
    <t>When faced with the option to travel, the player must choose Bottomless Chasm, if able.</t>
  </si>
  <si>
    <t>When Revealed: The opposing team chooses a questing charactert controlled by each player and removes them from the quest.</t>
  </si>
  <si>
    <t>Escape from Khazad-dûm 20</t>
  </si>
  <si>
    <t>Forced: After Hobgobling engages a player, it cannot take damage until the end of the round.</t>
  </si>
  <si>
    <t>Travel: Discard the top card of the encounter deck. Raise each player`s threat by X, where X is that card`s printed $.</t>
  </si>
  <si>
    <t>When Revealed: Until the end of the round, treat each character`s text box as if it were blank, except for Traits.</t>
  </si>
  <si>
    <t>Escape from Khazad-dûm 21</t>
  </si>
  <si>
    <t>Forced: When Unspeakable Thing attacks you, discard the top card of your deck. Unspeakable thing gets +X Û for this attack, where X is the discarded card`s printed cost.</t>
  </si>
  <si>
    <t>While Lightless Grotto is in the staging area, non-unique enemies in the staging area cannot take damage.Travel: The first player chooses an enemy in the staging area and engages it.</t>
  </si>
  <si>
    <t>When Revealed: The opposing team searches the encounter deck and discard pile for a different 0-cost location per player and adds them to the staging area. Shuffle the encounter deck.</t>
  </si>
  <si>
    <t>Escape from Khazad-dûm 22</t>
  </si>
  <si>
    <t>Cannot have non-objective player card attachments or take non-combat damage.Forced: When Shadow Dweller attacks you, discard the top card of your deck and assign X damage among character you control, where X is the discarded card`s cost.</t>
  </si>
  <si>
    <t>Branching Paths gets +1 $ for each location in the staging area. (Limit +3 $.)</t>
  </si>
  <si>
    <t>Escape from Khazad-dûm 23</t>
  </si>
  <si>
    <t>Cannot be optionally engaged.While Elder Nameless Thing is in the staging area, it gains: `Forced: After players have committed characters to the quest, Elder Nameless Thing makes an attack against the first player.</t>
  </si>
  <si>
    <t>While Silent Caverns is in the staging area, each player`s threat cannot be reduced by more than 1 each round.Travel: Raise each player`s threat by 2.</t>
  </si>
  <si>
    <t>When Revealed: Raise each player`s threat by X, where X is the threat of the active location. If there is no active location, Dark Places gains surge.</t>
  </si>
  <si>
    <t>Escape from Khazad-dûm 24</t>
  </si>
  <si>
    <t>Forced: At the beginning of the combat phase, deal each engaged enemy an additional shadow card.</t>
  </si>
  <si>
    <t>When Revealed: The opposing team chooses an ally, discards all tokens from it, and places it faceup as a guarded objective. When Goblin Dungeon is explored, return that ally to its owner`s control exhausted.</t>
  </si>
  <si>
    <t>When Revealed: Each player deals 1 damage to a questing character he controls and removes that character from the quest.</t>
  </si>
  <si>
    <t>Escape from Khazad-dûm 25</t>
  </si>
  <si>
    <t>While Black Uruks is attacking, it gets +1 Û for each shadow card dealt for this attack.</t>
  </si>
  <si>
    <t>While Dreadful Gap is in the staging area, progress cannot be placed on other locations in the staging area.Travel: The opposing team chooses a card in the encounter discard pile and shuffles it into the encounter deck.</t>
  </si>
  <si>
    <t>When Revealed: Exhaust X characters, where X is the number of Uruk enemies in play. If there are no Uruk enemies in play, Orcish Howls gains surge.</t>
  </si>
  <si>
    <t>Escape from Khazad-dûm 26</t>
  </si>
  <si>
    <t>Orc. uruk.</t>
  </si>
  <si>
    <t>Forced: After Orc Raider engages a player, deal it a shadow card.</t>
  </si>
  <si>
    <t>While The Great Bridge is in the staging area, no more than 1 character can be declared as an attacker against each enemy.Forced: When The Great Bridge is explored, reveal 1 encounter card per player.</t>
  </si>
  <si>
    <t>When Revealed: The opposing team attaches Vast and Intricate to a non-unique location in the staging area. If there are no non-unique locations in the staging area, Vast and Intricate gains surge. (Counts as a Condition attachment with the text: `Attached location gets +2 $ and is immune to player card effects.`)</t>
  </si>
  <si>
    <t>Escape from Khazad-dûm 27</t>
  </si>
  <si>
    <t>Cannot have non-objective player card attachments or take non-combat damage.Shadow effects cannot be canceled.Forced: When Chieftain of the Pit attacks, deal it an additional shadow card.</t>
  </si>
  <si>
    <t>While Forked Passage is in the staging area, raise each player`s threat by 1 additional point during the refresh phase.Travel: Raise each player`s threat by 1.</t>
  </si>
  <si>
    <t>When Revealed: The highest Û enemy in the staging area makes an attack against the first player. If no attack is made this way, Chance Encounter gains surge.</t>
  </si>
  <si>
    <t>Escape from Khazad-dûm 28</t>
  </si>
  <si>
    <t>Forced: After Nameless Thing enters play, the first player attaches the top card of his deck to it faceup as a guarded attached. Nameless Thing gets +X $, +X Û, and +X Ú, where X is that card`s printed cost. When Nameless Thing leaves play, discard that card.</t>
  </si>
  <si>
    <t>While Mitril Lode is the active location, it gains: `Response: When Mithril Lode is explored, each player adds 1 resource to the resource pool of a hero he controls.</t>
  </si>
  <si>
    <t>When Revealed: The opposing team chooses an attachment controlled by a player and discards it. If no attachment is discarded this way, A Foe Beyond gains surge.</t>
  </si>
  <si>
    <t>MM</t>
  </si>
  <si>
    <t>MN</t>
  </si>
  <si>
    <t>92058ab4-7e65-4c78-9124-7338bca432fd</t>
  </si>
  <si>
    <t>ed68974c-45ea-4378-9fe3-818cae03f9ea</t>
  </si>
  <si>
    <t>35caf8b5-dc14-4b56-827c-d2d85a1d13df</t>
  </si>
  <si>
    <t>1920b1cc-8392-4fb6-9c9c-22b8bfd8d539</t>
  </si>
  <si>
    <t>4b339e45-503d-4eb9-b7a5-fb7dbe887c03</t>
  </si>
  <si>
    <t>287fb255-d104-450c-8159-4fa36e37ca93</t>
  </si>
  <si>
    <t>aee4d9fb-2ef9-43b0-8459-1a390421052b</t>
  </si>
  <si>
    <t>ecb91fb3-6ae6-4a96-9bb7-71abeb0a7ec5</t>
  </si>
  <si>
    <t>88e75969-9e5d-4b83-a535-d58409a473b2</t>
  </si>
  <si>
    <t>df7789f2-e7fd-45bd-a64f-fbd98a9ee146</t>
  </si>
  <si>
    <t>f1b632df-ecaa-410a-b2c2-e037adc0ef2c</t>
  </si>
  <si>
    <t>bdfa990f-381b-4df3-bce6-71c46380223f</t>
  </si>
  <si>
    <t>e99d2892-b6c4-422f-b630-4bf156a3f776</t>
  </si>
  <si>
    <t>9fdacc4b-5de7-4b03-af30-cee4d09769d7</t>
  </si>
  <si>
    <t>3ad34bfd-3f2b-4b23-b09d-232f4640ddeb</t>
  </si>
  <si>
    <t>ff23f4ed-4fc9-4835-91f1-16e8ab0870f0</t>
  </si>
  <si>
    <t>aaa16a82-e6b6-4563-a523-b8d61e40e273</t>
  </si>
  <si>
    <t>43777005-d391-48bc-b84d-d40932ffc66b</t>
  </si>
  <si>
    <t>8ad1ecf9-3c76-46d6-b65f-9dad403c0960</t>
  </si>
  <si>
    <t>0b0ab8a2-f531-4a68-96f8-408cc0b87924</t>
  </si>
  <si>
    <t>bb5afc96-9b41-4a8d-933d-1906e550243b</t>
  </si>
  <si>
    <t>948774da-a350-40cc-bb09-aca2c3ad8dcd</t>
  </si>
  <si>
    <t>23008103-17e0-4108-ac5c-966f4ddd3469</t>
  </si>
  <si>
    <t>ff5c0c83-0791-48ad-b4c4-e3437470263c</t>
  </si>
  <si>
    <t>dab3229d-aadc-4c6d-a8a6-32a65d4e743b</t>
  </si>
  <si>
    <t>e723be8b-ba65-4aaa-ba56-825ee9311a0e</t>
  </si>
  <si>
    <t>5d8db3c0-31da-4981-af11-1da3c6585bd8</t>
  </si>
  <si>
    <t>03b041ad-049a-44bb-9079-12b666e1afbc</t>
  </si>
  <si>
    <t>fb897d38-fce6-4061-aaa5-9311eaadd8e5</t>
  </si>
  <si>
    <t>f1a07644-9fe2-4764-9999-091fb8fc05b7</t>
  </si>
  <si>
    <t>67221212-2af6-4729-a8d7-3ea575befcbb</t>
  </si>
  <si>
    <t>986225d5-6fbb-4860-9fce-af74dd4eb551</t>
  </si>
  <si>
    <t>0c7a9790-0c68-47c0-bcf8-ed4e04b14a25</t>
  </si>
  <si>
    <t>736cf1d8-54bd-4bb1-8901-8b6f348a0355</t>
  </si>
  <si>
    <t>6bd6a282-9f43-4b12-a4bb-501f554daf2b</t>
  </si>
  <si>
    <t>569c0cc8-58e0-46ef-97b3-6d3aef65ed8b</t>
  </si>
  <si>
    <t>c07b0737-1a39-45b9-a08a-879e741e2526</t>
  </si>
  <si>
    <t>027c61dd-3d54-4e11-af5f-19d4a63dd38e</t>
  </si>
  <si>
    <t>0e6b6b6b-a58b-4e9d-8e9b-9e2ddb4592d9</t>
  </si>
  <si>
    <t>95f27b98-6375-48ff-bf2b-3f625b3d1b0d</t>
  </si>
  <si>
    <t>c67cae2c-941e-40ad-8c14-3cfc50267359</t>
  </si>
  <si>
    <t>d3eee887-e9fd-40f9-bd09-47a7b0732ee2</t>
  </si>
  <si>
    <t>32ac489f-7e40-47a0-acba-f199f3f5d8f7</t>
  </si>
  <si>
    <t>b58d7e13-ee6b-4986-91f8-f4583490d364</t>
  </si>
  <si>
    <t>262f58ac-0e34-4d1c-b61b-1cae8358b2c7</t>
  </si>
  <si>
    <t>1e6bff06-79b2-4571-b584-c5b837176ded</t>
  </si>
  <si>
    <t>86180e01-76fb-4103-977c-0d55bbfc2250</t>
  </si>
  <si>
    <t>2122c049-2c7d-470a-970c-f5a2a26ac66f</t>
  </si>
  <si>
    <t>533a076a-be76-4528-9684-483d765bb2a3</t>
  </si>
  <si>
    <t>a643c446-15e1-4dc0-95f7-9146a59991b3</t>
  </si>
  <si>
    <t>96e30879-9a56-428e-853d-93503f01ddb3</t>
  </si>
  <si>
    <t>bde125e7-6c33-4659-8713-e3374b93f414</t>
  </si>
  <si>
    <t>a9cdd0bf-1d77-415c-8820-d4974ec02ee0</t>
  </si>
  <si>
    <t>e30cfc82-bbb0-42f9-b25c-bc2152445368</t>
  </si>
  <si>
    <t>2d34a913-e212-42c4-859b-2db9b2056276</t>
  </si>
  <si>
    <t>ee118b36-0113-4c74-82b3-14f235914212</t>
  </si>
  <si>
    <t>187017b6-8632-49ee-9275-8126d313424e</t>
  </si>
  <si>
    <t>c90db37c-2fdf-4f69-b4a8-869064e4650b</t>
  </si>
  <si>
    <t>846794c2-be0f-4016-b9fe-fe6266d7fddd</t>
  </si>
  <si>
    <t>55436edb-0e1f-4b25-a59e-1b131b408db4</t>
  </si>
  <si>
    <t>d83e852c-60cc-41b3-8904-25815bc1d2d5</t>
  </si>
  <si>
    <t>72025370-07e1-4797-acb2-1d2371a7f3b0</t>
  </si>
  <si>
    <t>6458d002-326f-45a6-af65-38025d301f07</t>
  </si>
  <si>
    <t>a7dd3c14-52fa-439c-8944-42728593c20c</t>
  </si>
  <si>
    <t>c7325b46-089b-4910-99cd-159eebc01a0c</t>
  </si>
  <si>
    <t>0ade7e4d-f04b-4e65-870e-f5d85e080130</t>
  </si>
  <si>
    <t>d679e2f4-1762-4177-a0f8-bb074a58a0cc</t>
  </si>
  <si>
    <t>ee76f0c0-da20-402c-a1e6-8abd1504b56a</t>
  </si>
  <si>
    <t>0dc0486c-a0b9-4499-8b9f-03168db9bdb0</t>
  </si>
  <si>
    <t>c3a29d33-4096-4cce-871e-6673d2e4684e</t>
  </si>
  <si>
    <t>b28b1154-c486-4fbb-99c4-8db4e04983c6</t>
  </si>
  <si>
    <t>47744d79-27d4-4ea2-aee7-30597fb0b47f</t>
  </si>
  <si>
    <t>fd00d162-0c0e-4ddb-b58d-653813396c52</t>
  </si>
  <si>
    <t>01500c6a-9f16-4226-b194-345174a3d11b</t>
  </si>
  <si>
    <t>11381200-d546-4d40-a826-2c6c901e8d61</t>
  </si>
  <si>
    <t>38632ac4-e8c7-4d1e-819a-d16b3522915a</t>
  </si>
  <si>
    <t>b3405b30-27e3-4ba3-9518-9dec0f2b2eda</t>
  </si>
  <si>
    <t>9ce09230-e009-465f-9125-725f31c653b9</t>
  </si>
  <si>
    <t>977ebe93-58f5-44f9-81d8-66037501a86e</t>
  </si>
  <si>
    <t>b899f859-3c09-4cb3-9adf-7fb57e46e7ad</t>
  </si>
  <si>
    <t>8a2cbffd-43f8-4a61-9ccd-cb07293eac5f</t>
  </si>
  <si>
    <t>4174df7e-5bb2-4b0f-9e35-d025f132d4a1</t>
  </si>
  <si>
    <t>d2d3aeae-58ae-497e-bc44-70863d49f25d</t>
  </si>
  <si>
    <t>2dc57c6f-fab3-4689-9398-332a22c13fa9</t>
  </si>
  <si>
    <t>0a42a6ff-e693-484c-860d-3bc7e2780680</t>
  </si>
  <si>
    <t>cc572a1a-2700-493c-9b82-309c9c9ba61c</t>
  </si>
  <si>
    <t>e4e35740-73ca-460d-bdbb-afcbc97e90d9</t>
  </si>
  <si>
    <t>11d44754-de69-4ecf-997e-593ef87521a9</t>
  </si>
  <si>
    <t>a210439e-5670-476f-b933-c862b6e88602</t>
  </si>
  <si>
    <t>32deb3d1-afe3-4fbc-bd6c-30f139003cc7</t>
  </si>
  <si>
    <t>8aa74679-5918-46ca-99b1-18cdb150f17d</t>
  </si>
  <si>
    <t>3a47aa88-5089-435d-b5ab-899dab400c98</t>
  </si>
  <si>
    <t>01dfa4f4-f3de-43b7-96d2-a6919b0c3491</t>
  </si>
  <si>
    <t>ff0bc03a-e47d-4917-bf27-a0b97bc292ca</t>
  </si>
  <si>
    <t>779079f4-d3a8-4832-9bd5-12e8ca828ba7</t>
  </si>
  <si>
    <t>36b82b22-4432-488a-8a88-d6486b7c75a3</t>
  </si>
  <si>
    <t>8be49f80-c3ca-44f0-92d1-15ff0ac6c25b</t>
  </si>
  <si>
    <t>8ffa3a89-6e0c-43e3-9ff6-e5db6fff4032</t>
  </si>
  <si>
    <t>9b83ddc0-9e95-4cbb-9428-8a209fc80bd2</t>
  </si>
  <si>
    <t>935b596a-4e20-434c-89f5-8b3c20fcd241</t>
  </si>
  <si>
    <t>b4cd6eea-17ec-4051-89b3-c4b735d8452f</t>
  </si>
  <si>
    <t>The Mines of Moria 01</t>
  </si>
  <si>
    <t>The Mines of Moria 02</t>
  </si>
  <si>
    <t>The Mines of Moria 03</t>
  </si>
  <si>
    <t>The Mines of Moria 04</t>
  </si>
  <si>
    <t>The Mines of Moria 05</t>
  </si>
  <si>
    <t>The Mines of Moria 06</t>
  </si>
  <si>
    <t>The Mines of Moria 07</t>
  </si>
  <si>
    <t>The Mines of Moria 08</t>
  </si>
  <si>
    <t>The Mines of Moria 09</t>
  </si>
  <si>
    <t>The Hunt for the Dreadnaught</t>
  </si>
  <si>
    <t>THftD</t>
  </si>
  <si>
    <t>36d3f557-f437-437f-b2a2-193b4d77d362</t>
  </si>
  <si>
    <t>f7babd23-3133-4fdc-ab08-1f863d41ad96</t>
  </si>
  <si>
    <t>Easy Mode</t>
  </si>
  <si>
    <t>Setup: Players prepare their fleet. Prepare the Corsair deck. Set the following enemies aside: all 7 unique enemies (including the Dreadnaught), 2 copies of Black Sails, and 1 copy of Corsair Warship. Add the Cobas Haven loction to the staging area. Shuffle the encounter deck. Add 1 resource to each hero`s resource pool. Flip this card over and place it next to the quest deck.</t>
  </si>
  <si>
    <t>Each player draws 1 additional card during the resource phase. Quest Action: Deal 10 damage to a non-unique enemy engaged with a player in any group. (Group limit once per game.) If a player controls no ship-objective, that player is eliminated from the game.</t>
  </si>
  <si>
    <t>666a449f-e103-4d70-932e-48e57c4d662c</t>
  </si>
  <si>
    <t>Standard Mode</t>
  </si>
  <si>
    <t>Setup: Players prepare their fleet. Prepare the Corsair deck. Set the following enemies aside: all 7 unique enemies (including the Dreadnaught). Shuffle the encounter deck and discard cards from the top until 2 locations are discarded (3 locations instead if there are 3 or more players). Add those locations to the staging area. Flip this card over and place it next to the quest deck.</t>
  </si>
  <si>
    <t xml:space="preserve">Quest Action: Deal 10 damage to a non-unique enemy engaged with a player in any group. (Group limit once per game.) If a player controls no ship-objective, that player is eliminated from the game. </t>
  </si>
  <si>
    <t>e0928dc0-6f67-4611-843c-3354e949d879</t>
  </si>
  <si>
    <t>Hard Mode</t>
  </si>
  <si>
    <t>Setup: Players prepare their fleet. Prepare the Corsair deck. Set the following enemies aside: all 7 unique enemies (including the Dreadnaught). Add 3 Tolfalas Landing locations to the staging area (3 Tolfalas Landing locations and 2 Wicked Cove locations if there are 3 or more players). Shuffle the encounter deck. Flip this card over and place it next to the quest deck.</t>
  </si>
  <si>
    <t xml:space="preserve">Each player's threat cannot be reduced by more than 1 each round. Forced: After a character is healed or readied by a player card effect, its controller raises their threat by 1. If a player controls no ship-objective, that player is eliminated from the game. </t>
  </si>
  <si>
    <t>2232bb8b-4b21-4315-9c6d-300b3a3ed7f9</t>
  </si>
  <si>
    <t>Searching the High Seas</t>
  </si>
  <si>
    <t>*This stage has a global quest point value of 8 per player among all groups.No more than 5 progress per player can be placed on this stage each round.The players can only advance at the end of the quest phase.</t>
  </si>
  <si>
    <t>a8c911a5-bc2f-4882-8581-c5129d682370</t>
  </si>
  <si>
    <t>Destroy the Dreadnaught</t>
  </si>
  <si>
    <t>When Revealed: Add the set-aside Dreadnaught enemy to the staging area, Elite side faceup.</t>
  </si>
  <si>
    <t>No more than 5 progress per player can be placed on this stage each round.Action: Remove 5 progress per player from this stage to choose any group to shuffle 1 set aside Gondorian Warship card into their encounter deck.Response: When the Dreadnaught attacks you, raise your threat by 4 to cancel the attack.When the Dreadnaught is destroyed, the players win the game.</t>
  </si>
  <si>
    <t>78d40f21-ce85-4600-8f5e-5159d83c50cb</t>
  </si>
  <si>
    <t>Eithiliant</t>
  </si>
  <si>
    <t>Grey Havens. Ship. Basic.</t>
  </si>
  <si>
    <t>Immune to player card effects. Sentinel.Each hero you control gets +1 Ò.Setup: Choose a hero you control. Until the end of the game, that hero gains the printed Traits of another hero you control.</t>
  </si>
  <si>
    <t>Grey Havens. Ship. Upgraded.</t>
  </si>
  <si>
    <t>Immune to player card effects. Sentinel.Each hero you control gets +2 Ò.Response: After Eithiliant flips, shuffle up to 6 cards from your discard pile into your deck. Place 6 progress on a location in any group.</t>
  </si>
  <si>
    <t>244873ca-427f-4358-804d-16bec79fca36</t>
  </si>
  <si>
    <t>Golden Wing</t>
  </si>
  <si>
    <t>Immune to player card effects. Ranged. Sentinel.Each hero you control gets +1 hit point.Reduce your threat by 3. Choose a hero you control. Until the end of the game, that hero gains ranged.</t>
  </si>
  <si>
    <t>Immune to player card effects. Ranged. Sentinel.Each hero you control gains +2 hit points and gains ranged.Response: After Golden Wing flips, deal 6 damage to an enemy in any group.</t>
  </si>
  <si>
    <t>eb2b84b4-40b3-4dda-bf87-4f59a78aa6b1</t>
  </si>
  <si>
    <t>Pride of Lebennin</t>
  </si>
  <si>
    <t>Gondor. Ship. Basic.</t>
  </si>
  <si>
    <t>Immune to player card effects. Sentinel.Each hero you control gets +1 Ú.Forced: When you draw your starting hand, draw 5 additional cards, then shuffle 5 cards from your hand into your deck. You cannot take a mulligan.</t>
  </si>
  <si>
    <t>Gondor. Ship. Upgraded.</t>
  </si>
  <si>
    <t>Immune to player card effects. Sentinel.Each hero you control gets +2 Ú.Response: After Pride of Lebennin flips, heal 2 damage from a character. Choose up to 2 cards from the encounter discard pile and add them to the victory display.</t>
  </si>
  <si>
    <t>5bca670f-054d-41cd-93d7-0e318dc8c0e1</t>
  </si>
  <si>
    <t>Silent Mist</t>
  </si>
  <si>
    <t>Immune to player card effects. Sentinel.Your starting hand size is 8 cards.Action: Play an event from your hand with a cost 3 or more, reducing its cost by 1.</t>
  </si>
  <si>
    <t>Immune to player card effects. Sentinel.Response: After Silent Mist flips, choose up to 2 events from your discard pile and/or your collection and add them to your hand (following deckbuilding rules).Action: Play an event from your hand with cost 3 or more, reducing its cost by 2.</t>
  </si>
  <si>
    <t>9022960a-30cc-4453-9e5e-00b17ac03efc</t>
  </si>
  <si>
    <t>Swan Ship of Dol Amroth</t>
  </si>
  <si>
    <t>Immune to player card effects. Sentinel.Setup: Add 1 resource to each of your heroes` resource pools.Action: Spend 2 resources to ready a character. (Limit once per round.)</t>
  </si>
  <si>
    <t>Immune to player card effects. Sentinel.Response: After Swan Ship of Dol Amroth flips, add 2 resources to a hero`s resource pool. Ready a card.Action: Spend 1 resource to ready a card. (Limit once per round.)</t>
  </si>
  <si>
    <t>6c4bf737-20cf-4fc5-b473-8f1540430c45</t>
  </si>
  <si>
    <t>Twilight's Call</t>
  </si>
  <si>
    <t>Immune to player card effects. Sentinel.The first card you play each round does not require a resource match.Action: Play an ally or attachment from your hand. (Limit once per round.)</t>
  </si>
  <si>
    <t>Immune to player card effects. Sentinel.Each card you play does not require a resource match.Response: After Twilight`s Call flips, draw 3 cards.Action: Play an ally or attachment from your hand.</t>
  </si>
  <si>
    <t>4bb271af-6486-4625-bf7e-386c74baec9b</t>
  </si>
  <si>
    <t>Gondorian Warship</t>
  </si>
  <si>
    <t>Immune to player card effects. Ranged. Sentinel.When Revealed: Choose a player. That player gains control of Gondorian Warship.Forced: When Gondorian Warship is destroyed, set it aside, out of play.</t>
  </si>
  <si>
    <t>16fc9e92-cbc9-46ff-8312-a9c6491ca70b</t>
  </si>
  <si>
    <t>Dreadnaught</t>
  </si>
  <si>
    <t>Elite. Corsair. Ship.</t>
  </si>
  <si>
    <t>Archery 1 Per Player.</t>
  </si>
  <si>
    <t>Archery 1 Per Player. Immune to player card effects. Cannot take more than 5 damage per player each round.*The Dreadnaught has global hit point value (15 hit points for each player among all groups).Forced: At the end of the round if the Dreadnaught has less than half of its starting hit pints, flip it over.</t>
  </si>
  <si>
    <t>Corsair. Ship. Damaged.</t>
  </si>
  <si>
    <t>Massive.</t>
  </si>
  <si>
    <t>Massive. Immune to player card effects. Cannot take more than 5 damage per player each round.*The Dreadnaught has a global hit point value of 15 per player among all groups.Forced: After the Dreadnaught flips, each player puts 1 set-aside unique Corsair enemy into play at random engaged with them.</t>
  </si>
  <si>
    <t>7e8ff46f-2d5a-49e3-bb97-15a3cbc254d6</t>
  </si>
  <si>
    <t>Captain of the Haven</t>
  </si>
  <si>
    <t>Corsair. Pillager. Elite.</t>
  </si>
  <si>
    <t>Pillage 8.</t>
  </si>
  <si>
    <t>Immune to player card effects. Pillage 8.Engaged player cannot attack the Dreadnaught.Forced: At the end of the combat phase, if engaged player has no cards in their deck, that player is eliminated from the game.</t>
  </si>
  <si>
    <t>b78d0cf0-c3d3-4bd9-98c5-61d8a4485684</t>
  </si>
  <si>
    <t>Corsair. Elite.</t>
  </si>
  <si>
    <t>Immune to player card effects.Engaged player cannot attack the Dreadnaught.Forced: After Commander of the Dreadnaught attacks you, the Dreadnaught attacks you.</t>
  </si>
  <si>
    <t>7e6fec55-9dd6-4fdc-96b5-4922aa095544</t>
  </si>
  <si>
    <t>Descendant of Castamir</t>
  </si>
  <si>
    <t>Immune to player card effects.Engaged player cannot attack the Dreadnaught.Forced: After Descendant of Castamir engages you, put the top 2 cards of the Corsair deck into play engaged with you and deal each of them 1 shadow card.</t>
  </si>
  <si>
    <t>d4de89b5-2e86-417a-baf1-81e7e852e5d4</t>
  </si>
  <si>
    <t>Hydraken</t>
  </si>
  <si>
    <t>Immune to player cards effects.Engaged player cannot attack the Dreadnaught.Forced: After Hydraken attacks, he makes an additional attack. Deal him 2 additional shadow cards for this attack and engaged player raises their threat by 4. (Limit once per round.)</t>
  </si>
  <si>
    <t>da8951b1-f170-48c4-8c0b-8979e5134aaf</t>
  </si>
  <si>
    <t>Ophidian</t>
  </si>
  <si>
    <t>Immune to player card effects. No more than 1 character can attack Ophidian each round.Engaged player cannot attack the Dreadnaught.Forced: When a character defends against Ophidian, deal 2 damage to that character.</t>
  </si>
  <si>
    <t>f071a69f-34e3-4603-a632-80b6b45b0e36</t>
  </si>
  <si>
    <t>Varjax</t>
  </si>
  <si>
    <t>Archery 3. Immune to player card effects.Engaged player cannot attack the Dreadnaught.For each point of excess combat damage dealt by Varjax, defending player deals 1 damage to a Ship they control.</t>
  </si>
  <si>
    <t>e1c90186-e56e-44c0-ad7d-65c6cc6fbad7</t>
  </si>
  <si>
    <t>Forced: When engaged player exhausts a Ship objective, Brash Corsair attacks that player.</t>
  </si>
  <si>
    <t>c5b174ae-d1e5-4dac-bedf-7a6c741e26d6</t>
  </si>
  <si>
    <t>Corsair Plunderer</t>
  </si>
  <si>
    <t>Corsair. Pillager.</t>
  </si>
  <si>
    <t>Pillage 2.</t>
  </si>
  <si>
    <t>Pillage 2. (After this enemy attacks you, discard the top 2 cards of your deck.)Forced: After an event card is discarded from your deck by Corsair Plunderer`s Pillage keyword, discard an attachment you control.</t>
  </si>
  <si>
    <t>01ce9bbd-3f99-47eb-a702-ca40205324fb</t>
  </si>
  <si>
    <t>Daring Buccaneer</t>
  </si>
  <si>
    <t>Pillage 3.</t>
  </si>
  <si>
    <t>Pillage 3. (After this enemy attacks you, discard the top 3 cards of your deck.)Forced: After an event card is discarded from your deck by Daring Buccaneer`s Pillage keyword, deal 1 damage to a character you control.</t>
  </si>
  <si>
    <t>7869b9ba-7757-4d8e-a201-aaf247ec6f99</t>
  </si>
  <si>
    <t>Fierce Marauder</t>
  </si>
  <si>
    <t>Pillage 3. (After this enemy attacks you, discard the top 3 cards of your deck.)Forced: After an event card is discarded from your deck by Fierce Marauder`s Pillage keyword, discard 1 resource from the resource pool of a hero you control.</t>
  </si>
  <si>
    <t>3fca46ae-c558-4666-8b0a-8c5c9ee5156a</t>
  </si>
  <si>
    <t>33c87224-ad8d-41a0-b08a-931e9205609b</t>
  </si>
  <si>
    <t>Engaged player cannot attack Ship enemies.</t>
  </si>
  <si>
    <t>ad2fdaaa-90d8-4d56-8112-37278e369dbd</t>
  </si>
  <si>
    <t>Boarding 2. Cannot have attachments.While Black Sails is in the staging area, it gains Archery 3.</t>
  </si>
  <si>
    <t>fa9a87c8-ed31-44b9-b5d6-4f42ca6de2c9</t>
  </si>
  <si>
    <t>Surge. Cannot have attachments.Forced: When Corsair Skiff engages you from the staging area, eithe raise your threat by 3 or it gains Bording 1.</t>
  </si>
  <si>
    <t>ef9c63c3-08f3-4e8a-9156-3887df213550</t>
  </si>
  <si>
    <t>Boarding 1. Immune to player card effects.Response: After Corsair Skirmisher is destroyed as an enemy, the engaged player may discard allies they control with a total of at least 3 Ò to take control of Corsair Skirmisher as a ship-objective with Ò equal to its $. (It loses the ship-enemy card type and gaines the ship-objective card type).</t>
  </si>
  <si>
    <t>a258aec8-a5d9-4194-8612-ac2dd3b8f99e</t>
  </si>
  <si>
    <t>Boarding 3.</t>
  </si>
  <si>
    <t>Boarding 3. Cannot have attachments.While Corsair Warship is in the staging area, it cannot be damaged and gains Archery 4.</t>
  </si>
  <si>
    <t>4d4f814c-57d6-4d19-b147-6ab5e321cdd6</t>
  </si>
  <si>
    <t>Cannot have attachments.Forced: After Ramming Ship engages you, it gets +4 Û until the end of the round.</t>
  </si>
  <si>
    <t>06d3e4c3-d716-4b9a-b1c6-b6835bdd361a</t>
  </si>
  <si>
    <t>Boarding 1. Cannot have attachments.For each point of damage that is dealt to a Ship objective by Slave Ship`s attack, deal 1 point of damage to a non-Ship character controlled by the defending player, as well.</t>
  </si>
  <si>
    <t>9fb2a57c-5f37-4427-bb50-fc732194f4f3</t>
  </si>
  <si>
    <t>War Galley</t>
  </si>
  <si>
    <t>Archery 2. Boarding 1.</t>
  </si>
  <si>
    <t>Archery 2. Boarding 1. Cannot have attachments.Forced: When War Galley engages you from the staging area, either raise your threat by 4 or it gains Boarding 1.</t>
  </si>
  <si>
    <t>413fa654-8c2c-4245-9c6b-78d98db9903e</t>
  </si>
  <si>
    <t>Sea Monster</t>
  </si>
  <si>
    <t>Ship objectives may attack and defend against Sea Monster.When Revealed: Deal 4 damage to the Ship enemy or Ship objective with the fewest remaining hit points.</t>
  </si>
  <si>
    <t>cc0e7ed5-1a20-466d-84e7-355d690080cc</t>
  </si>
  <si>
    <t>Belfalas Shipyard</t>
  </si>
  <si>
    <t>Response: After Belfalas Shipyard is explored as the active location, the players as a group spend 5 resources to heal 5 damage from a Ship objective in any group. Ready that Ship and flip it to its Upgraded side.</t>
  </si>
  <si>
    <t>7fbf49c1-fae7-4968-bc60-503d92f8aa18</t>
  </si>
  <si>
    <t>While Cobas Haven is the active location, reduce the Boading value on each Ship enemy by 1.</t>
  </si>
  <si>
    <t>390c3a3f-a5f2-44f2-bcc7-fbe22e46cbb5</t>
  </si>
  <si>
    <t>Isle of Fortune</t>
  </si>
  <si>
    <t>Isle of Fortune enters play with 1 resource per player on it.Forced: After a Ship enemy enters play, discard 1 resource from Isle of Fortune.Response: When Isle of Fortune is explored as the active location, move each resource on it to a hero`s resource pool.</t>
  </si>
  <si>
    <t>049758ee-7fb1-4978-9ed0-1b4de1d5ae14</t>
  </si>
  <si>
    <t>Mouths of Anduin</t>
  </si>
  <si>
    <t>While Mouths of Anduin is in the staging area, is gains: `Forced: After a `when revealed` effect is canceled, reveal the top card of the encounter deck.`</t>
  </si>
  <si>
    <t>96b6e743-0f7b-4d7f-8623-437911137940</t>
  </si>
  <si>
    <t>Tolfalas Landing</t>
  </si>
  <si>
    <t>While Tofalas Landing is in the staging area, it gains: `Forced: After a player draws any number of cards from a player card effect, that player raises their threat by that number.`</t>
  </si>
  <si>
    <t>e7b0f67c-ad7e-442a-af9f-188e9cedddde</t>
  </si>
  <si>
    <t>Wicked Cove</t>
  </si>
  <si>
    <t>Each location in the staging area is immune to player card effects.</t>
  </si>
  <si>
    <t>2937b3c4-2e60-49a7-87cc-d6b708b6462d</t>
  </si>
  <si>
    <t>Ballista Barrage</t>
  </si>
  <si>
    <t>Doomed 1. (Raise each players threat by 1.)When Revealed: Until the end of the round, each Ship enemy gains Archery 2.</t>
  </si>
  <si>
    <t>5666ae7f-838c-4f18-ad78-c40302c444e6</t>
  </si>
  <si>
    <t>When Revealed: Each player puts the top card of the Corsair deck into play engaged with them.</t>
  </si>
  <si>
    <t>7bb3db62-642f-4ab1-9ce7-a870fad8fecd</t>
  </si>
  <si>
    <t>When Revealed: Attach to a Ship objective. (Counts as a Condition attachment with the text: `Attached objective cannot ready. Action: Exhaust 3 characters to discard Grappled!`)</t>
  </si>
  <si>
    <t>055e0afc-b257-43ef-9b74-02e6ee16d40c</t>
  </si>
  <si>
    <t>Out of the Mist</t>
  </si>
  <si>
    <t>When Revealed: The enemy with the highest engagement cost engages the first player and attacks them. If no attack is made this way, Out of the Mist gains surge.</t>
  </si>
  <si>
    <t>8cfe3fbe-f6bb-43ab-89af-8f9fb6dc2bd6</t>
  </si>
  <si>
    <t>Overworked</t>
  </si>
  <si>
    <t>When Revealed: Until the end of the round, treat the text box of each non-Ship ally as blank, except for Traits. If a player controls 7 or more allies, Overworked gains surge.</t>
  </si>
  <si>
    <t>68ba3515-4cbc-4e73-b8f3-69a3ab4b8110</t>
  </si>
  <si>
    <t>When Revealed: Attach to a Ship objective. (Counts as a Condition attachment with the text: `Forced: When attached objective exhausts, deal 2 damage to it. Action: Exhaust 3 characters to discard Taking on Water.`)</t>
  </si>
  <si>
    <t>33f456cb-3119-444b-9bbe-a0db4e5e5de1</t>
  </si>
  <si>
    <t>Violent Tempest</t>
  </si>
  <si>
    <t>When Revealed: Deal 1 damage to each enemy. Each player assigns X among characters they control. X is the number of exhausted characters they control.</t>
  </si>
  <si>
    <t>42542310-5f9c-4897-8a12-bb270964087f</t>
  </si>
  <si>
    <t>A Perilous Voyage</t>
  </si>
  <si>
    <t>Your minimum deck size is 100 cards.Your threat cannot be reduced by player card effects.Action: Exhaust this card and raise your threat by 1 to look at the top 2 cards of your deck, draw 1, and place the other on the bottom of your deck.Forced: When you would be eliminated by reaching your threat elimination level, flip this card over instead.</t>
  </si>
  <si>
    <t>MO</t>
  </si>
  <si>
    <t>Commander of the Dreadnaught</t>
  </si>
  <si>
    <t xml:space="preserve">Your threat cannot be reduced by non-contract player card effects. Heroes you control do not exhaust to quest. Forced: When this card is flipped to this side, reduce your threat by 10. Search your deck for a card and either add it to your hand or play it, reducing its cost by 3. Shuffle your deck.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</si>
</sst>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
      <sz val="11"/>
      <color rgb="FF7030A0"/>
      <name val="Times New Roman"/>
      <family val="1"/>
    </font>
    <font>
      <sz val="11"/>
      <color rgb="FF4F81BD"/>
      <name val="Times New Roman"/>
      <family val="1"/>
    </font>
    <font>
      <sz val="11"/>
      <color rgb="FFFF0000"/>
      <name val="Times New Roman"/>
      <family val="1"/>
    </font>
    <font>
      <sz val="11"/>
      <color rgb="FF00B050"/>
      <name val="Times New Roman"/>
      <family val="1"/>
    </font>
    <font>
      <sz val="11"/>
      <color theme="1"/>
      <name val="Times New Roman"/>
      <family val="1"/>
    </font>
    <font>
      <sz val="10"/>
      <color rgb="FF333333"/>
      <name val="Segoe UI"/>
      <family val="2"/>
    </font>
  </fonts>
  <fills count="32">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E5DFEC"/>
        <bgColor indexed="64"/>
      </patternFill>
    </fill>
    <fill>
      <patternFill patternType="solid">
        <fgColor rgb="FFDBE5F1"/>
        <bgColor indexed="64"/>
      </patternFill>
    </fill>
    <fill>
      <patternFill patternType="solid">
        <fgColor rgb="FFF2DBDB"/>
        <bgColor indexed="64"/>
      </patternFill>
    </fill>
    <fill>
      <patternFill patternType="solid">
        <fgColor rgb="FFEAF1DD"/>
        <bgColor indexed="64"/>
      </patternFill>
    </fill>
    <fill>
      <patternFill patternType="solid">
        <fgColor rgb="FFF2F2F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
      <left style="medium">
        <color rgb="FFCCCCCC"/>
      </left>
      <right style="medium">
        <color rgb="FF000000"/>
      </right>
      <top style="medium">
        <color rgb="FF000000"/>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thick">
        <color rgb="FFCCCCCC"/>
      </bottom>
      <diagonal/>
    </border>
    <border>
      <left style="medium">
        <color rgb="FFCCCCCC"/>
      </left>
      <right style="thick">
        <color rgb="FFCCCCCC"/>
      </right>
      <top style="medium">
        <color rgb="FFCCCCCC"/>
      </top>
      <bottom style="medium">
        <color rgb="FFCCCCCC"/>
      </bottom>
      <diagonal/>
    </border>
    <border>
      <left style="medium">
        <color rgb="FFCCCCCC"/>
      </left>
      <right style="thick">
        <color rgb="FFCCCCCC"/>
      </right>
      <top style="medium">
        <color rgb="FFCCCCCC"/>
      </top>
      <bottom style="thick">
        <color rgb="FFCCCCCC"/>
      </bottom>
      <diagonal/>
    </border>
  </borders>
  <cellStyleXfs count="1">
    <xf numFmtId="0" fontId="0" fillId="0" borderId="0"/>
  </cellStyleXfs>
  <cellXfs count="290">
    <xf numFmtId="0" fontId="0" fillId="0" borderId="0" xfId="0"/>
    <xf numFmtId="0" fontId="2" fillId="0" borderId="0" xfId="0" applyFont="1"/>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Font="1" applyAlignment="1">
      <alignment horizontal="center"/>
    </xf>
    <xf numFmtId="0" fontId="2" fillId="0" borderId="0" xfId="0" applyFont="1" applyAlignment="1">
      <alignment horizontal="center" wrapText="1"/>
    </xf>
    <xf numFmtId="0" fontId="15" fillId="3" borderId="0" xfId="0" applyFont="1" applyFill="1" applyAlignment="1">
      <alignment textRotation="180"/>
    </xf>
    <xf numFmtId="0" fontId="15" fillId="3" borderId="0" xfId="0" applyFont="1" applyFill="1" applyAlignment="1">
      <alignment horizontal="center" textRotation="180"/>
    </xf>
    <xf numFmtId="0" fontId="17" fillId="0" borderId="0" xfId="0" applyFont="1"/>
    <xf numFmtId="49" fontId="17" fillId="0" borderId="0" xfId="0" applyNumberFormat="1" applyFont="1"/>
    <xf numFmtId="0" fontId="3" fillId="0" borderId="0" xfId="0" applyFont="1"/>
    <xf numFmtId="49" fontId="3" fillId="0" borderId="0" xfId="0" quotePrefix="1" applyNumberFormat="1" applyFo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18" fillId="4" borderId="0" xfId="0" applyFont="1" applyFill="1"/>
    <xf numFmtId="49" fontId="18" fillId="4" borderId="0" xfId="0" quotePrefix="1" applyNumberFormat="1"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xf numFmtId="0" fontId="20" fillId="3" borderId="1" xfId="0" applyFont="1" applyFill="1" applyBorder="1"/>
    <xf numFmtId="0" fontId="15" fillId="3" borderId="0" xfId="0" applyFont="1" applyFill="1"/>
    <xf numFmtId="0" fontId="15" fillId="3" borderId="0" xfId="0" applyFont="1" applyFill="1" applyAlignment="1">
      <alignment wrapText="1"/>
    </xf>
    <xf numFmtId="0" fontId="0" fillId="0" borderId="0" xfId="0" applyAlignment="1">
      <alignment wrapText="1"/>
    </xf>
    <xf numFmtId="0" fontId="3" fillId="0" borderId="0" xfId="0" applyFont="1" applyAlignment="1">
      <alignment horizontal="left" vertical="top"/>
    </xf>
    <xf numFmtId="11" fontId="2" fillId="0" borderId="0" xfId="0" applyNumberFormat="1" applyFont="1"/>
    <xf numFmtId="0" fontId="15" fillId="3" borderId="2" xfId="0"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xf numFmtId="49" fontId="19" fillId="12" borderId="0" xfId="0" quotePrefix="1" applyNumberFormat="1" applyFont="1" applyFill="1"/>
    <xf numFmtId="0" fontId="19" fillId="12" borderId="1" xfId="0" applyFont="1" applyFill="1" applyBorder="1" applyAlignment="1">
      <alignment horizontal="center"/>
    </xf>
    <xf numFmtId="0" fontId="18" fillId="13" borderId="0" xfId="0" applyFont="1" applyFill="1"/>
    <xf numFmtId="49" fontId="18" fillId="13" borderId="0" xfId="0" quotePrefix="1" applyNumberFormat="1" applyFont="1" applyFill="1"/>
    <xf numFmtId="0" fontId="18" fillId="13" borderId="1" xfId="0" applyFont="1" applyFill="1" applyBorder="1" applyAlignment="1">
      <alignment horizontal="center"/>
    </xf>
    <xf numFmtId="0" fontId="18" fillId="2" borderId="0" xfId="0" applyFont="1" applyFill="1"/>
    <xf numFmtId="49" fontId="18" fillId="2" borderId="0" xfId="0" quotePrefix="1" applyNumberFormat="1" applyFont="1" applyFill="1"/>
    <xf numFmtId="0" fontId="18" fillId="14" borderId="0" xfId="0" applyFont="1" applyFill="1"/>
    <xf numFmtId="49" fontId="18" fillId="14" borderId="0" xfId="0" quotePrefix="1" applyNumberFormat="1" applyFont="1" applyFill="1"/>
    <xf numFmtId="0" fontId="18" fillId="14" borderId="1" xfId="0" applyFont="1" applyFill="1" applyBorder="1" applyAlignment="1">
      <alignment horizontal="center"/>
    </xf>
    <xf numFmtId="0" fontId="15" fillId="15" borderId="0" xfId="0" applyFont="1" applyFill="1"/>
    <xf numFmtId="0" fontId="15" fillId="15" borderId="0" xfId="0" applyFont="1" applyFill="1" applyAlignment="1">
      <alignment textRotation="180"/>
    </xf>
    <xf numFmtId="0" fontId="15" fillId="15" borderId="0" xfId="0" applyFont="1" applyFill="1" applyAlignment="1">
      <alignment wrapText="1"/>
    </xf>
    <xf numFmtId="0" fontId="15" fillId="15" borderId="2" xfId="0"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7" borderId="0" xfId="0" applyFont="1" applyFill="1"/>
    <xf numFmtId="0" fontId="2" fillId="4" borderId="0" xfId="0" applyFont="1" applyFill="1"/>
    <xf numFmtId="0" fontId="2" fillId="2" borderId="0" xfId="0" applyFont="1" applyFill="1"/>
    <xf numFmtId="0" fontId="2" fillId="14" borderId="0" xfId="0" applyFont="1" applyFill="1"/>
    <xf numFmtId="0" fontId="22" fillId="12" borderId="0" xfId="0" applyFont="1" applyFill="1"/>
    <xf numFmtId="0" fontId="2" fillId="13" borderId="0" xfId="0" applyFont="1" applyFill="1"/>
    <xf numFmtId="0" fontId="18" fillId="0" borderId="1" xfId="0" applyFont="1" applyBorder="1" applyAlignment="1">
      <alignment horizontal="center"/>
    </xf>
    <xf numFmtId="0" fontId="18" fillId="2" borderId="1" xfId="0" applyFont="1" applyFill="1" applyBorder="1" applyAlignment="1">
      <alignment horizontal="center"/>
    </xf>
    <xf numFmtId="0" fontId="23" fillId="0" borderId="0" xfId="0" applyFont="1"/>
    <xf numFmtId="0" fontId="19" fillId="0" borderId="0" xfId="0" applyFont="1"/>
    <xf numFmtId="0" fontId="18" fillId="0" borderId="6" xfId="0" applyFont="1" applyBorder="1" applyAlignment="1">
      <alignment horizontal="center"/>
    </xf>
    <xf numFmtId="0" fontId="18" fillId="0" borderId="7" xfId="0" applyFont="1" applyBorder="1" applyAlignment="1">
      <alignment horizontal="center"/>
    </xf>
    <xf numFmtId="0" fontId="19" fillId="0" borderId="7" xfId="0" applyFont="1" applyBorder="1" applyAlignment="1">
      <alignment horizontal="center"/>
    </xf>
    <xf numFmtId="0" fontId="2" fillId="18" borderId="0" xfId="0" applyFont="1" applyFill="1"/>
    <xf numFmtId="0" fontId="20" fillId="3" borderId="5" xfId="0" applyFont="1" applyFill="1" applyBorder="1" applyAlignment="1">
      <alignment horizontal="center"/>
    </xf>
    <xf numFmtId="0" fontId="23" fillId="17" borderId="0" xfId="0" applyFont="1" applyFill="1"/>
    <xf numFmtId="0" fontId="2" fillId="0" borderId="0" xfId="0" quotePrefix="1" applyFont="1"/>
    <xf numFmtId="0" fontId="24" fillId="0" borderId="0" xfId="0" applyFont="1"/>
    <xf numFmtId="0" fontId="2" fillId="19" borderId="0" xfId="0" applyFont="1" applyFill="1"/>
    <xf numFmtId="0" fontId="3" fillId="4" borderId="0" xfId="0" applyFont="1" applyFill="1"/>
    <xf numFmtId="49" fontId="3" fillId="4" borderId="0" xfId="0" quotePrefix="1" applyNumberFormat="1" applyFont="1" applyFill="1"/>
    <xf numFmtId="11" fontId="2" fillId="17" borderId="0" xfId="0" applyNumberFormat="1" applyFont="1" applyFill="1"/>
    <xf numFmtId="11" fontId="3" fillId="0" borderId="0" xfId="0" applyNumberFormat="1" applyFont="1"/>
    <xf numFmtId="11" fontId="2" fillId="16" borderId="0" xfId="0" applyNumberFormat="1" applyFont="1" applyFill="1"/>
    <xf numFmtId="0" fontId="2" fillId="9" borderId="0" xfId="0" applyFont="1" applyFill="1"/>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Font="1" applyFill="1" applyBorder="1" applyAlignment="1">
      <alignment horizontal="center"/>
    </xf>
    <xf numFmtId="0" fontId="25" fillId="7" borderId="2" xfId="0" applyFont="1" applyFill="1" applyBorder="1" applyAlignment="1">
      <alignment horizontal="center"/>
    </xf>
    <xf numFmtId="0" fontId="25" fillId="5" borderId="2" xfId="0" applyFont="1" applyFill="1" applyBorder="1" applyAlignment="1">
      <alignment horizontal="center"/>
    </xf>
    <xf numFmtId="0" fontId="25" fillId="11" borderId="2" xfId="0" applyFont="1" applyFill="1" applyBorder="1" applyAlignment="1">
      <alignment horizontal="center"/>
    </xf>
    <xf numFmtId="0" fontId="25" fillId="10" borderId="2" xfId="0"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xf numFmtId="0" fontId="31" fillId="0" borderId="0" xfId="0" applyFont="1" applyAlignment="1">
      <alignment wrapText="1"/>
    </xf>
    <xf numFmtId="0" fontId="3" fillId="13" borderId="0" xfId="0" applyFont="1" applyFill="1"/>
    <xf numFmtId="11" fontId="25" fillId="13" borderId="0" xfId="0" applyNumberFormat="1" applyFont="1" applyFill="1"/>
    <xf numFmtId="0" fontId="25" fillId="13" borderId="0" xfId="0"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Font="1" applyBorder="1" applyAlignment="1">
      <alignment horizontal="left" wrapText="1"/>
    </xf>
    <xf numFmtId="0" fontId="25" fillId="0" borderId="2" xfId="0" applyFont="1" applyBorder="1" applyAlignment="1">
      <alignment horizontal="left"/>
    </xf>
    <xf numFmtId="0" fontId="25" fillId="6" borderId="2" xfId="0" applyFont="1" applyFill="1" applyBorder="1" applyAlignment="1">
      <alignment horizontal="center" wrapText="1"/>
    </xf>
    <xf numFmtId="11" fontId="18" fillId="13" borderId="0" xfId="0" applyNumberFormat="1" applyFont="1" applyFill="1"/>
    <xf numFmtId="0" fontId="42" fillId="0" borderId="0" xfId="0" applyFont="1" applyAlignment="1">
      <alignment wrapText="1"/>
    </xf>
    <xf numFmtId="0" fontId="41" fillId="0" borderId="0" xfId="0" applyFont="1" applyAlignment="1">
      <alignment vertical="center"/>
    </xf>
    <xf numFmtId="0" fontId="42" fillId="26" borderId="0" xfId="0" applyFont="1" applyFill="1" applyAlignment="1">
      <alignment wrapText="1"/>
    </xf>
    <xf numFmtId="0" fontId="41" fillId="0" borderId="0" xfId="0" applyFont="1" applyAlignment="1">
      <alignment wrapText="1"/>
    </xf>
    <xf numFmtId="0" fontId="42" fillId="0" borderId="8" xfId="0" applyFont="1" applyBorder="1" applyAlignment="1">
      <alignment horizontal="right" wrapText="1"/>
    </xf>
    <xf numFmtId="0" fontId="42"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2"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2" fillId="22" borderId="11" xfId="0" applyFont="1" applyFill="1" applyBorder="1" applyAlignment="1">
      <alignment horizontal="center" wrapText="1"/>
    </xf>
    <xf numFmtId="0" fontId="42" fillId="23" borderId="11" xfId="0" applyFont="1" applyFill="1" applyBorder="1" applyAlignment="1">
      <alignment horizontal="center" wrapText="1"/>
    </xf>
    <xf numFmtId="0" fontId="42" fillId="24" borderId="11" xfId="0" applyFont="1" applyFill="1" applyBorder="1" applyAlignment="1">
      <alignment horizontal="center" wrapText="1"/>
    </xf>
    <xf numFmtId="0" fontId="43" fillId="26" borderId="8" xfId="0" applyFont="1" applyFill="1" applyBorder="1" applyAlignment="1">
      <alignment wrapText="1"/>
    </xf>
    <xf numFmtId="0" fontId="0" fillId="25" borderId="11" xfId="0" applyFill="1" applyBorder="1" applyAlignment="1">
      <alignment horizontal="right" wrapText="1"/>
    </xf>
    <xf numFmtId="0" fontId="42" fillId="25" borderId="11" xfId="0" applyFont="1" applyFill="1" applyBorder="1" applyAlignment="1">
      <alignment horizontal="right" wrapText="1"/>
    </xf>
    <xf numFmtId="0" fontId="42" fillId="0" borderId="12" xfId="0" applyFont="1" applyBorder="1" applyAlignment="1">
      <alignment horizontal="right" wrapText="1"/>
    </xf>
    <xf numFmtId="0" fontId="42" fillId="0" borderId="12" xfId="0" applyFont="1" applyBorder="1" applyAlignment="1">
      <alignment wrapText="1"/>
    </xf>
    <xf numFmtId="0" fontId="0" fillId="0" borderId="12" xfId="0" applyBorder="1" applyAlignment="1">
      <alignment wrapText="1"/>
    </xf>
    <xf numFmtId="0" fontId="42"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4" fillId="26" borderId="8" xfId="0" applyFont="1" applyFill="1" applyBorder="1" applyAlignment="1">
      <alignment vertical="center"/>
    </xf>
    <xf numFmtId="0" fontId="45" fillId="26" borderId="8" xfId="0" applyFont="1" applyFill="1" applyBorder="1" applyAlignment="1">
      <alignment wrapText="1"/>
    </xf>
    <xf numFmtId="0" fontId="0" fillId="0" borderId="8" xfId="0" applyBorder="1" applyAlignment="1">
      <alignment horizontal="right" wrapText="1"/>
    </xf>
    <xf numFmtId="0" fontId="0" fillId="26" borderId="8" xfId="0" applyFill="1" applyBorder="1" applyAlignment="1">
      <alignment wrapText="1"/>
    </xf>
    <xf numFmtId="0" fontId="42" fillId="26" borderId="8" xfId="0" applyFont="1" applyFill="1" applyBorder="1" applyAlignment="1">
      <alignment wrapText="1"/>
    </xf>
    <xf numFmtId="0" fontId="42" fillId="26" borderId="8" xfId="0" applyFont="1" applyFill="1" applyBorder="1" applyAlignment="1">
      <alignment vertical="center"/>
    </xf>
    <xf numFmtId="0" fontId="44" fillId="0" borderId="12" xfId="0" applyFont="1" applyBorder="1" applyAlignment="1">
      <alignment horizontal="right" wrapText="1"/>
    </xf>
    <xf numFmtId="0" fontId="44" fillId="0" borderId="12" xfId="0" applyFont="1" applyBorder="1" applyAlignment="1">
      <alignment wrapText="1"/>
    </xf>
    <xf numFmtId="0" fontId="44" fillId="0" borderId="14" xfId="0" applyFont="1" applyBorder="1" applyAlignment="1">
      <alignment wrapText="1"/>
    </xf>
    <xf numFmtId="0" fontId="46" fillId="27" borderId="12" xfId="0" applyFont="1" applyFill="1" applyBorder="1" applyAlignment="1">
      <alignment wrapText="1"/>
    </xf>
    <xf numFmtId="0" fontId="44" fillId="0" borderId="13" xfId="0" applyFont="1" applyBorder="1" applyAlignment="1">
      <alignment horizontal="center" wrapText="1"/>
    </xf>
    <xf numFmtId="0" fontId="44" fillId="21" borderId="10" xfId="0" applyFont="1" applyFill="1" applyBorder="1" applyAlignment="1">
      <alignment horizontal="center" wrapText="1"/>
    </xf>
    <xf numFmtId="0" fontId="44" fillId="22" borderId="10" xfId="0" applyFont="1" applyFill="1" applyBorder="1" applyAlignment="1">
      <alignment horizontal="center" wrapText="1"/>
    </xf>
    <xf numFmtId="0" fontId="44" fillId="23" borderId="10" xfId="0" applyFont="1" applyFill="1" applyBorder="1" applyAlignment="1">
      <alignment horizontal="center" wrapText="1"/>
    </xf>
    <xf numFmtId="0" fontId="44" fillId="24" borderId="10" xfId="0" applyFont="1" applyFill="1" applyBorder="1" applyAlignment="1">
      <alignment horizontal="center" wrapText="1"/>
    </xf>
    <xf numFmtId="0" fontId="44" fillId="0" borderId="12" xfId="0" applyFont="1" applyBorder="1" applyAlignment="1">
      <alignment vertical="center"/>
    </xf>
    <xf numFmtId="0" fontId="44" fillId="0" borderId="8" xfId="0" applyFont="1" applyBorder="1" applyAlignment="1">
      <alignment horizontal="right" wrapText="1"/>
    </xf>
    <xf numFmtId="0" fontId="44" fillId="0" borderId="8" xfId="0" applyFont="1" applyBorder="1" applyAlignment="1">
      <alignment wrapText="1"/>
    </xf>
    <xf numFmtId="0" fontId="44" fillId="0" borderId="15" xfId="0" applyFont="1" applyBorder="1" applyAlignment="1">
      <alignment wrapText="1"/>
    </xf>
    <xf numFmtId="0" fontId="47" fillId="28" borderId="8" xfId="0" applyFont="1" applyFill="1" applyBorder="1" applyAlignment="1">
      <alignment wrapText="1"/>
    </xf>
    <xf numFmtId="0" fontId="44" fillId="0" borderId="9" xfId="0" applyFont="1" applyBorder="1" applyAlignment="1">
      <alignment horizontal="center" wrapText="1"/>
    </xf>
    <xf numFmtId="0" fontId="44" fillId="21" borderId="11" xfId="0" applyFont="1" applyFill="1" applyBorder="1" applyAlignment="1">
      <alignment horizontal="center" wrapText="1"/>
    </xf>
    <xf numFmtId="0" fontId="44" fillId="22" borderId="11" xfId="0" applyFont="1" applyFill="1" applyBorder="1" applyAlignment="1">
      <alignment horizontal="center" wrapText="1"/>
    </xf>
    <xf numFmtId="0" fontId="44" fillId="23" borderId="11" xfId="0" applyFont="1" applyFill="1" applyBorder="1" applyAlignment="1">
      <alignment horizontal="center" wrapText="1"/>
    </xf>
    <xf numFmtId="0" fontId="44" fillId="24" borderId="11" xfId="0" applyFont="1" applyFill="1" applyBorder="1" applyAlignment="1">
      <alignment horizontal="center" wrapText="1"/>
    </xf>
    <xf numFmtId="0" fontId="46" fillId="27" borderId="8" xfId="0" applyFont="1" applyFill="1" applyBorder="1" applyAlignment="1">
      <alignment wrapText="1"/>
    </xf>
    <xf numFmtId="0" fontId="48" fillId="29" borderId="8" xfId="0" applyFont="1" applyFill="1" applyBorder="1" applyAlignment="1">
      <alignment wrapText="1"/>
    </xf>
    <xf numFmtId="0" fontId="49" fillId="30" borderId="8" xfId="0" applyFont="1" applyFill="1" applyBorder="1" applyAlignment="1">
      <alignment wrapText="1"/>
    </xf>
    <xf numFmtId="0" fontId="0" fillId="0" borderId="16" xfId="0" applyBorder="1" applyAlignment="1">
      <alignment wrapText="1"/>
    </xf>
    <xf numFmtId="0" fontId="44" fillId="31" borderId="8" xfId="0" applyFont="1" applyFill="1" applyBorder="1" applyAlignment="1">
      <alignment wrapText="1"/>
    </xf>
    <xf numFmtId="0" fontId="0" fillId="0" borderId="17" xfId="0" applyBorder="1" applyAlignment="1">
      <alignment wrapText="1"/>
    </xf>
    <xf numFmtId="0" fontId="0" fillId="0" borderId="18" xfId="0" applyBorder="1" applyAlignment="1">
      <alignment wrapText="1"/>
    </xf>
    <xf numFmtId="0" fontId="50" fillId="20" borderId="11" xfId="0" applyFont="1" applyFill="1" applyBorder="1" applyAlignment="1">
      <alignment horizontal="right" wrapText="1"/>
    </xf>
    <xf numFmtId="0" fontId="50" fillId="25" borderId="11" xfId="0" applyFont="1" applyFill="1" applyBorder="1" applyAlignment="1">
      <alignment horizontal="right" wrapText="1"/>
    </xf>
    <xf numFmtId="0" fontId="44" fillId="0" borderId="17" xfId="0" applyFont="1" applyBorder="1" applyAlignment="1">
      <alignment wrapText="1"/>
    </xf>
    <xf numFmtId="0" fontId="44" fillId="0" borderId="8" xfId="0" applyFont="1" applyBorder="1" applyAlignment="1">
      <alignment vertical="center"/>
    </xf>
    <xf numFmtId="0" fontId="50" fillId="6" borderId="11" xfId="0" applyFont="1" applyFill="1" applyBorder="1" applyAlignment="1">
      <alignment horizontal="right" wrapText="1"/>
    </xf>
    <xf numFmtId="0" fontId="0" fillId="6" borderId="8" xfId="0" applyFill="1" applyBorder="1" applyAlignment="1">
      <alignment wrapText="1"/>
    </xf>
    <xf numFmtId="0" fontId="0" fillId="20" borderId="8" xfId="0" applyFill="1" applyBorder="1" applyAlignment="1">
      <alignment wrapText="1"/>
    </xf>
    <xf numFmtId="0" fontId="0" fillId="21" borderId="8" xfId="0" applyFill="1" applyBorder="1" applyAlignment="1">
      <alignment wrapText="1"/>
    </xf>
    <xf numFmtId="0" fontId="0" fillId="22" borderId="8" xfId="0" applyFill="1" applyBorder="1" applyAlignment="1">
      <alignment wrapText="1"/>
    </xf>
    <xf numFmtId="0" fontId="0" fillId="23" borderId="8" xfId="0" applyFill="1" applyBorder="1" applyAlignment="1">
      <alignment wrapText="1"/>
    </xf>
    <xf numFmtId="0" fontId="0" fillId="24" borderId="8" xfId="0" applyFill="1" applyBorder="1" applyAlignment="1">
      <alignment wrapText="1"/>
    </xf>
    <xf numFmtId="0" fontId="0" fillId="25" borderId="8" xfId="0" applyFill="1" applyBorder="1" applyAlignment="1">
      <alignment wrapText="1"/>
    </xf>
    <xf numFmtId="0" fontId="0" fillId="20" borderId="8" xfId="0" applyFill="1" applyBorder="1" applyAlignment="1">
      <alignment horizontal="right" wrapText="1"/>
    </xf>
    <xf numFmtId="0" fontId="0" fillId="25" borderId="8" xfId="0" applyFill="1" applyBorder="1" applyAlignment="1">
      <alignment horizontal="right" wrapText="1"/>
    </xf>
    <xf numFmtId="0" fontId="0" fillId="6" borderId="8" xfId="0" applyFill="1" applyBorder="1" applyAlignment="1">
      <alignment horizontal="right" wrapText="1"/>
    </xf>
    <xf numFmtId="0" fontId="42" fillId="22" borderId="8" xfId="0" applyFont="1" applyFill="1" applyBorder="1" applyAlignment="1">
      <alignment horizontal="center" wrapText="1"/>
    </xf>
    <xf numFmtId="0" fontId="42" fillId="23" borderId="8" xfId="0" applyFont="1" applyFill="1" applyBorder="1" applyAlignment="1">
      <alignment horizontal="center" wrapText="1"/>
    </xf>
    <xf numFmtId="0" fontId="42" fillId="24" borderId="8" xfId="0" applyFont="1" applyFill="1" applyBorder="1" applyAlignment="1">
      <alignment horizontal="center" wrapText="1"/>
    </xf>
    <xf numFmtId="0" fontId="42" fillId="0" borderId="8" xfId="0" applyFont="1" applyBorder="1" applyAlignment="1">
      <alignment horizontal="center" wrapText="1"/>
    </xf>
    <xf numFmtId="0" fontId="42" fillId="25" borderId="8" xfId="0" applyFont="1" applyFill="1" applyBorder="1" applyAlignment="1">
      <alignment horizontal="right" wrapText="1"/>
    </xf>
    <xf numFmtId="0" fontId="51" fillId="0" borderId="0" xfId="0" applyFont="1"/>
    <xf numFmtId="0" fontId="2" fillId="6" borderId="2" xfId="0" applyFont="1" applyFill="1" applyBorder="1" applyAlignment="1">
      <alignment horizontal="center"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90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127"/>
  <sheetViews>
    <sheetView showGridLines="0" showZeros="0" zoomScaleNormal="100" workbookViewId="0">
      <pane xSplit="5" ySplit="2" topLeftCell="F48" activePane="bottomRight" state="frozen"/>
      <selection activeCell="B1" sqref="B1"/>
      <selection pane="topRight" activeCell="F1" sqref="F1"/>
      <selection pane="bottomLeft" activeCell="B3" sqref="B3"/>
      <selection pane="bottomRight" activeCell="B65" sqref="B65"/>
    </sheetView>
  </sheetViews>
  <sheetFormatPr defaultColWidth="9.140625" defaultRowHeight="12" outlineLevelCol="1"/>
  <cols>
    <col min="1" max="1" width="38" style="21" customWidth="1" outlineLevel="1"/>
    <col min="2" max="2" width="44.5703125" style="21" bestFit="1" customWidth="1"/>
    <col min="3" max="3" width="9.140625" style="25" customWidth="1" outlineLevel="1"/>
    <col min="4" max="4" width="9.42578125" style="21" customWidth="1" outlineLevel="1"/>
    <col min="5" max="5" width="10.42578125" style="21" customWidth="1" outlineLevel="1"/>
    <col min="6" max="6" width="3.85546875" style="21" customWidth="1"/>
    <col min="7" max="7" width="10.85546875" style="21" bestFit="1" customWidth="1"/>
    <col min="8" max="8" width="8.7109375" style="21" bestFit="1" customWidth="1"/>
    <col min="9" max="9" width="9.7109375" style="21" bestFit="1" customWidth="1"/>
    <col min="10" max="10" width="12.28515625" style="21" bestFit="1" customWidth="1"/>
    <col min="11" max="12" width="8.5703125" style="21" customWidth="1"/>
    <col min="13" max="13" width="2.42578125" style="21" customWidth="1"/>
    <col min="14" max="15" width="8.5703125" style="21" customWidth="1"/>
    <col min="16" max="16" width="9.28515625" style="21" bestFit="1" customWidth="1"/>
    <col min="17" max="18" width="8.5703125" style="21" customWidth="1"/>
    <col min="19" max="19" width="6.85546875" style="21" bestFit="1" customWidth="1"/>
    <col min="20" max="20" width="8.5703125" style="21" customWidth="1"/>
    <col min="21" max="21" width="2.5703125" style="21" customWidth="1"/>
    <col min="22" max="26" width="8.5703125" style="21" customWidth="1"/>
    <col min="27" max="27" width="3.140625" style="21" customWidth="1"/>
    <col min="28" max="32" width="8.5703125" style="21" customWidth="1"/>
    <col min="33" max="16384" width="9.140625" style="21"/>
  </cols>
  <sheetData>
    <row r="1" spans="1:38" s="30" customFormat="1" ht="42.75" customHeight="1">
      <c r="A1" s="30" t="s">
        <v>5295</v>
      </c>
      <c r="B1" s="30" t="s">
        <v>2</v>
      </c>
      <c r="C1" s="31" t="s">
        <v>5631</v>
      </c>
      <c r="D1" s="30" t="s">
        <v>5313</v>
      </c>
      <c r="E1" s="30" t="s">
        <v>5814</v>
      </c>
      <c r="G1" s="286" t="s">
        <v>9484</v>
      </c>
      <c r="H1" s="287"/>
      <c r="I1" s="287"/>
      <c r="J1" s="287"/>
      <c r="K1" s="288"/>
      <c r="L1" s="89"/>
      <c r="M1" s="73"/>
      <c r="N1" s="289" t="s">
        <v>4</v>
      </c>
      <c r="O1" s="289"/>
      <c r="P1" s="289"/>
      <c r="Q1" s="289"/>
      <c r="R1" s="289"/>
      <c r="S1" s="289"/>
      <c r="T1" s="289"/>
      <c r="U1" s="32"/>
      <c r="V1" s="289" t="s">
        <v>5</v>
      </c>
      <c r="W1" s="289"/>
      <c r="X1" s="289"/>
      <c r="Y1" s="289"/>
      <c r="Z1" s="289"/>
      <c r="AA1" s="32"/>
      <c r="AB1" s="289" t="s">
        <v>7787</v>
      </c>
      <c r="AC1" s="289"/>
      <c r="AD1" s="289"/>
      <c r="AE1" s="289"/>
      <c r="AF1" s="289"/>
      <c r="AG1" s="289"/>
      <c r="AH1" s="289"/>
      <c r="AI1" s="289"/>
      <c r="AJ1" s="289"/>
      <c r="AK1" s="289"/>
      <c r="AL1" s="289"/>
    </row>
    <row r="2" spans="1:38" ht="18.75">
      <c r="A2" s="19" t="s">
        <v>5633</v>
      </c>
      <c r="B2" s="12" t="s">
        <v>5632</v>
      </c>
      <c r="C2" s="20" t="s">
        <v>5720</v>
      </c>
      <c r="G2" s="26" t="s">
        <v>9485</v>
      </c>
      <c r="H2" s="26" t="s">
        <v>9486</v>
      </c>
      <c r="I2" s="26" t="s">
        <v>9487</v>
      </c>
      <c r="J2" s="26" t="s">
        <v>9488</v>
      </c>
      <c r="K2" s="26" t="s">
        <v>125</v>
      </c>
      <c r="L2" s="26" t="s">
        <v>3459</v>
      </c>
      <c r="M2" s="26"/>
      <c r="N2" s="26" t="s">
        <v>27</v>
      </c>
      <c r="O2" s="26" t="s">
        <v>38</v>
      </c>
      <c r="P2" s="26" t="s">
        <v>56</v>
      </c>
      <c r="Q2" s="26" t="s">
        <v>63</v>
      </c>
      <c r="R2" s="26" t="s">
        <v>94</v>
      </c>
      <c r="S2" s="26" t="s">
        <v>104</v>
      </c>
      <c r="T2" s="26" t="s">
        <v>82</v>
      </c>
      <c r="U2" s="26"/>
      <c r="V2" s="26" t="s">
        <v>28</v>
      </c>
      <c r="W2" s="26" t="s">
        <v>50</v>
      </c>
      <c r="X2" s="26" t="s">
        <v>57</v>
      </c>
      <c r="Y2" s="26" t="s">
        <v>39</v>
      </c>
      <c r="Z2" s="26" t="s">
        <v>44</v>
      </c>
      <c r="AA2" s="26"/>
      <c r="AB2" s="26" t="s">
        <v>5600</v>
      </c>
      <c r="AC2" s="26" t="s">
        <v>7774</v>
      </c>
      <c r="AD2" s="26" t="s">
        <v>7775</v>
      </c>
      <c r="AE2" s="26" t="s">
        <v>7776</v>
      </c>
      <c r="AF2" s="26" t="s">
        <v>5845</v>
      </c>
      <c r="AG2" s="26" t="s">
        <v>7777</v>
      </c>
      <c r="AH2" s="26" t="s">
        <v>7778</v>
      </c>
      <c r="AI2" s="26" t="s">
        <v>7779</v>
      </c>
      <c r="AJ2" s="26" t="s">
        <v>7780</v>
      </c>
      <c r="AK2" s="26" t="s">
        <v>7781</v>
      </c>
      <c r="AL2" s="26" t="s">
        <v>7782</v>
      </c>
    </row>
    <row r="3" spans="1:38" s="27" customFormat="1">
      <c r="A3" s="27" t="s">
        <v>333</v>
      </c>
      <c r="B3" s="27" t="s">
        <v>5296</v>
      </c>
      <c r="C3" s="28" t="s">
        <v>5719</v>
      </c>
      <c r="E3" s="27" t="s">
        <v>5815</v>
      </c>
      <c r="F3" s="23"/>
      <c r="G3" s="29">
        <f>SUMIF('Card Data'!$A:$A,$A3,'Card Data'!$E:$E)</f>
        <v>226</v>
      </c>
      <c r="H3" s="29">
        <f>COUNTIFS('Card Data'!$I:$I,N$2,'Card Data'!$A:$A,$A3)</f>
        <v>12</v>
      </c>
      <c r="I3" s="29">
        <f>SUMIFS('Card Data'!$E:$E,'Card Data'!$A:$A,$A3,'Card Data'!$J:$J,"&lt;&gt;",'Card Data'!$J:$J,"&lt;&gt;Burden",'Card Data'!$I:$I,"&lt;&gt;Hero")</f>
        <v>120</v>
      </c>
      <c r="J3" s="29">
        <f>SUMIFS('Card Data'!$E:$E,'Card Data'!$A:$A,$A3,'Card Data'!$J:$J,"",'Card Data'!$I:$I,"&lt;&gt;Campaign")+SUMIFS('Card Data'!$E:$E,'Card Data'!$A:$A,$A3,'Card Data'!$J:$J,"Burden")-K3</f>
        <v>84</v>
      </c>
      <c r="K3" s="29">
        <f>SUMIFS('Card Data'!$E:$E,'Card Data'!$I:$I,K$2,'Card Data'!$A:$A,$A3,'Card Data'!$K:$K,"&lt;&gt;*Side Quest.*")</f>
        <v>10</v>
      </c>
      <c r="L3" s="29">
        <f>COUNTIFS('Card Data'!$I:$I,L$2,'Card Data'!$A:$A,$A3,'Card Data'!$K:$K,"&lt;&gt;*Side Quest.*")</f>
        <v>0</v>
      </c>
      <c r="M3" s="85"/>
      <c r="N3" s="29">
        <f>COUNTIFS('Card Data'!$I:$I,N$2,'Card Data'!$A:$A,$A3)</f>
        <v>12</v>
      </c>
      <c r="O3" s="29">
        <f>COUNTIFS('Card Data'!$I:$I,O$2,'Card Data'!$A:$A,$A3)</f>
        <v>20</v>
      </c>
      <c r="P3" s="29">
        <f>COUNTIFS('Card Data'!$I:$I,P$2,'Card Data'!$A:$A,$A3)</f>
        <v>13</v>
      </c>
      <c r="Q3" s="29">
        <f>COUNTIFS('Card Data'!$I:$I,Q$2,'Card Data'!$A:$A,$A3)</f>
        <v>28</v>
      </c>
      <c r="R3" s="29">
        <f>COUNTIFS('Card Data'!$I:$I,R$2,'Card Data'!$A:$A,$A3)</f>
        <v>19</v>
      </c>
      <c r="S3" s="29">
        <f>COUNTIFS('Card Data'!$I:$I,S$2,'Card Data'!$A:$A,$A3)</f>
        <v>12</v>
      </c>
      <c r="T3" s="29">
        <f>COUNTIFS('Card Data'!$I:$I,T$2,'Card Data'!$A:$A,$A3)</f>
        <v>11</v>
      </c>
      <c r="U3" s="85"/>
      <c r="V3" s="29">
        <f>COUNTIFS('Card Data'!$J:$J,V$2,'Card Data'!$A:$A,$A3)</f>
        <v>18</v>
      </c>
      <c r="W3" s="29">
        <f>COUNTIFS('Card Data'!$J:$J,W$2,'Card Data'!$A:$A,$A3)</f>
        <v>18</v>
      </c>
      <c r="X3" s="29">
        <f>COUNTIFS('Card Data'!$J:$J,X$2,'Card Data'!$A:$A,$A3)</f>
        <v>18</v>
      </c>
      <c r="Y3" s="29">
        <f>COUNTIFS('Card Data'!$J:$J,Y$2,'Card Data'!$A:$A,$A3)</f>
        <v>18</v>
      </c>
      <c r="Z3" s="29">
        <f>COUNTIFS('Card Data'!$J:$J,Z$2,'Card Data'!$A:$A,$A3)</f>
        <v>1</v>
      </c>
      <c r="AA3" s="85"/>
      <c r="AB3" s="29" t="str">
        <f>IF(COUNTIFS('Card Data'!$K:$K,"*"&amp;AB$2&amp;".*",'Card Data'!$A:$A,$A3)=0,"",IF(COUNTIFS('Card Data'!$K:$K,"*"&amp;AB$2&amp;".*",'Card Data'!$A:$A,$A3,'Card Data'!$I:$I,"Hero")=0,COUNTIFS('Card Data'!$K:$K,"*"&amp;AB$2&amp;".*",'Card Data'!$A:$A,$A3),COUNTIFS('Card Data'!$K:$K,"*"&amp;AB$2&amp;".*",'Card Data'!$A:$A,$A3)&amp;" ("&amp;COUNTIFS('Card Data'!$K:$K,"*"&amp;AB$2&amp;".*",'Card Data'!$A:$A,$A3,'Card Data'!$I:$I,"Hero")&amp;")"))</f>
        <v>8 (3)</v>
      </c>
      <c r="AC3" s="29" t="str">
        <f>IF(COUNTIFS('Card Data'!$K:$K,"*"&amp;AC$2&amp;".*",'Card Data'!$A:$A,$A3)=0,"",IF(COUNTIFS('Card Data'!$K:$K,"*"&amp;AC$2&amp;".*",'Card Data'!$A:$A,$A3,'Card Data'!$I:$I,"Hero")=0,COUNTIFS('Card Data'!$K:$K,"*"&amp;AC$2&amp;".*",'Card Data'!$A:$A,$A3),COUNTIFS('Card Data'!$K:$K,"*"&amp;AC$2&amp;".*",'Card Data'!$A:$A,$A3)&amp;" ("&amp;COUNTIFS('Card Data'!$K:$K,"*"&amp;AC$2&amp;".*",'Card Data'!$A:$A,$A3,'Card Data'!$I:$I,"Hero")&amp;")"))</f>
        <v>6 (2)</v>
      </c>
      <c r="AD3" s="29" t="str">
        <f>IF(COUNTIFS('Card Data'!$K:$K,"*"&amp;AD$2&amp;".*",'Card Data'!$A:$A,$A3)=0,"",IF(COUNTIFS('Card Data'!$K:$K,"*"&amp;AD$2&amp;".*",'Card Data'!$A:$A,$A3,'Card Data'!$I:$I,"Hero")=0,COUNTIFS('Card Data'!$K:$K,"*"&amp;AD$2&amp;".*",'Card Data'!$A:$A,$A3),COUNTIFS('Card Data'!$K:$K,"*"&amp;AD$2&amp;".*",'Card Data'!$A:$A,$A3)&amp;" ("&amp;COUNTIFS('Card Data'!$K:$K,"*"&amp;AD$2&amp;".*",'Card Data'!$A:$A,$A3,'Card Data'!$I:$I,"Hero")&amp;")"))</f>
        <v>6 (3)</v>
      </c>
      <c r="AE3" s="29" t="str">
        <f>IF(COUNTIFS('Card Data'!$K:$K,"*"&amp;AE$2&amp;".*",'Card Data'!$A:$A,$A3)=0,"",IF(COUNTIFS('Card Data'!$K:$K,"*"&amp;AE$2&amp;".*",'Card Data'!$A:$A,$A3,'Card Data'!$I:$I,"Hero")=0,COUNTIFS('Card Data'!$K:$K,"*"&amp;AE$2&amp;".*",'Card Data'!$A:$A,$A3),COUNTIFS('Card Data'!$K:$K,"*"&amp;AE$2&amp;".*",'Card Data'!$A:$A,$A3)&amp;" ("&amp;COUNTIFS('Card Data'!$K:$K,"*"&amp;AE$2&amp;".*",'Card Data'!$A:$A,$A3,'Card Data'!$I:$I,"Hero")&amp;")"))</f>
        <v>5 (1)</v>
      </c>
      <c r="AF3" s="29">
        <f>IF(COUNTIFS('Card Data'!$K:$K,"*"&amp;AF$2&amp;".*",'Card Data'!$A:$A,$A3)=0,"",IF(COUNTIFS('Card Data'!$K:$K,"*"&amp;AF$2&amp;".*",'Card Data'!$A:$A,$A3,'Card Data'!$I:$I,"Hero")=0,COUNTIFS('Card Data'!$K:$K,"*"&amp;AF$2&amp;".*",'Card Data'!$A:$A,$A3),COUNTIFS('Card Data'!$K:$K,"*"&amp;AF$2&amp;".*",'Card Data'!$A:$A,$A3)&amp;" ("&amp;COUNTIFS('Card Data'!$K:$K,"*"&amp;AF$2&amp;".*",'Card Data'!$A:$A,$A3,'Card Data'!$I:$I,"Hero")&amp;")"))</f>
        <v>1</v>
      </c>
      <c r="AG3" s="29" t="str">
        <f>IF(COUNTIFS('Card Data'!$K:$K,"*"&amp;AG$2&amp;".*",'Card Data'!$A:$A,$A3)=0,"",IF(COUNTIFS('Card Data'!$K:$K,"*"&amp;AG$2&amp;".*",'Card Data'!$A:$A,$A3,'Card Data'!$I:$I,"Hero")=0,COUNTIFS('Card Data'!$K:$K,"*"&amp;AG$2&amp;".*",'Card Data'!$A:$A,$A3),COUNTIFS('Card Data'!$K:$K,"*"&amp;AG$2&amp;".*",'Card Data'!$A:$A,$A3)&amp;" ("&amp;COUNTIFS('Card Data'!$K:$K,"*"&amp;AG$2&amp;".*",'Card Data'!$A:$A,$A3,'Card Data'!$I:$I,"Hero")&amp;")"))</f>
        <v/>
      </c>
      <c r="AH3" s="29" t="str">
        <f>IF(COUNTIFS('Card Data'!$K:$K,"*"&amp;AH$2&amp;".*",'Card Data'!$A:$A,$A3)=0,"",IF(COUNTIFS('Card Data'!$K:$K,"*"&amp;AH$2&amp;".*",'Card Data'!$A:$A,$A3,'Card Data'!$I:$I,"Hero")=0,COUNTIFS('Card Data'!$K:$K,"*"&amp;AH$2&amp;".*",'Card Data'!$A:$A,$A3),COUNTIFS('Card Data'!$K:$K,"*"&amp;AH$2&amp;".*",'Card Data'!$A:$A,$A3)&amp;" ("&amp;COUNTIFS('Card Data'!$K:$K,"*"&amp;AH$2&amp;".*",'Card Data'!$A:$A,$A3,'Card Data'!$I:$I,"Hero")&amp;")"))</f>
        <v>1 (1)</v>
      </c>
      <c r="AI3" s="29" t="str">
        <f>IF(COUNTIFS('Card Data'!$K:$K,"*"&amp;AI$2&amp;".*",'Card Data'!$A:$A,$A3)=0,"",IF(COUNTIFS('Card Data'!$K:$K,"*"&amp;AI$2&amp;".*",'Card Data'!$A:$A,$A3,'Card Data'!$I:$I,"Hero")=0,COUNTIFS('Card Data'!$K:$K,"*"&amp;AI$2&amp;".*",'Card Data'!$A:$A,$A3),COUNTIFS('Card Data'!$K:$K,"*"&amp;AI$2&amp;".*",'Card Data'!$A:$A,$A3)&amp;" ("&amp;COUNTIFS('Card Data'!$K:$K,"*"&amp;AI$2&amp;".*",'Card Data'!$A:$A,$A3,'Card Data'!$I:$I,"Hero")&amp;")"))</f>
        <v/>
      </c>
      <c r="AJ3" s="29" t="str">
        <f>IF(COUNTIFS('Card Data'!$K:$K,"*"&amp;AJ$2&amp;".*",'Card Data'!$A:$A,$A3)=0,"",IF(COUNTIFS('Card Data'!$K:$K,"*"&amp;AJ$2&amp;".*",'Card Data'!$A:$A,$A3,'Card Data'!$I:$I,"Hero")=0,COUNTIFS('Card Data'!$K:$K,"*"&amp;AJ$2&amp;".*",'Card Data'!$A:$A,$A3),COUNTIFS('Card Data'!$K:$K,"*"&amp;AJ$2&amp;".*",'Card Data'!$A:$A,$A3)&amp;" ("&amp;COUNTIFS('Card Data'!$K:$K,"*"&amp;AJ$2&amp;".*",'Card Data'!$A:$A,$A3,'Card Data'!$I:$I,"Hero")&amp;")"))</f>
        <v>4 (2)</v>
      </c>
      <c r="AK3" s="29" t="str">
        <f>IF(COUNTIFS('Card Data'!$K:$K,"*"&amp;AK$2&amp;".*",'Card Data'!$A:$A,$A3)=0,"",IF(COUNTIFS('Card Data'!$K:$K,"*"&amp;AK$2&amp;".*",'Card Data'!$A:$A,$A3,'Card Data'!$I:$I,"Hero")=0,COUNTIFS('Card Data'!$K:$K,"*"&amp;AK$2&amp;".*",'Card Data'!$A:$A,$A3),COUNTIFS('Card Data'!$K:$K,"*"&amp;AK$2&amp;".*",'Card Data'!$A:$A,$A3)&amp;" ("&amp;COUNTIFS('Card Data'!$K:$K,"*"&amp;AK$2&amp;".*",'Card Data'!$A:$A,$A3,'Card Data'!$I:$I,"Hero")&amp;")"))</f>
        <v>10 (9)</v>
      </c>
      <c r="AL3" s="29"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1" t="s">
        <v>4595</v>
      </c>
      <c r="B4" s="21" t="s">
        <v>3147</v>
      </c>
      <c r="C4" s="22" t="s">
        <v>5719</v>
      </c>
      <c r="E4" s="21" t="s">
        <v>5816</v>
      </c>
      <c r="G4" s="81">
        <f>SUMIF('Card Data'!$A:$A,$A4,'Card Data'!$E:$E)</f>
        <v>60</v>
      </c>
      <c r="H4" s="81">
        <f>COUNTIFS('Card Data'!$I:$I,N$2,'Card Data'!$A:$A,$A4)</f>
        <v>1</v>
      </c>
      <c r="I4" s="81">
        <f>SUMIFS('Card Data'!$E:$E,'Card Data'!$A:$A,$A4,'Card Data'!$J:$J,"&lt;&gt;",'Card Data'!$J:$J,"&lt;&gt;Burden",'Card Data'!$I:$I,"&lt;&gt;Hero")</f>
        <v>27</v>
      </c>
      <c r="J4" s="81">
        <f>SUMIFS('Card Data'!$E:$E,'Card Data'!$A:$A,$A4,'Card Data'!$J:$J,"",'Card Data'!$I:$I,"&lt;&gt;Campaign")+SUMIFS('Card Data'!$E:$E,'Card Data'!$A:$A,$A4,'Card Data'!$J:$J,"Burden")-K4</f>
        <v>29</v>
      </c>
      <c r="K4" s="81">
        <f>SUMIFS('Card Data'!$E:$E,'Card Data'!$I:$I,K$2,'Card Data'!$A:$A,$A4,'Card Data'!$K:$K,"&lt;&gt;*Side Quest.*")</f>
        <v>3</v>
      </c>
      <c r="L4" s="81">
        <f>COUNTIFS('Card Data'!$I:$I,L$2,'Card Data'!$A:$A,$A4,'Card Data'!$K:$K,"&lt;&gt;*Side Quest.*")</f>
        <v>0</v>
      </c>
      <c r="M4" s="86"/>
      <c r="N4" s="81">
        <f>COUNTIFS('Card Data'!$I:$I,N$2,'Card Data'!$A:$A,$A4)</f>
        <v>1</v>
      </c>
      <c r="O4" s="81">
        <f>COUNTIFS('Card Data'!$I:$I,O$2,'Card Data'!$A:$A,$A4)</f>
        <v>3</v>
      </c>
      <c r="P4" s="81">
        <f>COUNTIFS('Card Data'!$I:$I,P$2,'Card Data'!$A:$A,$A4)</f>
        <v>2</v>
      </c>
      <c r="Q4" s="81">
        <f>COUNTIFS('Card Data'!$I:$I,Q$2,'Card Data'!$A:$A,$A4)</f>
        <v>4</v>
      </c>
      <c r="R4" s="81">
        <f>COUNTIFS('Card Data'!$I:$I,R$2,'Card Data'!$A:$A,$A4)</f>
        <v>2</v>
      </c>
      <c r="S4" s="81">
        <f>COUNTIFS('Card Data'!$I:$I,S$2,'Card Data'!$A:$A,$A4)</f>
        <v>5</v>
      </c>
      <c r="T4" s="81">
        <f>COUNTIFS('Card Data'!$I:$I,T$2,'Card Data'!$A:$A,$A4)</f>
        <v>3</v>
      </c>
      <c r="U4" s="86"/>
      <c r="V4" s="81">
        <f>COUNTIFS('Card Data'!$J:$J,V$2,'Card Data'!$A:$A,$A4)</f>
        <v>2</v>
      </c>
      <c r="W4" s="81">
        <f>COUNTIFS('Card Data'!$J:$J,W$2,'Card Data'!$A:$A,$A4)</f>
        <v>2</v>
      </c>
      <c r="X4" s="81">
        <f>COUNTIFS('Card Data'!$J:$J,X$2,'Card Data'!$A:$A,$A4)</f>
        <v>2</v>
      </c>
      <c r="Y4" s="81">
        <f>COUNTIFS('Card Data'!$J:$J,Y$2,'Card Data'!$A:$A,$A4)</f>
        <v>3</v>
      </c>
      <c r="Z4" s="81">
        <f>COUNTIFS('Card Data'!$J:$J,Z$2,'Card Data'!$A:$A,$A4)</f>
        <v>1</v>
      </c>
      <c r="AA4" s="86"/>
      <c r="AB4" s="81" t="str">
        <f>IF(COUNTIFS('Card Data'!$K:$K,"*"&amp;AB$2&amp;".*",'Card Data'!$A:$A,$A4)=0,"",IF(COUNTIFS('Card Data'!$K:$K,"*"&amp;AB$2&amp;".*",'Card Data'!$A:$A,$A4,'Card Data'!$I:$I,"Hero")=0,COUNTIFS('Card Data'!$K:$K,"*"&amp;AB$2&amp;".*",'Card Data'!$A:$A,$A4),COUNTIFS('Card Data'!$K:$K,"*"&amp;AB$2&amp;".*",'Card Data'!$A:$A,$A4)&amp;" ("&amp;COUNTIFS('Card Data'!$K:$K,"*"&amp;AB$2&amp;".*",'Card Data'!$A:$A,$A4,'Card Data'!$I:$I,"Hero")&amp;")"))</f>
        <v/>
      </c>
      <c r="AC4" s="81" t="str">
        <f>IF(COUNTIFS('Card Data'!$K:$K,"*"&amp;AC$2&amp;".*",'Card Data'!$A:$A,$A4)=0,"",IF(COUNTIFS('Card Data'!$K:$K,"*"&amp;AC$2&amp;".*",'Card Data'!$A:$A,$A4,'Card Data'!$I:$I,"Hero")=0,COUNTIFS('Card Data'!$K:$K,"*"&amp;AC$2&amp;".*",'Card Data'!$A:$A,$A4),COUNTIFS('Card Data'!$K:$K,"*"&amp;AC$2&amp;".*",'Card Data'!$A:$A,$A4)&amp;" ("&amp;COUNTIFS('Card Data'!$K:$K,"*"&amp;AC$2&amp;".*",'Card Data'!$A:$A,$A4,'Card Data'!$I:$I,"Hero")&amp;")"))</f>
        <v/>
      </c>
      <c r="AD4" s="81">
        <f>IF(COUNTIFS('Card Data'!$K:$K,"*"&amp;AD$2&amp;".*",'Card Data'!$A:$A,$A4)=0,"",IF(COUNTIFS('Card Data'!$K:$K,"*"&amp;AD$2&amp;".*",'Card Data'!$A:$A,$A4,'Card Data'!$I:$I,"Hero")=0,COUNTIFS('Card Data'!$K:$K,"*"&amp;AD$2&amp;".*",'Card Data'!$A:$A,$A4),COUNTIFS('Card Data'!$K:$K,"*"&amp;AD$2&amp;".*",'Card Data'!$A:$A,$A4)&amp;" ("&amp;COUNTIFS('Card Data'!$K:$K,"*"&amp;AD$2&amp;".*",'Card Data'!$A:$A,$A4,'Card Data'!$I:$I,"Hero")&amp;")"))</f>
        <v>1</v>
      </c>
      <c r="AE4" s="81" t="str">
        <f>IF(COUNTIFS('Card Data'!$K:$K,"*"&amp;AE$2&amp;".*",'Card Data'!$A:$A,$A4)=0,"",IF(COUNTIFS('Card Data'!$K:$K,"*"&amp;AE$2&amp;".*",'Card Data'!$A:$A,$A4,'Card Data'!$I:$I,"Hero")=0,COUNTIFS('Card Data'!$K:$K,"*"&amp;AE$2&amp;".*",'Card Data'!$A:$A,$A4),COUNTIFS('Card Data'!$K:$K,"*"&amp;AE$2&amp;".*",'Card Data'!$A:$A,$A4)&amp;" ("&amp;COUNTIFS('Card Data'!$K:$K,"*"&amp;AE$2&amp;".*",'Card Data'!$A:$A,$A4,'Card Data'!$I:$I,"Hero")&amp;")"))</f>
        <v/>
      </c>
      <c r="AF4" s="81" t="str">
        <f>IF(COUNTIFS('Card Data'!$K:$K,"*"&amp;AF$2&amp;".*",'Card Data'!$A:$A,$A4)=0,"",IF(COUNTIFS('Card Data'!$K:$K,"*"&amp;AF$2&amp;".*",'Card Data'!$A:$A,$A4,'Card Data'!$I:$I,"Hero")=0,COUNTIFS('Card Data'!$K:$K,"*"&amp;AF$2&amp;".*",'Card Data'!$A:$A,$A4),COUNTIFS('Card Data'!$K:$K,"*"&amp;AF$2&amp;".*",'Card Data'!$A:$A,$A4)&amp;" ("&amp;COUNTIFS('Card Data'!$K:$K,"*"&amp;AF$2&amp;".*",'Card Data'!$A:$A,$A4,'Card Data'!$I:$I,"Hero")&amp;")"))</f>
        <v>1 (1)</v>
      </c>
      <c r="AG4" s="81" t="str">
        <f>IF(COUNTIFS('Card Data'!$K:$K,"*"&amp;AG$2&amp;".*",'Card Data'!$A:$A,$A4)=0,"",IF(COUNTIFS('Card Data'!$K:$K,"*"&amp;AG$2&amp;".*",'Card Data'!$A:$A,$A4,'Card Data'!$I:$I,"Hero")=0,COUNTIFS('Card Data'!$K:$K,"*"&amp;AG$2&amp;".*",'Card Data'!$A:$A,$A4),COUNTIFS('Card Data'!$K:$K,"*"&amp;AG$2&amp;".*",'Card Data'!$A:$A,$A4)&amp;" ("&amp;COUNTIFS('Card Data'!$K:$K,"*"&amp;AG$2&amp;".*",'Card Data'!$A:$A,$A4,'Card Data'!$I:$I,"Hero")&amp;")"))</f>
        <v/>
      </c>
      <c r="AH4" s="81">
        <f>IF(COUNTIFS('Card Data'!$K:$K,"*"&amp;AH$2&amp;".*",'Card Data'!$A:$A,$A4)=0,"",IF(COUNTIFS('Card Data'!$K:$K,"*"&amp;AH$2&amp;".*",'Card Data'!$A:$A,$A4,'Card Data'!$I:$I,"Hero")=0,COUNTIFS('Card Data'!$K:$K,"*"&amp;AH$2&amp;".*",'Card Data'!$A:$A,$A4),COUNTIFS('Card Data'!$K:$K,"*"&amp;AH$2&amp;".*",'Card Data'!$A:$A,$A4)&amp;" ("&amp;COUNTIFS('Card Data'!$K:$K,"*"&amp;AH$2&amp;".*",'Card Data'!$A:$A,$A4,'Card Data'!$I:$I,"Hero")&amp;")"))</f>
        <v>1</v>
      </c>
      <c r="AI4" s="81">
        <f>IF(COUNTIFS('Card Data'!$K:$K,"*"&amp;AI$2&amp;".*",'Card Data'!$A:$A,$A4)=0,"",IF(COUNTIFS('Card Data'!$K:$K,"*"&amp;AI$2&amp;".*",'Card Data'!$A:$A,$A4,'Card Data'!$I:$I,"Hero")=0,COUNTIFS('Card Data'!$K:$K,"*"&amp;AI$2&amp;".*",'Card Data'!$A:$A,$A4),COUNTIFS('Card Data'!$K:$K,"*"&amp;AI$2&amp;".*",'Card Data'!$A:$A,$A4)&amp;" ("&amp;COUNTIFS('Card Data'!$K:$K,"*"&amp;AI$2&amp;".*",'Card Data'!$A:$A,$A4,'Card Data'!$I:$I,"Hero")&amp;")"))</f>
        <v>2</v>
      </c>
      <c r="AJ4" s="81" t="str">
        <f>IF(COUNTIFS('Card Data'!$K:$K,"*"&amp;AJ$2&amp;".*",'Card Data'!$A:$A,$A4)=0,"",IF(COUNTIFS('Card Data'!$K:$K,"*"&amp;AJ$2&amp;".*",'Card Data'!$A:$A,$A4,'Card Data'!$I:$I,"Hero")=0,COUNTIFS('Card Data'!$K:$K,"*"&amp;AJ$2&amp;".*",'Card Data'!$A:$A,$A4),COUNTIFS('Card Data'!$K:$K,"*"&amp;AJ$2&amp;".*",'Card Data'!$A:$A,$A4)&amp;" ("&amp;COUNTIFS('Card Data'!$K:$K,"*"&amp;AJ$2&amp;".*",'Card Data'!$A:$A,$A4,'Card Data'!$I:$I,"Hero")&amp;")"))</f>
        <v/>
      </c>
      <c r="AK4" s="81" t="str">
        <f>IF(COUNTIFS('Card Data'!$K:$K,"*"&amp;AK$2&amp;".*",'Card Data'!$A:$A,$A4)=0,"",IF(COUNTIFS('Card Data'!$K:$K,"*"&amp;AK$2&amp;".*",'Card Data'!$A:$A,$A4,'Card Data'!$I:$I,"Hero")=0,COUNTIFS('Card Data'!$K:$K,"*"&amp;AK$2&amp;".*",'Card Data'!$A:$A,$A4),COUNTIFS('Card Data'!$K:$K,"*"&amp;AK$2&amp;".*",'Card Data'!$A:$A,$A4)&amp;" ("&amp;COUNTIFS('Card Data'!$K:$K,"*"&amp;AK$2&amp;".*",'Card Data'!$A:$A,$A4,'Card Data'!$I:$I,"Hero")&amp;")"))</f>
        <v/>
      </c>
      <c r="AL4" s="81">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1" t="s">
        <v>239</v>
      </c>
      <c r="B5" s="21" t="s">
        <v>248</v>
      </c>
      <c r="C5" s="22" t="s">
        <v>5719</v>
      </c>
      <c r="E5" s="21" t="s">
        <v>5817</v>
      </c>
      <c r="G5" s="81">
        <f>SUMIF('Card Data'!$A:$A,$A5,'Card Data'!$E:$E)</f>
        <v>60</v>
      </c>
      <c r="H5" s="81">
        <f>COUNTIFS('Card Data'!$I:$I,N$2,'Card Data'!$A:$A,$A5)</f>
        <v>1</v>
      </c>
      <c r="I5" s="81">
        <f>SUMIFS('Card Data'!$E:$E,'Card Data'!$A:$A,$A5,'Card Data'!$J:$J,"&lt;&gt;",'Card Data'!$J:$J,"&lt;&gt;Burden",'Card Data'!$I:$I,"&lt;&gt;Hero")</f>
        <v>27</v>
      </c>
      <c r="J5" s="81">
        <f>SUMIFS('Card Data'!$E:$E,'Card Data'!$A:$A,$A5,'Card Data'!$J:$J,"",'Card Data'!$I:$I,"&lt;&gt;Campaign")+SUMIFS('Card Data'!$E:$E,'Card Data'!$A:$A,$A5,'Card Data'!$J:$J,"Burden")-K5</f>
        <v>30</v>
      </c>
      <c r="K5" s="81">
        <f>SUMIFS('Card Data'!$E:$E,'Card Data'!$I:$I,K$2,'Card Data'!$A:$A,$A5,'Card Data'!$K:$K,"&lt;&gt;*Side Quest.*")</f>
        <v>2</v>
      </c>
      <c r="L5" s="81">
        <f>COUNTIFS('Card Data'!$I:$I,L$2,'Card Data'!$A:$A,$A5,'Card Data'!$K:$K,"&lt;&gt;*Side Quest.*")</f>
        <v>0</v>
      </c>
      <c r="M5" s="86"/>
      <c r="N5" s="81">
        <f>COUNTIFS('Card Data'!$I:$I,N$2,'Card Data'!$A:$A,$A5)</f>
        <v>1</v>
      </c>
      <c r="O5" s="81">
        <f>COUNTIFS('Card Data'!$I:$I,O$2,'Card Data'!$A:$A,$A5)</f>
        <v>3</v>
      </c>
      <c r="P5" s="81">
        <f>COUNTIFS('Card Data'!$I:$I,P$2,'Card Data'!$A:$A,$A5)</f>
        <v>5</v>
      </c>
      <c r="Q5" s="81">
        <f>COUNTIFS('Card Data'!$I:$I,Q$2,'Card Data'!$A:$A,$A5)</f>
        <v>1</v>
      </c>
      <c r="R5" s="81">
        <f>COUNTIFS('Card Data'!$I:$I,R$2,'Card Data'!$A:$A,$A5)</f>
        <v>5</v>
      </c>
      <c r="S5" s="81">
        <f>COUNTIFS('Card Data'!$I:$I,S$2,'Card Data'!$A:$A,$A5)</f>
        <v>4</v>
      </c>
      <c r="T5" s="81">
        <f>COUNTIFS('Card Data'!$I:$I,T$2,'Card Data'!$A:$A,$A5)</f>
        <v>3</v>
      </c>
      <c r="U5" s="86"/>
      <c r="V5" s="81">
        <f>COUNTIFS('Card Data'!$J:$J,V$2,'Card Data'!$A:$A,$A5)</f>
        <v>2</v>
      </c>
      <c r="W5" s="81">
        <f>COUNTIFS('Card Data'!$J:$J,W$2,'Card Data'!$A:$A,$A5)</f>
        <v>2</v>
      </c>
      <c r="X5" s="81">
        <f>COUNTIFS('Card Data'!$J:$J,X$2,'Card Data'!$A:$A,$A5)</f>
        <v>3</v>
      </c>
      <c r="Y5" s="81">
        <f>COUNTIFS('Card Data'!$J:$J,Y$2,'Card Data'!$A:$A,$A5)</f>
        <v>2</v>
      </c>
      <c r="Z5" s="81">
        <f>COUNTIFS('Card Data'!$J:$J,Z$2,'Card Data'!$A:$A,$A5)</f>
        <v>1</v>
      </c>
      <c r="AA5" s="86"/>
      <c r="AB5" s="81">
        <f>IF(COUNTIFS('Card Data'!$K:$K,"*"&amp;AB$2&amp;".*",'Card Data'!$A:$A,$A5)=0,"",IF(COUNTIFS('Card Data'!$K:$K,"*"&amp;AB$2&amp;".*",'Card Data'!$A:$A,$A5,'Card Data'!$I:$I,"Hero")=0,COUNTIFS('Card Data'!$K:$K,"*"&amp;AB$2&amp;".*",'Card Data'!$A:$A,$A5),COUNTIFS('Card Data'!$K:$K,"*"&amp;AB$2&amp;".*",'Card Data'!$A:$A,$A5)&amp;" ("&amp;COUNTIFS('Card Data'!$K:$K,"*"&amp;AB$2&amp;".*",'Card Data'!$A:$A,$A5,'Card Data'!$I:$I,"Hero")&amp;")"))</f>
        <v>1</v>
      </c>
      <c r="AC5" s="81" t="str">
        <f>IF(COUNTIFS('Card Data'!$K:$K,"*"&amp;AC$2&amp;".*",'Card Data'!$A:$A,$A5)=0,"",IF(COUNTIFS('Card Data'!$K:$K,"*"&amp;AC$2&amp;".*",'Card Data'!$A:$A,$A5,'Card Data'!$I:$I,"Hero")=0,COUNTIFS('Card Data'!$K:$K,"*"&amp;AC$2&amp;".*",'Card Data'!$A:$A,$A5),COUNTIFS('Card Data'!$K:$K,"*"&amp;AC$2&amp;".*",'Card Data'!$A:$A,$A5)&amp;" ("&amp;COUNTIFS('Card Data'!$K:$K,"*"&amp;AC$2&amp;".*",'Card Data'!$A:$A,$A5,'Card Data'!$I:$I,"Hero")&amp;")"))</f>
        <v/>
      </c>
      <c r="AD5" s="81">
        <f>IF(COUNTIFS('Card Data'!$K:$K,"*"&amp;AD$2&amp;".*",'Card Data'!$A:$A,$A5)=0,"",IF(COUNTIFS('Card Data'!$K:$K,"*"&amp;AD$2&amp;".*",'Card Data'!$A:$A,$A5,'Card Data'!$I:$I,"Hero")=0,COUNTIFS('Card Data'!$K:$K,"*"&amp;AD$2&amp;".*",'Card Data'!$A:$A,$A5),COUNTIFS('Card Data'!$K:$K,"*"&amp;AD$2&amp;".*",'Card Data'!$A:$A,$A5)&amp;" ("&amp;COUNTIFS('Card Data'!$K:$K,"*"&amp;AD$2&amp;".*",'Card Data'!$A:$A,$A5,'Card Data'!$I:$I,"Hero")&amp;")"))</f>
        <v>1</v>
      </c>
      <c r="AE5" s="81" t="str">
        <f>IF(COUNTIFS('Card Data'!$K:$K,"*"&amp;AE$2&amp;".*",'Card Data'!$A:$A,$A5)=0,"",IF(COUNTIFS('Card Data'!$K:$K,"*"&amp;AE$2&amp;".*",'Card Data'!$A:$A,$A5,'Card Data'!$I:$I,"Hero")=0,COUNTIFS('Card Data'!$K:$K,"*"&amp;AE$2&amp;".*",'Card Data'!$A:$A,$A5),COUNTIFS('Card Data'!$K:$K,"*"&amp;AE$2&amp;".*",'Card Data'!$A:$A,$A5)&amp;" ("&amp;COUNTIFS('Card Data'!$K:$K,"*"&amp;AE$2&amp;".*",'Card Data'!$A:$A,$A5,'Card Data'!$I:$I,"Hero")&amp;")"))</f>
        <v/>
      </c>
      <c r="AF5" s="81" t="str">
        <f>IF(COUNTIFS('Card Data'!$K:$K,"*"&amp;AF$2&amp;".*",'Card Data'!$A:$A,$A5)=0,"",IF(COUNTIFS('Card Data'!$K:$K,"*"&amp;AF$2&amp;".*",'Card Data'!$A:$A,$A5,'Card Data'!$I:$I,"Hero")=0,COUNTIFS('Card Data'!$K:$K,"*"&amp;AF$2&amp;".*",'Card Data'!$A:$A,$A5),COUNTIFS('Card Data'!$K:$K,"*"&amp;AF$2&amp;".*",'Card Data'!$A:$A,$A5)&amp;" ("&amp;COUNTIFS('Card Data'!$K:$K,"*"&amp;AF$2&amp;".*",'Card Data'!$A:$A,$A5,'Card Data'!$I:$I,"Hero")&amp;")"))</f>
        <v>1 (1)</v>
      </c>
      <c r="AG5" s="81" t="str">
        <f>IF(COUNTIFS('Card Data'!$K:$K,"*"&amp;AG$2&amp;".*",'Card Data'!$A:$A,$A5)=0,"",IF(COUNTIFS('Card Data'!$K:$K,"*"&amp;AG$2&amp;".*",'Card Data'!$A:$A,$A5,'Card Data'!$I:$I,"Hero")=0,COUNTIFS('Card Data'!$K:$K,"*"&amp;AG$2&amp;".*",'Card Data'!$A:$A,$A5),COUNTIFS('Card Data'!$K:$K,"*"&amp;AG$2&amp;".*",'Card Data'!$A:$A,$A5)&amp;" ("&amp;COUNTIFS('Card Data'!$K:$K,"*"&amp;AG$2&amp;".*",'Card Data'!$A:$A,$A5,'Card Data'!$I:$I,"Hero")&amp;")"))</f>
        <v/>
      </c>
      <c r="AH5" s="81" t="str">
        <f>IF(COUNTIFS('Card Data'!$K:$K,"*"&amp;AH$2&amp;".*",'Card Data'!$A:$A,$A5)=0,"",IF(COUNTIFS('Card Data'!$K:$K,"*"&amp;AH$2&amp;".*",'Card Data'!$A:$A,$A5,'Card Data'!$I:$I,"Hero")=0,COUNTIFS('Card Data'!$K:$K,"*"&amp;AH$2&amp;".*",'Card Data'!$A:$A,$A5),COUNTIFS('Card Data'!$K:$K,"*"&amp;AH$2&amp;".*",'Card Data'!$A:$A,$A5)&amp;" ("&amp;COUNTIFS('Card Data'!$K:$K,"*"&amp;AH$2&amp;".*",'Card Data'!$A:$A,$A5,'Card Data'!$I:$I,"Hero")&amp;")"))</f>
        <v/>
      </c>
      <c r="AI5" s="81" t="str">
        <f>IF(COUNTIFS('Card Data'!$K:$K,"*"&amp;AI$2&amp;".*",'Card Data'!$A:$A,$A5)=0,"",IF(COUNTIFS('Card Data'!$K:$K,"*"&amp;AI$2&amp;".*",'Card Data'!$A:$A,$A5,'Card Data'!$I:$I,"Hero")=0,COUNTIFS('Card Data'!$K:$K,"*"&amp;AI$2&amp;".*",'Card Data'!$A:$A,$A5),COUNTIFS('Card Data'!$K:$K,"*"&amp;AI$2&amp;".*",'Card Data'!$A:$A,$A5)&amp;" ("&amp;COUNTIFS('Card Data'!$K:$K,"*"&amp;AI$2&amp;".*",'Card Data'!$A:$A,$A5,'Card Data'!$I:$I,"Hero")&amp;")"))</f>
        <v/>
      </c>
      <c r="AJ5" s="81" t="str">
        <f>IF(COUNTIFS('Card Data'!$K:$K,"*"&amp;AJ$2&amp;".*",'Card Data'!$A:$A,$A5)=0,"",IF(COUNTIFS('Card Data'!$K:$K,"*"&amp;AJ$2&amp;".*",'Card Data'!$A:$A,$A5,'Card Data'!$I:$I,"Hero")=0,COUNTIFS('Card Data'!$K:$K,"*"&amp;AJ$2&amp;".*",'Card Data'!$A:$A,$A5),COUNTIFS('Card Data'!$K:$K,"*"&amp;AJ$2&amp;".*",'Card Data'!$A:$A,$A5)&amp;" ("&amp;COUNTIFS('Card Data'!$K:$K,"*"&amp;AJ$2&amp;".*",'Card Data'!$A:$A,$A5,'Card Data'!$I:$I,"Hero")&amp;")"))</f>
        <v/>
      </c>
      <c r="AK5" s="81" t="str">
        <f>IF(COUNTIFS('Card Data'!$K:$K,"*"&amp;AK$2&amp;".*",'Card Data'!$A:$A,$A5)=0,"",IF(COUNTIFS('Card Data'!$K:$K,"*"&amp;AK$2&amp;".*",'Card Data'!$A:$A,$A5,'Card Data'!$I:$I,"Hero")=0,COUNTIFS('Card Data'!$K:$K,"*"&amp;AK$2&amp;".*",'Card Data'!$A:$A,$A5),COUNTIFS('Card Data'!$K:$K,"*"&amp;AK$2&amp;".*",'Card Data'!$A:$A,$A5)&amp;" ("&amp;COUNTIFS('Card Data'!$K:$K,"*"&amp;AK$2&amp;".*",'Card Data'!$A:$A,$A5,'Card Data'!$I:$I,"Hero")&amp;")"))</f>
        <v/>
      </c>
      <c r="AL5" s="81">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1" t="s">
        <v>23</v>
      </c>
      <c r="B6" s="21" t="s">
        <v>85</v>
      </c>
      <c r="C6" s="22" t="s">
        <v>5719</v>
      </c>
      <c r="E6" s="21" t="s">
        <v>5818</v>
      </c>
      <c r="G6" s="81">
        <f>SUMIF('Card Data'!$A:$A,$A6,'Card Data'!$E:$E)</f>
        <v>60</v>
      </c>
      <c r="H6" s="81">
        <f>COUNTIFS('Card Data'!$I:$I,N$2,'Card Data'!$A:$A,$A6)</f>
        <v>1</v>
      </c>
      <c r="I6" s="81">
        <f>SUMIFS('Card Data'!$E:$E,'Card Data'!$A:$A,$A6,'Card Data'!$J:$J,"&lt;&gt;",'Card Data'!$J:$J,"&lt;&gt;Burden",'Card Data'!$I:$I,"&lt;&gt;Hero")</f>
        <v>27</v>
      </c>
      <c r="J6" s="81">
        <f>SUMIFS('Card Data'!$E:$E,'Card Data'!$A:$A,$A6,'Card Data'!$J:$J,"",'Card Data'!$I:$I,"&lt;&gt;Campaign")+SUMIFS('Card Data'!$E:$E,'Card Data'!$A:$A,$A6,'Card Data'!$J:$J,"Burden")-K6</f>
        <v>29</v>
      </c>
      <c r="K6" s="81">
        <f>SUMIFS('Card Data'!$E:$E,'Card Data'!$I:$I,K$2,'Card Data'!$A:$A,$A6,'Card Data'!$K:$K,"&lt;&gt;*Side Quest.*")</f>
        <v>3</v>
      </c>
      <c r="L6" s="81">
        <f>COUNTIFS('Card Data'!$I:$I,L$2,'Card Data'!$A:$A,$A6,'Card Data'!$K:$K,"&lt;&gt;*Side Quest.*")</f>
        <v>0</v>
      </c>
      <c r="M6" s="86"/>
      <c r="N6" s="81">
        <f>COUNTIFS('Card Data'!$I:$I,N$2,'Card Data'!$A:$A,$A6)</f>
        <v>1</v>
      </c>
      <c r="O6" s="81">
        <f>COUNTIFS('Card Data'!$I:$I,O$2,'Card Data'!$A:$A,$A6)</f>
        <v>4</v>
      </c>
      <c r="P6" s="81">
        <f>COUNTIFS('Card Data'!$I:$I,P$2,'Card Data'!$A:$A,$A6)</f>
        <v>2</v>
      </c>
      <c r="Q6" s="81">
        <f>COUNTIFS('Card Data'!$I:$I,Q$2,'Card Data'!$A:$A,$A6)</f>
        <v>3</v>
      </c>
      <c r="R6" s="81">
        <f>COUNTIFS('Card Data'!$I:$I,R$2,'Card Data'!$A:$A,$A6)</f>
        <v>2</v>
      </c>
      <c r="S6" s="81">
        <f>COUNTIFS('Card Data'!$I:$I,S$2,'Card Data'!$A:$A,$A6)</f>
        <v>2</v>
      </c>
      <c r="T6" s="81">
        <f>COUNTIFS('Card Data'!$I:$I,T$2,'Card Data'!$A:$A,$A6)</f>
        <v>3</v>
      </c>
      <c r="U6" s="86"/>
      <c r="V6" s="81">
        <f>COUNTIFS('Card Data'!$J:$J,V$2,'Card Data'!$A:$A,$A6)</f>
        <v>3</v>
      </c>
      <c r="W6" s="81">
        <f>COUNTIFS('Card Data'!$J:$J,W$2,'Card Data'!$A:$A,$A6)</f>
        <v>2</v>
      </c>
      <c r="X6" s="81">
        <f>COUNTIFS('Card Data'!$J:$J,X$2,'Card Data'!$A:$A,$A6)</f>
        <v>2</v>
      </c>
      <c r="Y6" s="81">
        <f>COUNTIFS('Card Data'!$J:$J,Y$2,'Card Data'!$A:$A,$A6)</f>
        <v>2</v>
      </c>
      <c r="Z6" s="81">
        <f>COUNTIFS('Card Data'!$J:$J,Z$2,'Card Data'!$A:$A,$A6)</f>
        <v>1</v>
      </c>
      <c r="AA6" s="86"/>
      <c r="AB6" s="81" t="str">
        <f>IF(COUNTIFS('Card Data'!$K:$K,"*"&amp;AB$2&amp;".*",'Card Data'!$A:$A,$A6)=0,"",IF(COUNTIFS('Card Data'!$K:$K,"*"&amp;AB$2&amp;".*",'Card Data'!$A:$A,$A6,'Card Data'!$I:$I,"Hero")=0,COUNTIFS('Card Data'!$K:$K,"*"&amp;AB$2&amp;".*",'Card Data'!$A:$A,$A6),COUNTIFS('Card Data'!$K:$K,"*"&amp;AB$2&amp;".*",'Card Data'!$A:$A,$A6)&amp;" ("&amp;COUNTIFS('Card Data'!$K:$K,"*"&amp;AB$2&amp;".*",'Card Data'!$A:$A,$A6,'Card Data'!$I:$I,"Hero")&amp;")"))</f>
        <v/>
      </c>
      <c r="AC6" s="81" t="str">
        <f>IF(COUNTIFS('Card Data'!$K:$K,"*"&amp;AC$2&amp;".*",'Card Data'!$A:$A,$A6)=0,"",IF(COUNTIFS('Card Data'!$K:$K,"*"&amp;AC$2&amp;".*",'Card Data'!$A:$A,$A6,'Card Data'!$I:$I,"Hero")=0,COUNTIFS('Card Data'!$K:$K,"*"&amp;AC$2&amp;".*",'Card Data'!$A:$A,$A6),COUNTIFS('Card Data'!$K:$K,"*"&amp;AC$2&amp;".*",'Card Data'!$A:$A,$A6)&amp;" ("&amp;COUNTIFS('Card Data'!$K:$K,"*"&amp;AC$2&amp;".*",'Card Data'!$A:$A,$A6,'Card Data'!$I:$I,"Hero")&amp;")"))</f>
        <v>1 (1)</v>
      </c>
      <c r="AD6" s="81">
        <f>IF(COUNTIFS('Card Data'!$K:$K,"*"&amp;AD$2&amp;".*",'Card Data'!$A:$A,$A6)=0,"",IF(COUNTIFS('Card Data'!$K:$K,"*"&amp;AD$2&amp;".*",'Card Data'!$A:$A,$A6,'Card Data'!$I:$I,"Hero")=0,COUNTIFS('Card Data'!$K:$K,"*"&amp;AD$2&amp;".*",'Card Data'!$A:$A,$A6),COUNTIFS('Card Data'!$K:$K,"*"&amp;AD$2&amp;".*",'Card Data'!$A:$A,$A6)&amp;" ("&amp;COUNTIFS('Card Data'!$K:$K,"*"&amp;AD$2&amp;".*",'Card Data'!$A:$A,$A6,'Card Data'!$I:$I,"Hero")&amp;")"))</f>
        <v>1</v>
      </c>
      <c r="AE6" s="81">
        <f>IF(COUNTIFS('Card Data'!$K:$K,"*"&amp;AE$2&amp;".*",'Card Data'!$A:$A,$A6)=0,"",IF(COUNTIFS('Card Data'!$K:$K,"*"&amp;AE$2&amp;".*",'Card Data'!$A:$A,$A6,'Card Data'!$I:$I,"Hero")=0,COUNTIFS('Card Data'!$K:$K,"*"&amp;AE$2&amp;".*",'Card Data'!$A:$A,$A6),COUNTIFS('Card Data'!$K:$K,"*"&amp;AE$2&amp;".*",'Card Data'!$A:$A,$A6)&amp;" ("&amp;COUNTIFS('Card Data'!$K:$K,"*"&amp;AE$2&amp;".*",'Card Data'!$A:$A,$A6,'Card Data'!$I:$I,"Hero")&amp;")"))</f>
        <v>1</v>
      </c>
      <c r="AF6" s="81" t="str">
        <f>IF(COUNTIFS('Card Data'!$K:$K,"*"&amp;AF$2&amp;".*",'Card Data'!$A:$A,$A6)=0,"",IF(COUNTIFS('Card Data'!$K:$K,"*"&amp;AF$2&amp;".*",'Card Data'!$A:$A,$A6,'Card Data'!$I:$I,"Hero")=0,COUNTIFS('Card Data'!$K:$K,"*"&amp;AF$2&amp;".*",'Card Data'!$A:$A,$A6),COUNTIFS('Card Data'!$K:$K,"*"&amp;AF$2&amp;".*",'Card Data'!$A:$A,$A6)&amp;" ("&amp;COUNTIFS('Card Data'!$K:$K,"*"&amp;AF$2&amp;".*",'Card Data'!$A:$A,$A6,'Card Data'!$I:$I,"Hero")&amp;")"))</f>
        <v/>
      </c>
      <c r="AG6" s="81" t="str">
        <f>IF(COUNTIFS('Card Data'!$K:$K,"*"&amp;AG$2&amp;".*",'Card Data'!$A:$A,$A6)=0,"",IF(COUNTIFS('Card Data'!$K:$K,"*"&amp;AG$2&amp;".*",'Card Data'!$A:$A,$A6,'Card Data'!$I:$I,"Hero")=0,COUNTIFS('Card Data'!$K:$K,"*"&amp;AG$2&amp;".*",'Card Data'!$A:$A,$A6),COUNTIFS('Card Data'!$K:$K,"*"&amp;AG$2&amp;".*",'Card Data'!$A:$A,$A6)&amp;" ("&amp;COUNTIFS('Card Data'!$K:$K,"*"&amp;AG$2&amp;".*",'Card Data'!$A:$A,$A6,'Card Data'!$I:$I,"Hero")&amp;")"))</f>
        <v/>
      </c>
      <c r="AH6" s="81" t="str">
        <f>IF(COUNTIFS('Card Data'!$K:$K,"*"&amp;AH$2&amp;".*",'Card Data'!$A:$A,$A6)=0,"",IF(COUNTIFS('Card Data'!$K:$K,"*"&amp;AH$2&amp;".*",'Card Data'!$A:$A,$A6,'Card Data'!$I:$I,"Hero")=0,COUNTIFS('Card Data'!$K:$K,"*"&amp;AH$2&amp;".*",'Card Data'!$A:$A,$A6),COUNTIFS('Card Data'!$K:$K,"*"&amp;AH$2&amp;".*",'Card Data'!$A:$A,$A6)&amp;" ("&amp;COUNTIFS('Card Data'!$K:$K,"*"&amp;AH$2&amp;".*",'Card Data'!$A:$A,$A6,'Card Data'!$I:$I,"Hero")&amp;")"))</f>
        <v/>
      </c>
      <c r="AI6" s="81">
        <f>IF(COUNTIFS('Card Data'!$K:$K,"*"&amp;AI$2&amp;".*",'Card Data'!$A:$A,$A6)=0,"",IF(COUNTIFS('Card Data'!$K:$K,"*"&amp;AI$2&amp;".*",'Card Data'!$A:$A,$A6,'Card Data'!$I:$I,"Hero")=0,COUNTIFS('Card Data'!$K:$K,"*"&amp;AI$2&amp;".*",'Card Data'!$A:$A,$A6),COUNTIFS('Card Data'!$K:$K,"*"&amp;AI$2&amp;".*",'Card Data'!$A:$A,$A6)&amp;" ("&amp;COUNTIFS('Card Data'!$K:$K,"*"&amp;AI$2&amp;".*",'Card Data'!$A:$A,$A6,'Card Data'!$I:$I,"Hero")&amp;")"))</f>
        <v>2</v>
      </c>
      <c r="AJ6" s="81" t="str">
        <f>IF(COUNTIFS('Card Data'!$K:$K,"*"&amp;AJ$2&amp;".*",'Card Data'!$A:$A,$A6)=0,"",IF(COUNTIFS('Card Data'!$K:$K,"*"&amp;AJ$2&amp;".*",'Card Data'!$A:$A,$A6,'Card Data'!$I:$I,"Hero")=0,COUNTIFS('Card Data'!$K:$K,"*"&amp;AJ$2&amp;".*",'Card Data'!$A:$A,$A6),COUNTIFS('Card Data'!$K:$K,"*"&amp;AJ$2&amp;".*",'Card Data'!$A:$A,$A6)&amp;" ("&amp;COUNTIFS('Card Data'!$K:$K,"*"&amp;AJ$2&amp;".*",'Card Data'!$A:$A,$A6,'Card Data'!$I:$I,"Hero")&amp;")"))</f>
        <v/>
      </c>
      <c r="AK6" s="81" t="str">
        <f>IF(COUNTIFS('Card Data'!$K:$K,"*"&amp;AK$2&amp;".*",'Card Data'!$A:$A,$A6)=0,"",IF(COUNTIFS('Card Data'!$K:$K,"*"&amp;AK$2&amp;".*",'Card Data'!$A:$A,$A6,'Card Data'!$I:$I,"Hero")=0,COUNTIFS('Card Data'!$K:$K,"*"&amp;AK$2&amp;".*",'Card Data'!$A:$A,$A6),COUNTIFS('Card Data'!$K:$K,"*"&amp;AK$2&amp;".*",'Card Data'!$A:$A,$A6)&amp;" ("&amp;COUNTIFS('Card Data'!$K:$K,"*"&amp;AK$2&amp;".*",'Card Data'!$A:$A,$A6,'Card Data'!$I:$I,"Hero")&amp;")"))</f>
        <v>1 (1)</v>
      </c>
      <c r="AL6" s="81"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1" t="s">
        <v>3936</v>
      </c>
      <c r="B7" s="21" t="s">
        <v>3145</v>
      </c>
      <c r="C7" s="22" t="s">
        <v>5719</v>
      </c>
      <c r="E7" s="21" t="s">
        <v>5819</v>
      </c>
      <c r="G7" s="81">
        <f>SUMIF('Card Data'!$A:$A,$A7,'Card Data'!$E:$E)</f>
        <v>60</v>
      </c>
      <c r="H7" s="81">
        <f>COUNTIFS('Card Data'!$I:$I,N$2,'Card Data'!$A:$A,$A7)</f>
        <v>1</v>
      </c>
      <c r="I7" s="81">
        <f>SUMIFS('Card Data'!$E:$E,'Card Data'!$A:$A,$A7,'Card Data'!$J:$J,"&lt;&gt;",'Card Data'!$J:$J,"&lt;&gt;Burden",'Card Data'!$I:$I,"&lt;&gt;Hero")</f>
        <v>27</v>
      </c>
      <c r="J7" s="81">
        <f>SUMIFS('Card Data'!$E:$E,'Card Data'!$A:$A,$A7,'Card Data'!$J:$J,"",'Card Data'!$I:$I,"&lt;&gt;Campaign")+SUMIFS('Card Data'!$E:$E,'Card Data'!$A:$A,$A7,'Card Data'!$J:$J,"Burden")-K7</f>
        <v>31</v>
      </c>
      <c r="K7" s="81">
        <f>SUMIFS('Card Data'!$E:$E,'Card Data'!$I:$I,K$2,'Card Data'!$A:$A,$A7,'Card Data'!$K:$K,"&lt;&gt;*Side Quest.*")</f>
        <v>1</v>
      </c>
      <c r="L7" s="81">
        <f>COUNTIFS('Card Data'!$I:$I,L$2,'Card Data'!$A:$A,$A7,'Card Data'!$K:$K,"&lt;&gt;*Side Quest.*")</f>
        <v>0</v>
      </c>
      <c r="M7" s="86"/>
      <c r="N7" s="81">
        <f>COUNTIFS('Card Data'!$I:$I,N$2,'Card Data'!$A:$A,$A7)</f>
        <v>1</v>
      </c>
      <c r="O7" s="81">
        <f>COUNTIFS('Card Data'!$I:$I,O$2,'Card Data'!$A:$A,$A7)</f>
        <v>4</v>
      </c>
      <c r="P7" s="81">
        <f>COUNTIFS('Card Data'!$I:$I,P$2,'Card Data'!$A:$A,$A7)</f>
        <v>1</v>
      </c>
      <c r="Q7" s="81">
        <f>COUNTIFS('Card Data'!$I:$I,Q$2,'Card Data'!$A:$A,$A7)</f>
        <v>4</v>
      </c>
      <c r="R7" s="81">
        <f>COUNTIFS('Card Data'!$I:$I,R$2,'Card Data'!$A:$A,$A7)</f>
        <v>1</v>
      </c>
      <c r="S7" s="81">
        <f>COUNTIFS('Card Data'!$I:$I,S$2,'Card Data'!$A:$A,$A7)</f>
        <v>8</v>
      </c>
      <c r="T7" s="81">
        <f>COUNTIFS('Card Data'!$I:$I,T$2,'Card Data'!$A:$A,$A7)</f>
        <v>3</v>
      </c>
      <c r="U7" s="86"/>
      <c r="V7" s="81">
        <f>COUNTIFS('Card Data'!$J:$J,V$2,'Card Data'!$A:$A,$A7)</f>
        <v>2</v>
      </c>
      <c r="W7" s="81">
        <f>COUNTIFS('Card Data'!$J:$J,W$2,'Card Data'!$A:$A,$A7)</f>
        <v>3</v>
      </c>
      <c r="X7" s="81">
        <f>COUNTIFS('Card Data'!$J:$J,X$2,'Card Data'!$A:$A,$A7)</f>
        <v>2</v>
      </c>
      <c r="Y7" s="81">
        <f>COUNTIFS('Card Data'!$J:$J,Y$2,'Card Data'!$A:$A,$A7)</f>
        <v>2</v>
      </c>
      <c r="Z7" s="81">
        <f>COUNTIFS('Card Data'!$J:$J,Z$2,'Card Data'!$A:$A,$A7)</f>
        <v>1</v>
      </c>
      <c r="AA7" s="86"/>
      <c r="AB7" s="81" t="str">
        <f>IF(COUNTIFS('Card Data'!$K:$K,"*"&amp;AB$2&amp;".*",'Card Data'!$A:$A,$A7)=0,"",IF(COUNTIFS('Card Data'!$K:$K,"*"&amp;AB$2&amp;".*",'Card Data'!$A:$A,$A7,'Card Data'!$I:$I,"Hero")=0,COUNTIFS('Card Data'!$K:$K,"*"&amp;AB$2&amp;".*",'Card Data'!$A:$A,$A7),COUNTIFS('Card Data'!$K:$K,"*"&amp;AB$2&amp;".*",'Card Data'!$A:$A,$A7)&amp;" ("&amp;COUNTIFS('Card Data'!$K:$K,"*"&amp;AB$2&amp;".*",'Card Data'!$A:$A,$A7,'Card Data'!$I:$I,"Hero")&amp;")"))</f>
        <v/>
      </c>
      <c r="AC7" s="81" t="str">
        <f>IF(COUNTIFS('Card Data'!$K:$K,"*"&amp;AC$2&amp;".*",'Card Data'!$A:$A,$A7)=0,"",IF(COUNTIFS('Card Data'!$K:$K,"*"&amp;AC$2&amp;".*",'Card Data'!$A:$A,$A7,'Card Data'!$I:$I,"Hero")=0,COUNTIFS('Card Data'!$K:$K,"*"&amp;AC$2&amp;".*",'Card Data'!$A:$A,$A7),COUNTIFS('Card Data'!$K:$K,"*"&amp;AC$2&amp;".*",'Card Data'!$A:$A,$A7)&amp;" ("&amp;COUNTIFS('Card Data'!$K:$K,"*"&amp;AC$2&amp;".*",'Card Data'!$A:$A,$A7,'Card Data'!$I:$I,"Hero")&amp;")"))</f>
        <v/>
      </c>
      <c r="AD7" s="81">
        <f>IF(COUNTIFS('Card Data'!$K:$K,"*"&amp;AD$2&amp;".*",'Card Data'!$A:$A,$A7)=0,"",IF(COUNTIFS('Card Data'!$K:$K,"*"&amp;AD$2&amp;".*",'Card Data'!$A:$A,$A7,'Card Data'!$I:$I,"Hero")=0,COUNTIFS('Card Data'!$K:$K,"*"&amp;AD$2&amp;".*",'Card Data'!$A:$A,$A7),COUNTIFS('Card Data'!$K:$K,"*"&amp;AD$2&amp;".*",'Card Data'!$A:$A,$A7)&amp;" ("&amp;COUNTIFS('Card Data'!$K:$K,"*"&amp;AD$2&amp;".*",'Card Data'!$A:$A,$A7,'Card Data'!$I:$I,"Hero")&amp;")"))</f>
        <v>1</v>
      </c>
      <c r="AE7" s="81" t="str">
        <f>IF(COUNTIFS('Card Data'!$K:$K,"*"&amp;AE$2&amp;".*",'Card Data'!$A:$A,$A7)=0,"",IF(COUNTIFS('Card Data'!$K:$K,"*"&amp;AE$2&amp;".*",'Card Data'!$A:$A,$A7,'Card Data'!$I:$I,"Hero")=0,COUNTIFS('Card Data'!$K:$K,"*"&amp;AE$2&amp;".*",'Card Data'!$A:$A,$A7),COUNTIFS('Card Data'!$K:$K,"*"&amp;AE$2&amp;".*",'Card Data'!$A:$A,$A7)&amp;" ("&amp;COUNTIFS('Card Data'!$K:$K,"*"&amp;AE$2&amp;".*",'Card Data'!$A:$A,$A7,'Card Data'!$I:$I,"Hero")&amp;")"))</f>
        <v/>
      </c>
      <c r="AF7" s="81">
        <f>IF(COUNTIFS('Card Data'!$K:$K,"*"&amp;AF$2&amp;".*",'Card Data'!$A:$A,$A7)=0,"",IF(COUNTIFS('Card Data'!$K:$K,"*"&amp;AF$2&amp;".*",'Card Data'!$A:$A,$A7,'Card Data'!$I:$I,"Hero")=0,COUNTIFS('Card Data'!$K:$K,"*"&amp;AF$2&amp;".*",'Card Data'!$A:$A,$A7),COUNTIFS('Card Data'!$K:$K,"*"&amp;AF$2&amp;".*",'Card Data'!$A:$A,$A7)&amp;" ("&amp;COUNTIFS('Card Data'!$K:$K,"*"&amp;AF$2&amp;".*",'Card Data'!$A:$A,$A7,'Card Data'!$I:$I,"Hero")&amp;")"))</f>
        <v>1</v>
      </c>
      <c r="AG7" s="81" t="str">
        <f>IF(COUNTIFS('Card Data'!$K:$K,"*"&amp;AG$2&amp;".*",'Card Data'!$A:$A,$A7)=0,"",IF(COUNTIFS('Card Data'!$K:$K,"*"&amp;AG$2&amp;".*",'Card Data'!$A:$A,$A7,'Card Data'!$I:$I,"Hero")=0,COUNTIFS('Card Data'!$K:$K,"*"&amp;AG$2&amp;".*",'Card Data'!$A:$A,$A7),COUNTIFS('Card Data'!$K:$K,"*"&amp;AG$2&amp;".*",'Card Data'!$A:$A,$A7)&amp;" ("&amp;COUNTIFS('Card Data'!$K:$K,"*"&amp;AG$2&amp;".*",'Card Data'!$A:$A,$A7,'Card Data'!$I:$I,"Hero")&amp;")"))</f>
        <v/>
      </c>
      <c r="AH7" s="81">
        <f>IF(COUNTIFS('Card Data'!$K:$K,"*"&amp;AH$2&amp;".*",'Card Data'!$A:$A,$A7)=0,"",IF(COUNTIFS('Card Data'!$K:$K,"*"&amp;AH$2&amp;".*",'Card Data'!$A:$A,$A7,'Card Data'!$I:$I,"Hero")=0,COUNTIFS('Card Data'!$K:$K,"*"&amp;AH$2&amp;".*",'Card Data'!$A:$A,$A7),COUNTIFS('Card Data'!$K:$K,"*"&amp;AH$2&amp;".*",'Card Data'!$A:$A,$A7)&amp;" ("&amp;COUNTIFS('Card Data'!$K:$K,"*"&amp;AH$2&amp;".*",'Card Data'!$A:$A,$A7,'Card Data'!$I:$I,"Hero")&amp;")"))</f>
        <v>1</v>
      </c>
      <c r="AI7" s="81">
        <f>IF(COUNTIFS('Card Data'!$K:$K,"*"&amp;AI$2&amp;".*",'Card Data'!$A:$A,$A7)=0,"",IF(COUNTIFS('Card Data'!$K:$K,"*"&amp;AI$2&amp;".*",'Card Data'!$A:$A,$A7,'Card Data'!$I:$I,"Hero")=0,COUNTIFS('Card Data'!$K:$K,"*"&amp;AI$2&amp;".*",'Card Data'!$A:$A,$A7),COUNTIFS('Card Data'!$K:$K,"*"&amp;AI$2&amp;".*",'Card Data'!$A:$A,$A7)&amp;" ("&amp;COUNTIFS('Card Data'!$K:$K,"*"&amp;AI$2&amp;".*",'Card Data'!$A:$A,$A7,'Card Data'!$I:$I,"Hero")&amp;")"))</f>
        <v>1</v>
      </c>
      <c r="AJ7" s="81" t="str">
        <f>IF(COUNTIFS('Card Data'!$K:$K,"*"&amp;AJ$2&amp;".*",'Card Data'!$A:$A,$A7)=0,"",IF(COUNTIFS('Card Data'!$K:$K,"*"&amp;AJ$2&amp;".*",'Card Data'!$A:$A,$A7,'Card Data'!$I:$I,"Hero")=0,COUNTIFS('Card Data'!$K:$K,"*"&amp;AJ$2&amp;".*",'Card Data'!$A:$A,$A7),COUNTIFS('Card Data'!$K:$K,"*"&amp;AJ$2&amp;".*",'Card Data'!$A:$A,$A7)&amp;" ("&amp;COUNTIFS('Card Data'!$K:$K,"*"&amp;AJ$2&amp;".*",'Card Data'!$A:$A,$A7,'Card Data'!$I:$I,"Hero")&amp;")"))</f>
        <v/>
      </c>
      <c r="AK7" s="81" t="str">
        <f>IF(COUNTIFS('Card Data'!$K:$K,"*"&amp;AK$2&amp;".*",'Card Data'!$A:$A,$A7)=0,"",IF(COUNTIFS('Card Data'!$K:$K,"*"&amp;AK$2&amp;".*",'Card Data'!$A:$A,$A7,'Card Data'!$I:$I,"Hero")=0,COUNTIFS('Card Data'!$K:$K,"*"&amp;AK$2&amp;".*",'Card Data'!$A:$A,$A7),COUNTIFS('Card Data'!$K:$K,"*"&amp;AK$2&amp;".*",'Card Data'!$A:$A,$A7)&amp;" ("&amp;COUNTIFS('Card Data'!$K:$K,"*"&amp;AK$2&amp;".*",'Card Data'!$A:$A,$A7,'Card Data'!$I:$I,"Hero")&amp;")"))</f>
        <v/>
      </c>
      <c r="AL7" s="81">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1" t="s">
        <v>3794</v>
      </c>
      <c r="B8" s="21" t="s">
        <v>3179</v>
      </c>
      <c r="C8" s="22" t="s">
        <v>5719</v>
      </c>
      <c r="E8" s="21" t="s">
        <v>5820</v>
      </c>
      <c r="G8" s="81">
        <f>SUMIF('Card Data'!$A:$A,$A8,'Card Data'!$E:$E)</f>
        <v>60</v>
      </c>
      <c r="H8" s="81">
        <f>COUNTIFS('Card Data'!$I:$I,N$2,'Card Data'!$A:$A,$A8)</f>
        <v>1</v>
      </c>
      <c r="I8" s="81">
        <f>SUMIFS('Card Data'!$E:$E,'Card Data'!$A:$A,$A8,'Card Data'!$J:$J,"&lt;&gt;",'Card Data'!$J:$J,"&lt;&gt;Burden",'Card Data'!$I:$I,"&lt;&gt;Hero")</f>
        <v>27</v>
      </c>
      <c r="J8" s="81">
        <f>SUMIFS('Card Data'!$E:$E,'Card Data'!$A:$A,$A8,'Card Data'!$J:$J,"",'Card Data'!$I:$I,"&lt;&gt;Campaign")+SUMIFS('Card Data'!$E:$E,'Card Data'!$A:$A,$A8,'Card Data'!$J:$J,"Burden")-K8</f>
        <v>30</v>
      </c>
      <c r="K8" s="81">
        <f>SUMIFS('Card Data'!$E:$E,'Card Data'!$I:$I,K$2,'Card Data'!$A:$A,$A8,'Card Data'!$K:$K,"&lt;&gt;*Side Quest.*")</f>
        <v>2</v>
      </c>
      <c r="L8" s="81">
        <f>COUNTIFS('Card Data'!$I:$I,L$2,'Card Data'!$A:$A,$A8,'Card Data'!$K:$K,"&lt;&gt;*Side Quest.*")</f>
        <v>0</v>
      </c>
      <c r="M8" s="86"/>
      <c r="N8" s="81">
        <f>COUNTIFS('Card Data'!$I:$I,N$2,'Card Data'!$A:$A,$A8)</f>
        <v>1</v>
      </c>
      <c r="O8" s="81">
        <f>COUNTIFS('Card Data'!$I:$I,O$2,'Card Data'!$A:$A,$A8)</f>
        <v>4</v>
      </c>
      <c r="P8" s="81">
        <f>COUNTIFS('Card Data'!$I:$I,P$2,'Card Data'!$A:$A,$A8)</f>
        <v>4</v>
      </c>
      <c r="Q8" s="81">
        <f>COUNTIFS('Card Data'!$I:$I,Q$2,'Card Data'!$A:$A,$A8)</f>
        <v>1</v>
      </c>
      <c r="R8" s="81">
        <f>COUNTIFS('Card Data'!$I:$I,R$2,'Card Data'!$A:$A,$A8)</f>
        <v>1</v>
      </c>
      <c r="S8" s="81">
        <f>COUNTIFS('Card Data'!$I:$I,S$2,'Card Data'!$A:$A,$A8)</f>
        <v>3</v>
      </c>
      <c r="T8" s="81">
        <f>COUNTIFS('Card Data'!$I:$I,T$2,'Card Data'!$A:$A,$A8)</f>
        <v>4</v>
      </c>
      <c r="U8" s="86"/>
      <c r="V8" s="81">
        <f>COUNTIFS('Card Data'!$J:$J,V$2,'Card Data'!$A:$A,$A8)</f>
        <v>2</v>
      </c>
      <c r="W8" s="81">
        <f>COUNTIFS('Card Data'!$J:$J,W$2,'Card Data'!$A:$A,$A8)</f>
        <v>3</v>
      </c>
      <c r="X8" s="81">
        <f>COUNTIFS('Card Data'!$J:$J,X$2,'Card Data'!$A:$A,$A8)</f>
        <v>2</v>
      </c>
      <c r="Y8" s="81">
        <f>COUNTIFS('Card Data'!$J:$J,Y$2,'Card Data'!$A:$A,$A8)</f>
        <v>2</v>
      </c>
      <c r="Z8" s="81">
        <f>COUNTIFS('Card Data'!$J:$J,Z$2,'Card Data'!$A:$A,$A8)</f>
        <v>1</v>
      </c>
      <c r="AA8" s="86"/>
      <c r="AB8" s="81" t="str">
        <f>IF(COUNTIFS('Card Data'!$K:$K,"*"&amp;AB$2&amp;".*",'Card Data'!$A:$A,$A8)=0,"",IF(COUNTIFS('Card Data'!$K:$K,"*"&amp;AB$2&amp;".*",'Card Data'!$A:$A,$A8,'Card Data'!$I:$I,"Hero")=0,COUNTIFS('Card Data'!$K:$K,"*"&amp;AB$2&amp;".*",'Card Data'!$A:$A,$A8),COUNTIFS('Card Data'!$K:$K,"*"&amp;AB$2&amp;".*",'Card Data'!$A:$A,$A8)&amp;" ("&amp;COUNTIFS('Card Data'!$K:$K,"*"&amp;AB$2&amp;".*",'Card Data'!$A:$A,$A8,'Card Data'!$I:$I,"Hero")&amp;")"))</f>
        <v/>
      </c>
      <c r="AC8" s="81" t="str">
        <f>IF(COUNTIFS('Card Data'!$K:$K,"*"&amp;AC$2&amp;".*",'Card Data'!$A:$A,$A8)=0,"",IF(COUNTIFS('Card Data'!$K:$K,"*"&amp;AC$2&amp;".*",'Card Data'!$A:$A,$A8,'Card Data'!$I:$I,"Hero")=0,COUNTIFS('Card Data'!$K:$K,"*"&amp;AC$2&amp;".*",'Card Data'!$A:$A,$A8),COUNTIFS('Card Data'!$K:$K,"*"&amp;AC$2&amp;".*",'Card Data'!$A:$A,$A8)&amp;" ("&amp;COUNTIFS('Card Data'!$K:$K,"*"&amp;AC$2&amp;".*",'Card Data'!$A:$A,$A8,'Card Data'!$I:$I,"Hero")&amp;")"))</f>
        <v>1 (1)</v>
      </c>
      <c r="AD8" s="81">
        <f>IF(COUNTIFS('Card Data'!$K:$K,"*"&amp;AD$2&amp;".*",'Card Data'!$A:$A,$A8)=0,"",IF(COUNTIFS('Card Data'!$K:$K,"*"&amp;AD$2&amp;".*",'Card Data'!$A:$A,$A8,'Card Data'!$I:$I,"Hero")=0,COUNTIFS('Card Data'!$K:$K,"*"&amp;AD$2&amp;".*",'Card Data'!$A:$A,$A8),COUNTIFS('Card Data'!$K:$K,"*"&amp;AD$2&amp;".*",'Card Data'!$A:$A,$A8)&amp;" ("&amp;COUNTIFS('Card Data'!$K:$K,"*"&amp;AD$2&amp;".*",'Card Data'!$A:$A,$A8,'Card Data'!$I:$I,"Hero")&amp;")"))</f>
        <v>1</v>
      </c>
      <c r="AE8" s="81">
        <f>IF(COUNTIFS('Card Data'!$K:$K,"*"&amp;AE$2&amp;".*",'Card Data'!$A:$A,$A8)=0,"",IF(COUNTIFS('Card Data'!$K:$K,"*"&amp;AE$2&amp;".*",'Card Data'!$A:$A,$A8,'Card Data'!$I:$I,"Hero")=0,COUNTIFS('Card Data'!$K:$K,"*"&amp;AE$2&amp;".*",'Card Data'!$A:$A,$A8),COUNTIFS('Card Data'!$K:$K,"*"&amp;AE$2&amp;".*",'Card Data'!$A:$A,$A8)&amp;" ("&amp;COUNTIFS('Card Data'!$K:$K,"*"&amp;AE$2&amp;".*",'Card Data'!$A:$A,$A8,'Card Data'!$I:$I,"Hero")&amp;")"))</f>
        <v>1</v>
      </c>
      <c r="AF8" s="81" t="str">
        <f>IF(COUNTIFS('Card Data'!$K:$K,"*"&amp;AF$2&amp;".*",'Card Data'!$A:$A,$A8)=0,"",IF(COUNTIFS('Card Data'!$K:$K,"*"&amp;AF$2&amp;".*",'Card Data'!$A:$A,$A8,'Card Data'!$I:$I,"Hero")=0,COUNTIFS('Card Data'!$K:$K,"*"&amp;AF$2&amp;".*",'Card Data'!$A:$A,$A8),COUNTIFS('Card Data'!$K:$K,"*"&amp;AF$2&amp;".*",'Card Data'!$A:$A,$A8)&amp;" ("&amp;COUNTIFS('Card Data'!$K:$K,"*"&amp;AF$2&amp;".*",'Card Data'!$A:$A,$A8,'Card Data'!$I:$I,"Hero")&amp;")"))</f>
        <v/>
      </c>
      <c r="AG8" s="81" t="str">
        <f>IF(COUNTIFS('Card Data'!$K:$K,"*"&amp;AG$2&amp;".*",'Card Data'!$A:$A,$A8)=0,"",IF(COUNTIFS('Card Data'!$K:$K,"*"&amp;AG$2&amp;".*",'Card Data'!$A:$A,$A8,'Card Data'!$I:$I,"Hero")=0,COUNTIFS('Card Data'!$K:$K,"*"&amp;AG$2&amp;".*",'Card Data'!$A:$A,$A8),COUNTIFS('Card Data'!$K:$K,"*"&amp;AG$2&amp;".*",'Card Data'!$A:$A,$A8)&amp;" ("&amp;COUNTIFS('Card Data'!$K:$K,"*"&amp;AG$2&amp;".*",'Card Data'!$A:$A,$A8,'Card Data'!$I:$I,"Hero")&amp;")"))</f>
        <v/>
      </c>
      <c r="AH8" s="81" t="str">
        <f>IF(COUNTIFS('Card Data'!$K:$K,"*"&amp;AH$2&amp;".*",'Card Data'!$A:$A,$A8)=0,"",IF(COUNTIFS('Card Data'!$K:$K,"*"&amp;AH$2&amp;".*",'Card Data'!$A:$A,$A8,'Card Data'!$I:$I,"Hero")=0,COUNTIFS('Card Data'!$K:$K,"*"&amp;AH$2&amp;".*",'Card Data'!$A:$A,$A8),COUNTIFS('Card Data'!$K:$K,"*"&amp;AH$2&amp;".*",'Card Data'!$A:$A,$A8)&amp;" ("&amp;COUNTIFS('Card Data'!$K:$K,"*"&amp;AH$2&amp;".*",'Card Data'!$A:$A,$A8,'Card Data'!$I:$I,"Hero")&amp;")"))</f>
        <v/>
      </c>
      <c r="AI8" s="81">
        <f>IF(COUNTIFS('Card Data'!$K:$K,"*"&amp;AI$2&amp;".*",'Card Data'!$A:$A,$A8)=0,"",IF(COUNTIFS('Card Data'!$K:$K,"*"&amp;AI$2&amp;".*",'Card Data'!$A:$A,$A8,'Card Data'!$I:$I,"Hero")=0,COUNTIFS('Card Data'!$K:$K,"*"&amp;AI$2&amp;".*",'Card Data'!$A:$A,$A8),COUNTIFS('Card Data'!$K:$K,"*"&amp;AI$2&amp;".*",'Card Data'!$A:$A,$A8)&amp;" ("&amp;COUNTIFS('Card Data'!$K:$K,"*"&amp;AI$2&amp;".*",'Card Data'!$A:$A,$A8,'Card Data'!$I:$I,"Hero")&amp;")"))</f>
        <v>1</v>
      </c>
      <c r="AJ8" s="81" t="str">
        <f>IF(COUNTIFS('Card Data'!$K:$K,"*"&amp;AJ$2&amp;".*",'Card Data'!$A:$A,$A8)=0,"",IF(COUNTIFS('Card Data'!$K:$K,"*"&amp;AJ$2&amp;".*",'Card Data'!$A:$A,$A8,'Card Data'!$I:$I,"Hero")=0,COUNTIFS('Card Data'!$K:$K,"*"&amp;AJ$2&amp;".*",'Card Data'!$A:$A,$A8),COUNTIFS('Card Data'!$K:$K,"*"&amp;AJ$2&amp;".*",'Card Data'!$A:$A,$A8)&amp;" ("&amp;COUNTIFS('Card Data'!$K:$K,"*"&amp;AJ$2&amp;".*",'Card Data'!$A:$A,$A8,'Card Data'!$I:$I,"Hero")&amp;")"))</f>
        <v/>
      </c>
      <c r="AK8" s="81" t="str">
        <f>IF(COUNTIFS('Card Data'!$K:$K,"*"&amp;AK$2&amp;".*",'Card Data'!$A:$A,$A8)=0,"",IF(COUNTIFS('Card Data'!$K:$K,"*"&amp;AK$2&amp;".*",'Card Data'!$A:$A,$A8,'Card Data'!$I:$I,"Hero")=0,COUNTIFS('Card Data'!$K:$K,"*"&amp;AK$2&amp;".*",'Card Data'!$A:$A,$A8),COUNTIFS('Card Data'!$K:$K,"*"&amp;AK$2&amp;".*",'Card Data'!$A:$A,$A8)&amp;" ("&amp;COUNTIFS('Card Data'!$K:$K,"*"&amp;AK$2&amp;".*",'Card Data'!$A:$A,$A8,'Card Data'!$I:$I,"Hero")&amp;")"))</f>
        <v>1 (1)</v>
      </c>
      <c r="AL8" s="81">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1" t="s">
        <v>2899</v>
      </c>
      <c r="B9" s="21" t="s">
        <v>2901</v>
      </c>
      <c r="C9" s="22" t="s">
        <v>5719</v>
      </c>
      <c r="E9" s="21" t="s">
        <v>5821</v>
      </c>
      <c r="G9" s="81">
        <f>SUMIF('Card Data'!$A:$A,$A9,'Card Data'!$E:$E)</f>
        <v>60</v>
      </c>
      <c r="H9" s="81">
        <f>COUNTIFS('Card Data'!$I:$I,N$2,'Card Data'!$A:$A,$A9)</f>
        <v>1</v>
      </c>
      <c r="I9" s="81">
        <f>SUMIFS('Card Data'!$E:$E,'Card Data'!$A:$A,$A9,'Card Data'!$J:$J,"&lt;&gt;",'Card Data'!$J:$J,"&lt;&gt;Burden",'Card Data'!$I:$I,"&lt;&gt;Hero")</f>
        <v>27</v>
      </c>
      <c r="J9" s="81">
        <f>SUMIFS('Card Data'!$E:$E,'Card Data'!$A:$A,$A9,'Card Data'!$J:$J,"",'Card Data'!$I:$I,"&lt;&gt;Campaign")+SUMIFS('Card Data'!$E:$E,'Card Data'!$A:$A,$A9,'Card Data'!$J:$J,"Burden")-K9</f>
        <v>28</v>
      </c>
      <c r="K9" s="81">
        <f>SUMIFS('Card Data'!$E:$E,'Card Data'!$I:$I,K$2,'Card Data'!$A:$A,$A9,'Card Data'!$K:$K,"&lt;&gt;*Side Quest.*")</f>
        <v>4</v>
      </c>
      <c r="L9" s="81">
        <f>COUNTIFS('Card Data'!$I:$I,L$2,'Card Data'!$A:$A,$A9,'Card Data'!$K:$K,"&lt;&gt;*Side Quest.*")</f>
        <v>0</v>
      </c>
      <c r="M9" s="86"/>
      <c r="N9" s="81">
        <f>COUNTIFS('Card Data'!$I:$I,N$2,'Card Data'!$A:$A,$A9)</f>
        <v>1</v>
      </c>
      <c r="O9" s="81">
        <f>COUNTIFS('Card Data'!$I:$I,O$2,'Card Data'!$A:$A,$A9)</f>
        <v>3</v>
      </c>
      <c r="P9" s="81">
        <f>COUNTIFS('Card Data'!$I:$I,P$2,'Card Data'!$A:$A,$A9)</f>
        <v>2</v>
      </c>
      <c r="Q9" s="81">
        <f>COUNTIFS('Card Data'!$I:$I,Q$2,'Card Data'!$A:$A,$A9)</f>
        <v>4</v>
      </c>
      <c r="R9" s="81">
        <f>COUNTIFS('Card Data'!$I:$I,R$2,'Card Data'!$A:$A,$A9)</f>
        <v>2</v>
      </c>
      <c r="S9" s="81">
        <f>COUNTIFS('Card Data'!$I:$I,S$2,'Card Data'!$A:$A,$A9)</f>
        <v>4</v>
      </c>
      <c r="T9" s="81">
        <f>COUNTIFS('Card Data'!$I:$I,T$2,'Card Data'!$A:$A,$A9)</f>
        <v>3</v>
      </c>
      <c r="U9" s="86"/>
      <c r="V9" s="81">
        <f>COUNTIFS('Card Data'!$J:$J,V$2,'Card Data'!$A:$A,$A9)</f>
        <v>3</v>
      </c>
      <c r="W9" s="81">
        <f>COUNTIFS('Card Data'!$J:$J,W$2,'Card Data'!$A:$A,$A9)</f>
        <v>2</v>
      </c>
      <c r="X9" s="81">
        <f>COUNTIFS('Card Data'!$J:$J,X$2,'Card Data'!$A:$A,$A9)</f>
        <v>2</v>
      </c>
      <c r="Y9" s="81">
        <f>COUNTIFS('Card Data'!$J:$J,Y$2,'Card Data'!$A:$A,$A9)</f>
        <v>2</v>
      </c>
      <c r="Z9" s="81">
        <f>COUNTIFS('Card Data'!$J:$J,Z$2,'Card Data'!$A:$A,$A9)</f>
        <v>1</v>
      </c>
      <c r="AA9" s="86"/>
      <c r="AB9" s="81" t="str">
        <f>IF(COUNTIFS('Card Data'!$K:$K,"*"&amp;AB$2&amp;".*",'Card Data'!$A:$A,$A9)=0,"",IF(COUNTIFS('Card Data'!$K:$K,"*"&amp;AB$2&amp;".*",'Card Data'!$A:$A,$A9,'Card Data'!$I:$I,"Hero")=0,COUNTIFS('Card Data'!$K:$K,"*"&amp;AB$2&amp;".*",'Card Data'!$A:$A,$A9),COUNTIFS('Card Data'!$K:$K,"*"&amp;AB$2&amp;".*",'Card Data'!$A:$A,$A9)&amp;" ("&amp;COUNTIFS('Card Data'!$K:$K,"*"&amp;AB$2&amp;".*",'Card Data'!$A:$A,$A9,'Card Data'!$I:$I,"Hero")&amp;")"))</f>
        <v>1 (1)</v>
      </c>
      <c r="AC9" s="81" t="str">
        <f>IF(COUNTIFS('Card Data'!$K:$K,"*"&amp;AC$2&amp;".*",'Card Data'!$A:$A,$A9)=0,"",IF(COUNTIFS('Card Data'!$K:$K,"*"&amp;AC$2&amp;".*",'Card Data'!$A:$A,$A9,'Card Data'!$I:$I,"Hero")=0,COUNTIFS('Card Data'!$K:$K,"*"&amp;AC$2&amp;".*",'Card Data'!$A:$A,$A9),COUNTIFS('Card Data'!$K:$K,"*"&amp;AC$2&amp;".*",'Card Data'!$A:$A,$A9)&amp;" ("&amp;COUNTIFS('Card Data'!$K:$K,"*"&amp;AC$2&amp;".*",'Card Data'!$A:$A,$A9,'Card Data'!$I:$I,"Hero")&amp;")"))</f>
        <v/>
      </c>
      <c r="AD9" s="81">
        <f>IF(COUNTIFS('Card Data'!$K:$K,"*"&amp;AD$2&amp;".*",'Card Data'!$A:$A,$A9)=0,"",IF(COUNTIFS('Card Data'!$K:$K,"*"&amp;AD$2&amp;".*",'Card Data'!$A:$A,$A9,'Card Data'!$I:$I,"Hero")=0,COUNTIFS('Card Data'!$K:$K,"*"&amp;AD$2&amp;".*",'Card Data'!$A:$A,$A9),COUNTIFS('Card Data'!$K:$K,"*"&amp;AD$2&amp;".*",'Card Data'!$A:$A,$A9)&amp;" ("&amp;COUNTIFS('Card Data'!$K:$K,"*"&amp;AD$2&amp;".*",'Card Data'!$A:$A,$A9,'Card Data'!$I:$I,"Hero")&amp;")"))</f>
        <v>1</v>
      </c>
      <c r="AE9" s="81">
        <f>IF(COUNTIFS('Card Data'!$K:$K,"*"&amp;AE$2&amp;".*",'Card Data'!$A:$A,$A9)=0,"",IF(COUNTIFS('Card Data'!$K:$K,"*"&amp;AE$2&amp;".*",'Card Data'!$A:$A,$A9,'Card Data'!$I:$I,"Hero")=0,COUNTIFS('Card Data'!$K:$K,"*"&amp;AE$2&amp;".*",'Card Data'!$A:$A,$A9),COUNTIFS('Card Data'!$K:$K,"*"&amp;AE$2&amp;".*",'Card Data'!$A:$A,$A9)&amp;" ("&amp;COUNTIFS('Card Data'!$K:$K,"*"&amp;AE$2&amp;".*",'Card Data'!$A:$A,$A9,'Card Data'!$I:$I,"Hero")&amp;")"))</f>
        <v>1</v>
      </c>
      <c r="AF9" s="81" t="str">
        <f>IF(COUNTIFS('Card Data'!$K:$K,"*"&amp;AF$2&amp;".*",'Card Data'!$A:$A,$A9)=0,"",IF(COUNTIFS('Card Data'!$K:$K,"*"&amp;AF$2&amp;".*",'Card Data'!$A:$A,$A9,'Card Data'!$I:$I,"Hero")=0,COUNTIFS('Card Data'!$K:$K,"*"&amp;AF$2&amp;".*",'Card Data'!$A:$A,$A9),COUNTIFS('Card Data'!$K:$K,"*"&amp;AF$2&amp;".*",'Card Data'!$A:$A,$A9)&amp;" ("&amp;COUNTIFS('Card Data'!$K:$K,"*"&amp;AF$2&amp;".*",'Card Data'!$A:$A,$A9,'Card Data'!$I:$I,"Hero")&amp;")"))</f>
        <v/>
      </c>
      <c r="AG9" s="81" t="str">
        <f>IF(COUNTIFS('Card Data'!$K:$K,"*"&amp;AG$2&amp;".*",'Card Data'!$A:$A,$A9)=0,"",IF(COUNTIFS('Card Data'!$K:$K,"*"&amp;AG$2&amp;".*",'Card Data'!$A:$A,$A9,'Card Data'!$I:$I,"Hero")=0,COUNTIFS('Card Data'!$K:$K,"*"&amp;AG$2&amp;".*",'Card Data'!$A:$A,$A9),COUNTIFS('Card Data'!$K:$K,"*"&amp;AG$2&amp;".*",'Card Data'!$A:$A,$A9)&amp;" ("&amp;COUNTIFS('Card Data'!$K:$K,"*"&amp;AG$2&amp;".*",'Card Data'!$A:$A,$A9,'Card Data'!$I:$I,"Hero")&amp;")"))</f>
        <v/>
      </c>
      <c r="AH9" s="81" t="str">
        <f>IF(COUNTIFS('Card Data'!$K:$K,"*"&amp;AH$2&amp;".*",'Card Data'!$A:$A,$A9)=0,"",IF(COUNTIFS('Card Data'!$K:$K,"*"&amp;AH$2&amp;".*",'Card Data'!$A:$A,$A9,'Card Data'!$I:$I,"Hero")=0,COUNTIFS('Card Data'!$K:$K,"*"&amp;AH$2&amp;".*",'Card Data'!$A:$A,$A9),COUNTIFS('Card Data'!$K:$K,"*"&amp;AH$2&amp;".*",'Card Data'!$A:$A,$A9)&amp;" ("&amp;COUNTIFS('Card Data'!$K:$K,"*"&amp;AH$2&amp;".*",'Card Data'!$A:$A,$A9,'Card Data'!$I:$I,"Hero")&amp;")"))</f>
        <v/>
      </c>
      <c r="AI9" s="81">
        <f>IF(COUNTIFS('Card Data'!$K:$K,"*"&amp;AI$2&amp;".*",'Card Data'!$A:$A,$A9)=0,"",IF(COUNTIFS('Card Data'!$K:$K,"*"&amp;AI$2&amp;".*",'Card Data'!$A:$A,$A9,'Card Data'!$I:$I,"Hero")=0,COUNTIFS('Card Data'!$K:$K,"*"&amp;AI$2&amp;".*",'Card Data'!$A:$A,$A9),COUNTIFS('Card Data'!$K:$K,"*"&amp;AI$2&amp;".*",'Card Data'!$A:$A,$A9)&amp;" ("&amp;COUNTIFS('Card Data'!$K:$K,"*"&amp;AI$2&amp;".*",'Card Data'!$A:$A,$A9,'Card Data'!$I:$I,"Hero")&amp;")"))</f>
        <v>1</v>
      </c>
      <c r="AJ9" s="81" t="str">
        <f>IF(COUNTIFS('Card Data'!$K:$K,"*"&amp;AJ$2&amp;".*",'Card Data'!$A:$A,$A9)=0,"",IF(COUNTIFS('Card Data'!$K:$K,"*"&amp;AJ$2&amp;".*",'Card Data'!$A:$A,$A9,'Card Data'!$I:$I,"Hero")=0,COUNTIFS('Card Data'!$K:$K,"*"&amp;AJ$2&amp;".*",'Card Data'!$A:$A,$A9),COUNTIFS('Card Data'!$K:$K,"*"&amp;AJ$2&amp;".*",'Card Data'!$A:$A,$A9)&amp;" ("&amp;COUNTIFS('Card Data'!$K:$K,"*"&amp;AJ$2&amp;".*",'Card Data'!$A:$A,$A9,'Card Data'!$I:$I,"Hero")&amp;")"))</f>
        <v/>
      </c>
      <c r="AK9" s="81" t="str">
        <f>IF(COUNTIFS('Card Data'!$K:$K,"*"&amp;AK$2&amp;".*",'Card Data'!$A:$A,$A9)=0,"",IF(COUNTIFS('Card Data'!$K:$K,"*"&amp;AK$2&amp;".*",'Card Data'!$A:$A,$A9,'Card Data'!$I:$I,"Hero")=0,COUNTIFS('Card Data'!$K:$K,"*"&amp;AK$2&amp;".*",'Card Data'!$A:$A,$A9),COUNTIFS('Card Data'!$K:$K,"*"&amp;AK$2&amp;".*",'Card Data'!$A:$A,$A9)&amp;" ("&amp;COUNTIFS('Card Data'!$K:$K,"*"&amp;AK$2&amp;".*",'Card Data'!$A:$A,$A9,'Card Data'!$I:$I,"Hero")&amp;")"))</f>
        <v/>
      </c>
      <c r="AL9" s="81"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27" customFormat="1">
      <c r="A10" s="27" t="s">
        <v>2638</v>
      </c>
      <c r="B10" s="27" t="s">
        <v>5297</v>
      </c>
      <c r="C10" s="28" t="s">
        <v>5719</v>
      </c>
      <c r="E10" s="27" t="s">
        <v>5822</v>
      </c>
      <c r="F10" s="23"/>
      <c r="G10" s="29">
        <f>SUMIF('Card Data'!$A:$A,$A10,'Card Data'!$E:$E)</f>
        <v>165</v>
      </c>
      <c r="H10" s="29">
        <f>COUNTIFS('Card Data'!$I:$I,N$2,'Card Data'!$A:$A,$A10)</f>
        <v>2</v>
      </c>
      <c r="I10" s="29">
        <f>SUMIFS('Card Data'!$E:$E,'Card Data'!$A:$A,$A10,'Card Data'!$J:$J,"&lt;&gt;",'Card Data'!$J:$J,"&lt;&gt;Burden",'Card Data'!$I:$I,"&lt;&gt;Hero")</f>
        <v>33</v>
      </c>
      <c r="J10" s="29">
        <f>SUMIFS('Card Data'!$E:$E,'Card Data'!$A:$A,$A10,'Card Data'!$J:$J,"",'Card Data'!$I:$I,"&lt;&gt;Campaign")+SUMIFS('Card Data'!$E:$E,'Card Data'!$A:$A,$A10,'Card Data'!$J:$J,"Burden")-K10</f>
        <v>117</v>
      </c>
      <c r="K10" s="29">
        <f>SUMIFS('Card Data'!$E:$E,'Card Data'!$I:$I,K$2,'Card Data'!$A:$A,$A10,'Card Data'!$K:$K,"&lt;&gt;*Side Quest.*")</f>
        <v>13</v>
      </c>
      <c r="L10" s="29">
        <f>COUNTIFS('Card Data'!$I:$I,L$2,'Card Data'!$A:$A,$A10,'Card Data'!$K:$K,"&lt;&gt;*Side Quest.*")</f>
        <v>0</v>
      </c>
      <c r="M10" s="86"/>
      <c r="N10" s="29">
        <f>COUNTIFS('Card Data'!$I:$I,N$2,'Card Data'!$A:$A,$A10)</f>
        <v>2</v>
      </c>
      <c r="O10" s="29">
        <f>COUNTIFS('Card Data'!$I:$I,O$2,'Card Data'!$A:$A,$A10)</f>
        <v>3</v>
      </c>
      <c r="P10" s="29">
        <f>COUNTIFS('Card Data'!$I:$I,P$2,'Card Data'!$A:$A,$A10)</f>
        <v>3</v>
      </c>
      <c r="Q10" s="29">
        <f>COUNTIFS('Card Data'!$I:$I,Q$2,'Card Data'!$A:$A,$A10)</f>
        <v>5</v>
      </c>
      <c r="R10" s="29">
        <f>COUNTIFS('Card Data'!$I:$I,R$2,'Card Data'!$A:$A,$A10)</f>
        <v>15</v>
      </c>
      <c r="S10" s="29">
        <f>COUNTIFS('Card Data'!$I:$I,S$2,'Card Data'!$A:$A,$A10)</f>
        <v>16</v>
      </c>
      <c r="T10" s="29">
        <f>COUNTIFS('Card Data'!$I:$I,T$2,'Card Data'!$A:$A,$A10)</f>
        <v>16</v>
      </c>
      <c r="U10" s="86"/>
      <c r="V10" s="29">
        <f>COUNTIFS('Card Data'!$J:$J,V$2,'Card Data'!$A:$A,$A10)</f>
        <v>3</v>
      </c>
      <c r="W10" s="29">
        <f>COUNTIFS('Card Data'!$J:$J,W$2,'Card Data'!$A:$A,$A10)</f>
        <v>3</v>
      </c>
      <c r="X10" s="29">
        <f>COUNTIFS('Card Data'!$J:$J,X$2,'Card Data'!$A:$A,$A10)</f>
        <v>3</v>
      </c>
      <c r="Y10" s="29">
        <f>COUNTIFS('Card Data'!$J:$J,Y$2,'Card Data'!$A:$A,$A10)</f>
        <v>3</v>
      </c>
      <c r="Z10" s="29">
        <f>COUNTIFS('Card Data'!$J:$J,Z$2,'Card Data'!$A:$A,$A10)</f>
        <v>1</v>
      </c>
      <c r="AA10" s="86"/>
      <c r="AB10" s="29"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29" t="str">
        <f>IF(COUNTIFS('Card Data'!$K:$K,"*"&amp;AC$2&amp;".*",'Card Data'!$A:$A,$A10)=0,"",IF(COUNTIFS('Card Data'!$K:$K,"*"&amp;AC$2&amp;".*",'Card Data'!$A:$A,$A10,'Card Data'!$I:$I,"Hero")=0,COUNTIFS('Card Data'!$K:$K,"*"&amp;AC$2&amp;".*",'Card Data'!$A:$A,$A10),COUNTIFS('Card Data'!$K:$K,"*"&amp;AC$2&amp;".*",'Card Data'!$A:$A,$A10)&amp;" ("&amp;COUNTIFS('Card Data'!$K:$K,"*"&amp;AC$2&amp;".*",'Card Data'!$A:$A,$A10,'Card Data'!$I:$I,"Hero")&amp;")"))</f>
        <v/>
      </c>
      <c r="AD10" s="29" t="str">
        <f>IF(COUNTIFS('Card Data'!$K:$K,"*"&amp;AD$2&amp;".*",'Card Data'!$A:$A,$A10)=0,"",IF(COUNTIFS('Card Data'!$K:$K,"*"&amp;AD$2&amp;".*",'Card Data'!$A:$A,$A10,'Card Data'!$I:$I,"Hero")=0,COUNTIFS('Card Data'!$K:$K,"*"&amp;AD$2&amp;".*",'Card Data'!$A:$A,$A10),COUNTIFS('Card Data'!$K:$K,"*"&amp;AD$2&amp;".*",'Card Data'!$A:$A,$A10)&amp;" ("&amp;COUNTIFS('Card Data'!$K:$K,"*"&amp;AD$2&amp;".*",'Card Data'!$A:$A,$A10,'Card Data'!$I:$I,"Hero")&amp;")"))</f>
        <v/>
      </c>
      <c r="AE10" s="29" t="str">
        <f>IF(COUNTIFS('Card Data'!$K:$K,"*"&amp;AE$2&amp;".*",'Card Data'!$A:$A,$A10)=0,"",IF(COUNTIFS('Card Data'!$K:$K,"*"&amp;AE$2&amp;".*",'Card Data'!$A:$A,$A10,'Card Data'!$I:$I,"Hero")=0,COUNTIFS('Card Data'!$K:$K,"*"&amp;AE$2&amp;".*",'Card Data'!$A:$A,$A10),COUNTIFS('Card Data'!$K:$K,"*"&amp;AE$2&amp;".*",'Card Data'!$A:$A,$A10)&amp;" ("&amp;COUNTIFS('Card Data'!$K:$K,"*"&amp;AE$2&amp;".*",'Card Data'!$A:$A,$A10,'Card Data'!$I:$I,"Hero")&amp;")"))</f>
        <v/>
      </c>
      <c r="AF10" s="29" t="str">
        <f>IF(COUNTIFS('Card Data'!$K:$K,"*"&amp;AF$2&amp;".*",'Card Data'!$A:$A,$A10)=0,"",IF(COUNTIFS('Card Data'!$K:$K,"*"&amp;AF$2&amp;".*",'Card Data'!$A:$A,$A10,'Card Data'!$I:$I,"Hero")=0,COUNTIFS('Card Data'!$K:$K,"*"&amp;AF$2&amp;".*",'Card Data'!$A:$A,$A10),COUNTIFS('Card Data'!$K:$K,"*"&amp;AF$2&amp;".*",'Card Data'!$A:$A,$A10)&amp;" ("&amp;COUNTIFS('Card Data'!$K:$K,"*"&amp;AF$2&amp;".*",'Card Data'!$A:$A,$A10,'Card Data'!$I:$I,"Hero")&amp;")"))</f>
        <v/>
      </c>
      <c r="AG10" s="29" t="str">
        <f>IF(COUNTIFS('Card Data'!$K:$K,"*"&amp;AG$2&amp;".*",'Card Data'!$A:$A,$A10)=0,"",IF(COUNTIFS('Card Data'!$K:$K,"*"&amp;AG$2&amp;".*",'Card Data'!$A:$A,$A10,'Card Data'!$I:$I,"Hero")=0,COUNTIFS('Card Data'!$K:$K,"*"&amp;AG$2&amp;".*",'Card Data'!$A:$A,$A10),COUNTIFS('Card Data'!$K:$K,"*"&amp;AG$2&amp;".*",'Card Data'!$A:$A,$A10)&amp;" ("&amp;COUNTIFS('Card Data'!$K:$K,"*"&amp;AG$2&amp;".*",'Card Data'!$A:$A,$A10,'Card Data'!$I:$I,"Hero")&amp;")"))</f>
        <v/>
      </c>
      <c r="AH10" s="29" t="str">
        <f>IF(COUNTIFS('Card Data'!$K:$K,"*"&amp;AH$2&amp;".*",'Card Data'!$A:$A,$A10)=0,"",IF(COUNTIFS('Card Data'!$K:$K,"*"&amp;AH$2&amp;".*",'Card Data'!$A:$A,$A10,'Card Data'!$I:$I,"Hero")=0,COUNTIFS('Card Data'!$K:$K,"*"&amp;AH$2&amp;".*",'Card Data'!$A:$A,$A10),COUNTIFS('Card Data'!$K:$K,"*"&amp;AH$2&amp;".*",'Card Data'!$A:$A,$A10)&amp;" ("&amp;COUNTIFS('Card Data'!$K:$K,"*"&amp;AH$2&amp;".*",'Card Data'!$A:$A,$A10,'Card Data'!$I:$I,"Hero")&amp;")"))</f>
        <v/>
      </c>
      <c r="AI10" s="29" t="str">
        <f>IF(COUNTIFS('Card Data'!$K:$K,"*"&amp;AI$2&amp;".*",'Card Data'!$A:$A,$A10)=0,"",IF(COUNTIFS('Card Data'!$K:$K,"*"&amp;AI$2&amp;".*",'Card Data'!$A:$A,$A10,'Card Data'!$I:$I,"Hero")=0,COUNTIFS('Card Data'!$K:$K,"*"&amp;AI$2&amp;".*",'Card Data'!$A:$A,$A10),COUNTIFS('Card Data'!$K:$K,"*"&amp;AI$2&amp;".*",'Card Data'!$A:$A,$A10)&amp;" ("&amp;COUNTIFS('Card Data'!$K:$K,"*"&amp;AI$2&amp;".*",'Card Data'!$A:$A,$A10,'Card Data'!$I:$I,"Hero")&amp;")"))</f>
        <v/>
      </c>
      <c r="AJ10" s="29" t="str">
        <f>IF(COUNTIFS('Card Data'!$K:$K,"*"&amp;AJ$2&amp;".*",'Card Data'!$A:$A,$A10)=0,"",IF(COUNTIFS('Card Data'!$K:$K,"*"&amp;AJ$2&amp;".*",'Card Data'!$A:$A,$A10,'Card Data'!$I:$I,"Hero")=0,COUNTIFS('Card Data'!$K:$K,"*"&amp;AJ$2&amp;".*",'Card Data'!$A:$A,$A10),COUNTIFS('Card Data'!$K:$K,"*"&amp;AJ$2&amp;".*",'Card Data'!$A:$A,$A10)&amp;" ("&amp;COUNTIFS('Card Data'!$K:$K,"*"&amp;AJ$2&amp;".*",'Card Data'!$A:$A,$A10,'Card Data'!$I:$I,"Hero")&amp;")"))</f>
        <v/>
      </c>
      <c r="AK10" s="29" t="str">
        <f>IF(COUNTIFS('Card Data'!$K:$K,"*"&amp;AK$2&amp;".*",'Card Data'!$A:$A,$A10)=0,"",IF(COUNTIFS('Card Data'!$K:$K,"*"&amp;AK$2&amp;".*",'Card Data'!$A:$A,$A10,'Card Data'!$I:$I,"Hero")=0,COUNTIFS('Card Data'!$K:$K,"*"&amp;AK$2&amp;".*",'Card Data'!$A:$A,$A10),COUNTIFS('Card Data'!$K:$K,"*"&amp;AK$2&amp;".*",'Card Data'!$A:$A,$A10)&amp;" ("&amp;COUNTIFS('Card Data'!$K:$K,"*"&amp;AK$2&amp;".*",'Card Data'!$A:$A,$A10,'Card Data'!$I:$I,"Hero")&amp;")"))</f>
        <v/>
      </c>
      <c r="AL10" s="29">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1" t="s">
        <v>4933</v>
      </c>
      <c r="B11" s="21" t="s">
        <v>4935</v>
      </c>
      <c r="C11" s="22" t="s">
        <v>5719</v>
      </c>
      <c r="E11" s="21" t="s">
        <v>5823</v>
      </c>
      <c r="G11" s="81">
        <f>SUMIF('Card Data'!$A:$A,$A11,'Card Data'!$E:$E)</f>
        <v>60</v>
      </c>
      <c r="H11" s="81">
        <f>COUNTIFS('Card Data'!$I:$I,N$2,'Card Data'!$A:$A,$A11)</f>
        <v>1</v>
      </c>
      <c r="I11" s="81">
        <f>SUMIFS('Card Data'!$E:$E,'Card Data'!$A:$A,$A11,'Card Data'!$J:$J,"&lt;&gt;",'Card Data'!$J:$J,"&lt;&gt;Burden",'Card Data'!$I:$I,"&lt;&gt;Hero")</f>
        <v>27</v>
      </c>
      <c r="J11" s="81">
        <f>SUMIFS('Card Data'!$E:$E,'Card Data'!$A:$A,$A11,'Card Data'!$J:$J,"",'Card Data'!$I:$I,"&lt;&gt;Campaign")+SUMIFS('Card Data'!$E:$E,'Card Data'!$A:$A,$A11,'Card Data'!$J:$J,"Burden")-K11</f>
        <v>29</v>
      </c>
      <c r="K11" s="81">
        <f>SUMIFS('Card Data'!$E:$E,'Card Data'!$I:$I,K$2,'Card Data'!$A:$A,$A11,'Card Data'!$K:$K,"&lt;&gt;*Side Quest.*")</f>
        <v>3</v>
      </c>
      <c r="L11" s="81">
        <f>COUNTIFS('Card Data'!$I:$I,L$2,'Card Data'!$A:$A,$A11,'Card Data'!$K:$K,"&lt;&gt;*Side Quest.*")</f>
        <v>0</v>
      </c>
      <c r="M11" s="86"/>
      <c r="N11" s="81">
        <f>COUNTIFS('Card Data'!$I:$I,N$2,'Card Data'!$A:$A,$A11)</f>
        <v>1</v>
      </c>
      <c r="O11" s="81">
        <f>COUNTIFS('Card Data'!$I:$I,O$2,'Card Data'!$A:$A,$A11)</f>
        <v>2</v>
      </c>
      <c r="P11" s="81">
        <f>COUNTIFS('Card Data'!$I:$I,P$2,'Card Data'!$A:$A,$A11)</f>
        <v>2</v>
      </c>
      <c r="Q11" s="81">
        <f>COUNTIFS('Card Data'!$I:$I,Q$2,'Card Data'!$A:$A,$A11)</f>
        <v>5</v>
      </c>
      <c r="R11" s="81">
        <f>COUNTIFS('Card Data'!$I:$I,R$2,'Card Data'!$A:$A,$A11)</f>
        <v>3</v>
      </c>
      <c r="S11" s="81">
        <f>COUNTIFS('Card Data'!$I:$I,S$2,'Card Data'!$A:$A,$A11)</f>
        <v>5</v>
      </c>
      <c r="T11" s="81">
        <f>COUNTIFS('Card Data'!$I:$I,T$2,'Card Data'!$A:$A,$A11)</f>
        <v>5</v>
      </c>
      <c r="U11" s="86"/>
      <c r="V11" s="81">
        <f>COUNTIFS('Card Data'!$J:$J,V$2,'Card Data'!$A:$A,$A11)</f>
        <v>3</v>
      </c>
      <c r="W11" s="81">
        <f>COUNTIFS('Card Data'!$J:$J,W$2,'Card Data'!$A:$A,$A11)</f>
        <v>2</v>
      </c>
      <c r="X11" s="81">
        <f>COUNTIFS('Card Data'!$J:$J,X$2,'Card Data'!$A:$A,$A11)</f>
        <v>2</v>
      </c>
      <c r="Y11" s="81">
        <f>COUNTIFS('Card Data'!$J:$J,Y$2,'Card Data'!$A:$A,$A11)</f>
        <v>2</v>
      </c>
      <c r="Z11" s="81">
        <f>COUNTIFS('Card Data'!$J:$J,Z$2,'Card Data'!$A:$A,$A11)</f>
        <v>1</v>
      </c>
      <c r="AA11" s="86"/>
      <c r="AB11" s="81">
        <f>IF(COUNTIFS('Card Data'!$K:$K,"*"&amp;AB$2&amp;".*",'Card Data'!$A:$A,$A11)=0,"",IF(COUNTIFS('Card Data'!$K:$K,"*"&amp;AB$2&amp;".*",'Card Data'!$A:$A,$A11,'Card Data'!$I:$I,"Hero")=0,COUNTIFS('Card Data'!$K:$K,"*"&amp;AB$2&amp;".*",'Card Data'!$A:$A,$A11),COUNTIFS('Card Data'!$K:$K,"*"&amp;AB$2&amp;".*",'Card Data'!$A:$A,$A11)&amp;" ("&amp;COUNTIFS('Card Data'!$K:$K,"*"&amp;AB$2&amp;".*",'Card Data'!$A:$A,$A11,'Card Data'!$I:$I,"Hero")&amp;")"))</f>
        <v>1</v>
      </c>
      <c r="AC11" s="81" t="str">
        <f>IF(COUNTIFS('Card Data'!$K:$K,"*"&amp;AC$2&amp;".*",'Card Data'!$A:$A,$A11)=0,"",IF(COUNTIFS('Card Data'!$K:$K,"*"&amp;AC$2&amp;".*",'Card Data'!$A:$A,$A11,'Card Data'!$I:$I,"Hero")=0,COUNTIFS('Card Data'!$K:$K,"*"&amp;AC$2&amp;".*",'Card Data'!$A:$A,$A11),COUNTIFS('Card Data'!$K:$K,"*"&amp;AC$2&amp;".*",'Card Data'!$A:$A,$A11)&amp;" ("&amp;COUNTIFS('Card Data'!$K:$K,"*"&amp;AC$2&amp;".*",'Card Data'!$A:$A,$A11,'Card Data'!$I:$I,"Hero")&amp;")"))</f>
        <v/>
      </c>
      <c r="AD11" s="81" t="str">
        <f>IF(COUNTIFS('Card Data'!$K:$K,"*"&amp;AD$2&amp;".*",'Card Data'!$A:$A,$A11)=0,"",IF(COUNTIFS('Card Data'!$K:$K,"*"&amp;AD$2&amp;".*",'Card Data'!$A:$A,$A11,'Card Data'!$I:$I,"Hero")=0,COUNTIFS('Card Data'!$K:$K,"*"&amp;AD$2&amp;".*",'Card Data'!$A:$A,$A11),COUNTIFS('Card Data'!$K:$K,"*"&amp;AD$2&amp;".*",'Card Data'!$A:$A,$A11)&amp;" ("&amp;COUNTIFS('Card Data'!$K:$K,"*"&amp;AD$2&amp;".*",'Card Data'!$A:$A,$A11,'Card Data'!$I:$I,"Hero")&amp;")"))</f>
        <v/>
      </c>
      <c r="AE11" s="81" t="str">
        <f>IF(COUNTIFS('Card Data'!$K:$K,"*"&amp;AE$2&amp;".*",'Card Data'!$A:$A,$A11)=0,"",IF(COUNTIFS('Card Data'!$K:$K,"*"&amp;AE$2&amp;".*",'Card Data'!$A:$A,$A11,'Card Data'!$I:$I,"Hero")=0,COUNTIFS('Card Data'!$K:$K,"*"&amp;AE$2&amp;".*",'Card Data'!$A:$A,$A11),COUNTIFS('Card Data'!$K:$K,"*"&amp;AE$2&amp;".*",'Card Data'!$A:$A,$A11)&amp;" ("&amp;COUNTIFS('Card Data'!$K:$K,"*"&amp;AE$2&amp;".*",'Card Data'!$A:$A,$A11,'Card Data'!$I:$I,"Hero")&amp;")"))</f>
        <v/>
      </c>
      <c r="AF11" s="81" t="str">
        <f>IF(COUNTIFS('Card Data'!$K:$K,"*"&amp;AF$2&amp;".*",'Card Data'!$A:$A,$A11)=0,"",IF(COUNTIFS('Card Data'!$K:$K,"*"&amp;AF$2&amp;".*",'Card Data'!$A:$A,$A11,'Card Data'!$I:$I,"Hero")=0,COUNTIFS('Card Data'!$K:$K,"*"&amp;AF$2&amp;".*",'Card Data'!$A:$A,$A11),COUNTIFS('Card Data'!$K:$K,"*"&amp;AF$2&amp;".*",'Card Data'!$A:$A,$A11)&amp;" ("&amp;COUNTIFS('Card Data'!$K:$K,"*"&amp;AF$2&amp;".*",'Card Data'!$A:$A,$A11,'Card Data'!$I:$I,"Hero")&amp;")"))</f>
        <v/>
      </c>
      <c r="AG11" s="81" t="str">
        <f>IF(COUNTIFS('Card Data'!$K:$K,"*"&amp;AG$2&amp;".*",'Card Data'!$A:$A,$A11)=0,"",IF(COUNTIFS('Card Data'!$K:$K,"*"&amp;AG$2&amp;".*",'Card Data'!$A:$A,$A11,'Card Data'!$I:$I,"Hero")=0,COUNTIFS('Card Data'!$K:$K,"*"&amp;AG$2&amp;".*",'Card Data'!$A:$A,$A11),COUNTIFS('Card Data'!$K:$K,"*"&amp;AG$2&amp;".*",'Card Data'!$A:$A,$A11)&amp;" ("&amp;COUNTIFS('Card Data'!$K:$K,"*"&amp;AG$2&amp;".*",'Card Data'!$A:$A,$A11,'Card Data'!$I:$I,"Hero")&amp;")"))</f>
        <v/>
      </c>
      <c r="AH11" s="81"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81" t="str">
        <f>IF(COUNTIFS('Card Data'!$K:$K,"*"&amp;AI$2&amp;".*",'Card Data'!$A:$A,$A11)=0,"",IF(COUNTIFS('Card Data'!$K:$K,"*"&amp;AI$2&amp;".*",'Card Data'!$A:$A,$A11,'Card Data'!$I:$I,"Hero")=0,COUNTIFS('Card Data'!$K:$K,"*"&amp;AI$2&amp;".*",'Card Data'!$A:$A,$A11),COUNTIFS('Card Data'!$K:$K,"*"&amp;AI$2&amp;".*",'Card Data'!$A:$A,$A11)&amp;" ("&amp;COUNTIFS('Card Data'!$K:$K,"*"&amp;AI$2&amp;".*",'Card Data'!$A:$A,$A11,'Card Data'!$I:$I,"Hero")&amp;")"))</f>
        <v/>
      </c>
      <c r="AJ11" s="81"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81"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81"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1" t="s">
        <v>2973</v>
      </c>
      <c r="B12" s="21" t="s">
        <v>2975</v>
      </c>
      <c r="C12" s="22" t="s">
        <v>5719</v>
      </c>
      <c r="E12" s="21" t="s">
        <v>5824</v>
      </c>
      <c r="G12" s="81">
        <f>SUMIF('Card Data'!$A:$A,$A12,'Card Data'!$E:$E)</f>
        <v>60</v>
      </c>
      <c r="H12" s="81">
        <f>COUNTIFS('Card Data'!$I:$I,N$2,'Card Data'!$A:$A,$A12)</f>
        <v>1</v>
      </c>
      <c r="I12" s="81">
        <f>SUMIFS('Card Data'!$E:$E,'Card Data'!$A:$A,$A12,'Card Data'!$J:$J,"&lt;&gt;",'Card Data'!$J:$J,"&lt;&gt;Burden",'Card Data'!$I:$I,"&lt;&gt;Hero")</f>
        <v>27</v>
      </c>
      <c r="J12" s="81">
        <f>SUMIFS('Card Data'!$E:$E,'Card Data'!$A:$A,$A12,'Card Data'!$J:$J,"",'Card Data'!$I:$I,"&lt;&gt;Campaign")+SUMIFS('Card Data'!$E:$E,'Card Data'!$A:$A,$A12,'Card Data'!$J:$J,"Burden")-K12</f>
        <v>29</v>
      </c>
      <c r="K12" s="81">
        <f>SUMIFS('Card Data'!$E:$E,'Card Data'!$I:$I,K$2,'Card Data'!$A:$A,$A12,'Card Data'!$K:$K,"&lt;&gt;*Side Quest.*")</f>
        <v>3</v>
      </c>
      <c r="L12" s="81">
        <f>COUNTIFS('Card Data'!$I:$I,L$2,'Card Data'!$A:$A,$A12,'Card Data'!$K:$K,"&lt;&gt;*Side Quest.*")</f>
        <v>0</v>
      </c>
      <c r="M12" s="86"/>
      <c r="N12" s="81">
        <f>COUNTIFS('Card Data'!$I:$I,N$2,'Card Data'!$A:$A,$A12)</f>
        <v>1</v>
      </c>
      <c r="O12" s="81">
        <f>COUNTIFS('Card Data'!$I:$I,O$2,'Card Data'!$A:$A,$A12)</f>
        <v>3</v>
      </c>
      <c r="P12" s="81">
        <f>COUNTIFS('Card Data'!$I:$I,P$2,'Card Data'!$A:$A,$A12)</f>
        <v>2</v>
      </c>
      <c r="Q12" s="81">
        <f>COUNTIFS('Card Data'!$I:$I,Q$2,'Card Data'!$A:$A,$A12)</f>
        <v>4</v>
      </c>
      <c r="R12" s="81">
        <f>COUNTIFS('Card Data'!$I:$I,R$2,'Card Data'!$A:$A,$A12)</f>
        <v>4</v>
      </c>
      <c r="S12" s="81">
        <f>COUNTIFS('Card Data'!$I:$I,S$2,'Card Data'!$A:$A,$A12)</f>
        <v>4</v>
      </c>
      <c r="T12" s="81">
        <f>COUNTIFS('Card Data'!$I:$I,T$2,'Card Data'!$A:$A,$A12)</f>
        <v>3</v>
      </c>
      <c r="U12" s="86"/>
      <c r="V12" s="81">
        <f>COUNTIFS('Card Data'!$J:$J,V$2,'Card Data'!$A:$A,$A12)</f>
        <v>2</v>
      </c>
      <c r="W12" s="81">
        <f>COUNTIFS('Card Data'!$J:$J,W$2,'Card Data'!$A:$A,$A12)</f>
        <v>3</v>
      </c>
      <c r="X12" s="81">
        <f>COUNTIFS('Card Data'!$J:$J,X$2,'Card Data'!$A:$A,$A12)</f>
        <v>2</v>
      </c>
      <c r="Y12" s="81">
        <f>COUNTIFS('Card Data'!$J:$J,Y$2,'Card Data'!$A:$A,$A12)</f>
        <v>2</v>
      </c>
      <c r="Z12" s="81">
        <f>COUNTIFS('Card Data'!$J:$J,Z$2,'Card Data'!$A:$A,$A12)</f>
        <v>1</v>
      </c>
      <c r="AA12" s="86"/>
      <c r="AB12" s="81">
        <f>IF(COUNTIFS('Card Data'!$K:$K,"*"&amp;AB$2&amp;".*",'Card Data'!$A:$A,$A12)=0,"",IF(COUNTIFS('Card Data'!$K:$K,"*"&amp;AB$2&amp;".*",'Card Data'!$A:$A,$A12,'Card Data'!$I:$I,"Hero")=0,COUNTIFS('Card Data'!$K:$K,"*"&amp;AB$2&amp;".*",'Card Data'!$A:$A,$A12),COUNTIFS('Card Data'!$K:$K,"*"&amp;AB$2&amp;".*",'Card Data'!$A:$A,$A12)&amp;" ("&amp;COUNTIFS('Card Data'!$K:$K,"*"&amp;AB$2&amp;".*",'Card Data'!$A:$A,$A12,'Card Data'!$I:$I,"Hero")&amp;")"))</f>
        <v>1</v>
      </c>
      <c r="AC12" s="81" t="str">
        <f>IF(COUNTIFS('Card Data'!$K:$K,"*"&amp;AC$2&amp;".*",'Card Data'!$A:$A,$A12)=0,"",IF(COUNTIFS('Card Data'!$K:$K,"*"&amp;AC$2&amp;".*",'Card Data'!$A:$A,$A12,'Card Data'!$I:$I,"Hero")=0,COUNTIFS('Card Data'!$K:$K,"*"&amp;AC$2&amp;".*",'Card Data'!$A:$A,$A12),COUNTIFS('Card Data'!$K:$K,"*"&amp;AC$2&amp;".*",'Card Data'!$A:$A,$A12)&amp;" ("&amp;COUNTIFS('Card Data'!$K:$K,"*"&amp;AC$2&amp;".*",'Card Data'!$A:$A,$A12,'Card Data'!$I:$I,"Hero")&amp;")"))</f>
        <v/>
      </c>
      <c r="AD12" s="81">
        <f>IF(COUNTIFS('Card Data'!$K:$K,"*"&amp;AD$2&amp;".*",'Card Data'!$A:$A,$A12)=0,"",IF(COUNTIFS('Card Data'!$K:$K,"*"&amp;AD$2&amp;".*",'Card Data'!$A:$A,$A12,'Card Data'!$I:$I,"Hero")=0,COUNTIFS('Card Data'!$K:$K,"*"&amp;AD$2&amp;".*",'Card Data'!$A:$A,$A12),COUNTIFS('Card Data'!$K:$K,"*"&amp;AD$2&amp;".*",'Card Data'!$A:$A,$A12)&amp;" ("&amp;COUNTIFS('Card Data'!$K:$K,"*"&amp;AD$2&amp;".*",'Card Data'!$A:$A,$A12,'Card Data'!$I:$I,"Hero")&amp;")"))</f>
        <v>1</v>
      </c>
      <c r="AE12" s="81" t="str">
        <f>IF(COUNTIFS('Card Data'!$K:$K,"*"&amp;AE$2&amp;".*",'Card Data'!$A:$A,$A12)=0,"",IF(COUNTIFS('Card Data'!$K:$K,"*"&amp;AE$2&amp;".*",'Card Data'!$A:$A,$A12,'Card Data'!$I:$I,"Hero")=0,COUNTIFS('Card Data'!$K:$K,"*"&amp;AE$2&amp;".*",'Card Data'!$A:$A,$A12),COUNTIFS('Card Data'!$K:$K,"*"&amp;AE$2&amp;".*",'Card Data'!$A:$A,$A12)&amp;" ("&amp;COUNTIFS('Card Data'!$K:$K,"*"&amp;AE$2&amp;".*",'Card Data'!$A:$A,$A12,'Card Data'!$I:$I,"Hero")&amp;")"))</f>
        <v/>
      </c>
      <c r="AF12" s="81" t="str">
        <f>IF(COUNTIFS('Card Data'!$K:$K,"*"&amp;AF$2&amp;".*",'Card Data'!$A:$A,$A12)=0,"",IF(COUNTIFS('Card Data'!$K:$K,"*"&amp;AF$2&amp;".*",'Card Data'!$A:$A,$A12,'Card Data'!$I:$I,"Hero")=0,COUNTIFS('Card Data'!$K:$K,"*"&amp;AF$2&amp;".*",'Card Data'!$A:$A,$A12),COUNTIFS('Card Data'!$K:$K,"*"&amp;AF$2&amp;".*",'Card Data'!$A:$A,$A12)&amp;" ("&amp;COUNTIFS('Card Data'!$K:$K,"*"&amp;AF$2&amp;".*",'Card Data'!$A:$A,$A12,'Card Data'!$I:$I,"Hero")&amp;")"))</f>
        <v/>
      </c>
      <c r="AG12" s="81" t="str">
        <f>IF(COUNTIFS('Card Data'!$K:$K,"*"&amp;AG$2&amp;".*",'Card Data'!$A:$A,$A12)=0,"",IF(COUNTIFS('Card Data'!$K:$K,"*"&amp;AG$2&amp;".*",'Card Data'!$A:$A,$A12,'Card Data'!$I:$I,"Hero")=0,COUNTIFS('Card Data'!$K:$K,"*"&amp;AG$2&amp;".*",'Card Data'!$A:$A,$A12),COUNTIFS('Card Data'!$K:$K,"*"&amp;AG$2&amp;".*",'Card Data'!$A:$A,$A12)&amp;" ("&amp;COUNTIFS('Card Data'!$K:$K,"*"&amp;AG$2&amp;".*",'Card Data'!$A:$A,$A12,'Card Data'!$I:$I,"Hero")&amp;")"))</f>
        <v/>
      </c>
      <c r="AH12" s="81"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81" t="str">
        <f>IF(COUNTIFS('Card Data'!$K:$K,"*"&amp;AI$2&amp;".*",'Card Data'!$A:$A,$A12)=0,"",IF(COUNTIFS('Card Data'!$K:$K,"*"&amp;AI$2&amp;".*",'Card Data'!$A:$A,$A12,'Card Data'!$I:$I,"Hero")=0,COUNTIFS('Card Data'!$K:$K,"*"&amp;AI$2&amp;".*",'Card Data'!$A:$A,$A12),COUNTIFS('Card Data'!$K:$K,"*"&amp;AI$2&amp;".*",'Card Data'!$A:$A,$A12)&amp;" ("&amp;COUNTIFS('Card Data'!$K:$K,"*"&amp;AI$2&amp;".*",'Card Data'!$A:$A,$A12,'Card Data'!$I:$I,"Hero")&amp;")"))</f>
        <v/>
      </c>
      <c r="AJ12" s="81"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81"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81">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1" t="s">
        <v>5218</v>
      </c>
      <c r="B13" s="21" t="s">
        <v>5225</v>
      </c>
      <c r="C13" s="22" t="s">
        <v>5719</v>
      </c>
      <c r="E13" s="21" t="s">
        <v>5825</v>
      </c>
      <c r="G13" s="81">
        <f>SUMIF('Card Data'!$A:$A,$A13,'Card Data'!$E:$E)</f>
        <v>60</v>
      </c>
      <c r="H13" s="81">
        <f>COUNTIFS('Card Data'!$I:$I,N$2,'Card Data'!$A:$A,$A13)</f>
        <v>1</v>
      </c>
      <c r="I13" s="81">
        <f>SUMIFS('Card Data'!$E:$E,'Card Data'!$A:$A,$A13,'Card Data'!$J:$J,"&lt;&gt;",'Card Data'!$J:$J,"&lt;&gt;Burden",'Card Data'!$I:$I,"&lt;&gt;Hero")</f>
        <v>27</v>
      </c>
      <c r="J13" s="81">
        <f>SUMIFS('Card Data'!$E:$E,'Card Data'!$A:$A,$A13,'Card Data'!$J:$J,"",'Card Data'!$I:$I,"&lt;&gt;Campaign")+SUMIFS('Card Data'!$E:$E,'Card Data'!$A:$A,$A13,'Card Data'!$J:$J,"Burden")-K13</f>
        <v>30</v>
      </c>
      <c r="K13" s="81">
        <f>SUMIFS('Card Data'!$E:$E,'Card Data'!$I:$I,K$2,'Card Data'!$A:$A,$A13,'Card Data'!$K:$K,"&lt;&gt;*Side Quest.*")</f>
        <v>2</v>
      </c>
      <c r="L13" s="81">
        <f>COUNTIFS('Card Data'!$I:$I,L$2,'Card Data'!$A:$A,$A13,'Card Data'!$K:$K,"&lt;&gt;*Side Quest.*")</f>
        <v>0</v>
      </c>
      <c r="M13" s="86"/>
      <c r="N13" s="81">
        <f>COUNTIFS('Card Data'!$I:$I,N$2,'Card Data'!$A:$A,$A13)</f>
        <v>1</v>
      </c>
      <c r="O13" s="81">
        <f>COUNTIFS('Card Data'!$I:$I,O$2,'Card Data'!$A:$A,$A13)</f>
        <v>2</v>
      </c>
      <c r="P13" s="81">
        <f>COUNTIFS('Card Data'!$I:$I,P$2,'Card Data'!$A:$A,$A13)</f>
        <v>4</v>
      </c>
      <c r="Q13" s="81">
        <f>COUNTIFS('Card Data'!$I:$I,Q$2,'Card Data'!$A:$A,$A13)</f>
        <v>3</v>
      </c>
      <c r="R13" s="81">
        <f>COUNTIFS('Card Data'!$I:$I,R$2,'Card Data'!$A:$A,$A13)</f>
        <v>4</v>
      </c>
      <c r="S13" s="81">
        <f>COUNTIFS('Card Data'!$I:$I,S$2,'Card Data'!$A:$A,$A13)</f>
        <v>5</v>
      </c>
      <c r="T13" s="81">
        <f>COUNTIFS('Card Data'!$I:$I,T$2,'Card Data'!$A:$A,$A13)</f>
        <v>3</v>
      </c>
      <c r="U13" s="86"/>
      <c r="V13" s="81">
        <f>COUNTIFS('Card Data'!$J:$J,V$2,'Card Data'!$A:$A,$A13)</f>
        <v>2</v>
      </c>
      <c r="W13" s="81">
        <f>COUNTIFS('Card Data'!$J:$J,W$2,'Card Data'!$A:$A,$A13)</f>
        <v>2</v>
      </c>
      <c r="X13" s="81">
        <f>COUNTIFS('Card Data'!$J:$J,X$2,'Card Data'!$A:$A,$A13)</f>
        <v>2</v>
      </c>
      <c r="Y13" s="81">
        <f>COUNTIFS('Card Data'!$J:$J,Y$2,'Card Data'!$A:$A,$A13)</f>
        <v>3</v>
      </c>
      <c r="Z13" s="81">
        <f>COUNTIFS('Card Data'!$J:$J,Z$2,'Card Data'!$A:$A,$A13)</f>
        <v>1</v>
      </c>
      <c r="AA13" s="86"/>
      <c r="AB13" s="81" t="str">
        <f>IF(COUNTIFS('Card Data'!$K:$K,"*"&amp;AB$2&amp;".*",'Card Data'!$A:$A,$A13)=0,"",IF(COUNTIFS('Card Data'!$K:$K,"*"&amp;AB$2&amp;".*",'Card Data'!$A:$A,$A13,'Card Data'!$I:$I,"Hero")=0,COUNTIFS('Card Data'!$K:$K,"*"&amp;AB$2&amp;".*",'Card Data'!$A:$A,$A13),COUNTIFS('Card Data'!$K:$K,"*"&amp;AB$2&amp;".*",'Card Data'!$A:$A,$A13)&amp;" ("&amp;COUNTIFS('Card Data'!$K:$K,"*"&amp;AB$2&amp;".*",'Card Data'!$A:$A,$A13,'Card Data'!$I:$I,"Hero")&amp;")"))</f>
        <v/>
      </c>
      <c r="AC13" s="81" t="str">
        <f>IF(COUNTIFS('Card Data'!$K:$K,"*"&amp;AC$2&amp;".*",'Card Data'!$A:$A,$A13)=0,"",IF(COUNTIFS('Card Data'!$K:$K,"*"&amp;AC$2&amp;".*",'Card Data'!$A:$A,$A13,'Card Data'!$I:$I,"Hero")=0,COUNTIFS('Card Data'!$K:$K,"*"&amp;AC$2&amp;".*",'Card Data'!$A:$A,$A13),COUNTIFS('Card Data'!$K:$K,"*"&amp;AC$2&amp;".*",'Card Data'!$A:$A,$A13)&amp;" ("&amp;COUNTIFS('Card Data'!$K:$K,"*"&amp;AC$2&amp;".*",'Card Data'!$A:$A,$A13,'Card Data'!$I:$I,"Hero")&amp;")"))</f>
        <v/>
      </c>
      <c r="AD13" s="81" t="str">
        <f>IF(COUNTIFS('Card Data'!$K:$K,"*"&amp;AD$2&amp;".*",'Card Data'!$A:$A,$A13)=0,"",IF(COUNTIFS('Card Data'!$K:$K,"*"&amp;AD$2&amp;".*",'Card Data'!$A:$A,$A13,'Card Data'!$I:$I,"Hero")=0,COUNTIFS('Card Data'!$K:$K,"*"&amp;AD$2&amp;".*",'Card Data'!$A:$A,$A13),COUNTIFS('Card Data'!$K:$K,"*"&amp;AD$2&amp;".*",'Card Data'!$A:$A,$A13)&amp;" ("&amp;COUNTIFS('Card Data'!$K:$K,"*"&amp;AD$2&amp;".*",'Card Data'!$A:$A,$A13,'Card Data'!$I:$I,"Hero")&amp;")"))</f>
        <v/>
      </c>
      <c r="AE13" s="81" t="str">
        <f>IF(COUNTIFS('Card Data'!$K:$K,"*"&amp;AE$2&amp;".*",'Card Data'!$A:$A,$A13)=0,"",IF(COUNTIFS('Card Data'!$K:$K,"*"&amp;AE$2&amp;".*",'Card Data'!$A:$A,$A13,'Card Data'!$I:$I,"Hero")=0,COUNTIFS('Card Data'!$K:$K,"*"&amp;AE$2&amp;".*",'Card Data'!$A:$A,$A13),COUNTIFS('Card Data'!$K:$K,"*"&amp;AE$2&amp;".*",'Card Data'!$A:$A,$A13)&amp;" ("&amp;COUNTIFS('Card Data'!$K:$K,"*"&amp;AE$2&amp;".*",'Card Data'!$A:$A,$A13,'Card Data'!$I:$I,"Hero")&amp;")"))</f>
        <v/>
      </c>
      <c r="AF13" s="81" t="str">
        <f>IF(COUNTIFS('Card Data'!$K:$K,"*"&amp;AF$2&amp;".*",'Card Data'!$A:$A,$A13)=0,"",IF(COUNTIFS('Card Data'!$K:$K,"*"&amp;AF$2&amp;".*",'Card Data'!$A:$A,$A13,'Card Data'!$I:$I,"Hero")=0,COUNTIFS('Card Data'!$K:$K,"*"&amp;AF$2&amp;".*",'Card Data'!$A:$A,$A13),COUNTIFS('Card Data'!$K:$K,"*"&amp;AF$2&amp;".*",'Card Data'!$A:$A,$A13)&amp;" ("&amp;COUNTIFS('Card Data'!$K:$K,"*"&amp;AF$2&amp;".*",'Card Data'!$A:$A,$A13,'Card Data'!$I:$I,"Hero")&amp;")"))</f>
        <v/>
      </c>
      <c r="AG13" s="81" t="str">
        <f>IF(COUNTIFS('Card Data'!$K:$K,"*"&amp;AG$2&amp;".*",'Card Data'!$A:$A,$A13)=0,"",IF(COUNTIFS('Card Data'!$K:$K,"*"&amp;AG$2&amp;".*",'Card Data'!$A:$A,$A13,'Card Data'!$I:$I,"Hero")=0,COUNTIFS('Card Data'!$K:$K,"*"&amp;AG$2&amp;".*",'Card Data'!$A:$A,$A13),COUNTIFS('Card Data'!$K:$K,"*"&amp;AG$2&amp;".*",'Card Data'!$A:$A,$A13)&amp;" ("&amp;COUNTIFS('Card Data'!$K:$K,"*"&amp;AG$2&amp;".*",'Card Data'!$A:$A,$A13,'Card Data'!$I:$I,"Hero")&amp;")"))</f>
        <v/>
      </c>
      <c r="AH13" s="81">
        <f>IF(COUNTIFS('Card Data'!$K:$K,"*"&amp;AH$2&amp;".*",'Card Data'!$A:$A,$A13)=0,"",IF(COUNTIFS('Card Data'!$K:$K,"*"&amp;AH$2&amp;".*",'Card Data'!$A:$A,$A13,'Card Data'!$I:$I,"Hero")=0,COUNTIFS('Card Data'!$K:$K,"*"&amp;AH$2&amp;".*",'Card Data'!$A:$A,$A13),COUNTIFS('Card Data'!$K:$K,"*"&amp;AH$2&amp;".*",'Card Data'!$A:$A,$A13)&amp;" ("&amp;COUNTIFS('Card Data'!$K:$K,"*"&amp;AH$2&amp;".*",'Card Data'!$A:$A,$A13,'Card Data'!$I:$I,"Hero")&amp;")"))</f>
        <v>2</v>
      </c>
      <c r="AI13" s="81" t="str">
        <f>IF(COUNTIFS('Card Data'!$K:$K,"*"&amp;AI$2&amp;".*",'Card Data'!$A:$A,$A13)=0,"",IF(COUNTIFS('Card Data'!$K:$K,"*"&amp;AI$2&amp;".*",'Card Data'!$A:$A,$A13,'Card Data'!$I:$I,"Hero")=0,COUNTIFS('Card Data'!$K:$K,"*"&amp;AI$2&amp;".*",'Card Data'!$A:$A,$A13),COUNTIFS('Card Data'!$K:$K,"*"&amp;AI$2&amp;".*",'Card Data'!$A:$A,$A13)&amp;" ("&amp;COUNTIFS('Card Data'!$K:$K,"*"&amp;AI$2&amp;".*",'Card Data'!$A:$A,$A13,'Card Data'!$I:$I,"Hero")&amp;")"))</f>
        <v/>
      </c>
      <c r="AJ13" s="81"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81">
        <f>IF(COUNTIFS('Card Data'!$K:$K,"*"&amp;AK$2&amp;".*",'Card Data'!$A:$A,$A13)=0,"",IF(COUNTIFS('Card Data'!$K:$K,"*"&amp;AK$2&amp;".*",'Card Data'!$A:$A,$A13,'Card Data'!$I:$I,"Hero")=0,COUNTIFS('Card Data'!$K:$K,"*"&amp;AK$2&amp;".*",'Card Data'!$A:$A,$A13),COUNTIFS('Card Data'!$K:$K,"*"&amp;AK$2&amp;".*",'Card Data'!$A:$A,$A13)&amp;" ("&amp;COUNTIFS('Card Data'!$K:$K,"*"&amp;AK$2&amp;".*",'Card Data'!$A:$A,$A13,'Card Data'!$I:$I,"Hero")&amp;")"))</f>
        <v>1</v>
      </c>
      <c r="AL13" s="81"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1" t="s">
        <v>4674</v>
      </c>
      <c r="B14" s="21" t="s">
        <v>4678</v>
      </c>
      <c r="C14" s="22" t="s">
        <v>5719</v>
      </c>
      <c r="E14" s="21" t="s">
        <v>5826</v>
      </c>
      <c r="G14" s="81">
        <f>SUMIF('Card Data'!$A:$A,$A14,'Card Data'!$E:$E)</f>
        <v>60</v>
      </c>
      <c r="H14" s="81">
        <f>COUNTIFS('Card Data'!$I:$I,N$2,'Card Data'!$A:$A,$A14)</f>
        <v>1</v>
      </c>
      <c r="I14" s="81">
        <f>SUMIFS('Card Data'!$E:$E,'Card Data'!$A:$A,$A14,'Card Data'!$J:$J,"&lt;&gt;",'Card Data'!$J:$J,"&lt;&gt;Burden",'Card Data'!$I:$I,"&lt;&gt;Hero")</f>
        <v>27</v>
      </c>
      <c r="J14" s="81">
        <f>SUMIFS('Card Data'!$E:$E,'Card Data'!$A:$A,$A14,'Card Data'!$J:$J,"",'Card Data'!$I:$I,"&lt;&gt;Campaign")+SUMIFS('Card Data'!$E:$E,'Card Data'!$A:$A,$A14,'Card Data'!$J:$J,"Burden")-K14</f>
        <v>30</v>
      </c>
      <c r="K14" s="81">
        <f>SUMIFS('Card Data'!$E:$E,'Card Data'!$I:$I,K$2,'Card Data'!$A:$A,$A14,'Card Data'!$K:$K,"&lt;&gt;*Side Quest.*")</f>
        <v>2</v>
      </c>
      <c r="L14" s="81">
        <f>COUNTIFS('Card Data'!$I:$I,L$2,'Card Data'!$A:$A,$A14,'Card Data'!$K:$K,"&lt;&gt;*Side Quest.*")</f>
        <v>0</v>
      </c>
      <c r="M14" s="86"/>
      <c r="N14" s="81">
        <f>COUNTIFS('Card Data'!$I:$I,N$2,'Card Data'!$A:$A,$A14)</f>
        <v>1</v>
      </c>
      <c r="O14" s="81">
        <f>COUNTIFS('Card Data'!$I:$I,O$2,'Card Data'!$A:$A,$A14)</f>
        <v>3</v>
      </c>
      <c r="P14" s="81">
        <f>COUNTIFS('Card Data'!$I:$I,P$2,'Card Data'!$A:$A,$A14)</f>
        <v>3</v>
      </c>
      <c r="Q14" s="81">
        <f>COUNTIFS('Card Data'!$I:$I,Q$2,'Card Data'!$A:$A,$A14)</f>
        <v>3</v>
      </c>
      <c r="R14" s="81">
        <f>COUNTIFS('Card Data'!$I:$I,R$2,'Card Data'!$A:$A,$A14)</f>
        <v>4</v>
      </c>
      <c r="S14" s="81">
        <f>COUNTIFS('Card Data'!$I:$I,S$2,'Card Data'!$A:$A,$A14)</f>
        <v>4</v>
      </c>
      <c r="T14" s="81">
        <f>COUNTIFS('Card Data'!$I:$I,T$2,'Card Data'!$A:$A,$A14)</f>
        <v>4</v>
      </c>
      <c r="U14" s="86"/>
      <c r="V14" s="81">
        <f>COUNTIFS('Card Data'!$J:$J,V$2,'Card Data'!$A:$A,$A14)</f>
        <v>2</v>
      </c>
      <c r="W14" s="81">
        <f>COUNTIFS('Card Data'!$J:$J,W$2,'Card Data'!$A:$A,$A14)</f>
        <v>3</v>
      </c>
      <c r="X14" s="81">
        <f>COUNTIFS('Card Data'!$J:$J,X$2,'Card Data'!$A:$A,$A14)</f>
        <v>2</v>
      </c>
      <c r="Y14" s="81">
        <f>COUNTIFS('Card Data'!$J:$J,Y$2,'Card Data'!$A:$A,$A14)</f>
        <v>3</v>
      </c>
      <c r="Z14" s="81">
        <f>COUNTIFS('Card Data'!$J:$J,Z$2,'Card Data'!$A:$A,$A14)</f>
        <v>0</v>
      </c>
      <c r="AA14" s="86"/>
      <c r="AB14" s="81">
        <f>IF(COUNTIFS('Card Data'!$K:$K,"*"&amp;AB$2&amp;".*",'Card Data'!$A:$A,$A14)=0,"",IF(COUNTIFS('Card Data'!$K:$K,"*"&amp;AB$2&amp;".*",'Card Data'!$A:$A,$A14,'Card Data'!$I:$I,"Hero")=0,COUNTIFS('Card Data'!$K:$K,"*"&amp;AB$2&amp;".*",'Card Data'!$A:$A,$A14),COUNTIFS('Card Data'!$K:$K,"*"&amp;AB$2&amp;".*",'Card Data'!$A:$A,$A14)&amp;" ("&amp;COUNTIFS('Card Data'!$K:$K,"*"&amp;AB$2&amp;".*",'Card Data'!$A:$A,$A14,'Card Data'!$I:$I,"Hero")&amp;")"))</f>
        <v>1</v>
      </c>
      <c r="AC14" s="81">
        <f>IF(COUNTIFS('Card Data'!$K:$K,"*"&amp;AC$2&amp;".*",'Card Data'!$A:$A,$A14)=0,"",IF(COUNTIFS('Card Data'!$K:$K,"*"&amp;AC$2&amp;".*",'Card Data'!$A:$A,$A14,'Card Data'!$I:$I,"Hero")=0,COUNTIFS('Card Data'!$K:$K,"*"&amp;AC$2&amp;".*",'Card Data'!$A:$A,$A14),COUNTIFS('Card Data'!$K:$K,"*"&amp;AC$2&amp;".*",'Card Data'!$A:$A,$A14)&amp;" ("&amp;COUNTIFS('Card Data'!$K:$K,"*"&amp;AC$2&amp;".*",'Card Data'!$A:$A,$A14,'Card Data'!$I:$I,"Hero")&amp;")"))</f>
        <v>1</v>
      </c>
      <c r="AD14" s="81"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81" t="str">
        <f>IF(COUNTIFS('Card Data'!$K:$K,"*"&amp;AE$2&amp;".*",'Card Data'!$A:$A,$A14)=0,"",IF(COUNTIFS('Card Data'!$K:$K,"*"&amp;AE$2&amp;".*",'Card Data'!$A:$A,$A14,'Card Data'!$I:$I,"Hero")=0,COUNTIFS('Card Data'!$K:$K,"*"&amp;AE$2&amp;".*",'Card Data'!$A:$A,$A14),COUNTIFS('Card Data'!$K:$K,"*"&amp;AE$2&amp;".*",'Card Data'!$A:$A,$A14)&amp;" ("&amp;COUNTIFS('Card Data'!$K:$K,"*"&amp;AE$2&amp;".*",'Card Data'!$A:$A,$A14,'Card Data'!$I:$I,"Hero")&amp;")"))</f>
        <v/>
      </c>
      <c r="AF14" s="81" t="str">
        <f>IF(COUNTIFS('Card Data'!$K:$K,"*"&amp;AF$2&amp;".*",'Card Data'!$A:$A,$A14)=0,"",IF(COUNTIFS('Card Data'!$K:$K,"*"&amp;AF$2&amp;".*",'Card Data'!$A:$A,$A14,'Card Data'!$I:$I,"Hero")=0,COUNTIFS('Card Data'!$K:$K,"*"&amp;AF$2&amp;".*",'Card Data'!$A:$A,$A14),COUNTIFS('Card Data'!$K:$K,"*"&amp;AF$2&amp;".*",'Card Data'!$A:$A,$A14)&amp;" ("&amp;COUNTIFS('Card Data'!$K:$K,"*"&amp;AF$2&amp;".*",'Card Data'!$A:$A,$A14,'Card Data'!$I:$I,"Hero")&amp;")"))</f>
        <v/>
      </c>
      <c r="AG14" s="81" t="str">
        <f>IF(COUNTIFS('Card Data'!$K:$K,"*"&amp;AG$2&amp;".*",'Card Data'!$A:$A,$A14)=0,"",IF(COUNTIFS('Card Data'!$K:$K,"*"&amp;AG$2&amp;".*",'Card Data'!$A:$A,$A14,'Card Data'!$I:$I,"Hero")=0,COUNTIFS('Card Data'!$K:$K,"*"&amp;AG$2&amp;".*",'Card Data'!$A:$A,$A14),COUNTIFS('Card Data'!$K:$K,"*"&amp;AG$2&amp;".*",'Card Data'!$A:$A,$A14)&amp;" ("&amp;COUNTIFS('Card Data'!$K:$K,"*"&amp;AG$2&amp;".*",'Card Data'!$A:$A,$A14,'Card Data'!$I:$I,"Hero")&amp;")"))</f>
        <v/>
      </c>
      <c r="AH14" s="81">
        <f>IF(COUNTIFS('Card Data'!$K:$K,"*"&amp;AH$2&amp;".*",'Card Data'!$A:$A,$A14)=0,"",IF(COUNTIFS('Card Data'!$K:$K,"*"&amp;AH$2&amp;".*",'Card Data'!$A:$A,$A14,'Card Data'!$I:$I,"Hero")=0,COUNTIFS('Card Data'!$K:$K,"*"&amp;AH$2&amp;".*",'Card Data'!$A:$A,$A14),COUNTIFS('Card Data'!$K:$K,"*"&amp;AH$2&amp;".*",'Card Data'!$A:$A,$A14)&amp;" ("&amp;COUNTIFS('Card Data'!$K:$K,"*"&amp;AH$2&amp;".*",'Card Data'!$A:$A,$A14,'Card Data'!$I:$I,"Hero")&amp;")"))</f>
        <v>1</v>
      </c>
      <c r="AI14" s="81" t="str">
        <f>IF(COUNTIFS('Card Data'!$K:$K,"*"&amp;AI$2&amp;".*",'Card Data'!$A:$A,$A14)=0,"",IF(COUNTIFS('Card Data'!$K:$K,"*"&amp;AI$2&amp;".*",'Card Data'!$A:$A,$A14,'Card Data'!$I:$I,"Hero")=0,COUNTIFS('Card Data'!$K:$K,"*"&amp;AI$2&amp;".*",'Card Data'!$A:$A,$A14),COUNTIFS('Card Data'!$K:$K,"*"&amp;AI$2&amp;".*",'Card Data'!$A:$A,$A14)&amp;" ("&amp;COUNTIFS('Card Data'!$K:$K,"*"&amp;AI$2&amp;".*",'Card Data'!$A:$A,$A14,'Card Data'!$I:$I,"Hero")&amp;")"))</f>
        <v/>
      </c>
      <c r="AJ14" s="81" t="str">
        <f>IF(COUNTIFS('Card Data'!$K:$K,"*"&amp;AJ$2&amp;".*",'Card Data'!$A:$A,$A14)=0,"",IF(COUNTIFS('Card Data'!$K:$K,"*"&amp;AJ$2&amp;".*",'Card Data'!$A:$A,$A14,'Card Data'!$I:$I,"Hero")=0,COUNTIFS('Card Data'!$K:$K,"*"&amp;AJ$2&amp;".*",'Card Data'!$A:$A,$A14),COUNTIFS('Card Data'!$K:$K,"*"&amp;AJ$2&amp;".*",'Card Data'!$A:$A,$A14)&amp;" ("&amp;COUNTIFS('Card Data'!$K:$K,"*"&amp;AJ$2&amp;".*",'Card Data'!$A:$A,$A14,'Card Data'!$I:$I,"Hero")&amp;")"))</f>
        <v/>
      </c>
      <c r="AK14" s="81" t="str">
        <f>IF(COUNTIFS('Card Data'!$K:$K,"*"&amp;AK$2&amp;".*",'Card Data'!$A:$A,$A14)=0,"",IF(COUNTIFS('Card Data'!$K:$K,"*"&amp;AK$2&amp;".*",'Card Data'!$A:$A,$A14,'Card Data'!$I:$I,"Hero")=0,COUNTIFS('Card Data'!$K:$K,"*"&amp;AK$2&amp;".*",'Card Data'!$A:$A,$A14),COUNTIFS('Card Data'!$K:$K,"*"&amp;AK$2&amp;".*",'Card Data'!$A:$A,$A14)&amp;" ("&amp;COUNTIFS('Card Data'!$K:$K,"*"&amp;AK$2&amp;".*",'Card Data'!$A:$A,$A14,'Card Data'!$I:$I,"Hero")&amp;")"))</f>
        <v/>
      </c>
      <c r="AL14" s="81"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1" t="s">
        <v>2283</v>
      </c>
      <c r="B15" s="21" t="s">
        <v>2289</v>
      </c>
      <c r="C15" s="22" t="s">
        <v>5719</v>
      </c>
      <c r="E15" s="21" t="s">
        <v>5827</v>
      </c>
      <c r="G15" s="81">
        <f>SUMIF('Card Data'!$A:$A,$A15,'Card Data'!$E:$E)</f>
        <v>60</v>
      </c>
      <c r="H15" s="81">
        <f>COUNTIFS('Card Data'!$I:$I,N$2,'Card Data'!$A:$A,$A15)</f>
        <v>1</v>
      </c>
      <c r="I15" s="81">
        <f>SUMIFS('Card Data'!$E:$E,'Card Data'!$A:$A,$A15,'Card Data'!$J:$J,"&lt;&gt;",'Card Data'!$J:$J,"&lt;&gt;Burden",'Card Data'!$I:$I,"&lt;&gt;Hero")</f>
        <v>27</v>
      </c>
      <c r="J15" s="81">
        <f>SUMIFS('Card Data'!$E:$E,'Card Data'!$A:$A,$A15,'Card Data'!$J:$J,"",'Card Data'!$I:$I,"&lt;&gt;Campaign")+SUMIFS('Card Data'!$E:$E,'Card Data'!$A:$A,$A15,'Card Data'!$J:$J,"Burden")-K15</f>
        <v>24</v>
      </c>
      <c r="K15" s="81">
        <f>SUMIFS('Card Data'!$E:$E,'Card Data'!$I:$I,K$2,'Card Data'!$A:$A,$A15,'Card Data'!$K:$K,"&lt;&gt;*Side Quest.*")</f>
        <v>8</v>
      </c>
      <c r="L15" s="81">
        <f>COUNTIFS('Card Data'!$I:$I,L$2,'Card Data'!$A:$A,$A15,'Card Data'!$K:$K,"&lt;&gt;*Side Quest.*")</f>
        <v>0</v>
      </c>
      <c r="M15" s="86"/>
      <c r="N15" s="81">
        <f>COUNTIFS('Card Data'!$I:$I,N$2,'Card Data'!$A:$A,$A15)</f>
        <v>1</v>
      </c>
      <c r="O15" s="81">
        <f>COUNTIFS('Card Data'!$I:$I,O$2,'Card Data'!$A:$A,$A15)</f>
        <v>3</v>
      </c>
      <c r="P15" s="81">
        <f>COUNTIFS('Card Data'!$I:$I,P$2,'Card Data'!$A:$A,$A15)</f>
        <v>4</v>
      </c>
      <c r="Q15" s="81">
        <f>COUNTIFS('Card Data'!$I:$I,Q$2,'Card Data'!$A:$A,$A15)</f>
        <v>2</v>
      </c>
      <c r="R15" s="81">
        <f>COUNTIFS('Card Data'!$I:$I,R$2,'Card Data'!$A:$A,$A15)</f>
        <v>3</v>
      </c>
      <c r="S15" s="81">
        <f>COUNTIFS('Card Data'!$I:$I,S$2,'Card Data'!$A:$A,$A15)</f>
        <v>2</v>
      </c>
      <c r="T15" s="81">
        <f>COUNTIFS('Card Data'!$I:$I,T$2,'Card Data'!$A:$A,$A15)</f>
        <v>2</v>
      </c>
      <c r="U15" s="86"/>
      <c r="V15" s="81">
        <f>COUNTIFS('Card Data'!$J:$J,V$2,'Card Data'!$A:$A,$A15)</f>
        <v>2</v>
      </c>
      <c r="W15" s="81">
        <f>COUNTIFS('Card Data'!$J:$J,W$2,'Card Data'!$A:$A,$A15)</f>
        <v>2</v>
      </c>
      <c r="X15" s="81">
        <f>COUNTIFS('Card Data'!$J:$J,X$2,'Card Data'!$A:$A,$A15)</f>
        <v>3</v>
      </c>
      <c r="Y15" s="81">
        <f>COUNTIFS('Card Data'!$J:$J,Y$2,'Card Data'!$A:$A,$A15)</f>
        <v>3</v>
      </c>
      <c r="Z15" s="81">
        <f>COUNTIFS('Card Data'!$J:$J,Z$2,'Card Data'!$A:$A,$A15)</f>
        <v>0</v>
      </c>
      <c r="AA15" s="86"/>
      <c r="AB15" s="81">
        <f>IF(COUNTIFS('Card Data'!$K:$K,"*"&amp;AB$2&amp;".*",'Card Data'!$A:$A,$A15)=0,"",IF(COUNTIFS('Card Data'!$K:$K,"*"&amp;AB$2&amp;".*",'Card Data'!$A:$A,$A15,'Card Data'!$I:$I,"Hero")=0,COUNTIFS('Card Data'!$K:$K,"*"&amp;AB$2&amp;".*",'Card Data'!$A:$A,$A15),COUNTIFS('Card Data'!$K:$K,"*"&amp;AB$2&amp;".*",'Card Data'!$A:$A,$A15)&amp;" ("&amp;COUNTIFS('Card Data'!$K:$K,"*"&amp;AB$2&amp;".*",'Card Data'!$A:$A,$A15,'Card Data'!$I:$I,"Hero")&amp;")"))</f>
        <v>1</v>
      </c>
      <c r="AC15" s="81" t="str">
        <f>IF(COUNTIFS('Card Data'!$K:$K,"*"&amp;AC$2&amp;".*",'Card Data'!$A:$A,$A15)=0,"",IF(COUNTIFS('Card Data'!$K:$K,"*"&amp;AC$2&amp;".*",'Card Data'!$A:$A,$A15,'Card Data'!$I:$I,"Hero")=0,COUNTIFS('Card Data'!$K:$K,"*"&amp;AC$2&amp;".*",'Card Data'!$A:$A,$A15),COUNTIFS('Card Data'!$K:$K,"*"&amp;AC$2&amp;".*",'Card Data'!$A:$A,$A15)&amp;" ("&amp;COUNTIFS('Card Data'!$K:$K,"*"&amp;AC$2&amp;".*",'Card Data'!$A:$A,$A15,'Card Data'!$I:$I,"Hero")&amp;")"))</f>
        <v/>
      </c>
      <c r="AD15" s="81" t="str">
        <f>IF(COUNTIFS('Card Data'!$K:$K,"*"&amp;AD$2&amp;".*",'Card Data'!$A:$A,$A15)=0,"",IF(COUNTIFS('Card Data'!$K:$K,"*"&amp;AD$2&amp;".*",'Card Data'!$A:$A,$A15,'Card Data'!$I:$I,"Hero")=0,COUNTIFS('Card Data'!$K:$K,"*"&amp;AD$2&amp;".*",'Card Data'!$A:$A,$A15),COUNTIFS('Card Data'!$K:$K,"*"&amp;AD$2&amp;".*",'Card Data'!$A:$A,$A15)&amp;" ("&amp;COUNTIFS('Card Data'!$K:$K,"*"&amp;AD$2&amp;".*",'Card Data'!$A:$A,$A15,'Card Data'!$I:$I,"Hero")&amp;")"))</f>
        <v/>
      </c>
      <c r="AE15" s="81" t="str">
        <f>IF(COUNTIFS('Card Data'!$K:$K,"*"&amp;AE$2&amp;".*",'Card Data'!$A:$A,$A15)=0,"",IF(COUNTIFS('Card Data'!$K:$K,"*"&amp;AE$2&amp;".*",'Card Data'!$A:$A,$A15,'Card Data'!$I:$I,"Hero")=0,COUNTIFS('Card Data'!$K:$K,"*"&amp;AE$2&amp;".*",'Card Data'!$A:$A,$A15),COUNTIFS('Card Data'!$K:$K,"*"&amp;AE$2&amp;".*",'Card Data'!$A:$A,$A15)&amp;" ("&amp;COUNTIFS('Card Data'!$K:$K,"*"&amp;AE$2&amp;".*",'Card Data'!$A:$A,$A15,'Card Data'!$I:$I,"Hero")&amp;")"))</f>
        <v/>
      </c>
      <c r="AF15" s="81" t="str">
        <f>IF(COUNTIFS('Card Data'!$K:$K,"*"&amp;AF$2&amp;".*",'Card Data'!$A:$A,$A15)=0,"",IF(COUNTIFS('Card Data'!$K:$K,"*"&amp;AF$2&amp;".*",'Card Data'!$A:$A,$A15,'Card Data'!$I:$I,"Hero")=0,COUNTIFS('Card Data'!$K:$K,"*"&amp;AF$2&amp;".*",'Card Data'!$A:$A,$A15),COUNTIFS('Card Data'!$K:$K,"*"&amp;AF$2&amp;".*",'Card Data'!$A:$A,$A15)&amp;" ("&amp;COUNTIFS('Card Data'!$K:$K,"*"&amp;AF$2&amp;".*",'Card Data'!$A:$A,$A15,'Card Data'!$I:$I,"Hero")&amp;")"))</f>
        <v/>
      </c>
      <c r="AG15" s="81" t="str">
        <f>IF(COUNTIFS('Card Data'!$K:$K,"*"&amp;AG$2&amp;".*",'Card Data'!$A:$A,$A15)=0,"",IF(COUNTIFS('Card Data'!$K:$K,"*"&amp;AG$2&amp;".*",'Card Data'!$A:$A,$A15,'Card Data'!$I:$I,"Hero")=0,COUNTIFS('Card Data'!$K:$K,"*"&amp;AG$2&amp;".*",'Card Data'!$A:$A,$A15),COUNTIFS('Card Data'!$K:$K,"*"&amp;AG$2&amp;".*",'Card Data'!$A:$A,$A15)&amp;" ("&amp;COUNTIFS('Card Data'!$K:$K,"*"&amp;AG$2&amp;".*",'Card Data'!$A:$A,$A15,'Card Data'!$I:$I,"Hero")&amp;")"))</f>
        <v/>
      </c>
      <c r="AH15" s="81"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81" t="str">
        <f>IF(COUNTIFS('Card Data'!$K:$K,"*"&amp;AI$2&amp;".*",'Card Data'!$A:$A,$A15)=0,"",IF(COUNTIFS('Card Data'!$K:$K,"*"&amp;AI$2&amp;".*",'Card Data'!$A:$A,$A15,'Card Data'!$I:$I,"Hero")=0,COUNTIFS('Card Data'!$K:$K,"*"&amp;AI$2&amp;".*",'Card Data'!$A:$A,$A15),COUNTIFS('Card Data'!$K:$K,"*"&amp;AI$2&amp;".*",'Card Data'!$A:$A,$A15)&amp;" ("&amp;COUNTIFS('Card Data'!$K:$K,"*"&amp;AI$2&amp;".*",'Card Data'!$A:$A,$A15,'Card Data'!$I:$I,"Hero")&amp;")"))</f>
        <v/>
      </c>
      <c r="AJ15" s="81" t="str">
        <f>IF(COUNTIFS('Card Data'!$K:$K,"*"&amp;AJ$2&amp;".*",'Card Data'!$A:$A,$A15)=0,"",IF(COUNTIFS('Card Data'!$K:$K,"*"&amp;AJ$2&amp;".*",'Card Data'!$A:$A,$A15,'Card Data'!$I:$I,"Hero")=0,COUNTIFS('Card Data'!$K:$K,"*"&amp;AJ$2&amp;".*",'Card Data'!$A:$A,$A15),COUNTIFS('Card Data'!$K:$K,"*"&amp;AJ$2&amp;".*",'Card Data'!$A:$A,$A15)&amp;" ("&amp;COUNTIFS('Card Data'!$K:$K,"*"&amp;AJ$2&amp;".*",'Card Data'!$A:$A,$A15,'Card Data'!$I:$I,"Hero")&amp;")"))</f>
        <v/>
      </c>
      <c r="AK15" s="81"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81"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1" t="s">
        <v>3050</v>
      </c>
      <c r="B16" s="21" t="s">
        <v>3055</v>
      </c>
      <c r="C16" s="22" t="s">
        <v>5719</v>
      </c>
      <c r="E16" s="21" t="s">
        <v>5828</v>
      </c>
      <c r="G16" s="81">
        <f>SUMIF('Card Data'!$A:$A,$A16,'Card Data'!$E:$E)</f>
        <v>60</v>
      </c>
      <c r="H16" s="81">
        <f>COUNTIFS('Card Data'!$I:$I,N$2,'Card Data'!$A:$A,$A16)</f>
        <v>1</v>
      </c>
      <c r="I16" s="81">
        <f>SUMIFS('Card Data'!$E:$E,'Card Data'!$A:$A,$A16,'Card Data'!$J:$J,"&lt;&gt;",'Card Data'!$J:$J,"&lt;&gt;Burden",'Card Data'!$I:$I,"&lt;&gt;Hero")</f>
        <v>27</v>
      </c>
      <c r="J16" s="81">
        <f>SUMIFS('Card Data'!$E:$E,'Card Data'!$A:$A,$A16,'Card Data'!$J:$J,"",'Card Data'!$I:$I,"&lt;&gt;Campaign")+SUMIFS('Card Data'!$E:$E,'Card Data'!$A:$A,$A16,'Card Data'!$J:$J,"Burden")-K16</f>
        <v>29</v>
      </c>
      <c r="K16" s="81">
        <f>SUMIFS('Card Data'!$E:$E,'Card Data'!$I:$I,K$2,'Card Data'!$A:$A,$A16,'Card Data'!$K:$K,"&lt;&gt;*Side Quest.*")</f>
        <v>3</v>
      </c>
      <c r="L16" s="81">
        <f>COUNTIFS('Card Data'!$I:$I,L$2,'Card Data'!$A:$A,$A16,'Card Data'!$K:$K,"&lt;&gt;*Side Quest.*")</f>
        <v>0</v>
      </c>
      <c r="M16" s="86"/>
      <c r="N16" s="81">
        <f>COUNTIFS('Card Data'!$I:$I,N$2,'Card Data'!$A:$A,$A16)</f>
        <v>1</v>
      </c>
      <c r="O16" s="81">
        <f>COUNTIFS('Card Data'!$I:$I,O$2,'Card Data'!$A:$A,$A16)</f>
        <v>1</v>
      </c>
      <c r="P16" s="81">
        <f>COUNTIFS('Card Data'!$I:$I,P$2,'Card Data'!$A:$A,$A16)</f>
        <v>3</v>
      </c>
      <c r="Q16" s="81">
        <f>COUNTIFS('Card Data'!$I:$I,Q$2,'Card Data'!$A:$A,$A16)</f>
        <v>5</v>
      </c>
      <c r="R16" s="81">
        <f>COUNTIFS('Card Data'!$I:$I,R$2,'Card Data'!$A:$A,$A16)</f>
        <v>2</v>
      </c>
      <c r="S16" s="81">
        <f>COUNTIFS('Card Data'!$I:$I,S$2,'Card Data'!$A:$A,$A16)</f>
        <v>3</v>
      </c>
      <c r="T16" s="81">
        <f>COUNTIFS('Card Data'!$I:$I,T$2,'Card Data'!$A:$A,$A16)</f>
        <v>8</v>
      </c>
      <c r="U16" s="86"/>
      <c r="V16" s="81">
        <f>COUNTIFS('Card Data'!$J:$J,V$2,'Card Data'!$A:$A,$A16)</f>
        <v>2</v>
      </c>
      <c r="W16" s="81">
        <f>COUNTIFS('Card Data'!$J:$J,W$2,'Card Data'!$A:$A,$A16)</f>
        <v>1</v>
      </c>
      <c r="X16" s="81">
        <f>COUNTIFS('Card Data'!$J:$J,X$2,'Card Data'!$A:$A,$A16)</f>
        <v>2</v>
      </c>
      <c r="Y16" s="81">
        <f>COUNTIFS('Card Data'!$J:$J,Y$2,'Card Data'!$A:$A,$A16)</f>
        <v>4</v>
      </c>
      <c r="Z16" s="81">
        <f>COUNTIFS('Card Data'!$J:$J,Z$2,'Card Data'!$A:$A,$A16)</f>
        <v>1</v>
      </c>
      <c r="AA16" s="86"/>
      <c r="AB16" s="81" t="str">
        <f>IF(COUNTIFS('Card Data'!$K:$K,"*"&amp;AB$2&amp;".*",'Card Data'!$A:$A,$A16)=0,"",IF(COUNTIFS('Card Data'!$K:$K,"*"&amp;AB$2&amp;".*",'Card Data'!$A:$A,$A16,'Card Data'!$I:$I,"Hero")=0,COUNTIFS('Card Data'!$K:$K,"*"&amp;AB$2&amp;".*",'Card Data'!$A:$A,$A16),COUNTIFS('Card Data'!$K:$K,"*"&amp;AB$2&amp;".*",'Card Data'!$A:$A,$A16)&amp;" ("&amp;COUNTIFS('Card Data'!$K:$K,"*"&amp;AB$2&amp;".*",'Card Data'!$A:$A,$A16,'Card Data'!$I:$I,"Hero")&amp;")"))</f>
        <v/>
      </c>
      <c r="AC16" s="81" t="str">
        <f>IF(COUNTIFS('Card Data'!$K:$K,"*"&amp;AC$2&amp;".*",'Card Data'!$A:$A,$A16)=0,"",IF(COUNTIFS('Card Data'!$K:$K,"*"&amp;AC$2&amp;".*",'Card Data'!$A:$A,$A16,'Card Data'!$I:$I,"Hero")=0,COUNTIFS('Card Data'!$K:$K,"*"&amp;AC$2&amp;".*",'Card Data'!$A:$A,$A16),COUNTIFS('Card Data'!$K:$K,"*"&amp;AC$2&amp;".*",'Card Data'!$A:$A,$A16)&amp;" ("&amp;COUNTIFS('Card Data'!$K:$K,"*"&amp;AC$2&amp;".*",'Card Data'!$A:$A,$A16,'Card Data'!$I:$I,"Hero")&amp;")"))</f>
        <v/>
      </c>
      <c r="AD16" s="81" t="str">
        <f>IF(COUNTIFS('Card Data'!$K:$K,"*"&amp;AD$2&amp;".*",'Card Data'!$A:$A,$A16)=0,"",IF(COUNTIFS('Card Data'!$K:$K,"*"&amp;AD$2&amp;".*",'Card Data'!$A:$A,$A16,'Card Data'!$I:$I,"Hero")=0,COUNTIFS('Card Data'!$K:$K,"*"&amp;AD$2&amp;".*",'Card Data'!$A:$A,$A16),COUNTIFS('Card Data'!$K:$K,"*"&amp;AD$2&amp;".*",'Card Data'!$A:$A,$A16)&amp;" ("&amp;COUNTIFS('Card Data'!$K:$K,"*"&amp;AD$2&amp;".*",'Card Data'!$A:$A,$A16,'Card Data'!$I:$I,"Hero")&amp;")"))</f>
        <v/>
      </c>
      <c r="AE16" s="81" t="str">
        <f>IF(COUNTIFS('Card Data'!$K:$K,"*"&amp;AE$2&amp;".*",'Card Data'!$A:$A,$A16)=0,"",IF(COUNTIFS('Card Data'!$K:$K,"*"&amp;AE$2&amp;".*",'Card Data'!$A:$A,$A16,'Card Data'!$I:$I,"Hero")=0,COUNTIFS('Card Data'!$K:$K,"*"&amp;AE$2&amp;".*",'Card Data'!$A:$A,$A16),COUNTIFS('Card Data'!$K:$K,"*"&amp;AE$2&amp;".*",'Card Data'!$A:$A,$A16)&amp;" ("&amp;COUNTIFS('Card Data'!$K:$K,"*"&amp;AE$2&amp;".*",'Card Data'!$A:$A,$A16,'Card Data'!$I:$I,"Hero")&amp;")"))</f>
        <v/>
      </c>
      <c r="AF16" s="81" t="str">
        <f>IF(COUNTIFS('Card Data'!$K:$K,"*"&amp;AF$2&amp;".*",'Card Data'!$A:$A,$A16)=0,"",IF(COUNTIFS('Card Data'!$K:$K,"*"&amp;AF$2&amp;".*",'Card Data'!$A:$A,$A16,'Card Data'!$I:$I,"Hero")=0,COUNTIFS('Card Data'!$K:$K,"*"&amp;AF$2&amp;".*",'Card Data'!$A:$A,$A16),COUNTIFS('Card Data'!$K:$K,"*"&amp;AF$2&amp;".*",'Card Data'!$A:$A,$A16)&amp;" ("&amp;COUNTIFS('Card Data'!$K:$K,"*"&amp;AF$2&amp;".*",'Card Data'!$A:$A,$A16,'Card Data'!$I:$I,"Hero")&amp;")"))</f>
        <v/>
      </c>
      <c r="AG16" s="81" t="str">
        <f>IF(COUNTIFS('Card Data'!$K:$K,"*"&amp;AG$2&amp;".*",'Card Data'!$A:$A,$A16)=0,"",IF(COUNTIFS('Card Data'!$K:$K,"*"&amp;AG$2&amp;".*",'Card Data'!$A:$A,$A16,'Card Data'!$I:$I,"Hero")=0,COUNTIFS('Card Data'!$K:$K,"*"&amp;AG$2&amp;".*",'Card Data'!$A:$A,$A16),COUNTIFS('Card Data'!$K:$K,"*"&amp;AG$2&amp;".*",'Card Data'!$A:$A,$A16)&amp;" ("&amp;COUNTIFS('Card Data'!$K:$K,"*"&amp;AG$2&amp;".*",'Card Data'!$A:$A,$A16,'Card Data'!$I:$I,"Hero")&amp;")"))</f>
        <v/>
      </c>
      <c r="AH16" s="81"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81" t="str">
        <f>IF(COUNTIFS('Card Data'!$K:$K,"*"&amp;AI$2&amp;".*",'Card Data'!$A:$A,$A16)=0,"",IF(COUNTIFS('Card Data'!$K:$K,"*"&amp;AI$2&amp;".*",'Card Data'!$A:$A,$A16,'Card Data'!$I:$I,"Hero")=0,COUNTIFS('Card Data'!$K:$K,"*"&amp;AI$2&amp;".*",'Card Data'!$A:$A,$A16),COUNTIFS('Card Data'!$K:$K,"*"&amp;AI$2&amp;".*",'Card Data'!$A:$A,$A16)&amp;" ("&amp;COUNTIFS('Card Data'!$K:$K,"*"&amp;AI$2&amp;".*",'Card Data'!$A:$A,$A16,'Card Data'!$I:$I,"Hero")&amp;")"))</f>
        <v/>
      </c>
      <c r="AJ16" s="81" t="str">
        <f>IF(COUNTIFS('Card Data'!$K:$K,"*"&amp;AJ$2&amp;".*",'Card Data'!$A:$A,$A16)=0,"",IF(COUNTIFS('Card Data'!$K:$K,"*"&amp;AJ$2&amp;".*",'Card Data'!$A:$A,$A16,'Card Data'!$I:$I,"Hero")=0,COUNTIFS('Card Data'!$K:$K,"*"&amp;AJ$2&amp;".*",'Card Data'!$A:$A,$A16),COUNTIFS('Card Data'!$K:$K,"*"&amp;AJ$2&amp;".*",'Card Data'!$A:$A,$A16)&amp;" ("&amp;COUNTIFS('Card Data'!$K:$K,"*"&amp;AJ$2&amp;".*",'Card Data'!$A:$A,$A16,'Card Data'!$I:$I,"Hero")&amp;")"))</f>
        <v/>
      </c>
      <c r="AK16" s="81"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81"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27" customFormat="1">
      <c r="A17" s="27" t="s">
        <v>2368</v>
      </c>
      <c r="B17" s="27" t="s">
        <v>11956</v>
      </c>
      <c r="C17" s="28" t="s">
        <v>5719</v>
      </c>
      <c r="E17" s="27" t="s">
        <v>5829</v>
      </c>
      <c r="F17" s="23"/>
      <c r="G17" s="29">
        <f>SUMIF('Card Data'!$A:$A,$A17,'Card Data'!$E:$E)</f>
        <v>165</v>
      </c>
      <c r="H17" s="29">
        <f>COUNTIFS('Card Data'!$I:$I,N$2,'Card Data'!$A:$A,$A17)</f>
        <v>2</v>
      </c>
      <c r="I17" s="29">
        <f>SUMIFS('Card Data'!$E:$E,'Card Data'!$A:$A,$A17,'Card Data'!$J:$J,"&lt;&gt;",'Card Data'!$J:$J,"&lt;&gt;Burden",'Card Data'!$I:$I,"&lt;&gt;Hero")</f>
        <v>48</v>
      </c>
      <c r="J17" s="29">
        <f>SUMIFS('Card Data'!$E:$E,'Card Data'!$A:$A,$A17,'Card Data'!$J:$J,"",'Card Data'!$I:$I,"&lt;&gt;Campaign")+SUMIFS('Card Data'!$E:$E,'Card Data'!$A:$A,$A17,'Card Data'!$J:$J,"Burden")-K17</f>
        <v>103</v>
      </c>
      <c r="K17" s="29">
        <f>SUMIFS('Card Data'!$E:$E,'Card Data'!$I:$I,K$2,'Card Data'!$A:$A,$A17,'Card Data'!$K:$K,"&lt;&gt;*Side Quest.*")</f>
        <v>12</v>
      </c>
      <c r="L17" s="29">
        <f>COUNTIFS('Card Data'!$I:$I,L$2,'Card Data'!$A:$A,$A17,'Card Data'!$K:$K,"&lt;&gt;*Side Quest.*")</f>
        <v>0</v>
      </c>
      <c r="M17" s="86"/>
      <c r="N17" s="29">
        <f>COUNTIFS('Card Data'!$I:$I,N$2,'Card Data'!$A:$A,$A17)</f>
        <v>2</v>
      </c>
      <c r="O17" s="29">
        <f>COUNTIFS('Card Data'!$I:$I,O$2,'Card Data'!$A:$A,$A17)</f>
        <v>8</v>
      </c>
      <c r="P17" s="29">
        <f>COUNTIFS('Card Data'!$I:$I,P$2,'Card Data'!$A:$A,$A17)</f>
        <v>3</v>
      </c>
      <c r="Q17" s="29">
        <f>COUNTIFS('Card Data'!$I:$I,Q$2,'Card Data'!$A:$A,$A17)</f>
        <v>5</v>
      </c>
      <c r="R17" s="29">
        <f>COUNTIFS('Card Data'!$I:$I,R$2,'Card Data'!$A:$A,$A17)</f>
        <v>19</v>
      </c>
      <c r="S17" s="29">
        <f>COUNTIFS('Card Data'!$I:$I,S$2,'Card Data'!$A:$A,$A17)</f>
        <v>12</v>
      </c>
      <c r="T17" s="29">
        <f>COUNTIFS('Card Data'!$I:$I,T$2,'Card Data'!$A:$A,$A17)</f>
        <v>12</v>
      </c>
      <c r="U17" s="86"/>
      <c r="V17" s="29">
        <f>COUNTIFS('Card Data'!$J:$J,V$2,'Card Data'!$A:$A,$A17)</f>
        <v>5</v>
      </c>
      <c r="W17" s="29">
        <f>COUNTIFS('Card Data'!$J:$J,W$2,'Card Data'!$A:$A,$A17)</f>
        <v>4</v>
      </c>
      <c r="X17" s="29">
        <f>COUNTIFS('Card Data'!$J:$J,X$2,'Card Data'!$A:$A,$A17)</f>
        <v>4</v>
      </c>
      <c r="Y17" s="29">
        <f>COUNTIFS('Card Data'!$J:$J,Y$2,'Card Data'!$A:$A,$A17)</f>
        <v>4</v>
      </c>
      <c r="Z17" s="29">
        <f>COUNTIFS('Card Data'!$J:$J,Z$2,'Card Data'!$A:$A,$A17)</f>
        <v>1</v>
      </c>
      <c r="AA17" s="86"/>
      <c r="AB17" s="29" t="str">
        <f>IF(COUNTIFS('Card Data'!$K:$K,"*"&amp;AB$2&amp;".*",'Card Data'!$A:$A,$A17)=0,"",IF(COUNTIFS('Card Data'!$K:$K,"*"&amp;AB$2&amp;".*",'Card Data'!$A:$A,$A17,'Card Data'!$I:$I,"Hero")=0,COUNTIFS('Card Data'!$K:$K,"*"&amp;AB$2&amp;".*",'Card Data'!$A:$A,$A17),COUNTIFS('Card Data'!$K:$K,"*"&amp;AB$2&amp;".*",'Card Data'!$A:$A,$A17)&amp;" ("&amp;COUNTIFS('Card Data'!$K:$K,"*"&amp;AB$2&amp;".*",'Card Data'!$A:$A,$A17,'Card Data'!$I:$I,"Hero")&amp;")"))</f>
        <v/>
      </c>
      <c r="AC17" s="29"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29" t="str">
        <f>IF(COUNTIFS('Card Data'!$K:$K,"*"&amp;AD$2&amp;".*",'Card Data'!$A:$A,$A17)=0,"",IF(COUNTIFS('Card Data'!$K:$K,"*"&amp;AD$2&amp;".*",'Card Data'!$A:$A,$A17,'Card Data'!$I:$I,"Hero")=0,COUNTIFS('Card Data'!$K:$K,"*"&amp;AD$2&amp;".*",'Card Data'!$A:$A,$A17),COUNTIFS('Card Data'!$K:$K,"*"&amp;AD$2&amp;".*",'Card Data'!$A:$A,$A17)&amp;" ("&amp;COUNTIFS('Card Data'!$K:$K,"*"&amp;AD$2&amp;".*",'Card Data'!$A:$A,$A17,'Card Data'!$I:$I,"Hero")&amp;")"))</f>
        <v/>
      </c>
      <c r="AE17" s="29" t="str">
        <f>IF(COUNTIFS('Card Data'!$K:$K,"*"&amp;AE$2&amp;".*",'Card Data'!$A:$A,$A17)=0,"",IF(COUNTIFS('Card Data'!$K:$K,"*"&amp;AE$2&amp;".*",'Card Data'!$A:$A,$A17,'Card Data'!$I:$I,"Hero")=0,COUNTIFS('Card Data'!$K:$K,"*"&amp;AE$2&amp;".*",'Card Data'!$A:$A,$A17),COUNTIFS('Card Data'!$K:$K,"*"&amp;AE$2&amp;".*",'Card Data'!$A:$A,$A17)&amp;" ("&amp;COUNTIFS('Card Data'!$K:$K,"*"&amp;AE$2&amp;".*",'Card Data'!$A:$A,$A17,'Card Data'!$I:$I,"Hero")&amp;")"))</f>
        <v/>
      </c>
      <c r="AF17" s="29" t="str">
        <f>IF(COUNTIFS('Card Data'!$K:$K,"*"&amp;AF$2&amp;".*",'Card Data'!$A:$A,$A17)=0,"",IF(COUNTIFS('Card Data'!$K:$K,"*"&amp;AF$2&amp;".*",'Card Data'!$A:$A,$A17,'Card Data'!$I:$I,"Hero")=0,COUNTIFS('Card Data'!$K:$K,"*"&amp;AF$2&amp;".*",'Card Data'!$A:$A,$A17),COUNTIFS('Card Data'!$K:$K,"*"&amp;AF$2&amp;".*",'Card Data'!$A:$A,$A17)&amp;" ("&amp;COUNTIFS('Card Data'!$K:$K,"*"&amp;AF$2&amp;".*",'Card Data'!$A:$A,$A17,'Card Data'!$I:$I,"Hero")&amp;")"))</f>
        <v/>
      </c>
      <c r="AG17" s="29">
        <f>IF(COUNTIFS('Card Data'!$K:$K,"*"&amp;AG$2&amp;".*",'Card Data'!$A:$A,$A17)=0,"",IF(COUNTIFS('Card Data'!$K:$K,"*"&amp;AG$2&amp;".*",'Card Data'!$A:$A,$A17,'Card Data'!$I:$I,"Hero")=0,COUNTIFS('Card Data'!$K:$K,"*"&amp;AG$2&amp;".*",'Card Data'!$A:$A,$A17),COUNTIFS('Card Data'!$K:$K,"*"&amp;AG$2&amp;".*",'Card Data'!$A:$A,$A17)&amp;" ("&amp;COUNTIFS('Card Data'!$K:$K,"*"&amp;AG$2&amp;".*",'Card Data'!$A:$A,$A17,'Card Data'!$I:$I,"Hero")&amp;")"))</f>
        <v>1</v>
      </c>
      <c r="AH17" s="29" t="str">
        <f>IF(COUNTIFS('Card Data'!$K:$K,"*"&amp;AH$2&amp;".*",'Card Data'!$A:$A,$A17)=0,"",IF(COUNTIFS('Card Data'!$K:$K,"*"&amp;AH$2&amp;".*",'Card Data'!$A:$A,$A17,'Card Data'!$I:$I,"Hero")=0,COUNTIFS('Card Data'!$K:$K,"*"&amp;AH$2&amp;".*",'Card Data'!$A:$A,$A17),COUNTIFS('Card Data'!$K:$K,"*"&amp;AH$2&amp;".*",'Card Data'!$A:$A,$A17)&amp;" ("&amp;COUNTIFS('Card Data'!$K:$K,"*"&amp;AH$2&amp;".*",'Card Data'!$A:$A,$A17,'Card Data'!$I:$I,"Hero")&amp;")"))</f>
        <v/>
      </c>
      <c r="AI17" s="29" t="str">
        <f>IF(COUNTIFS('Card Data'!$K:$K,"*"&amp;AI$2&amp;".*",'Card Data'!$A:$A,$A17)=0,"",IF(COUNTIFS('Card Data'!$K:$K,"*"&amp;AI$2&amp;".*",'Card Data'!$A:$A,$A17,'Card Data'!$I:$I,"Hero")=0,COUNTIFS('Card Data'!$K:$K,"*"&amp;AI$2&amp;".*",'Card Data'!$A:$A,$A17),COUNTIFS('Card Data'!$K:$K,"*"&amp;AI$2&amp;".*",'Card Data'!$A:$A,$A17)&amp;" ("&amp;COUNTIFS('Card Data'!$K:$K,"*"&amp;AI$2&amp;".*",'Card Data'!$A:$A,$A17,'Card Data'!$I:$I,"Hero")&amp;")"))</f>
        <v/>
      </c>
      <c r="AJ17" s="29">
        <f>IF(COUNTIFS('Card Data'!$K:$K,"*"&amp;AJ$2&amp;".*",'Card Data'!$A:$A,$A17)=0,"",IF(COUNTIFS('Card Data'!$K:$K,"*"&amp;AJ$2&amp;".*",'Card Data'!$A:$A,$A17,'Card Data'!$I:$I,"Hero")=0,COUNTIFS('Card Data'!$K:$K,"*"&amp;AJ$2&amp;".*",'Card Data'!$A:$A,$A17),COUNTIFS('Card Data'!$K:$K,"*"&amp;AJ$2&amp;".*",'Card Data'!$A:$A,$A17)&amp;" ("&amp;COUNTIFS('Card Data'!$K:$K,"*"&amp;AJ$2&amp;".*",'Card Data'!$A:$A,$A17,'Card Data'!$I:$I,"Hero")&amp;")"))</f>
        <v>4</v>
      </c>
      <c r="AK17" s="29"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29"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1" t="s">
        <v>5018</v>
      </c>
      <c r="B18" s="21" t="s">
        <v>5637</v>
      </c>
      <c r="C18" s="22" t="s">
        <v>5719</v>
      </c>
      <c r="E18" s="21" t="s">
        <v>5830</v>
      </c>
      <c r="G18" s="81">
        <f>SUMIF('Card Data'!$A:$A,$A18,'Card Data'!$E:$E)</f>
        <v>60</v>
      </c>
      <c r="H18" s="81">
        <f>COUNTIFS('Card Data'!$I:$I,N$2,'Card Data'!$A:$A,$A18)</f>
        <v>1</v>
      </c>
      <c r="I18" s="81">
        <f>SUMIFS('Card Data'!$E:$E,'Card Data'!$A:$A,$A18,'Card Data'!$J:$J,"&lt;&gt;",'Card Data'!$J:$J,"&lt;&gt;Burden",'Card Data'!$I:$I,"&lt;&gt;Hero")</f>
        <v>27</v>
      </c>
      <c r="J18" s="81">
        <f>SUMIFS('Card Data'!$E:$E,'Card Data'!$A:$A,$A18,'Card Data'!$J:$J,"",'Card Data'!$I:$I,"&lt;&gt;Campaign")+SUMIFS('Card Data'!$E:$E,'Card Data'!$A:$A,$A18,'Card Data'!$J:$J,"Burden")-K18</f>
        <v>29</v>
      </c>
      <c r="K18" s="81">
        <f>SUMIFS('Card Data'!$E:$E,'Card Data'!$I:$I,K$2,'Card Data'!$A:$A,$A18,'Card Data'!$K:$K,"&lt;&gt;*Side Quest.*")</f>
        <v>3</v>
      </c>
      <c r="L18" s="81">
        <f>COUNTIFS('Card Data'!$I:$I,L$2,'Card Data'!$A:$A,$A18,'Card Data'!$K:$K,"&lt;&gt;*Side Quest.*")</f>
        <v>0</v>
      </c>
      <c r="M18" s="86"/>
      <c r="N18" s="81">
        <f>COUNTIFS('Card Data'!$I:$I,N$2,'Card Data'!$A:$A,$A18)</f>
        <v>1</v>
      </c>
      <c r="O18" s="81">
        <f>COUNTIFS('Card Data'!$I:$I,O$2,'Card Data'!$A:$A,$A18)</f>
        <v>4</v>
      </c>
      <c r="P18" s="81">
        <f>COUNTIFS('Card Data'!$I:$I,P$2,'Card Data'!$A:$A,$A18)</f>
        <v>2</v>
      </c>
      <c r="Q18" s="81">
        <f>COUNTIFS('Card Data'!$I:$I,Q$2,'Card Data'!$A:$A,$A18)</f>
        <v>3</v>
      </c>
      <c r="R18" s="81">
        <f>COUNTIFS('Card Data'!$I:$I,R$2,'Card Data'!$A:$A,$A18)</f>
        <v>4</v>
      </c>
      <c r="S18" s="81">
        <f>COUNTIFS('Card Data'!$I:$I,S$2,'Card Data'!$A:$A,$A18)</f>
        <v>5</v>
      </c>
      <c r="T18" s="81">
        <f>COUNTIFS('Card Data'!$I:$I,T$2,'Card Data'!$A:$A,$A18)</f>
        <v>3</v>
      </c>
      <c r="U18" s="86"/>
      <c r="V18" s="81">
        <f>COUNTIFS('Card Data'!$J:$J,V$2,'Card Data'!$A:$A,$A18)</f>
        <v>3</v>
      </c>
      <c r="W18" s="81">
        <f>COUNTIFS('Card Data'!$J:$J,W$2,'Card Data'!$A:$A,$A18)</f>
        <v>2</v>
      </c>
      <c r="X18" s="81">
        <f>COUNTIFS('Card Data'!$J:$J,X$2,'Card Data'!$A:$A,$A18)</f>
        <v>2</v>
      </c>
      <c r="Y18" s="81">
        <f>COUNTIFS('Card Data'!$J:$J,Y$2,'Card Data'!$A:$A,$A18)</f>
        <v>2</v>
      </c>
      <c r="Z18" s="81">
        <f>COUNTIFS('Card Data'!$J:$J,Z$2,'Card Data'!$A:$A,$A18)</f>
        <v>1</v>
      </c>
      <c r="AA18" s="86"/>
      <c r="AB18" s="81" t="str">
        <f>IF(COUNTIFS('Card Data'!$K:$K,"*"&amp;AB$2&amp;".*",'Card Data'!$A:$A,$A18)=0,"",IF(COUNTIFS('Card Data'!$K:$K,"*"&amp;AB$2&amp;".*",'Card Data'!$A:$A,$A18,'Card Data'!$I:$I,"Hero")=0,COUNTIFS('Card Data'!$K:$K,"*"&amp;AB$2&amp;".*",'Card Data'!$A:$A,$A18),COUNTIFS('Card Data'!$K:$K,"*"&amp;AB$2&amp;".*",'Card Data'!$A:$A,$A18)&amp;" ("&amp;COUNTIFS('Card Data'!$K:$K,"*"&amp;AB$2&amp;".*",'Card Data'!$A:$A,$A18,'Card Data'!$I:$I,"Hero")&amp;")"))</f>
        <v/>
      </c>
      <c r="AC18" s="81">
        <f>IF(COUNTIFS('Card Data'!$K:$K,"*"&amp;AC$2&amp;".*",'Card Data'!$A:$A,$A18)=0,"",IF(COUNTIFS('Card Data'!$K:$K,"*"&amp;AC$2&amp;".*",'Card Data'!$A:$A,$A18,'Card Data'!$I:$I,"Hero")=0,COUNTIFS('Card Data'!$K:$K,"*"&amp;AC$2&amp;".*",'Card Data'!$A:$A,$A18),COUNTIFS('Card Data'!$K:$K,"*"&amp;AC$2&amp;".*",'Card Data'!$A:$A,$A18)&amp;" ("&amp;COUNTIFS('Card Data'!$K:$K,"*"&amp;AC$2&amp;".*",'Card Data'!$A:$A,$A18,'Card Data'!$I:$I,"Hero")&amp;")"))</f>
        <v>3</v>
      </c>
      <c r="AD18" s="81" t="str">
        <f>IF(COUNTIFS('Card Data'!$K:$K,"*"&amp;AD$2&amp;".*",'Card Data'!$A:$A,$A18)=0,"",IF(COUNTIFS('Card Data'!$K:$K,"*"&amp;AD$2&amp;".*",'Card Data'!$A:$A,$A18,'Card Data'!$I:$I,"Hero")=0,COUNTIFS('Card Data'!$K:$K,"*"&amp;AD$2&amp;".*",'Card Data'!$A:$A,$A18),COUNTIFS('Card Data'!$K:$K,"*"&amp;AD$2&amp;".*",'Card Data'!$A:$A,$A18)&amp;" ("&amp;COUNTIFS('Card Data'!$K:$K,"*"&amp;AD$2&amp;".*",'Card Data'!$A:$A,$A18,'Card Data'!$I:$I,"Hero")&amp;")"))</f>
        <v/>
      </c>
      <c r="AE18" s="81" t="str">
        <f>IF(COUNTIFS('Card Data'!$K:$K,"*"&amp;AE$2&amp;".*",'Card Data'!$A:$A,$A18)=0,"",IF(COUNTIFS('Card Data'!$K:$K,"*"&amp;AE$2&amp;".*",'Card Data'!$A:$A,$A18,'Card Data'!$I:$I,"Hero")=0,COUNTIFS('Card Data'!$K:$K,"*"&amp;AE$2&amp;".*",'Card Data'!$A:$A,$A18),COUNTIFS('Card Data'!$K:$K,"*"&amp;AE$2&amp;".*",'Card Data'!$A:$A,$A18)&amp;" ("&amp;COUNTIFS('Card Data'!$K:$K,"*"&amp;AE$2&amp;".*",'Card Data'!$A:$A,$A18,'Card Data'!$I:$I,"Hero")&amp;")"))</f>
        <v/>
      </c>
      <c r="AF18" s="81" t="str">
        <f>IF(COUNTIFS('Card Data'!$K:$K,"*"&amp;AF$2&amp;".*",'Card Data'!$A:$A,$A18)=0,"",IF(COUNTIFS('Card Data'!$K:$K,"*"&amp;AF$2&amp;".*",'Card Data'!$A:$A,$A18,'Card Data'!$I:$I,"Hero")=0,COUNTIFS('Card Data'!$K:$K,"*"&amp;AF$2&amp;".*",'Card Data'!$A:$A,$A18),COUNTIFS('Card Data'!$K:$K,"*"&amp;AF$2&amp;".*",'Card Data'!$A:$A,$A18)&amp;" ("&amp;COUNTIFS('Card Data'!$K:$K,"*"&amp;AF$2&amp;".*",'Card Data'!$A:$A,$A18,'Card Data'!$I:$I,"Hero")&amp;")"))</f>
        <v/>
      </c>
      <c r="AG18" s="81"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81" t="str">
        <f>IF(COUNTIFS('Card Data'!$K:$K,"*"&amp;AH$2&amp;".*",'Card Data'!$A:$A,$A18)=0,"",IF(COUNTIFS('Card Data'!$K:$K,"*"&amp;AH$2&amp;".*",'Card Data'!$A:$A,$A18,'Card Data'!$I:$I,"Hero")=0,COUNTIFS('Card Data'!$K:$K,"*"&amp;AH$2&amp;".*",'Card Data'!$A:$A,$A18),COUNTIFS('Card Data'!$K:$K,"*"&amp;AH$2&amp;".*",'Card Data'!$A:$A,$A18)&amp;" ("&amp;COUNTIFS('Card Data'!$K:$K,"*"&amp;AH$2&amp;".*",'Card Data'!$A:$A,$A18,'Card Data'!$I:$I,"Hero")&amp;")"))</f>
        <v/>
      </c>
      <c r="AI18" s="81" t="str">
        <f>IF(COUNTIFS('Card Data'!$K:$K,"*"&amp;AI$2&amp;".*",'Card Data'!$A:$A,$A18)=0,"",IF(COUNTIFS('Card Data'!$K:$K,"*"&amp;AI$2&amp;".*",'Card Data'!$A:$A,$A18,'Card Data'!$I:$I,"Hero")=0,COUNTIFS('Card Data'!$K:$K,"*"&amp;AI$2&amp;".*",'Card Data'!$A:$A,$A18),COUNTIFS('Card Data'!$K:$K,"*"&amp;AI$2&amp;".*",'Card Data'!$A:$A,$A18)&amp;" ("&amp;COUNTIFS('Card Data'!$K:$K,"*"&amp;AI$2&amp;".*",'Card Data'!$A:$A,$A18,'Card Data'!$I:$I,"Hero")&amp;")"))</f>
        <v/>
      </c>
      <c r="AJ18" s="81" t="str">
        <f>IF(COUNTIFS('Card Data'!$K:$K,"*"&amp;AJ$2&amp;".*",'Card Data'!$A:$A,$A18)=0,"",IF(COUNTIFS('Card Data'!$K:$K,"*"&amp;AJ$2&amp;".*",'Card Data'!$A:$A,$A18,'Card Data'!$I:$I,"Hero")=0,COUNTIFS('Card Data'!$K:$K,"*"&amp;AJ$2&amp;".*",'Card Data'!$A:$A,$A18),COUNTIFS('Card Data'!$K:$K,"*"&amp;AJ$2&amp;".*",'Card Data'!$A:$A,$A18)&amp;" ("&amp;COUNTIFS('Card Data'!$K:$K,"*"&amp;AJ$2&amp;".*",'Card Data'!$A:$A,$A18,'Card Data'!$I:$I,"Hero")&amp;")"))</f>
        <v/>
      </c>
      <c r="AK18" s="81" t="str">
        <f>IF(COUNTIFS('Card Data'!$K:$K,"*"&amp;AK$2&amp;".*",'Card Data'!$A:$A,$A18)=0,"",IF(COUNTIFS('Card Data'!$K:$K,"*"&amp;AK$2&amp;".*",'Card Data'!$A:$A,$A18,'Card Data'!$I:$I,"Hero")=0,COUNTIFS('Card Data'!$K:$K,"*"&amp;AK$2&amp;".*",'Card Data'!$A:$A,$A18),COUNTIFS('Card Data'!$K:$K,"*"&amp;AK$2&amp;".*",'Card Data'!$A:$A,$A18)&amp;" ("&amp;COUNTIFS('Card Data'!$K:$K,"*"&amp;AK$2&amp;".*",'Card Data'!$A:$A,$A18,'Card Data'!$I:$I,"Hero")&amp;")"))</f>
        <v/>
      </c>
      <c r="AL18" s="81"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1" t="s">
        <v>3855</v>
      </c>
      <c r="B19" s="21" t="s">
        <v>3862</v>
      </c>
      <c r="C19" s="22" t="s">
        <v>5719</v>
      </c>
      <c r="E19" s="21" t="s">
        <v>5831</v>
      </c>
      <c r="G19" s="81">
        <f>SUMIF('Card Data'!$A:$A,$A19,'Card Data'!$E:$E)</f>
        <v>60</v>
      </c>
      <c r="H19" s="81">
        <f>COUNTIFS('Card Data'!$I:$I,N$2,'Card Data'!$A:$A,$A19)</f>
        <v>1</v>
      </c>
      <c r="I19" s="81">
        <f>SUMIFS('Card Data'!$E:$E,'Card Data'!$A:$A,$A19,'Card Data'!$J:$J,"&lt;&gt;",'Card Data'!$J:$J,"&lt;&gt;Burden",'Card Data'!$I:$I,"&lt;&gt;Hero")</f>
        <v>27</v>
      </c>
      <c r="J19" s="81">
        <f>SUMIFS('Card Data'!$E:$E,'Card Data'!$A:$A,$A19,'Card Data'!$J:$J,"",'Card Data'!$I:$I,"&lt;&gt;Campaign")+SUMIFS('Card Data'!$E:$E,'Card Data'!$A:$A,$A19,'Card Data'!$J:$J,"Burden")-K19</f>
        <v>29</v>
      </c>
      <c r="K19" s="81">
        <f>SUMIFS('Card Data'!$E:$E,'Card Data'!$I:$I,K$2,'Card Data'!$A:$A,$A19,'Card Data'!$K:$K,"&lt;&gt;*Side Quest.*")</f>
        <v>3</v>
      </c>
      <c r="L19" s="81">
        <f>COUNTIFS('Card Data'!$I:$I,L$2,'Card Data'!$A:$A,$A19,'Card Data'!$K:$K,"&lt;&gt;*Side Quest.*")</f>
        <v>0</v>
      </c>
      <c r="M19" s="86"/>
      <c r="N19" s="81">
        <f>COUNTIFS('Card Data'!$I:$I,N$2,'Card Data'!$A:$A,$A19)</f>
        <v>1</v>
      </c>
      <c r="O19" s="81">
        <f>COUNTIFS('Card Data'!$I:$I,O$2,'Card Data'!$A:$A,$A19)</f>
        <v>4</v>
      </c>
      <c r="P19" s="81">
        <f>COUNTIFS('Card Data'!$I:$I,P$2,'Card Data'!$A:$A,$A19)</f>
        <v>1</v>
      </c>
      <c r="Q19" s="81">
        <f>COUNTIFS('Card Data'!$I:$I,Q$2,'Card Data'!$A:$A,$A19)</f>
        <v>4</v>
      </c>
      <c r="R19" s="81">
        <f>COUNTIFS('Card Data'!$I:$I,R$2,'Card Data'!$A:$A,$A19)</f>
        <v>5</v>
      </c>
      <c r="S19" s="81">
        <f>COUNTIFS('Card Data'!$I:$I,S$2,'Card Data'!$A:$A,$A19)</f>
        <v>3</v>
      </c>
      <c r="T19" s="81">
        <f>COUNTIFS('Card Data'!$I:$I,T$2,'Card Data'!$A:$A,$A19)</f>
        <v>3</v>
      </c>
      <c r="U19" s="86"/>
      <c r="V19" s="81">
        <f>COUNTIFS('Card Data'!$J:$J,V$2,'Card Data'!$A:$A,$A19)</f>
        <v>2</v>
      </c>
      <c r="W19" s="81">
        <f>COUNTIFS('Card Data'!$J:$J,W$2,'Card Data'!$A:$A,$A19)</f>
        <v>2</v>
      </c>
      <c r="X19" s="81">
        <f>COUNTIFS('Card Data'!$J:$J,X$2,'Card Data'!$A:$A,$A19)</f>
        <v>2</v>
      </c>
      <c r="Y19" s="81">
        <f>COUNTIFS('Card Data'!$J:$J,Y$2,'Card Data'!$A:$A,$A19)</f>
        <v>3</v>
      </c>
      <c r="Z19" s="81">
        <f>COUNTIFS('Card Data'!$J:$J,Z$2,'Card Data'!$A:$A,$A19)</f>
        <v>1</v>
      </c>
      <c r="AA19" s="86"/>
      <c r="AB19" s="81" t="str">
        <f>IF(COUNTIFS('Card Data'!$K:$K,"*"&amp;AB$2&amp;".*",'Card Data'!$A:$A,$A19)=0,"",IF(COUNTIFS('Card Data'!$K:$K,"*"&amp;AB$2&amp;".*",'Card Data'!$A:$A,$A19,'Card Data'!$I:$I,"Hero")=0,COUNTIFS('Card Data'!$K:$K,"*"&amp;AB$2&amp;".*",'Card Data'!$A:$A,$A19),COUNTIFS('Card Data'!$K:$K,"*"&amp;AB$2&amp;".*",'Card Data'!$A:$A,$A19)&amp;" ("&amp;COUNTIFS('Card Data'!$K:$K,"*"&amp;AB$2&amp;".*",'Card Data'!$A:$A,$A19,'Card Data'!$I:$I,"Hero")&amp;")"))</f>
        <v/>
      </c>
      <c r="AC19" s="81">
        <f>IF(COUNTIFS('Card Data'!$K:$K,"*"&amp;AC$2&amp;".*",'Card Data'!$A:$A,$A19)=0,"",IF(COUNTIFS('Card Data'!$K:$K,"*"&amp;AC$2&amp;".*",'Card Data'!$A:$A,$A19,'Card Data'!$I:$I,"Hero")=0,COUNTIFS('Card Data'!$K:$K,"*"&amp;AC$2&amp;".*",'Card Data'!$A:$A,$A19),COUNTIFS('Card Data'!$K:$K,"*"&amp;AC$2&amp;".*",'Card Data'!$A:$A,$A19)&amp;" ("&amp;COUNTIFS('Card Data'!$K:$K,"*"&amp;AC$2&amp;".*",'Card Data'!$A:$A,$A19,'Card Data'!$I:$I,"Hero")&amp;")"))</f>
        <v>1</v>
      </c>
      <c r="AD19" s="81" t="str">
        <f>IF(COUNTIFS('Card Data'!$K:$K,"*"&amp;AD$2&amp;".*",'Card Data'!$A:$A,$A19)=0,"",IF(COUNTIFS('Card Data'!$K:$K,"*"&amp;AD$2&amp;".*",'Card Data'!$A:$A,$A19,'Card Data'!$I:$I,"Hero")=0,COUNTIFS('Card Data'!$K:$K,"*"&amp;AD$2&amp;".*",'Card Data'!$A:$A,$A19),COUNTIFS('Card Data'!$K:$K,"*"&amp;AD$2&amp;".*",'Card Data'!$A:$A,$A19)&amp;" ("&amp;COUNTIFS('Card Data'!$K:$K,"*"&amp;AD$2&amp;".*",'Card Data'!$A:$A,$A19,'Card Data'!$I:$I,"Hero")&amp;")"))</f>
        <v/>
      </c>
      <c r="AE19" s="81"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81" t="str">
        <f>IF(COUNTIFS('Card Data'!$K:$K,"*"&amp;AF$2&amp;".*",'Card Data'!$A:$A,$A19)=0,"",IF(COUNTIFS('Card Data'!$K:$K,"*"&amp;AF$2&amp;".*",'Card Data'!$A:$A,$A19,'Card Data'!$I:$I,"Hero")=0,COUNTIFS('Card Data'!$K:$K,"*"&amp;AF$2&amp;".*",'Card Data'!$A:$A,$A19),COUNTIFS('Card Data'!$K:$K,"*"&amp;AF$2&amp;".*",'Card Data'!$A:$A,$A19)&amp;" ("&amp;COUNTIFS('Card Data'!$K:$K,"*"&amp;AF$2&amp;".*",'Card Data'!$A:$A,$A19,'Card Data'!$I:$I,"Hero")&amp;")"))</f>
        <v/>
      </c>
      <c r="AG19" s="81">
        <f>IF(COUNTIFS('Card Data'!$K:$K,"*"&amp;AG$2&amp;".*",'Card Data'!$A:$A,$A19)=0,"",IF(COUNTIFS('Card Data'!$K:$K,"*"&amp;AG$2&amp;".*",'Card Data'!$A:$A,$A19,'Card Data'!$I:$I,"Hero")=0,COUNTIFS('Card Data'!$K:$K,"*"&amp;AG$2&amp;".*",'Card Data'!$A:$A,$A19),COUNTIFS('Card Data'!$K:$K,"*"&amp;AG$2&amp;".*",'Card Data'!$A:$A,$A19)&amp;" ("&amp;COUNTIFS('Card Data'!$K:$K,"*"&amp;AG$2&amp;".*",'Card Data'!$A:$A,$A19,'Card Data'!$I:$I,"Hero")&amp;")"))</f>
        <v>1</v>
      </c>
      <c r="AH19" s="81">
        <f>IF(COUNTIFS('Card Data'!$K:$K,"*"&amp;AH$2&amp;".*",'Card Data'!$A:$A,$A19)=0,"",IF(COUNTIFS('Card Data'!$K:$K,"*"&amp;AH$2&amp;".*",'Card Data'!$A:$A,$A19,'Card Data'!$I:$I,"Hero")=0,COUNTIFS('Card Data'!$K:$K,"*"&amp;AH$2&amp;".*",'Card Data'!$A:$A,$A19),COUNTIFS('Card Data'!$K:$K,"*"&amp;AH$2&amp;".*",'Card Data'!$A:$A,$A19)&amp;" ("&amp;COUNTIFS('Card Data'!$K:$K,"*"&amp;AH$2&amp;".*",'Card Data'!$A:$A,$A19,'Card Data'!$I:$I,"Hero")&amp;")"))</f>
        <v>1</v>
      </c>
      <c r="AI19" s="81" t="str">
        <f>IF(COUNTIFS('Card Data'!$K:$K,"*"&amp;AI$2&amp;".*",'Card Data'!$A:$A,$A19)=0,"",IF(COUNTIFS('Card Data'!$K:$K,"*"&amp;AI$2&amp;".*",'Card Data'!$A:$A,$A19,'Card Data'!$I:$I,"Hero")=0,COUNTIFS('Card Data'!$K:$K,"*"&amp;AI$2&amp;".*",'Card Data'!$A:$A,$A19),COUNTIFS('Card Data'!$K:$K,"*"&amp;AI$2&amp;".*",'Card Data'!$A:$A,$A19)&amp;" ("&amp;COUNTIFS('Card Data'!$K:$K,"*"&amp;AI$2&amp;".*",'Card Data'!$A:$A,$A19,'Card Data'!$I:$I,"Hero")&amp;")"))</f>
        <v/>
      </c>
      <c r="AJ19" s="81" t="str">
        <f>IF(COUNTIFS('Card Data'!$K:$K,"*"&amp;AJ$2&amp;".*",'Card Data'!$A:$A,$A19)=0,"",IF(COUNTIFS('Card Data'!$K:$K,"*"&amp;AJ$2&amp;".*",'Card Data'!$A:$A,$A19,'Card Data'!$I:$I,"Hero")=0,COUNTIFS('Card Data'!$K:$K,"*"&amp;AJ$2&amp;".*",'Card Data'!$A:$A,$A19),COUNTIFS('Card Data'!$K:$K,"*"&amp;AJ$2&amp;".*",'Card Data'!$A:$A,$A19)&amp;" ("&amp;COUNTIFS('Card Data'!$K:$K,"*"&amp;AJ$2&amp;".*",'Card Data'!$A:$A,$A19,'Card Data'!$I:$I,"Hero")&amp;")"))</f>
        <v/>
      </c>
      <c r="AK19" s="81" t="str">
        <f>IF(COUNTIFS('Card Data'!$K:$K,"*"&amp;AK$2&amp;".*",'Card Data'!$A:$A,$A19)=0,"",IF(COUNTIFS('Card Data'!$K:$K,"*"&amp;AK$2&amp;".*",'Card Data'!$A:$A,$A19,'Card Data'!$I:$I,"Hero")=0,COUNTIFS('Card Data'!$K:$K,"*"&amp;AK$2&amp;".*",'Card Data'!$A:$A,$A19),COUNTIFS('Card Data'!$K:$K,"*"&amp;AK$2&amp;".*",'Card Data'!$A:$A,$A19)&amp;" ("&amp;COUNTIFS('Card Data'!$K:$K,"*"&amp;AK$2&amp;".*",'Card Data'!$A:$A,$A19,'Card Data'!$I:$I,"Hero")&amp;")"))</f>
        <v/>
      </c>
      <c r="AL19" s="81"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1" t="s">
        <v>2193</v>
      </c>
      <c r="B20" s="21" t="s">
        <v>2228</v>
      </c>
      <c r="C20" s="22" t="s">
        <v>5719</v>
      </c>
      <c r="E20" s="21" t="s">
        <v>5832</v>
      </c>
      <c r="G20" s="81">
        <f>SUMIF('Card Data'!$A:$A,$A20,'Card Data'!$E:$E)</f>
        <v>60</v>
      </c>
      <c r="H20" s="81">
        <f>COUNTIFS('Card Data'!$I:$I,N$2,'Card Data'!$A:$A,$A20)</f>
        <v>1</v>
      </c>
      <c r="I20" s="81">
        <f>SUMIFS('Card Data'!$E:$E,'Card Data'!$A:$A,$A20,'Card Data'!$J:$J,"&lt;&gt;",'Card Data'!$J:$J,"&lt;&gt;Burden",'Card Data'!$I:$I,"&lt;&gt;Hero")</f>
        <v>27</v>
      </c>
      <c r="J20" s="81">
        <f>SUMIFS('Card Data'!$E:$E,'Card Data'!$A:$A,$A20,'Card Data'!$J:$J,"",'Card Data'!$I:$I,"&lt;&gt;Campaign")+SUMIFS('Card Data'!$E:$E,'Card Data'!$A:$A,$A20,'Card Data'!$J:$J,"Burden")-K20</f>
        <v>30</v>
      </c>
      <c r="K20" s="81">
        <f>SUMIFS('Card Data'!$E:$E,'Card Data'!$I:$I,K$2,'Card Data'!$A:$A,$A20,'Card Data'!$K:$K,"&lt;&gt;*Side Quest.*")</f>
        <v>2</v>
      </c>
      <c r="L20" s="81">
        <f>COUNTIFS('Card Data'!$I:$I,L$2,'Card Data'!$A:$A,$A20,'Card Data'!$K:$K,"&lt;&gt;*Side Quest.*")</f>
        <v>0</v>
      </c>
      <c r="M20" s="86"/>
      <c r="N20" s="81">
        <f>COUNTIFS('Card Data'!$I:$I,N$2,'Card Data'!$A:$A,$A20)</f>
        <v>1</v>
      </c>
      <c r="O20" s="81">
        <f>COUNTIFS('Card Data'!$I:$I,O$2,'Card Data'!$A:$A,$A20)</f>
        <v>3</v>
      </c>
      <c r="P20" s="81">
        <f>COUNTIFS('Card Data'!$I:$I,P$2,'Card Data'!$A:$A,$A20)</f>
        <v>3</v>
      </c>
      <c r="Q20" s="81">
        <f>COUNTIFS('Card Data'!$I:$I,Q$2,'Card Data'!$A:$A,$A20)</f>
        <v>3</v>
      </c>
      <c r="R20" s="81">
        <f>COUNTIFS('Card Data'!$I:$I,R$2,'Card Data'!$A:$A,$A20)</f>
        <v>4</v>
      </c>
      <c r="S20" s="81">
        <f>COUNTIFS('Card Data'!$I:$I,S$2,'Card Data'!$A:$A,$A20)</f>
        <v>3</v>
      </c>
      <c r="T20" s="81">
        <f>COUNTIFS('Card Data'!$I:$I,T$2,'Card Data'!$A:$A,$A20)</f>
        <v>3</v>
      </c>
      <c r="U20" s="86"/>
      <c r="V20" s="81">
        <f>COUNTIFS('Card Data'!$J:$J,V$2,'Card Data'!$A:$A,$A20)</f>
        <v>2</v>
      </c>
      <c r="W20" s="81">
        <f>COUNTIFS('Card Data'!$J:$J,W$2,'Card Data'!$A:$A,$A20)</f>
        <v>2</v>
      </c>
      <c r="X20" s="81">
        <f>COUNTIFS('Card Data'!$J:$J,X$2,'Card Data'!$A:$A,$A20)</f>
        <v>3</v>
      </c>
      <c r="Y20" s="81">
        <f>COUNTIFS('Card Data'!$J:$J,Y$2,'Card Data'!$A:$A,$A20)</f>
        <v>2</v>
      </c>
      <c r="Z20" s="81">
        <f>COUNTIFS('Card Data'!$J:$J,Z$2,'Card Data'!$A:$A,$A20)</f>
        <v>1</v>
      </c>
      <c r="AA20" s="86"/>
      <c r="AB20" s="81" t="str">
        <f>IF(COUNTIFS('Card Data'!$K:$K,"*"&amp;AB$2&amp;".*",'Card Data'!$A:$A,$A20)=0,"",IF(COUNTIFS('Card Data'!$K:$K,"*"&amp;AB$2&amp;".*",'Card Data'!$A:$A,$A20,'Card Data'!$I:$I,"Hero")=0,COUNTIFS('Card Data'!$K:$K,"*"&amp;AB$2&amp;".*",'Card Data'!$A:$A,$A20),COUNTIFS('Card Data'!$K:$K,"*"&amp;AB$2&amp;".*",'Card Data'!$A:$A,$A20)&amp;" ("&amp;COUNTIFS('Card Data'!$K:$K,"*"&amp;AB$2&amp;".*",'Card Data'!$A:$A,$A20,'Card Data'!$I:$I,"Hero")&amp;")"))</f>
        <v/>
      </c>
      <c r="AC20" s="81">
        <f>IF(COUNTIFS('Card Data'!$K:$K,"*"&amp;AC$2&amp;".*",'Card Data'!$A:$A,$A20)=0,"",IF(COUNTIFS('Card Data'!$K:$K,"*"&amp;AC$2&amp;".*",'Card Data'!$A:$A,$A20,'Card Data'!$I:$I,"Hero")=0,COUNTIFS('Card Data'!$K:$K,"*"&amp;AC$2&amp;".*",'Card Data'!$A:$A,$A20),COUNTIFS('Card Data'!$K:$K,"*"&amp;AC$2&amp;".*",'Card Data'!$A:$A,$A20)&amp;" ("&amp;COUNTIFS('Card Data'!$K:$K,"*"&amp;AC$2&amp;".*",'Card Data'!$A:$A,$A20,'Card Data'!$I:$I,"Hero")&amp;")"))</f>
        <v>8</v>
      </c>
      <c r="AD20" s="81" t="str">
        <f>IF(COUNTIFS('Card Data'!$K:$K,"*"&amp;AD$2&amp;".*",'Card Data'!$A:$A,$A20)=0,"",IF(COUNTIFS('Card Data'!$K:$K,"*"&amp;AD$2&amp;".*",'Card Data'!$A:$A,$A20,'Card Data'!$I:$I,"Hero")=0,COUNTIFS('Card Data'!$K:$K,"*"&amp;AD$2&amp;".*",'Card Data'!$A:$A,$A20),COUNTIFS('Card Data'!$K:$K,"*"&amp;AD$2&amp;".*",'Card Data'!$A:$A,$A20)&amp;" ("&amp;COUNTIFS('Card Data'!$K:$K,"*"&amp;AD$2&amp;".*",'Card Data'!$A:$A,$A20,'Card Data'!$I:$I,"Hero")&amp;")"))</f>
        <v/>
      </c>
      <c r="AE20" s="81" t="str">
        <f>IF(COUNTIFS('Card Data'!$K:$K,"*"&amp;AE$2&amp;".*",'Card Data'!$A:$A,$A20)=0,"",IF(COUNTIFS('Card Data'!$K:$K,"*"&amp;AE$2&amp;".*",'Card Data'!$A:$A,$A20,'Card Data'!$I:$I,"Hero")=0,COUNTIFS('Card Data'!$K:$K,"*"&amp;AE$2&amp;".*",'Card Data'!$A:$A,$A20),COUNTIFS('Card Data'!$K:$K,"*"&amp;AE$2&amp;".*",'Card Data'!$A:$A,$A20)&amp;" ("&amp;COUNTIFS('Card Data'!$K:$K,"*"&amp;AE$2&amp;".*",'Card Data'!$A:$A,$A20,'Card Data'!$I:$I,"Hero")&amp;")"))</f>
        <v/>
      </c>
      <c r="AF20" s="81"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81" t="str">
        <f>IF(COUNTIFS('Card Data'!$K:$K,"*"&amp;AG$2&amp;".*",'Card Data'!$A:$A,$A20)=0,"",IF(COUNTIFS('Card Data'!$K:$K,"*"&amp;AG$2&amp;".*",'Card Data'!$A:$A,$A20,'Card Data'!$I:$I,"Hero")=0,COUNTIFS('Card Data'!$K:$K,"*"&amp;AG$2&amp;".*",'Card Data'!$A:$A,$A20),COUNTIFS('Card Data'!$K:$K,"*"&amp;AG$2&amp;".*",'Card Data'!$A:$A,$A20)&amp;" ("&amp;COUNTIFS('Card Data'!$K:$K,"*"&amp;AG$2&amp;".*",'Card Data'!$A:$A,$A20,'Card Data'!$I:$I,"Hero")&amp;")"))</f>
        <v/>
      </c>
      <c r="AH20" s="81" t="str">
        <f>IF(COUNTIFS('Card Data'!$K:$K,"*"&amp;AH$2&amp;".*",'Card Data'!$A:$A,$A20)=0,"",IF(COUNTIFS('Card Data'!$K:$K,"*"&amp;AH$2&amp;".*",'Card Data'!$A:$A,$A20,'Card Data'!$I:$I,"Hero")=0,COUNTIFS('Card Data'!$K:$K,"*"&amp;AH$2&amp;".*",'Card Data'!$A:$A,$A20),COUNTIFS('Card Data'!$K:$K,"*"&amp;AH$2&amp;".*",'Card Data'!$A:$A,$A20)&amp;" ("&amp;COUNTIFS('Card Data'!$K:$K,"*"&amp;AH$2&amp;".*",'Card Data'!$A:$A,$A20,'Card Data'!$I:$I,"Hero")&amp;")"))</f>
        <v/>
      </c>
      <c r="AI20" s="81">
        <f>IF(COUNTIFS('Card Data'!$K:$K,"*"&amp;AI$2&amp;".*",'Card Data'!$A:$A,$A20)=0,"",IF(COUNTIFS('Card Data'!$K:$K,"*"&amp;AI$2&amp;".*",'Card Data'!$A:$A,$A20,'Card Data'!$I:$I,"Hero")=0,COUNTIFS('Card Data'!$K:$K,"*"&amp;AI$2&amp;".*",'Card Data'!$A:$A,$A20),COUNTIFS('Card Data'!$K:$K,"*"&amp;AI$2&amp;".*",'Card Data'!$A:$A,$A20)&amp;" ("&amp;COUNTIFS('Card Data'!$K:$K,"*"&amp;AI$2&amp;".*",'Card Data'!$A:$A,$A20,'Card Data'!$I:$I,"Hero")&amp;")"))</f>
        <v>1</v>
      </c>
      <c r="AJ20" s="81">
        <f>IF(COUNTIFS('Card Data'!$K:$K,"*"&amp;AJ$2&amp;".*",'Card Data'!$A:$A,$A20)=0,"",IF(COUNTIFS('Card Data'!$K:$K,"*"&amp;AJ$2&amp;".*",'Card Data'!$A:$A,$A20,'Card Data'!$I:$I,"Hero")=0,COUNTIFS('Card Data'!$K:$K,"*"&amp;AJ$2&amp;".*",'Card Data'!$A:$A,$A20),COUNTIFS('Card Data'!$K:$K,"*"&amp;AJ$2&amp;".*",'Card Data'!$A:$A,$A20)&amp;" ("&amp;COUNTIFS('Card Data'!$K:$K,"*"&amp;AJ$2&amp;".*",'Card Data'!$A:$A,$A20,'Card Data'!$I:$I,"Hero")&amp;")"))</f>
        <v>1</v>
      </c>
      <c r="AK20" s="81">
        <f>IF(COUNTIFS('Card Data'!$K:$K,"*"&amp;AK$2&amp;".*",'Card Data'!$A:$A,$A20)=0,"",IF(COUNTIFS('Card Data'!$K:$K,"*"&amp;AK$2&amp;".*",'Card Data'!$A:$A,$A20,'Card Data'!$I:$I,"Hero")=0,COUNTIFS('Card Data'!$K:$K,"*"&amp;AK$2&amp;".*",'Card Data'!$A:$A,$A20),COUNTIFS('Card Data'!$K:$K,"*"&amp;AK$2&amp;".*",'Card Data'!$A:$A,$A20)&amp;" ("&amp;COUNTIFS('Card Data'!$K:$K,"*"&amp;AK$2&amp;".*",'Card Data'!$A:$A,$A20,'Card Data'!$I:$I,"Hero")&amp;")"))</f>
        <v>2</v>
      </c>
      <c r="AL20" s="81"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1" t="s">
        <v>132</v>
      </c>
      <c r="B21" s="21" t="s">
        <v>137</v>
      </c>
      <c r="C21" s="22" t="s">
        <v>5719</v>
      </c>
      <c r="E21" s="21" t="s">
        <v>5833</v>
      </c>
      <c r="G21" s="81">
        <f>SUMIF('Card Data'!$A:$A,$A21,'Card Data'!$E:$E)</f>
        <v>60</v>
      </c>
      <c r="H21" s="81">
        <f>COUNTIFS('Card Data'!$I:$I,N$2,'Card Data'!$A:$A,$A21)</f>
        <v>1</v>
      </c>
      <c r="I21" s="81">
        <f>SUMIFS('Card Data'!$E:$E,'Card Data'!$A:$A,$A21,'Card Data'!$J:$J,"&lt;&gt;",'Card Data'!$J:$J,"&lt;&gt;Burden",'Card Data'!$I:$I,"&lt;&gt;Hero")</f>
        <v>27</v>
      </c>
      <c r="J21" s="81">
        <f>SUMIFS('Card Data'!$E:$E,'Card Data'!$A:$A,$A21,'Card Data'!$J:$J,"",'Card Data'!$I:$I,"&lt;&gt;Campaign")+SUMIFS('Card Data'!$E:$E,'Card Data'!$A:$A,$A21,'Card Data'!$J:$J,"Burden")-K21</f>
        <v>31</v>
      </c>
      <c r="K21" s="81">
        <f>SUMIFS('Card Data'!$E:$E,'Card Data'!$I:$I,K$2,'Card Data'!$A:$A,$A21,'Card Data'!$K:$K,"&lt;&gt;*Side Quest.*")</f>
        <v>1</v>
      </c>
      <c r="L21" s="81">
        <f>COUNTIFS('Card Data'!$I:$I,L$2,'Card Data'!$A:$A,$A21,'Card Data'!$K:$K,"&lt;&gt;*Side Quest.*")</f>
        <v>0</v>
      </c>
      <c r="M21" s="86"/>
      <c r="N21" s="81">
        <f>COUNTIFS('Card Data'!$I:$I,N$2,'Card Data'!$A:$A,$A21)</f>
        <v>1</v>
      </c>
      <c r="O21" s="81">
        <f>COUNTIFS('Card Data'!$I:$I,O$2,'Card Data'!$A:$A,$A21)</f>
        <v>2</v>
      </c>
      <c r="P21" s="81">
        <f>COUNTIFS('Card Data'!$I:$I,P$2,'Card Data'!$A:$A,$A21)</f>
        <v>5</v>
      </c>
      <c r="Q21" s="81">
        <f>COUNTIFS('Card Data'!$I:$I,Q$2,'Card Data'!$A:$A,$A21)</f>
        <v>2</v>
      </c>
      <c r="R21" s="81">
        <f>COUNTIFS('Card Data'!$I:$I,R$2,'Card Data'!$A:$A,$A21)</f>
        <v>4</v>
      </c>
      <c r="S21" s="81">
        <f>COUNTIFS('Card Data'!$I:$I,S$2,'Card Data'!$A:$A,$A21)</f>
        <v>8</v>
      </c>
      <c r="T21" s="81">
        <f>COUNTIFS('Card Data'!$I:$I,T$2,'Card Data'!$A:$A,$A21)</f>
        <v>3</v>
      </c>
      <c r="U21" s="86"/>
      <c r="V21" s="81">
        <f>COUNTIFS('Card Data'!$J:$J,V$2,'Card Data'!$A:$A,$A21)</f>
        <v>2</v>
      </c>
      <c r="W21" s="81">
        <f>COUNTIFS('Card Data'!$J:$J,W$2,'Card Data'!$A:$A,$A21)</f>
        <v>2</v>
      </c>
      <c r="X21" s="81">
        <f>COUNTIFS('Card Data'!$J:$J,X$2,'Card Data'!$A:$A,$A21)</f>
        <v>2</v>
      </c>
      <c r="Y21" s="81">
        <f>COUNTIFS('Card Data'!$J:$J,Y$2,'Card Data'!$A:$A,$A21)</f>
        <v>3</v>
      </c>
      <c r="Z21" s="81">
        <f>COUNTIFS('Card Data'!$J:$J,Z$2,'Card Data'!$A:$A,$A21)</f>
        <v>1</v>
      </c>
      <c r="AA21" s="86"/>
      <c r="AB21" s="81" t="str">
        <f>IF(COUNTIFS('Card Data'!$K:$K,"*"&amp;AB$2&amp;".*",'Card Data'!$A:$A,$A21)=0,"",IF(COUNTIFS('Card Data'!$K:$K,"*"&amp;AB$2&amp;".*",'Card Data'!$A:$A,$A21,'Card Data'!$I:$I,"Hero")=0,COUNTIFS('Card Data'!$K:$K,"*"&amp;AB$2&amp;".*",'Card Data'!$A:$A,$A21),COUNTIFS('Card Data'!$K:$K,"*"&amp;AB$2&amp;".*",'Card Data'!$A:$A,$A21)&amp;" ("&amp;COUNTIFS('Card Data'!$K:$K,"*"&amp;AB$2&amp;".*",'Card Data'!$A:$A,$A21,'Card Data'!$I:$I,"Hero")&amp;")"))</f>
        <v/>
      </c>
      <c r="AC21" s="81"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81" t="str">
        <f>IF(COUNTIFS('Card Data'!$K:$K,"*"&amp;AD$2&amp;".*",'Card Data'!$A:$A,$A21)=0,"",IF(COUNTIFS('Card Data'!$K:$K,"*"&amp;AD$2&amp;".*",'Card Data'!$A:$A,$A21,'Card Data'!$I:$I,"Hero")=0,COUNTIFS('Card Data'!$K:$K,"*"&amp;AD$2&amp;".*",'Card Data'!$A:$A,$A21),COUNTIFS('Card Data'!$K:$K,"*"&amp;AD$2&amp;".*",'Card Data'!$A:$A,$A21)&amp;" ("&amp;COUNTIFS('Card Data'!$K:$K,"*"&amp;AD$2&amp;".*",'Card Data'!$A:$A,$A21,'Card Data'!$I:$I,"Hero")&amp;")"))</f>
        <v/>
      </c>
      <c r="AE21" s="81" t="str">
        <f>IF(COUNTIFS('Card Data'!$K:$K,"*"&amp;AE$2&amp;".*",'Card Data'!$A:$A,$A21)=0,"",IF(COUNTIFS('Card Data'!$K:$K,"*"&amp;AE$2&amp;".*",'Card Data'!$A:$A,$A21,'Card Data'!$I:$I,"Hero")=0,COUNTIFS('Card Data'!$K:$K,"*"&amp;AE$2&amp;".*",'Card Data'!$A:$A,$A21),COUNTIFS('Card Data'!$K:$K,"*"&amp;AE$2&amp;".*",'Card Data'!$A:$A,$A21)&amp;" ("&amp;COUNTIFS('Card Data'!$K:$K,"*"&amp;AE$2&amp;".*",'Card Data'!$A:$A,$A21,'Card Data'!$I:$I,"Hero")&amp;")"))</f>
        <v/>
      </c>
      <c r="AF21" s="81" t="str">
        <f>IF(COUNTIFS('Card Data'!$K:$K,"*"&amp;AF$2&amp;".*",'Card Data'!$A:$A,$A21)=0,"",IF(COUNTIFS('Card Data'!$K:$K,"*"&amp;AF$2&amp;".*",'Card Data'!$A:$A,$A21,'Card Data'!$I:$I,"Hero")=0,COUNTIFS('Card Data'!$K:$K,"*"&amp;AF$2&amp;".*",'Card Data'!$A:$A,$A21),COUNTIFS('Card Data'!$K:$K,"*"&amp;AF$2&amp;".*",'Card Data'!$A:$A,$A21)&amp;" ("&amp;COUNTIFS('Card Data'!$K:$K,"*"&amp;AF$2&amp;".*",'Card Data'!$A:$A,$A21,'Card Data'!$I:$I,"Hero")&amp;")"))</f>
        <v/>
      </c>
      <c r="AG21" s="81">
        <f>IF(COUNTIFS('Card Data'!$K:$K,"*"&amp;AG$2&amp;".*",'Card Data'!$A:$A,$A21)=0,"",IF(COUNTIFS('Card Data'!$K:$K,"*"&amp;AG$2&amp;".*",'Card Data'!$A:$A,$A21,'Card Data'!$I:$I,"Hero")=0,COUNTIFS('Card Data'!$K:$K,"*"&amp;AG$2&amp;".*",'Card Data'!$A:$A,$A21),COUNTIFS('Card Data'!$K:$K,"*"&amp;AG$2&amp;".*",'Card Data'!$A:$A,$A21)&amp;" ("&amp;COUNTIFS('Card Data'!$K:$K,"*"&amp;AG$2&amp;".*",'Card Data'!$A:$A,$A21,'Card Data'!$I:$I,"Hero")&amp;")"))</f>
        <v>1</v>
      </c>
      <c r="AH21" s="81" t="str">
        <f>IF(COUNTIFS('Card Data'!$K:$K,"*"&amp;AH$2&amp;".*",'Card Data'!$A:$A,$A21)=0,"",IF(COUNTIFS('Card Data'!$K:$K,"*"&amp;AH$2&amp;".*",'Card Data'!$A:$A,$A21,'Card Data'!$I:$I,"Hero")=0,COUNTIFS('Card Data'!$K:$K,"*"&amp;AH$2&amp;".*",'Card Data'!$A:$A,$A21),COUNTIFS('Card Data'!$K:$K,"*"&amp;AH$2&amp;".*",'Card Data'!$A:$A,$A21)&amp;" ("&amp;COUNTIFS('Card Data'!$K:$K,"*"&amp;AH$2&amp;".*",'Card Data'!$A:$A,$A21,'Card Data'!$I:$I,"Hero")&amp;")"))</f>
        <v/>
      </c>
      <c r="AI21" s="81" t="str">
        <f>IF(COUNTIFS('Card Data'!$K:$K,"*"&amp;AI$2&amp;".*",'Card Data'!$A:$A,$A21)=0,"",IF(COUNTIFS('Card Data'!$K:$K,"*"&amp;AI$2&amp;".*",'Card Data'!$A:$A,$A21,'Card Data'!$I:$I,"Hero")=0,COUNTIFS('Card Data'!$K:$K,"*"&amp;AI$2&amp;".*",'Card Data'!$A:$A,$A21),COUNTIFS('Card Data'!$K:$K,"*"&amp;AI$2&amp;".*",'Card Data'!$A:$A,$A21)&amp;" ("&amp;COUNTIFS('Card Data'!$K:$K,"*"&amp;AI$2&amp;".*",'Card Data'!$A:$A,$A21,'Card Data'!$I:$I,"Hero")&amp;")"))</f>
        <v/>
      </c>
      <c r="AJ21" s="81"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81"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81"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1" t="s">
        <v>3741</v>
      </c>
      <c r="B22" s="21" t="s">
        <v>3745</v>
      </c>
      <c r="C22" s="22" t="s">
        <v>5719</v>
      </c>
      <c r="E22" s="21" t="s">
        <v>5834</v>
      </c>
      <c r="G22" s="81">
        <f>SUMIF('Card Data'!$A:$A,$A22,'Card Data'!$E:$E)</f>
        <v>60</v>
      </c>
      <c r="H22" s="81">
        <f>COUNTIFS('Card Data'!$I:$I,N$2,'Card Data'!$A:$A,$A22)</f>
        <v>1</v>
      </c>
      <c r="I22" s="81">
        <f>SUMIFS('Card Data'!$E:$E,'Card Data'!$A:$A,$A22,'Card Data'!$J:$J,"&lt;&gt;",'Card Data'!$J:$J,"&lt;&gt;Burden",'Card Data'!$I:$I,"&lt;&gt;Hero")</f>
        <v>27</v>
      </c>
      <c r="J22" s="81">
        <f>SUMIFS('Card Data'!$E:$E,'Card Data'!$A:$A,$A22,'Card Data'!$J:$J,"",'Card Data'!$I:$I,"&lt;&gt;Campaign")+SUMIFS('Card Data'!$E:$E,'Card Data'!$A:$A,$A22,'Card Data'!$J:$J,"Burden")-K22</f>
        <v>30</v>
      </c>
      <c r="K22" s="81">
        <f>SUMIFS('Card Data'!$E:$E,'Card Data'!$I:$I,K$2,'Card Data'!$A:$A,$A22,'Card Data'!$K:$K,"&lt;&gt;*Side Quest.*")</f>
        <v>2</v>
      </c>
      <c r="L22" s="81">
        <f>COUNTIFS('Card Data'!$I:$I,L$2,'Card Data'!$A:$A,$A22,'Card Data'!$K:$K,"&lt;&gt;*Side Quest.*")</f>
        <v>0</v>
      </c>
      <c r="M22" s="86"/>
      <c r="N22" s="81">
        <f>COUNTIFS('Card Data'!$I:$I,N$2,'Card Data'!$A:$A,$A22)</f>
        <v>1</v>
      </c>
      <c r="O22" s="81">
        <f>COUNTIFS('Card Data'!$I:$I,O$2,'Card Data'!$A:$A,$A22)</f>
        <v>4</v>
      </c>
      <c r="P22" s="81">
        <f>COUNTIFS('Card Data'!$I:$I,P$2,'Card Data'!$A:$A,$A22)</f>
        <v>2</v>
      </c>
      <c r="Q22" s="81">
        <f>COUNTIFS('Card Data'!$I:$I,Q$2,'Card Data'!$A:$A,$A22)</f>
        <v>3</v>
      </c>
      <c r="R22" s="81">
        <f>COUNTIFS('Card Data'!$I:$I,R$2,'Card Data'!$A:$A,$A22)</f>
        <v>4</v>
      </c>
      <c r="S22" s="81">
        <f>COUNTIFS('Card Data'!$I:$I,S$2,'Card Data'!$A:$A,$A22)</f>
        <v>6</v>
      </c>
      <c r="T22" s="81">
        <f>COUNTIFS('Card Data'!$I:$I,T$2,'Card Data'!$A:$A,$A22)</f>
        <v>3</v>
      </c>
      <c r="U22" s="86"/>
      <c r="V22" s="81">
        <f>COUNTIFS('Card Data'!$J:$J,V$2,'Card Data'!$A:$A,$A22)</f>
        <v>2</v>
      </c>
      <c r="W22" s="81">
        <f>COUNTIFS('Card Data'!$J:$J,W$2,'Card Data'!$A:$A,$A22)</f>
        <v>2</v>
      </c>
      <c r="X22" s="81">
        <f>COUNTIFS('Card Data'!$J:$J,X$2,'Card Data'!$A:$A,$A22)</f>
        <v>3</v>
      </c>
      <c r="Y22" s="81">
        <f>COUNTIFS('Card Data'!$J:$J,Y$2,'Card Data'!$A:$A,$A22)</f>
        <v>2</v>
      </c>
      <c r="Z22" s="81">
        <f>COUNTIFS('Card Data'!$J:$J,Z$2,'Card Data'!$A:$A,$A22)</f>
        <v>1</v>
      </c>
      <c r="AA22" s="86"/>
      <c r="AB22" s="81" t="str">
        <f>IF(COUNTIFS('Card Data'!$K:$K,"*"&amp;AB$2&amp;".*",'Card Data'!$A:$A,$A22)=0,"",IF(COUNTIFS('Card Data'!$K:$K,"*"&amp;AB$2&amp;".*",'Card Data'!$A:$A,$A22,'Card Data'!$I:$I,"Hero")=0,COUNTIFS('Card Data'!$K:$K,"*"&amp;AB$2&amp;".*",'Card Data'!$A:$A,$A22),COUNTIFS('Card Data'!$K:$K,"*"&amp;AB$2&amp;".*",'Card Data'!$A:$A,$A22)&amp;" ("&amp;COUNTIFS('Card Data'!$K:$K,"*"&amp;AB$2&amp;".*",'Card Data'!$A:$A,$A22,'Card Data'!$I:$I,"Hero")&amp;")"))</f>
        <v/>
      </c>
      <c r="AC22" s="81"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81">
        <f>IF(COUNTIFS('Card Data'!$K:$K,"*"&amp;AD$2&amp;".*",'Card Data'!$A:$A,$A22)=0,"",IF(COUNTIFS('Card Data'!$K:$K,"*"&amp;AD$2&amp;".*",'Card Data'!$A:$A,$A22,'Card Data'!$I:$I,"Hero")=0,COUNTIFS('Card Data'!$K:$K,"*"&amp;AD$2&amp;".*",'Card Data'!$A:$A,$A22),COUNTIFS('Card Data'!$K:$K,"*"&amp;AD$2&amp;".*",'Card Data'!$A:$A,$A22)&amp;" ("&amp;COUNTIFS('Card Data'!$K:$K,"*"&amp;AD$2&amp;".*",'Card Data'!$A:$A,$A22,'Card Data'!$I:$I,"Hero")&amp;")"))</f>
        <v>1</v>
      </c>
      <c r="AE22" s="81" t="str">
        <f>IF(COUNTIFS('Card Data'!$K:$K,"*"&amp;AE$2&amp;".*",'Card Data'!$A:$A,$A22)=0,"",IF(COUNTIFS('Card Data'!$K:$K,"*"&amp;AE$2&amp;".*",'Card Data'!$A:$A,$A22,'Card Data'!$I:$I,"Hero")=0,COUNTIFS('Card Data'!$K:$K,"*"&amp;AE$2&amp;".*",'Card Data'!$A:$A,$A22),COUNTIFS('Card Data'!$K:$K,"*"&amp;AE$2&amp;".*",'Card Data'!$A:$A,$A22)&amp;" ("&amp;COUNTIFS('Card Data'!$K:$K,"*"&amp;AE$2&amp;".*",'Card Data'!$A:$A,$A22,'Card Data'!$I:$I,"Hero")&amp;")"))</f>
        <v/>
      </c>
      <c r="AF22" s="81" t="str">
        <f>IF(COUNTIFS('Card Data'!$K:$K,"*"&amp;AF$2&amp;".*",'Card Data'!$A:$A,$A22)=0,"",IF(COUNTIFS('Card Data'!$K:$K,"*"&amp;AF$2&amp;".*",'Card Data'!$A:$A,$A22,'Card Data'!$I:$I,"Hero")=0,COUNTIFS('Card Data'!$K:$K,"*"&amp;AF$2&amp;".*",'Card Data'!$A:$A,$A22),COUNTIFS('Card Data'!$K:$K,"*"&amp;AF$2&amp;".*",'Card Data'!$A:$A,$A22)&amp;" ("&amp;COUNTIFS('Card Data'!$K:$K,"*"&amp;AF$2&amp;".*",'Card Data'!$A:$A,$A22,'Card Data'!$I:$I,"Hero")&amp;")"))</f>
        <v/>
      </c>
      <c r="AG22" s="81" t="str">
        <f>IF(COUNTIFS('Card Data'!$K:$K,"*"&amp;AG$2&amp;".*",'Card Data'!$A:$A,$A22)=0,"",IF(COUNTIFS('Card Data'!$K:$K,"*"&amp;AG$2&amp;".*",'Card Data'!$A:$A,$A22,'Card Data'!$I:$I,"Hero")=0,COUNTIFS('Card Data'!$K:$K,"*"&amp;AG$2&amp;".*",'Card Data'!$A:$A,$A22),COUNTIFS('Card Data'!$K:$K,"*"&amp;AG$2&amp;".*",'Card Data'!$A:$A,$A22)&amp;" ("&amp;COUNTIFS('Card Data'!$K:$K,"*"&amp;AG$2&amp;".*",'Card Data'!$A:$A,$A22,'Card Data'!$I:$I,"Hero")&amp;")"))</f>
        <v/>
      </c>
      <c r="AH22" s="81" t="str">
        <f>IF(COUNTIFS('Card Data'!$K:$K,"*"&amp;AH$2&amp;".*",'Card Data'!$A:$A,$A22)=0,"",IF(COUNTIFS('Card Data'!$K:$K,"*"&amp;AH$2&amp;".*",'Card Data'!$A:$A,$A22,'Card Data'!$I:$I,"Hero")=0,COUNTIFS('Card Data'!$K:$K,"*"&amp;AH$2&amp;".*",'Card Data'!$A:$A,$A22),COUNTIFS('Card Data'!$K:$K,"*"&amp;AH$2&amp;".*",'Card Data'!$A:$A,$A22)&amp;" ("&amp;COUNTIFS('Card Data'!$K:$K,"*"&amp;AH$2&amp;".*",'Card Data'!$A:$A,$A22,'Card Data'!$I:$I,"Hero")&amp;")"))</f>
        <v/>
      </c>
      <c r="AI22" s="81" t="str">
        <f>IF(COUNTIFS('Card Data'!$K:$K,"*"&amp;AI$2&amp;".*",'Card Data'!$A:$A,$A22)=0,"",IF(COUNTIFS('Card Data'!$K:$K,"*"&amp;AI$2&amp;".*",'Card Data'!$A:$A,$A22,'Card Data'!$I:$I,"Hero")=0,COUNTIFS('Card Data'!$K:$K,"*"&amp;AI$2&amp;".*",'Card Data'!$A:$A,$A22),COUNTIFS('Card Data'!$K:$K,"*"&amp;AI$2&amp;".*",'Card Data'!$A:$A,$A22)&amp;" ("&amp;COUNTIFS('Card Data'!$K:$K,"*"&amp;AI$2&amp;".*",'Card Data'!$A:$A,$A22,'Card Data'!$I:$I,"Hero")&amp;")"))</f>
        <v/>
      </c>
      <c r="AJ22" s="81">
        <f>IF(COUNTIFS('Card Data'!$K:$K,"*"&amp;AJ$2&amp;".*",'Card Data'!$A:$A,$A22)=0,"",IF(COUNTIFS('Card Data'!$K:$K,"*"&amp;AJ$2&amp;".*",'Card Data'!$A:$A,$A22,'Card Data'!$I:$I,"Hero")=0,COUNTIFS('Card Data'!$K:$K,"*"&amp;AJ$2&amp;".*",'Card Data'!$A:$A,$A22),COUNTIFS('Card Data'!$K:$K,"*"&amp;AJ$2&amp;".*",'Card Data'!$A:$A,$A22)&amp;" ("&amp;COUNTIFS('Card Data'!$K:$K,"*"&amp;AJ$2&amp;".*",'Card Data'!$A:$A,$A22,'Card Data'!$I:$I,"Hero")&amp;")"))</f>
        <v>2</v>
      </c>
      <c r="AK22" s="81">
        <f>IF(COUNTIFS('Card Data'!$K:$K,"*"&amp;AK$2&amp;".*",'Card Data'!$A:$A,$A22)=0,"",IF(COUNTIFS('Card Data'!$K:$K,"*"&amp;AK$2&amp;".*",'Card Data'!$A:$A,$A22,'Card Data'!$I:$I,"Hero")=0,COUNTIFS('Card Data'!$K:$K,"*"&amp;AK$2&amp;".*",'Card Data'!$A:$A,$A22),COUNTIFS('Card Data'!$K:$K,"*"&amp;AK$2&amp;".*",'Card Data'!$A:$A,$A22)&amp;" ("&amp;COUNTIFS('Card Data'!$K:$K,"*"&amp;AK$2&amp;".*",'Card Data'!$A:$A,$A22,'Card Data'!$I:$I,"Hero")&amp;")"))</f>
        <v>2</v>
      </c>
      <c r="AL22" s="81"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1" t="s">
        <v>4835</v>
      </c>
      <c r="B23" s="21" t="s">
        <v>4840</v>
      </c>
      <c r="C23" s="22" t="s">
        <v>5719</v>
      </c>
      <c r="E23" s="21" t="s">
        <v>5835</v>
      </c>
      <c r="G23" s="81">
        <f>SUMIF('Card Data'!$A:$A,$A23,'Card Data'!$E:$E)</f>
        <v>60</v>
      </c>
      <c r="H23" s="81">
        <f>COUNTIFS('Card Data'!$I:$I,N$2,'Card Data'!$A:$A,$A23)</f>
        <v>1</v>
      </c>
      <c r="I23" s="81">
        <f>SUMIFS('Card Data'!$E:$E,'Card Data'!$A:$A,$A23,'Card Data'!$J:$J,"&lt;&gt;",'Card Data'!$J:$J,"&lt;&gt;Burden",'Card Data'!$I:$I,"&lt;&gt;Hero")</f>
        <v>27</v>
      </c>
      <c r="J23" s="81">
        <f>SUMIFS('Card Data'!$E:$E,'Card Data'!$A:$A,$A23,'Card Data'!$J:$J,"",'Card Data'!$I:$I,"&lt;&gt;Campaign")+SUMIFS('Card Data'!$E:$E,'Card Data'!$A:$A,$A23,'Card Data'!$J:$J,"Burden")-K23</f>
        <v>29</v>
      </c>
      <c r="K23" s="81">
        <f>SUMIFS('Card Data'!$E:$E,'Card Data'!$I:$I,K$2,'Card Data'!$A:$A,$A23,'Card Data'!$K:$K,"&lt;&gt;*Side Quest.*")</f>
        <v>3</v>
      </c>
      <c r="L23" s="81">
        <f>COUNTIFS('Card Data'!$I:$I,L$2,'Card Data'!$A:$A,$A23,'Card Data'!$K:$K,"&lt;&gt;*Side Quest.*")</f>
        <v>0</v>
      </c>
      <c r="M23" s="86"/>
      <c r="N23" s="81">
        <f>COUNTIFS('Card Data'!$I:$I,N$2,'Card Data'!$A:$A,$A23)</f>
        <v>1</v>
      </c>
      <c r="O23" s="81">
        <f>COUNTIFS('Card Data'!$I:$I,O$2,'Card Data'!$A:$A,$A23)</f>
        <v>2</v>
      </c>
      <c r="P23" s="81">
        <f>COUNTIFS('Card Data'!$I:$I,P$2,'Card Data'!$A:$A,$A23)</f>
        <v>4</v>
      </c>
      <c r="Q23" s="81">
        <f>COUNTIFS('Card Data'!$I:$I,Q$2,'Card Data'!$A:$A,$A23)</f>
        <v>3</v>
      </c>
      <c r="R23" s="81">
        <f>COUNTIFS('Card Data'!$I:$I,R$2,'Card Data'!$A:$A,$A23)</f>
        <v>6</v>
      </c>
      <c r="S23" s="81">
        <f>COUNTIFS('Card Data'!$I:$I,S$2,'Card Data'!$A:$A,$A23)</f>
        <v>3</v>
      </c>
      <c r="T23" s="81">
        <f>COUNTIFS('Card Data'!$I:$I,T$2,'Card Data'!$A:$A,$A23)</f>
        <v>4</v>
      </c>
      <c r="U23" s="86"/>
      <c r="V23" s="81">
        <f>COUNTIFS('Card Data'!$J:$J,V$2,'Card Data'!$A:$A,$A23)</f>
        <v>2</v>
      </c>
      <c r="W23" s="81">
        <f>COUNTIFS('Card Data'!$J:$J,W$2,'Card Data'!$A:$A,$A23)</f>
        <v>3</v>
      </c>
      <c r="X23" s="81">
        <f>COUNTIFS('Card Data'!$J:$J,X$2,'Card Data'!$A:$A,$A23)</f>
        <v>2</v>
      </c>
      <c r="Y23" s="81">
        <f>COUNTIFS('Card Data'!$J:$J,Y$2,'Card Data'!$A:$A,$A23)</f>
        <v>2</v>
      </c>
      <c r="Z23" s="81">
        <f>COUNTIFS('Card Data'!$J:$J,Z$2,'Card Data'!$A:$A,$A23)</f>
        <v>1</v>
      </c>
      <c r="AA23" s="86"/>
      <c r="AB23" s="81">
        <f>IF(COUNTIFS('Card Data'!$K:$K,"*"&amp;AB$2&amp;".*",'Card Data'!$A:$A,$A23)=0,"",IF(COUNTIFS('Card Data'!$K:$K,"*"&amp;AB$2&amp;".*",'Card Data'!$A:$A,$A23,'Card Data'!$I:$I,"Hero")=0,COUNTIFS('Card Data'!$K:$K,"*"&amp;AB$2&amp;".*",'Card Data'!$A:$A,$A23),COUNTIFS('Card Data'!$K:$K,"*"&amp;AB$2&amp;".*",'Card Data'!$A:$A,$A23)&amp;" ("&amp;COUNTIFS('Card Data'!$K:$K,"*"&amp;AB$2&amp;".*",'Card Data'!$A:$A,$A23,'Card Data'!$I:$I,"Hero")&amp;")"))</f>
        <v>1</v>
      </c>
      <c r="AC23" s="81">
        <f>IF(COUNTIFS('Card Data'!$K:$K,"*"&amp;AC$2&amp;".*",'Card Data'!$A:$A,$A23)=0,"",IF(COUNTIFS('Card Data'!$K:$K,"*"&amp;AC$2&amp;".*",'Card Data'!$A:$A,$A23,'Card Data'!$I:$I,"Hero")=0,COUNTIFS('Card Data'!$K:$K,"*"&amp;AC$2&amp;".*",'Card Data'!$A:$A,$A23),COUNTIFS('Card Data'!$K:$K,"*"&amp;AC$2&amp;".*",'Card Data'!$A:$A,$A23)&amp;" ("&amp;COUNTIFS('Card Data'!$K:$K,"*"&amp;AC$2&amp;".*",'Card Data'!$A:$A,$A23,'Card Data'!$I:$I,"Hero")&amp;")"))</f>
        <v>2</v>
      </c>
      <c r="AD23" s="81"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81" t="str">
        <f>IF(COUNTIFS('Card Data'!$K:$K,"*"&amp;AE$2&amp;".*",'Card Data'!$A:$A,$A23)=0,"",IF(COUNTIFS('Card Data'!$K:$K,"*"&amp;AE$2&amp;".*",'Card Data'!$A:$A,$A23,'Card Data'!$I:$I,"Hero")=0,COUNTIFS('Card Data'!$K:$K,"*"&amp;AE$2&amp;".*",'Card Data'!$A:$A,$A23),COUNTIFS('Card Data'!$K:$K,"*"&amp;AE$2&amp;".*",'Card Data'!$A:$A,$A23)&amp;" ("&amp;COUNTIFS('Card Data'!$K:$K,"*"&amp;AE$2&amp;".*",'Card Data'!$A:$A,$A23,'Card Data'!$I:$I,"Hero")&amp;")"))</f>
        <v/>
      </c>
      <c r="AF23" s="81" t="str">
        <f>IF(COUNTIFS('Card Data'!$K:$K,"*"&amp;AF$2&amp;".*",'Card Data'!$A:$A,$A23)=0,"",IF(COUNTIFS('Card Data'!$K:$K,"*"&amp;AF$2&amp;".*",'Card Data'!$A:$A,$A23,'Card Data'!$I:$I,"Hero")=0,COUNTIFS('Card Data'!$K:$K,"*"&amp;AF$2&amp;".*",'Card Data'!$A:$A,$A23),COUNTIFS('Card Data'!$K:$K,"*"&amp;AF$2&amp;".*",'Card Data'!$A:$A,$A23)&amp;" ("&amp;COUNTIFS('Card Data'!$K:$K,"*"&amp;AF$2&amp;".*",'Card Data'!$A:$A,$A23,'Card Data'!$I:$I,"Hero")&amp;")"))</f>
        <v/>
      </c>
      <c r="AG23" s="81" t="str">
        <f>IF(COUNTIFS('Card Data'!$K:$K,"*"&amp;AG$2&amp;".*",'Card Data'!$A:$A,$A23)=0,"",IF(COUNTIFS('Card Data'!$K:$K,"*"&amp;AG$2&amp;".*",'Card Data'!$A:$A,$A23,'Card Data'!$I:$I,"Hero")=0,COUNTIFS('Card Data'!$K:$K,"*"&amp;AG$2&amp;".*",'Card Data'!$A:$A,$A23),COUNTIFS('Card Data'!$K:$K,"*"&amp;AG$2&amp;".*",'Card Data'!$A:$A,$A23)&amp;" ("&amp;COUNTIFS('Card Data'!$K:$K,"*"&amp;AG$2&amp;".*",'Card Data'!$A:$A,$A23,'Card Data'!$I:$I,"Hero")&amp;")"))</f>
        <v/>
      </c>
      <c r="AH23" s="81" t="str">
        <f>IF(COUNTIFS('Card Data'!$K:$K,"*"&amp;AH$2&amp;".*",'Card Data'!$A:$A,$A23)=0,"",IF(COUNTIFS('Card Data'!$K:$K,"*"&amp;AH$2&amp;".*",'Card Data'!$A:$A,$A23,'Card Data'!$I:$I,"Hero")=0,COUNTIFS('Card Data'!$K:$K,"*"&amp;AH$2&amp;".*",'Card Data'!$A:$A,$A23),COUNTIFS('Card Data'!$K:$K,"*"&amp;AH$2&amp;".*",'Card Data'!$A:$A,$A23)&amp;" ("&amp;COUNTIFS('Card Data'!$K:$K,"*"&amp;AH$2&amp;".*",'Card Data'!$A:$A,$A23,'Card Data'!$I:$I,"Hero")&amp;")"))</f>
        <v/>
      </c>
      <c r="AI23" s="81" t="str">
        <f>IF(COUNTIFS('Card Data'!$K:$K,"*"&amp;AI$2&amp;".*",'Card Data'!$A:$A,$A23)=0,"",IF(COUNTIFS('Card Data'!$K:$K,"*"&amp;AI$2&amp;".*",'Card Data'!$A:$A,$A23,'Card Data'!$I:$I,"Hero")=0,COUNTIFS('Card Data'!$K:$K,"*"&amp;AI$2&amp;".*",'Card Data'!$A:$A,$A23),COUNTIFS('Card Data'!$K:$K,"*"&amp;AI$2&amp;".*",'Card Data'!$A:$A,$A23)&amp;" ("&amp;COUNTIFS('Card Data'!$K:$K,"*"&amp;AI$2&amp;".*",'Card Data'!$A:$A,$A23,'Card Data'!$I:$I,"Hero")&amp;")"))</f>
        <v/>
      </c>
      <c r="AJ23" s="81" t="str">
        <f>IF(COUNTIFS('Card Data'!$K:$K,"*"&amp;AJ$2&amp;".*",'Card Data'!$A:$A,$A23)=0,"",IF(COUNTIFS('Card Data'!$K:$K,"*"&amp;AJ$2&amp;".*",'Card Data'!$A:$A,$A23,'Card Data'!$I:$I,"Hero")=0,COUNTIFS('Card Data'!$K:$K,"*"&amp;AJ$2&amp;".*",'Card Data'!$A:$A,$A23),COUNTIFS('Card Data'!$K:$K,"*"&amp;AJ$2&amp;".*",'Card Data'!$A:$A,$A23)&amp;" ("&amp;COUNTIFS('Card Data'!$K:$K,"*"&amp;AJ$2&amp;".*",'Card Data'!$A:$A,$A23,'Card Data'!$I:$I,"Hero")&amp;")"))</f>
        <v/>
      </c>
      <c r="AK23" s="81"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81">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27" customFormat="1">
      <c r="A24" s="27" t="s">
        <v>5315</v>
      </c>
      <c r="B24" s="27" t="s">
        <v>5570</v>
      </c>
      <c r="C24" s="28" t="s">
        <v>5719</v>
      </c>
      <c r="E24" s="27" t="s">
        <v>5836</v>
      </c>
      <c r="F24" s="23"/>
      <c r="G24" s="29">
        <f>SUMIF('Card Data'!$A:$A,$A24,'Card Data'!$E:$E)</f>
        <v>156</v>
      </c>
      <c r="H24" s="29">
        <f>COUNTIFS('Card Data'!$I:$I,N$2,'Card Data'!$A:$A,$A24)</f>
        <v>2</v>
      </c>
      <c r="I24" s="29">
        <f>SUMIFS('Card Data'!$E:$E,'Card Data'!$A:$A,$A24,'Card Data'!$J:$J,"&lt;&gt;",'Card Data'!$J:$J,"&lt;&gt;Burden",'Card Data'!$I:$I,"&lt;&gt;Hero")</f>
        <v>40</v>
      </c>
      <c r="J24" s="29">
        <f>SUMIFS('Card Data'!$E:$E,'Card Data'!$A:$A,$A24,'Card Data'!$J:$J,"",'Card Data'!$I:$I,"&lt;&gt;Campaign")+SUMIFS('Card Data'!$E:$E,'Card Data'!$A:$A,$A24,'Card Data'!$J:$J,"Burden")-K24</f>
        <v>105</v>
      </c>
      <c r="K24" s="29">
        <f>SUMIFS('Card Data'!$E:$E,'Card Data'!$I:$I,K$2,'Card Data'!$A:$A,$A24,'Card Data'!$K:$K,"&lt;&gt;*Side Quest.*")</f>
        <v>9</v>
      </c>
      <c r="L24" s="29">
        <f>COUNTIFS('Card Data'!$I:$I,L$2,'Card Data'!$A:$A,$A24,'Card Data'!$K:$K,"&lt;&gt;*Side Quest.*")</f>
        <v>0</v>
      </c>
      <c r="M24" s="86"/>
      <c r="N24" s="29">
        <f>COUNTIFS('Card Data'!$I:$I,N$2,'Card Data'!$A:$A,$A24)</f>
        <v>2</v>
      </c>
      <c r="O24" s="29">
        <f>COUNTIFS('Card Data'!$I:$I,O$2,'Card Data'!$A:$A,$A24)</f>
        <v>5</v>
      </c>
      <c r="P24" s="29">
        <f>COUNTIFS('Card Data'!$I:$I,P$2,'Card Data'!$A:$A,$A24)</f>
        <v>3</v>
      </c>
      <c r="Q24" s="29">
        <f>COUNTIFS('Card Data'!$I:$I,Q$2,'Card Data'!$A:$A,$A24)</f>
        <v>5</v>
      </c>
      <c r="R24" s="29">
        <f>COUNTIFS('Card Data'!$I:$I,R$2,'Card Data'!$A:$A,$A24)</f>
        <v>16</v>
      </c>
      <c r="S24" s="29">
        <f>COUNTIFS('Card Data'!$I:$I,S$2,'Card Data'!$A:$A,$A24)</f>
        <v>12</v>
      </c>
      <c r="T24" s="29">
        <f>COUNTIFS('Card Data'!$I:$I,T$2,'Card Data'!$A:$A,$A24)</f>
        <v>13</v>
      </c>
      <c r="U24" s="86"/>
      <c r="V24" s="29">
        <f>COUNTIFS('Card Data'!$J:$J,V$2,'Card Data'!$A:$A,$A24)</f>
        <v>2</v>
      </c>
      <c r="W24" s="29">
        <f>COUNTIFS('Card Data'!$J:$J,W$2,'Card Data'!$A:$A,$A24)</f>
        <v>4</v>
      </c>
      <c r="X24" s="29">
        <f>COUNTIFS('Card Data'!$J:$J,X$2,'Card Data'!$A:$A,$A24)</f>
        <v>3</v>
      </c>
      <c r="Y24" s="29">
        <f>COUNTIFS('Card Data'!$J:$J,Y$2,'Card Data'!$A:$A,$A24)</f>
        <v>3</v>
      </c>
      <c r="Z24" s="29">
        <f>COUNTIFS('Card Data'!$J:$J,Z$2,'Card Data'!$A:$A,$A24)</f>
        <v>4</v>
      </c>
      <c r="AA24" s="86"/>
      <c r="AB24" s="29" t="str">
        <f>IF(COUNTIFS('Card Data'!$K:$K,"*"&amp;AB$2&amp;".*",'Card Data'!$A:$A,$A24)=0,"",IF(COUNTIFS('Card Data'!$K:$K,"*"&amp;AB$2&amp;".*",'Card Data'!$A:$A,$A24,'Card Data'!$I:$I,"Hero")=0,COUNTIFS('Card Data'!$K:$K,"*"&amp;AB$2&amp;".*",'Card Data'!$A:$A,$A24),COUNTIFS('Card Data'!$K:$K,"*"&amp;AB$2&amp;".*",'Card Data'!$A:$A,$A24)&amp;" ("&amp;COUNTIFS('Card Data'!$K:$K,"*"&amp;AB$2&amp;".*",'Card Data'!$A:$A,$A24,'Card Data'!$I:$I,"Hero")&amp;")"))</f>
        <v/>
      </c>
      <c r="AC24" s="29" t="str">
        <f>IF(COUNTIFS('Card Data'!$K:$K,"*"&amp;AC$2&amp;".*",'Card Data'!$A:$A,$A24)=0,"",IF(COUNTIFS('Card Data'!$K:$K,"*"&amp;AC$2&amp;".*",'Card Data'!$A:$A,$A24,'Card Data'!$I:$I,"Hero")=0,COUNTIFS('Card Data'!$K:$K,"*"&amp;AC$2&amp;".*",'Card Data'!$A:$A,$A24),COUNTIFS('Card Data'!$K:$K,"*"&amp;AC$2&amp;".*",'Card Data'!$A:$A,$A24)&amp;" ("&amp;COUNTIFS('Card Data'!$K:$K,"*"&amp;AC$2&amp;".*",'Card Data'!$A:$A,$A24,'Card Data'!$I:$I,"Hero")&amp;")"))</f>
        <v/>
      </c>
      <c r="AD24" s="29"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29" t="str">
        <f>IF(COUNTIFS('Card Data'!$K:$K,"*"&amp;AE$2&amp;".*",'Card Data'!$A:$A,$A24)=0,"",IF(COUNTIFS('Card Data'!$K:$K,"*"&amp;AE$2&amp;".*",'Card Data'!$A:$A,$A24,'Card Data'!$I:$I,"Hero")=0,COUNTIFS('Card Data'!$K:$K,"*"&amp;AE$2&amp;".*",'Card Data'!$A:$A,$A24),COUNTIFS('Card Data'!$K:$K,"*"&amp;AE$2&amp;".*",'Card Data'!$A:$A,$A24)&amp;" ("&amp;COUNTIFS('Card Data'!$K:$K,"*"&amp;AE$2&amp;".*",'Card Data'!$A:$A,$A24,'Card Data'!$I:$I,"Hero")&amp;")"))</f>
        <v/>
      </c>
      <c r="AF24" s="29" t="str">
        <f>IF(COUNTIFS('Card Data'!$K:$K,"*"&amp;AF$2&amp;".*",'Card Data'!$A:$A,$A24)=0,"",IF(COUNTIFS('Card Data'!$K:$K,"*"&amp;AF$2&amp;".*",'Card Data'!$A:$A,$A24,'Card Data'!$I:$I,"Hero")=0,COUNTIFS('Card Data'!$K:$K,"*"&amp;AF$2&amp;".*",'Card Data'!$A:$A,$A24),COUNTIFS('Card Data'!$K:$K,"*"&amp;AF$2&amp;".*",'Card Data'!$A:$A,$A24)&amp;" ("&amp;COUNTIFS('Card Data'!$K:$K,"*"&amp;AF$2&amp;".*",'Card Data'!$A:$A,$A24,'Card Data'!$I:$I,"Hero")&amp;")"))</f>
        <v/>
      </c>
      <c r="AG24" s="29" t="str">
        <f>IF(COUNTIFS('Card Data'!$K:$K,"*"&amp;AG$2&amp;".*",'Card Data'!$A:$A,$A24)=0,"",IF(COUNTIFS('Card Data'!$K:$K,"*"&amp;AG$2&amp;".*",'Card Data'!$A:$A,$A24,'Card Data'!$I:$I,"Hero")=0,COUNTIFS('Card Data'!$K:$K,"*"&amp;AG$2&amp;".*",'Card Data'!$A:$A,$A24),COUNTIFS('Card Data'!$K:$K,"*"&amp;AG$2&amp;".*",'Card Data'!$A:$A,$A24)&amp;" ("&amp;COUNTIFS('Card Data'!$K:$K,"*"&amp;AG$2&amp;".*",'Card Data'!$A:$A,$A24,'Card Data'!$I:$I,"Hero")&amp;")"))</f>
        <v/>
      </c>
      <c r="AH24" s="29" t="str">
        <f>IF(COUNTIFS('Card Data'!$K:$K,"*"&amp;AH$2&amp;".*",'Card Data'!$A:$A,$A24)=0,"",IF(COUNTIFS('Card Data'!$K:$K,"*"&amp;AH$2&amp;".*",'Card Data'!$A:$A,$A24,'Card Data'!$I:$I,"Hero")=0,COUNTIFS('Card Data'!$K:$K,"*"&amp;AH$2&amp;".*",'Card Data'!$A:$A,$A24),COUNTIFS('Card Data'!$K:$K,"*"&amp;AH$2&amp;".*",'Card Data'!$A:$A,$A24)&amp;" ("&amp;COUNTIFS('Card Data'!$K:$K,"*"&amp;AH$2&amp;".*",'Card Data'!$A:$A,$A24,'Card Data'!$I:$I,"Hero")&amp;")"))</f>
        <v/>
      </c>
      <c r="AI24" s="29" t="str">
        <f>IF(COUNTIFS('Card Data'!$K:$K,"*"&amp;AI$2&amp;".*",'Card Data'!$A:$A,$A24)=0,"",IF(COUNTIFS('Card Data'!$K:$K,"*"&amp;AI$2&amp;".*",'Card Data'!$A:$A,$A24,'Card Data'!$I:$I,"Hero")=0,COUNTIFS('Card Data'!$K:$K,"*"&amp;AI$2&amp;".*",'Card Data'!$A:$A,$A24),COUNTIFS('Card Data'!$K:$K,"*"&amp;AI$2&amp;".*",'Card Data'!$A:$A,$A24)&amp;" ("&amp;COUNTIFS('Card Data'!$K:$K,"*"&amp;AI$2&amp;".*",'Card Data'!$A:$A,$A24,'Card Data'!$I:$I,"Hero")&amp;")"))</f>
        <v/>
      </c>
      <c r="AJ24" s="29" t="str">
        <f>IF(COUNTIFS('Card Data'!$K:$K,"*"&amp;AJ$2&amp;".*",'Card Data'!$A:$A,$A24)=0,"",IF(COUNTIFS('Card Data'!$K:$K,"*"&amp;AJ$2&amp;".*",'Card Data'!$A:$A,$A24,'Card Data'!$I:$I,"Hero")=0,COUNTIFS('Card Data'!$K:$K,"*"&amp;AJ$2&amp;".*",'Card Data'!$A:$A,$A24),COUNTIFS('Card Data'!$K:$K,"*"&amp;AJ$2&amp;".*",'Card Data'!$A:$A,$A24)&amp;" ("&amp;COUNTIFS('Card Data'!$K:$K,"*"&amp;AJ$2&amp;".*",'Card Data'!$A:$A,$A24,'Card Data'!$I:$I,"Hero")&amp;")"))</f>
        <v/>
      </c>
      <c r="AK24" s="29"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29"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1" t="s">
        <v>5640</v>
      </c>
      <c r="B25" s="21" t="s">
        <v>5577</v>
      </c>
      <c r="C25" s="22" t="s">
        <v>5719</v>
      </c>
      <c r="E25" s="21" t="s">
        <v>5837</v>
      </c>
      <c r="G25" s="81">
        <f>SUMIF('Card Data'!$A:$A,$A25,'Card Data'!$E:$E)</f>
        <v>60</v>
      </c>
      <c r="H25" s="81">
        <f>COUNTIFS('Card Data'!$I:$I,N$2,'Card Data'!$A:$A,$A25)</f>
        <v>1</v>
      </c>
      <c r="I25" s="81">
        <f>SUMIFS('Card Data'!$E:$E,'Card Data'!$A:$A,$A25,'Card Data'!$J:$J,"&lt;&gt;",'Card Data'!$J:$J,"&lt;&gt;Burden",'Card Data'!$I:$I,"&lt;&gt;Hero")</f>
        <v>27</v>
      </c>
      <c r="J25" s="81">
        <f>SUMIFS('Card Data'!$E:$E,'Card Data'!$A:$A,$A25,'Card Data'!$J:$J,"",'Card Data'!$I:$I,"&lt;&gt;Campaign")+SUMIFS('Card Data'!$E:$E,'Card Data'!$A:$A,$A25,'Card Data'!$J:$J,"Burden")-K25</f>
        <v>29</v>
      </c>
      <c r="K25" s="81">
        <f>SUMIFS('Card Data'!$E:$E,'Card Data'!$I:$I,K$2,'Card Data'!$A:$A,$A25,'Card Data'!$K:$K,"&lt;&gt;*Side Quest.*")</f>
        <v>3</v>
      </c>
      <c r="L25" s="81">
        <f>COUNTIFS('Card Data'!$I:$I,L$2,'Card Data'!$A:$A,$A25,'Card Data'!$K:$K,"&lt;&gt;*Side Quest.*")</f>
        <v>0</v>
      </c>
      <c r="M25" s="86"/>
      <c r="N25" s="81">
        <f>COUNTIFS('Card Data'!$I:$I,N$2,'Card Data'!$A:$A,$A25)</f>
        <v>1</v>
      </c>
      <c r="O25" s="81">
        <f>COUNTIFS('Card Data'!$I:$I,O$2,'Card Data'!$A:$A,$A25)</f>
        <v>3</v>
      </c>
      <c r="P25" s="81">
        <f>COUNTIFS('Card Data'!$I:$I,P$2,'Card Data'!$A:$A,$A25)</f>
        <v>2</v>
      </c>
      <c r="Q25" s="81">
        <f>COUNTIFS('Card Data'!$I:$I,Q$2,'Card Data'!$A:$A,$A25)</f>
        <v>4</v>
      </c>
      <c r="R25" s="81">
        <f>COUNTIFS('Card Data'!$I:$I,R$2,'Card Data'!$A:$A,$A25)</f>
        <v>3</v>
      </c>
      <c r="S25" s="81">
        <f>COUNTIFS('Card Data'!$I:$I,S$2,'Card Data'!$A:$A,$A25)</f>
        <v>6</v>
      </c>
      <c r="T25" s="81">
        <f>COUNTIFS('Card Data'!$I:$I,T$2,'Card Data'!$A:$A,$A25)</f>
        <v>2</v>
      </c>
      <c r="U25" s="86"/>
      <c r="V25" s="81">
        <f>COUNTIFS('Card Data'!$J:$J,V$2,'Card Data'!$A:$A,$A25)</f>
        <v>3</v>
      </c>
      <c r="W25" s="81">
        <f>COUNTIFS('Card Data'!$J:$J,W$2,'Card Data'!$A:$A,$A25)</f>
        <v>2</v>
      </c>
      <c r="X25" s="81">
        <f>COUNTIFS('Card Data'!$J:$J,X$2,'Card Data'!$A:$A,$A25)</f>
        <v>2</v>
      </c>
      <c r="Y25" s="81">
        <f>COUNTIFS('Card Data'!$J:$J,Y$2,'Card Data'!$A:$A,$A25)</f>
        <v>2</v>
      </c>
      <c r="Z25" s="81">
        <f>COUNTIFS('Card Data'!$J:$J,Z$2,'Card Data'!$A:$A,$A25)</f>
        <v>1</v>
      </c>
      <c r="AA25" s="86"/>
      <c r="AB25" s="81">
        <f>IF(COUNTIFS('Card Data'!$K:$K,"*"&amp;AB$2&amp;".*",'Card Data'!$A:$A,$A25)=0,"",IF(COUNTIFS('Card Data'!$K:$K,"*"&amp;AB$2&amp;".*",'Card Data'!$A:$A,$A25,'Card Data'!$I:$I,"Hero")=0,COUNTIFS('Card Data'!$K:$K,"*"&amp;AB$2&amp;".*",'Card Data'!$A:$A,$A25),COUNTIFS('Card Data'!$K:$K,"*"&amp;AB$2&amp;".*",'Card Data'!$A:$A,$A25)&amp;" ("&amp;COUNTIFS('Card Data'!$K:$K,"*"&amp;AB$2&amp;".*",'Card Data'!$A:$A,$A25,'Card Data'!$I:$I,"Hero")&amp;")"))</f>
        <v>1</v>
      </c>
      <c r="AC25" s="81">
        <f>IF(COUNTIFS('Card Data'!$K:$K,"*"&amp;AC$2&amp;".*",'Card Data'!$A:$A,$A25)=0,"",IF(COUNTIFS('Card Data'!$K:$K,"*"&amp;AC$2&amp;".*",'Card Data'!$A:$A,$A25,'Card Data'!$I:$I,"Hero")=0,COUNTIFS('Card Data'!$K:$K,"*"&amp;AC$2&amp;".*",'Card Data'!$A:$A,$A25),COUNTIFS('Card Data'!$K:$K,"*"&amp;AC$2&amp;".*",'Card Data'!$A:$A,$A25)&amp;" ("&amp;COUNTIFS('Card Data'!$K:$K,"*"&amp;AC$2&amp;".*",'Card Data'!$A:$A,$A25,'Card Data'!$I:$I,"Hero")&amp;")"))</f>
        <v>1</v>
      </c>
      <c r="AD25" s="81" t="str">
        <f>IF(COUNTIFS('Card Data'!$K:$K,"*"&amp;AD$2&amp;".*",'Card Data'!$A:$A,$A25)=0,"",IF(COUNTIFS('Card Data'!$K:$K,"*"&amp;AD$2&amp;".*",'Card Data'!$A:$A,$A25,'Card Data'!$I:$I,"Hero")=0,COUNTIFS('Card Data'!$K:$K,"*"&amp;AD$2&amp;".*",'Card Data'!$A:$A,$A25),COUNTIFS('Card Data'!$K:$K,"*"&amp;AD$2&amp;".*",'Card Data'!$A:$A,$A25)&amp;" ("&amp;COUNTIFS('Card Data'!$K:$K,"*"&amp;AD$2&amp;".*",'Card Data'!$A:$A,$A25,'Card Data'!$I:$I,"Hero")&amp;")"))</f>
        <v/>
      </c>
      <c r="AE25" s="81"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81" t="str">
        <f>IF(COUNTIFS('Card Data'!$K:$K,"*"&amp;AF$2&amp;".*",'Card Data'!$A:$A,$A25)=0,"",IF(COUNTIFS('Card Data'!$K:$K,"*"&amp;AF$2&amp;".*",'Card Data'!$A:$A,$A25,'Card Data'!$I:$I,"Hero")=0,COUNTIFS('Card Data'!$K:$K,"*"&amp;AF$2&amp;".*",'Card Data'!$A:$A,$A25),COUNTIFS('Card Data'!$K:$K,"*"&amp;AF$2&amp;".*",'Card Data'!$A:$A,$A25)&amp;" ("&amp;COUNTIFS('Card Data'!$K:$K,"*"&amp;AF$2&amp;".*",'Card Data'!$A:$A,$A25,'Card Data'!$I:$I,"Hero")&amp;")"))</f>
        <v/>
      </c>
      <c r="AG25" s="81" t="str">
        <f>IF(COUNTIFS('Card Data'!$K:$K,"*"&amp;AG$2&amp;".*",'Card Data'!$A:$A,$A25)=0,"",IF(COUNTIFS('Card Data'!$K:$K,"*"&amp;AG$2&amp;".*",'Card Data'!$A:$A,$A25,'Card Data'!$I:$I,"Hero")=0,COUNTIFS('Card Data'!$K:$K,"*"&amp;AG$2&amp;".*",'Card Data'!$A:$A,$A25),COUNTIFS('Card Data'!$K:$K,"*"&amp;AG$2&amp;".*",'Card Data'!$A:$A,$A25)&amp;" ("&amp;COUNTIFS('Card Data'!$K:$K,"*"&amp;AG$2&amp;".*",'Card Data'!$A:$A,$A25,'Card Data'!$I:$I,"Hero")&amp;")"))</f>
        <v/>
      </c>
      <c r="AH25" s="81" t="str">
        <f>IF(COUNTIFS('Card Data'!$K:$K,"*"&amp;AH$2&amp;".*",'Card Data'!$A:$A,$A25)=0,"",IF(COUNTIFS('Card Data'!$K:$K,"*"&amp;AH$2&amp;".*",'Card Data'!$A:$A,$A25,'Card Data'!$I:$I,"Hero")=0,COUNTIFS('Card Data'!$K:$K,"*"&amp;AH$2&amp;".*",'Card Data'!$A:$A,$A25),COUNTIFS('Card Data'!$K:$K,"*"&amp;AH$2&amp;".*",'Card Data'!$A:$A,$A25)&amp;" ("&amp;COUNTIFS('Card Data'!$K:$K,"*"&amp;AH$2&amp;".*",'Card Data'!$A:$A,$A25,'Card Data'!$I:$I,"Hero")&amp;")"))</f>
        <v/>
      </c>
      <c r="AI25" s="81" t="str">
        <f>IF(COUNTIFS('Card Data'!$K:$K,"*"&amp;AI$2&amp;".*",'Card Data'!$A:$A,$A25)=0,"",IF(COUNTIFS('Card Data'!$K:$K,"*"&amp;AI$2&amp;".*",'Card Data'!$A:$A,$A25,'Card Data'!$I:$I,"Hero")=0,COUNTIFS('Card Data'!$K:$K,"*"&amp;AI$2&amp;".*",'Card Data'!$A:$A,$A25),COUNTIFS('Card Data'!$K:$K,"*"&amp;AI$2&amp;".*",'Card Data'!$A:$A,$A25)&amp;" ("&amp;COUNTIFS('Card Data'!$K:$K,"*"&amp;AI$2&amp;".*",'Card Data'!$A:$A,$A25,'Card Data'!$I:$I,"Hero")&amp;")"))</f>
        <v/>
      </c>
      <c r="AJ25" s="81">
        <f>IF(COUNTIFS('Card Data'!$K:$K,"*"&amp;AJ$2&amp;".*",'Card Data'!$A:$A,$A25)=0,"",IF(COUNTIFS('Card Data'!$K:$K,"*"&amp;AJ$2&amp;".*",'Card Data'!$A:$A,$A25,'Card Data'!$I:$I,"Hero")=0,COUNTIFS('Card Data'!$K:$K,"*"&amp;AJ$2&amp;".*",'Card Data'!$A:$A,$A25),COUNTIFS('Card Data'!$K:$K,"*"&amp;AJ$2&amp;".*",'Card Data'!$A:$A,$A25)&amp;" ("&amp;COUNTIFS('Card Data'!$K:$K,"*"&amp;AJ$2&amp;".*",'Card Data'!$A:$A,$A25,'Card Data'!$I:$I,"Hero")&amp;")"))</f>
        <v>1</v>
      </c>
      <c r="AK25" s="81"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81"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1" t="s">
        <v>8055</v>
      </c>
      <c r="B26" s="21" t="s">
        <v>8054</v>
      </c>
      <c r="C26" s="22" t="s">
        <v>5719</v>
      </c>
      <c r="E26" s="21" t="s">
        <v>8053</v>
      </c>
      <c r="G26" s="81">
        <f>SUMIF('Card Data'!$A:$A,$A26,'Card Data'!$E:$E)</f>
        <v>60</v>
      </c>
      <c r="H26" s="81">
        <f>COUNTIFS('Card Data'!$I:$I,N$2,'Card Data'!$A:$A,$A26)</f>
        <v>1</v>
      </c>
      <c r="I26" s="81">
        <f>SUMIFS('Card Data'!$E:$E,'Card Data'!$A:$A,$A26,'Card Data'!$J:$J,"&lt;&gt;",'Card Data'!$J:$J,"&lt;&gt;Burden",'Card Data'!$I:$I,"&lt;&gt;Hero")</f>
        <v>27</v>
      </c>
      <c r="J26" s="81">
        <f>SUMIFS('Card Data'!$E:$E,'Card Data'!$A:$A,$A26,'Card Data'!$J:$J,"",'Card Data'!$I:$I,"&lt;&gt;Campaign")+SUMIFS('Card Data'!$E:$E,'Card Data'!$A:$A,$A26,'Card Data'!$J:$J,"Burden")-K26</f>
        <v>27</v>
      </c>
      <c r="K26" s="81">
        <f>SUMIFS('Card Data'!$E:$E,'Card Data'!$I:$I,K$2,'Card Data'!$A:$A,$A26,'Card Data'!$K:$K,"&lt;&gt;*Side Quest.*")</f>
        <v>5</v>
      </c>
      <c r="L26" s="81">
        <f>COUNTIFS('Card Data'!$I:$I,L$2,'Card Data'!$A:$A,$A26,'Card Data'!$K:$K,"&lt;&gt;*Side Quest.*")</f>
        <v>0</v>
      </c>
      <c r="M26" s="86"/>
      <c r="N26" s="81">
        <f>COUNTIFS('Card Data'!$I:$I,N$2,'Card Data'!$A:$A,$A26)</f>
        <v>1</v>
      </c>
      <c r="O26" s="81">
        <f>COUNTIFS('Card Data'!$I:$I,O$2,'Card Data'!$A:$A,$A26)</f>
        <v>3</v>
      </c>
      <c r="P26" s="81">
        <f>COUNTIFS('Card Data'!$I:$I,P$2,'Card Data'!$A:$A,$A26)</f>
        <v>3</v>
      </c>
      <c r="Q26" s="81">
        <f>COUNTIFS('Card Data'!$I:$I,Q$2,'Card Data'!$A:$A,$A26)</f>
        <v>3</v>
      </c>
      <c r="R26" s="81">
        <f>COUNTIFS('Card Data'!$I:$I,R$2,'Card Data'!$A:$A,$A26)</f>
        <v>4</v>
      </c>
      <c r="S26" s="81">
        <f>COUNTIFS('Card Data'!$I:$I,S$2,'Card Data'!$A:$A,$A26)</f>
        <v>6</v>
      </c>
      <c r="T26" s="81">
        <f>COUNTIFS('Card Data'!$I:$I,T$2,'Card Data'!$A:$A,$A26)</f>
        <v>3</v>
      </c>
      <c r="U26" s="86"/>
      <c r="V26" s="81">
        <f>COUNTIFS('Card Data'!$J:$J,V$2,'Card Data'!$A:$A,$A26)</f>
        <v>2</v>
      </c>
      <c r="W26" s="81">
        <f>COUNTIFS('Card Data'!$J:$J,W$2,'Card Data'!$A:$A,$A26)</f>
        <v>2</v>
      </c>
      <c r="X26" s="81">
        <f>COUNTIFS('Card Data'!$J:$J,X$2,'Card Data'!$A:$A,$A26)</f>
        <v>3</v>
      </c>
      <c r="Y26" s="81">
        <f>COUNTIFS('Card Data'!$J:$J,Y$2,'Card Data'!$A:$A,$A26)</f>
        <v>2</v>
      </c>
      <c r="Z26" s="81">
        <f>COUNTIFS('Card Data'!$J:$J,Z$2,'Card Data'!$A:$A,$A26)</f>
        <v>1</v>
      </c>
      <c r="AA26" s="86"/>
      <c r="AB26" s="81" t="str">
        <f>IF(COUNTIFS('Card Data'!$K:$K,"*"&amp;AB$2&amp;".*",'Card Data'!$A:$A,$A26)=0,"",IF(COUNTIFS('Card Data'!$K:$K,"*"&amp;AB$2&amp;".*",'Card Data'!$A:$A,$A26,'Card Data'!$I:$I,"Hero")=0,COUNTIFS('Card Data'!$K:$K,"*"&amp;AB$2&amp;".*",'Card Data'!$A:$A,$A26),COUNTIFS('Card Data'!$K:$K,"*"&amp;AB$2&amp;".*",'Card Data'!$A:$A,$A26)&amp;" ("&amp;COUNTIFS('Card Data'!$K:$K,"*"&amp;AB$2&amp;".*",'Card Data'!$A:$A,$A26,'Card Data'!$I:$I,"Hero")&amp;")"))</f>
        <v/>
      </c>
      <c r="AC26" s="81" t="str">
        <f>IF(COUNTIFS('Card Data'!$K:$K,"*"&amp;AC$2&amp;".*",'Card Data'!$A:$A,$A26)=0,"",IF(COUNTIFS('Card Data'!$K:$K,"*"&amp;AC$2&amp;".*",'Card Data'!$A:$A,$A26,'Card Data'!$I:$I,"Hero")=0,COUNTIFS('Card Data'!$K:$K,"*"&amp;AC$2&amp;".*",'Card Data'!$A:$A,$A26),COUNTIFS('Card Data'!$K:$K,"*"&amp;AC$2&amp;".*",'Card Data'!$A:$A,$A26)&amp;" ("&amp;COUNTIFS('Card Data'!$K:$K,"*"&amp;AC$2&amp;".*",'Card Data'!$A:$A,$A26,'Card Data'!$I:$I,"Hero")&amp;")"))</f>
        <v/>
      </c>
      <c r="AD26" s="81" t="str">
        <f>IF(COUNTIFS('Card Data'!$K:$K,"*"&amp;AD$2&amp;".*",'Card Data'!$A:$A,$A26)=0,"",IF(COUNTIFS('Card Data'!$K:$K,"*"&amp;AD$2&amp;".*",'Card Data'!$A:$A,$A26,'Card Data'!$I:$I,"Hero")=0,COUNTIFS('Card Data'!$K:$K,"*"&amp;AD$2&amp;".*",'Card Data'!$A:$A,$A26),COUNTIFS('Card Data'!$K:$K,"*"&amp;AD$2&amp;".*",'Card Data'!$A:$A,$A26)&amp;" ("&amp;COUNTIFS('Card Data'!$K:$K,"*"&amp;AD$2&amp;".*",'Card Data'!$A:$A,$A26,'Card Data'!$I:$I,"Hero")&amp;")"))</f>
        <v/>
      </c>
      <c r="AE26" s="81">
        <f>IF(COUNTIFS('Card Data'!$K:$K,"*"&amp;AE$2&amp;".*",'Card Data'!$A:$A,$A26)=0,"",IF(COUNTIFS('Card Data'!$K:$K,"*"&amp;AE$2&amp;".*",'Card Data'!$A:$A,$A26,'Card Data'!$I:$I,"Hero")=0,COUNTIFS('Card Data'!$K:$K,"*"&amp;AE$2&amp;".*",'Card Data'!$A:$A,$A26),COUNTIFS('Card Data'!$K:$K,"*"&amp;AE$2&amp;".*",'Card Data'!$A:$A,$A26)&amp;" ("&amp;COUNTIFS('Card Data'!$K:$K,"*"&amp;AE$2&amp;".*",'Card Data'!$A:$A,$A26,'Card Data'!$I:$I,"Hero")&amp;")"))</f>
        <v>1</v>
      </c>
      <c r="AF26" s="81" t="str">
        <f>IF(COUNTIFS('Card Data'!$K:$K,"*"&amp;AF$2&amp;".*",'Card Data'!$A:$A,$A26)=0,"",IF(COUNTIFS('Card Data'!$K:$K,"*"&amp;AF$2&amp;".*",'Card Data'!$A:$A,$A26,'Card Data'!$I:$I,"Hero")=0,COUNTIFS('Card Data'!$K:$K,"*"&amp;AF$2&amp;".*",'Card Data'!$A:$A,$A26),COUNTIFS('Card Data'!$K:$K,"*"&amp;AF$2&amp;".*",'Card Data'!$A:$A,$A26)&amp;" ("&amp;COUNTIFS('Card Data'!$K:$K,"*"&amp;AF$2&amp;".*",'Card Data'!$A:$A,$A26,'Card Data'!$I:$I,"Hero")&amp;")"))</f>
        <v/>
      </c>
      <c r="AG26" s="81" t="str">
        <f>IF(COUNTIFS('Card Data'!$K:$K,"*"&amp;AG$2&amp;".*",'Card Data'!$A:$A,$A26)=0,"",IF(COUNTIFS('Card Data'!$K:$K,"*"&amp;AG$2&amp;".*",'Card Data'!$A:$A,$A26,'Card Data'!$I:$I,"Hero")=0,COUNTIFS('Card Data'!$K:$K,"*"&amp;AG$2&amp;".*",'Card Data'!$A:$A,$A26),COUNTIFS('Card Data'!$K:$K,"*"&amp;AG$2&amp;".*",'Card Data'!$A:$A,$A26)&amp;" ("&amp;COUNTIFS('Card Data'!$K:$K,"*"&amp;AG$2&amp;".*",'Card Data'!$A:$A,$A26,'Card Data'!$I:$I,"Hero")&amp;")"))</f>
        <v/>
      </c>
      <c r="AH26" s="81">
        <f>IF(COUNTIFS('Card Data'!$K:$K,"*"&amp;AH$2&amp;".*",'Card Data'!$A:$A,$A26)=0,"",IF(COUNTIFS('Card Data'!$K:$K,"*"&amp;AH$2&amp;".*",'Card Data'!$A:$A,$A26,'Card Data'!$I:$I,"Hero")=0,COUNTIFS('Card Data'!$K:$K,"*"&amp;AH$2&amp;".*",'Card Data'!$A:$A,$A26),COUNTIFS('Card Data'!$K:$K,"*"&amp;AH$2&amp;".*",'Card Data'!$A:$A,$A26)&amp;" ("&amp;COUNTIFS('Card Data'!$K:$K,"*"&amp;AH$2&amp;".*",'Card Data'!$A:$A,$A26,'Card Data'!$I:$I,"Hero")&amp;")"))</f>
        <v>1</v>
      </c>
      <c r="AI26" s="81" t="str">
        <f>IF(COUNTIFS('Card Data'!$K:$K,"*"&amp;AI$2&amp;".*",'Card Data'!$A:$A,$A26)=0,"",IF(COUNTIFS('Card Data'!$K:$K,"*"&amp;AI$2&amp;".*",'Card Data'!$A:$A,$A26,'Card Data'!$I:$I,"Hero")=0,COUNTIFS('Card Data'!$K:$K,"*"&amp;AI$2&amp;".*",'Card Data'!$A:$A,$A26),COUNTIFS('Card Data'!$K:$K,"*"&amp;AI$2&amp;".*",'Card Data'!$A:$A,$A26)&amp;" ("&amp;COUNTIFS('Card Data'!$K:$K,"*"&amp;AI$2&amp;".*",'Card Data'!$A:$A,$A26,'Card Data'!$I:$I,"Hero")&amp;")"))</f>
        <v/>
      </c>
      <c r="AJ26" s="81"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81" t="str">
        <f>IF(COUNTIFS('Card Data'!$K:$K,"*"&amp;AK$2&amp;".*",'Card Data'!$A:$A,$A26)=0,"",IF(COUNTIFS('Card Data'!$K:$K,"*"&amp;AK$2&amp;".*",'Card Data'!$A:$A,$A26,'Card Data'!$I:$I,"Hero")=0,COUNTIFS('Card Data'!$K:$K,"*"&amp;AK$2&amp;".*",'Card Data'!$A:$A,$A26),COUNTIFS('Card Data'!$K:$K,"*"&amp;AK$2&amp;".*",'Card Data'!$A:$A,$A26)&amp;" ("&amp;COUNTIFS('Card Data'!$K:$K,"*"&amp;AK$2&amp;".*",'Card Data'!$A:$A,$A26,'Card Data'!$I:$I,"Hero")&amp;")"))</f>
        <v/>
      </c>
      <c r="AL26" s="81"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1" t="s">
        <v>9382</v>
      </c>
      <c r="B27" s="21" t="s">
        <v>9383</v>
      </c>
      <c r="C27" s="22" t="s">
        <v>5719</v>
      </c>
      <c r="E27" s="21" t="s">
        <v>9384</v>
      </c>
      <c r="G27" s="81">
        <f>SUMIF('Card Data'!$A:$A,$A27,'Card Data'!$E:$E)</f>
        <v>60</v>
      </c>
      <c r="H27" s="81">
        <f>COUNTIFS('Card Data'!$I:$I,N$2,'Card Data'!$A:$A,$A27)</f>
        <v>1</v>
      </c>
      <c r="I27" s="81">
        <f>SUMIFS('Card Data'!$E:$E,'Card Data'!$A:$A,$A27,'Card Data'!$J:$J,"&lt;&gt;",'Card Data'!$J:$J,"&lt;&gt;Burden",'Card Data'!$I:$I,"&lt;&gt;Hero")</f>
        <v>27</v>
      </c>
      <c r="J27" s="81">
        <f>SUMIFS('Card Data'!$E:$E,'Card Data'!$A:$A,$A27,'Card Data'!$J:$J,"",'Card Data'!$I:$I,"&lt;&gt;Campaign")+SUMIFS('Card Data'!$E:$E,'Card Data'!$A:$A,$A27,'Card Data'!$J:$J,"Burden")-K27</f>
        <v>30</v>
      </c>
      <c r="K27" s="81">
        <f>SUMIFS('Card Data'!$E:$E,'Card Data'!$I:$I,K$2,'Card Data'!$A:$A,$A27,'Card Data'!$K:$K,"&lt;&gt;*Side Quest.*")</f>
        <v>2</v>
      </c>
      <c r="L27" s="81">
        <f>COUNTIFS('Card Data'!$I:$I,L$2,'Card Data'!$A:$A,$A27,'Card Data'!$K:$K,"&lt;&gt;*Side Quest.*")</f>
        <v>0</v>
      </c>
      <c r="M27" s="86"/>
      <c r="N27" s="81">
        <f>COUNTIFS('Card Data'!$I:$I,N$2,'Card Data'!$A:$A,$A27)</f>
        <v>1</v>
      </c>
      <c r="O27" s="81">
        <f>COUNTIFS('Card Data'!$I:$I,O$2,'Card Data'!$A:$A,$A27)</f>
        <v>4</v>
      </c>
      <c r="P27" s="81">
        <f>COUNTIFS('Card Data'!$I:$I,P$2,'Card Data'!$A:$A,$A27)</f>
        <v>2</v>
      </c>
      <c r="Q27" s="81">
        <f>COUNTIFS('Card Data'!$I:$I,Q$2,'Card Data'!$A:$A,$A27)</f>
        <v>3</v>
      </c>
      <c r="R27" s="81">
        <f>COUNTIFS('Card Data'!$I:$I,R$2,'Card Data'!$A:$A,$A27)</f>
        <v>3</v>
      </c>
      <c r="S27" s="81">
        <f>COUNTIFS('Card Data'!$I:$I,S$2,'Card Data'!$A:$A,$A27)</f>
        <v>8</v>
      </c>
      <c r="T27" s="81">
        <f>COUNTIFS('Card Data'!$I:$I,T$2,'Card Data'!$A:$A,$A27)</f>
        <v>4</v>
      </c>
      <c r="U27" s="86"/>
      <c r="V27" s="81">
        <f>COUNTIFS('Card Data'!$J:$J,V$2,'Card Data'!$A:$A,$A27)</f>
        <v>2</v>
      </c>
      <c r="W27" s="81">
        <f>COUNTIFS('Card Data'!$J:$J,W$2,'Card Data'!$A:$A,$A27)</f>
        <v>2</v>
      </c>
      <c r="X27" s="81">
        <f>COUNTIFS('Card Data'!$J:$J,X$2,'Card Data'!$A:$A,$A27)</f>
        <v>2</v>
      </c>
      <c r="Y27" s="81">
        <f>COUNTIFS('Card Data'!$J:$J,Y$2,'Card Data'!$A:$A,$A27)</f>
        <v>3</v>
      </c>
      <c r="Z27" s="81">
        <f>COUNTIFS('Card Data'!$J:$J,Z$2,'Card Data'!$A:$A,$A27)</f>
        <v>1</v>
      </c>
      <c r="AA27" s="86"/>
      <c r="AB27" s="81">
        <f>IF(COUNTIFS('Card Data'!$K:$K,"*"&amp;AB$2&amp;".*",'Card Data'!$A:$A,$A27)=0,"",IF(COUNTIFS('Card Data'!$K:$K,"*"&amp;AB$2&amp;".*",'Card Data'!$A:$A,$A27,'Card Data'!$I:$I,"Hero")=0,COUNTIFS('Card Data'!$K:$K,"*"&amp;AB$2&amp;".*",'Card Data'!$A:$A,$A27),COUNTIFS('Card Data'!$K:$K,"*"&amp;AB$2&amp;".*",'Card Data'!$A:$A,$A27)&amp;" ("&amp;COUNTIFS('Card Data'!$K:$K,"*"&amp;AB$2&amp;".*",'Card Data'!$A:$A,$A27,'Card Data'!$I:$I,"Hero")&amp;")"))</f>
        <v>1</v>
      </c>
      <c r="AC27" s="81">
        <f>IF(COUNTIFS('Card Data'!$K:$K,"*"&amp;AC$2&amp;".*",'Card Data'!$A:$A,$A27)=0,"",IF(COUNTIFS('Card Data'!$K:$K,"*"&amp;AC$2&amp;".*",'Card Data'!$A:$A,$A27,'Card Data'!$I:$I,"Hero")=0,COUNTIFS('Card Data'!$K:$K,"*"&amp;AC$2&amp;".*",'Card Data'!$A:$A,$A27),COUNTIFS('Card Data'!$K:$K,"*"&amp;AC$2&amp;".*",'Card Data'!$A:$A,$A27)&amp;" ("&amp;COUNTIFS('Card Data'!$K:$K,"*"&amp;AC$2&amp;".*",'Card Data'!$A:$A,$A27,'Card Data'!$I:$I,"Hero")&amp;")"))</f>
        <v>1</v>
      </c>
      <c r="AD27" s="81" t="str">
        <f>IF(COUNTIFS('Card Data'!$K:$K,"*"&amp;AD$2&amp;".*",'Card Data'!$A:$A,$A27)=0,"",IF(COUNTIFS('Card Data'!$K:$K,"*"&amp;AD$2&amp;".*",'Card Data'!$A:$A,$A27,'Card Data'!$I:$I,"Hero")=0,COUNTIFS('Card Data'!$K:$K,"*"&amp;AD$2&amp;".*",'Card Data'!$A:$A,$A27),COUNTIFS('Card Data'!$K:$K,"*"&amp;AD$2&amp;".*",'Card Data'!$A:$A,$A27)&amp;" ("&amp;COUNTIFS('Card Data'!$K:$K,"*"&amp;AD$2&amp;".*",'Card Data'!$A:$A,$A27,'Card Data'!$I:$I,"Hero")&amp;")"))</f>
        <v/>
      </c>
      <c r="AE27" s="81"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81" t="str">
        <f>IF(COUNTIFS('Card Data'!$K:$K,"*"&amp;AF$2&amp;".*",'Card Data'!$A:$A,$A27)=0,"",IF(COUNTIFS('Card Data'!$K:$K,"*"&amp;AF$2&amp;".*",'Card Data'!$A:$A,$A27,'Card Data'!$I:$I,"Hero")=0,COUNTIFS('Card Data'!$K:$K,"*"&amp;AF$2&amp;".*",'Card Data'!$A:$A,$A27),COUNTIFS('Card Data'!$K:$K,"*"&amp;AF$2&amp;".*",'Card Data'!$A:$A,$A27)&amp;" ("&amp;COUNTIFS('Card Data'!$K:$K,"*"&amp;AF$2&amp;".*",'Card Data'!$A:$A,$A27,'Card Data'!$I:$I,"Hero")&amp;")"))</f>
        <v/>
      </c>
      <c r="AG27" s="81" t="str">
        <f>IF(COUNTIFS('Card Data'!$K:$K,"*"&amp;AG$2&amp;".*",'Card Data'!$A:$A,$A27)=0,"",IF(COUNTIFS('Card Data'!$K:$K,"*"&amp;AG$2&amp;".*",'Card Data'!$A:$A,$A27,'Card Data'!$I:$I,"Hero")=0,COUNTIFS('Card Data'!$K:$K,"*"&amp;AG$2&amp;".*",'Card Data'!$A:$A,$A27),COUNTIFS('Card Data'!$K:$K,"*"&amp;AG$2&amp;".*",'Card Data'!$A:$A,$A27)&amp;" ("&amp;COUNTIFS('Card Data'!$K:$K,"*"&amp;AG$2&amp;".*",'Card Data'!$A:$A,$A27,'Card Data'!$I:$I,"Hero")&amp;")"))</f>
        <v/>
      </c>
      <c r="AH27" s="81" t="str">
        <f>IF(COUNTIFS('Card Data'!$K:$K,"*"&amp;AH$2&amp;".*",'Card Data'!$A:$A,$A27)=0,"",IF(COUNTIFS('Card Data'!$K:$K,"*"&amp;AH$2&amp;".*",'Card Data'!$A:$A,$A27,'Card Data'!$I:$I,"Hero")=0,COUNTIFS('Card Data'!$K:$K,"*"&amp;AH$2&amp;".*",'Card Data'!$A:$A,$A27),COUNTIFS('Card Data'!$K:$K,"*"&amp;AH$2&amp;".*",'Card Data'!$A:$A,$A27)&amp;" ("&amp;COUNTIFS('Card Data'!$K:$K,"*"&amp;AH$2&amp;".*",'Card Data'!$A:$A,$A27,'Card Data'!$I:$I,"Hero")&amp;")"))</f>
        <v/>
      </c>
      <c r="AI27" s="81">
        <f>IF(COUNTIFS('Card Data'!$K:$K,"*"&amp;AI$2&amp;".*",'Card Data'!$A:$A,$A27)=0,"",IF(COUNTIFS('Card Data'!$K:$K,"*"&amp;AI$2&amp;".*",'Card Data'!$A:$A,$A27,'Card Data'!$I:$I,"Hero")=0,COUNTIFS('Card Data'!$K:$K,"*"&amp;AI$2&amp;".*",'Card Data'!$A:$A,$A27),COUNTIFS('Card Data'!$K:$K,"*"&amp;AI$2&amp;".*",'Card Data'!$A:$A,$A27)&amp;" ("&amp;COUNTIFS('Card Data'!$K:$K,"*"&amp;AI$2&amp;".*",'Card Data'!$A:$A,$A27,'Card Data'!$I:$I,"Hero")&amp;")"))</f>
        <v>1</v>
      </c>
      <c r="AJ27" s="81"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81" t="str">
        <f>IF(COUNTIFS('Card Data'!$K:$K,"*"&amp;AK$2&amp;".*",'Card Data'!$A:$A,$A27)=0,"",IF(COUNTIFS('Card Data'!$K:$K,"*"&amp;AK$2&amp;".*",'Card Data'!$A:$A,$A27,'Card Data'!$I:$I,"Hero")=0,COUNTIFS('Card Data'!$K:$K,"*"&amp;AK$2&amp;".*",'Card Data'!$A:$A,$A27),COUNTIFS('Card Data'!$K:$K,"*"&amp;AK$2&amp;".*",'Card Data'!$A:$A,$A27)&amp;" ("&amp;COUNTIFS('Card Data'!$K:$K,"*"&amp;AK$2&amp;".*",'Card Data'!$A:$A,$A27,'Card Data'!$I:$I,"Hero")&amp;")"))</f>
        <v/>
      </c>
      <c r="AL27" s="81">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1" t="s">
        <v>11054</v>
      </c>
      <c r="B28" s="21" t="s">
        <v>11055</v>
      </c>
      <c r="C28" s="22" t="s">
        <v>8025</v>
      </c>
      <c r="E28" s="21" t="s">
        <v>11056</v>
      </c>
      <c r="G28" s="81">
        <f>SUMIF('Card Data'!$A:$A,$A28,'Card Data'!$E:$E)</f>
        <v>60</v>
      </c>
      <c r="H28" s="81">
        <f>COUNTIFS('Card Data'!$I:$I,N$2,'Card Data'!$A:$A,$A28)</f>
        <v>1</v>
      </c>
      <c r="I28" s="81">
        <f>SUMIFS('Card Data'!$E:$E,'Card Data'!$A:$A,$A28,'Card Data'!$J:$J,"&lt;&gt;",'Card Data'!$J:$J,"&lt;&gt;Burden",'Card Data'!$I:$I,"&lt;&gt;Hero")</f>
        <v>27</v>
      </c>
      <c r="J28" s="81">
        <f>SUMIFS('Card Data'!$E:$E,'Card Data'!$A:$A,$A28,'Card Data'!$J:$J,"",'Card Data'!$I:$I,"&lt;&gt;Campaign")+SUMIFS('Card Data'!$E:$E,'Card Data'!$A:$A,$A28,'Card Data'!$J:$J,"Burden")-K28</f>
        <v>24</v>
      </c>
      <c r="K28" s="81">
        <f>SUMIFS('Card Data'!$E:$E,'Card Data'!$I:$I,K$2,'Card Data'!$A:$A,$A28,'Card Data'!$K:$K,"&lt;&gt;*Side Quest.*")</f>
        <v>8</v>
      </c>
      <c r="L28" s="81">
        <f>COUNTIFS('Card Data'!$I:$I,L$2,'Card Data'!$A:$A,$A28,'Card Data'!$K:$K,"&lt;&gt;*Side Quest.*")</f>
        <v>0</v>
      </c>
      <c r="M28" s="86"/>
      <c r="N28" s="81">
        <f>COUNTIFS('Card Data'!$I:$I,N$2,'Card Data'!$A:$A,$A28)</f>
        <v>1</v>
      </c>
      <c r="O28" s="81">
        <f>COUNTIFS('Card Data'!$I:$I,O$2,'Card Data'!$A:$A,$A28)</f>
        <v>3</v>
      </c>
      <c r="P28" s="81">
        <f>COUNTIFS('Card Data'!$I:$I,P$2,'Card Data'!$A:$A,$A28)</f>
        <v>3</v>
      </c>
      <c r="Q28" s="81">
        <f>COUNTIFS('Card Data'!$I:$I,Q$2,'Card Data'!$A:$A,$A28)</f>
        <v>3</v>
      </c>
      <c r="R28" s="81">
        <f>COUNTIFS('Card Data'!$I:$I,R$2,'Card Data'!$A:$A,$A28)</f>
        <v>3</v>
      </c>
      <c r="S28" s="81">
        <f>COUNTIFS('Card Data'!$I:$I,S$2,'Card Data'!$A:$A,$A28)</f>
        <v>4</v>
      </c>
      <c r="T28" s="81">
        <f>COUNTIFS('Card Data'!$I:$I,T$2,'Card Data'!$A:$A,$A28)</f>
        <v>2</v>
      </c>
      <c r="U28" s="86"/>
      <c r="V28" s="81">
        <f>COUNTIFS('Card Data'!$J:$J,V$2,'Card Data'!$A:$A,$A28)</f>
        <v>2</v>
      </c>
      <c r="W28" s="81">
        <f>COUNTIFS('Card Data'!$J:$J,W$2,'Card Data'!$A:$A,$A28)</f>
        <v>3</v>
      </c>
      <c r="X28" s="81">
        <f>COUNTIFS('Card Data'!$J:$J,X$2,'Card Data'!$A:$A,$A28)</f>
        <v>2</v>
      </c>
      <c r="Y28" s="81">
        <f>COUNTIFS('Card Data'!$J:$J,Y$2,'Card Data'!$A:$A,$A28)</f>
        <v>2</v>
      </c>
      <c r="Z28" s="81">
        <f>COUNTIFS('Card Data'!$J:$J,Z$2,'Card Data'!$A:$A,$A28)</f>
        <v>1</v>
      </c>
      <c r="AA28" s="86"/>
      <c r="AB28" s="81">
        <f>IF(COUNTIFS('Card Data'!$K:$K,"*"&amp;AB$2&amp;".*",'Card Data'!$A:$A,$A28)=0,"",IF(COUNTIFS('Card Data'!$K:$K,"*"&amp;AB$2&amp;".*",'Card Data'!$A:$A,$A28,'Card Data'!$I:$I,"Hero")=0,COUNTIFS('Card Data'!$K:$K,"*"&amp;AB$2&amp;".*",'Card Data'!$A:$A,$A28),COUNTIFS('Card Data'!$K:$K,"*"&amp;AB$2&amp;".*",'Card Data'!$A:$A,$A28)&amp;" ("&amp;COUNTIFS('Card Data'!$K:$K,"*"&amp;AB$2&amp;".*",'Card Data'!$A:$A,$A28,'Card Data'!$I:$I,"Hero")&amp;")"))</f>
        <v>1</v>
      </c>
      <c r="AC28" s="81"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81" t="str">
        <f>IF(COUNTIFS('Card Data'!$K:$K,"*"&amp;AD$2&amp;".*",'Card Data'!$A:$A,$A28)=0,"",IF(COUNTIFS('Card Data'!$K:$K,"*"&amp;AD$2&amp;".*",'Card Data'!$A:$A,$A28,'Card Data'!$I:$I,"Hero")=0,COUNTIFS('Card Data'!$K:$K,"*"&amp;AD$2&amp;".*",'Card Data'!$A:$A,$A28),COUNTIFS('Card Data'!$K:$K,"*"&amp;AD$2&amp;".*",'Card Data'!$A:$A,$A28)&amp;" ("&amp;COUNTIFS('Card Data'!$K:$K,"*"&amp;AD$2&amp;".*",'Card Data'!$A:$A,$A28,'Card Data'!$I:$I,"Hero")&amp;")"))</f>
        <v/>
      </c>
      <c r="AE28" s="81">
        <f>IF(COUNTIFS('Card Data'!$K:$K,"*"&amp;AE$2&amp;".*",'Card Data'!$A:$A,$A28)=0,"",IF(COUNTIFS('Card Data'!$K:$K,"*"&amp;AE$2&amp;".*",'Card Data'!$A:$A,$A28,'Card Data'!$I:$I,"Hero")=0,COUNTIFS('Card Data'!$K:$K,"*"&amp;AE$2&amp;".*",'Card Data'!$A:$A,$A28),COUNTIFS('Card Data'!$K:$K,"*"&amp;AE$2&amp;".*",'Card Data'!$A:$A,$A28)&amp;" ("&amp;COUNTIFS('Card Data'!$K:$K,"*"&amp;AE$2&amp;".*",'Card Data'!$A:$A,$A28,'Card Data'!$I:$I,"Hero")&amp;")"))</f>
        <v>1</v>
      </c>
      <c r="AF28" s="81" t="str">
        <f>IF(COUNTIFS('Card Data'!$K:$K,"*"&amp;AF$2&amp;".*",'Card Data'!$A:$A,$A28)=0,"",IF(COUNTIFS('Card Data'!$K:$K,"*"&amp;AF$2&amp;".*",'Card Data'!$A:$A,$A28,'Card Data'!$I:$I,"Hero")=0,COUNTIFS('Card Data'!$K:$K,"*"&amp;AF$2&amp;".*",'Card Data'!$A:$A,$A28),COUNTIFS('Card Data'!$K:$K,"*"&amp;AF$2&amp;".*",'Card Data'!$A:$A,$A28)&amp;" ("&amp;COUNTIFS('Card Data'!$K:$K,"*"&amp;AF$2&amp;".*",'Card Data'!$A:$A,$A28,'Card Data'!$I:$I,"Hero")&amp;")"))</f>
        <v/>
      </c>
      <c r="AG28" s="81" t="str">
        <f>IF(COUNTIFS('Card Data'!$K:$K,"*"&amp;AG$2&amp;".*",'Card Data'!$A:$A,$A28)=0,"",IF(COUNTIFS('Card Data'!$K:$K,"*"&amp;AG$2&amp;".*",'Card Data'!$A:$A,$A28,'Card Data'!$I:$I,"Hero")=0,COUNTIFS('Card Data'!$K:$K,"*"&amp;AG$2&amp;".*",'Card Data'!$A:$A,$A28),COUNTIFS('Card Data'!$K:$K,"*"&amp;AG$2&amp;".*",'Card Data'!$A:$A,$A28)&amp;" ("&amp;COUNTIFS('Card Data'!$K:$K,"*"&amp;AG$2&amp;".*",'Card Data'!$A:$A,$A28,'Card Data'!$I:$I,"Hero")&amp;")"))</f>
        <v/>
      </c>
      <c r="AH28" s="81" t="str">
        <f>IF(COUNTIFS('Card Data'!$K:$K,"*"&amp;AH$2&amp;".*",'Card Data'!$A:$A,$A28)=0,"",IF(COUNTIFS('Card Data'!$K:$K,"*"&amp;AH$2&amp;".*",'Card Data'!$A:$A,$A28,'Card Data'!$I:$I,"Hero")=0,COUNTIFS('Card Data'!$K:$K,"*"&amp;AH$2&amp;".*",'Card Data'!$A:$A,$A28),COUNTIFS('Card Data'!$K:$K,"*"&amp;AH$2&amp;".*",'Card Data'!$A:$A,$A28)&amp;" ("&amp;COUNTIFS('Card Data'!$K:$K,"*"&amp;AH$2&amp;".*",'Card Data'!$A:$A,$A28,'Card Data'!$I:$I,"Hero")&amp;")"))</f>
        <v/>
      </c>
      <c r="AI28" s="81" t="str">
        <f>IF(COUNTIFS('Card Data'!$K:$K,"*"&amp;AI$2&amp;".*",'Card Data'!$A:$A,$A28)=0,"",IF(COUNTIFS('Card Data'!$K:$K,"*"&amp;AI$2&amp;".*",'Card Data'!$A:$A,$A28,'Card Data'!$I:$I,"Hero")=0,COUNTIFS('Card Data'!$K:$K,"*"&amp;AI$2&amp;".*",'Card Data'!$A:$A,$A28),COUNTIFS('Card Data'!$K:$K,"*"&amp;AI$2&amp;".*",'Card Data'!$A:$A,$A28)&amp;" ("&amp;COUNTIFS('Card Data'!$K:$K,"*"&amp;AI$2&amp;".*",'Card Data'!$A:$A,$A28,'Card Data'!$I:$I,"Hero")&amp;")"))</f>
        <v/>
      </c>
      <c r="AJ28" s="81"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81" t="str">
        <f>IF(COUNTIFS('Card Data'!$K:$K,"*"&amp;AK$2&amp;".*",'Card Data'!$A:$A,$A28)=0,"",IF(COUNTIFS('Card Data'!$K:$K,"*"&amp;AK$2&amp;".*",'Card Data'!$A:$A,$A28,'Card Data'!$I:$I,"Hero")=0,COUNTIFS('Card Data'!$K:$K,"*"&amp;AK$2&amp;".*",'Card Data'!$A:$A,$A28),COUNTIFS('Card Data'!$K:$K,"*"&amp;AK$2&amp;".*",'Card Data'!$A:$A,$A28)&amp;" ("&amp;COUNTIFS('Card Data'!$K:$K,"*"&amp;AK$2&amp;".*",'Card Data'!$A:$A,$A28,'Card Data'!$I:$I,"Hero")&amp;")"))</f>
        <v/>
      </c>
      <c r="AL28" s="81"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1" t="s">
        <v>11155</v>
      </c>
      <c r="B29" s="21" t="s">
        <v>11154</v>
      </c>
      <c r="C29" s="22" t="s">
        <v>8025</v>
      </c>
      <c r="E29" s="21" t="s">
        <v>11153</v>
      </c>
      <c r="G29" s="81">
        <f>SUMIF('Card Data'!$A:$A,$A29,'Card Data'!$E:$E)</f>
        <v>60</v>
      </c>
      <c r="H29" s="81">
        <f>COUNTIFS('Card Data'!$I:$I,N$2,'Card Data'!$A:$A,$A29)</f>
        <v>1</v>
      </c>
      <c r="I29" s="81">
        <f>SUMIFS('Card Data'!$E:$E,'Card Data'!$A:$A,$A29,'Card Data'!$J:$J,"&lt;&gt;",'Card Data'!$J:$J,"&lt;&gt;Burden",'Card Data'!$I:$I,"&lt;&gt;Hero")</f>
        <v>27</v>
      </c>
      <c r="J29" s="81">
        <f>SUMIFS('Card Data'!$E:$E,'Card Data'!$A:$A,$A29,'Card Data'!$J:$J,"",'Card Data'!$I:$I,"&lt;&gt;Campaign")+SUMIFS('Card Data'!$E:$E,'Card Data'!$A:$A,$A29,'Card Data'!$J:$J,"Burden")-K29</f>
        <v>30</v>
      </c>
      <c r="K29" s="81">
        <f>SUMIFS('Card Data'!$E:$E,'Card Data'!$I:$I,K$2,'Card Data'!$A:$A,$A29,'Card Data'!$K:$K,"&lt;&gt;*Side Quest.*")</f>
        <v>2</v>
      </c>
      <c r="L29" s="81">
        <f>COUNTIFS('Card Data'!$I:$I,L$2,'Card Data'!$A:$A,$A29,'Card Data'!$K:$K,"&lt;&gt;*Side Quest.*")</f>
        <v>0</v>
      </c>
      <c r="M29" s="86"/>
      <c r="N29" s="81">
        <f>COUNTIFS('Card Data'!$I:$I,N$2,'Card Data'!$A:$A,$A29)</f>
        <v>1</v>
      </c>
      <c r="O29" s="81">
        <f>COUNTIFS('Card Data'!$I:$I,O$2,'Card Data'!$A:$A,$A29)</f>
        <v>4</v>
      </c>
      <c r="P29" s="81">
        <f>COUNTIFS('Card Data'!$I:$I,P$2,'Card Data'!$A:$A,$A29)</f>
        <v>4</v>
      </c>
      <c r="Q29" s="81">
        <f>COUNTIFS('Card Data'!$I:$I,Q$2,'Card Data'!$A:$A,$A29)</f>
        <v>1</v>
      </c>
      <c r="R29" s="81">
        <f>COUNTIFS('Card Data'!$I:$I,R$2,'Card Data'!$A:$A,$A29)</f>
        <v>3</v>
      </c>
      <c r="S29" s="81">
        <f>COUNTIFS('Card Data'!$I:$I,S$2,'Card Data'!$A:$A,$A29)</f>
        <v>5</v>
      </c>
      <c r="T29" s="81">
        <f>COUNTIFS('Card Data'!$I:$I,T$2,'Card Data'!$A:$A,$A29)</f>
        <v>3</v>
      </c>
      <c r="U29" s="86"/>
      <c r="V29" s="81">
        <f>COUNTIFS('Card Data'!$J:$J,V$2,'Card Data'!$A:$A,$A29)</f>
        <v>2</v>
      </c>
      <c r="W29" s="81">
        <f>COUNTIFS('Card Data'!$J:$J,W$2,'Card Data'!$A:$A,$A29)</f>
        <v>2</v>
      </c>
      <c r="X29" s="81">
        <f>COUNTIFS('Card Data'!$J:$J,X$2,'Card Data'!$A:$A,$A29)</f>
        <v>3</v>
      </c>
      <c r="Y29" s="81">
        <f>COUNTIFS('Card Data'!$J:$J,Y$2,'Card Data'!$A:$A,$A29)</f>
        <v>2</v>
      </c>
      <c r="Z29" s="81">
        <f>COUNTIFS('Card Data'!$J:$J,Z$2,'Card Data'!$A:$A,$A29)</f>
        <v>1</v>
      </c>
      <c r="AA29" s="86"/>
      <c r="AB29" s="81" t="str">
        <f>IF(COUNTIFS('Card Data'!$K:$K,"*"&amp;AB$2&amp;".*",'Card Data'!$A:$A,$A29)=0,"",IF(COUNTIFS('Card Data'!$K:$K,"*"&amp;AB$2&amp;".*",'Card Data'!$A:$A,$A29,'Card Data'!$I:$I,"Hero")=0,COUNTIFS('Card Data'!$K:$K,"*"&amp;AB$2&amp;".*",'Card Data'!$A:$A,$A29),COUNTIFS('Card Data'!$K:$K,"*"&amp;AB$2&amp;".*",'Card Data'!$A:$A,$A29)&amp;" ("&amp;COUNTIFS('Card Data'!$K:$K,"*"&amp;AB$2&amp;".*",'Card Data'!$A:$A,$A29,'Card Data'!$I:$I,"Hero")&amp;")"))</f>
        <v/>
      </c>
      <c r="AC29" s="81">
        <f>IF(COUNTIFS('Card Data'!$K:$K,"*"&amp;AC$2&amp;".*",'Card Data'!$A:$A,$A29)=0,"",IF(COUNTIFS('Card Data'!$K:$K,"*"&amp;AC$2&amp;".*",'Card Data'!$A:$A,$A29,'Card Data'!$I:$I,"Hero")=0,COUNTIFS('Card Data'!$K:$K,"*"&amp;AC$2&amp;".*",'Card Data'!$A:$A,$A29),COUNTIFS('Card Data'!$K:$K,"*"&amp;AC$2&amp;".*",'Card Data'!$A:$A,$A29)&amp;" ("&amp;COUNTIFS('Card Data'!$K:$K,"*"&amp;AC$2&amp;".*",'Card Data'!$A:$A,$A29,'Card Data'!$I:$I,"Hero")&amp;")"))</f>
        <v>1</v>
      </c>
      <c r="AD29" s="81" t="str">
        <f>IF(COUNTIFS('Card Data'!$K:$K,"*"&amp;AD$2&amp;".*",'Card Data'!$A:$A,$A29)=0,"",IF(COUNTIFS('Card Data'!$K:$K,"*"&amp;AD$2&amp;".*",'Card Data'!$A:$A,$A29,'Card Data'!$I:$I,"Hero")=0,COUNTIFS('Card Data'!$K:$K,"*"&amp;AD$2&amp;".*",'Card Data'!$A:$A,$A29),COUNTIFS('Card Data'!$K:$K,"*"&amp;AD$2&amp;".*",'Card Data'!$A:$A,$A29)&amp;" ("&amp;COUNTIFS('Card Data'!$K:$K,"*"&amp;AD$2&amp;".*",'Card Data'!$A:$A,$A29,'Card Data'!$I:$I,"Hero")&amp;")"))</f>
        <v/>
      </c>
      <c r="AE29" s="81">
        <f>IF(COUNTIFS('Card Data'!$K:$K,"*"&amp;AE$2&amp;".*",'Card Data'!$A:$A,$A29)=0,"",IF(COUNTIFS('Card Data'!$K:$K,"*"&amp;AE$2&amp;".*",'Card Data'!$A:$A,$A29,'Card Data'!$I:$I,"Hero")=0,COUNTIFS('Card Data'!$K:$K,"*"&amp;AE$2&amp;".*",'Card Data'!$A:$A,$A29),COUNTIFS('Card Data'!$K:$K,"*"&amp;AE$2&amp;".*",'Card Data'!$A:$A,$A29)&amp;" ("&amp;COUNTIFS('Card Data'!$K:$K,"*"&amp;AE$2&amp;".*",'Card Data'!$A:$A,$A29,'Card Data'!$I:$I,"Hero")&amp;")"))</f>
        <v>2</v>
      </c>
      <c r="AF29" s="81" t="str">
        <f>IF(COUNTIFS('Card Data'!$K:$K,"*"&amp;AF$2&amp;".*",'Card Data'!$A:$A,$A29)=0,"",IF(COUNTIFS('Card Data'!$K:$K,"*"&amp;AF$2&amp;".*",'Card Data'!$A:$A,$A29,'Card Data'!$I:$I,"Hero")=0,COUNTIFS('Card Data'!$K:$K,"*"&amp;AF$2&amp;".*",'Card Data'!$A:$A,$A29),COUNTIFS('Card Data'!$K:$K,"*"&amp;AF$2&amp;".*",'Card Data'!$A:$A,$A29)&amp;" ("&amp;COUNTIFS('Card Data'!$K:$K,"*"&amp;AF$2&amp;".*",'Card Data'!$A:$A,$A29,'Card Data'!$I:$I,"Hero")&amp;")"))</f>
        <v/>
      </c>
      <c r="AG29" s="81" t="str">
        <f>IF(COUNTIFS('Card Data'!$K:$K,"*"&amp;AG$2&amp;".*",'Card Data'!$A:$A,$A29)=0,"",IF(COUNTIFS('Card Data'!$K:$K,"*"&amp;AG$2&amp;".*",'Card Data'!$A:$A,$A29,'Card Data'!$I:$I,"Hero")=0,COUNTIFS('Card Data'!$K:$K,"*"&amp;AG$2&amp;".*",'Card Data'!$A:$A,$A29),COUNTIFS('Card Data'!$K:$K,"*"&amp;AG$2&amp;".*",'Card Data'!$A:$A,$A29)&amp;" ("&amp;COUNTIFS('Card Data'!$K:$K,"*"&amp;AG$2&amp;".*",'Card Data'!$A:$A,$A29,'Card Data'!$I:$I,"Hero")&amp;")"))</f>
        <v/>
      </c>
      <c r="AH29" s="81"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81" t="str">
        <f>IF(COUNTIFS('Card Data'!$K:$K,"*"&amp;AI$2&amp;".*",'Card Data'!$A:$A,$A29)=0,"",IF(COUNTIFS('Card Data'!$K:$K,"*"&amp;AI$2&amp;".*",'Card Data'!$A:$A,$A29,'Card Data'!$I:$I,"Hero")=0,COUNTIFS('Card Data'!$K:$K,"*"&amp;AI$2&amp;".*",'Card Data'!$A:$A,$A29),COUNTIFS('Card Data'!$K:$K,"*"&amp;AI$2&amp;".*",'Card Data'!$A:$A,$A29)&amp;" ("&amp;COUNTIFS('Card Data'!$K:$K,"*"&amp;AI$2&amp;".*",'Card Data'!$A:$A,$A29,'Card Data'!$I:$I,"Hero")&amp;")"))</f>
        <v/>
      </c>
      <c r="AJ29" s="81" t="str">
        <f>IF(COUNTIFS('Card Data'!$K:$K,"*"&amp;AJ$2&amp;".*",'Card Data'!$A:$A,$A29)=0,"",IF(COUNTIFS('Card Data'!$K:$K,"*"&amp;AJ$2&amp;".*",'Card Data'!$A:$A,$A29,'Card Data'!$I:$I,"Hero")=0,COUNTIFS('Card Data'!$K:$K,"*"&amp;AJ$2&amp;".*",'Card Data'!$A:$A,$A29),COUNTIFS('Card Data'!$K:$K,"*"&amp;AJ$2&amp;".*",'Card Data'!$A:$A,$A29)&amp;" ("&amp;COUNTIFS('Card Data'!$K:$K,"*"&amp;AJ$2&amp;".*",'Card Data'!$A:$A,$A29,'Card Data'!$I:$I,"Hero")&amp;")"))</f>
        <v/>
      </c>
      <c r="AK29" s="81"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81"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1" t="s">
        <v>11409</v>
      </c>
      <c r="B30" s="21" t="s">
        <v>9641</v>
      </c>
      <c r="C30" s="22" t="s">
        <v>8025</v>
      </c>
      <c r="E30" s="21" t="s">
        <v>11498</v>
      </c>
      <c r="G30" s="81">
        <f>SUMIF('Card Data'!$A:$A,$A30,'Card Data'!$E:$E)</f>
        <v>60</v>
      </c>
      <c r="H30" s="81">
        <f>COUNTIFS('Card Data'!$I:$I,N$2,'Card Data'!$A:$A,$A30)</f>
        <v>1</v>
      </c>
      <c r="I30" s="81">
        <f>SUMIFS('Card Data'!$E:$E,'Card Data'!$A:$A,$A30,'Card Data'!$J:$J,"&lt;&gt;",'Card Data'!$J:$J,"&lt;&gt;Burden",'Card Data'!$I:$I,"&lt;&gt;Hero")</f>
        <v>27</v>
      </c>
      <c r="J30" s="81">
        <f>SUMIFS('Card Data'!$E:$E,'Card Data'!$A:$A,$A30,'Card Data'!$J:$J,"",'Card Data'!$I:$I,"&lt;&gt;Campaign")+SUMIFS('Card Data'!$E:$E,'Card Data'!$A:$A,$A30,'Card Data'!$J:$J,"Burden")-K30</f>
        <v>29</v>
      </c>
      <c r="K30" s="81">
        <f>SUMIFS('Card Data'!$E:$E,'Card Data'!$I:$I,K$2,'Card Data'!$A:$A,$A30,'Card Data'!$K:$K,"&lt;&gt;*Side Quest.*")</f>
        <v>3</v>
      </c>
      <c r="L30" s="81">
        <f>COUNTIFS('Card Data'!$I:$I,L$2,'Card Data'!$A:$A,$A30,'Card Data'!$K:$K,"&lt;&gt;*Side Quest.*")</f>
        <v>0</v>
      </c>
      <c r="M30" s="86"/>
      <c r="N30" s="81">
        <f>COUNTIFS('Card Data'!$I:$I,N$2,'Card Data'!$A:$A,$A30)</f>
        <v>1</v>
      </c>
      <c r="O30" s="81">
        <f>COUNTIFS('Card Data'!$I:$I,O$2,'Card Data'!$A:$A,$A30)</f>
        <v>3</v>
      </c>
      <c r="P30" s="81">
        <f>COUNTIFS('Card Data'!$I:$I,P$2,'Card Data'!$A:$A,$A30)</f>
        <v>2</v>
      </c>
      <c r="Q30" s="81">
        <f>COUNTIFS('Card Data'!$I:$I,Q$2,'Card Data'!$A:$A,$A30)</f>
        <v>4</v>
      </c>
      <c r="R30" s="81">
        <f>COUNTIFS('Card Data'!$I:$I,R$2,'Card Data'!$A:$A,$A30)</f>
        <v>3</v>
      </c>
      <c r="S30" s="81">
        <f>COUNTIFS('Card Data'!$I:$I,S$2,'Card Data'!$A:$A,$A30)</f>
        <v>5</v>
      </c>
      <c r="T30" s="81">
        <f>COUNTIFS('Card Data'!$I:$I,T$2,'Card Data'!$A:$A,$A30)</f>
        <v>3</v>
      </c>
      <c r="U30" s="86"/>
      <c r="V30" s="81">
        <f>COUNTIFS('Card Data'!$J:$J,V$2,'Card Data'!$A:$A,$A30)</f>
        <v>3</v>
      </c>
      <c r="W30" s="81">
        <f>COUNTIFS('Card Data'!$J:$J,W$2,'Card Data'!$A:$A,$A30)</f>
        <v>2</v>
      </c>
      <c r="X30" s="81">
        <f>COUNTIFS('Card Data'!$J:$J,X$2,'Card Data'!$A:$A,$A30)</f>
        <v>2</v>
      </c>
      <c r="Y30" s="81">
        <f>COUNTIFS('Card Data'!$J:$J,Y$2,'Card Data'!$A:$A,$A30)</f>
        <v>2</v>
      </c>
      <c r="Z30" s="81">
        <f>COUNTIFS('Card Data'!$J:$J,Z$2,'Card Data'!$A:$A,$A30)</f>
        <v>1</v>
      </c>
      <c r="AA30" s="86"/>
      <c r="AB30" s="81" t="str">
        <f>IF(COUNTIFS('Card Data'!$K:$K,"*"&amp;AB$2&amp;".*",'Card Data'!$A:$A,$A30)=0,"",IF(COUNTIFS('Card Data'!$K:$K,"*"&amp;AB$2&amp;".*",'Card Data'!$A:$A,$A30,'Card Data'!$I:$I,"Hero")=0,COUNTIFS('Card Data'!$K:$K,"*"&amp;AB$2&amp;".*",'Card Data'!$A:$A,$A30),COUNTIFS('Card Data'!$K:$K,"*"&amp;AB$2&amp;".*",'Card Data'!$A:$A,$A30)&amp;" ("&amp;COUNTIFS('Card Data'!$K:$K,"*"&amp;AB$2&amp;".*",'Card Data'!$A:$A,$A30,'Card Data'!$I:$I,"Hero")&amp;")"))</f>
        <v/>
      </c>
      <c r="AC30" s="81" t="str">
        <f>IF(COUNTIFS('Card Data'!$K:$K,"*"&amp;AC$2&amp;".*",'Card Data'!$A:$A,$A30)=0,"",IF(COUNTIFS('Card Data'!$K:$K,"*"&amp;AC$2&amp;".*",'Card Data'!$A:$A,$A30,'Card Data'!$I:$I,"Hero")=0,COUNTIFS('Card Data'!$K:$K,"*"&amp;AC$2&amp;".*",'Card Data'!$A:$A,$A30),COUNTIFS('Card Data'!$K:$K,"*"&amp;AC$2&amp;".*",'Card Data'!$A:$A,$A30)&amp;" ("&amp;COUNTIFS('Card Data'!$K:$K,"*"&amp;AC$2&amp;".*",'Card Data'!$A:$A,$A30,'Card Data'!$I:$I,"Hero")&amp;")"))</f>
        <v/>
      </c>
      <c r="AD30" s="81"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81" t="str">
        <f>IF(COUNTIFS('Card Data'!$K:$K,"*"&amp;AE$2&amp;".*",'Card Data'!$A:$A,$A30)=0,"",IF(COUNTIFS('Card Data'!$K:$K,"*"&amp;AE$2&amp;".*",'Card Data'!$A:$A,$A30,'Card Data'!$I:$I,"Hero")=0,COUNTIFS('Card Data'!$K:$K,"*"&amp;AE$2&amp;".*",'Card Data'!$A:$A,$A30),COUNTIFS('Card Data'!$K:$K,"*"&amp;AE$2&amp;".*",'Card Data'!$A:$A,$A30)&amp;" ("&amp;COUNTIFS('Card Data'!$K:$K,"*"&amp;AE$2&amp;".*",'Card Data'!$A:$A,$A30,'Card Data'!$I:$I,"Hero")&amp;")"))</f>
        <v/>
      </c>
      <c r="AF30" s="81" t="str">
        <f>IF(COUNTIFS('Card Data'!$K:$K,"*"&amp;AF$2&amp;".*",'Card Data'!$A:$A,$A30)=0,"",IF(COUNTIFS('Card Data'!$K:$K,"*"&amp;AF$2&amp;".*",'Card Data'!$A:$A,$A30,'Card Data'!$I:$I,"Hero")=0,COUNTIFS('Card Data'!$K:$K,"*"&amp;AF$2&amp;".*",'Card Data'!$A:$A,$A30),COUNTIFS('Card Data'!$K:$K,"*"&amp;AF$2&amp;".*",'Card Data'!$A:$A,$A30)&amp;" ("&amp;COUNTIFS('Card Data'!$K:$K,"*"&amp;AF$2&amp;".*",'Card Data'!$A:$A,$A30,'Card Data'!$I:$I,"Hero")&amp;")"))</f>
        <v/>
      </c>
      <c r="AG30" s="81" t="str">
        <f>IF(COUNTIFS('Card Data'!$K:$K,"*"&amp;AG$2&amp;".*",'Card Data'!$A:$A,$A30)=0,"",IF(COUNTIFS('Card Data'!$K:$K,"*"&amp;AG$2&amp;".*",'Card Data'!$A:$A,$A30,'Card Data'!$I:$I,"Hero")=0,COUNTIFS('Card Data'!$K:$K,"*"&amp;AG$2&amp;".*",'Card Data'!$A:$A,$A30),COUNTIFS('Card Data'!$K:$K,"*"&amp;AG$2&amp;".*",'Card Data'!$A:$A,$A30)&amp;" ("&amp;COUNTIFS('Card Data'!$K:$K,"*"&amp;AG$2&amp;".*",'Card Data'!$A:$A,$A30,'Card Data'!$I:$I,"Hero")&amp;")"))</f>
        <v/>
      </c>
      <c r="AH30" s="81" t="str">
        <f>IF(COUNTIFS('Card Data'!$K:$K,"*"&amp;AH$2&amp;".*",'Card Data'!$A:$A,$A30)=0,"",IF(COUNTIFS('Card Data'!$K:$K,"*"&amp;AH$2&amp;".*",'Card Data'!$A:$A,$A30,'Card Data'!$I:$I,"Hero")=0,COUNTIFS('Card Data'!$K:$K,"*"&amp;AH$2&amp;".*",'Card Data'!$A:$A,$A30),COUNTIFS('Card Data'!$K:$K,"*"&amp;AH$2&amp;".*",'Card Data'!$A:$A,$A30)&amp;" ("&amp;COUNTIFS('Card Data'!$K:$K,"*"&amp;AH$2&amp;".*",'Card Data'!$A:$A,$A30,'Card Data'!$I:$I,"Hero")&amp;")"))</f>
        <v/>
      </c>
      <c r="AI30" s="81" t="str">
        <f>IF(COUNTIFS('Card Data'!$K:$K,"*"&amp;AI$2&amp;".*",'Card Data'!$A:$A,$A30)=0,"",IF(COUNTIFS('Card Data'!$K:$K,"*"&amp;AI$2&amp;".*",'Card Data'!$A:$A,$A30,'Card Data'!$I:$I,"Hero")=0,COUNTIFS('Card Data'!$K:$K,"*"&amp;AI$2&amp;".*",'Card Data'!$A:$A,$A30),COUNTIFS('Card Data'!$K:$K,"*"&amp;AI$2&amp;".*",'Card Data'!$A:$A,$A30)&amp;" ("&amp;COUNTIFS('Card Data'!$K:$K,"*"&amp;AI$2&amp;".*",'Card Data'!$A:$A,$A30,'Card Data'!$I:$I,"Hero")&amp;")"))</f>
        <v/>
      </c>
      <c r="AJ30" s="81" t="str">
        <f>IF(COUNTIFS('Card Data'!$K:$K,"*"&amp;AJ$2&amp;".*",'Card Data'!$A:$A,$A30)=0,"",IF(COUNTIFS('Card Data'!$K:$K,"*"&amp;AJ$2&amp;".*",'Card Data'!$A:$A,$A30,'Card Data'!$I:$I,"Hero")=0,COUNTIFS('Card Data'!$K:$K,"*"&amp;AJ$2&amp;".*",'Card Data'!$A:$A,$A30),COUNTIFS('Card Data'!$K:$K,"*"&amp;AJ$2&amp;".*",'Card Data'!$A:$A,$A30)&amp;" ("&amp;COUNTIFS('Card Data'!$K:$K,"*"&amp;AJ$2&amp;".*",'Card Data'!$A:$A,$A30,'Card Data'!$I:$I,"Hero")&amp;")"))</f>
        <v/>
      </c>
      <c r="AK30" s="81" t="str">
        <f>IF(COUNTIFS('Card Data'!$K:$K,"*"&amp;AK$2&amp;".*",'Card Data'!$A:$A,$A30)=0,"",IF(COUNTIFS('Card Data'!$K:$K,"*"&amp;AK$2&amp;".*",'Card Data'!$A:$A,$A30,'Card Data'!$I:$I,"Hero")=0,COUNTIFS('Card Data'!$K:$K,"*"&amp;AK$2&amp;".*",'Card Data'!$A:$A,$A30),COUNTIFS('Card Data'!$K:$K,"*"&amp;AK$2&amp;".*",'Card Data'!$A:$A,$A30)&amp;" ("&amp;COUNTIFS('Card Data'!$K:$K,"*"&amp;AK$2&amp;".*",'Card Data'!$A:$A,$A30,'Card Data'!$I:$I,"Hero")&amp;")"))</f>
        <v/>
      </c>
      <c r="AL30" s="81">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4" customFormat="1">
      <c r="A31" s="94" t="s">
        <v>11960</v>
      </c>
      <c r="B31" s="94" t="s">
        <v>11961</v>
      </c>
      <c r="C31" s="95" t="s">
        <v>8025</v>
      </c>
      <c r="E31" s="94" t="s">
        <v>11962</v>
      </c>
      <c r="F31" s="21"/>
      <c r="G31" s="29">
        <f>SUMIF('Card Data'!$A:$A,$A31,'Card Data'!$E:$E)</f>
        <v>165</v>
      </c>
      <c r="H31" s="29">
        <f>COUNTIFS('Card Data'!$I:$I,N$2,'Card Data'!$A:$A,$A31)</f>
        <v>2</v>
      </c>
      <c r="I31" s="29">
        <f>SUMIFS('Card Data'!$E:$E,'Card Data'!$A:$A,$A31,'Card Data'!$J:$J,"&lt;&gt;",'Card Data'!$J:$J,"&lt;&gt;Burden",'Card Data'!$I:$I,"&lt;&gt;Hero")</f>
        <v>39</v>
      </c>
      <c r="J31" s="29">
        <f>SUMIFS('Card Data'!$E:$E,'Card Data'!$A:$A,$A31,'Card Data'!$J:$J,"",'Card Data'!$I:$I,"&lt;&gt;Campaign")+SUMIFS('Card Data'!$E:$E,'Card Data'!$A:$A,$A31,'Card Data'!$J:$J,"Burden")-K31</f>
        <v>119</v>
      </c>
      <c r="K31" s="29">
        <f>SUMIFS('Card Data'!$E:$E,'Card Data'!$I:$I,K$2,'Card Data'!$A:$A,$A31,'Card Data'!$K:$K,"&lt;&gt;*Side Quest.*")</f>
        <v>5</v>
      </c>
      <c r="L31" s="29">
        <f>COUNTIFS('Card Data'!$I:$I,L$2,'Card Data'!$A:$A,$A31,'Card Data'!$K:$K,"&lt;&gt;*Side Quest.*")</f>
        <v>0</v>
      </c>
      <c r="M31" s="86"/>
      <c r="N31" s="29">
        <f>COUNTIFS('Card Data'!$I:$I,N$2,'Card Data'!$A:$A,$A31)</f>
        <v>2</v>
      </c>
      <c r="O31" s="29">
        <f>COUNTIFS('Card Data'!$I:$I,O$2,'Card Data'!$A:$A,$A31)</f>
        <v>5</v>
      </c>
      <c r="P31" s="29">
        <f>COUNTIFS('Card Data'!$I:$I,P$2,'Card Data'!$A:$A,$A31)</f>
        <v>4</v>
      </c>
      <c r="Q31" s="29">
        <f>COUNTIFS('Card Data'!$I:$I,Q$2,'Card Data'!$A:$A,$A31)</f>
        <v>3</v>
      </c>
      <c r="R31" s="29">
        <f>COUNTIFS('Card Data'!$I:$I,R$2,'Card Data'!$A:$A,$A31)</f>
        <v>10</v>
      </c>
      <c r="S31" s="29">
        <f>COUNTIFS('Card Data'!$I:$I,S$2,'Card Data'!$A:$A,$A31)</f>
        <v>17</v>
      </c>
      <c r="T31" s="29">
        <f>COUNTIFS('Card Data'!$I:$I,T$2,'Card Data'!$A:$A,$A31)</f>
        <v>14</v>
      </c>
      <c r="U31" s="86"/>
      <c r="V31" s="29">
        <f>COUNTIFS('Card Data'!$J:$J,V$2,'Card Data'!$A:$A,$A31)</f>
        <v>4</v>
      </c>
      <c r="W31" s="29">
        <f>COUNTIFS('Card Data'!$J:$J,W$2,'Card Data'!$A:$A,$A31)</f>
        <v>4</v>
      </c>
      <c r="X31" s="29">
        <f>COUNTIFS('Card Data'!$J:$J,X$2,'Card Data'!$A:$A,$A31)</f>
        <v>2</v>
      </c>
      <c r="Y31" s="29">
        <f>COUNTIFS('Card Data'!$J:$J,Y$2,'Card Data'!$A:$A,$A31)</f>
        <v>3</v>
      </c>
      <c r="Z31" s="29">
        <f>COUNTIFS('Card Data'!$J:$J,Z$2,'Card Data'!$A:$A,$A31)</f>
        <v>2</v>
      </c>
      <c r="AA31" s="86"/>
      <c r="AB31" s="29" t="str">
        <f>IF(COUNTIFS('Card Data'!$K:$K,"*"&amp;AB$2&amp;".*",'Card Data'!$A:$A,$A31)=0,"",IF(COUNTIFS('Card Data'!$K:$K,"*"&amp;AB$2&amp;".*",'Card Data'!$A:$A,$A31,'Card Data'!$I:$I,"Hero")=0,COUNTIFS('Card Data'!$K:$K,"*"&amp;AB$2&amp;".*",'Card Data'!$A:$A,$A31),COUNTIFS('Card Data'!$K:$K,"*"&amp;AB$2&amp;".*",'Card Data'!$A:$A,$A31)&amp;" ("&amp;COUNTIFS('Card Data'!$K:$K,"*"&amp;AB$2&amp;".*",'Card Data'!$A:$A,$A31,'Card Data'!$I:$I,"Hero")&amp;")"))</f>
        <v/>
      </c>
      <c r="AC31" s="29" t="str">
        <f>IF(COUNTIFS('Card Data'!$K:$K,"*"&amp;AC$2&amp;".*",'Card Data'!$A:$A,$A31)=0,"",IF(COUNTIFS('Card Data'!$K:$K,"*"&amp;AC$2&amp;".*",'Card Data'!$A:$A,$A31,'Card Data'!$I:$I,"Hero")=0,COUNTIFS('Card Data'!$K:$K,"*"&amp;AC$2&amp;".*",'Card Data'!$A:$A,$A31),COUNTIFS('Card Data'!$K:$K,"*"&amp;AC$2&amp;".*",'Card Data'!$A:$A,$A31)&amp;" ("&amp;COUNTIFS('Card Data'!$K:$K,"*"&amp;AC$2&amp;".*",'Card Data'!$A:$A,$A31,'Card Data'!$I:$I,"Hero")&amp;")"))</f>
        <v/>
      </c>
      <c r="AD31" s="29" t="str">
        <f>IF(COUNTIFS('Card Data'!$K:$K,"*"&amp;AD$2&amp;".*",'Card Data'!$A:$A,$A31)=0,"",IF(COUNTIFS('Card Data'!$K:$K,"*"&amp;AD$2&amp;".*",'Card Data'!$A:$A,$A31,'Card Data'!$I:$I,"Hero")=0,COUNTIFS('Card Data'!$K:$K,"*"&amp;AD$2&amp;".*",'Card Data'!$A:$A,$A31),COUNTIFS('Card Data'!$K:$K,"*"&amp;AD$2&amp;".*",'Card Data'!$A:$A,$A31)&amp;" ("&amp;COUNTIFS('Card Data'!$K:$K,"*"&amp;AD$2&amp;".*",'Card Data'!$A:$A,$A31,'Card Data'!$I:$I,"Hero")&amp;")"))</f>
        <v/>
      </c>
      <c r="AE31" s="29" t="str">
        <f>IF(COUNTIFS('Card Data'!$K:$K,"*"&amp;AE$2&amp;".*",'Card Data'!$A:$A,$A31)=0,"",IF(COUNTIFS('Card Data'!$K:$K,"*"&amp;AE$2&amp;".*",'Card Data'!$A:$A,$A31,'Card Data'!$I:$I,"Hero")=0,COUNTIFS('Card Data'!$K:$K,"*"&amp;AE$2&amp;".*",'Card Data'!$A:$A,$A31),COUNTIFS('Card Data'!$K:$K,"*"&amp;AE$2&amp;".*",'Card Data'!$A:$A,$A31)&amp;" ("&amp;COUNTIFS('Card Data'!$K:$K,"*"&amp;AE$2&amp;".*",'Card Data'!$A:$A,$A31,'Card Data'!$I:$I,"Hero")&amp;")"))</f>
        <v/>
      </c>
      <c r="AF31" s="29" t="str">
        <f>IF(COUNTIFS('Card Data'!$K:$K,"*"&amp;AF$2&amp;".*",'Card Data'!$A:$A,$A31)=0,"",IF(COUNTIFS('Card Data'!$K:$K,"*"&amp;AF$2&amp;".*",'Card Data'!$A:$A,$A31,'Card Data'!$I:$I,"Hero")=0,COUNTIFS('Card Data'!$K:$K,"*"&amp;AF$2&amp;".*",'Card Data'!$A:$A,$A31),COUNTIFS('Card Data'!$K:$K,"*"&amp;AF$2&amp;".*",'Card Data'!$A:$A,$A31)&amp;" ("&amp;COUNTIFS('Card Data'!$K:$K,"*"&amp;AF$2&amp;".*",'Card Data'!$A:$A,$A31,'Card Data'!$I:$I,"Hero")&amp;")"))</f>
        <v/>
      </c>
      <c r="AG31" s="29" t="str">
        <f>IF(COUNTIFS('Card Data'!$K:$K,"*"&amp;AG$2&amp;".*",'Card Data'!$A:$A,$A31)=0,"",IF(COUNTIFS('Card Data'!$K:$K,"*"&amp;AG$2&amp;".*",'Card Data'!$A:$A,$A31,'Card Data'!$I:$I,"Hero")=0,COUNTIFS('Card Data'!$K:$K,"*"&amp;AG$2&amp;".*",'Card Data'!$A:$A,$A31),COUNTIFS('Card Data'!$K:$K,"*"&amp;AG$2&amp;".*",'Card Data'!$A:$A,$A31)&amp;" ("&amp;COUNTIFS('Card Data'!$K:$K,"*"&amp;AG$2&amp;".*",'Card Data'!$A:$A,$A31,'Card Data'!$I:$I,"Hero")&amp;")"))</f>
        <v/>
      </c>
      <c r="AH31" s="29" t="str">
        <f>IF(COUNTIFS('Card Data'!$K:$K,"*"&amp;AH$2&amp;".*",'Card Data'!$A:$A,$A31)=0,"",IF(COUNTIFS('Card Data'!$K:$K,"*"&amp;AH$2&amp;".*",'Card Data'!$A:$A,$A31,'Card Data'!$I:$I,"Hero")=0,COUNTIFS('Card Data'!$K:$K,"*"&amp;AH$2&amp;".*",'Card Data'!$A:$A,$A31),COUNTIFS('Card Data'!$K:$K,"*"&amp;AH$2&amp;".*",'Card Data'!$A:$A,$A31)&amp;" ("&amp;COUNTIFS('Card Data'!$K:$K,"*"&amp;AH$2&amp;".*",'Card Data'!$A:$A,$A31,'Card Data'!$I:$I,"Hero")&amp;")"))</f>
        <v/>
      </c>
      <c r="AI31" s="29" t="str">
        <f>IF(COUNTIFS('Card Data'!$K:$K,"*"&amp;AI$2&amp;".*",'Card Data'!$A:$A,$A31)=0,"",IF(COUNTIFS('Card Data'!$K:$K,"*"&amp;AI$2&amp;".*",'Card Data'!$A:$A,$A31,'Card Data'!$I:$I,"Hero")=0,COUNTIFS('Card Data'!$K:$K,"*"&amp;AI$2&amp;".*",'Card Data'!$A:$A,$A31),COUNTIFS('Card Data'!$K:$K,"*"&amp;AI$2&amp;".*",'Card Data'!$A:$A,$A31)&amp;" ("&amp;COUNTIFS('Card Data'!$K:$K,"*"&amp;AI$2&amp;".*",'Card Data'!$A:$A,$A31,'Card Data'!$I:$I,"Hero")&amp;")"))</f>
        <v/>
      </c>
      <c r="AJ31" s="29"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29" t="str">
        <f>IF(COUNTIFS('Card Data'!$K:$K,"*"&amp;AK$2&amp;".*",'Card Data'!$A:$A,$A31)=0,"",IF(COUNTIFS('Card Data'!$K:$K,"*"&amp;AK$2&amp;".*",'Card Data'!$A:$A,$A31,'Card Data'!$I:$I,"Hero")=0,COUNTIFS('Card Data'!$K:$K,"*"&amp;AK$2&amp;".*",'Card Data'!$A:$A,$A31),COUNTIFS('Card Data'!$K:$K,"*"&amp;AK$2&amp;".*",'Card Data'!$A:$A,$A31)&amp;" ("&amp;COUNTIFS('Card Data'!$K:$K,"*"&amp;AK$2&amp;".*",'Card Data'!$A:$A,$A31,'Card Data'!$I:$I,"Hero")&amp;")"))</f>
        <v/>
      </c>
      <c r="AL31" s="29"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c r="A32" s="21" t="s">
        <v>13158</v>
      </c>
      <c r="B32" s="21" t="s">
        <v>13156</v>
      </c>
      <c r="C32" s="22" t="s">
        <v>8025</v>
      </c>
      <c r="E32" s="21" t="s">
        <v>13157</v>
      </c>
      <c r="G32" s="81">
        <f>SUMIF('Card Data'!$A:$A,$A32,'Card Data'!$E:$E)</f>
        <v>60</v>
      </c>
      <c r="H32" s="81">
        <f>COUNTIFS('Card Data'!$I:$I,N$2,'Card Data'!$A:$A,$A32)</f>
        <v>1</v>
      </c>
      <c r="I32" s="81">
        <f>SUMIFS('Card Data'!$E:$E,'Card Data'!$A:$A,$A32,'Card Data'!$J:$J,"&lt;&gt;",'Card Data'!$J:$J,"&lt;&gt;Burden",'Card Data'!$I:$I,"&lt;&gt;Hero")</f>
        <v>27</v>
      </c>
      <c r="J32" s="81">
        <f>SUMIFS('Card Data'!$E:$E,'Card Data'!$A:$A,$A32,'Card Data'!$J:$J,"",'Card Data'!$I:$I,"&lt;&gt;Campaign")+SUMIFS('Card Data'!$E:$E,'Card Data'!$A:$A,$A32,'Card Data'!$J:$J,"Burden")-K32</f>
        <v>29</v>
      </c>
      <c r="K32" s="81">
        <f>SUMIFS('Card Data'!$E:$E,'Card Data'!$I:$I,K$2,'Card Data'!$A:$A,$A32,'Card Data'!$K:$K,"&lt;&gt;*Side Quest.*")</f>
        <v>3</v>
      </c>
      <c r="L32" s="81">
        <f>COUNTIFS('Card Data'!$I:$I,L$2,'Card Data'!$A:$A,$A32,'Card Data'!$K:$K,"&lt;&gt;*Side Quest.*")</f>
        <v>0</v>
      </c>
      <c r="M32" s="86"/>
      <c r="N32" s="81">
        <f>COUNTIFS('Card Data'!$I:$I,N$2,'Card Data'!$A:$A,$A32)</f>
        <v>1</v>
      </c>
      <c r="O32" s="81">
        <f>COUNTIFS('Card Data'!$I:$I,O$2,'Card Data'!$A:$A,$A32)</f>
        <v>5</v>
      </c>
      <c r="P32" s="81">
        <f>COUNTIFS('Card Data'!$I:$I,P$2,'Card Data'!$A:$A,$A32)</f>
        <v>2</v>
      </c>
      <c r="Q32" s="81">
        <f>COUNTIFS('Card Data'!$I:$I,Q$2,'Card Data'!$A:$A,$A32)</f>
        <v>1</v>
      </c>
      <c r="R32" s="81">
        <f>COUNTIFS('Card Data'!$I:$I,R$2,'Card Data'!$A:$A,$A32)</f>
        <v>6</v>
      </c>
      <c r="S32" s="81">
        <f>COUNTIFS('Card Data'!$I:$I,S$2,'Card Data'!$A:$A,$A32)</f>
        <v>3</v>
      </c>
      <c r="T32" s="81">
        <f>COUNTIFS('Card Data'!$I:$I,T$2,'Card Data'!$A:$A,$A32)</f>
        <v>2</v>
      </c>
      <c r="U32" s="86"/>
      <c r="V32" s="81">
        <f>COUNTIFS('Card Data'!$J:$J,V$2,'Card Data'!$A:$A,$A32)</f>
        <v>2</v>
      </c>
      <c r="W32" s="81">
        <f>COUNTIFS('Card Data'!$J:$J,W$2,'Card Data'!$A:$A,$A32)</f>
        <v>2</v>
      </c>
      <c r="X32" s="81">
        <f>COUNTIFS('Card Data'!$J:$J,X$2,'Card Data'!$A:$A,$A32)</f>
        <v>3</v>
      </c>
      <c r="Y32" s="81">
        <f>COUNTIFS('Card Data'!$J:$J,Y$2,'Card Data'!$A:$A,$A32)</f>
        <v>2</v>
      </c>
      <c r="Z32" s="81">
        <f>COUNTIFS('Card Data'!$J:$J,Z$2,'Card Data'!$A:$A,$A32)</f>
        <v>1</v>
      </c>
      <c r="AA32" s="86"/>
      <c r="AB32" s="81" t="str">
        <f>IF(COUNTIFS('Card Data'!$K:$K,"*"&amp;AB$2&amp;".*",'Card Data'!$A:$A,$A32)=0,"",IF(COUNTIFS('Card Data'!$K:$K,"*"&amp;AB$2&amp;".*",'Card Data'!$A:$A,$A32,'Card Data'!$I:$I,"Hero")=0,COUNTIFS('Card Data'!$K:$K,"*"&amp;AB$2&amp;".*",'Card Data'!$A:$A,$A32),COUNTIFS('Card Data'!$K:$K,"*"&amp;AB$2&amp;".*",'Card Data'!$A:$A,$A32)&amp;" ("&amp;COUNTIFS('Card Data'!$K:$K,"*"&amp;AB$2&amp;".*",'Card Data'!$A:$A,$A32,'Card Data'!$I:$I,"Hero")&amp;")"))</f>
        <v/>
      </c>
      <c r="AC32" s="81">
        <f>IF(COUNTIFS('Card Data'!$K:$K,"*"&amp;AC$2&amp;".*",'Card Data'!$A:$A,$A32)=0,"",IF(COUNTIFS('Card Data'!$K:$K,"*"&amp;AC$2&amp;".*",'Card Data'!$A:$A,$A32,'Card Data'!$I:$I,"Hero")=0,COUNTIFS('Card Data'!$K:$K,"*"&amp;AC$2&amp;".*",'Card Data'!$A:$A,$A32),COUNTIFS('Card Data'!$K:$K,"*"&amp;AC$2&amp;".*",'Card Data'!$A:$A,$A32)&amp;" ("&amp;COUNTIFS('Card Data'!$K:$K,"*"&amp;AC$2&amp;".*",'Card Data'!$A:$A,$A32,'Card Data'!$I:$I,"Hero")&amp;")"))</f>
        <v>2</v>
      </c>
      <c r="AD32" s="81" t="str">
        <f>IF(COUNTIFS('Card Data'!$K:$K,"*"&amp;AD$2&amp;".*",'Card Data'!$A:$A,$A32)=0,"",IF(COUNTIFS('Card Data'!$K:$K,"*"&amp;AD$2&amp;".*",'Card Data'!$A:$A,$A32,'Card Data'!$I:$I,"Hero")=0,COUNTIFS('Card Data'!$K:$K,"*"&amp;AD$2&amp;".*",'Card Data'!$A:$A,$A32),COUNTIFS('Card Data'!$K:$K,"*"&amp;AD$2&amp;".*",'Card Data'!$A:$A,$A32)&amp;" ("&amp;COUNTIFS('Card Data'!$K:$K,"*"&amp;AD$2&amp;".*",'Card Data'!$A:$A,$A32,'Card Data'!$I:$I,"Hero")&amp;")"))</f>
        <v/>
      </c>
      <c r="AE32" s="81" t="str">
        <f>IF(COUNTIFS('Card Data'!$K:$K,"*"&amp;AE$2&amp;".*",'Card Data'!$A:$A,$A32)=0,"",IF(COUNTIFS('Card Data'!$K:$K,"*"&amp;AE$2&amp;".*",'Card Data'!$A:$A,$A32,'Card Data'!$I:$I,"Hero")=0,COUNTIFS('Card Data'!$K:$K,"*"&amp;AE$2&amp;".*",'Card Data'!$A:$A,$A32),COUNTIFS('Card Data'!$K:$K,"*"&amp;AE$2&amp;".*",'Card Data'!$A:$A,$A32)&amp;" ("&amp;COUNTIFS('Card Data'!$K:$K,"*"&amp;AE$2&amp;".*",'Card Data'!$A:$A,$A32,'Card Data'!$I:$I,"Hero")&amp;")"))</f>
        <v/>
      </c>
      <c r="AF32" s="81"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81" t="str">
        <f>IF(COUNTIFS('Card Data'!$K:$K,"*"&amp;AG$2&amp;".*",'Card Data'!$A:$A,$A32)=0,"",IF(COUNTIFS('Card Data'!$K:$K,"*"&amp;AG$2&amp;".*",'Card Data'!$A:$A,$A32,'Card Data'!$I:$I,"Hero")=0,COUNTIFS('Card Data'!$K:$K,"*"&amp;AG$2&amp;".*",'Card Data'!$A:$A,$A32),COUNTIFS('Card Data'!$K:$K,"*"&amp;AG$2&amp;".*",'Card Data'!$A:$A,$A32)&amp;" ("&amp;COUNTIFS('Card Data'!$K:$K,"*"&amp;AG$2&amp;".*",'Card Data'!$A:$A,$A32,'Card Data'!$I:$I,"Hero")&amp;")"))</f>
        <v/>
      </c>
      <c r="AH32" s="81" t="str">
        <f>IF(COUNTIFS('Card Data'!$K:$K,"*"&amp;AH$2&amp;".*",'Card Data'!$A:$A,$A32)=0,"",IF(COUNTIFS('Card Data'!$K:$K,"*"&amp;AH$2&amp;".*",'Card Data'!$A:$A,$A32,'Card Data'!$I:$I,"Hero")=0,COUNTIFS('Card Data'!$K:$K,"*"&amp;AH$2&amp;".*",'Card Data'!$A:$A,$A32),COUNTIFS('Card Data'!$K:$K,"*"&amp;AH$2&amp;".*",'Card Data'!$A:$A,$A32)&amp;" ("&amp;COUNTIFS('Card Data'!$K:$K,"*"&amp;AH$2&amp;".*",'Card Data'!$A:$A,$A32,'Card Data'!$I:$I,"Hero")&amp;")"))</f>
        <v/>
      </c>
      <c r="AI32" s="81" t="str">
        <f>IF(COUNTIFS('Card Data'!$K:$K,"*"&amp;AI$2&amp;".*",'Card Data'!$A:$A,$A32)=0,"",IF(COUNTIFS('Card Data'!$K:$K,"*"&amp;AI$2&amp;".*",'Card Data'!$A:$A,$A32,'Card Data'!$I:$I,"Hero")=0,COUNTIFS('Card Data'!$K:$K,"*"&amp;AI$2&amp;".*",'Card Data'!$A:$A,$A32),COUNTIFS('Card Data'!$K:$K,"*"&amp;AI$2&amp;".*",'Card Data'!$A:$A,$A32)&amp;" ("&amp;COUNTIFS('Card Data'!$K:$K,"*"&amp;AI$2&amp;".*",'Card Data'!$A:$A,$A32,'Card Data'!$I:$I,"Hero")&amp;")"))</f>
        <v/>
      </c>
      <c r="AJ32" s="81">
        <f>IF(COUNTIFS('Card Data'!$K:$K,"*"&amp;AJ$2&amp;".*",'Card Data'!$A:$A,$A32)=0,"",IF(COUNTIFS('Card Data'!$K:$K,"*"&amp;AJ$2&amp;".*",'Card Data'!$A:$A,$A32,'Card Data'!$I:$I,"Hero")=0,COUNTIFS('Card Data'!$K:$K,"*"&amp;AJ$2&amp;".*",'Card Data'!$A:$A,$A32),COUNTIFS('Card Data'!$K:$K,"*"&amp;AJ$2&amp;".*",'Card Data'!$A:$A,$A32)&amp;" ("&amp;COUNTIFS('Card Data'!$K:$K,"*"&amp;AJ$2&amp;".*",'Card Data'!$A:$A,$A32,'Card Data'!$I:$I,"Hero")&amp;")"))</f>
        <v>2</v>
      </c>
      <c r="AK32" s="81" t="str">
        <f>IF(COUNTIFS('Card Data'!$K:$K,"*"&amp;AK$2&amp;".*",'Card Data'!$A:$A,$A32)=0,"",IF(COUNTIFS('Card Data'!$K:$K,"*"&amp;AK$2&amp;".*",'Card Data'!$A:$A,$A32,'Card Data'!$I:$I,"Hero")=0,COUNTIFS('Card Data'!$K:$K,"*"&amp;AK$2&amp;".*",'Card Data'!$A:$A,$A32),COUNTIFS('Card Data'!$K:$K,"*"&amp;AK$2&amp;".*",'Card Data'!$A:$A,$A32)&amp;" ("&amp;COUNTIFS('Card Data'!$K:$K,"*"&amp;AK$2&amp;".*",'Card Data'!$A:$A,$A32,'Card Data'!$I:$I,"Hero")&amp;")"))</f>
        <v/>
      </c>
      <c r="AL32" s="81"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c r="A33" s="21" t="s">
        <v>13378</v>
      </c>
      <c r="B33" s="21" t="s">
        <v>13287</v>
      </c>
      <c r="C33" s="22" t="s">
        <v>8025</v>
      </c>
      <c r="E33" s="21" t="s">
        <v>13379</v>
      </c>
      <c r="G33" s="81">
        <f>SUMIF('Card Data'!$A:$A,$A33,'Card Data'!$E:$E)</f>
        <v>60</v>
      </c>
      <c r="H33" s="81">
        <f>COUNTIFS('Card Data'!$I:$I,N$2,'Card Data'!$A:$A,$A33)</f>
        <v>1</v>
      </c>
      <c r="I33" s="81">
        <f>SUMIFS('Card Data'!$E:$E,'Card Data'!$A:$A,$A33,'Card Data'!$J:$J,"&lt;&gt;",'Card Data'!$J:$J,"&lt;&gt;Burden",'Card Data'!$I:$I,"&lt;&gt;Hero")</f>
        <v>27</v>
      </c>
      <c r="J33" s="81">
        <f>SUMIFS('Card Data'!$E:$E,'Card Data'!$A:$A,$A33,'Card Data'!$J:$J,"",'Card Data'!$I:$I,"&lt;&gt;Campaign")+SUMIFS('Card Data'!$E:$E,'Card Data'!$A:$A,$A33,'Card Data'!$J:$J,"Burden")-K33</f>
        <v>26</v>
      </c>
      <c r="K33" s="81">
        <f>SUMIFS('Card Data'!$E:$E,'Card Data'!$I:$I,K$2,'Card Data'!$A:$A,$A33,'Card Data'!$K:$K,"&lt;&gt;*Side Quest.*")</f>
        <v>6</v>
      </c>
      <c r="L33" s="81">
        <f>COUNTIFS('Card Data'!$I:$I,L$2,'Card Data'!$A:$A,$A33,'Card Data'!$K:$K,"&lt;&gt;*Side Quest.*")</f>
        <v>0</v>
      </c>
      <c r="M33" s="86"/>
      <c r="N33" s="81">
        <f>COUNTIFS('Card Data'!$I:$I,N$2,'Card Data'!$A:$A,$A33)</f>
        <v>1</v>
      </c>
      <c r="O33" s="81">
        <f>COUNTIFS('Card Data'!$I:$I,O$2,'Card Data'!$A:$A,$A33)</f>
        <v>3</v>
      </c>
      <c r="P33" s="81">
        <f>COUNTIFS('Card Data'!$I:$I,P$2,'Card Data'!$A:$A,$A33)</f>
        <v>0</v>
      </c>
      <c r="Q33" s="81">
        <f>COUNTIFS('Card Data'!$I:$I,Q$2,'Card Data'!$A:$A,$A33)</f>
        <v>5</v>
      </c>
      <c r="R33" s="81">
        <f>COUNTIFS('Card Data'!$I:$I,R$2,'Card Data'!$A:$A,$A33)</f>
        <v>4</v>
      </c>
      <c r="S33" s="81">
        <f>COUNTIFS('Card Data'!$I:$I,S$2,'Card Data'!$A:$A,$A33)</f>
        <v>4</v>
      </c>
      <c r="T33" s="81">
        <f>COUNTIFS('Card Data'!$I:$I,T$2,'Card Data'!$A:$A,$A33)</f>
        <v>4</v>
      </c>
      <c r="U33" s="86"/>
      <c r="V33" s="81">
        <f>COUNTIFS('Card Data'!$J:$J,V$2,'Card Data'!$A:$A,$A33)</f>
        <v>2</v>
      </c>
      <c r="W33" s="81">
        <f>COUNTIFS('Card Data'!$J:$J,W$2,'Card Data'!$A:$A,$A33)</f>
        <v>2</v>
      </c>
      <c r="X33" s="81">
        <f>COUNTIFS('Card Data'!$J:$J,X$2,'Card Data'!$A:$A,$A33)</f>
        <v>2</v>
      </c>
      <c r="Y33" s="81">
        <f>COUNTIFS('Card Data'!$J:$J,Y$2,'Card Data'!$A:$A,$A33)</f>
        <v>3</v>
      </c>
      <c r="Z33" s="81">
        <f>COUNTIFS('Card Data'!$J:$J,Z$2,'Card Data'!$A:$A,$A33)</f>
        <v>1</v>
      </c>
      <c r="AA33" s="86"/>
      <c r="AB33" s="81" t="str">
        <f>IF(COUNTIFS('Card Data'!$K:$K,"*"&amp;AB$2&amp;".*",'Card Data'!$A:$A,$A33)=0,"",IF(COUNTIFS('Card Data'!$K:$K,"*"&amp;AB$2&amp;".*",'Card Data'!$A:$A,$A33,'Card Data'!$I:$I,"Hero")=0,COUNTIFS('Card Data'!$K:$K,"*"&amp;AB$2&amp;".*",'Card Data'!$A:$A,$A33),COUNTIFS('Card Data'!$K:$K,"*"&amp;AB$2&amp;".*",'Card Data'!$A:$A,$A33)&amp;" ("&amp;COUNTIFS('Card Data'!$K:$K,"*"&amp;AB$2&amp;".*",'Card Data'!$A:$A,$A33,'Card Data'!$I:$I,"Hero")&amp;")"))</f>
        <v/>
      </c>
      <c r="AC33" s="81">
        <f>IF(COUNTIFS('Card Data'!$K:$K,"*"&amp;AC$2&amp;".*",'Card Data'!$A:$A,$A33)=0,"",IF(COUNTIFS('Card Data'!$K:$K,"*"&amp;AC$2&amp;".*",'Card Data'!$A:$A,$A33,'Card Data'!$I:$I,"Hero")=0,COUNTIFS('Card Data'!$K:$K,"*"&amp;AC$2&amp;".*",'Card Data'!$A:$A,$A33),COUNTIFS('Card Data'!$K:$K,"*"&amp;AC$2&amp;".*",'Card Data'!$A:$A,$A33)&amp;" ("&amp;COUNTIFS('Card Data'!$K:$K,"*"&amp;AC$2&amp;".*",'Card Data'!$A:$A,$A33,'Card Data'!$I:$I,"Hero")&amp;")"))</f>
        <v>1</v>
      </c>
      <c r="AD33" s="81" t="str">
        <f>IF(COUNTIFS('Card Data'!$K:$K,"*"&amp;AD$2&amp;".*",'Card Data'!$A:$A,$A33)=0,"",IF(COUNTIFS('Card Data'!$K:$K,"*"&amp;AD$2&amp;".*",'Card Data'!$A:$A,$A33,'Card Data'!$I:$I,"Hero")=0,COUNTIFS('Card Data'!$K:$K,"*"&amp;AD$2&amp;".*",'Card Data'!$A:$A,$A33),COUNTIFS('Card Data'!$K:$K,"*"&amp;AD$2&amp;".*",'Card Data'!$A:$A,$A33)&amp;" ("&amp;COUNTIFS('Card Data'!$K:$K,"*"&amp;AD$2&amp;".*",'Card Data'!$A:$A,$A33,'Card Data'!$I:$I,"Hero")&amp;")"))</f>
        <v/>
      </c>
      <c r="AE33" s="81"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81" t="str">
        <f>IF(COUNTIFS('Card Data'!$K:$K,"*"&amp;AF$2&amp;".*",'Card Data'!$A:$A,$A33)=0,"",IF(COUNTIFS('Card Data'!$K:$K,"*"&amp;AF$2&amp;".*",'Card Data'!$A:$A,$A33,'Card Data'!$I:$I,"Hero")=0,COUNTIFS('Card Data'!$K:$K,"*"&amp;AF$2&amp;".*",'Card Data'!$A:$A,$A33),COUNTIFS('Card Data'!$K:$K,"*"&amp;AF$2&amp;".*",'Card Data'!$A:$A,$A33)&amp;" ("&amp;COUNTIFS('Card Data'!$K:$K,"*"&amp;AF$2&amp;".*",'Card Data'!$A:$A,$A33,'Card Data'!$I:$I,"Hero")&amp;")"))</f>
        <v/>
      </c>
      <c r="AG33" s="81" t="str">
        <f>IF(COUNTIFS('Card Data'!$K:$K,"*"&amp;AG$2&amp;".*",'Card Data'!$A:$A,$A33)=0,"",IF(COUNTIFS('Card Data'!$K:$K,"*"&amp;AG$2&amp;".*",'Card Data'!$A:$A,$A33,'Card Data'!$I:$I,"Hero")=0,COUNTIFS('Card Data'!$K:$K,"*"&amp;AG$2&amp;".*",'Card Data'!$A:$A,$A33),COUNTIFS('Card Data'!$K:$K,"*"&amp;AG$2&amp;".*",'Card Data'!$A:$A,$A33)&amp;" ("&amp;COUNTIFS('Card Data'!$K:$K,"*"&amp;AG$2&amp;".*",'Card Data'!$A:$A,$A33,'Card Data'!$I:$I,"Hero")&amp;")"))</f>
        <v/>
      </c>
      <c r="AH33" s="81">
        <f>IF(COUNTIFS('Card Data'!$K:$K,"*"&amp;AH$2&amp;".*",'Card Data'!$A:$A,$A33)=0,"",IF(COUNTIFS('Card Data'!$K:$K,"*"&amp;AH$2&amp;".*",'Card Data'!$A:$A,$A33,'Card Data'!$I:$I,"Hero")=0,COUNTIFS('Card Data'!$K:$K,"*"&amp;AH$2&amp;".*",'Card Data'!$A:$A,$A33),COUNTIFS('Card Data'!$K:$K,"*"&amp;AH$2&amp;".*",'Card Data'!$A:$A,$A33)&amp;" ("&amp;COUNTIFS('Card Data'!$K:$K,"*"&amp;AH$2&amp;".*",'Card Data'!$A:$A,$A33,'Card Data'!$I:$I,"Hero")&amp;")"))</f>
        <v>1</v>
      </c>
      <c r="AI33" s="81" t="str">
        <f>IF(COUNTIFS('Card Data'!$K:$K,"*"&amp;AI$2&amp;".*",'Card Data'!$A:$A,$A33)=0,"",IF(COUNTIFS('Card Data'!$K:$K,"*"&amp;AI$2&amp;".*",'Card Data'!$A:$A,$A33,'Card Data'!$I:$I,"Hero")=0,COUNTIFS('Card Data'!$K:$K,"*"&amp;AI$2&amp;".*",'Card Data'!$A:$A,$A33),COUNTIFS('Card Data'!$K:$K,"*"&amp;AI$2&amp;".*",'Card Data'!$A:$A,$A33)&amp;" ("&amp;COUNTIFS('Card Data'!$K:$K,"*"&amp;AI$2&amp;".*",'Card Data'!$A:$A,$A33,'Card Data'!$I:$I,"Hero")&amp;")"))</f>
        <v/>
      </c>
      <c r="AJ33" s="81" t="str">
        <f>IF(COUNTIFS('Card Data'!$K:$K,"*"&amp;AJ$2&amp;".*",'Card Data'!$A:$A,$A33)=0,"",IF(COUNTIFS('Card Data'!$K:$K,"*"&amp;AJ$2&amp;".*",'Card Data'!$A:$A,$A33,'Card Data'!$I:$I,"Hero")=0,COUNTIFS('Card Data'!$K:$K,"*"&amp;AJ$2&amp;".*",'Card Data'!$A:$A,$A33),COUNTIFS('Card Data'!$K:$K,"*"&amp;AJ$2&amp;".*",'Card Data'!$A:$A,$A33)&amp;" ("&amp;COUNTIFS('Card Data'!$K:$K,"*"&amp;AJ$2&amp;".*",'Card Data'!$A:$A,$A33,'Card Data'!$I:$I,"Hero")&amp;")"))</f>
        <v/>
      </c>
      <c r="AK33" s="81" t="str">
        <f>IF(COUNTIFS('Card Data'!$K:$K,"*"&amp;AK$2&amp;".*",'Card Data'!$A:$A,$A33)=0,"",IF(COUNTIFS('Card Data'!$K:$K,"*"&amp;AK$2&amp;".*",'Card Data'!$A:$A,$A33,'Card Data'!$I:$I,"Hero")=0,COUNTIFS('Card Data'!$K:$K,"*"&amp;AK$2&amp;".*",'Card Data'!$A:$A,$A33),COUNTIFS('Card Data'!$K:$K,"*"&amp;AK$2&amp;".*",'Card Data'!$A:$A,$A33)&amp;" ("&amp;COUNTIFS('Card Data'!$K:$K,"*"&amp;AK$2&amp;".*",'Card Data'!$A:$A,$A33,'Card Data'!$I:$I,"Hero")&amp;")"))</f>
        <v/>
      </c>
      <c r="AL33" s="81"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c r="A34" s="97" t="s">
        <v>13793</v>
      </c>
      <c r="B34" s="21" t="s">
        <v>13789</v>
      </c>
      <c r="C34" s="22" t="s">
        <v>8025</v>
      </c>
      <c r="E34" s="21" t="s">
        <v>13790</v>
      </c>
      <c r="G34" s="81">
        <f>SUMIF('Card Data'!$A:$A,$A34,'Card Data'!$E:$E)</f>
        <v>60</v>
      </c>
      <c r="H34" s="81">
        <f>COUNTIFS('Card Data'!$I:$I,N$2,'Card Data'!$A:$A,$A34)</f>
        <v>1</v>
      </c>
      <c r="I34" s="81">
        <f>SUMIFS('Card Data'!$E:$E,'Card Data'!$A:$A,$A34,'Card Data'!$J:$J,"&lt;&gt;",'Card Data'!$J:$J,"&lt;&gt;Burden",'Card Data'!$I:$I,"&lt;&gt;Hero")</f>
        <v>27</v>
      </c>
      <c r="J34" s="81">
        <f>SUMIFS('Card Data'!$E:$E,'Card Data'!$A:$A,$A34,'Card Data'!$J:$J,"",'Card Data'!$I:$I,"&lt;&gt;Campaign")+SUMIFS('Card Data'!$E:$E,'Card Data'!$A:$A,$A34,'Card Data'!$J:$J,"Burden")-K34</f>
        <v>29</v>
      </c>
      <c r="K34" s="81">
        <f>SUMIFS('Card Data'!$E:$E,'Card Data'!$I:$I,K$2,'Card Data'!$A:$A,$A34,'Card Data'!$K:$K,"&lt;&gt;*Side Quest.*")</f>
        <v>3</v>
      </c>
      <c r="L34" s="81">
        <f>COUNTIFS('Card Data'!$I:$I,L$2,'Card Data'!$A:$A,$A34,'Card Data'!$K:$K,"&lt;&gt;*Side Quest.*")</f>
        <v>0</v>
      </c>
      <c r="M34" s="86"/>
      <c r="N34" s="81">
        <f>COUNTIFS('Card Data'!$I:$I,N$2,'Card Data'!$A:$A,$A34)</f>
        <v>1</v>
      </c>
      <c r="O34" s="81">
        <f>COUNTIFS('Card Data'!$I:$I,O$2,'Card Data'!$A:$A,$A34)</f>
        <v>2</v>
      </c>
      <c r="P34" s="81">
        <f>COUNTIFS('Card Data'!$I:$I,P$2,'Card Data'!$A:$A,$A34)</f>
        <v>2</v>
      </c>
      <c r="Q34" s="81">
        <f>COUNTIFS('Card Data'!$I:$I,Q$2,'Card Data'!$A:$A,$A34)</f>
        <v>4</v>
      </c>
      <c r="R34" s="81">
        <f>COUNTIFS('Card Data'!$I:$I,R$2,'Card Data'!$A:$A,$A34)</f>
        <v>5</v>
      </c>
      <c r="S34" s="81">
        <f>COUNTIFS('Card Data'!$I:$I,S$2,'Card Data'!$A:$A,$A34)</f>
        <v>6</v>
      </c>
      <c r="T34" s="81">
        <f>COUNTIFS('Card Data'!$I:$I,T$2,'Card Data'!$A:$A,$A34)</f>
        <v>2</v>
      </c>
      <c r="U34" s="86"/>
      <c r="V34" s="81">
        <f>COUNTIFS('Card Data'!$J:$J,V$2,'Card Data'!$A:$A,$A34)</f>
        <v>2</v>
      </c>
      <c r="W34" s="81">
        <f>COUNTIFS('Card Data'!$J:$J,W$2,'Card Data'!$A:$A,$A34)</f>
        <v>3</v>
      </c>
      <c r="X34" s="81">
        <f>COUNTIFS('Card Data'!$J:$J,X$2,'Card Data'!$A:$A,$A34)</f>
        <v>2</v>
      </c>
      <c r="Y34" s="81">
        <f>COUNTIFS('Card Data'!$J:$J,Y$2,'Card Data'!$A:$A,$A34)</f>
        <v>2</v>
      </c>
      <c r="Z34" s="81">
        <f>COUNTIFS('Card Data'!$J:$J,Z$2,'Card Data'!$A:$A,$A34)</f>
        <v>1</v>
      </c>
      <c r="AA34" s="86"/>
      <c r="AB34" s="81"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81" t="str">
        <f>IF(COUNTIFS('Card Data'!$K:$K,"*"&amp;AC$2&amp;".*",'Card Data'!$A:$A,$A34)=0,"",IF(COUNTIFS('Card Data'!$K:$K,"*"&amp;AC$2&amp;".*",'Card Data'!$A:$A,$A34,'Card Data'!$I:$I,"Hero")=0,COUNTIFS('Card Data'!$K:$K,"*"&amp;AC$2&amp;".*",'Card Data'!$A:$A,$A34),COUNTIFS('Card Data'!$K:$K,"*"&amp;AC$2&amp;".*",'Card Data'!$A:$A,$A34)&amp;" ("&amp;COUNTIFS('Card Data'!$K:$K,"*"&amp;AC$2&amp;".*",'Card Data'!$A:$A,$A34,'Card Data'!$I:$I,"Hero")&amp;")"))</f>
        <v/>
      </c>
      <c r="AD34" s="81" t="str">
        <f>IF(COUNTIFS('Card Data'!$K:$K,"*"&amp;AD$2&amp;".*",'Card Data'!$A:$A,$A34)=0,"",IF(COUNTIFS('Card Data'!$K:$K,"*"&amp;AD$2&amp;".*",'Card Data'!$A:$A,$A34,'Card Data'!$I:$I,"Hero")=0,COUNTIFS('Card Data'!$K:$K,"*"&amp;AD$2&amp;".*",'Card Data'!$A:$A,$A34),COUNTIFS('Card Data'!$K:$K,"*"&amp;AD$2&amp;".*",'Card Data'!$A:$A,$A34)&amp;" ("&amp;COUNTIFS('Card Data'!$K:$K,"*"&amp;AD$2&amp;".*",'Card Data'!$A:$A,$A34,'Card Data'!$I:$I,"Hero")&amp;")"))</f>
        <v/>
      </c>
      <c r="AE34" s="81" t="str">
        <f>IF(COUNTIFS('Card Data'!$K:$K,"*"&amp;AE$2&amp;".*",'Card Data'!$A:$A,$A34)=0,"",IF(COUNTIFS('Card Data'!$K:$K,"*"&amp;AE$2&amp;".*",'Card Data'!$A:$A,$A34,'Card Data'!$I:$I,"Hero")=0,COUNTIFS('Card Data'!$K:$K,"*"&amp;AE$2&amp;".*",'Card Data'!$A:$A,$A34),COUNTIFS('Card Data'!$K:$K,"*"&amp;AE$2&amp;".*",'Card Data'!$A:$A,$A34)&amp;" ("&amp;COUNTIFS('Card Data'!$K:$K,"*"&amp;AE$2&amp;".*",'Card Data'!$A:$A,$A34,'Card Data'!$I:$I,"Hero")&amp;")"))</f>
        <v/>
      </c>
      <c r="AF34" s="81" t="str">
        <f>IF(COUNTIFS('Card Data'!$K:$K,"*"&amp;AF$2&amp;".*",'Card Data'!$A:$A,$A34)=0,"",IF(COUNTIFS('Card Data'!$K:$K,"*"&amp;AF$2&amp;".*",'Card Data'!$A:$A,$A34,'Card Data'!$I:$I,"Hero")=0,COUNTIFS('Card Data'!$K:$K,"*"&amp;AF$2&amp;".*",'Card Data'!$A:$A,$A34),COUNTIFS('Card Data'!$K:$K,"*"&amp;AF$2&amp;".*",'Card Data'!$A:$A,$A34)&amp;" ("&amp;COUNTIFS('Card Data'!$K:$K,"*"&amp;AF$2&amp;".*",'Card Data'!$A:$A,$A34,'Card Data'!$I:$I,"Hero")&amp;")"))</f>
        <v/>
      </c>
      <c r="AG34" s="81" t="str">
        <f>IF(COUNTIFS('Card Data'!$K:$K,"*"&amp;AG$2&amp;".*",'Card Data'!$A:$A,$A34)=0,"",IF(COUNTIFS('Card Data'!$K:$K,"*"&amp;AG$2&amp;".*",'Card Data'!$A:$A,$A34,'Card Data'!$I:$I,"Hero")=0,COUNTIFS('Card Data'!$K:$K,"*"&amp;AG$2&amp;".*",'Card Data'!$A:$A,$A34),COUNTIFS('Card Data'!$K:$K,"*"&amp;AG$2&amp;".*",'Card Data'!$A:$A,$A34)&amp;" ("&amp;COUNTIFS('Card Data'!$K:$K,"*"&amp;AG$2&amp;".*",'Card Data'!$A:$A,$A34,'Card Data'!$I:$I,"Hero")&amp;")"))</f>
        <v/>
      </c>
      <c r="AH34" s="81" t="str">
        <f>IF(COUNTIFS('Card Data'!$K:$K,"*"&amp;AH$2&amp;".*",'Card Data'!$A:$A,$A34)=0,"",IF(COUNTIFS('Card Data'!$K:$K,"*"&amp;AH$2&amp;".*",'Card Data'!$A:$A,$A34,'Card Data'!$I:$I,"Hero")=0,COUNTIFS('Card Data'!$K:$K,"*"&amp;AH$2&amp;".*",'Card Data'!$A:$A,$A34),COUNTIFS('Card Data'!$K:$K,"*"&amp;AH$2&amp;".*",'Card Data'!$A:$A,$A34)&amp;" ("&amp;COUNTIFS('Card Data'!$K:$K,"*"&amp;AH$2&amp;".*",'Card Data'!$A:$A,$A34,'Card Data'!$I:$I,"Hero")&amp;")"))</f>
        <v/>
      </c>
      <c r="AI34" s="81" t="str">
        <f>IF(COUNTIFS('Card Data'!$K:$K,"*"&amp;AI$2&amp;".*",'Card Data'!$A:$A,$A34)=0,"",IF(COUNTIFS('Card Data'!$K:$K,"*"&amp;AI$2&amp;".*",'Card Data'!$A:$A,$A34,'Card Data'!$I:$I,"Hero")=0,COUNTIFS('Card Data'!$K:$K,"*"&amp;AI$2&amp;".*",'Card Data'!$A:$A,$A34),COUNTIFS('Card Data'!$K:$K,"*"&amp;AI$2&amp;".*",'Card Data'!$A:$A,$A34)&amp;" ("&amp;COUNTIFS('Card Data'!$K:$K,"*"&amp;AI$2&amp;".*",'Card Data'!$A:$A,$A34,'Card Data'!$I:$I,"Hero")&amp;")"))</f>
        <v/>
      </c>
      <c r="AJ34" s="81">
        <f>IF(COUNTIFS('Card Data'!$K:$K,"*"&amp;AJ$2&amp;".*",'Card Data'!$A:$A,$A34)=0,"",IF(COUNTIFS('Card Data'!$K:$K,"*"&amp;AJ$2&amp;".*",'Card Data'!$A:$A,$A34,'Card Data'!$I:$I,"Hero")=0,COUNTIFS('Card Data'!$K:$K,"*"&amp;AJ$2&amp;".*",'Card Data'!$A:$A,$A34),COUNTIFS('Card Data'!$K:$K,"*"&amp;AJ$2&amp;".*",'Card Data'!$A:$A,$A34)&amp;" ("&amp;COUNTIFS('Card Data'!$K:$K,"*"&amp;AJ$2&amp;".*",'Card Data'!$A:$A,$A34,'Card Data'!$I:$I,"Hero")&amp;")"))</f>
        <v>1</v>
      </c>
      <c r="AK34" s="81" t="str">
        <f>IF(COUNTIFS('Card Data'!$K:$K,"*"&amp;AK$2&amp;".*",'Card Data'!$A:$A,$A34)=0,"",IF(COUNTIFS('Card Data'!$K:$K,"*"&amp;AK$2&amp;".*",'Card Data'!$A:$A,$A34,'Card Data'!$I:$I,"Hero")=0,COUNTIFS('Card Data'!$K:$K,"*"&amp;AK$2&amp;".*",'Card Data'!$A:$A,$A34),COUNTIFS('Card Data'!$K:$K,"*"&amp;AK$2&amp;".*",'Card Data'!$A:$A,$A34)&amp;" ("&amp;COUNTIFS('Card Data'!$K:$K,"*"&amp;AK$2&amp;".*",'Card Data'!$A:$A,$A34,'Card Data'!$I:$I,"Hero")&amp;")"))</f>
        <v/>
      </c>
      <c r="AL34" s="81">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c r="A35" s="21" t="s">
        <v>13794</v>
      </c>
      <c r="B35" s="21" t="s">
        <v>13791</v>
      </c>
      <c r="C35" s="22" t="s">
        <v>8025</v>
      </c>
      <c r="E35" s="21" t="s">
        <v>13792</v>
      </c>
      <c r="G35" s="81">
        <f>SUMIF('Card Data'!$A:$A,$A35,'Card Data'!$E:$E)</f>
        <v>60</v>
      </c>
      <c r="H35" s="81">
        <f>COUNTIFS('Card Data'!$I:$I,N$2,'Card Data'!$A:$A,$A35)</f>
        <v>1</v>
      </c>
      <c r="I35" s="81">
        <f>SUMIFS('Card Data'!$E:$E,'Card Data'!$A:$A,$A35,'Card Data'!$J:$J,"&lt;&gt;",'Card Data'!$J:$J,"&lt;&gt;Burden",'Card Data'!$I:$I,"&lt;&gt;Hero")</f>
        <v>27</v>
      </c>
      <c r="J35" s="81">
        <f>SUMIFS('Card Data'!$E:$E,'Card Data'!$A:$A,$A35,'Card Data'!$J:$J,"",'Card Data'!$I:$I,"&lt;&gt;Campaign")+SUMIFS('Card Data'!$E:$E,'Card Data'!$A:$A,$A35,'Card Data'!$J:$J,"Burden")-K35</f>
        <v>30</v>
      </c>
      <c r="K35" s="81">
        <f>SUMIFS('Card Data'!$E:$E,'Card Data'!$I:$I,K$2,'Card Data'!$A:$A,$A35,'Card Data'!$K:$K,"&lt;&gt;*Side Quest.*")</f>
        <v>2</v>
      </c>
      <c r="L35" s="81">
        <f>COUNTIFS('Card Data'!$I:$I,L$2,'Card Data'!$A:$A,$A35,'Card Data'!$K:$K,"&lt;&gt;*Side Quest.*")</f>
        <v>0</v>
      </c>
      <c r="M35" s="86"/>
      <c r="N35" s="81">
        <f>COUNTIFS('Card Data'!$I:$I,N$2,'Card Data'!$A:$A,$A35)</f>
        <v>1</v>
      </c>
      <c r="O35" s="81">
        <f>COUNTIFS('Card Data'!$I:$I,O$2,'Card Data'!$A:$A,$A35)</f>
        <v>2</v>
      </c>
      <c r="P35" s="81">
        <f>COUNTIFS('Card Data'!$I:$I,P$2,'Card Data'!$A:$A,$A35)</f>
        <v>3</v>
      </c>
      <c r="Q35" s="81">
        <f>COUNTIFS('Card Data'!$I:$I,Q$2,'Card Data'!$A:$A,$A35)</f>
        <v>3</v>
      </c>
      <c r="R35" s="81">
        <f>COUNTIFS('Card Data'!$I:$I,R$2,'Card Data'!$A:$A,$A35)</f>
        <v>3</v>
      </c>
      <c r="S35" s="81">
        <f>COUNTIFS('Card Data'!$I:$I,S$2,'Card Data'!$A:$A,$A35)</f>
        <v>5</v>
      </c>
      <c r="T35" s="81">
        <f>COUNTIFS('Card Data'!$I:$I,T$2,'Card Data'!$A:$A,$A35)</f>
        <v>4</v>
      </c>
      <c r="U35" s="86"/>
      <c r="V35" s="81">
        <f>COUNTIFS('Card Data'!$J:$J,V$2,'Card Data'!$A:$A,$A35)</f>
        <v>2</v>
      </c>
      <c r="W35" s="81">
        <f>COUNTIFS('Card Data'!$J:$J,W$2,'Card Data'!$A:$A,$A35)</f>
        <v>2</v>
      </c>
      <c r="X35" s="81">
        <f>COUNTIFS('Card Data'!$J:$J,X$2,'Card Data'!$A:$A,$A35)</f>
        <v>2</v>
      </c>
      <c r="Y35" s="81">
        <f>COUNTIFS('Card Data'!$J:$J,Y$2,'Card Data'!$A:$A,$A35)</f>
        <v>3</v>
      </c>
      <c r="Z35" s="81">
        <f>COUNTIFS('Card Data'!$J:$J,Z$2,'Card Data'!$A:$A,$A35)</f>
        <v>1</v>
      </c>
      <c r="AA35" s="86"/>
      <c r="AB35" s="81" t="str">
        <f>IF(COUNTIFS('Card Data'!$K:$K,"*"&amp;AB$2&amp;".*",'Card Data'!$A:$A,$A35)=0,"",IF(COUNTIFS('Card Data'!$K:$K,"*"&amp;AB$2&amp;".*",'Card Data'!$A:$A,$A35,'Card Data'!$I:$I,"Hero")=0,COUNTIFS('Card Data'!$K:$K,"*"&amp;AB$2&amp;".*",'Card Data'!$A:$A,$A35),COUNTIFS('Card Data'!$K:$K,"*"&amp;AB$2&amp;".*",'Card Data'!$A:$A,$A35)&amp;" ("&amp;COUNTIFS('Card Data'!$K:$K,"*"&amp;AB$2&amp;".*",'Card Data'!$A:$A,$A35,'Card Data'!$I:$I,"Hero")&amp;")"))</f>
        <v/>
      </c>
      <c r="AC35" s="81" t="str">
        <f>IF(COUNTIFS('Card Data'!$K:$K,"*"&amp;AC$2&amp;".*",'Card Data'!$A:$A,$A35)=0,"",IF(COUNTIFS('Card Data'!$K:$K,"*"&amp;AC$2&amp;".*",'Card Data'!$A:$A,$A35,'Card Data'!$I:$I,"Hero")=0,COUNTIFS('Card Data'!$K:$K,"*"&amp;AC$2&amp;".*",'Card Data'!$A:$A,$A35),COUNTIFS('Card Data'!$K:$K,"*"&amp;AC$2&amp;".*",'Card Data'!$A:$A,$A35)&amp;" ("&amp;COUNTIFS('Card Data'!$K:$K,"*"&amp;AC$2&amp;".*",'Card Data'!$A:$A,$A35,'Card Data'!$I:$I,"Hero")&amp;")"))</f>
        <v/>
      </c>
      <c r="AD35" s="81" t="str">
        <f>IF(COUNTIFS('Card Data'!$K:$K,"*"&amp;AD$2&amp;".*",'Card Data'!$A:$A,$A35)=0,"",IF(COUNTIFS('Card Data'!$K:$K,"*"&amp;AD$2&amp;".*",'Card Data'!$A:$A,$A35,'Card Data'!$I:$I,"Hero")=0,COUNTIFS('Card Data'!$K:$K,"*"&amp;AD$2&amp;".*",'Card Data'!$A:$A,$A35),COUNTIFS('Card Data'!$K:$K,"*"&amp;AD$2&amp;".*",'Card Data'!$A:$A,$A35)&amp;" ("&amp;COUNTIFS('Card Data'!$K:$K,"*"&amp;AD$2&amp;".*",'Card Data'!$A:$A,$A35,'Card Data'!$I:$I,"Hero")&amp;")"))</f>
        <v/>
      </c>
      <c r="AE35" s="81">
        <f>IF(COUNTIFS('Card Data'!$K:$K,"*"&amp;AE$2&amp;".*",'Card Data'!$A:$A,$A35)=0,"",IF(COUNTIFS('Card Data'!$K:$K,"*"&amp;AE$2&amp;".*",'Card Data'!$A:$A,$A35,'Card Data'!$I:$I,"Hero")=0,COUNTIFS('Card Data'!$K:$K,"*"&amp;AE$2&amp;".*",'Card Data'!$A:$A,$A35),COUNTIFS('Card Data'!$K:$K,"*"&amp;AE$2&amp;".*",'Card Data'!$A:$A,$A35)&amp;" ("&amp;COUNTIFS('Card Data'!$K:$K,"*"&amp;AE$2&amp;".*",'Card Data'!$A:$A,$A35,'Card Data'!$I:$I,"Hero")&amp;")"))</f>
        <v>1</v>
      </c>
      <c r="AF35" s="81" t="str">
        <f>IF(COUNTIFS('Card Data'!$K:$K,"*"&amp;AF$2&amp;".*",'Card Data'!$A:$A,$A35)=0,"",IF(COUNTIFS('Card Data'!$K:$K,"*"&amp;AF$2&amp;".*",'Card Data'!$A:$A,$A35,'Card Data'!$I:$I,"Hero")=0,COUNTIFS('Card Data'!$K:$K,"*"&amp;AF$2&amp;".*",'Card Data'!$A:$A,$A35),COUNTIFS('Card Data'!$K:$K,"*"&amp;AF$2&amp;".*",'Card Data'!$A:$A,$A35)&amp;" ("&amp;COUNTIFS('Card Data'!$K:$K,"*"&amp;AF$2&amp;".*",'Card Data'!$A:$A,$A35,'Card Data'!$I:$I,"Hero")&amp;")"))</f>
        <v/>
      </c>
      <c r="AG35" s="81" t="str">
        <f>IF(COUNTIFS('Card Data'!$K:$K,"*"&amp;AG$2&amp;".*",'Card Data'!$A:$A,$A35)=0,"",IF(COUNTIFS('Card Data'!$K:$K,"*"&amp;AG$2&amp;".*",'Card Data'!$A:$A,$A35,'Card Data'!$I:$I,"Hero")=0,COUNTIFS('Card Data'!$K:$K,"*"&amp;AG$2&amp;".*",'Card Data'!$A:$A,$A35),COUNTIFS('Card Data'!$K:$K,"*"&amp;AG$2&amp;".*",'Card Data'!$A:$A,$A35)&amp;" ("&amp;COUNTIFS('Card Data'!$K:$K,"*"&amp;AG$2&amp;".*",'Card Data'!$A:$A,$A35,'Card Data'!$I:$I,"Hero")&amp;")"))</f>
        <v/>
      </c>
      <c r="AH35" s="81"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81" t="str">
        <f>IF(COUNTIFS('Card Data'!$K:$K,"*"&amp;AI$2&amp;".*",'Card Data'!$A:$A,$A35)=0,"",IF(COUNTIFS('Card Data'!$K:$K,"*"&amp;AI$2&amp;".*",'Card Data'!$A:$A,$A35,'Card Data'!$I:$I,"Hero")=0,COUNTIFS('Card Data'!$K:$K,"*"&amp;AI$2&amp;".*",'Card Data'!$A:$A,$A35),COUNTIFS('Card Data'!$K:$K,"*"&amp;AI$2&amp;".*",'Card Data'!$A:$A,$A35)&amp;" ("&amp;COUNTIFS('Card Data'!$K:$K,"*"&amp;AI$2&amp;".*",'Card Data'!$A:$A,$A35,'Card Data'!$I:$I,"Hero")&amp;")"))</f>
        <v/>
      </c>
      <c r="AJ35" s="81">
        <f>IF(COUNTIFS('Card Data'!$K:$K,"*"&amp;AJ$2&amp;".*",'Card Data'!$A:$A,$A35)=0,"",IF(COUNTIFS('Card Data'!$K:$K,"*"&amp;AJ$2&amp;".*",'Card Data'!$A:$A,$A35,'Card Data'!$I:$I,"Hero")=0,COUNTIFS('Card Data'!$K:$K,"*"&amp;AJ$2&amp;".*",'Card Data'!$A:$A,$A35),COUNTIFS('Card Data'!$K:$K,"*"&amp;AJ$2&amp;".*",'Card Data'!$A:$A,$A35)&amp;" ("&amp;COUNTIFS('Card Data'!$K:$K,"*"&amp;AJ$2&amp;".*",'Card Data'!$A:$A,$A35,'Card Data'!$I:$I,"Hero")&amp;")"))</f>
        <v>1</v>
      </c>
      <c r="AK35" s="81" t="str">
        <f>IF(COUNTIFS('Card Data'!$K:$K,"*"&amp;AK$2&amp;".*",'Card Data'!$A:$A,$A35)=0,"",IF(COUNTIFS('Card Data'!$K:$K,"*"&amp;AK$2&amp;".*",'Card Data'!$A:$A,$A35,'Card Data'!$I:$I,"Hero")=0,COUNTIFS('Card Data'!$K:$K,"*"&amp;AK$2&amp;".*",'Card Data'!$A:$A,$A35),COUNTIFS('Card Data'!$K:$K,"*"&amp;AK$2&amp;".*",'Card Data'!$A:$A,$A35)&amp;" ("&amp;COUNTIFS('Card Data'!$K:$K,"*"&amp;AK$2&amp;".*",'Card Data'!$A:$A,$A35,'Card Data'!$I:$I,"Hero")&amp;")"))</f>
        <v/>
      </c>
      <c r="AL35" s="81"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c r="A36" s="21" t="s">
        <v>14231</v>
      </c>
      <c r="B36" s="21" t="s">
        <v>14227</v>
      </c>
      <c r="C36" s="22" t="s">
        <v>8025</v>
      </c>
      <c r="E36" s="21" t="s">
        <v>14229</v>
      </c>
      <c r="G36" s="81">
        <f>SUMIF('Card Data'!$A:$A,$A36,'Card Data'!$E:$E)</f>
        <v>60</v>
      </c>
      <c r="H36" s="81">
        <f>COUNTIFS('Card Data'!$I:$I,N$2,'Card Data'!$A:$A,$A36)</f>
        <v>1</v>
      </c>
      <c r="I36" s="81">
        <f>SUMIFS('Card Data'!$E:$E,'Card Data'!$A:$A,$A36,'Card Data'!$J:$J,"&lt;&gt;",'Card Data'!$J:$J,"&lt;&gt;Burden",'Card Data'!$I:$I,"&lt;&gt;Hero")</f>
        <v>27</v>
      </c>
      <c r="J36" s="81">
        <f>SUMIFS('Card Data'!$E:$E,'Card Data'!$A:$A,$A36,'Card Data'!$J:$J,"",'Card Data'!$I:$I,"&lt;&gt;Campaign")+SUMIFS('Card Data'!$E:$E,'Card Data'!$A:$A,$A36,'Card Data'!$J:$J,"Burden")-K36</f>
        <v>30</v>
      </c>
      <c r="K36" s="81">
        <f>SUMIFS('Card Data'!$E:$E,'Card Data'!$I:$I,K$2,'Card Data'!$A:$A,$A36,'Card Data'!$K:$K,"&lt;&gt;*Side Quest.*")</f>
        <v>2</v>
      </c>
      <c r="L36" s="81">
        <f>COUNTIFS('Card Data'!$I:$I,L$2,'Card Data'!$A:$A,$A36,'Card Data'!$K:$K,"&lt;&gt;*Side Quest.*")</f>
        <v>0</v>
      </c>
      <c r="M36" s="86"/>
      <c r="N36" s="81">
        <f>COUNTIFS('Card Data'!$I:$I,N$2,'Card Data'!$A:$A,$A36)</f>
        <v>1</v>
      </c>
      <c r="O36" s="81">
        <f>COUNTIFS('Card Data'!$I:$I,O$2,'Card Data'!$A:$A,$A36)</f>
        <v>3</v>
      </c>
      <c r="P36" s="81">
        <f>COUNTIFS('Card Data'!$I:$I,P$2,'Card Data'!$A:$A,$A36)</f>
        <v>2</v>
      </c>
      <c r="Q36" s="81">
        <f>COUNTIFS('Card Data'!$I:$I,Q$2,'Card Data'!$A:$A,$A36)</f>
        <v>4</v>
      </c>
      <c r="R36" s="81">
        <f>COUNTIFS('Card Data'!$I:$I,R$2,'Card Data'!$A:$A,$A36)</f>
        <v>4</v>
      </c>
      <c r="S36" s="81">
        <f>COUNTIFS('Card Data'!$I:$I,S$2,'Card Data'!$A:$A,$A36)</f>
        <v>4</v>
      </c>
      <c r="T36" s="81">
        <f>COUNTIFS('Card Data'!$I:$I,T$2,'Card Data'!$A:$A,$A36)</f>
        <v>3</v>
      </c>
      <c r="U36" s="86"/>
      <c r="V36" s="81">
        <f>COUNTIFS('Card Data'!$J:$J,V$2,'Card Data'!$A:$A,$A36)</f>
        <v>3</v>
      </c>
      <c r="W36" s="81">
        <f>COUNTIFS('Card Data'!$J:$J,W$2,'Card Data'!$A:$A,$A36)</f>
        <v>2</v>
      </c>
      <c r="X36" s="81">
        <f>COUNTIFS('Card Data'!$J:$J,X$2,'Card Data'!$A:$A,$A36)</f>
        <v>2</v>
      </c>
      <c r="Y36" s="81">
        <f>COUNTIFS('Card Data'!$J:$J,Y$2,'Card Data'!$A:$A,$A36)</f>
        <v>2</v>
      </c>
      <c r="Z36" s="81">
        <f>COUNTIFS('Card Data'!$J:$J,Z$2,'Card Data'!$A:$A,$A36)</f>
        <v>1</v>
      </c>
      <c r="AA36" s="86"/>
      <c r="AB36" s="81" t="str">
        <f>IF(COUNTIFS('Card Data'!$K:$K,"*"&amp;AB$2&amp;".*",'Card Data'!$A:$A,$A36)=0,"",IF(COUNTIFS('Card Data'!$K:$K,"*"&amp;AB$2&amp;".*",'Card Data'!$A:$A,$A36,'Card Data'!$I:$I,"Hero")=0,COUNTIFS('Card Data'!$K:$K,"*"&amp;AB$2&amp;".*",'Card Data'!$A:$A,$A36),COUNTIFS('Card Data'!$K:$K,"*"&amp;AB$2&amp;".*",'Card Data'!$A:$A,$A36)&amp;" ("&amp;COUNTIFS('Card Data'!$K:$K,"*"&amp;AB$2&amp;".*",'Card Data'!$A:$A,$A36,'Card Data'!$I:$I,"Hero")&amp;")"))</f>
        <v/>
      </c>
      <c r="AC36" s="81" t="str">
        <f>IF(COUNTIFS('Card Data'!$K:$K,"*"&amp;AC$2&amp;".*",'Card Data'!$A:$A,$A36)=0,"",IF(COUNTIFS('Card Data'!$K:$K,"*"&amp;AC$2&amp;".*",'Card Data'!$A:$A,$A36,'Card Data'!$I:$I,"Hero")=0,COUNTIFS('Card Data'!$K:$K,"*"&amp;AC$2&amp;".*",'Card Data'!$A:$A,$A36),COUNTIFS('Card Data'!$K:$K,"*"&amp;AC$2&amp;".*",'Card Data'!$A:$A,$A36)&amp;" ("&amp;COUNTIFS('Card Data'!$K:$K,"*"&amp;AC$2&amp;".*",'Card Data'!$A:$A,$A36,'Card Data'!$I:$I,"Hero")&amp;")"))</f>
        <v/>
      </c>
      <c r="AD36" s="81" t="str">
        <f>IF(COUNTIFS('Card Data'!$K:$K,"*"&amp;AD$2&amp;".*",'Card Data'!$A:$A,$A36)=0,"",IF(COUNTIFS('Card Data'!$K:$K,"*"&amp;AD$2&amp;".*",'Card Data'!$A:$A,$A36,'Card Data'!$I:$I,"Hero")=0,COUNTIFS('Card Data'!$K:$K,"*"&amp;AD$2&amp;".*",'Card Data'!$A:$A,$A36),COUNTIFS('Card Data'!$K:$K,"*"&amp;AD$2&amp;".*",'Card Data'!$A:$A,$A36)&amp;" ("&amp;COUNTIFS('Card Data'!$K:$K,"*"&amp;AD$2&amp;".*",'Card Data'!$A:$A,$A36,'Card Data'!$I:$I,"Hero")&amp;")"))</f>
        <v/>
      </c>
      <c r="AE36" s="81" t="str">
        <f>IF(COUNTIFS('Card Data'!$K:$K,"*"&amp;AE$2&amp;".*",'Card Data'!$A:$A,$A36)=0,"",IF(COUNTIFS('Card Data'!$K:$K,"*"&amp;AE$2&amp;".*",'Card Data'!$A:$A,$A36,'Card Data'!$I:$I,"Hero")=0,COUNTIFS('Card Data'!$K:$K,"*"&amp;AE$2&amp;".*",'Card Data'!$A:$A,$A36),COUNTIFS('Card Data'!$K:$K,"*"&amp;AE$2&amp;".*",'Card Data'!$A:$A,$A36)&amp;" ("&amp;COUNTIFS('Card Data'!$K:$K,"*"&amp;AE$2&amp;".*",'Card Data'!$A:$A,$A36,'Card Data'!$I:$I,"Hero")&amp;")"))</f>
        <v/>
      </c>
      <c r="AF36" s="81" t="str">
        <f>IF(COUNTIFS('Card Data'!$K:$K,"*"&amp;AF$2&amp;".*",'Card Data'!$A:$A,$A36)=0,"",IF(COUNTIFS('Card Data'!$K:$K,"*"&amp;AF$2&amp;".*",'Card Data'!$A:$A,$A36,'Card Data'!$I:$I,"Hero")=0,COUNTIFS('Card Data'!$K:$K,"*"&amp;AF$2&amp;".*",'Card Data'!$A:$A,$A36),COUNTIFS('Card Data'!$K:$K,"*"&amp;AF$2&amp;".*",'Card Data'!$A:$A,$A36)&amp;" ("&amp;COUNTIFS('Card Data'!$K:$K,"*"&amp;AF$2&amp;".*",'Card Data'!$A:$A,$A36,'Card Data'!$I:$I,"Hero")&amp;")"))</f>
        <v/>
      </c>
      <c r="AG36" s="81" t="str">
        <f>IF(COUNTIFS('Card Data'!$K:$K,"*"&amp;AG$2&amp;".*",'Card Data'!$A:$A,$A36)=0,"",IF(COUNTIFS('Card Data'!$K:$K,"*"&amp;AG$2&amp;".*",'Card Data'!$A:$A,$A36,'Card Data'!$I:$I,"Hero")=0,COUNTIFS('Card Data'!$K:$K,"*"&amp;AG$2&amp;".*",'Card Data'!$A:$A,$A36),COUNTIFS('Card Data'!$K:$K,"*"&amp;AG$2&amp;".*",'Card Data'!$A:$A,$A36)&amp;" ("&amp;COUNTIFS('Card Data'!$K:$K,"*"&amp;AG$2&amp;".*",'Card Data'!$A:$A,$A36,'Card Data'!$I:$I,"Hero")&amp;")"))</f>
        <v/>
      </c>
      <c r="AH36" s="81">
        <f>IF(COUNTIFS('Card Data'!$K:$K,"*"&amp;AH$2&amp;".*",'Card Data'!$A:$A,$A36)=0,"",IF(COUNTIFS('Card Data'!$K:$K,"*"&amp;AH$2&amp;".*",'Card Data'!$A:$A,$A36,'Card Data'!$I:$I,"Hero")=0,COUNTIFS('Card Data'!$K:$K,"*"&amp;AH$2&amp;".*",'Card Data'!$A:$A,$A36),COUNTIFS('Card Data'!$K:$K,"*"&amp;AH$2&amp;".*",'Card Data'!$A:$A,$A36)&amp;" ("&amp;COUNTIFS('Card Data'!$K:$K,"*"&amp;AH$2&amp;".*",'Card Data'!$A:$A,$A36,'Card Data'!$I:$I,"Hero")&amp;")"))</f>
        <v>1</v>
      </c>
      <c r="AI36" s="81" t="str">
        <f>IF(COUNTIFS('Card Data'!$K:$K,"*"&amp;AI$2&amp;".*",'Card Data'!$A:$A,$A36)=0,"",IF(COUNTIFS('Card Data'!$K:$K,"*"&amp;AI$2&amp;".*",'Card Data'!$A:$A,$A36,'Card Data'!$I:$I,"Hero")=0,COUNTIFS('Card Data'!$K:$K,"*"&amp;AI$2&amp;".*",'Card Data'!$A:$A,$A36),COUNTIFS('Card Data'!$K:$K,"*"&amp;AI$2&amp;".*",'Card Data'!$A:$A,$A36)&amp;" ("&amp;COUNTIFS('Card Data'!$K:$K,"*"&amp;AI$2&amp;".*",'Card Data'!$A:$A,$A36,'Card Data'!$I:$I,"Hero")&amp;")"))</f>
        <v/>
      </c>
      <c r="AJ36" s="81"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81" t="str">
        <f>IF(COUNTIFS('Card Data'!$K:$K,"*"&amp;AK$2&amp;".*",'Card Data'!$A:$A,$A36)=0,"",IF(COUNTIFS('Card Data'!$K:$K,"*"&amp;AK$2&amp;".*",'Card Data'!$A:$A,$A36,'Card Data'!$I:$I,"Hero")=0,COUNTIFS('Card Data'!$K:$K,"*"&amp;AK$2&amp;".*",'Card Data'!$A:$A,$A36),COUNTIFS('Card Data'!$K:$K,"*"&amp;AK$2&amp;".*",'Card Data'!$A:$A,$A36)&amp;" ("&amp;COUNTIFS('Card Data'!$K:$K,"*"&amp;AK$2&amp;".*",'Card Data'!$A:$A,$A36,'Card Data'!$I:$I,"Hero")&amp;")"))</f>
        <v/>
      </c>
      <c r="AL36" s="81"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c r="A37" s="21" t="s">
        <v>14232</v>
      </c>
      <c r="B37" s="21" t="s">
        <v>14228</v>
      </c>
      <c r="C37" s="22" t="s">
        <v>8025</v>
      </c>
      <c r="E37" s="21" t="s">
        <v>14230</v>
      </c>
      <c r="G37" s="81">
        <f>SUMIF('Card Data'!$A:$A,$A37,'Card Data'!$E:$E)</f>
        <v>60</v>
      </c>
      <c r="H37" s="81">
        <f>COUNTIFS('Card Data'!$I:$I,N$2,'Card Data'!$A:$A,$A37)</f>
        <v>1</v>
      </c>
      <c r="I37" s="81">
        <f>SUMIFS('Card Data'!$E:$E,'Card Data'!$A:$A,$A37,'Card Data'!$J:$J,"&lt;&gt;",'Card Data'!$J:$J,"&lt;&gt;Burden",'Card Data'!$I:$I,"&lt;&gt;Hero")</f>
        <v>27</v>
      </c>
      <c r="J37" s="81">
        <f>SUMIFS('Card Data'!$E:$E,'Card Data'!$A:$A,$A37,'Card Data'!$J:$J,"",'Card Data'!$I:$I,"&lt;&gt;Campaign")+SUMIFS('Card Data'!$E:$E,'Card Data'!$A:$A,$A37,'Card Data'!$J:$J,"Burden")-K37</f>
        <v>29</v>
      </c>
      <c r="K37" s="81">
        <f>SUMIFS('Card Data'!$E:$E,'Card Data'!$I:$I,K$2,'Card Data'!$A:$A,$A37,'Card Data'!$K:$K,"&lt;&gt;*Side Quest.*")</f>
        <v>3</v>
      </c>
      <c r="L37" s="81">
        <f>COUNTIFS('Card Data'!$I:$I,L$2,'Card Data'!$A:$A,$A37,'Card Data'!$K:$K,"&lt;&gt;*Side Quest.*")</f>
        <v>0</v>
      </c>
      <c r="M37" s="86"/>
      <c r="N37" s="81">
        <f>COUNTIFS('Card Data'!$I:$I,N$2,'Card Data'!$A:$A,$A37)</f>
        <v>1</v>
      </c>
      <c r="O37" s="81">
        <f>COUNTIFS('Card Data'!$I:$I,O$2,'Card Data'!$A:$A,$A37)</f>
        <v>3</v>
      </c>
      <c r="P37" s="81">
        <f>COUNTIFS('Card Data'!$I:$I,P$2,'Card Data'!$A:$A,$A37)</f>
        <v>3</v>
      </c>
      <c r="Q37" s="81">
        <f>COUNTIFS('Card Data'!$I:$I,Q$2,'Card Data'!$A:$A,$A37)</f>
        <v>3</v>
      </c>
      <c r="R37" s="81">
        <f>COUNTIFS('Card Data'!$I:$I,R$2,'Card Data'!$A:$A,$A37)</f>
        <v>4</v>
      </c>
      <c r="S37" s="81">
        <f>COUNTIFS('Card Data'!$I:$I,S$2,'Card Data'!$A:$A,$A37)</f>
        <v>5</v>
      </c>
      <c r="T37" s="81">
        <f>COUNTIFS('Card Data'!$I:$I,T$2,'Card Data'!$A:$A,$A37)</f>
        <v>3</v>
      </c>
      <c r="U37" s="86"/>
      <c r="V37" s="81">
        <f>COUNTIFS('Card Data'!$J:$J,V$2,'Card Data'!$A:$A,$A37)</f>
        <v>2</v>
      </c>
      <c r="W37" s="81">
        <f>COUNTIFS('Card Data'!$J:$J,W$2,'Card Data'!$A:$A,$A37)</f>
        <v>2</v>
      </c>
      <c r="X37" s="81">
        <f>COUNTIFS('Card Data'!$J:$J,X$2,'Card Data'!$A:$A,$A37)</f>
        <v>3</v>
      </c>
      <c r="Y37" s="81">
        <f>COUNTIFS('Card Data'!$J:$J,Y$2,'Card Data'!$A:$A,$A37)</f>
        <v>2</v>
      </c>
      <c r="Z37" s="81">
        <f>COUNTIFS('Card Data'!$J:$J,Z$2,'Card Data'!$A:$A,$A37)</f>
        <v>1</v>
      </c>
      <c r="AA37" s="86"/>
      <c r="AB37" s="81" t="str">
        <f>IF(COUNTIFS('Card Data'!$K:$K,"*"&amp;AB$2&amp;".*",'Card Data'!$A:$A,$A37)=0,"",IF(COUNTIFS('Card Data'!$K:$K,"*"&amp;AB$2&amp;".*",'Card Data'!$A:$A,$A37,'Card Data'!$I:$I,"Hero")=0,COUNTIFS('Card Data'!$K:$K,"*"&amp;AB$2&amp;".*",'Card Data'!$A:$A,$A37),COUNTIFS('Card Data'!$K:$K,"*"&amp;AB$2&amp;".*",'Card Data'!$A:$A,$A37)&amp;" ("&amp;COUNTIFS('Card Data'!$K:$K,"*"&amp;AB$2&amp;".*",'Card Data'!$A:$A,$A37,'Card Data'!$I:$I,"Hero")&amp;")"))</f>
        <v/>
      </c>
      <c r="AC37" s="81" t="str">
        <f>IF(COUNTIFS('Card Data'!$K:$K,"*"&amp;AC$2&amp;".*",'Card Data'!$A:$A,$A37)=0,"",IF(COUNTIFS('Card Data'!$K:$K,"*"&amp;AC$2&amp;".*",'Card Data'!$A:$A,$A37,'Card Data'!$I:$I,"Hero")=0,COUNTIFS('Card Data'!$K:$K,"*"&amp;AC$2&amp;".*",'Card Data'!$A:$A,$A37),COUNTIFS('Card Data'!$K:$K,"*"&amp;AC$2&amp;".*",'Card Data'!$A:$A,$A37)&amp;" ("&amp;COUNTIFS('Card Data'!$K:$K,"*"&amp;AC$2&amp;".*",'Card Data'!$A:$A,$A37,'Card Data'!$I:$I,"Hero")&amp;")"))</f>
        <v/>
      </c>
      <c r="AD37" s="81">
        <f>IF(COUNTIFS('Card Data'!$K:$K,"*"&amp;AD$2&amp;".*",'Card Data'!$A:$A,$A37)=0,"",IF(COUNTIFS('Card Data'!$K:$K,"*"&amp;AD$2&amp;".*",'Card Data'!$A:$A,$A37,'Card Data'!$I:$I,"Hero")=0,COUNTIFS('Card Data'!$K:$K,"*"&amp;AD$2&amp;".*",'Card Data'!$A:$A,$A37),COUNTIFS('Card Data'!$K:$K,"*"&amp;AD$2&amp;".*",'Card Data'!$A:$A,$A37)&amp;" ("&amp;COUNTIFS('Card Data'!$K:$K,"*"&amp;AD$2&amp;".*",'Card Data'!$A:$A,$A37,'Card Data'!$I:$I,"Hero")&amp;")"))</f>
        <v>1</v>
      </c>
      <c r="AE37" s="81">
        <f>IF(COUNTIFS('Card Data'!$K:$K,"*"&amp;AE$2&amp;".*",'Card Data'!$A:$A,$A37)=0,"",IF(COUNTIFS('Card Data'!$K:$K,"*"&amp;AE$2&amp;".*",'Card Data'!$A:$A,$A37,'Card Data'!$I:$I,"Hero")=0,COUNTIFS('Card Data'!$K:$K,"*"&amp;AE$2&amp;".*",'Card Data'!$A:$A,$A37),COUNTIFS('Card Data'!$K:$K,"*"&amp;AE$2&amp;".*",'Card Data'!$A:$A,$A37)&amp;" ("&amp;COUNTIFS('Card Data'!$K:$K,"*"&amp;AE$2&amp;".*",'Card Data'!$A:$A,$A37,'Card Data'!$I:$I,"Hero")&amp;")"))</f>
        <v>1</v>
      </c>
      <c r="AF37" s="81" t="str">
        <f>IF(COUNTIFS('Card Data'!$K:$K,"*"&amp;AF$2&amp;".*",'Card Data'!$A:$A,$A37)=0,"",IF(COUNTIFS('Card Data'!$K:$K,"*"&amp;AF$2&amp;".*",'Card Data'!$A:$A,$A37,'Card Data'!$I:$I,"Hero")=0,COUNTIFS('Card Data'!$K:$K,"*"&amp;AF$2&amp;".*",'Card Data'!$A:$A,$A37),COUNTIFS('Card Data'!$K:$K,"*"&amp;AF$2&amp;".*",'Card Data'!$A:$A,$A37)&amp;" ("&amp;COUNTIFS('Card Data'!$K:$K,"*"&amp;AF$2&amp;".*",'Card Data'!$A:$A,$A37,'Card Data'!$I:$I,"Hero")&amp;")"))</f>
        <v/>
      </c>
      <c r="AG37" s="81" t="str">
        <f>IF(COUNTIFS('Card Data'!$K:$K,"*"&amp;AG$2&amp;".*",'Card Data'!$A:$A,$A37)=0,"",IF(COUNTIFS('Card Data'!$K:$K,"*"&amp;AG$2&amp;".*",'Card Data'!$A:$A,$A37,'Card Data'!$I:$I,"Hero")=0,COUNTIFS('Card Data'!$K:$K,"*"&amp;AG$2&amp;".*",'Card Data'!$A:$A,$A37),COUNTIFS('Card Data'!$K:$K,"*"&amp;AG$2&amp;".*",'Card Data'!$A:$A,$A37)&amp;" ("&amp;COUNTIFS('Card Data'!$K:$K,"*"&amp;AG$2&amp;".*",'Card Data'!$A:$A,$A37,'Card Data'!$I:$I,"Hero")&amp;")"))</f>
        <v/>
      </c>
      <c r="AH37" s="81"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81" t="str">
        <f>IF(COUNTIFS('Card Data'!$K:$K,"*"&amp;AI$2&amp;".*",'Card Data'!$A:$A,$A37)=0,"",IF(COUNTIFS('Card Data'!$K:$K,"*"&amp;AI$2&amp;".*",'Card Data'!$A:$A,$A37,'Card Data'!$I:$I,"Hero")=0,COUNTIFS('Card Data'!$K:$K,"*"&amp;AI$2&amp;".*",'Card Data'!$A:$A,$A37),COUNTIFS('Card Data'!$K:$K,"*"&amp;AI$2&amp;".*",'Card Data'!$A:$A,$A37)&amp;" ("&amp;COUNTIFS('Card Data'!$K:$K,"*"&amp;AI$2&amp;".*",'Card Data'!$A:$A,$A37,'Card Data'!$I:$I,"Hero")&amp;")"))</f>
        <v/>
      </c>
      <c r="AJ37" s="81">
        <f>IF(COUNTIFS('Card Data'!$K:$K,"*"&amp;AJ$2&amp;".*",'Card Data'!$A:$A,$A37)=0,"",IF(COUNTIFS('Card Data'!$K:$K,"*"&amp;AJ$2&amp;".*",'Card Data'!$A:$A,$A37,'Card Data'!$I:$I,"Hero")=0,COUNTIFS('Card Data'!$K:$K,"*"&amp;AJ$2&amp;".*",'Card Data'!$A:$A,$A37),COUNTIFS('Card Data'!$K:$K,"*"&amp;AJ$2&amp;".*",'Card Data'!$A:$A,$A37)&amp;" ("&amp;COUNTIFS('Card Data'!$K:$K,"*"&amp;AJ$2&amp;".*",'Card Data'!$A:$A,$A37,'Card Data'!$I:$I,"Hero")&amp;")"))</f>
        <v>1</v>
      </c>
      <c r="AK37" s="81"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81">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94" customFormat="1">
      <c r="A38" s="94" t="s">
        <v>14703</v>
      </c>
      <c r="B38" s="94" t="s">
        <v>14704</v>
      </c>
      <c r="C38" s="95" t="s">
        <v>8025</v>
      </c>
      <c r="E38" s="94" t="s">
        <v>14705</v>
      </c>
      <c r="F38" s="21"/>
      <c r="G38" s="29">
        <f>SUMIF('Card Data'!$A:$A,$A38,'Card Data'!$E:$E)</f>
        <v>165</v>
      </c>
      <c r="H38" s="29">
        <f>COUNTIFS('Card Data'!$I:$I,N$2,'Card Data'!$A:$A,$A38)</f>
        <v>2</v>
      </c>
      <c r="I38" s="29">
        <f>SUMIFS('Card Data'!$E:$E,'Card Data'!$A:$A,$A38,'Card Data'!$J:$J,"&lt;&gt;",'Card Data'!$J:$J,"&lt;&gt;Burden",'Card Data'!$I:$I,"&lt;&gt;Hero")</f>
        <v>39</v>
      </c>
      <c r="J38" s="29">
        <f>SUMIFS('Card Data'!$E:$E,'Card Data'!$A:$A,$A38,'Card Data'!$J:$J,"",'Card Data'!$I:$I,"&lt;&gt;Campaign")+SUMIFS('Card Data'!$E:$E,'Card Data'!$A:$A,$A38,'Card Data'!$J:$J,"Burden")-K38</f>
        <v>114</v>
      </c>
      <c r="K38" s="29">
        <f>SUMIFS('Card Data'!$E:$E,'Card Data'!$I:$I,K$2,'Card Data'!$A:$A,$A38,'Card Data'!$K:$K,"&lt;&gt;*Side Quest.*")</f>
        <v>10</v>
      </c>
      <c r="L38" s="29">
        <f>COUNTIFS('Card Data'!$I:$I,L$2,'Card Data'!$A:$A,$A38,'Card Data'!$K:$K,"&lt;&gt;*Side Quest.*")</f>
        <v>0</v>
      </c>
      <c r="M38" s="86"/>
      <c r="N38" s="29">
        <f>COUNTIFS('Card Data'!$I:$I,N$2,'Card Data'!$A:$A,$A38)</f>
        <v>2</v>
      </c>
      <c r="O38" s="29">
        <f>COUNTIFS('Card Data'!$I:$I,O$2,'Card Data'!$A:$A,$A38)</f>
        <v>4</v>
      </c>
      <c r="P38" s="29">
        <f>COUNTIFS('Card Data'!$I:$I,P$2,'Card Data'!$A:$A,$A38)</f>
        <v>5</v>
      </c>
      <c r="Q38" s="29">
        <f>COUNTIFS('Card Data'!$I:$I,Q$2,'Card Data'!$A:$A,$A38)</f>
        <v>4</v>
      </c>
      <c r="R38" s="29">
        <f>COUNTIFS('Card Data'!$I:$I,R$2,'Card Data'!$A:$A,$A38)</f>
        <v>18</v>
      </c>
      <c r="S38" s="29">
        <f>COUNTIFS('Card Data'!$I:$I,S$2,'Card Data'!$A:$A,$A38)</f>
        <v>20</v>
      </c>
      <c r="T38" s="29">
        <f>COUNTIFS('Card Data'!$I:$I,T$2,'Card Data'!$A:$A,$A38)</f>
        <v>12</v>
      </c>
      <c r="U38" s="86"/>
      <c r="V38" s="29">
        <f>COUNTIFS('Card Data'!$J:$J,V$2,'Card Data'!$A:$A,$A38)</f>
        <v>3</v>
      </c>
      <c r="W38" s="29">
        <f>COUNTIFS('Card Data'!$J:$J,W$2,'Card Data'!$A:$A,$A38)</f>
        <v>3</v>
      </c>
      <c r="X38" s="29">
        <f>COUNTIFS('Card Data'!$J:$J,X$2,'Card Data'!$A:$A,$A38)</f>
        <v>4</v>
      </c>
      <c r="Y38" s="29">
        <f>COUNTIFS('Card Data'!$J:$J,Y$2,'Card Data'!$A:$A,$A38)</f>
        <v>4</v>
      </c>
      <c r="Z38" s="29">
        <f>COUNTIFS('Card Data'!$J:$J,Z$2,'Card Data'!$A:$A,$A38)</f>
        <v>1</v>
      </c>
      <c r="AA38" s="86"/>
      <c r="AB38" s="29" t="str">
        <f>IF(COUNTIFS('Card Data'!$K:$K,"*"&amp;AB$2&amp;".*",'Card Data'!$A:$A,$A38)=0,"",IF(COUNTIFS('Card Data'!$K:$K,"*"&amp;AB$2&amp;".*",'Card Data'!$A:$A,$A38,'Card Data'!$I:$I,"Hero")=0,COUNTIFS('Card Data'!$K:$K,"*"&amp;AB$2&amp;".*",'Card Data'!$A:$A,$A38),COUNTIFS('Card Data'!$K:$K,"*"&amp;AB$2&amp;".*",'Card Data'!$A:$A,$A38)&amp;" ("&amp;COUNTIFS('Card Data'!$K:$K,"*"&amp;AB$2&amp;".*",'Card Data'!$A:$A,$A38,'Card Data'!$I:$I,"Hero")&amp;")"))</f>
        <v/>
      </c>
      <c r="AC38" s="29">
        <f>IF(COUNTIFS('Card Data'!$K:$K,"*"&amp;AC$2&amp;".*",'Card Data'!$A:$A,$A38)=0,"",IF(COUNTIFS('Card Data'!$K:$K,"*"&amp;AC$2&amp;".*",'Card Data'!$A:$A,$A38,'Card Data'!$I:$I,"Hero")=0,COUNTIFS('Card Data'!$K:$K,"*"&amp;AC$2&amp;".*",'Card Data'!$A:$A,$A38),COUNTIFS('Card Data'!$K:$K,"*"&amp;AC$2&amp;".*",'Card Data'!$A:$A,$A38)&amp;" ("&amp;COUNTIFS('Card Data'!$K:$K,"*"&amp;AC$2&amp;".*",'Card Data'!$A:$A,$A38,'Card Data'!$I:$I,"Hero")&amp;")"))</f>
        <v>3</v>
      </c>
      <c r="AD38" s="29" t="str">
        <f>IF(COUNTIFS('Card Data'!$K:$K,"*"&amp;AD$2&amp;".*",'Card Data'!$A:$A,$A38)=0,"",IF(COUNTIFS('Card Data'!$K:$K,"*"&amp;AD$2&amp;".*",'Card Data'!$A:$A,$A38,'Card Data'!$I:$I,"Hero")=0,COUNTIFS('Card Data'!$K:$K,"*"&amp;AD$2&amp;".*",'Card Data'!$A:$A,$A38),COUNTIFS('Card Data'!$K:$K,"*"&amp;AD$2&amp;".*",'Card Data'!$A:$A,$A38)&amp;" ("&amp;COUNTIFS('Card Data'!$K:$K,"*"&amp;AD$2&amp;".*",'Card Data'!$A:$A,$A38,'Card Data'!$I:$I,"Hero")&amp;")"))</f>
        <v/>
      </c>
      <c r="AE38" s="29" t="str">
        <f>IF(COUNTIFS('Card Data'!$K:$K,"*"&amp;AE$2&amp;".*",'Card Data'!$A:$A,$A38)=0,"",IF(COUNTIFS('Card Data'!$K:$K,"*"&amp;AE$2&amp;".*",'Card Data'!$A:$A,$A38,'Card Data'!$I:$I,"Hero")=0,COUNTIFS('Card Data'!$K:$K,"*"&amp;AE$2&amp;".*",'Card Data'!$A:$A,$A38),COUNTIFS('Card Data'!$K:$K,"*"&amp;AE$2&amp;".*",'Card Data'!$A:$A,$A38)&amp;" ("&amp;COUNTIFS('Card Data'!$K:$K,"*"&amp;AE$2&amp;".*",'Card Data'!$A:$A,$A38,'Card Data'!$I:$I,"Hero")&amp;")"))</f>
        <v/>
      </c>
      <c r="AF38" s="29" t="str">
        <f>IF(COUNTIFS('Card Data'!$K:$K,"*"&amp;AF$2&amp;".*",'Card Data'!$A:$A,$A38)=0,"",IF(COUNTIFS('Card Data'!$K:$K,"*"&amp;AF$2&amp;".*",'Card Data'!$A:$A,$A38,'Card Data'!$I:$I,"Hero")=0,COUNTIFS('Card Data'!$K:$K,"*"&amp;AF$2&amp;".*",'Card Data'!$A:$A,$A38),COUNTIFS('Card Data'!$K:$K,"*"&amp;AF$2&amp;".*",'Card Data'!$A:$A,$A38)&amp;" ("&amp;COUNTIFS('Card Data'!$K:$K,"*"&amp;AF$2&amp;".*",'Card Data'!$A:$A,$A38,'Card Data'!$I:$I,"Hero")&amp;")"))</f>
        <v/>
      </c>
      <c r="AG38" s="29" t="str">
        <f>IF(COUNTIFS('Card Data'!$K:$K,"*"&amp;AG$2&amp;".*",'Card Data'!$A:$A,$A38)=0,"",IF(COUNTIFS('Card Data'!$K:$K,"*"&amp;AG$2&amp;".*",'Card Data'!$A:$A,$A38,'Card Data'!$I:$I,"Hero")=0,COUNTIFS('Card Data'!$K:$K,"*"&amp;AG$2&amp;".*",'Card Data'!$A:$A,$A38),COUNTIFS('Card Data'!$K:$K,"*"&amp;AG$2&amp;".*",'Card Data'!$A:$A,$A38)&amp;" ("&amp;COUNTIFS('Card Data'!$K:$K,"*"&amp;AG$2&amp;".*",'Card Data'!$A:$A,$A38,'Card Data'!$I:$I,"Hero")&amp;")"))</f>
        <v/>
      </c>
      <c r="AH38" s="29"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29" t="str">
        <f>IF(COUNTIFS('Card Data'!$K:$K,"*"&amp;AI$2&amp;".*",'Card Data'!$A:$A,$A38)=0,"",IF(COUNTIFS('Card Data'!$K:$K,"*"&amp;AI$2&amp;".*",'Card Data'!$A:$A,$A38,'Card Data'!$I:$I,"Hero")=0,COUNTIFS('Card Data'!$K:$K,"*"&amp;AI$2&amp;".*",'Card Data'!$A:$A,$A38),COUNTIFS('Card Data'!$K:$K,"*"&amp;AI$2&amp;".*",'Card Data'!$A:$A,$A38)&amp;" ("&amp;COUNTIFS('Card Data'!$K:$K,"*"&amp;AI$2&amp;".*",'Card Data'!$A:$A,$A38,'Card Data'!$I:$I,"Hero")&amp;")"))</f>
        <v/>
      </c>
      <c r="AJ38" s="29" t="str">
        <f>IF(COUNTIFS('Card Data'!$K:$K,"*"&amp;AJ$2&amp;".*",'Card Data'!$A:$A,$A38)=0,"",IF(COUNTIFS('Card Data'!$K:$K,"*"&amp;AJ$2&amp;".*",'Card Data'!$A:$A,$A38,'Card Data'!$I:$I,"Hero")=0,COUNTIFS('Card Data'!$K:$K,"*"&amp;AJ$2&amp;".*",'Card Data'!$A:$A,$A38),COUNTIFS('Card Data'!$K:$K,"*"&amp;AJ$2&amp;".*",'Card Data'!$A:$A,$A38)&amp;" ("&amp;COUNTIFS('Card Data'!$K:$K,"*"&amp;AJ$2&amp;".*",'Card Data'!$A:$A,$A38,'Card Data'!$I:$I,"Hero")&amp;")"))</f>
        <v/>
      </c>
      <c r="AK38" s="29"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29">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c r="A39" s="21" t="s">
        <v>14819</v>
      </c>
      <c r="B39" s="21" t="s">
        <v>14786</v>
      </c>
      <c r="C39" s="22" t="s">
        <v>8025</v>
      </c>
      <c r="E39" s="21" t="s">
        <v>14820</v>
      </c>
      <c r="G39" s="81">
        <f>SUMIF('Card Data'!$A:$A,$A39,'Card Data'!$E:$E)</f>
        <v>60</v>
      </c>
      <c r="H39" s="81">
        <f>COUNTIFS('Card Data'!$I:$I,N$2,'Card Data'!$A:$A,$A39)</f>
        <v>1</v>
      </c>
      <c r="I39" s="81">
        <f>SUMIFS('Card Data'!$E:$E,'Card Data'!$A:$A,$A39,'Card Data'!$J:$J,"&lt;&gt;",'Card Data'!$J:$J,"&lt;&gt;Burden",'Card Data'!$I:$I,"&lt;&gt;Hero")</f>
        <v>30</v>
      </c>
      <c r="J39" s="81">
        <f>SUMIFS('Card Data'!$E:$E,'Card Data'!$A:$A,$A39,'Card Data'!$J:$J,"",'Card Data'!$I:$I,"&lt;&gt;Campaign")+SUMIFS('Card Data'!$E:$E,'Card Data'!$A:$A,$A39,'Card Data'!$J:$J,"Burden")-K39</f>
        <v>22</v>
      </c>
      <c r="K39" s="81">
        <f>SUMIFS('Card Data'!$E:$E,'Card Data'!$I:$I,K$2,'Card Data'!$A:$A,$A39,'Card Data'!$K:$K,"&lt;&gt;*Side Quest.*")</f>
        <v>7</v>
      </c>
      <c r="L39" s="81">
        <f>COUNTIFS('Card Data'!$I:$I,L$2,'Card Data'!$A:$A,$A39,'Card Data'!$K:$K,"&lt;&gt;*Side Quest.*")</f>
        <v>0</v>
      </c>
      <c r="M39" s="86"/>
      <c r="N39" s="81">
        <f>COUNTIFS('Card Data'!$I:$I,N$2,'Card Data'!$A:$A,$A39)</f>
        <v>1</v>
      </c>
      <c r="O39" s="81">
        <f>COUNTIFS('Card Data'!$I:$I,O$2,'Card Data'!$A:$A,$A39)</f>
        <v>4</v>
      </c>
      <c r="P39" s="81">
        <f>COUNTIFS('Card Data'!$I:$I,P$2,'Card Data'!$A:$A,$A39)</f>
        <v>2</v>
      </c>
      <c r="Q39" s="81">
        <f>COUNTIFS('Card Data'!$I:$I,Q$2,'Card Data'!$A:$A,$A39)</f>
        <v>4</v>
      </c>
      <c r="R39" s="81">
        <f>COUNTIFS('Card Data'!$I:$I,R$2,'Card Data'!$A:$A,$A39)</f>
        <v>6</v>
      </c>
      <c r="S39" s="81">
        <f>COUNTIFS('Card Data'!$I:$I,S$2,'Card Data'!$A:$A,$A39)</f>
        <v>3</v>
      </c>
      <c r="T39" s="81">
        <f>COUNTIFS('Card Data'!$I:$I,T$2,'Card Data'!$A:$A,$A39)</f>
        <v>2</v>
      </c>
      <c r="U39" s="86"/>
      <c r="V39" s="81">
        <f>COUNTIFS('Card Data'!$J:$J,V$2,'Card Data'!$A:$A,$A39)</f>
        <v>3</v>
      </c>
      <c r="W39" s="81">
        <f>COUNTIFS('Card Data'!$J:$J,W$2,'Card Data'!$A:$A,$A39)</f>
        <v>2</v>
      </c>
      <c r="X39" s="81">
        <f>COUNTIFS('Card Data'!$J:$J,X$2,'Card Data'!$A:$A,$A39)</f>
        <v>2</v>
      </c>
      <c r="Y39" s="81">
        <f>COUNTIFS('Card Data'!$J:$J,Y$2,'Card Data'!$A:$A,$A39)</f>
        <v>2</v>
      </c>
      <c r="Z39" s="81">
        <f>COUNTIFS('Card Data'!$J:$J,Z$2,'Card Data'!$A:$A,$A39)</f>
        <v>2</v>
      </c>
      <c r="AA39" s="86"/>
      <c r="AB39" s="81">
        <f>IF(COUNTIFS('Card Data'!$K:$K,"*"&amp;AB$2&amp;".*",'Card Data'!$A:$A,$A39)=0,"",IF(COUNTIFS('Card Data'!$K:$K,"*"&amp;AB$2&amp;".*",'Card Data'!$A:$A,$A39,'Card Data'!$I:$I,"Hero")=0,COUNTIFS('Card Data'!$K:$K,"*"&amp;AB$2&amp;".*",'Card Data'!$A:$A,$A39),COUNTIFS('Card Data'!$K:$K,"*"&amp;AB$2&amp;".*",'Card Data'!$A:$A,$A39)&amp;" ("&amp;COUNTIFS('Card Data'!$K:$K,"*"&amp;AB$2&amp;".*",'Card Data'!$A:$A,$A39,'Card Data'!$I:$I,"Hero")&amp;")"))</f>
        <v>1</v>
      </c>
      <c r="AC39" s="81"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81" t="str">
        <f>IF(COUNTIFS('Card Data'!$K:$K,"*"&amp;AD$2&amp;".*",'Card Data'!$A:$A,$A39)=0,"",IF(COUNTIFS('Card Data'!$K:$K,"*"&amp;AD$2&amp;".*",'Card Data'!$A:$A,$A39,'Card Data'!$I:$I,"Hero")=0,COUNTIFS('Card Data'!$K:$K,"*"&amp;AD$2&amp;".*",'Card Data'!$A:$A,$A39),COUNTIFS('Card Data'!$K:$K,"*"&amp;AD$2&amp;".*",'Card Data'!$A:$A,$A39)&amp;" ("&amp;COUNTIFS('Card Data'!$K:$K,"*"&amp;AD$2&amp;".*",'Card Data'!$A:$A,$A39,'Card Data'!$I:$I,"Hero")&amp;")"))</f>
        <v/>
      </c>
      <c r="AE39" s="81" t="str">
        <f>IF(COUNTIFS('Card Data'!$K:$K,"*"&amp;AE$2&amp;".*",'Card Data'!$A:$A,$A39)=0,"",IF(COUNTIFS('Card Data'!$K:$K,"*"&amp;AE$2&amp;".*",'Card Data'!$A:$A,$A39,'Card Data'!$I:$I,"Hero")=0,COUNTIFS('Card Data'!$K:$K,"*"&amp;AE$2&amp;".*",'Card Data'!$A:$A,$A39),COUNTIFS('Card Data'!$K:$K,"*"&amp;AE$2&amp;".*",'Card Data'!$A:$A,$A39)&amp;" ("&amp;COUNTIFS('Card Data'!$K:$K,"*"&amp;AE$2&amp;".*",'Card Data'!$A:$A,$A39,'Card Data'!$I:$I,"Hero")&amp;")"))</f>
        <v/>
      </c>
      <c r="AF39" s="81" t="str">
        <f>IF(COUNTIFS('Card Data'!$K:$K,"*"&amp;AF$2&amp;".*",'Card Data'!$A:$A,$A39)=0,"",IF(COUNTIFS('Card Data'!$K:$K,"*"&amp;AF$2&amp;".*",'Card Data'!$A:$A,$A39,'Card Data'!$I:$I,"Hero")=0,COUNTIFS('Card Data'!$K:$K,"*"&amp;AF$2&amp;".*",'Card Data'!$A:$A,$A39),COUNTIFS('Card Data'!$K:$K,"*"&amp;AF$2&amp;".*",'Card Data'!$A:$A,$A39)&amp;" ("&amp;COUNTIFS('Card Data'!$K:$K,"*"&amp;AF$2&amp;".*",'Card Data'!$A:$A,$A39,'Card Data'!$I:$I,"Hero")&amp;")"))</f>
        <v/>
      </c>
      <c r="AG39" s="81" t="str">
        <f>IF(COUNTIFS('Card Data'!$K:$K,"*"&amp;AG$2&amp;".*",'Card Data'!$A:$A,$A39)=0,"",IF(COUNTIFS('Card Data'!$K:$K,"*"&amp;AG$2&amp;".*",'Card Data'!$A:$A,$A39,'Card Data'!$I:$I,"Hero")=0,COUNTIFS('Card Data'!$K:$K,"*"&amp;AG$2&amp;".*",'Card Data'!$A:$A,$A39),COUNTIFS('Card Data'!$K:$K,"*"&amp;AG$2&amp;".*",'Card Data'!$A:$A,$A39)&amp;" ("&amp;COUNTIFS('Card Data'!$K:$K,"*"&amp;AG$2&amp;".*",'Card Data'!$A:$A,$A39,'Card Data'!$I:$I,"Hero")&amp;")"))</f>
        <v/>
      </c>
      <c r="AH39" s="81">
        <f>IF(COUNTIFS('Card Data'!$K:$K,"*"&amp;AH$2&amp;".*",'Card Data'!$A:$A,$A39)=0,"",IF(COUNTIFS('Card Data'!$K:$K,"*"&amp;AH$2&amp;".*",'Card Data'!$A:$A,$A39,'Card Data'!$I:$I,"Hero")=0,COUNTIFS('Card Data'!$K:$K,"*"&amp;AH$2&amp;".*",'Card Data'!$A:$A,$A39),COUNTIFS('Card Data'!$K:$K,"*"&amp;AH$2&amp;".*",'Card Data'!$A:$A,$A39)&amp;" ("&amp;COUNTIFS('Card Data'!$K:$K,"*"&amp;AH$2&amp;".*",'Card Data'!$A:$A,$A39,'Card Data'!$I:$I,"Hero")&amp;")"))</f>
        <v>3</v>
      </c>
      <c r="AI39" s="81" t="str">
        <f>IF(COUNTIFS('Card Data'!$K:$K,"*"&amp;AI$2&amp;".*",'Card Data'!$A:$A,$A39)=0,"",IF(COUNTIFS('Card Data'!$K:$K,"*"&amp;AI$2&amp;".*",'Card Data'!$A:$A,$A39,'Card Data'!$I:$I,"Hero")=0,COUNTIFS('Card Data'!$K:$K,"*"&amp;AI$2&amp;".*",'Card Data'!$A:$A,$A39),COUNTIFS('Card Data'!$K:$K,"*"&amp;AI$2&amp;".*",'Card Data'!$A:$A,$A39)&amp;" ("&amp;COUNTIFS('Card Data'!$K:$K,"*"&amp;AI$2&amp;".*",'Card Data'!$A:$A,$A39,'Card Data'!$I:$I,"Hero")&amp;")"))</f>
        <v/>
      </c>
      <c r="AJ39" s="81" t="str">
        <f>IF(COUNTIFS('Card Data'!$K:$K,"*"&amp;AJ$2&amp;".*",'Card Data'!$A:$A,$A39)=0,"",IF(COUNTIFS('Card Data'!$K:$K,"*"&amp;AJ$2&amp;".*",'Card Data'!$A:$A,$A39,'Card Data'!$I:$I,"Hero")=0,COUNTIFS('Card Data'!$K:$K,"*"&amp;AJ$2&amp;".*",'Card Data'!$A:$A,$A39),COUNTIFS('Card Data'!$K:$K,"*"&amp;AJ$2&amp;".*",'Card Data'!$A:$A,$A39)&amp;" ("&amp;COUNTIFS('Card Data'!$K:$K,"*"&amp;AJ$2&amp;".*",'Card Data'!$A:$A,$A39,'Card Data'!$I:$I,"Hero")&amp;")"))</f>
        <v/>
      </c>
      <c r="AK39" s="81"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81"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c r="A40" s="21" t="s">
        <v>15055</v>
      </c>
      <c r="B40" s="21" t="s">
        <v>15053</v>
      </c>
      <c r="C40" s="22" t="s">
        <v>8025</v>
      </c>
      <c r="E40" s="21" t="s">
        <v>15054</v>
      </c>
      <c r="G40" s="81">
        <f>SUMIF('Card Data'!$A:$A,$A40,'Card Data'!$E:$E)</f>
        <v>60</v>
      </c>
      <c r="H40" s="81">
        <f>COUNTIFS('Card Data'!$I:$I,N$2,'Card Data'!$A:$A,$A40)</f>
        <v>1</v>
      </c>
      <c r="I40" s="81">
        <f>SUMIFS('Card Data'!$E:$E,'Card Data'!$A:$A,$A40,'Card Data'!$J:$J,"&lt;&gt;",'Card Data'!$J:$J,"&lt;&gt;Burden",'Card Data'!$I:$I,"&lt;&gt;Hero")</f>
        <v>24</v>
      </c>
      <c r="J40" s="81">
        <f>SUMIFS('Card Data'!$E:$E,'Card Data'!$A:$A,$A40,'Card Data'!$J:$J,"",'Card Data'!$I:$I,"&lt;&gt;Campaign")+SUMIFS('Card Data'!$E:$E,'Card Data'!$A:$A,$A40,'Card Data'!$J:$J,"Burden")-K40</f>
        <v>32</v>
      </c>
      <c r="K40" s="81">
        <f>SUMIFS('Card Data'!$E:$E,'Card Data'!$I:$I,K$2,'Card Data'!$A:$A,$A40,'Card Data'!$K:$K,"&lt;&gt;*Side Quest.*")</f>
        <v>3</v>
      </c>
      <c r="L40" s="81">
        <f>COUNTIFS('Card Data'!$I:$I,L$2,'Card Data'!$A:$A,$A40,'Card Data'!$K:$K,"&lt;&gt;*Side Quest.*")</f>
        <v>0</v>
      </c>
      <c r="M40" s="86"/>
      <c r="N40" s="81">
        <f>COUNTIFS('Card Data'!$I:$I,N$2,'Card Data'!$A:$A,$A40)</f>
        <v>1</v>
      </c>
      <c r="O40" s="81">
        <f>COUNTIFS('Card Data'!$I:$I,O$2,'Card Data'!$A:$A,$A40)</f>
        <v>4</v>
      </c>
      <c r="P40" s="81">
        <f>COUNTIFS('Card Data'!$I:$I,P$2,'Card Data'!$A:$A,$A40)</f>
        <v>2</v>
      </c>
      <c r="Q40" s="81">
        <f>COUNTIFS('Card Data'!$I:$I,Q$2,'Card Data'!$A:$A,$A40)</f>
        <v>2</v>
      </c>
      <c r="R40" s="81">
        <f>COUNTIFS('Card Data'!$I:$I,R$2,'Card Data'!$A:$A,$A40)</f>
        <v>6</v>
      </c>
      <c r="S40" s="81">
        <f>COUNTIFS('Card Data'!$I:$I,S$2,'Card Data'!$A:$A,$A40)</f>
        <v>6</v>
      </c>
      <c r="T40" s="81">
        <f>COUNTIFS('Card Data'!$I:$I,T$2,'Card Data'!$A:$A,$A40)</f>
        <v>3</v>
      </c>
      <c r="U40" s="86"/>
      <c r="V40" s="81">
        <f>COUNTIFS('Card Data'!$J:$J,V$2,'Card Data'!$A:$A,$A40)</f>
        <v>2</v>
      </c>
      <c r="W40" s="81">
        <f>COUNTIFS('Card Data'!$J:$J,W$2,'Card Data'!$A:$A,$A40)</f>
        <v>2</v>
      </c>
      <c r="X40" s="81">
        <f>COUNTIFS('Card Data'!$J:$J,X$2,'Card Data'!$A:$A,$A40)</f>
        <v>3</v>
      </c>
      <c r="Y40" s="81">
        <f>COUNTIFS('Card Data'!$J:$J,Y$2,'Card Data'!$A:$A,$A40)</f>
        <v>2</v>
      </c>
      <c r="Z40" s="81">
        <f>COUNTIFS('Card Data'!$J:$J,Z$2,'Card Data'!$A:$A,$A40)</f>
        <v>0</v>
      </c>
      <c r="AA40" s="86"/>
      <c r="AB40" s="81" t="str">
        <f>IF(COUNTIFS('Card Data'!$K:$K,"*"&amp;AB$2&amp;".*",'Card Data'!$A:$A,$A40)=0,"",IF(COUNTIFS('Card Data'!$K:$K,"*"&amp;AB$2&amp;".*",'Card Data'!$A:$A,$A40,'Card Data'!$I:$I,"Hero")=0,COUNTIFS('Card Data'!$K:$K,"*"&amp;AB$2&amp;".*",'Card Data'!$A:$A,$A40),COUNTIFS('Card Data'!$K:$K,"*"&amp;AB$2&amp;".*",'Card Data'!$A:$A,$A40)&amp;" ("&amp;COUNTIFS('Card Data'!$K:$K,"*"&amp;AB$2&amp;".*",'Card Data'!$A:$A,$A40,'Card Data'!$I:$I,"Hero")&amp;")"))</f>
        <v/>
      </c>
      <c r="AC40" s="81">
        <f>IF(COUNTIFS('Card Data'!$K:$K,"*"&amp;AC$2&amp;".*",'Card Data'!$A:$A,$A40)=0,"",IF(COUNTIFS('Card Data'!$K:$K,"*"&amp;AC$2&amp;".*",'Card Data'!$A:$A,$A40,'Card Data'!$I:$I,"Hero")=0,COUNTIFS('Card Data'!$K:$K,"*"&amp;AC$2&amp;".*",'Card Data'!$A:$A,$A40),COUNTIFS('Card Data'!$K:$K,"*"&amp;AC$2&amp;".*",'Card Data'!$A:$A,$A40)&amp;" ("&amp;COUNTIFS('Card Data'!$K:$K,"*"&amp;AC$2&amp;".*",'Card Data'!$A:$A,$A40,'Card Data'!$I:$I,"Hero")&amp;")"))</f>
        <v>1</v>
      </c>
      <c r="AD40" s="81" t="str">
        <f>IF(COUNTIFS('Card Data'!$K:$K,"*"&amp;AD$2&amp;".*",'Card Data'!$A:$A,$A40)=0,"",IF(COUNTIFS('Card Data'!$K:$K,"*"&amp;AD$2&amp;".*",'Card Data'!$A:$A,$A40,'Card Data'!$I:$I,"Hero")=0,COUNTIFS('Card Data'!$K:$K,"*"&amp;AD$2&amp;".*",'Card Data'!$A:$A,$A40),COUNTIFS('Card Data'!$K:$K,"*"&amp;AD$2&amp;".*",'Card Data'!$A:$A,$A40)&amp;" ("&amp;COUNTIFS('Card Data'!$K:$K,"*"&amp;AD$2&amp;".*",'Card Data'!$A:$A,$A40,'Card Data'!$I:$I,"Hero")&amp;")"))</f>
        <v/>
      </c>
      <c r="AE40" s="81" t="str">
        <f>IF(COUNTIFS('Card Data'!$K:$K,"*"&amp;AE$2&amp;".*",'Card Data'!$A:$A,$A40)=0,"",IF(COUNTIFS('Card Data'!$K:$K,"*"&amp;AE$2&amp;".*",'Card Data'!$A:$A,$A40,'Card Data'!$I:$I,"Hero")=0,COUNTIFS('Card Data'!$K:$K,"*"&amp;AE$2&amp;".*",'Card Data'!$A:$A,$A40),COUNTIFS('Card Data'!$K:$K,"*"&amp;AE$2&amp;".*",'Card Data'!$A:$A,$A40)&amp;" ("&amp;COUNTIFS('Card Data'!$K:$K,"*"&amp;AE$2&amp;".*",'Card Data'!$A:$A,$A40,'Card Data'!$I:$I,"Hero")&amp;")"))</f>
        <v/>
      </c>
      <c r="AF40" s="81">
        <f>IF(COUNTIFS('Card Data'!$K:$K,"*"&amp;AF$2&amp;".*",'Card Data'!$A:$A,$A40)=0,"",IF(COUNTIFS('Card Data'!$K:$K,"*"&amp;AF$2&amp;".*",'Card Data'!$A:$A,$A40,'Card Data'!$I:$I,"Hero")=0,COUNTIFS('Card Data'!$K:$K,"*"&amp;AF$2&amp;".*",'Card Data'!$A:$A,$A40),COUNTIFS('Card Data'!$K:$K,"*"&amp;AF$2&amp;".*",'Card Data'!$A:$A,$A40)&amp;" ("&amp;COUNTIFS('Card Data'!$K:$K,"*"&amp;AF$2&amp;".*",'Card Data'!$A:$A,$A40,'Card Data'!$I:$I,"Hero")&amp;")"))</f>
        <v>1</v>
      </c>
      <c r="AG40" s="81" t="str">
        <f>IF(COUNTIFS('Card Data'!$K:$K,"*"&amp;AG$2&amp;".*",'Card Data'!$A:$A,$A40)=0,"",IF(COUNTIFS('Card Data'!$K:$K,"*"&amp;AG$2&amp;".*",'Card Data'!$A:$A,$A40,'Card Data'!$I:$I,"Hero")=0,COUNTIFS('Card Data'!$K:$K,"*"&amp;AG$2&amp;".*",'Card Data'!$A:$A,$A40),COUNTIFS('Card Data'!$K:$K,"*"&amp;AG$2&amp;".*",'Card Data'!$A:$A,$A40)&amp;" ("&amp;COUNTIFS('Card Data'!$K:$K,"*"&amp;AG$2&amp;".*",'Card Data'!$A:$A,$A40,'Card Data'!$I:$I,"Hero")&amp;")"))</f>
        <v/>
      </c>
      <c r="AH40" s="81" t="str">
        <f>IF(COUNTIFS('Card Data'!$K:$K,"*"&amp;AH$2&amp;".*",'Card Data'!$A:$A,$A40)=0,"",IF(COUNTIFS('Card Data'!$K:$K,"*"&amp;AH$2&amp;".*",'Card Data'!$A:$A,$A40,'Card Data'!$I:$I,"Hero")=0,COUNTIFS('Card Data'!$K:$K,"*"&amp;AH$2&amp;".*",'Card Data'!$A:$A,$A40),COUNTIFS('Card Data'!$K:$K,"*"&amp;AH$2&amp;".*",'Card Data'!$A:$A,$A40)&amp;" ("&amp;COUNTIFS('Card Data'!$K:$K,"*"&amp;AH$2&amp;".*",'Card Data'!$A:$A,$A40,'Card Data'!$I:$I,"Hero")&amp;")"))</f>
        <v/>
      </c>
      <c r="AI40" s="81" t="str">
        <f>IF(COUNTIFS('Card Data'!$K:$K,"*"&amp;AI$2&amp;".*",'Card Data'!$A:$A,$A40)=0,"",IF(COUNTIFS('Card Data'!$K:$K,"*"&amp;AI$2&amp;".*",'Card Data'!$A:$A,$A40,'Card Data'!$I:$I,"Hero")=0,COUNTIFS('Card Data'!$K:$K,"*"&amp;AI$2&amp;".*",'Card Data'!$A:$A,$A40),COUNTIFS('Card Data'!$K:$K,"*"&amp;AI$2&amp;".*",'Card Data'!$A:$A,$A40)&amp;" ("&amp;COUNTIFS('Card Data'!$K:$K,"*"&amp;AI$2&amp;".*",'Card Data'!$A:$A,$A40,'Card Data'!$I:$I,"Hero")&amp;")"))</f>
        <v/>
      </c>
      <c r="AJ40" s="81" t="str">
        <f>IF(COUNTIFS('Card Data'!$K:$K,"*"&amp;AJ$2&amp;".*",'Card Data'!$A:$A,$A40)=0,"",IF(COUNTIFS('Card Data'!$K:$K,"*"&amp;AJ$2&amp;".*",'Card Data'!$A:$A,$A40,'Card Data'!$I:$I,"Hero")=0,COUNTIFS('Card Data'!$K:$K,"*"&amp;AJ$2&amp;".*",'Card Data'!$A:$A,$A40),COUNTIFS('Card Data'!$K:$K,"*"&amp;AJ$2&amp;".*",'Card Data'!$A:$A,$A40)&amp;" ("&amp;COUNTIFS('Card Data'!$K:$K,"*"&amp;AJ$2&amp;".*",'Card Data'!$A:$A,$A40,'Card Data'!$I:$I,"Hero")&amp;")"))</f>
        <v/>
      </c>
      <c r="AK40" s="81">
        <f>IF(COUNTIFS('Card Data'!$K:$K,"*"&amp;AK$2&amp;".*",'Card Data'!$A:$A,$A40)=0,"",IF(COUNTIFS('Card Data'!$K:$K,"*"&amp;AK$2&amp;".*",'Card Data'!$A:$A,$A40,'Card Data'!$I:$I,"Hero")=0,COUNTIFS('Card Data'!$K:$K,"*"&amp;AK$2&amp;".*",'Card Data'!$A:$A,$A40),COUNTIFS('Card Data'!$K:$K,"*"&amp;AK$2&amp;".*",'Card Data'!$A:$A,$A40)&amp;" ("&amp;COUNTIFS('Card Data'!$K:$K,"*"&amp;AK$2&amp;".*",'Card Data'!$A:$A,$A40,'Card Data'!$I:$I,"Hero")&amp;")"))</f>
        <v>1</v>
      </c>
      <c r="AL40" s="81"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c r="A41" s="21" t="s">
        <v>15162</v>
      </c>
      <c r="B41" s="21" t="s">
        <v>15163</v>
      </c>
      <c r="C41" s="22" t="s">
        <v>8025</v>
      </c>
      <c r="E41" s="21" t="s">
        <v>15164</v>
      </c>
      <c r="G41" s="81">
        <f>SUMIF('Card Data'!$A:$A,$A41,'Card Data'!$E:$E)</f>
        <v>59</v>
      </c>
      <c r="H41" s="81">
        <f>COUNTIFS('Card Data'!$I:$I,N$2,'Card Data'!$A:$A,$A41)</f>
        <v>1</v>
      </c>
      <c r="I41" s="81">
        <f>SUMIFS('Card Data'!$E:$E,'Card Data'!$A:$A,$A41,'Card Data'!$J:$J,"&lt;&gt;",'Card Data'!$J:$J,"&lt;&gt;Burden",'Card Data'!$I:$I,"&lt;&gt;Hero")</f>
        <v>27</v>
      </c>
      <c r="J41" s="81">
        <f>SUMIFS('Card Data'!$E:$E,'Card Data'!$A:$A,$A41,'Card Data'!$J:$J,"",'Card Data'!$I:$I,"&lt;&gt;Campaign")+SUMIFS('Card Data'!$E:$E,'Card Data'!$A:$A,$A41,'Card Data'!$J:$J,"Burden")-K41</f>
        <v>30</v>
      </c>
      <c r="K41" s="81">
        <f>SUMIFS('Card Data'!$E:$E,'Card Data'!$I:$I,K$2,'Card Data'!$A:$A,$A41,'Card Data'!$K:$K,"&lt;&gt;*Side Quest.*")</f>
        <v>1</v>
      </c>
      <c r="L41" s="81">
        <f>COUNTIFS('Card Data'!$I:$I,L$2,'Card Data'!$A:$A,$A41,'Card Data'!$K:$K,"&lt;&gt;*Side Quest.*")</f>
        <v>0</v>
      </c>
      <c r="M41" s="86"/>
      <c r="N41" s="81">
        <f>COUNTIFS('Card Data'!$I:$I,N$2,'Card Data'!$A:$A,$A41)</f>
        <v>1</v>
      </c>
      <c r="O41" s="81">
        <f>COUNTIFS('Card Data'!$I:$I,O$2,'Card Data'!$A:$A,$A41)</f>
        <v>4</v>
      </c>
      <c r="P41" s="81">
        <f>COUNTIFS('Card Data'!$I:$I,P$2,'Card Data'!$A:$A,$A41)</f>
        <v>2</v>
      </c>
      <c r="Q41" s="81">
        <f>COUNTIFS('Card Data'!$I:$I,Q$2,'Card Data'!$A:$A,$A41)</f>
        <v>3</v>
      </c>
      <c r="R41" s="81">
        <f>COUNTIFS('Card Data'!$I:$I,R$2,'Card Data'!$A:$A,$A41)</f>
        <v>4</v>
      </c>
      <c r="S41" s="81">
        <f>COUNTIFS('Card Data'!$I:$I,S$2,'Card Data'!$A:$A,$A41)</f>
        <v>5</v>
      </c>
      <c r="T41" s="81">
        <f>COUNTIFS('Card Data'!$I:$I,T$2,'Card Data'!$A:$A,$A41)</f>
        <v>4</v>
      </c>
      <c r="U41" s="86"/>
      <c r="V41" s="81">
        <f>COUNTIFS('Card Data'!$J:$J,V$2,'Card Data'!$A:$A,$A41)</f>
        <v>3</v>
      </c>
      <c r="W41" s="81">
        <f>COUNTIFS('Card Data'!$J:$J,W$2,'Card Data'!$A:$A,$A41)</f>
        <v>2</v>
      </c>
      <c r="X41" s="81">
        <f>COUNTIFS('Card Data'!$J:$J,X$2,'Card Data'!$A:$A,$A41)</f>
        <v>2</v>
      </c>
      <c r="Y41" s="81">
        <f>COUNTIFS('Card Data'!$J:$J,Y$2,'Card Data'!$A:$A,$A41)</f>
        <v>2</v>
      </c>
      <c r="Z41" s="81">
        <f>COUNTIFS('Card Data'!$J:$J,Z$2,'Card Data'!$A:$A,$A41)</f>
        <v>1</v>
      </c>
      <c r="AA41" s="86"/>
      <c r="AB41" s="81">
        <f>IF(COUNTIFS('Card Data'!$K:$K,"*"&amp;AB$2&amp;".*",'Card Data'!$A:$A,$A41)=0,"",IF(COUNTIFS('Card Data'!$K:$K,"*"&amp;AB$2&amp;".*",'Card Data'!$A:$A,$A41,'Card Data'!$I:$I,"Hero")=0,COUNTIFS('Card Data'!$K:$K,"*"&amp;AB$2&amp;".*",'Card Data'!$A:$A,$A41),COUNTIFS('Card Data'!$K:$K,"*"&amp;AB$2&amp;".*",'Card Data'!$A:$A,$A41)&amp;" ("&amp;COUNTIFS('Card Data'!$K:$K,"*"&amp;AB$2&amp;".*",'Card Data'!$A:$A,$A41,'Card Data'!$I:$I,"Hero")&amp;")"))</f>
        <v>1</v>
      </c>
      <c r="AC41" s="81" t="str">
        <f>IF(COUNTIFS('Card Data'!$K:$K,"*"&amp;AC$2&amp;".*",'Card Data'!$A:$A,$A41)=0,"",IF(COUNTIFS('Card Data'!$K:$K,"*"&amp;AC$2&amp;".*",'Card Data'!$A:$A,$A41,'Card Data'!$I:$I,"Hero")=0,COUNTIFS('Card Data'!$K:$K,"*"&amp;AC$2&amp;".*",'Card Data'!$A:$A,$A41),COUNTIFS('Card Data'!$K:$K,"*"&amp;AC$2&amp;".*",'Card Data'!$A:$A,$A41)&amp;" ("&amp;COUNTIFS('Card Data'!$K:$K,"*"&amp;AC$2&amp;".*",'Card Data'!$A:$A,$A41,'Card Data'!$I:$I,"Hero")&amp;")"))</f>
        <v/>
      </c>
      <c r="AD41" s="81"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81" t="str">
        <f>IF(COUNTIFS('Card Data'!$K:$K,"*"&amp;AE$2&amp;".*",'Card Data'!$A:$A,$A41)=0,"",IF(COUNTIFS('Card Data'!$K:$K,"*"&amp;AE$2&amp;".*",'Card Data'!$A:$A,$A41,'Card Data'!$I:$I,"Hero")=0,COUNTIFS('Card Data'!$K:$K,"*"&amp;AE$2&amp;".*",'Card Data'!$A:$A,$A41),COUNTIFS('Card Data'!$K:$K,"*"&amp;AE$2&amp;".*",'Card Data'!$A:$A,$A41)&amp;" ("&amp;COUNTIFS('Card Data'!$K:$K,"*"&amp;AE$2&amp;".*",'Card Data'!$A:$A,$A41,'Card Data'!$I:$I,"Hero")&amp;")"))</f>
        <v/>
      </c>
      <c r="AF41" s="81" t="str">
        <f>IF(COUNTIFS('Card Data'!$K:$K,"*"&amp;AF$2&amp;".*",'Card Data'!$A:$A,$A41)=0,"",IF(COUNTIFS('Card Data'!$K:$K,"*"&amp;AF$2&amp;".*",'Card Data'!$A:$A,$A41,'Card Data'!$I:$I,"Hero")=0,COUNTIFS('Card Data'!$K:$K,"*"&amp;AF$2&amp;".*",'Card Data'!$A:$A,$A41),COUNTIFS('Card Data'!$K:$K,"*"&amp;AF$2&amp;".*",'Card Data'!$A:$A,$A41)&amp;" ("&amp;COUNTIFS('Card Data'!$K:$K,"*"&amp;AF$2&amp;".*",'Card Data'!$A:$A,$A41,'Card Data'!$I:$I,"Hero")&amp;")"))</f>
        <v/>
      </c>
      <c r="AG41" s="81" t="str">
        <f>IF(COUNTIFS('Card Data'!$K:$K,"*"&amp;AG$2&amp;".*",'Card Data'!$A:$A,$A41)=0,"",IF(COUNTIFS('Card Data'!$K:$K,"*"&amp;AG$2&amp;".*",'Card Data'!$A:$A,$A41,'Card Data'!$I:$I,"Hero")=0,COUNTIFS('Card Data'!$K:$K,"*"&amp;AG$2&amp;".*",'Card Data'!$A:$A,$A41),COUNTIFS('Card Data'!$K:$K,"*"&amp;AG$2&amp;".*",'Card Data'!$A:$A,$A41)&amp;" ("&amp;COUNTIFS('Card Data'!$K:$K,"*"&amp;AG$2&amp;".*",'Card Data'!$A:$A,$A41,'Card Data'!$I:$I,"Hero")&amp;")"))</f>
        <v/>
      </c>
      <c r="AH41" s="81" t="str">
        <f>IF(COUNTIFS('Card Data'!$K:$K,"*"&amp;AH$2&amp;".*",'Card Data'!$A:$A,$A41)=0,"",IF(COUNTIFS('Card Data'!$K:$K,"*"&amp;AH$2&amp;".*",'Card Data'!$A:$A,$A41,'Card Data'!$I:$I,"Hero")=0,COUNTIFS('Card Data'!$K:$K,"*"&amp;AH$2&amp;".*",'Card Data'!$A:$A,$A41),COUNTIFS('Card Data'!$K:$K,"*"&amp;AH$2&amp;".*",'Card Data'!$A:$A,$A41)&amp;" ("&amp;COUNTIFS('Card Data'!$K:$K,"*"&amp;AH$2&amp;".*",'Card Data'!$A:$A,$A41,'Card Data'!$I:$I,"Hero")&amp;")"))</f>
        <v/>
      </c>
      <c r="AI41" s="81" t="str">
        <f>IF(COUNTIFS('Card Data'!$K:$K,"*"&amp;AI$2&amp;".*",'Card Data'!$A:$A,$A41)=0,"",IF(COUNTIFS('Card Data'!$K:$K,"*"&amp;AI$2&amp;".*",'Card Data'!$A:$A,$A41,'Card Data'!$I:$I,"Hero")=0,COUNTIFS('Card Data'!$K:$K,"*"&amp;AI$2&amp;".*",'Card Data'!$A:$A,$A41),COUNTIFS('Card Data'!$K:$K,"*"&amp;AI$2&amp;".*",'Card Data'!$A:$A,$A41)&amp;" ("&amp;COUNTIFS('Card Data'!$K:$K,"*"&amp;AI$2&amp;".*",'Card Data'!$A:$A,$A41,'Card Data'!$I:$I,"Hero")&amp;")"))</f>
        <v/>
      </c>
      <c r="AJ41" s="81" t="str">
        <f>IF(COUNTIFS('Card Data'!$K:$K,"*"&amp;AJ$2&amp;".*",'Card Data'!$A:$A,$A41)=0,"",IF(COUNTIFS('Card Data'!$K:$K,"*"&amp;AJ$2&amp;".*",'Card Data'!$A:$A,$A41,'Card Data'!$I:$I,"Hero")=0,COUNTIFS('Card Data'!$K:$K,"*"&amp;AJ$2&amp;".*",'Card Data'!$A:$A,$A41),COUNTIFS('Card Data'!$K:$K,"*"&amp;AJ$2&amp;".*",'Card Data'!$A:$A,$A41)&amp;" ("&amp;COUNTIFS('Card Data'!$K:$K,"*"&amp;AJ$2&amp;".*",'Card Data'!$A:$A,$A41,'Card Data'!$I:$I,"Hero")&amp;")"))</f>
        <v/>
      </c>
      <c r="AK41" s="81" t="str">
        <f>IF(COUNTIFS('Card Data'!$K:$K,"*"&amp;AK$2&amp;".*",'Card Data'!$A:$A,$A41)=0,"",IF(COUNTIFS('Card Data'!$K:$K,"*"&amp;AK$2&amp;".*",'Card Data'!$A:$A,$A41,'Card Data'!$I:$I,"Hero")=0,COUNTIFS('Card Data'!$K:$K,"*"&amp;AK$2&amp;".*",'Card Data'!$A:$A,$A41),COUNTIFS('Card Data'!$K:$K,"*"&amp;AK$2&amp;".*",'Card Data'!$A:$A,$A41)&amp;" ("&amp;COUNTIFS('Card Data'!$K:$K,"*"&amp;AK$2&amp;".*",'Card Data'!$A:$A,$A41,'Card Data'!$I:$I,"Hero")&amp;")"))</f>
        <v/>
      </c>
      <c r="AL41" s="81"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c r="A42" s="21" t="s">
        <v>15551</v>
      </c>
      <c r="B42" s="21" t="s">
        <v>15549</v>
      </c>
      <c r="C42" s="22" t="s">
        <v>8025</v>
      </c>
      <c r="E42" s="21" t="s">
        <v>15550</v>
      </c>
      <c r="G42" s="81">
        <f>SUMIF('Card Data'!$A:$A,$A42,'Card Data'!$E:$E)</f>
        <v>60</v>
      </c>
      <c r="H42" s="81">
        <f>COUNTIFS('Card Data'!$I:$I,N$2,'Card Data'!$A:$A,$A42)</f>
        <v>1</v>
      </c>
      <c r="I42" s="81">
        <f>SUMIFS('Card Data'!$E:$E,'Card Data'!$A:$A,$A42,'Card Data'!$J:$J,"&lt;&gt;",'Card Data'!$J:$J,"&lt;&gt;Burden",'Card Data'!$I:$I,"&lt;&gt;Hero")</f>
        <v>27</v>
      </c>
      <c r="J42" s="81">
        <f>SUMIFS('Card Data'!$E:$E,'Card Data'!$A:$A,$A42,'Card Data'!$J:$J,"",'Card Data'!$I:$I,"&lt;&gt;Campaign")+SUMIFS('Card Data'!$E:$E,'Card Data'!$A:$A,$A42,'Card Data'!$J:$J,"Burden")-K42</f>
        <v>30</v>
      </c>
      <c r="K42" s="81">
        <f>SUMIFS('Card Data'!$E:$E,'Card Data'!$I:$I,K$2,'Card Data'!$A:$A,$A42,'Card Data'!$K:$K,"&lt;&gt;*Side Quest.*")</f>
        <v>2</v>
      </c>
      <c r="L42" s="81">
        <f>COUNTIFS('Card Data'!$I:$I,L$2,'Card Data'!$A:$A,$A42,'Card Data'!$K:$K,"&lt;&gt;*Side Quest.*")</f>
        <v>0</v>
      </c>
      <c r="M42" s="86"/>
      <c r="N42" s="81">
        <f>COUNTIFS('Card Data'!$I:$I,N$2,'Card Data'!$A:$A,$A42)</f>
        <v>1</v>
      </c>
      <c r="O42" s="81">
        <f>COUNTIFS('Card Data'!$I:$I,O$2,'Card Data'!$A:$A,$A42)</f>
        <v>4</v>
      </c>
      <c r="P42" s="81">
        <f>COUNTIFS('Card Data'!$I:$I,P$2,'Card Data'!$A:$A,$A42)</f>
        <v>3</v>
      </c>
      <c r="Q42" s="81">
        <f>COUNTIFS('Card Data'!$I:$I,Q$2,'Card Data'!$A:$A,$A42)</f>
        <v>2</v>
      </c>
      <c r="R42" s="81">
        <f>COUNTIFS('Card Data'!$I:$I,R$2,'Card Data'!$A:$A,$A42)</f>
        <v>2</v>
      </c>
      <c r="S42" s="81">
        <f>COUNTIFS('Card Data'!$I:$I,S$2,'Card Data'!$A:$A,$A42)</f>
        <v>8</v>
      </c>
      <c r="T42" s="81">
        <f>COUNTIFS('Card Data'!$I:$I,T$2,'Card Data'!$A:$A,$A42)</f>
        <v>4</v>
      </c>
      <c r="U42" s="86"/>
      <c r="V42" s="81">
        <f>COUNTIFS('Card Data'!$J:$J,V$2,'Card Data'!$A:$A,$A42)</f>
        <v>2</v>
      </c>
      <c r="W42" s="81">
        <f>COUNTIFS('Card Data'!$J:$J,W$2,'Card Data'!$A:$A,$A42)</f>
        <v>2</v>
      </c>
      <c r="X42" s="81">
        <f>COUNTIFS('Card Data'!$J:$J,X$2,'Card Data'!$A:$A,$A42)</f>
        <v>2</v>
      </c>
      <c r="Y42" s="81">
        <f>COUNTIFS('Card Data'!$J:$J,Y$2,'Card Data'!$A:$A,$A42)</f>
        <v>3</v>
      </c>
      <c r="Z42" s="81">
        <f>COUNTIFS('Card Data'!$J:$J,Z$2,'Card Data'!$A:$A,$A42)</f>
        <v>1</v>
      </c>
      <c r="AA42" s="86"/>
      <c r="AB42" s="81">
        <f>IF(COUNTIFS('Card Data'!$K:$K,"*"&amp;AB$2&amp;".*",'Card Data'!$A:$A,$A42)=0,"",IF(COUNTIFS('Card Data'!$K:$K,"*"&amp;AB$2&amp;".*",'Card Data'!$A:$A,$A42,'Card Data'!$I:$I,"Hero")=0,COUNTIFS('Card Data'!$K:$K,"*"&amp;AB$2&amp;".*",'Card Data'!$A:$A,$A42),COUNTIFS('Card Data'!$K:$K,"*"&amp;AB$2&amp;".*",'Card Data'!$A:$A,$A42)&amp;" ("&amp;COUNTIFS('Card Data'!$K:$K,"*"&amp;AB$2&amp;".*",'Card Data'!$A:$A,$A42,'Card Data'!$I:$I,"Hero")&amp;")"))</f>
        <v>1</v>
      </c>
      <c r="AC42" s="81" t="str">
        <f>IF(COUNTIFS('Card Data'!$K:$K,"*"&amp;AC$2&amp;".*",'Card Data'!$A:$A,$A42)=0,"",IF(COUNTIFS('Card Data'!$K:$K,"*"&amp;AC$2&amp;".*",'Card Data'!$A:$A,$A42,'Card Data'!$I:$I,"Hero")=0,COUNTIFS('Card Data'!$K:$K,"*"&amp;AC$2&amp;".*",'Card Data'!$A:$A,$A42),COUNTIFS('Card Data'!$K:$K,"*"&amp;AC$2&amp;".*",'Card Data'!$A:$A,$A42)&amp;" ("&amp;COUNTIFS('Card Data'!$K:$K,"*"&amp;AC$2&amp;".*",'Card Data'!$A:$A,$A42,'Card Data'!$I:$I,"Hero")&amp;")"))</f>
        <v/>
      </c>
      <c r="AD42" s="81" t="str">
        <f>IF(COUNTIFS('Card Data'!$K:$K,"*"&amp;AD$2&amp;".*",'Card Data'!$A:$A,$A42)=0,"",IF(COUNTIFS('Card Data'!$K:$K,"*"&amp;AD$2&amp;".*",'Card Data'!$A:$A,$A42,'Card Data'!$I:$I,"Hero")=0,COUNTIFS('Card Data'!$K:$K,"*"&amp;AD$2&amp;".*",'Card Data'!$A:$A,$A42),COUNTIFS('Card Data'!$K:$K,"*"&amp;AD$2&amp;".*",'Card Data'!$A:$A,$A42)&amp;" ("&amp;COUNTIFS('Card Data'!$K:$K,"*"&amp;AD$2&amp;".*",'Card Data'!$A:$A,$A42,'Card Data'!$I:$I,"Hero")&amp;")"))</f>
        <v/>
      </c>
      <c r="AE42" s="81"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81">
        <f>IF(COUNTIFS('Card Data'!$K:$K,"*"&amp;AF$2&amp;".*",'Card Data'!$A:$A,$A42)=0,"",IF(COUNTIFS('Card Data'!$K:$K,"*"&amp;AF$2&amp;".*",'Card Data'!$A:$A,$A42,'Card Data'!$I:$I,"Hero")=0,COUNTIFS('Card Data'!$K:$K,"*"&amp;AF$2&amp;".*",'Card Data'!$A:$A,$A42),COUNTIFS('Card Data'!$K:$K,"*"&amp;AF$2&amp;".*",'Card Data'!$A:$A,$A42)&amp;" ("&amp;COUNTIFS('Card Data'!$K:$K,"*"&amp;AF$2&amp;".*",'Card Data'!$A:$A,$A42,'Card Data'!$I:$I,"Hero")&amp;")"))</f>
        <v>1</v>
      </c>
      <c r="AG42" s="81" t="str">
        <f>IF(COUNTIFS('Card Data'!$K:$K,"*"&amp;AG$2&amp;".*",'Card Data'!$A:$A,$A42)=0,"",IF(COUNTIFS('Card Data'!$K:$K,"*"&amp;AG$2&amp;".*",'Card Data'!$A:$A,$A42,'Card Data'!$I:$I,"Hero")=0,COUNTIFS('Card Data'!$K:$K,"*"&amp;AG$2&amp;".*",'Card Data'!$A:$A,$A42),COUNTIFS('Card Data'!$K:$K,"*"&amp;AG$2&amp;".*",'Card Data'!$A:$A,$A42)&amp;" ("&amp;COUNTIFS('Card Data'!$K:$K,"*"&amp;AG$2&amp;".*",'Card Data'!$A:$A,$A42,'Card Data'!$I:$I,"Hero")&amp;")"))</f>
        <v/>
      </c>
      <c r="AH42" s="81" t="str">
        <f>IF(COUNTIFS('Card Data'!$K:$K,"*"&amp;AH$2&amp;".*",'Card Data'!$A:$A,$A42)=0,"",IF(COUNTIFS('Card Data'!$K:$K,"*"&amp;AH$2&amp;".*",'Card Data'!$A:$A,$A42,'Card Data'!$I:$I,"Hero")=0,COUNTIFS('Card Data'!$K:$K,"*"&amp;AH$2&amp;".*",'Card Data'!$A:$A,$A42),COUNTIFS('Card Data'!$K:$K,"*"&amp;AH$2&amp;".*",'Card Data'!$A:$A,$A42)&amp;" ("&amp;COUNTIFS('Card Data'!$K:$K,"*"&amp;AH$2&amp;".*",'Card Data'!$A:$A,$A42,'Card Data'!$I:$I,"Hero")&amp;")"))</f>
        <v/>
      </c>
      <c r="AI42" s="81" t="str">
        <f>IF(COUNTIFS('Card Data'!$K:$K,"*"&amp;AI$2&amp;".*",'Card Data'!$A:$A,$A42)=0,"",IF(COUNTIFS('Card Data'!$K:$K,"*"&amp;AI$2&amp;".*",'Card Data'!$A:$A,$A42,'Card Data'!$I:$I,"Hero")=0,COUNTIFS('Card Data'!$K:$K,"*"&amp;AI$2&amp;".*",'Card Data'!$A:$A,$A42),COUNTIFS('Card Data'!$K:$K,"*"&amp;AI$2&amp;".*",'Card Data'!$A:$A,$A42)&amp;" ("&amp;COUNTIFS('Card Data'!$K:$K,"*"&amp;AI$2&amp;".*",'Card Data'!$A:$A,$A42,'Card Data'!$I:$I,"Hero")&amp;")"))</f>
        <v/>
      </c>
      <c r="AJ42" s="81" t="str">
        <f>IF(COUNTIFS('Card Data'!$K:$K,"*"&amp;AJ$2&amp;".*",'Card Data'!$A:$A,$A42)=0,"",IF(COUNTIFS('Card Data'!$K:$K,"*"&amp;AJ$2&amp;".*",'Card Data'!$A:$A,$A42,'Card Data'!$I:$I,"Hero")=0,COUNTIFS('Card Data'!$K:$K,"*"&amp;AJ$2&amp;".*",'Card Data'!$A:$A,$A42),COUNTIFS('Card Data'!$K:$K,"*"&amp;AJ$2&amp;".*",'Card Data'!$A:$A,$A42)&amp;" ("&amp;COUNTIFS('Card Data'!$K:$K,"*"&amp;AJ$2&amp;".*",'Card Data'!$A:$A,$A42,'Card Data'!$I:$I,"Hero")&amp;")"))</f>
        <v/>
      </c>
      <c r="AK42" s="81" t="str">
        <f>IF(COUNTIFS('Card Data'!$K:$K,"*"&amp;AK$2&amp;".*",'Card Data'!$A:$A,$A42)=0,"",IF(COUNTIFS('Card Data'!$K:$K,"*"&amp;AK$2&amp;".*",'Card Data'!$A:$A,$A42,'Card Data'!$I:$I,"Hero")=0,COUNTIFS('Card Data'!$K:$K,"*"&amp;AK$2&amp;".*",'Card Data'!$A:$A,$A42),COUNTIFS('Card Data'!$K:$K,"*"&amp;AK$2&amp;".*",'Card Data'!$A:$A,$A42)&amp;" ("&amp;COUNTIFS('Card Data'!$K:$K,"*"&amp;AK$2&amp;".*",'Card Data'!$A:$A,$A42,'Card Data'!$I:$I,"Hero")&amp;")"))</f>
        <v/>
      </c>
      <c r="AL42" s="81"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c r="A43" s="21" t="s">
        <v>15783</v>
      </c>
      <c r="B43" s="21" t="s">
        <v>15784</v>
      </c>
      <c r="C43" s="22" t="s">
        <v>8025</v>
      </c>
      <c r="E43" s="21" t="s">
        <v>15785</v>
      </c>
      <c r="G43" s="81">
        <f>SUMIF('Card Data'!$A:$A,$A43,'Card Data'!$E:$E)</f>
        <v>60</v>
      </c>
      <c r="H43" s="81">
        <f>COUNTIFS('Card Data'!$I:$I,N$2,'Card Data'!$A:$A,$A43)</f>
        <v>1</v>
      </c>
      <c r="I43" s="81">
        <f>SUMIFS('Card Data'!$E:$E,'Card Data'!$A:$A,$A43,'Card Data'!$J:$J,"&lt;&gt;",'Card Data'!$J:$J,"&lt;&gt;Burden",'Card Data'!$I:$I,"&lt;&gt;Hero")</f>
        <v>30</v>
      </c>
      <c r="J43" s="81">
        <f>SUMIFS('Card Data'!$E:$E,'Card Data'!$A:$A,$A43,'Card Data'!$J:$J,"",'Card Data'!$I:$I,"&lt;&gt;Campaign")+SUMIFS('Card Data'!$E:$E,'Card Data'!$A:$A,$A43,'Card Data'!$J:$J,"Burden")-K43</f>
        <v>26</v>
      </c>
      <c r="K43" s="81">
        <f>SUMIFS('Card Data'!$E:$E,'Card Data'!$I:$I,K$2,'Card Data'!$A:$A,$A43,'Card Data'!$K:$K,"&lt;&gt;*Side Quest.*")</f>
        <v>3</v>
      </c>
      <c r="L43" s="81">
        <f>COUNTIFS('Card Data'!$I:$I,L$2,'Card Data'!$A:$A,$A43,'Card Data'!$K:$K,"&lt;&gt;*Side Quest.*")</f>
        <v>0</v>
      </c>
      <c r="M43" s="86"/>
      <c r="N43" s="81">
        <f>COUNTIFS('Card Data'!$I:$I,N$2,'Card Data'!$A:$A,$A43)</f>
        <v>1</v>
      </c>
      <c r="O43" s="81">
        <f>COUNTIFS('Card Data'!$I:$I,O$2,'Card Data'!$A:$A,$A43)</f>
        <v>3</v>
      </c>
      <c r="P43" s="81">
        <f>COUNTIFS('Card Data'!$I:$I,P$2,'Card Data'!$A:$A,$A43)</f>
        <v>3</v>
      </c>
      <c r="Q43" s="81">
        <f>COUNTIFS('Card Data'!$I:$I,Q$2,'Card Data'!$A:$A,$A43)</f>
        <v>4</v>
      </c>
      <c r="R43" s="81">
        <f>COUNTIFS('Card Data'!$I:$I,R$2,'Card Data'!$A:$A,$A43)</f>
        <v>4</v>
      </c>
      <c r="S43" s="81">
        <f>COUNTIFS('Card Data'!$I:$I,S$2,'Card Data'!$A:$A,$A43)</f>
        <v>3</v>
      </c>
      <c r="T43" s="81">
        <f>COUNTIFS('Card Data'!$I:$I,T$2,'Card Data'!$A:$A,$A43)</f>
        <v>3</v>
      </c>
      <c r="U43" s="86"/>
      <c r="V43" s="81">
        <f>COUNTIFS('Card Data'!$J:$J,V$2,'Card Data'!$A:$A,$A43)</f>
        <v>2</v>
      </c>
      <c r="W43" s="81">
        <f>COUNTIFS('Card Data'!$J:$J,W$2,'Card Data'!$A:$A,$A43)</f>
        <v>4</v>
      </c>
      <c r="X43" s="81">
        <f>COUNTIFS('Card Data'!$J:$J,X$2,'Card Data'!$A:$A,$A43)</f>
        <v>2</v>
      </c>
      <c r="Y43" s="81">
        <f>COUNTIFS('Card Data'!$J:$J,Y$2,'Card Data'!$A:$A,$A43)</f>
        <v>2</v>
      </c>
      <c r="Z43" s="81">
        <f>COUNTIFS('Card Data'!$J:$J,Z$2,'Card Data'!$A:$A,$A43)</f>
        <v>1</v>
      </c>
      <c r="AA43" s="86"/>
      <c r="AB43" s="81" t="str">
        <f>IF(COUNTIFS('Card Data'!$K:$K,"*"&amp;AB$2&amp;".*",'Card Data'!$A:$A,$A43)=0,"",IF(COUNTIFS('Card Data'!$K:$K,"*"&amp;AB$2&amp;".*",'Card Data'!$A:$A,$A43,'Card Data'!$I:$I,"Hero")=0,COUNTIFS('Card Data'!$K:$K,"*"&amp;AB$2&amp;".*",'Card Data'!$A:$A,$A43),COUNTIFS('Card Data'!$K:$K,"*"&amp;AB$2&amp;".*",'Card Data'!$A:$A,$A43)&amp;" ("&amp;COUNTIFS('Card Data'!$K:$K,"*"&amp;AB$2&amp;".*",'Card Data'!$A:$A,$A43,'Card Data'!$I:$I,"Hero")&amp;")"))</f>
        <v/>
      </c>
      <c r="AC43" s="81">
        <f>IF(COUNTIFS('Card Data'!$K:$K,"*"&amp;AC$2&amp;".*",'Card Data'!$A:$A,$A43)=0,"",IF(COUNTIFS('Card Data'!$K:$K,"*"&amp;AC$2&amp;".*",'Card Data'!$A:$A,$A43,'Card Data'!$I:$I,"Hero")=0,COUNTIFS('Card Data'!$K:$K,"*"&amp;AC$2&amp;".*",'Card Data'!$A:$A,$A43),COUNTIFS('Card Data'!$K:$K,"*"&amp;AC$2&amp;".*",'Card Data'!$A:$A,$A43)&amp;" ("&amp;COUNTIFS('Card Data'!$K:$K,"*"&amp;AC$2&amp;".*",'Card Data'!$A:$A,$A43,'Card Data'!$I:$I,"Hero")&amp;")"))</f>
        <v>3</v>
      </c>
      <c r="AD43" s="81" t="str">
        <f>IF(COUNTIFS('Card Data'!$K:$K,"*"&amp;AD$2&amp;".*",'Card Data'!$A:$A,$A43)=0,"",IF(COUNTIFS('Card Data'!$K:$K,"*"&amp;AD$2&amp;".*",'Card Data'!$A:$A,$A43,'Card Data'!$I:$I,"Hero")=0,COUNTIFS('Card Data'!$K:$K,"*"&amp;AD$2&amp;".*",'Card Data'!$A:$A,$A43),COUNTIFS('Card Data'!$K:$K,"*"&amp;AD$2&amp;".*",'Card Data'!$A:$A,$A43)&amp;" ("&amp;COUNTIFS('Card Data'!$K:$K,"*"&amp;AD$2&amp;".*",'Card Data'!$A:$A,$A43,'Card Data'!$I:$I,"Hero")&amp;")"))</f>
        <v/>
      </c>
      <c r="AE43" s="81" t="str">
        <f>IF(COUNTIFS('Card Data'!$K:$K,"*"&amp;AE$2&amp;".*",'Card Data'!$A:$A,$A43)=0,"",IF(COUNTIFS('Card Data'!$K:$K,"*"&amp;AE$2&amp;".*",'Card Data'!$A:$A,$A43,'Card Data'!$I:$I,"Hero")=0,COUNTIFS('Card Data'!$K:$K,"*"&amp;AE$2&amp;".*",'Card Data'!$A:$A,$A43),COUNTIFS('Card Data'!$K:$K,"*"&amp;AE$2&amp;".*",'Card Data'!$A:$A,$A43)&amp;" ("&amp;COUNTIFS('Card Data'!$K:$K,"*"&amp;AE$2&amp;".*",'Card Data'!$A:$A,$A43,'Card Data'!$I:$I,"Hero")&amp;")"))</f>
        <v/>
      </c>
      <c r="AF43" s="81" t="str">
        <f>IF(COUNTIFS('Card Data'!$K:$K,"*"&amp;AF$2&amp;".*",'Card Data'!$A:$A,$A43)=0,"",IF(COUNTIFS('Card Data'!$K:$K,"*"&amp;AF$2&amp;".*",'Card Data'!$A:$A,$A43,'Card Data'!$I:$I,"Hero")=0,COUNTIFS('Card Data'!$K:$K,"*"&amp;AF$2&amp;".*",'Card Data'!$A:$A,$A43),COUNTIFS('Card Data'!$K:$K,"*"&amp;AF$2&amp;".*",'Card Data'!$A:$A,$A43)&amp;" ("&amp;COUNTIFS('Card Data'!$K:$K,"*"&amp;AF$2&amp;".*",'Card Data'!$A:$A,$A43,'Card Data'!$I:$I,"Hero")&amp;")"))</f>
        <v/>
      </c>
      <c r="AG43" s="81" t="str">
        <f>IF(COUNTIFS('Card Data'!$K:$K,"*"&amp;AG$2&amp;".*",'Card Data'!$A:$A,$A43)=0,"",IF(COUNTIFS('Card Data'!$K:$K,"*"&amp;AG$2&amp;".*",'Card Data'!$A:$A,$A43,'Card Data'!$I:$I,"Hero")=0,COUNTIFS('Card Data'!$K:$K,"*"&amp;AG$2&amp;".*",'Card Data'!$A:$A,$A43),COUNTIFS('Card Data'!$K:$K,"*"&amp;AG$2&amp;".*",'Card Data'!$A:$A,$A43)&amp;" ("&amp;COUNTIFS('Card Data'!$K:$K,"*"&amp;AG$2&amp;".*",'Card Data'!$A:$A,$A43,'Card Data'!$I:$I,"Hero")&amp;")"))</f>
        <v/>
      </c>
      <c r="AH43" s="81">
        <f>IF(COUNTIFS('Card Data'!$K:$K,"*"&amp;AH$2&amp;".*",'Card Data'!$A:$A,$A43)=0,"",IF(COUNTIFS('Card Data'!$K:$K,"*"&amp;AH$2&amp;".*",'Card Data'!$A:$A,$A43,'Card Data'!$I:$I,"Hero")=0,COUNTIFS('Card Data'!$K:$K,"*"&amp;AH$2&amp;".*",'Card Data'!$A:$A,$A43),COUNTIFS('Card Data'!$K:$K,"*"&amp;AH$2&amp;".*",'Card Data'!$A:$A,$A43)&amp;" ("&amp;COUNTIFS('Card Data'!$K:$K,"*"&amp;AH$2&amp;".*",'Card Data'!$A:$A,$A43,'Card Data'!$I:$I,"Hero")&amp;")"))</f>
        <v>1</v>
      </c>
      <c r="AI43" s="81" t="str">
        <f>IF(COUNTIFS('Card Data'!$K:$K,"*"&amp;AI$2&amp;".*",'Card Data'!$A:$A,$A43)=0,"",IF(COUNTIFS('Card Data'!$K:$K,"*"&amp;AI$2&amp;".*",'Card Data'!$A:$A,$A43,'Card Data'!$I:$I,"Hero")=0,COUNTIFS('Card Data'!$K:$K,"*"&amp;AI$2&amp;".*",'Card Data'!$A:$A,$A43),COUNTIFS('Card Data'!$K:$K,"*"&amp;AI$2&amp;".*",'Card Data'!$A:$A,$A43)&amp;" ("&amp;COUNTIFS('Card Data'!$K:$K,"*"&amp;AI$2&amp;".*",'Card Data'!$A:$A,$A43,'Card Data'!$I:$I,"Hero")&amp;")"))</f>
        <v/>
      </c>
      <c r="AJ43" s="81" t="str">
        <f>IF(COUNTIFS('Card Data'!$K:$K,"*"&amp;AJ$2&amp;".*",'Card Data'!$A:$A,$A43)=0,"",IF(COUNTIFS('Card Data'!$K:$K,"*"&amp;AJ$2&amp;".*",'Card Data'!$A:$A,$A43,'Card Data'!$I:$I,"Hero")=0,COUNTIFS('Card Data'!$K:$K,"*"&amp;AJ$2&amp;".*",'Card Data'!$A:$A,$A43),COUNTIFS('Card Data'!$K:$K,"*"&amp;AJ$2&amp;".*",'Card Data'!$A:$A,$A43)&amp;" ("&amp;COUNTIFS('Card Data'!$K:$K,"*"&amp;AJ$2&amp;".*",'Card Data'!$A:$A,$A43,'Card Data'!$I:$I,"Hero")&amp;")"))</f>
        <v/>
      </c>
      <c r="AK43" s="81" t="str">
        <f>IF(COUNTIFS('Card Data'!$K:$K,"*"&amp;AK$2&amp;".*",'Card Data'!$A:$A,$A43)=0,"",IF(COUNTIFS('Card Data'!$K:$K,"*"&amp;AK$2&amp;".*",'Card Data'!$A:$A,$A43,'Card Data'!$I:$I,"Hero")=0,COUNTIFS('Card Data'!$K:$K,"*"&amp;AK$2&amp;".*",'Card Data'!$A:$A,$A43),COUNTIFS('Card Data'!$K:$K,"*"&amp;AK$2&amp;".*",'Card Data'!$A:$A,$A43)&amp;" ("&amp;COUNTIFS('Card Data'!$K:$K,"*"&amp;AK$2&amp;".*",'Card Data'!$A:$A,$A43,'Card Data'!$I:$I,"Hero")&amp;")"))</f>
        <v/>
      </c>
      <c r="AL43" s="81"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c r="A44" s="21" t="s">
        <v>15895</v>
      </c>
      <c r="B44" s="21" t="s">
        <v>15896</v>
      </c>
      <c r="C44" s="22" t="s">
        <v>8025</v>
      </c>
      <c r="E44" s="21" t="s">
        <v>15897</v>
      </c>
      <c r="G44" s="81">
        <f>SUMIF('Card Data'!$A:$A,$A44,'Card Data'!$E:$E)</f>
        <v>60</v>
      </c>
      <c r="H44" s="81">
        <f>COUNTIFS('Card Data'!$I:$I,N$2,'Card Data'!$A:$A,$A44)</f>
        <v>1</v>
      </c>
      <c r="I44" s="81">
        <f>SUMIFS('Card Data'!$E:$E,'Card Data'!$A:$A,$A44,'Card Data'!$J:$J,"&lt;&gt;",'Card Data'!$J:$J,"&lt;&gt;Burden",'Card Data'!$I:$I,"&lt;&gt;Hero")</f>
        <v>24</v>
      </c>
      <c r="J44" s="81">
        <f>SUMIFS('Card Data'!$E:$E,'Card Data'!$A:$A,$A44,'Card Data'!$J:$J,"",'Card Data'!$I:$I,"&lt;&gt;Campaign")+SUMIFS('Card Data'!$E:$E,'Card Data'!$A:$A,$A44,'Card Data'!$J:$J,"Burden")-K44</f>
        <v>31</v>
      </c>
      <c r="K44" s="81">
        <f>SUMIFS('Card Data'!$E:$E,'Card Data'!$I:$I,K$2,'Card Data'!$A:$A,$A44,'Card Data'!$K:$K,"&lt;&gt;*Side Quest.*")</f>
        <v>4</v>
      </c>
      <c r="L44" s="81">
        <f>COUNTIFS('Card Data'!$I:$I,L$2,'Card Data'!$A:$A,$A44,'Card Data'!$K:$K,"&lt;&gt;*Side Quest.*")</f>
        <v>0</v>
      </c>
      <c r="M44" s="86"/>
      <c r="N44" s="81">
        <f>COUNTIFS('Card Data'!$I:$I,N$2,'Card Data'!$A:$A,$A44)</f>
        <v>1</v>
      </c>
      <c r="O44" s="81">
        <f>COUNTIFS('Card Data'!$I:$I,O$2,'Card Data'!$A:$A,$A44)</f>
        <v>4</v>
      </c>
      <c r="P44" s="81">
        <f>COUNTIFS('Card Data'!$I:$I,P$2,'Card Data'!$A:$A,$A44)</f>
        <v>2</v>
      </c>
      <c r="Q44" s="81">
        <f>COUNTIFS('Card Data'!$I:$I,Q$2,'Card Data'!$A:$A,$A44)</f>
        <v>2</v>
      </c>
      <c r="R44" s="81">
        <f>COUNTIFS('Card Data'!$I:$I,R$2,'Card Data'!$A:$A,$A44)</f>
        <v>4</v>
      </c>
      <c r="S44" s="81">
        <f>COUNTIFS('Card Data'!$I:$I,S$2,'Card Data'!$A:$A,$A44)</f>
        <v>7</v>
      </c>
      <c r="T44" s="81">
        <f>COUNTIFS('Card Data'!$I:$I,T$2,'Card Data'!$A:$A,$A44)</f>
        <v>4</v>
      </c>
      <c r="U44" s="86"/>
      <c r="V44" s="81">
        <f>COUNTIFS('Card Data'!$J:$J,V$2,'Card Data'!$A:$A,$A44)</f>
        <v>2</v>
      </c>
      <c r="W44" s="81">
        <f>COUNTIFS('Card Data'!$J:$J,W$2,'Card Data'!$A:$A,$A44)</f>
        <v>2</v>
      </c>
      <c r="X44" s="81">
        <f>COUNTIFS('Card Data'!$J:$J,X$2,'Card Data'!$A:$A,$A44)</f>
        <v>2</v>
      </c>
      <c r="Y44" s="81">
        <f>COUNTIFS('Card Data'!$J:$J,Y$2,'Card Data'!$A:$A,$A44)</f>
        <v>2</v>
      </c>
      <c r="Z44" s="81">
        <f>COUNTIFS('Card Data'!$J:$J,Z$2,'Card Data'!$A:$A,$A44)</f>
        <v>1</v>
      </c>
      <c r="AA44" s="86"/>
      <c r="AB44" s="81" t="str">
        <f>IF(COUNTIFS('Card Data'!$K:$K,"*"&amp;AB$2&amp;".*",'Card Data'!$A:$A,$A44)=0,"",IF(COUNTIFS('Card Data'!$K:$K,"*"&amp;AB$2&amp;".*",'Card Data'!$A:$A,$A44,'Card Data'!$I:$I,"Hero")=0,COUNTIFS('Card Data'!$K:$K,"*"&amp;AB$2&amp;".*",'Card Data'!$A:$A,$A44),COUNTIFS('Card Data'!$K:$K,"*"&amp;AB$2&amp;".*",'Card Data'!$A:$A,$A44)&amp;" ("&amp;COUNTIFS('Card Data'!$K:$K,"*"&amp;AB$2&amp;".*",'Card Data'!$A:$A,$A44,'Card Data'!$I:$I,"Hero")&amp;")"))</f>
        <v/>
      </c>
      <c r="AC44" s="81"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81" t="str">
        <f>IF(COUNTIFS('Card Data'!$K:$K,"*"&amp;AD$2&amp;".*",'Card Data'!$A:$A,$A44)=0,"",IF(COUNTIFS('Card Data'!$K:$K,"*"&amp;AD$2&amp;".*",'Card Data'!$A:$A,$A44,'Card Data'!$I:$I,"Hero")=0,COUNTIFS('Card Data'!$K:$K,"*"&amp;AD$2&amp;".*",'Card Data'!$A:$A,$A44),COUNTIFS('Card Data'!$K:$K,"*"&amp;AD$2&amp;".*",'Card Data'!$A:$A,$A44)&amp;" ("&amp;COUNTIFS('Card Data'!$K:$K,"*"&amp;AD$2&amp;".*",'Card Data'!$A:$A,$A44,'Card Data'!$I:$I,"Hero")&amp;")"))</f>
        <v/>
      </c>
      <c r="AE44" s="81" t="str">
        <f>IF(COUNTIFS('Card Data'!$K:$K,"*"&amp;AE$2&amp;".*",'Card Data'!$A:$A,$A44)=0,"",IF(COUNTIFS('Card Data'!$K:$K,"*"&amp;AE$2&amp;".*",'Card Data'!$A:$A,$A44,'Card Data'!$I:$I,"Hero")=0,COUNTIFS('Card Data'!$K:$K,"*"&amp;AE$2&amp;".*",'Card Data'!$A:$A,$A44),COUNTIFS('Card Data'!$K:$K,"*"&amp;AE$2&amp;".*",'Card Data'!$A:$A,$A44)&amp;" ("&amp;COUNTIFS('Card Data'!$K:$K,"*"&amp;AE$2&amp;".*",'Card Data'!$A:$A,$A44,'Card Data'!$I:$I,"Hero")&amp;")"))</f>
        <v/>
      </c>
      <c r="AF44" s="81" t="str">
        <f>IF(COUNTIFS('Card Data'!$K:$K,"*"&amp;AF$2&amp;".*",'Card Data'!$A:$A,$A44)=0,"",IF(COUNTIFS('Card Data'!$K:$K,"*"&amp;AF$2&amp;".*",'Card Data'!$A:$A,$A44,'Card Data'!$I:$I,"Hero")=0,COUNTIFS('Card Data'!$K:$K,"*"&amp;AF$2&amp;".*",'Card Data'!$A:$A,$A44),COUNTIFS('Card Data'!$K:$K,"*"&amp;AF$2&amp;".*",'Card Data'!$A:$A,$A44)&amp;" ("&amp;COUNTIFS('Card Data'!$K:$K,"*"&amp;AF$2&amp;".*",'Card Data'!$A:$A,$A44,'Card Data'!$I:$I,"Hero")&amp;")"))</f>
        <v/>
      </c>
      <c r="AG44" s="81" t="str">
        <f>IF(COUNTIFS('Card Data'!$K:$K,"*"&amp;AG$2&amp;".*",'Card Data'!$A:$A,$A44)=0,"",IF(COUNTIFS('Card Data'!$K:$K,"*"&amp;AG$2&amp;".*",'Card Data'!$A:$A,$A44,'Card Data'!$I:$I,"Hero")=0,COUNTIFS('Card Data'!$K:$K,"*"&amp;AG$2&amp;".*",'Card Data'!$A:$A,$A44),COUNTIFS('Card Data'!$K:$K,"*"&amp;AG$2&amp;".*",'Card Data'!$A:$A,$A44)&amp;" ("&amp;COUNTIFS('Card Data'!$K:$K,"*"&amp;AG$2&amp;".*",'Card Data'!$A:$A,$A44,'Card Data'!$I:$I,"Hero")&amp;")"))</f>
        <v/>
      </c>
      <c r="AH44" s="81" t="str">
        <f>IF(COUNTIFS('Card Data'!$K:$K,"*"&amp;AH$2&amp;".*",'Card Data'!$A:$A,$A44)=0,"",IF(COUNTIFS('Card Data'!$K:$K,"*"&amp;AH$2&amp;".*",'Card Data'!$A:$A,$A44,'Card Data'!$I:$I,"Hero")=0,COUNTIFS('Card Data'!$K:$K,"*"&amp;AH$2&amp;".*",'Card Data'!$A:$A,$A44),COUNTIFS('Card Data'!$K:$K,"*"&amp;AH$2&amp;".*",'Card Data'!$A:$A,$A44)&amp;" ("&amp;COUNTIFS('Card Data'!$K:$K,"*"&amp;AH$2&amp;".*",'Card Data'!$A:$A,$A44,'Card Data'!$I:$I,"Hero")&amp;")"))</f>
        <v/>
      </c>
      <c r="AI44" s="81" t="str">
        <f>IF(COUNTIFS('Card Data'!$K:$K,"*"&amp;AI$2&amp;".*",'Card Data'!$A:$A,$A44)=0,"",IF(COUNTIFS('Card Data'!$K:$K,"*"&amp;AI$2&amp;".*",'Card Data'!$A:$A,$A44,'Card Data'!$I:$I,"Hero")=0,COUNTIFS('Card Data'!$K:$K,"*"&amp;AI$2&amp;".*",'Card Data'!$A:$A,$A44),COUNTIFS('Card Data'!$K:$K,"*"&amp;AI$2&amp;".*",'Card Data'!$A:$A,$A44)&amp;" ("&amp;COUNTIFS('Card Data'!$K:$K,"*"&amp;AI$2&amp;".*",'Card Data'!$A:$A,$A44,'Card Data'!$I:$I,"Hero")&amp;")"))</f>
        <v/>
      </c>
      <c r="AJ44" s="81">
        <f>IF(COUNTIFS('Card Data'!$K:$K,"*"&amp;AJ$2&amp;".*",'Card Data'!$A:$A,$A44)=0,"",IF(COUNTIFS('Card Data'!$K:$K,"*"&amp;AJ$2&amp;".*",'Card Data'!$A:$A,$A44,'Card Data'!$I:$I,"Hero")=0,COUNTIFS('Card Data'!$K:$K,"*"&amp;AJ$2&amp;".*",'Card Data'!$A:$A,$A44),COUNTIFS('Card Data'!$K:$K,"*"&amp;AJ$2&amp;".*",'Card Data'!$A:$A,$A44)&amp;" ("&amp;COUNTIFS('Card Data'!$K:$K,"*"&amp;AJ$2&amp;".*",'Card Data'!$A:$A,$A44,'Card Data'!$I:$I,"Hero")&amp;")"))</f>
        <v>1</v>
      </c>
      <c r="AK44" s="81"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81"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4" customFormat="1">
      <c r="A45" s="94" t="s">
        <v>15994</v>
      </c>
      <c r="B45" s="94" t="s">
        <v>16263</v>
      </c>
      <c r="C45" s="95" t="s">
        <v>8025</v>
      </c>
      <c r="E45" s="94" t="s">
        <v>16264</v>
      </c>
      <c r="F45" s="21"/>
      <c r="G45" s="29">
        <f>SUMIF('Card Data'!$A:$A,$A45,'Card Data'!$E:$E)</f>
        <v>156</v>
      </c>
      <c r="H45" s="29">
        <f>COUNTIFS('Card Data'!$I:$I,N$2,'Card Data'!$A:$A,$A45)</f>
        <v>2</v>
      </c>
      <c r="I45" s="29">
        <f>SUMIFS('Card Data'!$E:$E,'Card Data'!$A:$A,$A45,'Card Data'!$J:$J,"&lt;&gt;",'Card Data'!$J:$J,"&lt;&gt;Burden",'Card Data'!$I:$I,"&lt;&gt;Hero")</f>
        <v>33</v>
      </c>
      <c r="J45" s="29">
        <f>SUMIFS('Card Data'!$E:$E,'Card Data'!$A:$A,$A45,'Card Data'!$J:$J,"",'Card Data'!$I:$I,"&lt;&gt;Campaign")+SUMIFS('Card Data'!$E:$E,'Card Data'!$A:$A,$A45,'Card Data'!$J:$J,"Burden")-K45</f>
        <v>111</v>
      </c>
      <c r="K45" s="29">
        <f>SUMIFS('Card Data'!$E:$E,'Card Data'!$I:$I,K$2,'Card Data'!$A:$A,$A45,'Card Data'!$K:$K,"&lt;&gt;*Side Quest.*")</f>
        <v>10</v>
      </c>
      <c r="L45" s="29">
        <f>COUNTIFS('Card Data'!$I:$I,L$2,'Card Data'!$A:$A,$A45,'Card Data'!$K:$K,"&lt;&gt;*Side Quest.*")</f>
        <v>0</v>
      </c>
      <c r="M45" s="86"/>
      <c r="N45" s="29">
        <f>COUNTIFS('Card Data'!$I:$I,N$2,'Card Data'!$A:$A,$A45)</f>
        <v>2</v>
      </c>
      <c r="O45" s="29">
        <f>COUNTIFS('Card Data'!$I:$I,O$2,'Card Data'!$A:$A,$A45)</f>
        <v>4</v>
      </c>
      <c r="P45" s="29">
        <f>COUNTIFS('Card Data'!$I:$I,P$2,'Card Data'!$A:$A,$A45)</f>
        <v>3</v>
      </c>
      <c r="Q45" s="29">
        <f>COUNTIFS('Card Data'!$I:$I,Q$2,'Card Data'!$A:$A,$A45)</f>
        <v>3</v>
      </c>
      <c r="R45" s="29">
        <f>COUNTIFS('Card Data'!$I:$I,R$2,'Card Data'!$A:$A,$A45)</f>
        <v>13</v>
      </c>
      <c r="S45" s="29">
        <f>COUNTIFS('Card Data'!$I:$I,S$2,'Card Data'!$A:$A,$A45)</f>
        <v>15</v>
      </c>
      <c r="T45" s="29">
        <f>COUNTIFS('Card Data'!$I:$I,T$2,'Card Data'!$A:$A,$A45)</f>
        <v>13</v>
      </c>
      <c r="U45" s="86"/>
      <c r="V45" s="29">
        <f>COUNTIFS('Card Data'!$J:$J,V$2,'Card Data'!$A:$A,$A45)</f>
        <v>4</v>
      </c>
      <c r="W45" s="29">
        <f>COUNTIFS('Card Data'!$J:$J,W$2,'Card Data'!$A:$A,$A45)</f>
        <v>2</v>
      </c>
      <c r="X45" s="29">
        <f>COUNTIFS('Card Data'!$J:$J,X$2,'Card Data'!$A:$A,$A45)</f>
        <v>4</v>
      </c>
      <c r="Y45" s="29">
        <f>COUNTIFS('Card Data'!$J:$J,Y$2,'Card Data'!$A:$A,$A45)</f>
        <v>2</v>
      </c>
      <c r="Z45" s="29">
        <f>COUNTIFS('Card Data'!$J:$J,Z$2,'Card Data'!$A:$A,$A45)</f>
        <v>1</v>
      </c>
      <c r="AA45" s="86"/>
      <c r="AB45" s="29"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29" t="str">
        <f>IF(COUNTIFS('Card Data'!$K:$K,"*"&amp;AC$2&amp;".*",'Card Data'!$A:$A,$A45)=0,"",IF(COUNTIFS('Card Data'!$K:$K,"*"&amp;AC$2&amp;".*",'Card Data'!$A:$A,$A45,'Card Data'!$I:$I,"Hero")=0,COUNTIFS('Card Data'!$K:$K,"*"&amp;AC$2&amp;".*",'Card Data'!$A:$A,$A45),COUNTIFS('Card Data'!$K:$K,"*"&amp;AC$2&amp;".*",'Card Data'!$A:$A,$A45)&amp;" ("&amp;COUNTIFS('Card Data'!$K:$K,"*"&amp;AC$2&amp;".*",'Card Data'!$A:$A,$A45,'Card Data'!$I:$I,"Hero")&amp;")"))</f>
        <v/>
      </c>
      <c r="AD45" s="29" t="str">
        <f>IF(COUNTIFS('Card Data'!$K:$K,"*"&amp;AD$2&amp;".*",'Card Data'!$A:$A,$A45)=0,"",IF(COUNTIFS('Card Data'!$K:$K,"*"&amp;AD$2&amp;".*",'Card Data'!$A:$A,$A45,'Card Data'!$I:$I,"Hero")=0,COUNTIFS('Card Data'!$K:$K,"*"&amp;AD$2&amp;".*",'Card Data'!$A:$A,$A45),COUNTIFS('Card Data'!$K:$K,"*"&amp;AD$2&amp;".*",'Card Data'!$A:$A,$A45)&amp;" ("&amp;COUNTIFS('Card Data'!$K:$K,"*"&amp;AD$2&amp;".*",'Card Data'!$A:$A,$A45,'Card Data'!$I:$I,"Hero")&amp;")"))</f>
        <v/>
      </c>
      <c r="AE45" s="29"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29">
        <f>IF(COUNTIFS('Card Data'!$K:$K,"*"&amp;AF$2&amp;".*",'Card Data'!$A:$A,$A45)=0,"",IF(COUNTIFS('Card Data'!$K:$K,"*"&amp;AF$2&amp;".*",'Card Data'!$A:$A,$A45,'Card Data'!$I:$I,"Hero")=0,COUNTIFS('Card Data'!$K:$K,"*"&amp;AF$2&amp;".*",'Card Data'!$A:$A,$A45),COUNTIFS('Card Data'!$K:$K,"*"&amp;AF$2&amp;".*",'Card Data'!$A:$A,$A45)&amp;" ("&amp;COUNTIFS('Card Data'!$K:$K,"*"&amp;AF$2&amp;".*",'Card Data'!$A:$A,$A45,'Card Data'!$I:$I,"Hero")&amp;")"))</f>
        <v>1</v>
      </c>
      <c r="AG45" s="29" t="str">
        <f>IF(COUNTIFS('Card Data'!$K:$K,"*"&amp;AG$2&amp;".*",'Card Data'!$A:$A,$A45)=0,"",IF(COUNTIFS('Card Data'!$K:$K,"*"&amp;AG$2&amp;".*",'Card Data'!$A:$A,$A45,'Card Data'!$I:$I,"Hero")=0,COUNTIFS('Card Data'!$K:$K,"*"&amp;AG$2&amp;".*",'Card Data'!$A:$A,$A45),COUNTIFS('Card Data'!$K:$K,"*"&amp;AG$2&amp;".*",'Card Data'!$A:$A,$A45)&amp;" ("&amp;COUNTIFS('Card Data'!$K:$K,"*"&amp;AG$2&amp;".*",'Card Data'!$A:$A,$A45,'Card Data'!$I:$I,"Hero")&amp;")"))</f>
        <v/>
      </c>
      <c r="AH45" s="29" t="str">
        <f>IF(COUNTIFS('Card Data'!$K:$K,"*"&amp;AH$2&amp;".*",'Card Data'!$A:$A,$A45)=0,"",IF(COUNTIFS('Card Data'!$K:$K,"*"&amp;AH$2&amp;".*",'Card Data'!$A:$A,$A45,'Card Data'!$I:$I,"Hero")=0,COUNTIFS('Card Data'!$K:$K,"*"&amp;AH$2&amp;".*",'Card Data'!$A:$A,$A45),COUNTIFS('Card Data'!$K:$K,"*"&amp;AH$2&amp;".*",'Card Data'!$A:$A,$A45)&amp;" ("&amp;COUNTIFS('Card Data'!$K:$K,"*"&amp;AH$2&amp;".*",'Card Data'!$A:$A,$A45,'Card Data'!$I:$I,"Hero")&amp;")"))</f>
        <v/>
      </c>
      <c r="AI45" s="29" t="str">
        <f>IF(COUNTIFS('Card Data'!$K:$K,"*"&amp;AI$2&amp;".*",'Card Data'!$A:$A,$A45)=0,"",IF(COUNTIFS('Card Data'!$K:$K,"*"&amp;AI$2&amp;".*",'Card Data'!$A:$A,$A45,'Card Data'!$I:$I,"Hero")=0,COUNTIFS('Card Data'!$K:$K,"*"&amp;AI$2&amp;".*",'Card Data'!$A:$A,$A45),COUNTIFS('Card Data'!$K:$K,"*"&amp;AI$2&amp;".*",'Card Data'!$A:$A,$A45)&amp;" ("&amp;COUNTIFS('Card Data'!$K:$K,"*"&amp;AI$2&amp;".*",'Card Data'!$A:$A,$A45,'Card Data'!$I:$I,"Hero")&amp;")"))</f>
        <v/>
      </c>
      <c r="AJ45" s="29">
        <f>IF(COUNTIFS('Card Data'!$K:$K,"*"&amp;AJ$2&amp;".*",'Card Data'!$A:$A,$A45)=0,"",IF(COUNTIFS('Card Data'!$K:$K,"*"&amp;AJ$2&amp;".*",'Card Data'!$A:$A,$A45,'Card Data'!$I:$I,"Hero")=0,COUNTIFS('Card Data'!$K:$K,"*"&amp;AJ$2&amp;".*",'Card Data'!$A:$A,$A45),COUNTIFS('Card Data'!$K:$K,"*"&amp;AJ$2&amp;".*",'Card Data'!$A:$A,$A45)&amp;" ("&amp;COUNTIFS('Card Data'!$K:$K,"*"&amp;AJ$2&amp;".*",'Card Data'!$A:$A,$A45,'Card Data'!$I:$I,"Hero")&amp;")"))</f>
        <v>2</v>
      </c>
      <c r="AK45" s="29"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29">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c r="A46" s="21" t="s">
        <v>16362</v>
      </c>
      <c r="B46" s="21" t="s">
        <v>16363</v>
      </c>
      <c r="C46" s="22" t="s">
        <v>8025</v>
      </c>
      <c r="E46" s="21" t="s">
        <v>16364</v>
      </c>
      <c r="G46" s="81">
        <f>SUMIF('Card Data'!$A:$A,$A46,'Card Data'!$E:$E)</f>
        <v>60</v>
      </c>
      <c r="H46" s="81">
        <f>COUNTIFS('Card Data'!$I:$I,N$2,'Card Data'!$A:$A,$A46)</f>
        <v>1</v>
      </c>
      <c r="I46" s="81">
        <f>SUMIFS('Card Data'!$E:$E,'Card Data'!$A:$A,$A46,'Card Data'!$J:$J,"&lt;&gt;",'Card Data'!$J:$J,"&lt;&gt;Burden",'Card Data'!$I:$I,"&lt;&gt;Hero")</f>
        <v>27</v>
      </c>
      <c r="J46" s="81">
        <f>SUMIFS('Card Data'!$E:$E,'Card Data'!$A:$A,$A46,'Card Data'!$J:$J,"",'Card Data'!$I:$I,"&lt;&gt;Campaign")+SUMIFS('Card Data'!$E:$E,'Card Data'!$A:$A,$A46,'Card Data'!$J:$J,"Burden")-K46</f>
        <v>30</v>
      </c>
      <c r="K46" s="81">
        <f>SUMIFS('Card Data'!$E:$E,'Card Data'!$I:$I,K$2,'Card Data'!$A:$A,$A46,'Card Data'!$K:$K,"&lt;&gt;*Side Quest.*")</f>
        <v>2</v>
      </c>
      <c r="L46" s="81">
        <f>COUNTIFS('Card Data'!$I:$I,L$2,'Card Data'!$A:$A,$A46,'Card Data'!$K:$K,"&lt;&gt;*Side Quest.*")</f>
        <v>0</v>
      </c>
      <c r="M46" s="86"/>
      <c r="N46" s="81">
        <f>COUNTIFS('Card Data'!$I:$I,N$2,'Card Data'!$A:$A,$A46)</f>
        <v>1</v>
      </c>
      <c r="O46" s="81">
        <f>COUNTIFS('Card Data'!$I:$I,O$2,'Card Data'!$A:$A,$A46)</f>
        <v>4</v>
      </c>
      <c r="P46" s="81">
        <f>COUNTIFS('Card Data'!$I:$I,P$2,'Card Data'!$A:$A,$A46)</f>
        <v>2</v>
      </c>
      <c r="Q46" s="81">
        <f>COUNTIFS('Card Data'!$I:$I,Q$2,'Card Data'!$A:$A,$A46)</f>
        <v>2</v>
      </c>
      <c r="R46" s="81">
        <f>COUNTIFS('Card Data'!$I:$I,R$2,'Card Data'!$A:$A,$A46)</f>
        <v>5</v>
      </c>
      <c r="S46" s="81">
        <f>COUNTIFS('Card Data'!$I:$I,S$2,'Card Data'!$A:$A,$A46)</f>
        <v>1</v>
      </c>
      <c r="T46" s="81">
        <f>COUNTIFS('Card Data'!$I:$I,T$2,'Card Data'!$A:$A,$A46)</f>
        <v>4</v>
      </c>
      <c r="U46" s="86"/>
      <c r="V46" s="81">
        <f>COUNTIFS('Card Data'!$J:$J,V$2,'Card Data'!$A:$A,$A46)</f>
        <v>3</v>
      </c>
      <c r="W46" s="81">
        <f>COUNTIFS('Card Data'!$J:$J,W$2,'Card Data'!$A:$A,$A46)</f>
        <v>2</v>
      </c>
      <c r="X46" s="81">
        <f>COUNTIFS('Card Data'!$J:$J,X$2,'Card Data'!$A:$A,$A46)</f>
        <v>2</v>
      </c>
      <c r="Y46" s="81">
        <f>COUNTIFS('Card Data'!$J:$J,Y$2,'Card Data'!$A:$A,$A46)</f>
        <v>2</v>
      </c>
      <c r="Z46" s="81">
        <f>COUNTIFS('Card Data'!$J:$J,Z$2,'Card Data'!$A:$A,$A46)</f>
        <v>1</v>
      </c>
      <c r="AA46" s="86"/>
      <c r="AB46" s="81" t="str">
        <f>IF(COUNTIFS('Card Data'!$K:$K,"*"&amp;AB$2&amp;".*",'Card Data'!$A:$A,$A46)=0,"",IF(COUNTIFS('Card Data'!$K:$K,"*"&amp;AB$2&amp;".*",'Card Data'!$A:$A,$A46,'Card Data'!$I:$I,"Hero")=0,COUNTIFS('Card Data'!$K:$K,"*"&amp;AB$2&amp;".*",'Card Data'!$A:$A,$A46),COUNTIFS('Card Data'!$K:$K,"*"&amp;AB$2&amp;".*",'Card Data'!$A:$A,$A46)&amp;" ("&amp;COUNTIFS('Card Data'!$K:$K,"*"&amp;AB$2&amp;".*",'Card Data'!$A:$A,$A46,'Card Data'!$I:$I,"Hero")&amp;")"))</f>
        <v/>
      </c>
      <c r="AC46" s="81" t="str">
        <f>IF(COUNTIFS('Card Data'!$K:$K,"*"&amp;AC$2&amp;".*",'Card Data'!$A:$A,$A46)=0,"",IF(COUNTIFS('Card Data'!$K:$K,"*"&amp;AC$2&amp;".*",'Card Data'!$A:$A,$A46,'Card Data'!$I:$I,"Hero")=0,COUNTIFS('Card Data'!$K:$K,"*"&amp;AC$2&amp;".*",'Card Data'!$A:$A,$A46),COUNTIFS('Card Data'!$K:$K,"*"&amp;AC$2&amp;".*",'Card Data'!$A:$A,$A46)&amp;" ("&amp;COUNTIFS('Card Data'!$K:$K,"*"&amp;AC$2&amp;".*",'Card Data'!$A:$A,$A46,'Card Data'!$I:$I,"Hero")&amp;")"))</f>
        <v/>
      </c>
      <c r="AD46" s="81" t="str">
        <f>IF(COUNTIFS('Card Data'!$K:$K,"*"&amp;AD$2&amp;".*",'Card Data'!$A:$A,$A46)=0,"",IF(COUNTIFS('Card Data'!$K:$K,"*"&amp;AD$2&amp;".*",'Card Data'!$A:$A,$A46,'Card Data'!$I:$I,"Hero")=0,COUNTIFS('Card Data'!$K:$K,"*"&amp;AD$2&amp;".*",'Card Data'!$A:$A,$A46),COUNTIFS('Card Data'!$K:$K,"*"&amp;AD$2&amp;".*",'Card Data'!$A:$A,$A46)&amp;" ("&amp;COUNTIFS('Card Data'!$K:$K,"*"&amp;AD$2&amp;".*",'Card Data'!$A:$A,$A46,'Card Data'!$I:$I,"Hero")&amp;")"))</f>
        <v/>
      </c>
      <c r="AE46" s="81" t="str">
        <f>IF(COUNTIFS('Card Data'!$K:$K,"*"&amp;AE$2&amp;".*",'Card Data'!$A:$A,$A46)=0,"",IF(COUNTIFS('Card Data'!$K:$K,"*"&amp;AE$2&amp;".*",'Card Data'!$A:$A,$A46,'Card Data'!$I:$I,"Hero")=0,COUNTIFS('Card Data'!$K:$K,"*"&amp;AE$2&amp;".*",'Card Data'!$A:$A,$A46),COUNTIFS('Card Data'!$K:$K,"*"&amp;AE$2&amp;".*",'Card Data'!$A:$A,$A46)&amp;" ("&amp;COUNTIFS('Card Data'!$K:$K,"*"&amp;AE$2&amp;".*",'Card Data'!$A:$A,$A46,'Card Data'!$I:$I,"Hero")&amp;")"))</f>
        <v/>
      </c>
      <c r="AF46" s="81" t="str">
        <f>IF(COUNTIFS('Card Data'!$K:$K,"*"&amp;AF$2&amp;".*",'Card Data'!$A:$A,$A46)=0,"",IF(COUNTIFS('Card Data'!$K:$K,"*"&amp;AF$2&amp;".*",'Card Data'!$A:$A,$A46,'Card Data'!$I:$I,"Hero")=0,COUNTIFS('Card Data'!$K:$K,"*"&amp;AF$2&amp;".*",'Card Data'!$A:$A,$A46),COUNTIFS('Card Data'!$K:$K,"*"&amp;AF$2&amp;".*",'Card Data'!$A:$A,$A46)&amp;" ("&amp;COUNTIFS('Card Data'!$K:$K,"*"&amp;AF$2&amp;".*",'Card Data'!$A:$A,$A46,'Card Data'!$I:$I,"Hero")&amp;")"))</f>
        <v/>
      </c>
      <c r="AG46" s="81" t="str">
        <f>IF(COUNTIFS('Card Data'!$K:$K,"*"&amp;AG$2&amp;".*",'Card Data'!$A:$A,$A46)=0,"",IF(COUNTIFS('Card Data'!$K:$K,"*"&amp;AG$2&amp;".*",'Card Data'!$A:$A,$A46,'Card Data'!$I:$I,"Hero")=0,COUNTIFS('Card Data'!$K:$K,"*"&amp;AG$2&amp;".*",'Card Data'!$A:$A,$A46),COUNTIFS('Card Data'!$K:$K,"*"&amp;AG$2&amp;".*",'Card Data'!$A:$A,$A46)&amp;" ("&amp;COUNTIFS('Card Data'!$K:$K,"*"&amp;AG$2&amp;".*",'Card Data'!$A:$A,$A46,'Card Data'!$I:$I,"Hero")&amp;")"))</f>
        <v/>
      </c>
      <c r="AH46" s="81" t="str">
        <f>IF(COUNTIFS('Card Data'!$K:$K,"*"&amp;AH$2&amp;".*",'Card Data'!$A:$A,$A46)=0,"",IF(COUNTIFS('Card Data'!$K:$K,"*"&amp;AH$2&amp;".*",'Card Data'!$A:$A,$A46,'Card Data'!$I:$I,"Hero")=0,COUNTIFS('Card Data'!$K:$K,"*"&amp;AH$2&amp;".*",'Card Data'!$A:$A,$A46),COUNTIFS('Card Data'!$K:$K,"*"&amp;AH$2&amp;".*",'Card Data'!$A:$A,$A46)&amp;" ("&amp;COUNTIFS('Card Data'!$K:$K,"*"&amp;AH$2&amp;".*",'Card Data'!$A:$A,$A46,'Card Data'!$I:$I,"Hero")&amp;")"))</f>
        <v/>
      </c>
      <c r="AI46" s="81" t="str">
        <f>IF(COUNTIFS('Card Data'!$K:$K,"*"&amp;AI$2&amp;".*",'Card Data'!$A:$A,$A46)=0,"",IF(COUNTIFS('Card Data'!$K:$K,"*"&amp;AI$2&amp;".*",'Card Data'!$A:$A,$A46,'Card Data'!$I:$I,"Hero")=0,COUNTIFS('Card Data'!$K:$K,"*"&amp;AI$2&amp;".*",'Card Data'!$A:$A,$A46),COUNTIFS('Card Data'!$K:$K,"*"&amp;AI$2&amp;".*",'Card Data'!$A:$A,$A46)&amp;" ("&amp;COUNTIFS('Card Data'!$K:$K,"*"&amp;AI$2&amp;".*",'Card Data'!$A:$A,$A46,'Card Data'!$I:$I,"Hero")&amp;")"))</f>
        <v/>
      </c>
      <c r="AJ46" s="81">
        <f>IF(COUNTIFS('Card Data'!$K:$K,"*"&amp;AJ$2&amp;".*",'Card Data'!$A:$A,$A46)=0,"",IF(COUNTIFS('Card Data'!$K:$K,"*"&amp;AJ$2&amp;".*",'Card Data'!$A:$A,$A46,'Card Data'!$I:$I,"Hero")=0,COUNTIFS('Card Data'!$K:$K,"*"&amp;AJ$2&amp;".*",'Card Data'!$A:$A,$A46),COUNTIFS('Card Data'!$K:$K,"*"&amp;AJ$2&amp;".*",'Card Data'!$A:$A,$A46)&amp;" ("&amp;COUNTIFS('Card Data'!$K:$K,"*"&amp;AJ$2&amp;".*",'Card Data'!$A:$A,$A46,'Card Data'!$I:$I,"Hero")&amp;")"))</f>
        <v>2</v>
      </c>
      <c r="AK46" s="81"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81"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c r="A47" s="21" t="s">
        <v>16456</v>
      </c>
      <c r="B47" s="21" t="s">
        <v>16546</v>
      </c>
      <c r="C47" s="22" t="s">
        <v>8025</v>
      </c>
      <c r="E47" s="21" t="s">
        <v>16545</v>
      </c>
      <c r="G47" s="81">
        <f>SUMIF('Card Data'!$A:$A,$A47,'Card Data'!$E:$E)</f>
        <v>60</v>
      </c>
      <c r="H47" s="81">
        <f>COUNTIFS('Card Data'!$I:$I,N$2,'Card Data'!$A:$A,$A47)</f>
        <v>1</v>
      </c>
      <c r="I47" s="81">
        <f>SUMIFS('Card Data'!$E:$E,'Card Data'!$A:$A,$A47,'Card Data'!$J:$J,"&lt;&gt;",'Card Data'!$J:$J,"&lt;&gt;Burden",'Card Data'!$I:$I,"&lt;&gt;Hero")</f>
        <v>27</v>
      </c>
      <c r="J47" s="81">
        <f>SUMIFS('Card Data'!$E:$E,'Card Data'!$A:$A,$A47,'Card Data'!$J:$J,"",'Card Data'!$I:$I,"&lt;&gt;Campaign")+SUMIFS('Card Data'!$E:$E,'Card Data'!$A:$A,$A47,'Card Data'!$J:$J,"Burden")-K47</f>
        <v>24</v>
      </c>
      <c r="K47" s="81">
        <f>SUMIFS('Card Data'!$E:$E,'Card Data'!$I:$I,K$2,'Card Data'!$A:$A,$A47,'Card Data'!$K:$K,"&lt;&gt;*Side Quest.*")</f>
        <v>8</v>
      </c>
      <c r="L47" s="81">
        <f>COUNTIFS('Card Data'!$I:$I,L$2,'Card Data'!$A:$A,$A47,'Card Data'!$K:$K,"&lt;&gt;*Side Quest.*")</f>
        <v>0</v>
      </c>
      <c r="M47" s="86"/>
      <c r="N47" s="81">
        <f>COUNTIFS('Card Data'!$I:$I,N$2,'Card Data'!$A:$A,$A47)</f>
        <v>1</v>
      </c>
      <c r="O47" s="81">
        <f>COUNTIFS('Card Data'!$I:$I,O$2,'Card Data'!$A:$A,$A47)</f>
        <v>4</v>
      </c>
      <c r="P47" s="81">
        <f>COUNTIFS('Card Data'!$I:$I,P$2,'Card Data'!$A:$A,$A47)</f>
        <v>2</v>
      </c>
      <c r="Q47" s="81">
        <f>COUNTIFS('Card Data'!$I:$I,Q$2,'Card Data'!$A:$A,$A47)</f>
        <v>2</v>
      </c>
      <c r="R47" s="81">
        <f>COUNTIFS('Card Data'!$I:$I,R$2,'Card Data'!$A:$A,$A47)</f>
        <v>2</v>
      </c>
      <c r="S47" s="81">
        <f>COUNTIFS('Card Data'!$I:$I,S$2,'Card Data'!$A:$A,$A47)</f>
        <v>4</v>
      </c>
      <c r="T47" s="81">
        <f>COUNTIFS('Card Data'!$I:$I,T$2,'Card Data'!$A:$A,$A47)</f>
        <v>2</v>
      </c>
      <c r="U47" s="86"/>
      <c r="V47" s="81">
        <f>COUNTIFS('Card Data'!$J:$J,V$2,'Card Data'!$A:$A,$A47)</f>
        <v>2</v>
      </c>
      <c r="W47" s="81">
        <f>COUNTIFS('Card Data'!$J:$J,W$2,'Card Data'!$A:$A,$A47)</f>
        <v>2</v>
      </c>
      <c r="X47" s="81">
        <f>COUNTIFS('Card Data'!$J:$J,X$2,'Card Data'!$A:$A,$A47)</f>
        <v>2</v>
      </c>
      <c r="Y47" s="81">
        <f>COUNTIFS('Card Data'!$J:$J,Y$2,'Card Data'!$A:$A,$A47)</f>
        <v>3</v>
      </c>
      <c r="Z47" s="81">
        <f>COUNTIFS('Card Data'!$J:$J,Z$2,'Card Data'!$A:$A,$A47)</f>
        <v>1</v>
      </c>
      <c r="AA47" s="86"/>
      <c r="AB47" s="81" t="str">
        <f>IF(COUNTIFS('Card Data'!$K:$K,"*"&amp;AB$2&amp;".*",'Card Data'!$A:$A,$A47)=0,"",IF(COUNTIFS('Card Data'!$K:$K,"*"&amp;AB$2&amp;".*",'Card Data'!$A:$A,$A47,'Card Data'!$I:$I,"Hero")=0,COUNTIFS('Card Data'!$K:$K,"*"&amp;AB$2&amp;".*",'Card Data'!$A:$A,$A47),COUNTIFS('Card Data'!$K:$K,"*"&amp;AB$2&amp;".*",'Card Data'!$A:$A,$A47)&amp;" ("&amp;COUNTIFS('Card Data'!$K:$K,"*"&amp;AB$2&amp;".*",'Card Data'!$A:$A,$A47,'Card Data'!$I:$I,"Hero")&amp;")"))</f>
        <v/>
      </c>
      <c r="AC47" s="81" t="str">
        <f>IF(COUNTIFS('Card Data'!$K:$K,"*"&amp;AC$2&amp;".*",'Card Data'!$A:$A,$A47)=0,"",IF(COUNTIFS('Card Data'!$K:$K,"*"&amp;AC$2&amp;".*",'Card Data'!$A:$A,$A47,'Card Data'!$I:$I,"Hero")=0,COUNTIFS('Card Data'!$K:$K,"*"&amp;AC$2&amp;".*",'Card Data'!$A:$A,$A47),COUNTIFS('Card Data'!$K:$K,"*"&amp;AC$2&amp;".*",'Card Data'!$A:$A,$A47)&amp;" ("&amp;COUNTIFS('Card Data'!$K:$K,"*"&amp;AC$2&amp;".*",'Card Data'!$A:$A,$A47,'Card Data'!$I:$I,"Hero")&amp;")"))</f>
        <v/>
      </c>
      <c r="AD47" s="81" t="str">
        <f>IF(COUNTIFS('Card Data'!$K:$K,"*"&amp;AD$2&amp;".*",'Card Data'!$A:$A,$A47)=0,"",IF(COUNTIFS('Card Data'!$K:$K,"*"&amp;AD$2&amp;".*",'Card Data'!$A:$A,$A47,'Card Data'!$I:$I,"Hero")=0,COUNTIFS('Card Data'!$K:$K,"*"&amp;AD$2&amp;".*",'Card Data'!$A:$A,$A47),COUNTIFS('Card Data'!$K:$K,"*"&amp;AD$2&amp;".*",'Card Data'!$A:$A,$A47)&amp;" ("&amp;COUNTIFS('Card Data'!$K:$K,"*"&amp;AD$2&amp;".*",'Card Data'!$A:$A,$A47,'Card Data'!$I:$I,"Hero")&amp;")"))</f>
        <v/>
      </c>
      <c r="AE47" s="81" t="str">
        <f>IF(COUNTIFS('Card Data'!$K:$K,"*"&amp;AE$2&amp;".*",'Card Data'!$A:$A,$A47)=0,"",IF(COUNTIFS('Card Data'!$K:$K,"*"&amp;AE$2&amp;".*",'Card Data'!$A:$A,$A47,'Card Data'!$I:$I,"Hero")=0,COUNTIFS('Card Data'!$K:$K,"*"&amp;AE$2&amp;".*",'Card Data'!$A:$A,$A47),COUNTIFS('Card Data'!$K:$K,"*"&amp;AE$2&amp;".*",'Card Data'!$A:$A,$A47)&amp;" ("&amp;COUNTIFS('Card Data'!$K:$K,"*"&amp;AE$2&amp;".*",'Card Data'!$A:$A,$A47,'Card Data'!$I:$I,"Hero")&amp;")"))</f>
        <v/>
      </c>
      <c r="AF47" s="81" t="str">
        <f>IF(COUNTIFS('Card Data'!$K:$K,"*"&amp;AF$2&amp;".*",'Card Data'!$A:$A,$A47)=0,"",IF(COUNTIFS('Card Data'!$K:$K,"*"&amp;AF$2&amp;".*",'Card Data'!$A:$A,$A47,'Card Data'!$I:$I,"Hero")=0,COUNTIFS('Card Data'!$K:$K,"*"&amp;AF$2&amp;".*",'Card Data'!$A:$A,$A47),COUNTIFS('Card Data'!$K:$K,"*"&amp;AF$2&amp;".*",'Card Data'!$A:$A,$A47)&amp;" ("&amp;COUNTIFS('Card Data'!$K:$K,"*"&amp;AF$2&amp;".*",'Card Data'!$A:$A,$A47,'Card Data'!$I:$I,"Hero")&amp;")"))</f>
        <v/>
      </c>
      <c r="AG47" s="81" t="str">
        <f>IF(COUNTIFS('Card Data'!$K:$K,"*"&amp;AG$2&amp;".*",'Card Data'!$A:$A,$A47)=0,"",IF(COUNTIFS('Card Data'!$K:$K,"*"&amp;AG$2&amp;".*",'Card Data'!$A:$A,$A47,'Card Data'!$I:$I,"Hero")=0,COUNTIFS('Card Data'!$K:$K,"*"&amp;AG$2&amp;".*",'Card Data'!$A:$A,$A47),COUNTIFS('Card Data'!$K:$K,"*"&amp;AG$2&amp;".*",'Card Data'!$A:$A,$A47)&amp;" ("&amp;COUNTIFS('Card Data'!$K:$K,"*"&amp;AG$2&amp;".*",'Card Data'!$A:$A,$A47,'Card Data'!$I:$I,"Hero")&amp;")"))</f>
        <v/>
      </c>
      <c r="AH47" s="81" t="str">
        <f>IF(COUNTIFS('Card Data'!$K:$K,"*"&amp;AH$2&amp;".*",'Card Data'!$A:$A,$A47)=0,"",IF(COUNTIFS('Card Data'!$K:$K,"*"&amp;AH$2&amp;".*",'Card Data'!$A:$A,$A47,'Card Data'!$I:$I,"Hero")=0,COUNTIFS('Card Data'!$K:$K,"*"&amp;AH$2&amp;".*",'Card Data'!$A:$A,$A47),COUNTIFS('Card Data'!$K:$K,"*"&amp;AH$2&amp;".*",'Card Data'!$A:$A,$A47)&amp;" ("&amp;COUNTIFS('Card Data'!$K:$K,"*"&amp;AH$2&amp;".*",'Card Data'!$A:$A,$A47,'Card Data'!$I:$I,"Hero")&amp;")"))</f>
        <v/>
      </c>
      <c r="AI47" s="81" t="str">
        <f>IF(COUNTIFS('Card Data'!$K:$K,"*"&amp;AI$2&amp;".*",'Card Data'!$A:$A,$A47)=0,"",IF(COUNTIFS('Card Data'!$K:$K,"*"&amp;AI$2&amp;".*",'Card Data'!$A:$A,$A47,'Card Data'!$I:$I,"Hero")=0,COUNTIFS('Card Data'!$K:$K,"*"&amp;AI$2&amp;".*",'Card Data'!$A:$A,$A47),COUNTIFS('Card Data'!$K:$K,"*"&amp;AI$2&amp;".*",'Card Data'!$A:$A,$A47)&amp;" ("&amp;COUNTIFS('Card Data'!$K:$K,"*"&amp;AI$2&amp;".*",'Card Data'!$A:$A,$A47,'Card Data'!$I:$I,"Hero")&amp;")"))</f>
        <v/>
      </c>
      <c r="AJ47" s="81"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81" t="str">
        <f>IF(COUNTIFS('Card Data'!$K:$K,"*"&amp;AK$2&amp;".*",'Card Data'!$A:$A,$A47)=0,"",IF(COUNTIFS('Card Data'!$K:$K,"*"&amp;AK$2&amp;".*",'Card Data'!$A:$A,$A47,'Card Data'!$I:$I,"Hero")=0,COUNTIFS('Card Data'!$K:$K,"*"&amp;AK$2&amp;".*",'Card Data'!$A:$A,$A47),COUNTIFS('Card Data'!$K:$K,"*"&amp;AK$2&amp;".*",'Card Data'!$A:$A,$A47)&amp;" ("&amp;COUNTIFS('Card Data'!$K:$K,"*"&amp;AK$2&amp;".*",'Card Data'!$A:$A,$A47,'Card Data'!$I:$I,"Hero")&amp;")"))</f>
        <v/>
      </c>
      <c r="AL47" s="81"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c r="A48" s="21" t="s">
        <v>16949</v>
      </c>
      <c r="B48" s="21" t="s">
        <v>16981</v>
      </c>
      <c r="C48" s="22" t="s">
        <v>8025</v>
      </c>
      <c r="E48" s="21" t="s">
        <v>17040</v>
      </c>
      <c r="G48" s="81">
        <f>SUMIF('Card Data'!$A:$A,$A48,'Card Data'!$E:$E)</f>
        <v>60</v>
      </c>
      <c r="H48" s="81">
        <f>COUNTIFS('Card Data'!$I:$I,N$2,'Card Data'!$A:$A,$A48)</f>
        <v>1</v>
      </c>
      <c r="I48" s="81">
        <f>SUMIFS('Card Data'!$E:$E,'Card Data'!$A:$A,$A48,'Card Data'!$J:$J,"&lt;&gt;",'Card Data'!$J:$J,"&lt;&gt;Burden",'Card Data'!$I:$I,"&lt;&gt;Hero")</f>
        <v>27</v>
      </c>
      <c r="J48" s="81">
        <f>SUMIFS('Card Data'!$E:$E,'Card Data'!$A:$A,$A48,'Card Data'!$J:$J,"",'Card Data'!$I:$I,"&lt;&gt;Campaign")+SUMIFS('Card Data'!$E:$E,'Card Data'!$A:$A,$A48,'Card Data'!$J:$J,"Burden")-K48</f>
        <v>29</v>
      </c>
      <c r="K48" s="81">
        <f>SUMIFS('Card Data'!$E:$E,'Card Data'!$I:$I,K$2,'Card Data'!$A:$A,$A48,'Card Data'!$K:$K,"&lt;&gt;*Side Quest.*")</f>
        <v>3</v>
      </c>
      <c r="L48" s="81">
        <f>COUNTIFS('Card Data'!$I:$I,L$2,'Card Data'!$A:$A,$A48,'Card Data'!$K:$K,"&lt;&gt;*Side Quest.*")</f>
        <v>0</v>
      </c>
      <c r="M48" s="86"/>
      <c r="N48" s="81">
        <f>COUNTIFS('Card Data'!$I:$I,N$2,'Card Data'!$A:$A,$A48)</f>
        <v>1</v>
      </c>
      <c r="O48" s="81">
        <f>COUNTIFS('Card Data'!$I:$I,O$2,'Card Data'!$A:$A,$A48)</f>
        <v>2</v>
      </c>
      <c r="P48" s="81">
        <f>COUNTIFS('Card Data'!$I:$I,P$2,'Card Data'!$A:$A,$A48)</f>
        <v>4</v>
      </c>
      <c r="Q48" s="81">
        <f>COUNTIFS('Card Data'!$I:$I,Q$2,'Card Data'!$A:$A,$A48)</f>
        <v>2</v>
      </c>
      <c r="R48" s="81">
        <f>COUNTIFS('Card Data'!$I:$I,R$2,'Card Data'!$A:$A,$A48)</f>
        <v>3</v>
      </c>
      <c r="S48" s="81">
        <f>COUNTIFS('Card Data'!$I:$I,S$2,'Card Data'!$A:$A,$A48)</f>
        <v>5</v>
      </c>
      <c r="T48" s="81">
        <f>COUNTIFS('Card Data'!$I:$I,T$2,'Card Data'!$A:$A,$A48)</f>
        <v>2</v>
      </c>
      <c r="U48" s="86"/>
      <c r="V48" s="81">
        <f>COUNTIFS('Card Data'!$J:$J,V$2,'Card Data'!$A:$A,$A48)</f>
        <v>2</v>
      </c>
      <c r="W48" s="81">
        <f>COUNTIFS('Card Data'!$J:$J,W$2,'Card Data'!$A:$A,$A48)</f>
        <v>3</v>
      </c>
      <c r="X48" s="81">
        <f>COUNTIFS('Card Data'!$J:$J,X$2,'Card Data'!$A:$A,$A48)</f>
        <v>2</v>
      </c>
      <c r="Y48" s="81">
        <f>COUNTIFS('Card Data'!$J:$J,Y$2,'Card Data'!$A:$A,$A48)</f>
        <v>2</v>
      </c>
      <c r="Z48" s="81">
        <f>COUNTIFS('Card Data'!$J:$J,Z$2,'Card Data'!$A:$A,$A48)</f>
        <v>1</v>
      </c>
      <c r="AA48" s="86"/>
      <c r="AB48" s="81" t="str">
        <f>IF(COUNTIFS('Card Data'!$K:$K,"*"&amp;AB$2&amp;".*",'Card Data'!$A:$A,$A48)=0,"",IF(COUNTIFS('Card Data'!$K:$K,"*"&amp;AB$2&amp;".*",'Card Data'!$A:$A,$A48,'Card Data'!$I:$I,"Hero")=0,COUNTIFS('Card Data'!$K:$K,"*"&amp;AB$2&amp;".*",'Card Data'!$A:$A,$A48),COUNTIFS('Card Data'!$K:$K,"*"&amp;AB$2&amp;".*",'Card Data'!$A:$A,$A48)&amp;" ("&amp;COUNTIFS('Card Data'!$K:$K,"*"&amp;AB$2&amp;".*",'Card Data'!$A:$A,$A48,'Card Data'!$I:$I,"Hero")&amp;")"))</f>
        <v/>
      </c>
      <c r="AC48" s="81"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81">
        <f>IF(COUNTIFS('Card Data'!$K:$K,"*"&amp;AD$2&amp;".*",'Card Data'!$A:$A,$A48)=0,"",IF(COUNTIFS('Card Data'!$K:$K,"*"&amp;AD$2&amp;".*",'Card Data'!$A:$A,$A48,'Card Data'!$I:$I,"Hero")=0,COUNTIFS('Card Data'!$K:$K,"*"&amp;AD$2&amp;".*",'Card Data'!$A:$A,$A48),COUNTIFS('Card Data'!$K:$K,"*"&amp;AD$2&amp;".*",'Card Data'!$A:$A,$A48)&amp;" ("&amp;COUNTIFS('Card Data'!$K:$K,"*"&amp;AD$2&amp;".*",'Card Data'!$A:$A,$A48,'Card Data'!$I:$I,"Hero")&amp;")"))</f>
        <v>1</v>
      </c>
      <c r="AE48" s="81" t="str">
        <f>IF(COUNTIFS('Card Data'!$K:$K,"*"&amp;AE$2&amp;".*",'Card Data'!$A:$A,$A48)=0,"",IF(COUNTIFS('Card Data'!$K:$K,"*"&amp;AE$2&amp;".*",'Card Data'!$A:$A,$A48,'Card Data'!$I:$I,"Hero")=0,COUNTIFS('Card Data'!$K:$K,"*"&amp;AE$2&amp;".*",'Card Data'!$A:$A,$A48),COUNTIFS('Card Data'!$K:$K,"*"&amp;AE$2&amp;".*",'Card Data'!$A:$A,$A48)&amp;" ("&amp;COUNTIFS('Card Data'!$K:$K,"*"&amp;AE$2&amp;".*",'Card Data'!$A:$A,$A48,'Card Data'!$I:$I,"Hero")&amp;")"))</f>
        <v/>
      </c>
      <c r="AF48" s="81" t="str">
        <f>IF(COUNTIFS('Card Data'!$K:$K,"*"&amp;AF$2&amp;".*",'Card Data'!$A:$A,$A48)=0,"",IF(COUNTIFS('Card Data'!$K:$K,"*"&amp;AF$2&amp;".*",'Card Data'!$A:$A,$A48,'Card Data'!$I:$I,"Hero")=0,COUNTIFS('Card Data'!$K:$K,"*"&amp;AF$2&amp;".*",'Card Data'!$A:$A,$A48),COUNTIFS('Card Data'!$K:$K,"*"&amp;AF$2&amp;".*",'Card Data'!$A:$A,$A48)&amp;" ("&amp;COUNTIFS('Card Data'!$K:$K,"*"&amp;AF$2&amp;".*",'Card Data'!$A:$A,$A48,'Card Data'!$I:$I,"Hero")&amp;")"))</f>
        <v/>
      </c>
      <c r="AG48" s="81" t="str">
        <f>IF(COUNTIFS('Card Data'!$K:$K,"*"&amp;AG$2&amp;".*",'Card Data'!$A:$A,$A48)=0,"",IF(COUNTIFS('Card Data'!$K:$K,"*"&amp;AG$2&amp;".*",'Card Data'!$A:$A,$A48,'Card Data'!$I:$I,"Hero")=0,COUNTIFS('Card Data'!$K:$K,"*"&amp;AG$2&amp;".*",'Card Data'!$A:$A,$A48),COUNTIFS('Card Data'!$K:$K,"*"&amp;AG$2&amp;".*",'Card Data'!$A:$A,$A48)&amp;" ("&amp;COUNTIFS('Card Data'!$K:$K,"*"&amp;AG$2&amp;".*",'Card Data'!$A:$A,$A48,'Card Data'!$I:$I,"Hero")&amp;")"))</f>
        <v/>
      </c>
      <c r="AH48" s="81" t="str">
        <f>IF(COUNTIFS('Card Data'!$K:$K,"*"&amp;AH$2&amp;".*",'Card Data'!$A:$A,$A48)=0,"",IF(COUNTIFS('Card Data'!$K:$K,"*"&amp;AH$2&amp;".*",'Card Data'!$A:$A,$A48,'Card Data'!$I:$I,"Hero")=0,COUNTIFS('Card Data'!$K:$K,"*"&amp;AH$2&amp;".*",'Card Data'!$A:$A,$A48),COUNTIFS('Card Data'!$K:$K,"*"&amp;AH$2&amp;".*",'Card Data'!$A:$A,$A48)&amp;" ("&amp;COUNTIFS('Card Data'!$K:$K,"*"&amp;AH$2&amp;".*",'Card Data'!$A:$A,$A48,'Card Data'!$I:$I,"Hero")&amp;")"))</f>
        <v/>
      </c>
      <c r="AI48" s="81" t="str">
        <f>IF(COUNTIFS('Card Data'!$K:$K,"*"&amp;AI$2&amp;".*",'Card Data'!$A:$A,$A48)=0,"",IF(COUNTIFS('Card Data'!$K:$K,"*"&amp;AI$2&amp;".*",'Card Data'!$A:$A,$A48,'Card Data'!$I:$I,"Hero")=0,COUNTIFS('Card Data'!$K:$K,"*"&amp;AI$2&amp;".*",'Card Data'!$A:$A,$A48),COUNTIFS('Card Data'!$K:$K,"*"&amp;AI$2&amp;".*",'Card Data'!$A:$A,$A48)&amp;" ("&amp;COUNTIFS('Card Data'!$K:$K,"*"&amp;AI$2&amp;".*",'Card Data'!$A:$A,$A48,'Card Data'!$I:$I,"Hero")&amp;")"))</f>
        <v/>
      </c>
      <c r="AJ48" s="81" t="str">
        <f>IF(COUNTIFS('Card Data'!$K:$K,"*"&amp;AJ$2&amp;".*",'Card Data'!$A:$A,$A48)=0,"",IF(COUNTIFS('Card Data'!$K:$K,"*"&amp;AJ$2&amp;".*",'Card Data'!$A:$A,$A48,'Card Data'!$I:$I,"Hero")=0,COUNTIFS('Card Data'!$K:$K,"*"&amp;AJ$2&amp;".*",'Card Data'!$A:$A,$A48),COUNTIFS('Card Data'!$K:$K,"*"&amp;AJ$2&amp;".*",'Card Data'!$A:$A,$A48)&amp;" ("&amp;COUNTIFS('Card Data'!$K:$K,"*"&amp;AJ$2&amp;".*",'Card Data'!$A:$A,$A48,'Card Data'!$I:$I,"Hero")&amp;")"))</f>
        <v/>
      </c>
      <c r="AK48" s="81" t="str">
        <f>IF(COUNTIFS('Card Data'!$K:$K,"*"&amp;AK$2&amp;".*",'Card Data'!$A:$A,$A48)=0,"",IF(COUNTIFS('Card Data'!$K:$K,"*"&amp;AK$2&amp;".*",'Card Data'!$A:$A,$A48,'Card Data'!$I:$I,"Hero")=0,COUNTIFS('Card Data'!$K:$K,"*"&amp;AK$2&amp;".*",'Card Data'!$A:$A,$A48),COUNTIFS('Card Data'!$K:$K,"*"&amp;AK$2&amp;".*",'Card Data'!$A:$A,$A48)&amp;" ("&amp;COUNTIFS('Card Data'!$K:$K,"*"&amp;AK$2&amp;".*",'Card Data'!$A:$A,$A48,'Card Data'!$I:$I,"Hero")&amp;")"))</f>
        <v/>
      </c>
      <c r="AL48" s="81">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c r="A49" s="21" t="s">
        <v>17419</v>
      </c>
      <c r="B49" s="21" t="s">
        <v>15440</v>
      </c>
      <c r="C49" s="22" t="s">
        <v>8025</v>
      </c>
      <c r="E49" s="21" t="s">
        <v>17514</v>
      </c>
      <c r="G49" s="81">
        <f>SUMIF('Card Data'!$A:$A,$A49,'Card Data'!$E:$E)</f>
        <v>60</v>
      </c>
      <c r="H49" s="81">
        <f>COUNTIFS('Card Data'!$I:$I,N$2,'Card Data'!$A:$A,$A49)</f>
        <v>1</v>
      </c>
      <c r="I49" s="81">
        <f>SUMIFS('Card Data'!$E:$E,'Card Data'!$A:$A,$A49,'Card Data'!$J:$J,"&lt;&gt;",'Card Data'!$J:$J,"&lt;&gt;Burden",'Card Data'!$I:$I,"&lt;&gt;Hero")</f>
        <v>27</v>
      </c>
      <c r="J49" s="81">
        <f>SUMIFS('Card Data'!$E:$E,'Card Data'!$A:$A,$A49,'Card Data'!$J:$J,"",'Card Data'!$I:$I,"&lt;&gt;Campaign")+SUMIFS('Card Data'!$E:$E,'Card Data'!$A:$A,$A49,'Card Data'!$J:$J,"Burden")-K49</f>
        <v>29</v>
      </c>
      <c r="K49" s="81">
        <f>SUMIFS('Card Data'!$E:$E,'Card Data'!$I:$I,K$2,'Card Data'!$A:$A,$A49,'Card Data'!$K:$K,"&lt;&gt;*Side Quest.*")</f>
        <v>3</v>
      </c>
      <c r="L49" s="81">
        <f>COUNTIFS('Card Data'!$I:$I,L$2,'Card Data'!$A:$A,$A49,'Card Data'!$K:$K,"&lt;&gt;*Side Quest.*")</f>
        <v>0</v>
      </c>
      <c r="M49" s="86"/>
      <c r="N49" s="81">
        <f>COUNTIFS('Card Data'!$I:$I,N$2,'Card Data'!$A:$A,$A49)</f>
        <v>1</v>
      </c>
      <c r="O49" s="81">
        <f>COUNTIFS('Card Data'!$I:$I,O$2,'Card Data'!$A:$A,$A49)</f>
        <v>2</v>
      </c>
      <c r="P49" s="81">
        <f>COUNTIFS('Card Data'!$I:$I,P$2,'Card Data'!$A:$A,$A49)</f>
        <v>3</v>
      </c>
      <c r="Q49" s="81">
        <f>COUNTIFS('Card Data'!$I:$I,Q$2,'Card Data'!$A:$A,$A49)</f>
        <v>3</v>
      </c>
      <c r="R49" s="81">
        <f>COUNTIFS('Card Data'!$I:$I,R$2,'Card Data'!$A:$A,$A49)</f>
        <v>2</v>
      </c>
      <c r="S49" s="81">
        <f>COUNTIFS('Card Data'!$I:$I,S$2,'Card Data'!$A:$A,$A49)</f>
        <v>5</v>
      </c>
      <c r="T49" s="81">
        <f>COUNTIFS('Card Data'!$I:$I,T$2,'Card Data'!$A:$A,$A49)</f>
        <v>3</v>
      </c>
      <c r="U49" s="86"/>
      <c r="V49" s="81">
        <f>COUNTIFS('Card Data'!$J:$J,V$2,'Card Data'!$A:$A,$A49)</f>
        <v>2</v>
      </c>
      <c r="W49" s="81">
        <f>COUNTIFS('Card Data'!$J:$J,W$2,'Card Data'!$A:$A,$A49)</f>
        <v>2</v>
      </c>
      <c r="X49" s="81">
        <f>COUNTIFS('Card Data'!$J:$J,X$2,'Card Data'!$A:$A,$A49)</f>
        <v>3</v>
      </c>
      <c r="Y49" s="81">
        <f>COUNTIFS('Card Data'!$J:$J,Y$2,'Card Data'!$A:$A,$A49)</f>
        <v>2</v>
      </c>
      <c r="Z49" s="81">
        <f>COUNTIFS('Card Data'!$J:$J,Z$2,'Card Data'!$A:$A,$A49)</f>
        <v>1</v>
      </c>
      <c r="AA49" s="86"/>
      <c r="AB49" s="81" t="str">
        <f>IF(COUNTIFS('Card Data'!$K:$K,"*"&amp;AB$2&amp;".*",'Card Data'!$A:$A,$A49)=0,"",IF(COUNTIFS('Card Data'!$K:$K,"*"&amp;AB$2&amp;".*",'Card Data'!$A:$A,$A49,'Card Data'!$I:$I,"Hero")=0,COUNTIFS('Card Data'!$K:$K,"*"&amp;AB$2&amp;".*",'Card Data'!$A:$A,$A49),COUNTIFS('Card Data'!$K:$K,"*"&amp;AB$2&amp;".*",'Card Data'!$A:$A,$A49)&amp;" ("&amp;COUNTIFS('Card Data'!$K:$K,"*"&amp;AB$2&amp;".*",'Card Data'!$A:$A,$A49,'Card Data'!$I:$I,"Hero")&amp;")"))</f>
        <v/>
      </c>
      <c r="AC49" s="81">
        <f>IF(COUNTIFS('Card Data'!$K:$K,"*"&amp;AC$2&amp;".*",'Card Data'!$A:$A,$A49)=0,"",IF(COUNTIFS('Card Data'!$K:$K,"*"&amp;AC$2&amp;".*",'Card Data'!$A:$A,$A49,'Card Data'!$I:$I,"Hero")=0,COUNTIFS('Card Data'!$K:$K,"*"&amp;AC$2&amp;".*",'Card Data'!$A:$A,$A49),COUNTIFS('Card Data'!$K:$K,"*"&amp;AC$2&amp;".*",'Card Data'!$A:$A,$A49)&amp;" ("&amp;COUNTIFS('Card Data'!$K:$K,"*"&amp;AC$2&amp;".*",'Card Data'!$A:$A,$A49,'Card Data'!$I:$I,"Hero")&amp;")"))</f>
        <v>1</v>
      </c>
      <c r="AD49" s="81"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81" t="str">
        <f>IF(COUNTIFS('Card Data'!$K:$K,"*"&amp;AE$2&amp;".*",'Card Data'!$A:$A,$A49)=0,"",IF(COUNTIFS('Card Data'!$K:$K,"*"&amp;AE$2&amp;".*",'Card Data'!$A:$A,$A49,'Card Data'!$I:$I,"Hero")=0,COUNTIFS('Card Data'!$K:$K,"*"&amp;AE$2&amp;".*",'Card Data'!$A:$A,$A49),COUNTIFS('Card Data'!$K:$K,"*"&amp;AE$2&amp;".*",'Card Data'!$A:$A,$A49)&amp;" ("&amp;COUNTIFS('Card Data'!$K:$K,"*"&amp;AE$2&amp;".*",'Card Data'!$A:$A,$A49,'Card Data'!$I:$I,"Hero")&amp;")"))</f>
        <v/>
      </c>
      <c r="AF49" s="81" t="str">
        <f>IF(COUNTIFS('Card Data'!$K:$K,"*"&amp;AF$2&amp;".*",'Card Data'!$A:$A,$A49)=0,"",IF(COUNTIFS('Card Data'!$K:$K,"*"&amp;AF$2&amp;".*",'Card Data'!$A:$A,$A49,'Card Data'!$I:$I,"Hero")=0,COUNTIFS('Card Data'!$K:$K,"*"&amp;AF$2&amp;".*",'Card Data'!$A:$A,$A49),COUNTIFS('Card Data'!$K:$K,"*"&amp;AF$2&amp;".*",'Card Data'!$A:$A,$A49)&amp;" ("&amp;COUNTIFS('Card Data'!$K:$K,"*"&amp;AF$2&amp;".*",'Card Data'!$A:$A,$A49,'Card Data'!$I:$I,"Hero")&amp;")"))</f>
        <v/>
      </c>
      <c r="AG49" s="81" t="str">
        <f>IF(COUNTIFS('Card Data'!$K:$K,"*"&amp;AG$2&amp;".*",'Card Data'!$A:$A,$A49)=0,"",IF(COUNTIFS('Card Data'!$K:$K,"*"&amp;AG$2&amp;".*",'Card Data'!$A:$A,$A49,'Card Data'!$I:$I,"Hero")=0,COUNTIFS('Card Data'!$K:$K,"*"&amp;AG$2&amp;".*",'Card Data'!$A:$A,$A49),COUNTIFS('Card Data'!$K:$K,"*"&amp;AG$2&amp;".*",'Card Data'!$A:$A,$A49)&amp;" ("&amp;COUNTIFS('Card Data'!$K:$K,"*"&amp;AG$2&amp;".*",'Card Data'!$A:$A,$A49,'Card Data'!$I:$I,"Hero")&amp;")"))</f>
        <v/>
      </c>
      <c r="AH49" s="81" t="str">
        <f>IF(COUNTIFS('Card Data'!$K:$K,"*"&amp;AH$2&amp;".*",'Card Data'!$A:$A,$A49)=0,"",IF(COUNTIFS('Card Data'!$K:$K,"*"&amp;AH$2&amp;".*",'Card Data'!$A:$A,$A49,'Card Data'!$I:$I,"Hero")=0,COUNTIFS('Card Data'!$K:$K,"*"&amp;AH$2&amp;".*",'Card Data'!$A:$A,$A49),COUNTIFS('Card Data'!$K:$K,"*"&amp;AH$2&amp;".*",'Card Data'!$A:$A,$A49)&amp;" ("&amp;COUNTIFS('Card Data'!$K:$K,"*"&amp;AH$2&amp;".*",'Card Data'!$A:$A,$A49,'Card Data'!$I:$I,"Hero")&amp;")"))</f>
        <v/>
      </c>
      <c r="AI49" s="81" t="str">
        <f>IF(COUNTIFS('Card Data'!$K:$K,"*"&amp;AI$2&amp;".*",'Card Data'!$A:$A,$A49)=0,"",IF(COUNTIFS('Card Data'!$K:$K,"*"&amp;AI$2&amp;".*",'Card Data'!$A:$A,$A49,'Card Data'!$I:$I,"Hero")=0,COUNTIFS('Card Data'!$K:$K,"*"&amp;AI$2&amp;".*",'Card Data'!$A:$A,$A49),COUNTIFS('Card Data'!$K:$K,"*"&amp;AI$2&amp;".*",'Card Data'!$A:$A,$A49)&amp;" ("&amp;COUNTIFS('Card Data'!$K:$K,"*"&amp;AI$2&amp;".*",'Card Data'!$A:$A,$A49,'Card Data'!$I:$I,"Hero")&amp;")"))</f>
        <v/>
      </c>
      <c r="AJ49" s="81" t="str">
        <f>IF(COUNTIFS('Card Data'!$K:$K,"*"&amp;AJ$2&amp;".*",'Card Data'!$A:$A,$A49)=0,"",IF(COUNTIFS('Card Data'!$K:$K,"*"&amp;AJ$2&amp;".*",'Card Data'!$A:$A,$A49,'Card Data'!$I:$I,"Hero")=0,COUNTIFS('Card Data'!$K:$K,"*"&amp;AJ$2&amp;".*",'Card Data'!$A:$A,$A49),COUNTIFS('Card Data'!$K:$K,"*"&amp;AJ$2&amp;".*",'Card Data'!$A:$A,$A49)&amp;" ("&amp;COUNTIFS('Card Data'!$K:$K,"*"&amp;AJ$2&amp;".*",'Card Data'!$A:$A,$A49,'Card Data'!$I:$I,"Hero")&amp;")"))</f>
        <v/>
      </c>
      <c r="AK49" s="81" t="str">
        <f>IF(COUNTIFS('Card Data'!$K:$K,"*"&amp;AK$2&amp;".*",'Card Data'!$A:$A,$A49)=0,"",IF(COUNTIFS('Card Data'!$K:$K,"*"&amp;AK$2&amp;".*",'Card Data'!$A:$A,$A49,'Card Data'!$I:$I,"Hero")=0,COUNTIFS('Card Data'!$K:$K,"*"&amp;AK$2&amp;".*",'Card Data'!$A:$A,$A49),COUNTIFS('Card Data'!$K:$K,"*"&amp;AK$2&amp;".*",'Card Data'!$A:$A,$A49)&amp;" ("&amp;COUNTIFS('Card Data'!$K:$K,"*"&amp;AK$2&amp;".*",'Card Data'!$A:$A,$A49,'Card Data'!$I:$I,"Hero")&amp;")"))</f>
        <v/>
      </c>
      <c r="AL49" s="81">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c r="A50" s="21" t="s">
        <v>17827</v>
      </c>
      <c r="B50" s="21" t="s">
        <v>17860</v>
      </c>
      <c r="C50" s="22" t="s">
        <v>8025</v>
      </c>
      <c r="E50" s="21" t="s">
        <v>18025</v>
      </c>
      <c r="G50" s="81">
        <f>SUMIF('Card Data'!$A:$A,$A50,'Card Data'!$E:$E)</f>
        <v>60</v>
      </c>
      <c r="H50" s="81">
        <f>COUNTIFS('Card Data'!$I:$I,N$2,'Card Data'!$A:$A,$A50)</f>
        <v>1</v>
      </c>
      <c r="I50" s="81">
        <f>SUMIFS('Card Data'!$E:$E,'Card Data'!$A:$A,$A50,'Card Data'!$J:$J,"&lt;&gt;",'Card Data'!$J:$J,"&lt;&gt;Burden",'Card Data'!$I:$I,"&lt;&gt;Hero")</f>
        <v>27</v>
      </c>
      <c r="J50" s="81">
        <f>SUMIFS('Card Data'!$E:$E,'Card Data'!$A:$A,$A50,'Card Data'!$J:$J,"",'Card Data'!$I:$I,"&lt;&gt;Campaign")+SUMIFS('Card Data'!$E:$E,'Card Data'!$A:$A,$A50,'Card Data'!$J:$J,"Burden")-K50</f>
        <v>29</v>
      </c>
      <c r="K50" s="81">
        <f>SUMIFS('Card Data'!$E:$E,'Card Data'!$I:$I,K$2,'Card Data'!$A:$A,$A50,'Card Data'!$K:$K,"&lt;&gt;*Side Quest.*")</f>
        <v>3</v>
      </c>
      <c r="L50" s="81">
        <f>COUNTIFS('Card Data'!$I:$I,L$2,'Card Data'!$A:$A,$A50,'Card Data'!$K:$K,"&lt;&gt;*Side Quest.*")</f>
        <v>0</v>
      </c>
      <c r="M50" s="86"/>
      <c r="N50" s="81">
        <f>COUNTIFS('Card Data'!$I:$I,N$2,'Card Data'!$A:$A,$A50)</f>
        <v>1</v>
      </c>
      <c r="O50" s="81">
        <f>COUNTIFS('Card Data'!$I:$I,O$2,'Card Data'!$A:$A,$A50)</f>
        <v>4</v>
      </c>
      <c r="P50" s="81">
        <f>COUNTIFS('Card Data'!$I:$I,P$2,'Card Data'!$A:$A,$A50)</f>
        <v>2</v>
      </c>
      <c r="Q50" s="81">
        <f>COUNTIFS('Card Data'!$I:$I,Q$2,'Card Data'!$A:$A,$A50)</f>
        <v>3</v>
      </c>
      <c r="R50" s="81">
        <f>COUNTIFS('Card Data'!$I:$I,R$2,'Card Data'!$A:$A,$A50)</f>
        <v>3</v>
      </c>
      <c r="S50" s="81">
        <f>COUNTIFS('Card Data'!$I:$I,S$2,'Card Data'!$A:$A,$A50)</f>
        <v>5</v>
      </c>
      <c r="T50" s="81">
        <f>COUNTIFS('Card Data'!$I:$I,T$2,'Card Data'!$A:$A,$A50)</f>
        <v>2</v>
      </c>
      <c r="U50" s="86"/>
      <c r="V50" s="81">
        <f>COUNTIFS('Card Data'!$J:$J,V$2,'Card Data'!$A:$A,$A50)</f>
        <v>2</v>
      </c>
      <c r="W50" s="81">
        <f>COUNTIFS('Card Data'!$J:$J,W$2,'Card Data'!$A:$A,$A50)</f>
        <v>2</v>
      </c>
      <c r="X50" s="81">
        <f>COUNTIFS('Card Data'!$J:$J,X$2,'Card Data'!$A:$A,$A50)</f>
        <v>2</v>
      </c>
      <c r="Y50" s="81">
        <f>COUNTIFS('Card Data'!$J:$J,Y$2,'Card Data'!$A:$A,$A50)</f>
        <v>3</v>
      </c>
      <c r="Z50" s="81">
        <f>COUNTIFS('Card Data'!$J:$J,Z$2,'Card Data'!$A:$A,$A50)</f>
        <v>1</v>
      </c>
      <c r="AA50" s="86"/>
      <c r="AB50" s="81" t="str">
        <f>IF(COUNTIFS('Card Data'!$K:$K,"*"&amp;AB$2&amp;".*",'Card Data'!$A:$A,$A50)=0,"",IF(COUNTIFS('Card Data'!$K:$K,"*"&amp;AB$2&amp;".*",'Card Data'!$A:$A,$A50,'Card Data'!$I:$I,"Hero")=0,COUNTIFS('Card Data'!$K:$K,"*"&amp;AB$2&amp;".*",'Card Data'!$A:$A,$A50),COUNTIFS('Card Data'!$K:$K,"*"&amp;AB$2&amp;".*",'Card Data'!$A:$A,$A50)&amp;" ("&amp;COUNTIFS('Card Data'!$K:$K,"*"&amp;AB$2&amp;".*",'Card Data'!$A:$A,$A50,'Card Data'!$I:$I,"Hero")&amp;")"))</f>
        <v/>
      </c>
      <c r="AC50" s="81" t="str">
        <f>IF(COUNTIFS('Card Data'!$K:$K,"*"&amp;AC$2&amp;".*",'Card Data'!$A:$A,$A50)=0,"",IF(COUNTIFS('Card Data'!$K:$K,"*"&amp;AC$2&amp;".*",'Card Data'!$A:$A,$A50,'Card Data'!$I:$I,"Hero")=0,COUNTIFS('Card Data'!$K:$K,"*"&amp;AC$2&amp;".*",'Card Data'!$A:$A,$A50),COUNTIFS('Card Data'!$K:$K,"*"&amp;AC$2&amp;".*",'Card Data'!$A:$A,$A50)&amp;" ("&amp;COUNTIFS('Card Data'!$K:$K,"*"&amp;AC$2&amp;".*",'Card Data'!$A:$A,$A50,'Card Data'!$I:$I,"Hero")&amp;")"))</f>
        <v/>
      </c>
      <c r="AD50" s="81">
        <f>IF(COUNTIFS('Card Data'!$K:$K,"*"&amp;AD$2&amp;".*",'Card Data'!$A:$A,$A50)=0,"",IF(COUNTIFS('Card Data'!$K:$K,"*"&amp;AD$2&amp;".*",'Card Data'!$A:$A,$A50,'Card Data'!$I:$I,"Hero")=0,COUNTIFS('Card Data'!$K:$K,"*"&amp;AD$2&amp;".*",'Card Data'!$A:$A,$A50),COUNTIFS('Card Data'!$K:$K,"*"&amp;AD$2&amp;".*",'Card Data'!$A:$A,$A50)&amp;" ("&amp;COUNTIFS('Card Data'!$K:$K,"*"&amp;AD$2&amp;".*",'Card Data'!$A:$A,$A50,'Card Data'!$I:$I,"Hero")&amp;")"))</f>
        <v>1</v>
      </c>
      <c r="AE50" s="81" t="str">
        <f>IF(COUNTIFS('Card Data'!$K:$K,"*"&amp;AE$2&amp;".*",'Card Data'!$A:$A,$A50)=0,"",IF(COUNTIFS('Card Data'!$K:$K,"*"&amp;AE$2&amp;".*",'Card Data'!$A:$A,$A50,'Card Data'!$I:$I,"Hero")=0,COUNTIFS('Card Data'!$K:$K,"*"&amp;AE$2&amp;".*",'Card Data'!$A:$A,$A50),COUNTIFS('Card Data'!$K:$K,"*"&amp;AE$2&amp;".*",'Card Data'!$A:$A,$A50)&amp;" ("&amp;COUNTIFS('Card Data'!$K:$K,"*"&amp;AE$2&amp;".*",'Card Data'!$A:$A,$A50,'Card Data'!$I:$I,"Hero")&amp;")"))</f>
        <v/>
      </c>
      <c r="AF50" s="81"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81" t="str">
        <f>IF(COUNTIFS('Card Data'!$K:$K,"*"&amp;AG$2&amp;".*",'Card Data'!$A:$A,$A50)=0,"",IF(COUNTIFS('Card Data'!$K:$K,"*"&amp;AG$2&amp;".*",'Card Data'!$A:$A,$A50,'Card Data'!$I:$I,"Hero")=0,COUNTIFS('Card Data'!$K:$K,"*"&amp;AG$2&amp;".*",'Card Data'!$A:$A,$A50),COUNTIFS('Card Data'!$K:$K,"*"&amp;AG$2&amp;".*",'Card Data'!$A:$A,$A50)&amp;" ("&amp;COUNTIFS('Card Data'!$K:$K,"*"&amp;AG$2&amp;".*",'Card Data'!$A:$A,$A50,'Card Data'!$I:$I,"Hero")&amp;")"))</f>
        <v/>
      </c>
      <c r="AH50" s="81">
        <f>IF(COUNTIFS('Card Data'!$K:$K,"*"&amp;AH$2&amp;".*",'Card Data'!$A:$A,$A50)=0,"",IF(COUNTIFS('Card Data'!$K:$K,"*"&amp;AH$2&amp;".*",'Card Data'!$A:$A,$A50,'Card Data'!$I:$I,"Hero")=0,COUNTIFS('Card Data'!$K:$K,"*"&amp;AH$2&amp;".*",'Card Data'!$A:$A,$A50),COUNTIFS('Card Data'!$K:$K,"*"&amp;AH$2&amp;".*",'Card Data'!$A:$A,$A50)&amp;" ("&amp;COUNTIFS('Card Data'!$K:$K,"*"&amp;AH$2&amp;".*",'Card Data'!$A:$A,$A50,'Card Data'!$I:$I,"Hero")&amp;")"))</f>
        <v>1</v>
      </c>
      <c r="AI50" s="81" t="str">
        <f>IF(COUNTIFS('Card Data'!$K:$K,"*"&amp;AI$2&amp;".*",'Card Data'!$A:$A,$A50)=0,"",IF(COUNTIFS('Card Data'!$K:$K,"*"&amp;AI$2&amp;".*",'Card Data'!$A:$A,$A50,'Card Data'!$I:$I,"Hero")=0,COUNTIFS('Card Data'!$K:$K,"*"&amp;AI$2&amp;".*",'Card Data'!$A:$A,$A50),COUNTIFS('Card Data'!$K:$K,"*"&amp;AI$2&amp;".*",'Card Data'!$A:$A,$A50)&amp;" ("&amp;COUNTIFS('Card Data'!$K:$K,"*"&amp;AI$2&amp;".*",'Card Data'!$A:$A,$A50,'Card Data'!$I:$I,"Hero")&amp;")"))</f>
        <v/>
      </c>
      <c r="AJ50" s="81" t="str">
        <f>IF(COUNTIFS('Card Data'!$K:$K,"*"&amp;AJ$2&amp;".*",'Card Data'!$A:$A,$A50)=0,"",IF(COUNTIFS('Card Data'!$K:$K,"*"&amp;AJ$2&amp;".*",'Card Data'!$A:$A,$A50,'Card Data'!$I:$I,"Hero")=0,COUNTIFS('Card Data'!$K:$K,"*"&amp;AJ$2&amp;".*",'Card Data'!$A:$A,$A50),COUNTIFS('Card Data'!$K:$K,"*"&amp;AJ$2&amp;".*",'Card Data'!$A:$A,$A50)&amp;" ("&amp;COUNTIFS('Card Data'!$K:$K,"*"&amp;AJ$2&amp;".*",'Card Data'!$A:$A,$A50,'Card Data'!$I:$I,"Hero")&amp;")"))</f>
        <v/>
      </c>
      <c r="AK50" s="81" t="str">
        <f>IF(COUNTIFS('Card Data'!$K:$K,"*"&amp;AK$2&amp;".*",'Card Data'!$A:$A,$A50)=0,"",IF(COUNTIFS('Card Data'!$K:$K,"*"&amp;AK$2&amp;".*",'Card Data'!$A:$A,$A50,'Card Data'!$I:$I,"Hero")=0,COUNTIFS('Card Data'!$K:$K,"*"&amp;AK$2&amp;".*",'Card Data'!$A:$A,$A50),COUNTIFS('Card Data'!$K:$K,"*"&amp;AK$2&amp;".*",'Card Data'!$A:$A,$A50)&amp;" ("&amp;COUNTIFS('Card Data'!$K:$K,"*"&amp;AK$2&amp;".*",'Card Data'!$A:$A,$A50,'Card Data'!$I:$I,"Hero")&amp;")"))</f>
        <v/>
      </c>
      <c r="AL50" s="81"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c r="A51" s="21" t="s">
        <v>18028</v>
      </c>
      <c r="B51" s="21" t="s">
        <v>18125</v>
      </c>
      <c r="C51" s="22" t="s">
        <v>8025</v>
      </c>
      <c r="E51" s="21" t="s">
        <v>18126</v>
      </c>
      <c r="G51" s="81">
        <f>SUMIF('Card Data'!$A:$A,$A51,'Card Data'!$E:$E)</f>
        <v>60</v>
      </c>
      <c r="H51" s="81">
        <f>COUNTIFS('Card Data'!$I:$I,N$2,'Card Data'!$A:$A,$A51)</f>
        <v>1</v>
      </c>
      <c r="I51" s="81">
        <f>SUMIFS('Card Data'!$E:$E,'Card Data'!$A:$A,$A51,'Card Data'!$J:$J,"&lt;&gt;",'Card Data'!$J:$J,"&lt;&gt;Burden",'Card Data'!$I:$I,"&lt;&gt;Hero")</f>
        <v>27</v>
      </c>
      <c r="J51" s="81">
        <f>SUMIFS('Card Data'!$E:$E,'Card Data'!$A:$A,$A51,'Card Data'!$J:$J,"",'Card Data'!$I:$I,"&lt;&gt;Campaign")+SUMIFS('Card Data'!$E:$E,'Card Data'!$A:$A,$A51,'Card Data'!$J:$J,"Burden")-K51</f>
        <v>25</v>
      </c>
      <c r="K51" s="81">
        <f>SUMIFS('Card Data'!$E:$E,'Card Data'!$I:$I,K$2,'Card Data'!$A:$A,$A51,'Card Data'!$K:$K,"&lt;&gt;*Side Quest.*")</f>
        <v>7</v>
      </c>
      <c r="L51" s="81">
        <f>COUNTIFS('Card Data'!$I:$I,L$2,'Card Data'!$A:$A,$A51,'Card Data'!$K:$K,"&lt;&gt;*Side Quest.*")</f>
        <v>0</v>
      </c>
      <c r="M51" s="86"/>
      <c r="N51" s="81">
        <f>COUNTIFS('Card Data'!$I:$I,N$2,'Card Data'!$A:$A,$A51)</f>
        <v>1</v>
      </c>
      <c r="O51" s="81">
        <f>COUNTIFS('Card Data'!$I:$I,O$2,'Card Data'!$A:$A,$A51)</f>
        <v>3</v>
      </c>
      <c r="P51" s="81">
        <f>COUNTIFS('Card Data'!$I:$I,P$2,'Card Data'!$A:$A,$A51)</f>
        <v>2</v>
      </c>
      <c r="Q51" s="81">
        <f>COUNTIFS('Card Data'!$I:$I,Q$2,'Card Data'!$A:$A,$A51)</f>
        <v>4</v>
      </c>
      <c r="R51" s="81">
        <f>COUNTIFS('Card Data'!$I:$I,R$2,'Card Data'!$A:$A,$A51)</f>
        <v>4</v>
      </c>
      <c r="S51" s="81">
        <f>COUNTIFS('Card Data'!$I:$I,S$2,'Card Data'!$A:$A,$A51)</f>
        <v>4</v>
      </c>
      <c r="T51" s="81">
        <f>COUNTIFS('Card Data'!$I:$I,T$2,'Card Data'!$A:$A,$A51)</f>
        <v>2</v>
      </c>
      <c r="U51" s="86"/>
      <c r="V51" s="81">
        <f>COUNTIFS('Card Data'!$J:$J,V$2,'Card Data'!$A:$A,$A51)</f>
        <v>2</v>
      </c>
      <c r="W51" s="81">
        <f>COUNTIFS('Card Data'!$J:$J,W$2,'Card Data'!$A:$A,$A51)</f>
        <v>3</v>
      </c>
      <c r="X51" s="81">
        <f>COUNTIFS('Card Data'!$J:$J,X$2,'Card Data'!$A:$A,$A51)</f>
        <v>1</v>
      </c>
      <c r="Y51" s="81">
        <f>COUNTIFS('Card Data'!$J:$J,Y$2,'Card Data'!$A:$A,$A51)</f>
        <v>2</v>
      </c>
      <c r="Z51" s="81">
        <f>COUNTIFS('Card Data'!$J:$J,Z$2,'Card Data'!$A:$A,$A51)</f>
        <v>2</v>
      </c>
      <c r="AA51" s="86"/>
      <c r="AB51" s="81" t="str">
        <f>IF(COUNTIFS('Card Data'!$K:$K,"*"&amp;AB$2&amp;".*",'Card Data'!$A:$A,$A51)=0,"",IF(COUNTIFS('Card Data'!$K:$K,"*"&amp;AB$2&amp;".*",'Card Data'!$A:$A,$A51,'Card Data'!$I:$I,"Hero")=0,COUNTIFS('Card Data'!$K:$K,"*"&amp;AB$2&amp;".*",'Card Data'!$A:$A,$A51),COUNTIFS('Card Data'!$K:$K,"*"&amp;AB$2&amp;".*",'Card Data'!$A:$A,$A51)&amp;" ("&amp;COUNTIFS('Card Data'!$K:$K,"*"&amp;AB$2&amp;".*",'Card Data'!$A:$A,$A51,'Card Data'!$I:$I,"Hero")&amp;")"))</f>
        <v/>
      </c>
      <c r="AC51" s="81">
        <f>IF(COUNTIFS('Card Data'!$K:$K,"*"&amp;AC$2&amp;".*",'Card Data'!$A:$A,$A51)=0,"",IF(COUNTIFS('Card Data'!$K:$K,"*"&amp;AC$2&amp;".*",'Card Data'!$A:$A,$A51,'Card Data'!$I:$I,"Hero")=0,COUNTIFS('Card Data'!$K:$K,"*"&amp;AC$2&amp;".*",'Card Data'!$A:$A,$A51),COUNTIFS('Card Data'!$K:$K,"*"&amp;AC$2&amp;".*",'Card Data'!$A:$A,$A51)&amp;" ("&amp;COUNTIFS('Card Data'!$K:$K,"*"&amp;AC$2&amp;".*",'Card Data'!$A:$A,$A51,'Card Data'!$I:$I,"Hero")&amp;")"))</f>
        <v>2</v>
      </c>
      <c r="AD51" s="81" t="str">
        <f>IF(COUNTIFS('Card Data'!$K:$K,"*"&amp;AD$2&amp;".*",'Card Data'!$A:$A,$A51)=0,"",IF(COUNTIFS('Card Data'!$K:$K,"*"&amp;AD$2&amp;".*",'Card Data'!$A:$A,$A51,'Card Data'!$I:$I,"Hero")=0,COUNTIFS('Card Data'!$K:$K,"*"&amp;AD$2&amp;".*",'Card Data'!$A:$A,$A51),COUNTIFS('Card Data'!$K:$K,"*"&amp;AD$2&amp;".*",'Card Data'!$A:$A,$A51)&amp;" ("&amp;COUNTIFS('Card Data'!$K:$K,"*"&amp;AD$2&amp;".*",'Card Data'!$A:$A,$A51,'Card Data'!$I:$I,"Hero")&amp;")"))</f>
        <v/>
      </c>
      <c r="AE51" s="81" t="str">
        <f>IF(COUNTIFS('Card Data'!$K:$K,"*"&amp;AE$2&amp;".*",'Card Data'!$A:$A,$A51)=0,"",IF(COUNTIFS('Card Data'!$K:$K,"*"&amp;AE$2&amp;".*",'Card Data'!$A:$A,$A51,'Card Data'!$I:$I,"Hero")=0,COUNTIFS('Card Data'!$K:$K,"*"&amp;AE$2&amp;".*",'Card Data'!$A:$A,$A51),COUNTIFS('Card Data'!$K:$K,"*"&amp;AE$2&amp;".*",'Card Data'!$A:$A,$A51)&amp;" ("&amp;COUNTIFS('Card Data'!$K:$K,"*"&amp;AE$2&amp;".*",'Card Data'!$A:$A,$A51,'Card Data'!$I:$I,"Hero")&amp;")"))</f>
        <v/>
      </c>
      <c r="AF51" s="81">
        <f>IF(COUNTIFS('Card Data'!$K:$K,"*"&amp;AF$2&amp;".*",'Card Data'!$A:$A,$A51)=0,"",IF(COUNTIFS('Card Data'!$K:$K,"*"&amp;AF$2&amp;".*",'Card Data'!$A:$A,$A51,'Card Data'!$I:$I,"Hero")=0,COUNTIFS('Card Data'!$K:$K,"*"&amp;AF$2&amp;".*",'Card Data'!$A:$A,$A51),COUNTIFS('Card Data'!$K:$K,"*"&amp;AF$2&amp;".*",'Card Data'!$A:$A,$A51)&amp;" ("&amp;COUNTIFS('Card Data'!$K:$K,"*"&amp;AF$2&amp;".*",'Card Data'!$A:$A,$A51,'Card Data'!$I:$I,"Hero")&amp;")"))</f>
        <v>1</v>
      </c>
      <c r="AG51" s="81" t="str">
        <f>IF(COUNTIFS('Card Data'!$K:$K,"*"&amp;AG$2&amp;".*",'Card Data'!$A:$A,$A51)=0,"",IF(COUNTIFS('Card Data'!$K:$K,"*"&amp;AG$2&amp;".*",'Card Data'!$A:$A,$A51,'Card Data'!$I:$I,"Hero")=0,COUNTIFS('Card Data'!$K:$K,"*"&amp;AG$2&amp;".*",'Card Data'!$A:$A,$A51),COUNTIFS('Card Data'!$K:$K,"*"&amp;AG$2&amp;".*",'Card Data'!$A:$A,$A51)&amp;" ("&amp;COUNTIFS('Card Data'!$K:$K,"*"&amp;AG$2&amp;".*",'Card Data'!$A:$A,$A51,'Card Data'!$I:$I,"Hero")&amp;")"))</f>
        <v/>
      </c>
      <c r="AH51" s="81" t="str">
        <f>IF(COUNTIFS('Card Data'!$K:$K,"*"&amp;AH$2&amp;".*",'Card Data'!$A:$A,$A51)=0,"",IF(COUNTIFS('Card Data'!$K:$K,"*"&amp;AH$2&amp;".*",'Card Data'!$A:$A,$A51,'Card Data'!$I:$I,"Hero")=0,COUNTIFS('Card Data'!$K:$K,"*"&amp;AH$2&amp;".*",'Card Data'!$A:$A,$A51),COUNTIFS('Card Data'!$K:$K,"*"&amp;AH$2&amp;".*",'Card Data'!$A:$A,$A51)&amp;" ("&amp;COUNTIFS('Card Data'!$K:$K,"*"&amp;AH$2&amp;".*",'Card Data'!$A:$A,$A51,'Card Data'!$I:$I,"Hero")&amp;")"))</f>
        <v/>
      </c>
      <c r="AI51" s="81" t="str">
        <f>IF(COUNTIFS('Card Data'!$K:$K,"*"&amp;AI$2&amp;".*",'Card Data'!$A:$A,$A51)=0,"",IF(COUNTIFS('Card Data'!$K:$K,"*"&amp;AI$2&amp;".*",'Card Data'!$A:$A,$A51,'Card Data'!$I:$I,"Hero")=0,COUNTIFS('Card Data'!$K:$K,"*"&amp;AI$2&amp;".*",'Card Data'!$A:$A,$A51),COUNTIFS('Card Data'!$K:$K,"*"&amp;AI$2&amp;".*",'Card Data'!$A:$A,$A51)&amp;" ("&amp;COUNTIFS('Card Data'!$K:$K,"*"&amp;AI$2&amp;".*",'Card Data'!$A:$A,$A51,'Card Data'!$I:$I,"Hero")&amp;")"))</f>
        <v/>
      </c>
      <c r="AJ51" s="81">
        <f>IF(COUNTIFS('Card Data'!$K:$K,"*"&amp;AJ$2&amp;".*",'Card Data'!$A:$A,$A51)=0,"",IF(COUNTIFS('Card Data'!$K:$K,"*"&amp;AJ$2&amp;".*",'Card Data'!$A:$A,$A51,'Card Data'!$I:$I,"Hero")=0,COUNTIFS('Card Data'!$K:$K,"*"&amp;AJ$2&amp;".*",'Card Data'!$A:$A,$A51),COUNTIFS('Card Data'!$K:$K,"*"&amp;AJ$2&amp;".*",'Card Data'!$A:$A,$A51)&amp;" ("&amp;COUNTIFS('Card Data'!$K:$K,"*"&amp;AJ$2&amp;".*",'Card Data'!$A:$A,$A51,'Card Data'!$I:$I,"Hero")&amp;")"))</f>
        <v>1</v>
      </c>
      <c r="AK51" s="81" t="str">
        <f>IF(COUNTIFS('Card Data'!$K:$K,"*"&amp;AK$2&amp;".*",'Card Data'!$A:$A,$A51)=0,"",IF(COUNTIFS('Card Data'!$K:$K,"*"&amp;AK$2&amp;".*",'Card Data'!$A:$A,$A51,'Card Data'!$I:$I,"Hero")=0,COUNTIFS('Card Data'!$K:$K,"*"&amp;AK$2&amp;".*",'Card Data'!$A:$A,$A51),COUNTIFS('Card Data'!$K:$K,"*"&amp;AK$2&amp;".*",'Card Data'!$A:$A,$A51)&amp;" ("&amp;COUNTIFS('Card Data'!$K:$K,"*"&amp;AK$2&amp;".*",'Card Data'!$A:$A,$A51,'Card Data'!$I:$I,"Hero")&amp;")"))</f>
        <v/>
      </c>
      <c r="AL51" s="81"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4" customFormat="1">
      <c r="A52" s="94" t="s">
        <v>18222</v>
      </c>
      <c r="B52" s="94" t="s">
        <v>18220</v>
      </c>
      <c r="C52" s="95" t="s">
        <v>8025</v>
      </c>
      <c r="E52" s="94" t="s">
        <v>18221</v>
      </c>
      <c r="F52" s="21"/>
      <c r="G52" s="29">
        <f>SUMIF('Card Data'!$A:$A,$A52,'Card Data'!$E:$E)</f>
        <v>156</v>
      </c>
      <c r="H52" s="29">
        <f>COUNTIFS('Card Data'!$I:$I,N$2,'Card Data'!$A:$A,$A52)</f>
        <v>2</v>
      </c>
      <c r="I52" s="29">
        <f>SUMIFS('Card Data'!$E:$E,'Card Data'!$A:$A,$A52,'Card Data'!$J:$J,"&lt;&gt;",'Card Data'!$J:$J,"&lt;&gt;Burden",'Card Data'!$I:$I,"&lt;&gt;Hero")</f>
        <v>39</v>
      </c>
      <c r="J52" s="29">
        <f>SUMIFS('Card Data'!$E:$E,'Card Data'!$A:$A,$A52,'Card Data'!$J:$J,"",'Card Data'!$I:$I,"&lt;&gt;Campaign")+SUMIFS('Card Data'!$E:$E,'Card Data'!$A:$A,$A52,'Card Data'!$J:$J,"Burden")-K52</f>
        <v>102</v>
      </c>
      <c r="K52" s="29">
        <f>SUMIFS('Card Data'!$E:$E,'Card Data'!$I:$I,K$2,'Card Data'!$A:$A,$A52,'Card Data'!$K:$K,"&lt;&gt;*Side Quest.*")</f>
        <v>13</v>
      </c>
      <c r="L52" s="29">
        <f>COUNTIFS('Card Data'!$I:$I,L$2,'Card Data'!$A:$A,$A52,'Card Data'!$K:$K,"&lt;&gt;*Side Quest.*")</f>
        <v>0</v>
      </c>
      <c r="M52" s="86"/>
      <c r="N52" s="29">
        <f>COUNTIFS('Card Data'!$I:$I,N$2,'Card Data'!$A:$A,$A52)</f>
        <v>2</v>
      </c>
      <c r="O52" s="29">
        <f>COUNTIFS('Card Data'!$I:$I,O$2,'Card Data'!$A:$A,$A52)</f>
        <v>4</v>
      </c>
      <c r="P52" s="29">
        <f>COUNTIFS('Card Data'!$I:$I,P$2,'Card Data'!$A:$A,$A52)</f>
        <v>5</v>
      </c>
      <c r="Q52" s="29">
        <f>COUNTIFS('Card Data'!$I:$I,Q$2,'Card Data'!$A:$A,$A52)</f>
        <v>4</v>
      </c>
      <c r="R52" s="29">
        <f>COUNTIFS('Card Data'!$I:$I,R$2,'Card Data'!$A:$A,$A52)</f>
        <v>11</v>
      </c>
      <c r="S52" s="29">
        <f>COUNTIFS('Card Data'!$I:$I,S$2,'Card Data'!$A:$A,$A52)</f>
        <v>24</v>
      </c>
      <c r="T52" s="29">
        <f>COUNTIFS('Card Data'!$I:$I,T$2,'Card Data'!$A:$A,$A52)</f>
        <v>15</v>
      </c>
      <c r="U52" s="86"/>
      <c r="V52" s="29">
        <f>COUNTIFS('Card Data'!$J:$J,V$2,'Card Data'!$A:$A,$A52)</f>
        <v>4</v>
      </c>
      <c r="W52" s="29">
        <f>COUNTIFS('Card Data'!$J:$J,W$2,'Card Data'!$A:$A,$A52)</f>
        <v>3</v>
      </c>
      <c r="X52" s="29">
        <f>COUNTIFS('Card Data'!$J:$J,X$2,'Card Data'!$A:$A,$A52)</f>
        <v>4</v>
      </c>
      <c r="Y52" s="29">
        <f>COUNTIFS('Card Data'!$J:$J,Y$2,'Card Data'!$A:$A,$A52)</f>
        <v>3</v>
      </c>
      <c r="Z52" s="29">
        <f>COUNTIFS('Card Data'!$J:$J,Z$2,'Card Data'!$A:$A,$A52)</f>
        <v>1</v>
      </c>
      <c r="AA52" s="86"/>
      <c r="AB52" s="29" t="str">
        <f>IF(COUNTIFS('Card Data'!$K:$K,"*"&amp;AB$2&amp;".*",'Card Data'!$A:$A,$A52)=0,"",IF(COUNTIFS('Card Data'!$K:$K,"*"&amp;AB$2&amp;".*",'Card Data'!$A:$A,$A52,'Card Data'!$I:$I,"Hero")=0,COUNTIFS('Card Data'!$K:$K,"*"&amp;AB$2&amp;".*",'Card Data'!$A:$A,$A52),COUNTIFS('Card Data'!$K:$K,"*"&amp;AB$2&amp;".*",'Card Data'!$A:$A,$A52)&amp;" ("&amp;COUNTIFS('Card Data'!$K:$K,"*"&amp;AB$2&amp;".*",'Card Data'!$A:$A,$A52,'Card Data'!$I:$I,"Hero")&amp;")"))</f>
        <v/>
      </c>
      <c r="AC52" s="29" t="str">
        <f>IF(COUNTIFS('Card Data'!$K:$K,"*"&amp;AC$2&amp;".*",'Card Data'!$A:$A,$A52)=0,"",IF(COUNTIFS('Card Data'!$K:$K,"*"&amp;AC$2&amp;".*",'Card Data'!$A:$A,$A52,'Card Data'!$I:$I,"Hero")=0,COUNTIFS('Card Data'!$K:$K,"*"&amp;AC$2&amp;".*",'Card Data'!$A:$A,$A52),COUNTIFS('Card Data'!$K:$K,"*"&amp;AC$2&amp;".*",'Card Data'!$A:$A,$A52)&amp;" ("&amp;COUNTIFS('Card Data'!$K:$K,"*"&amp;AC$2&amp;".*",'Card Data'!$A:$A,$A52,'Card Data'!$I:$I,"Hero")&amp;")"))</f>
        <v/>
      </c>
      <c r="AD52" s="29" t="str">
        <f>IF(COUNTIFS('Card Data'!$K:$K,"*"&amp;AD$2&amp;".*",'Card Data'!$A:$A,$A52)=0,"",IF(COUNTIFS('Card Data'!$K:$K,"*"&amp;AD$2&amp;".*",'Card Data'!$A:$A,$A52,'Card Data'!$I:$I,"Hero")=0,COUNTIFS('Card Data'!$K:$K,"*"&amp;AD$2&amp;".*",'Card Data'!$A:$A,$A52),COUNTIFS('Card Data'!$K:$K,"*"&amp;AD$2&amp;".*",'Card Data'!$A:$A,$A52)&amp;" ("&amp;COUNTIFS('Card Data'!$K:$K,"*"&amp;AD$2&amp;".*",'Card Data'!$A:$A,$A52,'Card Data'!$I:$I,"Hero")&amp;")"))</f>
        <v/>
      </c>
      <c r="AE52" s="29" t="str">
        <f>IF(COUNTIFS('Card Data'!$K:$K,"*"&amp;AE$2&amp;".*",'Card Data'!$A:$A,$A52)=0,"",IF(COUNTIFS('Card Data'!$K:$K,"*"&amp;AE$2&amp;".*",'Card Data'!$A:$A,$A52,'Card Data'!$I:$I,"Hero")=0,COUNTIFS('Card Data'!$K:$K,"*"&amp;AE$2&amp;".*",'Card Data'!$A:$A,$A52),COUNTIFS('Card Data'!$K:$K,"*"&amp;AE$2&amp;".*",'Card Data'!$A:$A,$A52)&amp;" ("&amp;COUNTIFS('Card Data'!$K:$K,"*"&amp;AE$2&amp;".*",'Card Data'!$A:$A,$A52,'Card Data'!$I:$I,"Hero")&amp;")"))</f>
        <v/>
      </c>
      <c r="AF52" s="29" t="str">
        <f>IF(COUNTIFS('Card Data'!$K:$K,"*"&amp;AF$2&amp;".*",'Card Data'!$A:$A,$A52)=0,"",IF(COUNTIFS('Card Data'!$K:$K,"*"&amp;AF$2&amp;".*",'Card Data'!$A:$A,$A52,'Card Data'!$I:$I,"Hero")=0,COUNTIFS('Card Data'!$K:$K,"*"&amp;AF$2&amp;".*",'Card Data'!$A:$A,$A52),COUNTIFS('Card Data'!$K:$K,"*"&amp;AF$2&amp;".*",'Card Data'!$A:$A,$A52)&amp;" ("&amp;COUNTIFS('Card Data'!$K:$K,"*"&amp;AF$2&amp;".*",'Card Data'!$A:$A,$A52,'Card Data'!$I:$I,"Hero")&amp;")"))</f>
        <v/>
      </c>
      <c r="AG52" s="29" t="str">
        <f>IF(COUNTIFS('Card Data'!$K:$K,"*"&amp;AG$2&amp;".*",'Card Data'!$A:$A,$A52)=0,"",IF(COUNTIFS('Card Data'!$K:$K,"*"&amp;AG$2&amp;".*",'Card Data'!$A:$A,$A52,'Card Data'!$I:$I,"Hero")=0,COUNTIFS('Card Data'!$K:$K,"*"&amp;AG$2&amp;".*",'Card Data'!$A:$A,$A52),COUNTIFS('Card Data'!$K:$K,"*"&amp;AG$2&amp;".*",'Card Data'!$A:$A,$A52)&amp;" ("&amp;COUNTIFS('Card Data'!$K:$K,"*"&amp;AG$2&amp;".*",'Card Data'!$A:$A,$A52,'Card Data'!$I:$I,"Hero")&amp;")"))</f>
        <v/>
      </c>
      <c r="AH52" s="29" t="str">
        <f>IF(COUNTIFS('Card Data'!$K:$K,"*"&amp;AH$2&amp;".*",'Card Data'!$A:$A,$A52)=0,"",IF(COUNTIFS('Card Data'!$K:$K,"*"&amp;AH$2&amp;".*",'Card Data'!$A:$A,$A52,'Card Data'!$I:$I,"Hero")=0,COUNTIFS('Card Data'!$K:$K,"*"&amp;AH$2&amp;".*",'Card Data'!$A:$A,$A52),COUNTIFS('Card Data'!$K:$K,"*"&amp;AH$2&amp;".*",'Card Data'!$A:$A,$A52)&amp;" ("&amp;COUNTIFS('Card Data'!$K:$K,"*"&amp;AH$2&amp;".*",'Card Data'!$A:$A,$A52,'Card Data'!$I:$I,"Hero")&amp;")"))</f>
        <v/>
      </c>
      <c r="AI52" s="29" t="str">
        <f>IF(COUNTIFS('Card Data'!$K:$K,"*"&amp;AI$2&amp;".*",'Card Data'!$A:$A,$A52)=0,"",IF(COUNTIFS('Card Data'!$K:$K,"*"&amp;AI$2&amp;".*",'Card Data'!$A:$A,$A52,'Card Data'!$I:$I,"Hero")=0,COUNTIFS('Card Data'!$K:$K,"*"&amp;AI$2&amp;".*",'Card Data'!$A:$A,$A52),COUNTIFS('Card Data'!$K:$K,"*"&amp;AI$2&amp;".*",'Card Data'!$A:$A,$A52)&amp;" ("&amp;COUNTIFS('Card Data'!$K:$K,"*"&amp;AI$2&amp;".*",'Card Data'!$A:$A,$A52,'Card Data'!$I:$I,"Hero")&amp;")"))</f>
        <v/>
      </c>
      <c r="AJ52" s="29" t="str">
        <f>IF(COUNTIFS('Card Data'!$K:$K,"*"&amp;AJ$2&amp;".*",'Card Data'!$A:$A,$A52)=0,"",IF(COUNTIFS('Card Data'!$K:$K,"*"&amp;AJ$2&amp;".*",'Card Data'!$A:$A,$A52,'Card Data'!$I:$I,"Hero")=0,COUNTIFS('Card Data'!$K:$K,"*"&amp;AJ$2&amp;".*",'Card Data'!$A:$A,$A52),COUNTIFS('Card Data'!$K:$K,"*"&amp;AJ$2&amp;".*",'Card Data'!$A:$A,$A52)&amp;" ("&amp;COUNTIFS('Card Data'!$K:$K,"*"&amp;AJ$2&amp;".*",'Card Data'!$A:$A,$A52,'Card Data'!$I:$I,"Hero")&amp;")"))</f>
        <v/>
      </c>
      <c r="AK52" s="29"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29"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c r="A53" s="21" t="s">
        <v>18490</v>
      </c>
      <c r="B53" s="21" t="s">
        <v>18519</v>
      </c>
      <c r="C53" s="22" t="s">
        <v>8025</v>
      </c>
      <c r="E53" s="21" t="s">
        <v>18572</v>
      </c>
      <c r="G53" s="81">
        <f>SUMIF('Card Data'!$A:$A,$A53,'Card Data'!$E:$E)</f>
        <v>60</v>
      </c>
      <c r="H53" s="81">
        <f>COUNTIFS('Card Data'!$I:$I,N$2,'Card Data'!$A:$A,$A53)</f>
        <v>1</v>
      </c>
      <c r="I53" s="81">
        <f>SUMIFS('Card Data'!$E:$E,'Card Data'!$A:$A,$A53,'Card Data'!$J:$J,"&lt;&gt;",'Card Data'!$J:$J,"&lt;&gt;Burden",'Card Data'!$I:$I,"&lt;&gt;Hero")</f>
        <v>27</v>
      </c>
      <c r="J53" s="81">
        <f>SUMIFS('Card Data'!$E:$E,'Card Data'!$A:$A,$A53,'Card Data'!$J:$J,"",'Card Data'!$I:$I,"&lt;&gt;Campaign")+SUMIFS('Card Data'!$E:$E,'Card Data'!$A:$A,$A53,'Card Data'!$J:$J,"Burden")-K53</f>
        <v>28</v>
      </c>
      <c r="K53" s="81">
        <f>SUMIFS('Card Data'!$E:$E,'Card Data'!$I:$I,K$2,'Card Data'!$A:$A,$A53,'Card Data'!$K:$K,"&lt;&gt;*Side Quest.*")</f>
        <v>4</v>
      </c>
      <c r="L53" s="81">
        <f>COUNTIFS('Card Data'!$I:$I,L$2,'Card Data'!$A:$A,$A53,'Card Data'!$K:$K,"&lt;&gt;*Side Quest.*")</f>
        <v>0</v>
      </c>
      <c r="M53" s="86"/>
      <c r="N53" s="81">
        <f>COUNTIFS('Card Data'!$I:$I,N$2,'Card Data'!$A:$A,$A53)</f>
        <v>1</v>
      </c>
      <c r="O53" s="81">
        <f>COUNTIFS('Card Data'!$I:$I,O$2,'Card Data'!$A:$A,$A53)</f>
        <v>3</v>
      </c>
      <c r="P53" s="81">
        <f>COUNTIFS('Card Data'!$I:$I,P$2,'Card Data'!$A:$A,$A53)</f>
        <v>4</v>
      </c>
      <c r="Q53" s="81">
        <f>COUNTIFS('Card Data'!$I:$I,Q$2,'Card Data'!$A:$A,$A53)</f>
        <v>2</v>
      </c>
      <c r="R53" s="81">
        <f>COUNTIFS('Card Data'!$I:$I,R$2,'Card Data'!$A:$A,$A53)</f>
        <v>3</v>
      </c>
      <c r="S53" s="81">
        <f>COUNTIFS('Card Data'!$I:$I,S$2,'Card Data'!$A:$A,$A53)</f>
        <v>5</v>
      </c>
      <c r="T53" s="81">
        <f>COUNTIFS('Card Data'!$I:$I,T$2,'Card Data'!$A:$A,$A53)</f>
        <v>2</v>
      </c>
      <c r="U53" s="86"/>
      <c r="V53" s="81">
        <f>COUNTIFS('Card Data'!$J:$J,V$2,'Card Data'!$A:$A,$A53)</f>
        <v>2</v>
      </c>
      <c r="W53" s="81">
        <f>COUNTIFS('Card Data'!$J:$J,W$2,'Card Data'!$A:$A,$A53)</f>
        <v>3</v>
      </c>
      <c r="X53" s="81">
        <f>COUNTIFS('Card Data'!$J:$J,X$2,'Card Data'!$A:$A,$A53)</f>
        <v>2</v>
      </c>
      <c r="Y53" s="81">
        <f>COUNTIFS('Card Data'!$J:$J,Y$2,'Card Data'!$A:$A,$A53)</f>
        <v>2</v>
      </c>
      <c r="Z53" s="81">
        <f>COUNTIFS('Card Data'!$J:$J,Z$2,'Card Data'!$A:$A,$A53)</f>
        <v>1</v>
      </c>
      <c r="AA53" s="86"/>
      <c r="AB53" s="81" t="str">
        <f>IF(COUNTIFS('Card Data'!$K:$K,"*"&amp;AB$2&amp;".*",'Card Data'!$A:$A,$A53)=0,"",IF(COUNTIFS('Card Data'!$K:$K,"*"&amp;AB$2&amp;".*",'Card Data'!$A:$A,$A53,'Card Data'!$I:$I,"Hero")=0,COUNTIFS('Card Data'!$K:$K,"*"&amp;AB$2&amp;".*",'Card Data'!$A:$A,$A53),COUNTIFS('Card Data'!$K:$K,"*"&amp;AB$2&amp;".*",'Card Data'!$A:$A,$A53)&amp;" ("&amp;COUNTIFS('Card Data'!$K:$K,"*"&amp;AB$2&amp;".*",'Card Data'!$A:$A,$A53,'Card Data'!$I:$I,"Hero")&amp;")"))</f>
        <v/>
      </c>
      <c r="AC53" s="81" t="str">
        <f>IF(COUNTIFS('Card Data'!$K:$K,"*"&amp;AC$2&amp;".*",'Card Data'!$A:$A,$A53)=0,"",IF(COUNTIFS('Card Data'!$K:$K,"*"&amp;AC$2&amp;".*",'Card Data'!$A:$A,$A53,'Card Data'!$I:$I,"Hero")=0,COUNTIFS('Card Data'!$K:$K,"*"&amp;AC$2&amp;".*",'Card Data'!$A:$A,$A53),COUNTIFS('Card Data'!$K:$K,"*"&amp;AC$2&amp;".*",'Card Data'!$A:$A,$A53)&amp;" ("&amp;COUNTIFS('Card Data'!$K:$K,"*"&amp;AC$2&amp;".*",'Card Data'!$A:$A,$A53,'Card Data'!$I:$I,"Hero")&amp;")"))</f>
        <v/>
      </c>
      <c r="AD53" s="81" t="str">
        <f>IF(COUNTIFS('Card Data'!$K:$K,"*"&amp;AD$2&amp;".*",'Card Data'!$A:$A,$A53)=0,"",IF(COUNTIFS('Card Data'!$K:$K,"*"&amp;AD$2&amp;".*",'Card Data'!$A:$A,$A53,'Card Data'!$I:$I,"Hero")=0,COUNTIFS('Card Data'!$K:$K,"*"&amp;AD$2&amp;".*",'Card Data'!$A:$A,$A53),COUNTIFS('Card Data'!$K:$K,"*"&amp;AD$2&amp;".*",'Card Data'!$A:$A,$A53)&amp;" ("&amp;COUNTIFS('Card Data'!$K:$K,"*"&amp;AD$2&amp;".*",'Card Data'!$A:$A,$A53,'Card Data'!$I:$I,"Hero")&amp;")"))</f>
        <v/>
      </c>
      <c r="AE53" s="81" t="str">
        <f>IF(COUNTIFS('Card Data'!$K:$K,"*"&amp;AE$2&amp;".*",'Card Data'!$A:$A,$A53)=0,"",IF(COUNTIFS('Card Data'!$K:$K,"*"&amp;AE$2&amp;".*",'Card Data'!$A:$A,$A53,'Card Data'!$I:$I,"Hero")=0,COUNTIFS('Card Data'!$K:$K,"*"&amp;AE$2&amp;".*",'Card Data'!$A:$A,$A53),COUNTIFS('Card Data'!$K:$K,"*"&amp;AE$2&amp;".*",'Card Data'!$A:$A,$A53)&amp;" ("&amp;COUNTIFS('Card Data'!$K:$K,"*"&amp;AE$2&amp;".*",'Card Data'!$A:$A,$A53,'Card Data'!$I:$I,"Hero")&amp;")"))</f>
        <v/>
      </c>
      <c r="AF53" s="81" t="str">
        <f>IF(COUNTIFS('Card Data'!$K:$K,"*"&amp;AF$2&amp;".*",'Card Data'!$A:$A,$A53)=0,"",IF(COUNTIFS('Card Data'!$K:$K,"*"&amp;AF$2&amp;".*",'Card Data'!$A:$A,$A53,'Card Data'!$I:$I,"Hero")=0,COUNTIFS('Card Data'!$K:$K,"*"&amp;AF$2&amp;".*",'Card Data'!$A:$A,$A53),COUNTIFS('Card Data'!$K:$K,"*"&amp;AF$2&amp;".*",'Card Data'!$A:$A,$A53)&amp;" ("&amp;COUNTIFS('Card Data'!$K:$K,"*"&amp;AF$2&amp;".*",'Card Data'!$A:$A,$A53,'Card Data'!$I:$I,"Hero")&amp;")"))</f>
        <v/>
      </c>
      <c r="AG53" s="81" t="str">
        <f>IF(COUNTIFS('Card Data'!$K:$K,"*"&amp;AG$2&amp;".*",'Card Data'!$A:$A,$A53)=0,"",IF(COUNTIFS('Card Data'!$K:$K,"*"&amp;AG$2&amp;".*",'Card Data'!$A:$A,$A53,'Card Data'!$I:$I,"Hero")=0,COUNTIFS('Card Data'!$K:$K,"*"&amp;AG$2&amp;".*",'Card Data'!$A:$A,$A53),COUNTIFS('Card Data'!$K:$K,"*"&amp;AG$2&amp;".*",'Card Data'!$A:$A,$A53)&amp;" ("&amp;COUNTIFS('Card Data'!$K:$K,"*"&amp;AG$2&amp;".*",'Card Data'!$A:$A,$A53,'Card Data'!$I:$I,"Hero")&amp;")"))</f>
        <v/>
      </c>
      <c r="AH53" s="81" t="str">
        <f>IF(COUNTIFS('Card Data'!$K:$K,"*"&amp;AH$2&amp;".*",'Card Data'!$A:$A,$A53)=0,"",IF(COUNTIFS('Card Data'!$K:$K,"*"&amp;AH$2&amp;".*",'Card Data'!$A:$A,$A53,'Card Data'!$I:$I,"Hero")=0,COUNTIFS('Card Data'!$K:$K,"*"&amp;AH$2&amp;".*",'Card Data'!$A:$A,$A53),COUNTIFS('Card Data'!$K:$K,"*"&amp;AH$2&amp;".*",'Card Data'!$A:$A,$A53)&amp;" ("&amp;COUNTIFS('Card Data'!$K:$K,"*"&amp;AH$2&amp;".*",'Card Data'!$A:$A,$A53,'Card Data'!$I:$I,"Hero")&amp;")"))</f>
        <v/>
      </c>
      <c r="AI53" s="81" t="str">
        <f>IF(COUNTIFS('Card Data'!$K:$K,"*"&amp;AI$2&amp;".*",'Card Data'!$A:$A,$A53)=0,"",IF(COUNTIFS('Card Data'!$K:$K,"*"&amp;AI$2&amp;".*",'Card Data'!$A:$A,$A53,'Card Data'!$I:$I,"Hero")=0,COUNTIFS('Card Data'!$K:$K,"*"&amp;AI$2&amp;".*",'Card Data'!$A:$A,$A53),COUNTIFS('Card Data'!$K:$K,"*"&amp;AI$2&amp;".*",'Card Data'!$A:$A,$A53)&amp;" ("&amp;COUNTIFS('Card Data'!$K:$K,"*"&amp;AI$2&amp;".*",'Card Data'!$A:$A,$A53,'Card Data'!$I:$I,"Hero")&amp;")"))</f>
        <v/>
      </c>
      <c r="AJ53" s="81" t="str">
        <f>IF(COUNTIFS('Card Data'!$K:$K,"*"&amp;AJ$2&amp;".*",'Card Data'!$A:$A,$A53)=0,"",IF(COUNTIFS('Card Data'!$K:$K,"*"&amp;AJ$2&amp;".*",'Card Data'!$A:$A,$A53,'Card Data'!$I:$I,"Hero")=0,COUNTIFS('Card Data'!$K:$K,"*"&amp;AJ$2&amp;".*",'Card Data'!$A:$A,$A53),COUNTIFS('Card Data'!$K:$K,"*"&amp;AJ$2&amp;".*",'Card Data'!$A:$A,$A53)&amp;" ("&amp;COUNTIFS('Card Data'!$K:$K,"*"&amp;AJ$2&amp;".*",'Card Data'!$A:$A,$A53,'Card Data'!$I:$I,"Hero")&amp;")"))</f>
        <v/>
      </c>
      <c r="AK53" s="81" t="str">
        <f>IF(COUNTIFS('Card Data'!$K:$K,"*"&amp;AK$2&amp;".*",'Card Data'!$A:$A,$A53)=0,"",IF(COUNTIFS('Card Data'!$K:$K,"*"&amp;AK$2&amp;".*",'Card Data'!$A:$A,$A53,'Card Data'!$I:$I,"Hero")=0,COUNTIFS('Card Data'!$K:$K,"*"&amp;AK$2&amp;".*",'Card Data'!$A:$A,$A53),COUNTIFS('Card Data'!$K:$K,"*"&amp;AK$2&amp;".*",'Card Data'!$A:$A,$A53)&amp;" ("&amp;COUNTIFS('Card Data'!$K:$K,"*"&amp;AK$2&amp;".*",'Card Data'!$A:$A,$A53,'Card Data'!$I:$I,"Hero")&amp;")"))</f>
        <v/>
      </c>
      <c r="AL53" s="81"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c r="A54" s="21" t="s">
        <v>18573</v>
      </c>
      <c r="B54" s="21" t="s">
        <v>18606</v>
      </c>
      <c r="C54" s="22" t="s">
        <v>8025</v>
      </c>
      <c r="E54" s="21" t="s">
        <v>18668</v>
      </c>
      <c r="G54" s="81">
        <f>SUMIF('Card Data'!$A:$A,$A54,'Card Data'!$E:$E)</f>
        <v>60</v>
      </c>
      <c r="H54" s="81">
        <f>COUNTIFS('Card Data'!$I:$I,N$2,'Card Data'!$A:$A,$A54)</f>
        <v>1</v>
      </c>
      <c r="I54" s="81">
        <f>SUMIFS('Card Data'!$E:$E,'Card Data'!$A:$A,$A54,'Card Data'!$J:$J,"&lt;&gt;",'Card Data'!$J:$J,"&lt;&gt;Burden",'Card Data'!$I:$I,"&lt;&gt;Hero")</f>
        <v>27</v>
      </c>
      <c r="J54" s="81">
        <f>SUMIFS('Card Data'!$E:$E,'Card Data'!$A:$A,$A54,'Card Data'!$J:$J,"",'Card Data'!$I:$I,"&lt;&gt;Campaign")+SUMIFS('Card Data'!$E:$E,'Card Data'!$A:$A,$A54,'Card Data'!$J:$J,"Burden")-K54</f>
        <v>27</v>
      </c>
      <c r="K54" s="81">
        <f>SUMIFS('Card Data'!$E:$E,'Card Data'!$I:$I,K$2,'Card Data'!$A:$A,$A54,'Card Data'!$K:$K,"&lt;&gt;*Side Quest.*")</f>
        <v>5</v>
      </c>
      <c r="L54" s="81">
        <f>COUNTIFS('Card Data'!$I:$I,L$2,'Card Data'!$A:$A,$A54,'Card Data'!$K:$K,"&lt;&gt;*Side Quest.*")</f>
        <v>0</v>
      </c>
      <c r="M54" s="86"/>
      <c r="N54" s="81">
        <f>COUNTIFS('Card Data'!$I:$I,N$2,'Card Data'!$A:$A,$A54)</f>
        <v>1</v>
      </c>
      <c r="O54" s="81">
        <f>COUNTIFS('Card Data'!$I:$I,O$2,'Card Data'!$A:$A,$A54)</f>
        <v>4</v>
      </c>
      <c r="P54" s="81">
        <f>COUNTIFS('Card Data'!$I:$I,P$2,'Card Data'!$A:$A,$A54)</f>
        <v>3</v>
      </c>
      <c r="Q54" s="81">
        <f>COUNTIFS('Card Data'!$I:$I,Q$2,'Card Data'!$A:$A,$A54)</f>
        <v>2</v>
      </c>
      <c r="R54" s="81">
        <f>COUNTIFS('Card Data'!$I:$I,R$2,'Card Data'!$A:$A,$A54)</f>
        <v>3</v>
      </c>
      <c r="S54" s="81">
        <f>COUNTIFS('Card Data'!$I:$I,S$2,'Card Data'!$A:$A,$A54)</f>
        <v>3</v>
      </c>
      <c r="T54" s="81">
        <f>COUNTIFS('Card Data'!$I:$I,T$2,'Card Data'!$A:$A,$A54)</f>
        <v>3</v>
      </c>
      <c r="U54" s="86"/>
      <c r="V54" s="81">
        <f>COUNTIFS('Card Data'!$J:$J,V$2,'Card Data'!$A:$A,$A54)</f>
        <v>2</v>
      </c>
      <c r="W54" s="81">
        <f>COUNTIFS('Card Data'!$J:$J,W$2,'Card Data'!$A:$A,$A54)</f>
        <v>2</v>
      </c>
      <c r="X54" s="81">
        <f>COUNTIFS('Card Data'!$J:$J,X$2,'Card Data'!$A:$A,$A54)</f>
        <v>2</v>
      </c>
      <c r="Y54" s="81">
        <f>COUNTIFS('Card Data'!$J:$J,Y$2,'Card Data'!$A:$A,$A54)</f>
        <v>3</v>
      </c>
      <c r="Z54" s="81">
        <f>COUNTIFS('Card Data'!$J:$J,Z$2,'Card Data'!$A:$A,$A54)</f>
        <v>1</v>
      </c>
      <c r="AA54" s="86"/>
      <c r="AB54" s="81" t="str">
        <f>IF(COUNTIFS('Card Data'!$K:$K,"*"&amp;AB$2&amp;".*",'Card Data'!$A:$A,$A54)=0,"",IF(COUNTIFS('Card Data'!$K:$K,"*"&amp;AB$2&amp;".*",'Card Data'!$A:$A,$A54,'Card Data'!$I:$I,"Hero")=0,COUNTIFS('Card Data'!$K:$K,"*"&amp;AB$2&amp;".*",'Card Data'!$A:$A,$A54),COUNTIFS('Card Data'!$K:$K,"*"&amp;AB$2&amp;".*",'Card Data'!$A:$A,$A54)&amp;" ("&amp;COUNTIFS('Card Data'!$K:$K,"*"&amp;AB$2&amp;".*",'Card Data'!$A:$A,$A54,'Card Data'!$I:$I,"Hero")&amp;")"))</f>
        <v/>
      </c>
      <c r="AC54" s="81" t="str">
        <f>IF(COUNTIFS('Card Data'!$K:$K,"*"&amp;AC$2&amp;".*",'Card Data'!$A:$A,$A54)=0,"",IF(COUNTIFS('Card Data'!$K:$K,"*"&amp;AC$2&amp;".*",'Card Data'!$A:$A,$A54,'Card Data'!$I:$I,"Hero")=0,COUNTIFS('Card Data'!$K:$K,"*"&amp;AC$2&amp;".*",'Card Data'!$A:$A,$A54),COUNTIFS('Card Data'!$K:$K,"*"&amp;AC$2&amp;".*",'Card Data'!$A:$A,$A54)&amp;" ("&amp;COUNTIFS('Card Data'!$K:$K,"*"&amp;AC$2&amp;".*",'Card Data'!$A:$A,$A54,'Card Data'!$I:$I,"Hero")&amp;")"))</f>
        <v/>
      </c>
      <c r="AD54" s="81" t="str">
        <f>IF(COUNTIFS('Card Data'!$K:$K,"*"&amp;AD$2&amp;".*",'Card Data'!$A:$A,$A54)=0,"",IF(COUNTIFS('Card Data'!$K:$K,"*"&amp;AD$2&amp;".*",'Card Data'!$A:$A,$A54,'Card Data'!$I:$I,"Hero")=0,COUNTIFS('Card Data'!$K:$K,"*"&amp;AD$2&amp;".*",'Card Data'!$A:$A,$A54),COUNTIFS('Card Data'!$K:$K,"*"&amp;AD$2&amp;".*",'Card Data'!$A:$A,$A54)&amp;" ("&amp;COUNTIFS('Card Data'!$K:$K,"*"&amp;AD$2&amp;".*",'Card Data'!$A:$A,$A54,'Card Data'!$I:$I,"Hero")&amp;")"))</f>
        <v/>
      </c>
      <c r="AE54" s="81" t="str">
        <f>IF(COUNTIFS('Card Data'!$K:$K,"*"&amp;AE$2&amp;".*",'Card Data'!$A:$A,$A54)=0,"",IF(COUNTIFS('Card Data'!$K:$K,"*"&amp;AE$2&amp;".*",'Card Data'!$A:$A,$A54,'Card Data'!$I:$I,"Hero")=0,COUNTIFS('Card Data'!$K:$K,"*"&amp;AE$2&amp;".*",'Card Data'!$A:$A,$A54),COUNTIFS('Card Data'!$K:$K,"*"&amp;AE$2&amp;".*",'Card Data'!$A:$A,$A54)&amp;" ("&amp;COUNTIFS('Card Data'!$K:$K,"*"&amp;AE$2&amp;".*",'Card Data'!$A:$A,$A54,'Card Data'!$I:$I,"Hero")&amp;")"))</f>
        <v/>
      </c>
      <c r="AF54" s="81" t="str">
        <f>IF(COUNTIFS('Card Data'!$K:$K,"*"&amp;AF$2&amp;".*",'Card Data'!$A:$A,$A54)=0,"",IF(COUNTIFS('Card Data'!$K:$K,"*"&amp;AF$2&amp;".*",'Card Data'!$A:$A,$A54,'Card Data'!$I:$I,"Hero")=0,COUNTIFS('Card Data'!$K:$K,"*"&amp;AF$2&amp;".*",'Card Data'!$A:$A,$A54),COUNTIFS('Card Data'!$K:$K,"*"&amp;AF$2&amp;".*",'Card Data'!$A:$A,$A54)&amp;" ("&amp;COUNTIFS('Card Data'!$K:$K,"*"&amp;AF$2&amp;".*",'Card Data'!$A:$A,$A54,'Card Data'!$I:$I,"Hero")&amp;")"))</f>
        <v/>
      </c>
      <c r="AG54" s="81" t="str">
        <f>IF(COUNTIFS('Card Data'!$K:$K,"*"&amp;AG$2&amp;".*",'Card Data'!$A:$A,$A54)=0,"",IF(COUNTIFS('Card Data'!$K:$K,"*"&amp;AG$2&amp;".*",'Card Data'!$A:$A,$A54,'Card Data'!$I:$I,"Hero")=0,COUNTIFS('Card Data'!$K:$K,"*"&amp;AG$2&amp;".*",'Card Data'!$A:$A,$A54),COUNTIFS('Card Data'!$K:$K,"*"&amp;AG$2&amp;".*",'Card Data'!$A:$A,$A54)&amp;" ("&amp;COUNTIFS('Card Data'!$K:$K,"*"&amp;AG$2&amp;".*",'Card Data'!$A:$A,$A54,'Card Data'!$I:$I,"Hero")&amp;")"))</f>
        <v/>
      </c>
      <c r="AH54" s="81" t="str">
        <f>IF(COUNTIFS('Card Data'!$K:$K,"*"&amp;AH$2&amp;".*",'Card Data'!$A:$A,$A54)=0,"",IF(COUNTIFS('Card Data'!$K:$K,"*"&amp;AH$2&amp;".*",'Card Data'!$A:$A,$A54,'Card Data'!$I:$I,"Hero")=0,COUNTIFS('Card Data'!$K:$K,"*"&amp;AH$2&amp;".*",'Card Data'!$A:$A,$A54),COUNTIFS('Card Data'!$K:$K,"*"&amp;AH$2&amp;".*",'Card Data'!$A:$A,$A54)&amp;" ("&amp;COUNTIFS('Card Data'!$K:$K,"*"&amp;AH$2&amp;".*",'Card Data'!$A:$A,$A54,'Card Data'!$I:$I,"Hero")&amp;")"))</f>
        <v/>
      </c>
      <c r="AI54" s="81">
        <f>IF(COUNTIFS('Card Data'!$K:$K,"*"&amp;AI$2&amp;".*",'Card Data'!$A:$A,$A54)=0,"",IF(COUNTIFS('Card Data'!$K:$K,"*"&amp;AI$2&amp;".*",'Card Data'!$A:$A,$A54,'Card Data'!$I:$I,"Hero")=0,COUNTIFS('Card Data'!$K:$K,"*"&amp;AI$2&amp;".*",'Card Data'!$A:$A,$A54),COUNTIFS('Card Data'!$K:$K,"*"&amp;AI$2&amp;".*",'Card Data'!$A:$A,$A54)&amp;" ("&amp;COUNTIFS('Card Data'!$K:$K,"*"&amp;AI$2&amp;".*",'Card Data'!$A:$A,$A54,'Card Data'!$I:$I,"Hero")&amp;")"))</f>
        <v>3</v>
      </c>
      <c r="AJ54" s="81" t="str">
        <f>IF(COUNTIFS('Card Data'!$K:$K,"*"&amp;AJ$2&amp;".*",'Card Data'!$A:$A,$A54)=0,"",IF(COUNTIFS('Card Data'!$K:$K,"*"&amp;AJ$2&amp;".*",'Card Data'!$A:$A,$A54,'Card Data'!$I:$I,"Hero")=0,COUNTIFS('Card Data'!$K:$K,"*"&amp;AJ$2&amp;".*",'Card Data'!$A:$A,$A54),COUNTIFS('Card Data'!$K:$K,"*"&amp;AJ$2&amp;".*",'Card Data'!$A:$A,$A54)&amp;" ("&amp;COUNTIFS('Card Data'!$K:$K,"*"&amp;AJ$2&amp;".*",'Card Data'!$A:$A,$A54,'Card Data'!$I:$I,"Hero")&amp;")"))</f>
        <v/>
      </c>
      <c r="AK54" s="81" t="str">
        <f>IF(COUNTIFS('Card Data'!$K:$K,"*"&amp;AK$2&amp;".*",'Card Data'!$A:$A,$A54)=0,"",IF(COUNTIFS('Card Data'!$K:$K,"*"&amp;AK$2&amp;".*",'Card Data'!$A:$A,$A54,'Card Data'!$I:$I,"Hero")=0,COUNTIFS('Card Data'!$K:$K,"*"&amp;AK$2&amp;".*",'Card Data'!$A:$A,$A54),COUNTIFS('Card Data'!$K:$K,"*"&amp;AK$2&amp;".*",'Card Data'!$A:$A,$A54)&amp;" ("&amp;COUNTIFS('Card Data'!$K:$K,"*"&amp;AK$2&amp;".*",'Card Data'!$A:$A,$A54,'Card Data'!$I:$I,"Hero")&amp;")"))</f>
        <v/>
      </c>
      <c r="AL54" s="81">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c r="A55" s="21" t="s">
        <v>18866</v>
      </c>
      <c r="B55" s="21" t="s">
        <v>18898</v>
      </c>
      <c r="C55" s="22" t="s">
        <v>8025</v>
      </c>
      <c r="E55" s="21" t="s">
        <v>18960</v>
      </c>
      <c r="G55" s="81">
        <f>SUMIF('Card Data'!$A:$A,$A55,'Card Data'!$E:$E)</f>
        <v>60</v>
      </c>
      <c r="H55" s="81">
        <f>COUNTIFS('Card Data'!$I:$I,N$2,'Card Data'!$A:$A,$A55)</f>
        <v>1</v>
      </c>
      <c r="I55" s="81">
        <f>SUMIFS('Card Data'!$E:$E,'Card Data'!$A:$A,$A55,'Card Data'!$J:$J,"&lt;&gt;",'Card Data'!$J:$J,"&lt;&gt;Burden",'Card Data'!$I:$I,"&lt;&gt;Hero")</f>
        <v>27</v>
      </c>
      <c r="J55" s="81">
        <f>SUMIFS('Card Data'!$E:$E,'Card Data'!$A:$A,$A55,'Card Data'!$J:$J,"",'Card Data'!$I:$I,"&lt;&gt;Campaign")+SUMIFS('Card Data'!$E:$E,'Card Data'!$A:$A,$A55,'Card Data'!$J:$J,"Burden")-K55</f>
        <v>31</v>
      </c>
      <c r="K55" s="81">
        <f>SUMIFS('Card Data'!$E:$E,'Card Data'!$I:$I,K$2,'Card Data'!$A:$A,$A55,'Card Data'!$K:$K,"&lt;&gt;*Side Quest.*")</f>
        <v>1</v>
      </c>
      <c r="L55" s="81">
        <f>COUNTIFS('Card Data'!$I:$I,L$2,'Card Data'!$A:$A,$A55,'Card Data'!$K:$K,"&lt;&gt;*Side Quest.*")</f>
        <v>0</v>
      </c>
      <c r="M55" s="86"/>
      <c r="N55" s="81">
        <f>COUNTIFS('Card Data'!$I:$I,N$2,'Card Data'!$A:$A,$A55)</f>
        <v>1</v>
      </c>
      <c r="O55" s="81">
        <f>COUNTIFS('Card Data'!$I:$I,O$2,'Card Data'!$A:$A,$A55)</f>
        <v>4</v>
      </c>
      <c r="P55" s="81">
        <f>COUNTIFS('Card Data'!$I:$I,P$2,'Card Data'!$A:$A,$A55)</f>
        <v>4</v>
      </c>
      <c r="Q55" s="81">
        <f>COUNTIFS('Card Data'!$I:$I,Q$2,'Card Data'!$A:$A,$A55)</f>
        <v>1</v>
      </c>
      <c r="R55" s="81">
        <f>COUNTIFS('Card Data'!$I:$I,R$2,'Card Data'!$A:$A,$A55)</f>
        <v>3</v>
      </c>
      <c r="S55" s="81">
        <f>COUNTIFS('Card Data'!$I:$I,S$2,'Card Data'!$A:$A,$A55)</f>
        <v>3</v>
      </c>
      <c r="T55" s="81">
        <f>COUNTIFS('Card Data'!$I:$I,T$2,'Card Data'!$A:$A,$A55)</f>
        <v>3</v>
      </c>
      <c r="U55" s="86"/>
      <c r="V55" s="81">
        <f>COUNTIFS('Card Data'!$J:$J,V$2,'Card Data'!$A:$A,$A55)</f>
        <v>3</v>
      </c>
      <c r="W55" s="81">
        <f>COUNTIFS('Card Data'!$J:$J,W$2,'Card Data'!$A:$A,$A55)</f>
        <v>2</v>
      </c>
      <c r="X55" s="81">
        <f>COUNTIFS('Card Data'!$J:$J,X$2,'Card Data'!$A:$A,$A55)</f>
        <v>2</v>
      </c>
      <c r="Y55" s="81">
        <f>COUNTIFS('Card Data'!$J:$J,Y$2,'Card Data'!$A:$A,$A55)</f>
        <v>2</v>
      </c>
      <c r="Z55" s="81">
        <f>COUNTIFS('Card Data'!$J:$J,Z$2,'Card Data'!$A:$A,$A55)</f>
        <v>1</v>
      </c>
      <c r="AA55" s="86"/>
      <c r="AB55" s="81" t="str">
        <f>IF(COUNTIFS('Card Data'!$K:$K,"*"&amp;AB$2&amp;".*",'Card Data'!$A:$A,$A55)=0,"",IF(COUNTIFS('Card Data'!$K:$K,"*"&amp;AB$2&amp;".*",'Card Data'!$A:$A,$A55,'Card Data'!$I:$I,"Hero")=0,COUNTIFS('Card Data'!$K:$K,"*"&amp;AB$2&amp;".*",'Card Data'!$A:$A,$A55),COUNTIFS('Card Data'!$K:$K,"*"&amp;AB$2&amp;".*",'Card Data'!$A:$A,$A55)&amp;" ("&amp;COUNTIFS('Card Data'!$K:$K,"*"&amp;AB$2&amp;".*",'Card Data'!$A:$A,$A55,'Card Data'!$I:$I,"Hero")&amp;")"))</f>
        <v/>
      </c>
      <c r="AC55" s="81" t="str">
        <f>IF(COUNTIFS('Card Data'!$K:$K,"*"&amp;AC$2&amp;".*",'Card Data'!$A:$A,$A55)=0,"",IF(COUNTIFS('Card Data'!$K:$K,"*"&amp;AC$2&amp;".*",'Card Data'!$A:$A,$A55,'Card Data'!$I:$I,"Hero")=0,COUNTIFS('Card Data'!$K:$K,"*"&amp;AC$2&amp;".*",'Card Data'!$A:$A,$A55),COUNTIFS('Card Data'!$K:$K,"*"&amp;AC$2&amp;".*",'Card Data'!$A:$A,$A55)&amp;" ("&amp;COUNTIFS('Card Data'!$K:$K,"*"&amp;AC$2&amp;".*",'Card Data'!$A:$A,$A55,'Card Data'!$I:$I,"Hero")&amp;")"))</f>
        <v/>
      </c>
      <c r="AD55" s="81" t="str">
        <f>IF(COUNTIFS('Card Data'!$K:$K,"*"&amp;AD$2&amp;".*",'Card Data'!$A:$A,$A55)=0,"",IF(COUNTIFS('Card Data'!$K:$K,"*"&amp;AD$2&amp;".*",'Card Data'!$A:$A,$A55,'Card Data'!$I:$I,"Hero")=0,COUNTIFS('Card Data'!$K:$K,"*"&amp;AD$2&amp;".*",'Card Data'!$A:$A,$A55),COUNTIFS('Card Data'!$K:$K,"*"&amp;AD$2&amp;".*",'Card Data'!$A:$A,$A55)&amp;" ("&amp;COUNTIFS('Card Data'!$K:$K,"*"&amp;AD$2&amp;".*",'Card Data'!$A:$A,$A55,'Card Data'!$I:$I,"Hero")&amp;")"))</f>
        <v/>
      </c>
      <c r="AE55" s="81" t="str">
        <f>IF(COUNTIFS('Card Data'!$K:$K,"*"&amp;AE$2&amp;".*",'Card Data'!$A:$A,$A55)=0,"",IF(COUNTIFS('Card Data'!$K:$K,"*"&amp;AE$2&amp;".*",'Card Data'!$A:$A,$A55,'Card Data'!$I:$I,"Hero")=0,COUNTIFS('Card Data'!$K:$K,"*"&amp;AE$2&amp;".*",'Card Data'!$A:$A,$A55),COUNTIFS('Card Data'!$K:$K,"*"&amp;AE$2&amp;".*",'Card Data'!$A:$A,$A55)&amp;" ("&amp;COUNTIFS('Card Data'!$K:$K,"*"&amp;AE$2&amp;".*",'Card Data'!$A:$A,$A55,'Card Data'!$I:$I,"Hero")&amp;")"))</f>
        <v>2 (1)</v>
      </c>
      <c r="AF55" s="81" t="str">
        <f>IF(COUNTIFS('Card Data'!$K:$K,"*"&amp;AF$2&amp;".*",'Card Data'!$A:$A,$A55)=0,"",IF(COUNTIFS('Card Data'!$K:$K,"*"&amp;AF$2&amp;".*",'Card Data'!$A:$A,$A55,'Card Data'!$I:$I,"Hero")=0,COUNTIFS('Card Data'!$K:$K,"*"&amp;AF$2&amp;".*",'Card Data'!$A:$A,$A55),COUNTIFS('Card Data'!$K:$K,"*"&amp;AF$2&amp;".*",'Card Data'!$A:$A,$A55)&amp;" ("&amp;COUNTIFS('Card Data'!$K:$K,"*"&amp;AF$2&amp;".*",'Card Data'!$A:$A,$A55,'Card Data'!$I:$I,"Hero")&amp;")"))</f>
        <v/>
      </c>
      <c r="AG55" s="81" t="str">
        <f>IF(COUNTIFS('Card Data'!$K:$K,"*"&amp;AG$2&amp;".*",'Card Data'!$A:$A,$A55)=0,"",IF(COUNTIFS('Card Data'!$K:$K,"*"&amp;AG$2&amp;".*",'Card Data'!$A:$A,$A55,'Card Data'!$I:$I,"Hero")=0,COUNTIFS('Card Data'!$K:$K,"*"&amp;AG$2&amp;".*",'Card Data'!$A:$A,$A55),COUNTIFS('Card Data'!$K:$K,"*"&amp;AG$2&amp;".*",'Card Data'!$A:$A,$A55)&amp;" ("&amp;COUNTIFS('Card Data'!$K:$K,"*"&amp;AG$2&amp;".*",'Card Data'!$A:$A,$A55,'Card Data'!$I:$I,"Hero")&amp;")"))</f>
        <v/>
      </c>
      <c r="AH55" s="81" t="str">
        <f>IF(COUNTIFS('Card Data'!$K:$K,"*"&amp;AH$2&amp;".*",'Card Data'!$A:$A,$A55)=0,"",IF(COUNTIFS('Card Data'!$K:$K,"*"&amp;AH$2&amp;".*",'Card Data'!$A:$A,$A55,'Card Data'!$I:$I,"Hero")=0,COUNTIFS('Card Data'!$K:$K,"*"&amp;AH$2&amp;".*",'Card Data'!$A:$A,$A55),COUNTIFS('Card Data'!$K:$K,"*"&amp;AH$2&amp;".*",'Card Data'!$A:$A,$A55)&amp;" ("&amp;COUNTIFS('Card Data'!$K:$K,"*"&amp;AH$2&amp;".*",'Card Data'!$A:$A,$A55,'Card Data'!$I:$I,"Hero")&amp;")"))</f>
        <v/>
      </c>
      <c r="AI55" s="81" t="str">
        <f>IF(COUNTIFS('Card Data'!$K:$K,"*"&amp;AI$2&amp;".*",'Card Data'!$A:$A,$A55)=0,"",IF(COUNTIFS('Card Data'!$K:$K,"*"&amp;AI$2&amp;".*",'Card Data'!$A:$A,$A55,'Card Data'!$I:$I,"Hero")=0,COUNTIFS('Card Data'!$K:$K,"*"&amp;AI$2&amp;".*",'Card Data'!$A:$A,$A55),COUNTIFS('Card Data'!$K:$K,"*"&amp;AI$2&amp;".*",'Card Data'!$A:$A,$A55)&amp;" ("&amp;COUNTIFS('Card Data'!$K:$K,"*"&amp;AI$2&amp;".*",'Card Data'!$A:$A,$A55,'Card Data'!$I:$I,"Hero")&amp;")"))</f>
        <v/>
      </c>
      <c r="AJ55" s="81" t="str">
        <f>IF(COUNTIFS('Card Data'!$K:$K,"*"&amp;AJ$2&amp;".*",'Card Data'!$A:$A,$A55)=0,"",IF(COUNTIFS('Card Data'!$K:$K,"*"&amp;AJ$2&amp;".*",'Card Data'!$A:$A,$A55,'Card Data'!$I:$I,"Hero")=0,COUNTIFS('Card Data'!$K:$K,"*"&amp;AJ$2&amp;".*",'Card Data'!$A:$A,$A55),COUNTIFS('Card Data'!$K:$K,"*"&amp;AJ$2&amp;".*",'Card Data'!$A:$A,$A55)&amp;" ("&amp;COUNTIFS('Card Data'!$K:$K,"*"&amp;AJ$2&amp;".*",'Card Data'!$A:$A,$A55,'Card Data'!$I:$I,"Hero")&amp;")"))</f>
        <v/>
      </c>
      <c r="AK55" s="81" t="str">
        <f>IF(COUNTIFS('Card Data'!$K:$K,"*"&amp;AK$2&amp;".*",'Card Data'!$A:$A,$A55)=0,"",IF(COUNTIFS('Card Data'!$K:$K,"*"&amp;AK$2&amp;".*",'Card Data'!$A:$A,$A55,'Card Data'!$I:$I,"Hero")=0,COUNTIFS('Card Data'!$K:$K,"*"&amp;AK$2&amp;".*",'Card Data'!$A:$A,$A55),COUNTIFS('Card Data'!$K:$K,"*"&amp;AK$2&amp;".*",'Card Data'!$A:$A,$A55)&amp;" ("&amp;COUNTIFS('Card Data'!$K:$K,"*"&amp;AK$2&amp;".*",'Card Data'!$A:$A,$A55,'Card Data'!$I:$I,"Hero")&amp;")"))</f>
        <v>1 (1)</v>
      </c>
      <c r="AL55" s="81"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c r="A56" s="21" t="s">
        <v>19337</v>
      </c>
      <c r="B56" s="21" t="s">
        <v>19445</v>
      </c>
      <c r="C56" s="22" t="s">
        <v>8025</v>
      </c>
      <c r="E56" s="21" t="s">
        <v>19446</v>
      </c>
      <c r="G56" s="81">
        <f>SUMIF('Card Data'!$A:$A,$A56,'Card Data'!$E:$E)</f>
        <v>60</v>
      </c>
      <c r="H56" s="81">
        <f>COUNTIFS('Card Data'!$I:$I,N$2,'Card Data'!$A:$A,$A56)</f>
        <v>1</v>
      </c>
      <c r="I56" s="81">
        <f>SUMIFS('Card Data'!$E:$E,'Card Data'!$A:$A,$A56,'Card Data'!$J:$J,"&lt;&gt;",'Card Data'!$J:$J,"&lt;&gt;Burden",'Card Data'!$I:$I,"&lt;&gt;Hero")</f>
        <v>27</v>
      </c>
      <c r="J56" s="81">
        <f>SUMIFS('Card Data'!$E:$E,'Card Data'!$A:$A,$A56,'Card Data'!$J:$J,"",'Card Data'!$I:$I,"&lt;&gt;Campaign")+SUMIFS('Card Data'!$E:$E,'Card Data'!$A:$A,$A56,'Card Data'!$J:$J,"Burden")-K56</f>
        <v>29</v>
      </c>
      <c r="K56" s="81">
        <f>SUMIFS('Card Data'!$E:$E,'Card Data'!$I:$I,K$2,'Card Data'!$A:$A,$A56,'Card Data'!$K:$K,"&lt;&gt;*Side Quest.*")</f>
        <v>3</v>
      </c>
      <c r="L56" s="81">
        <f>COUNTIFS('Card Data'!$I:$I,L$2,'Card Data'!$A:$A,$A56,'Card Data'!$K:$K,"&lt;&gt;*Side Quest.*")</f>
        <v>0</v>
      </c>
      <c r="M56" s="86"/>
      <c r="N56" s="81">
        <f>COUNTIFS('Card Data'!$I:$I,N$2,'Card Data'!$A:$A,$A56)</f>
        <v>1</v>
      </c>
      <c r="O56" s="81">
        <f>COUNTIFS('Card Data'!$I:$I,O$2,'Card Data'!$A:$A,$A56)</f>
        <v>3</v>
      </c>
      <c r="P56" s="81">
        <f>COUNTIFS('Card Data'!$I:$I,P$2,'Card Data'!$A:$A,$A56)</f>
        <v>3</v>
      </c>
      <c r="Q56" s="81">
        <f>COUNTIFS('Card Data'!$I:$I,Q$2,'Card Data'!$A:$A,$A56)</f>
        <v>3</v>
      </c>
      <c r="R56" s="81">
        <f>COUNTIFS('Card Data'!$I:$I,R$2,'Card Data'!$A:$A,$A56)</f>
        <v>3</v>
      </c>
      <c r="S56" s="81">
        <f>COUNTIFS('Card Data'!$I:$I,S$2,'Card Data'!$A:$A,$A56)</f>
        <v>6</v>
      </c>
      <c r="T56" s="81">
        <f>COUNTIFS('Card Data'!$I:$I,T$2,'Card Data'!$A:$A,$A56)</f>
        <v>3</v>
      </c>
      <c r="U56" s="86"/>
      <c r="V56" s="81">
        <f>COUNTIFS('Card Data'!$J:$J,V$2,'Card Data'!$A:$A,$A56)</f>
        <v>2</v>
      </c>
      <c r="W56" s="81">
        <f>COUNTIFS('Card Data'!$J:$J,W$2,'Card Data'!$A:$A,$A56)</f>
        <v>2</v>
      </c>
      <c r="X56" s="81">
        <f>COUNTIFS('Card Data'!$J:$J,X$2,'Card Data'!$A:$A,$A56)</f>
        <v>3</v>
      </c>
      <c r="Y56" s="81">
        <f>COUNTIFS('Card Data'!$J:$J,Y$2,'Card Data'!$A:$A,$A56)</f>
        <v>2</v>
      </c>
      <c r="Z56" s="81">
        <f>COUNTIFS('Card Data'!$J:$J,Z$2,'Card Data'!$A:$A,$A56)</f>
        <v>1</v>
      </c>
      <c r="AA56" s="86"/>
      <c r="AB56" s="81" t="str">
        <f>IF(COUNTIFS('Card Data'!$K:$K,"*"&amp;AB$2&amp;".*",'Card Data'!$A:$A,$A56)=0,"",IF(COUNTIFS('Card Data'!$K:$K,"*"&amp;AB$2&amp;".*",'Card Data'!$A:$A,$A56,'Card Data'!$I:$I,"Hero")=0,COUNTIFS('Card Data'!$K:$K,"*"&amp;AB$2&amp;".*",'Card Data'!$A:$A,$A56),COUNTIFS('Card Data'!$K:$K,"*"&amp;AB$2&amp;".*",'Card Data'!$A:$A,$A56)&amp;" ("&amp;COUNTIFS('Card Data'!$K:$K,"*"&amp;AB$2&amp;".*",'Card Data'!$A:$A,$A56,'Card Data'!$I:$I,"Hero")&amp;")"))</f>
        <v>2 (1)</v>
      </c>
      <c r="AC56" s="81" t="str">
        <f>IF(COUNTIFS('Card Data'!$K:$K,"*"&amp;AC$2&amp;".*",'Card Data'!$A:$A,$A56)=0,"",IF(COUNTIFS('Card Data'!$K:$K,"*"&amp;AC$2&amp;".*",'Card Data'!$A:$A,$A56,'Card Data'!$I:$I,"Hero")=0,COUNTIFS('Card Data'!$K:$K,"*"&amp;AC$2&amp;".*",'Card Data'!$A:$A,$A56),COUNTIFS('Card Data'!$K:$K,"*"&amp;AC$2&amp;".*",'Card Data'!$A:$A,$A56)&amp;" ("&amp;COUNTIFS('Card Data'!$K:$K,"*"&amp;AC$2&amp;".*",'Card Data'!$A:$A,$A56,'Card Data'!$I:$I,"Hero")&amp;")"))</f>
        <v/>
      </c>
      <c r="AD56" s="81" t="str">
        <f>IF(COUNTIFS('Card Data'!$K:$K,"*"&amp;AD$2&amp;".*",'Card Data'!$A:$A,$A56)=0,"",IF(COUNTIFS('Card Data'!$K:$K,"*"&amp;AD$2&amp;".*",'Card Data'!$A:$A,$A56,'Card Data'!$I:$I,"Hero")=0,COUNTIFS('Card Data'!$K:$K,"*"&amp;AD$2&amp;".*",'Card Data'!$A:$A,$A56),COUNTIFS('Card Data'!$K:$K,"*"&amp;AD$2&amp;".*",'Card Data'!$A:$A,$A56)&amp;" ("&amp;COUNTIFS('Card Data'!$K:$K,"*"&amp;AD$2&amp;".*",'Card Data'!$A:$A,$A56,'Card Data'!$I:$I,"Hero")&amp;")"))</f>
        <v/>
      </c>
      <c r="AE56" s="81" t="str">
        <f>IF(COUNTIFS('Card Data'!$K:$K,"*"&amp;AE$2&amp;".*",'Card Data'!$A:$A,$A56)=0,"",IF(COUNTIFS('Card Data'!$K:$K,"*"&amp;AE$2&amp;".*",'Card Data'!$A:$A,$A56,'Card Data'!$I:$I,"Hero")=0,COUNTIFS('Card Data'!$K:$K,"*"&amp;AE$2&amp;".*",'Card Data'!$A:$A,$A56),COUNTIFS('Card Data'!$K:$K,"*"&amp;AE$2&amp;".*",'Card Data'!$A:$A,$A56)&amp;" ("&amp;COUNTIFS('Card Data'!$K:$K,"*"&amp;AE$2&amp;".*",'Card Data'!$A:$A,$A56,'Card Data'!$I:$I,"Hero")&amp;")"))</f>
        <v/>
      </c>
      <c r="AF56" s="81" t="str">
        <f>IF(COUNTIFS('Card Data'!$K:$K,"*"&amp;AF$2&amp;".*",'Card Data'!$A:$A,$A56)=0,"",IF(COUNTIFS('Card Data'!$K:$K,"*"&amp;AF$2&amp;".*",'Card Data'!$A:$A,$A56,'Card Data'!$I:$I,"Hero")=0,COUNTIFS('Card Data'!$K:$K,"*"&amp;AF$2&amp;".*",'Card Data'!$A:$A,$A56),COUNTIFS('Card Data'!$K:$K,"*"&amp;AF$2&amp;".*",'Card Data'!$A:$A,$A56)&amp;" ("&amp;COUNTIFS('Card Data'!$K:$K,"*"&amp;AF$2&amp;".*",'Card Data'!$A:$A,$A56,'Card Data'!$I:$I,"Hero")&amp;")"))</f>
        <v/>
      </c>
      <c r="AG56" s="81" t="str">
        <f>IF(COUNTIFS('Card Data'!$K:$K,"*"&amp;AG$2&amp;".*",'Card Data'!$A:$A,$A56)=0,"",IF(COUNTIFS('Card Data'!$K:$K,"*"&amp;AG$2&amp;".*",'Card Data'!$A:$A,$A56,'Card Data'!$I:$I,"Hero")=0,COUNTIFS('Card Data'!$K:$K,"*"&amp;AG$2&amp;".*",'Card Data'!$A:$A,$A56),COUNTIFS('Card Data'!$K:$K,"*"&amp;AG$2&amp;".*",'Card Data'!$A:$A,$A56)&amp;" ("&amp;COUNTIFS('Card Data'!$K:$K,"*"&amp;AG$2&amp;".*",'Card Data'!$A:$A,$A56,'Card Data'!$I:$I,"Hero")&amp;")"))</f>
        <v/>
      </c>
      <c r="AH56" s="81" t="str">
        <f>IF(COUNTIFS('Card Data'!$K:$K,"*"&amp;AH$2&amp;".*",'Card Data'!$A:$A,$A56)=0,"",IF(COUNTIFS('Card Data'!$K:$K,"*"&amp;AH$2&amp;".*",'Card Data'!$A:$A,$A56,'Card Data'!$I:$I,"Hero")=0,COUNTIFS('Card Data'!$K:$K,"*"&amp;AH$2&amp;".*",'Card Data'!$A:$A,$A56),COUNTIFS('Card Data'!$K:$K,"*"&amp;AH$2&amp;".*",'Card Data'!$A:$A,$A56)&amp;" ("&amp;COUNTIFS('Card Data'!$K:$K,"*"&amp;AH$2&amp;".*",'Card Data'!$A:$A,$A56,'Card Data'!$I:$I,"Hero")&amp;")"))</f>
        <v/>
      </c>
      <c r="AI56" s="81" t="str">
        <f>IF(COUNTIFS('Card Data'!$K:$K,"*"&amp;AI$2&amp;".*",'Card Data'!$A:$A,$A56)=0,"",IF(COUNTIFS('Card Data'!$K:$K,"*"&amp;AI$2&amp;".*",'Card Data'!$A:$A,$A56,'Card Data'!$I:$I,"Hero")=0,COUNTIFS('Card Data'!$K:$K,"*"&amp;AI$2&amp;".*",'Card Data'!$A:$A,$A56),COUNTIFS('Card Data'!$K:$K,"*"&amp;AI$2&amp;".*",'Card Data'!$A:$A,$A56)&amp;" ("&amp;COUNTIFS('Card Data'!$K:$K,"*"&amp;AI$2&amp;".*",'Card Data'!$A:$A,$A56,'Card Data'!$I:$I,"Hero")&amp;")"))</f>
        <v/>
      </c>
      <c r="AJ56" s="81">
        <f>IF(COUNTIFS('Card Data'!$K:$K,"*"&amp;AJ$2&amp;".*",'Card Data'!$A:$A,$A56)=0,"",IF(COUNTIFS('Card Data'!$K:$K,"*"&amp;AJ$2&amp;".*",'Card Data'!$A:$A,$A56,'Card Data'!$I:$I,"Hero")=0,COUNTIFS('Card Data'!$K:$K,"*"&amp;AJ$2&amp;".*",'Card Data'!$A:$A,$A56),COUNTIFS('Card Data'!$K:$K,"*"&amp;AJ$2&amp;".*",'Card Data'!$A:$A,$A56)&amp;" ("&amp;COUNTIFS('Card Data'!$K:$K,"*"&amp;AJ$2&amp;".*",'Card Data'!$A:$A,$A56,'Card Data'!$I:$I,"Hero")&amp;")"))</f>
        <v>1</v>
      </c>
      <c r="AK56" s="81"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1">
        <f>IF(COUNTIFS('Card Data'!$K:$K,"*"&amp;AL$2&amp;".*",'Card Data'!$A:$A,$A56)=0,"",IF(COUNTIFS('Card Data'!$K:$K,"*"&amp;AL$2&amp;".*",'Card Data'!$A:$A,$A56,'Card Data'!$I:$I,"Hero")=0,COUNTIFS('Card Data'!$K:$K,"*"&amp;AL$2&amp;".*",'Card Data'!$A:$A,$A56),COUNTIFS('Card Data'!$K:$K,"*"&amp;AL$2&amp;".*",'Card Data'!$A:$A,$A56)&amp;" ("&amp;COUNTIFS('Card Data'!$K:$K,"*"&amp;AL$2&amp;".*",'Card Data'!$A:$A,$A56,'Card Data'!$I:$I,"Hero")&amp;")"))</f>
        <v>1</v>
      </c>
    </row>
    <row r="57" spans="1:38">
      <c r="A57" s="21" t="s">
        <v>19462</v>
      </c>
      <c r="B57" s="21" t="s">
        <v>19562</v>
      </c>
      <c r="C57" s="22" t="s">
        <v>8025</v>
      </c>
      <c r="E57" s="21" t="s">
        <v>14956</v>
      </c>
      <c r="G57" s="81">
        <f>SUMIF('Card Data'!$A:$A,$A57,'Card Data'!$E:$E)</f>
        <v>60</v>
      </c>
      <c r="H57" s="81">
        <f>COUNTIFS('Card Data'!$I:$I,N$2,'Card Data'!$A:$A,$A57)</f>
        <v>1</v>
      </c>
      <c r="I57" s="81">
        <f>SUMIFS('Card Data'!$E:$E,'Card Data'!$A:$A,$A57,'Card Data'!$J:$J,"&lt;&gt;",'Card Data'!$J:$J,"&lt;&gt;Burden",'Card Data'!$I:$I,"&lt;&gt;Hero")</f>
        <v>27</v>
      </c>
      <c r="J57" s="81">
        <f>SUMIFS('Card Data'!$E:$E,'Card Data'!$A:$A,$A57,'Card Data'!$J:$J,"",'Card Data'!$I:$I,"&lt;&gt;Campaign")+SUMIFS('Card Data'!$E:$E,'Card Data'!$A:$A,$A57,'Card Data'!$J:$J,"Burden")-K57</f>
        <v>24</v>
      </c>
      <c r="K57" s="81">
        <f>SUMIFS('Card Data'!$E:$E,'Card Data'!$I:$I,K$2,'Card Data'!$A:$A,$A57,'Card Data'!$K:$K,"&lt;&gt;*Side Quest.*")</f>
        <v>8</v>
      </c>
      <c r="L57" s="81">
        <f>COUNTIFS('Card Data'!$I:$I,L$2,'Card Data'!$A:$A,$A57,'Card Data'!$K:$K,"&lt;&gt;*Side Quest.*")</f>
        <v>0</v>
      </c>
      <c r="M57" s="86"/>
      <c r="N57" s="81">
        <f>COUNTIFS('Card Data'!$I:$I,N$2,'Card Data'!$A:$A,$A57)</f>
        <v>1</v>
      </c>
      <c r="O57" s="81">
        <f>COUNTIFS('Card Data'!$I:$I,O$2,'Card Data'!$A:$A,$A57)</f>
        <v>3</v>
      </c>
      <c r="P57" s="81">
        <f>COUNTIFS('Card Data'!$I:$I,P$2,'Card Data'!$A:$A,$A57)</f>
        <v>4</v>
      </c>
      <c r="Q57" s="81">
        <f>COUNTIFS('Card Data'!$I:$I,Q$2,'Card Data'!$A:$A,$A57)</f>
        <v>3</v>
      </c>
      <c r="R57" s="81">
        <f>COUNTIFS('Card Data'!$I:$I,R$2,'Card Data'!$A:$A,$A57)</f>
        <v>4</v>
      </c>
      <c r="S57" s="81">
        <f>COUNTIFS('Card Data'!$I:$I,S$2,'Card Data'!$A:$A,$A57)</f>
        <v>6</v>
      </c>
      <c r="T57" s="81">
        <f>COUNTIFS('Card Data'!$I:$I,T$2,'Card Data'!$A:$A,$A57)</f>
        <v>2</v>
      </c>
      <c r="U57" s="86"/>
      <c r="V57" s="81">
        <f>COUNTIFS('Card Data'!$J:$J,V$2,'Card Data'!$A:$A,$A57)</f>
        <v>2</v>
      </c>
      <c r="W57" s="81">
        <f>COUNTIFS('Card Data'!$J:$J,W$2,'Card Data'!$A:$A,$A57)</f>
        <v>3</v>
      </c>
      <c r="X57" s="81">
        <f>COUNTIFS('Card Data'!$J:$J,X$2,'Card Data'!$A:$A,$A57)</f>
        <v>2</v>
      </c>
      <c r="Y57" s="81">
        <f>COUNTIFS('Card Data'!$J:$J,Y$2,'Card Data'!$A:$A,$A57)</f>
        <v>2</v>
      </c>
      <c r="Z57" s="81">
        <f>COUNTIFS('Card Data'!$J:$J,Z$2,'Card Data'!$A:$A,$A57)</f>
        <v>1</v>
      </c>
      <c r="AA57" s="86"/>
      <c r="AB57" s="81">
        <f>IF(COUNTIFS('Card Data'!$K:$K,"*"&amp;AB$2&amp;".*",'Card Data'!$A:$A,$A57)=0,"",IF(COUNTIFS('Card Data'!$K:$K,"*"&amp;AB$2&amp;".*",'Card Data'!$A:$A,$A57,'Card Data'!$I:$I,"Hero")=0,COUNTIFS('Card Data'!$K:$K,"*"&amp;AB$2&amp;".*",'Card Data'!$A:$A,$A57),COUNTIFS('Card Data'!$K:$K,"*"&amp;AB$2&amp;".*",'Card Data'!$A:$A,$A57)&amp;" ("&amp;COUNTIFS('Card Data'!$K:$K,"*"&amp;AB$2&amp;".*",'Card Data'!$A:$A,$A57,'Card Data'!$I:$I,"Hero")&amp;")"))</f>
        <v>1</v>
      </c>
      <c r="AC57" s="81" t="str">
        <f>IF(COUNTIFS('Card Data'!$K:$K,"*"&amp;AC$2&amp;".*",'Card Data'!$A:$A,$A57)=0,"",IF(COUNTIFS('Card Data'!$K:$K,"*"&amp;AC$2&amp;".*",'Card Data'!$A:$A,$A57,'Card Data'!$I:$I,"Hero")=0,COUNTIFS('Card Data'!$K:$K,"*"&amp;AC$2&amp;".*",'Card Data'!$A:$A,$A57),COUNTIFS('Card Data'!$K:$K,"*"&amp;AC$2&amp;".*",'Card Data'!$A:$A,$A57)&amp;" ("&amp;COUNTIFS('Card Data'!$K:$K,"*"&amp;AC$2&amp;".*",'Card Data'!$A:$A,$A57,'Card Data'!$I:$I,"Hero")&amp;")"))</f>
        <v/>
      </c>
      <c r="AD57" s="81" t="str">
        <f>IF(COUNTIFS('Card Data'!$K:$K,"*"&amp;AD$2&amp;".*",'Card Data'!$A:$A,$A57)=0,"",IF(COUNTIFS('Card Data'!$K:$K,"*"&amp;AD$2&amp;".*",'Card Data'!$A:$A,$A57,'Card Data'!$I:$I,"Hero")=0,COUNTIFS('Card Data'!$K:$K,"*"&amp;AD$2&amp;".*",'Card Data'!$A:$A,$A57),COUNTIFS('Card Data'!$K:$K,"*"&amp;AD$2&amp;".*",'Card Data'!$A:$A,$A57)&amp;" ("&amp;COUNTIFS('Card Data'!$K:$K,"*"&amp;AD$2&amp;".*",'Card Data'!$A:$A,$A57,'Card Data'!$I:$I,"Hero")&amp;")"))</f>
        <v/>
      </c>
      <c r="AE57" s="81">
        <f>IF(COUNTIFS('Card Data'!$K:$K,"*"&amp;AE$2&amp;".*",'Card Data'!$A:$A,$A57)=0,"",IF(COUNTIFS('Card Data'!$K:$K,"*"&amp;AE$2&amp;".*",'Card Data'!$A:$A,$A57,'Card Data'!$I:$I,"Hero")=0,COUNTIFS('Card Data'!$K:$K,"*"&amp;AE$2&amp;".*",'Card Data'!$A:$A,$A57),COUNTIFS('Card Data'!$K:$K,"*"&amp;AE$2&amp;".*",'Card Data'!$A:$A,$A57)&amp;" ("&amp;COUNTIFS('Card Data'!$K:$K,"*"&amp;AE$2&amp;".*",'Card Data'!$A:$A,$A57,'Card Data'!$I:$I,"Hero")&amp;")"))</f>
        <v>1</v>
      </c>
      <c r="AF57" s="81" t="str">
        <f>IF(COUNTIFS('Card Data'!$K:$K,"*"&amp;AF$2&amp;".*",'Card Data'!$A:$A,$A57)=0,"",IF(COUNTIFS('Card Data'!$K:$K,"*"&amp;AF$2&amp;".*",'Card Data'!$A:$A,$A57,'Card Data'!$I:$I,"Hero")=0,COUNTIFS('Card Data'!$K:$K,"*"&amp;AF$2&amp;".*",'Card Data'!$A:$A,$A57),COUNTIFS('Card Data'!$K:$K,"*"&amp;AF$2&amp;".*",'Card Data'!$A:$A,$A57)&amp;" ("&amp;COUNTIFS('Card Data'!$K:$K,"*"&amp;AF$2&amp;".*",'Card Data'!$A:$A,$A57,'Card Data'!$I:$I,"Hero")&amp;")"))</f>
        <v>2 (1)</v>
      </c>
      <c r="AG57" s="81" t="str">
        <f>IF(COUNTIFS('Card Data'!$K:$K,"*"&amp;AG$2&amp;".*",'Card Data'!$A:$A,$A57)=0,"",IF(COUNTIFS('Card Data'!$K:$K,"*"&amp;AG$2&amp;".*",'Card Data'!$A:$A,$A57,'Card Data'!$I:$I,"Hero")=0,COUNTIFS('Card Data'!$K:$K,"*"&amp;AG$2&amp;".*",'Card Data'!$A:$A,$A57),COUNTIFS('Card Data'!$K:$K,"*"&amp;AG$2&amp;".*",'Card Data'!$A:$A,$A57)&amp;" ("&amp;COUNTIFS('Card Data'!$K:$K,"*"&amp;AG$2&amp;".*",'Card Data'!$A:$A,$A57,'Card Data'!$I:$I,"Hero")&amp;")"))</f>
        <v/>
      </c>
      <c r="AH57" s="81" t="str">
        <f>IF(COUNTIFS('Card Data'!$K:$K,"*"&amp;AH$2&amp;".*",'Card Data'!$A:$A,$A57)=0,"",IF(COUNTIFS('Card Data'!$K:$K,"*"&amp;AH$2&amp;".*",'Card Data'!$A:$A,$A57,'Card Data'!$I:$I,"Hero")=0,COUNTIFS('Card Data'!$K:$K,"*"&amp;AH$2&amp;".*",'Card Data'!$A:$A,$A57),COUNTIFS('Card Data'!$K:$K,"*"&amp;AH$2&amp;".*",'Card Data'!$A:$A,$A57)&amp;" ("&amp;COUNTIFS('Card Data'!$K:$K,"*"&amp;AH$2&amp;".*",'Card Data'!$A:$A,$A57,'Card Data'!$I:$I,"Hero")&amp;")"))</f>
        <v/>
      </c>
      <c r="AI57" s="81" t="str">
        <f>IF(COUNTIFS('Card Data'!$K:$K,"*"&amp;AI$2&amp;".*",'Card Data'!$A:$A,$A57)=0,"",IF(COUNTIFS('Card Data'!$K:$K,"*"&amp;AI$2&amp;".*",'Card Data'!$A:$A,$A57,'Card Data'!$I:$I,"Hero")=0,COUNTIFS('Card Data'!$K:$K,"*"&amp;AI$2&amp;".*",'Card Data'!$A:$A,$A57),COUNTIFS('Card Data'!$K:$K,"*"&amp;AI$2&amp;".*",'Card Data'!$A:$A,$A57)&amp;" ("&amp;COUNTIFS('Card Data'!$K:$K,"*"&amp;AI$2&amp;".*",'Card Data'!$A:$A,$A57,'Card Data'!$I:$I,"Hero")&amp;")"))</f>
        <v/>
      </c>
      <c r="AJ57" s="81" t="str">
        <f>IF(COUNTIFS('Card Data'!$K:$K,"*"&amp;AJ$2&amp;".*",'Card Data'!$A:$A,$A57)=0,"",IF(COUNTIFS('Card Data'!$K:$K,"*"&amp;AJ$2&amp;".*",'Card Data'!$A:$A,$A57,'Card Data'!$I:$I,"Hero")=0,COUNTIFS('Card Data'!$K:$K,"*"&amp;AJ$2&amp;".*",'Card Data'!$A:$A,$A57),COUNTIFS('Card Data'!$K:$K,"*"&amp;AJ$2&amp;".*",'Card Data'!$A:$A,$A57)&amp;" ("&amp;COUNTIFS('Card Data'!$K:$K,"*"&amp;AJ$2&amp;".*",'Card Data'!$A:$A,$A57,'Card Data'!$I:$I,"Hero")&amp;")"))</f>
        <v/>
      </c>
      <c r="AK57" s="81" t="str">
        <f>IF(COUNTIFS('Card Data'!$K:$K,"*"&amp;AK$2&amp;".*",'Card Data'!$A:$A,$A57)=0,"",IF(COUNTIFS('Card Data'!$K:$K,"*"&amp;AK$2&amp;".*",'Card Data'!$A:$A,$A57,'Card Data'!$I:$I,"Hero")=0,COUNTIFS('Card Data'!$K:$K,"*"&amp;AK$2&amp;".*",'Card Data'!$A:$A,$A57),COUNTIFS('Card Data'!$K:$K,"*"&amp;AK$2&amp;".*",'Card Data'!$A:$A,$A57)&amp;" ("&amp;COUNTIFS('Card Data'!$K:$K,"*"&amp;AK$2&amp;".*",'Card Data'!$A:$A,$A57,'Card Data'!$I:$I,"Hero")&amp;")"))</f>
        <v/>
      </c>
      <c r="AL57" s="81">
        <f>IF(COUNTIFS('Card Data'!$K:$K,"*"&amp;AL$2&amp;".*",'Card Data'!$A:$A,$A57)=0,"",IF(COUNTIFS('Card Data'!$K:$K,"*"&amp;AL$2&amp;".*",'Card Data'!$A:$A,$A57,'Card Data'!$I:$I,"Hero")=0,COUNTIFS('Card Data'!$K:$K,"*"&amp;AL$2&amp;".*",'Card Data'!$A:$A,$A57),COUNTIFS('Card Data'!$K:$K,"*"&amp;AL$2&amp;".*",'Card Data'!$A:$A,$A57)&amp;" ("&amp;COUNTIFS('Card Data'!$K:$K,"*"&amp;AL$2&amp;".*",'Card Data'!$A:$A,$A57,'Card Data'!$I:$I,"Hero")&amp;")"))</f>
        <v>1</v>
      </c>
    </row>
    <row r="58" spans="1:38">
      <c r="A58" s="21" t="s">
        <v>19577</v>
      </c>
      <c r="B58" s="21" t="s">
        <v>19608</v>
      </c>
      <c r="C58" s="22" t="s">
        <v>8025</v>
      </c>
      <c r="E58" s="21" t="s">
        <v>19668</v>
      </c>
      <c r="G58" s="81">
        <f>SUMIF('Card Data'!$A:$A,$A58,'Card Data'!$E:$E)</f>
        <v>60</v>
      </c>
      <c r="H58" s="81">
        <f>COUNTIFS('Card Data'!$I:$I,N$2,'Card Data'!$A:$A,$A58)</f>
        <v>1</v>
      </c>
      <c r="I58" s="81">
        <f>SUMIFS('Card Data'!$E:$E,'Card Data'!$A:$A,$A58,'Card Data'!$J:$J,"&lt;&gt;",'Card Data'!$J:$J,"&lt;&gt;Burden",'Card Data'!$I:$I,"&lt;&gt;Hero")</f>
        <v>27</v>
      </c>
      <c r="J58" s="81">
        <f>SUMIFS('Card Data'!$E:$E,'Card Data'!$A:$A,$A58,'Card Data'!$J:$J,"",'Card Data'!$I:$I,"&lt;&gt;Campaign")+SUMIFS('Card Data'!$E:$E,'Card Data'!$A:$A,$A58,'Card Data'!$J:$J,"Burden")-K58</f>
        <v>29</v>
      </c>
      <c r="K58" s="81">
        <f>SUMIFS('Card Data'!$E:$E,'Card Data'!$I:$I,K$2,'Card Data'!$A:$A,$A58,'Card Data'!$K:$K,"&lt;&gt;*Side Quest.*")</f>
        <v>3</v>
      </c>
      <c r="L58" s="81">
        <f>COUNTIFS('Card Data'!$I:$I,L$2,'Card Data'!$A:$A,$A58,'Card Data'!$K:$K,"&lt;&gt;*Side Quest.*")</f>
        <v>0</v>
      </c>
      <c r="M58" s="86"/>
      <c r="N58" s="81">
        <f>COUNTIFS('Card Data'!$I:$I,N$2,'Card Data'!$A:$A,$A58)</f>
        <v>1</v>
      </c>
      <c r="O58" s="81">
        <f>COUNTIFS('Card Data'!$I:$I,O$2,'Card Data'!$A:$A,$A58)</f>
        <v>3</v>
      </c>
      <c r="P58" s="81">
        <f>COUNTIFS('Card Data'!$I:$I,P$2,'Card Data'!$A:$A,$A58)</f>
        <v>2</v>
      </c>
      <c r="Q58" s="81">
        <f>COUNTIFS('Card Data'!$I:$I,Q$2,'Card Data'!$A:$A,$A58)</f>
        <v>4</v>
      </c>
      <c r="R58" s="81">
        <f>COUNTIFS('Card Data'!$I:$I,R$2,'Card Data'!$A:$A,$A58)</f>
        <v>4</v>
      </c>
      <c r="S58" s="81">
        <f>COUNTIFS('Card Data'!$I:$I,S$2,'Card Data'!$A:$A,$A58)</f>
        <v>4</v>
      </c>
      <c r="T58" s="81">
        <f>COUNTIFS('Card Data'!$I:$I,T$2,'Card Data'!$A:$A,$A58)</f>
        <v>3</v>
      </c>
      <c r="U58" s="86"/>
      <c r="V58" s="81">
        <f>COUNTIFS('Card Data'!$J:$J,V$2,'Card Data'!$A:$A,$A58)</f>
        <v>2</v>
      </c>
      <c r="W58" s="81">
        <f>COUNTIFS('Card Data'!$J:$J,W$2,'Card Data'!$A:$A,$A58)</f>
        <v>2</v>
      </c>
      <c r="X58" s="81">
        <f>COUNTIFS('Card Data'!$J:$J,X$2,'Card Data'!$A:$A,$A58)</f>
        <v>2</v>
      </c>
      <c r="Y58" s="81">
        <f>COUNTIFS('Card Data'!$J:$J,Y$2,'Card Data'!$A:$A,$A58)</f>
        <v>3</v>
      </c>
      <c r="Z58" s="81">
        <f>COUNTIFS('Card Data'!$J:$J,Z$2,'Card Data'!$A:$A,$A58)</f>
        <v>1</v>
      </c>
      <c r="AA58" s="86"/>
      <c r="AB58" s="81" t="str">
        <f>IF(COUNTIFS('Card Data'!$K:$K,"*"&amp;AB$2&amp;".*",'Card Data'!$A:$A,$A58)=0,"",IF(COUNTIFS('Card Data'!$K:$K,"*"&amp;AB$2&amp;".*",'Card Data'!$A:$A,$A58,'Card Data'!$I:$I,"Hero")=0,COUNTIFS('Card Data'!$K:$K,"*"&amp;AB$2&amp;".*",'Card Data'!$A:$A,$A58),COUNTIFS('Card Data'!$K:$K,"*"&amp;AB$2&amp;".*",'Card Data'!$A:$A,$A58)&amp;" ("&amp;COUNTIFS('Card Data'!$K:$K,"*"&amp;AB$2&amp;".*",'Card Data'!$A:$A,$A58,'Card Data'!$I:$I,"Hero")&amp;")"))</f>
        <v/>
      </c>
      <c r="AC58" s="81" t="str">
        <f>IF(COUNTIFS('Card Data'!$K:$K,"*"&amp;AC$2&amp;".*",'Card Data'!$A:$A,$A58)=0,"",IF(COUNTIFS('Card Data'!$K:$K,"*"&amp;AC$2&amp;".*",'Card Data'!$A:$A,$A58,'Card Data'!$I:$I,"Hero")=0,COUNTIFS('Card Data'!$K:$K,"*"&amp;AC$2&amp;".*",'Card Data'!$A:$A,$A58),COUNTIFS('Card Data'!$K:$K,"*"&amp;AC$2&amp;".*",'Card Data'!$A:$A,$A58)&amp;" ("&amp;COUNTIFS('Card Data'!$K:$K,"*"&amp;AC$2&amp;".*",'Card Data'!$A:$A,$A58,'Card Data'!$I:$I,"Hero")&amp;")"))</f>
        <v/>
      </c>
      <c r="AD58" s="81" t="str">
        <f>IF(COUNTIFS('Card Data'!$K:$K,"*"&amp;AD$2&amp;".*",'Card Data'!$A:$A,$A58)=0,"",IF(COUNTIFS('Card Data'!$K:$K,"*"&amp;AD$2&amp;".*",'Card Data'!$A:$A,$A58,'Card Data'!$I:$I,"Hero")=0,COUNTIFS('Card Data'!$K:$K,"*"&amp;AD$2&amp;".*",'Card Data'!$A:$A,$A58),COUNTIFS('Card Data'!$K:$K,"*"&amp;AD$2&amp;".*",'Card Data'!$A:$A,$A58)&amp;" ("&amp;COUNTIFS('Card Data'!$K:$K,"*"&amp;AD$2&amp;".*",'Card Data'!$A:$A,$A58,'Card Data'!$I:$I,"Hero")&amp;")"))</f>
        <v/>
      </c>
      <c r="AE58" s="81" t="str">
        <f>IF(COUNTIFS('Card Data'!$K:$K,"*"&amp;AE$2&amp;".*",'Card Data'!$A:$A,$A58)=0,"",IF(COUNTIFS('Card Data'!$K:$K,"*"&amp;AE$2&amp;".*",'Card Data'!$A:$A,$A58,'Card Data'!$I:$I,"Hero")=0,COUNTIFS('Card Data'!$K:$K,"*"&amp;AE$2&amp;".*",'Card Data'!$A:$A,$A58),COUNTIFS('Card Data'!$K:$K,"*"&amp;AE$2&amp;".*",'Card Data'!$A:$A,$A58)&amp;" ("&amp;COUNTIFS('Card Data'!$K:$K,"*"&amp;AE$2&amp;".*",'Card Data'!$A:$A,$A58,'Card Data'!$I:$I,"Hero")&amp;")"))</f>
        <v/>
      </c>
      <c r="AF58" s="81">
        <f>IF(COUNTIFS('Card Data'!$K:$K,"*"&amp;AF$2&amp;".*",'Card Data'!$A:$A,$A58)=0,"",IF(COUNTIFS('Card Data'!$K:$K,"*"&amp;AF$2&amp;".*",'Card Data'!$A:$A,$A58,'Card Data'!$I:$I,"Hero")=0,COUNTIFS('Card Data'!$K:$K,"*"&amp;AF$2&amp;".*",'Card Data'!$A:$A,$A58),COUNTIFS('Card Data'!$K:$K,"*"&amp;AF$2&amp;".*",'Card Data'!$A:$A,$A58)&amp;" ("&amp;COUNTIFS('Card Data'!$K:$K,"*"&amp;AF$2&amp;".*",'Card Data'!$A:$A,$A58,'Card Data'!$I:$I,"Hero")&amp;")"))</f>
        <v>1</v>
      </c>
      <c r="AG58" s="81" t="str">
        <f>IF(COUNTIFS('Card Data'!$K:$K,"*"&amp;AG$2&amp;".*",'Card Data'!$A:$A,$A58)=0,"",IF(COUNTIFS('Card Data'!$K:$K,"*"&amp;AG$2&amp;".*",'Card Data'!$A:$A,$A58,'Card Data'!$I:$I,"Hero")=0,COUNTIFS('Card Data'!$K:$K,"*"&amp;AG$2&amp;".*",'Card Data'!$A:$A,$A58),COUNTIFS('Card Data'!$K:$K,"*"&amp;AG$2&amp;".*",'Card Data'!$A:$A,$A58)&amp;" ("&amp;COUNTIFS('Card Data'!$K:$K,"*"&amp;AG$2&amp;".*",'Card Data'!$A:$A,$A58,'Card Data'!$I:$I,"Hero")&amp;")"))</f>
        <v/>
      </c>
      <c r="AH58" s="81" t="str">
        <f>IF(COUNTIFS('Card Data'!$K:$K,"*"&amp;AH$2&amp;".*",'Card Data'!$A:$A,$A58)=0,"",IF(COUNTIFS('Card Data'!$K:$K,"*"&amp;AH$2&amp;".*",'Card Data'!$A:$A,$A58,'Card Data'!$I:$I,"Hero")=0,COUNTIFS('Card Data'!$K:$K,"*"&amp;AH$2&amp;".*",'Card Data'!$A:$A,$A58),COUNTIFS('Card Data'!$K:$K,"*"&amp;AH$2&amp;".*",'Card Data'!$A:$A,$A58)&amp;" ("&amp;COUNTIFS('Card Data'!$K:$K,"*"&amp;AH$2&amp;".*",'Card Data'!$A:$A,$A58,'Card Data'!$I:$I,"Hero")&amp;")"))</f>
        <v/>
      </c>
      <c r="AI58" s="81" t="str">
        <f>IF(COUNTIFS('Card Data'!$K:$K,"*"&amp;AI$2&amp;".*",'Card Data'!$A:$A,$A58)=0,"",IF(COUNTIFS('Card Data'!$K:$K,"*"&amp;AI$2&amp;".*",'Card Data'!$A:$A,$A58,'Card Data'!$I:$I,"Hero")=0,COUNTIFS('Card Data'!$K:$K,"*"&amp;AI$2&amp;".*",'Card Data'!$A:$A,$A58),COUNTIFS('Card Data'!$K:$K,"*"&amp;AI$2&amp;".*",'Card Data'!$A:$A,$A58)&amp;" ("&amp;COUNTIFS('Card Data'!$K:$K,"*"&amp;AI$2&amp;".*",'Card Data'!$A:$A,$A58,'Card Data'!$I:$I,"Hero")&amp;")"))</f>
        <v/>
      </c>
      <c r="AJ58" s="81" t="str">
        <f>IF(COUNTIFS('Card Data'!$K:$K,"*"&amp;AJ$2&amp;".*",'Card Data'!$A:$A,$A58)=0,"",IF(COUNTIFS('Card Data'!$K:$K,"*"&amp;AJ$2&amp;".*",'Card Data'!$A:$A,$A58,'Card Data'!$I:$I,"Hero")=0,COUNTIFS('Card Data'!$K:$K,"*"&amp;AJ$2&amp;".*",'Card Data'!$A:$A,$A58),COUNTIFS('Card Data'!$K:$K,"*"&amp;AJ$2&amp;".*",'Card Data'!$A:$A,$A58)&amp;" ("&amp;COUNTIFS('Card Data'!$K:$K,"*"&amp;AJ$2&amp;".*",'Card Data'!$A:$A,$A58,'Card Data'!$I:$I,"Hero")&amp;")"))</f>
        <v/>
      </c>
      <c r="AK58" s="81" t="str">
        <f>IF(COUNTIFS('Card Data'!$K:$K,"*"&amp;AK$2&amp;".*",'Card Data'!$A:$A,$A58)=0,"",IF(COUNTIFS('Card Data'!$K:$K,"*"&amp;AK$2&amp;".*",'Card Data'!$A:$A,$A58,'Card Data'!$I:$I,"Hero")=0,COUNTIFS('Card Data'!$K:$K,"*"&amp;AK$2&amp;".*",'Card Data'!$A:$A,$A58),COUNTIFS('Card Data'!$K:$K,"*"&amp;AK$2&amp;".*",'Card Data'!$A:$A,$A58)&amp;" ("&amp;COUNTIFS('Card Data'!$K:$K,"*"&amp;AK$2&amp;".*",'Card Data'!$A:$A,$A58,'Card Data'!$I:$I,"Hero")&amp;")"))</f>
        <v/>
      </c>
      <c r="AL58" s="81">
        <f>IF(COUNTIFS('Card Data'!$K:$K,"*"&amp;AL$2&amp;".*",'Card Data'!$A:$A,$A58)=0,"",IF(COUNTIFS('Card Data'!$K:$K,"*"&amp;AL$2&amp;".*",'Card Data'!$A:$A,$A58,'Card Data'!$I:$I,"Hero")=0,COUNTIFS('Card Data'!$K:$K,"*"&amp;AL$2&amp;".*",'Card Data'!$A:$A,$A58),COUNTIFS('Card Data'!$K:$K,"*"&amp;AL$2&amp;".*",'Card Data'!$A:$A,$A58)&amp;" ("&amp;COUNTIFS('Card Data'!$K:$K,"*"&amp;AL$2&amp;".*",'Card Data'!$A:$A,$A58,'Card Data'!$I:$I,"Hero")&amp;")"))</f>
        <v>1</v>
      </c>
    </row>
    <row r="59" spans="1:38" s="94" customFormat="1">
      <c r="A59" s="94" t="s">
        <v>20045</v>
      </c>
      <c r="B59" s="94" t="s">
        <v>20047</v>
      </c>
      <c r="C59" s="95" t="s">
        <v>8025</v>
      </c>
      <c r="E59" s="94" t="s">
        <v>20048</v>
      </c>
      <c r="F59" s="21"/>
      <c r="G59" s="29">
        <f>SUMIF('Card Data'!$A:$A,$A59,'Card Data'!$E:$E)</f>
        <v>156</v>
      </c>
      <c r="H59" s="29">
        <f>COUNTIFS('Card Data'!$I:$I,N$2,'Card Data'!$A:$A,$A59)</f>
        <v>2</v>
      </c>
      <c r="I59" s="29">
        <f>SUMIFS('Card Data'!$E:$E,'Card Data'!$A:$A,$A59,'Card Data'!$J:$J,"&lt;&gt;",'Card Data'!$J:$J,"&lt;&gt;Burden",'Card Data'!$I:$I,"&lt;&gt;Hero")</f>
        <v>28</v>
      </c>
      <c r="J59" s="29">
        <f>SUMIFS('Card Data'!$E:$E,'Card Data'!$A:$A,$A59,'Card Data'!$J:$J,"",'Card Data'!$I:$I,"&lt;&gt;Campaign")+SUMIFS('Card Data'!$E:$E,'Card Data'!$A:$A,$A59,'Card Data'!$J:$J,"Burden")-K59</f>
        <v>116</v>
      </c>
      <c r="K59" s="29">
        <f>SUMIFS('Card Data'!$E:$E,'Card Data'!$I:$I,K$2,'Card Data'!$A:$A,$A59,'Card Data'!$K:$K,"&lt;&gt;*Side Quest.*")</f>
        <v>10</v>
      </c>
      <c r="L59" s="29">
        <f>COUNTIFS('Card Data'!$I:$I,L$2,'Card Data'!$A:$A,$A59,'Card Data'!$K:$K,"&lt;&gt;*Side Quest.*")</f>
        <v>0</v>
      </c>
      <c r="M59" s="86"/>
      <c r="N59" s="29">
        <f>COUNTIFS('Card Data'!$I:$I,N$2,'Card Data'!$A:$A,$A59)</f>
        <v>2</v>
      </c>
      <c r="O59" s="29">
        <f>COUNTIFS('Card Data'!$I:$I,O$2,'Card Data'!$A:$A,$A59)</f>
        <v>4</v>
      </c>
      <c r="P59" s="29">
        <f>COUNTIFS('Card Data'!$I:$I,P$2,'Card Data'!$A:$A,$A59)</f>
        <v>2</v>
      </c>
      <c r="Q59" s="29">
        <f>COUNTIFS('Card Data'!$I:$I,Q$2,'Card Data'!$A:$A,$A59)</f>
        <v>4</v>
      </c>
      <c r="R59" s="29">
        <f>COUNTIFS('Card Data'!$I:$I,R$2,'Card Data'!$A:$A,$A59)</f>
        <v>15</v>
      </c>
      <c r="S59" s="29">
        <f>COUNTIFS('Card Data'!$I:$I,S$2,'Card Data'!$A:$A,$A59)</f>
        <v>15</v>
      </c>
      <c r="T59" s="29">
        <f>COUNTIFS('Card Data'!$I:$I,T$2,'Card Data'!$A:$A,$A59)</f>
        <v>16</v>
      </c>
      <c r="U59" s="86"/>
      <c r="V59" s="29">
        <f>COUNTIFS('Card Data'!$J:$J,V$2,'Card Data'!$A:$A,$A59)</f>
        <v>3</v>
      </c>
      <c r="W59" s="29">
        <f>COUNTIFS('Card Data'!$J:$J,W$2,'Card Data'!$A:$A,$A59)</f>
        <v>1</v>
      </c>
      <c r="X59" s="29">
        <f>COUNTIFS('Card Data'!$J:$J,X$2,'Card Data'!$A:$A,$A59)</f>
        <v>1</v>
      </c>
      <c r="Y59" s="29">
        <f>COUNTIFS('Card Data'!$J:$J,Y$2,'Card Data'!$A:$A,$A59)</f>
        <v>3</v>
      </c>
      <c r="Z59" s="29">
        <f>COUNTIFS('Card Data'!$J:$J,Z$2,'Card Data'!$A:$A,$A59)</f>
        <v>4</v>
      </c>
      <c r="AA59" s="86"/>
      <c r="AB59" s="29" t="str">
        <f>IF(COUNTIFS('Card Data'!$K:$K,"*"&amp;AB$2&amp;".*",'Card Data'!$A:$A,$A59)=0,"",IF(COUNTIFS('Card Data'!$K:$K,"*"&amp;AB$2&amp;".*",'Card Data'!$A:$A,$A59,'Card Data'!$I:$I,"Hero")=0,COUNTIFS('Card Data'!$K:$K,"*"&amp;AB$2&amp;".*",'Card Data'!$A:$A,$A59),COUNTIFS('Card Data'!$K:$K,"*"&amp;AB$2&amp;".*",'Card Data'!$A:$A,$A59)&amp;" ("&amp;COUNTIFS('Card Data'!$K:$K,"*"&amp;AB$2&amp;".*",'Card Data'!$A:$A,$A59,'Card Data'!$I:$I,"Hero")&amp;")"))</f>
        <v/>
      </c>
      <c r="AC59" s="29">
        <f>IF(COUNTIFS('Card Data'!$K:$K,"*"&amp;AC$2&amp;".*",'Card Data'!$A:$A,$A59)=0,"",IF(COUNTIFS('Card Data'!$K:$K,"*"&amp;AC$2&amp;".*",'Card Data'!$A:$A,$A59,'Card Data'!$I:$I,"Hero")=0,COUNTIFS('Card Data'!$K:$K,"*"&amp;AC$2&amp;".*",'Card Data'!$A:$A,$A59),COUNTIFS('Card Data'!$K:$K,"*"&amp;AC$2&amp;".*",'Card Data'!$A:$A,$A59)&amp;" ("&amp;COUNTIFS('Card Data'!$K:$K,"*"&amp;AC$2&amp;".*",'Card Data'!$A:$A,$A59,'Card Data'!$I:$I,"Hero")&amp;")"))</f>
        <v>2</v>
      </c>
      <c r="AD59" s="29" t="str">
        <f>IF(COUNTIFS('Card Data'!$K:$K,"*"&amp;AD$2&amp;".*",'Card Data'!$A:$A,$A59)=0,"",IF(COUNTIFS('Card Data'!$K:$K,"*"&amp;AD$2&amp;".*",'Card Data'!$A:$A,$A59,'Card Data'!$I:$I,"Hero")=0,COUNTIFS('Card Data'!$K:$K,"*"&amp;AD$2&amp;".*",'Card Data'!$A:$A,$A59),COUNTIFS('Card Data'!$K:$K,"*"&amp;AD$2&amp;".*",'Card Data'!$A:$A,$A59)&amp;" ("&amp;COUNTIFS('Card Data'!$K:$K,"*"&amp;AD$2&amp;".*",'Card Data'!$A:$A,$A59,'Card Data'!$I:$I,"Hero")&amp;")"))</f>
        <v/>
      </c>
      <c r="AE59" s="29" t="str">
        <f>IF(COUNTIFS('Card Data'!$K:$K,"*"&amp;AE$2&amp;".*",'Card Data'!$A:$A,$A59)=0,"",IF(COUNTIFS('Card Data'!$K:$K,"*"&amp;AE$2&amp;".*",'Card Data'!$A:$A,$A59,'Card Data'!$I:$I,"Hero")=0,COUNTIFS('Card Data'!$K:$K,"*"&amp;AE$2&amp;".*",'Card Data'!$A:$A,$A59),COUNTIFS('Card Data'!$K:$K,"*"&amp;AE$2&amp;".*",'Card Data'!$A:$A,$A59)&amp;" ("&amp;COUNTIFS('Card Data'!$K:$K,"*"&amp;AE$2&amp;".*",'Card Data'!$A:$A,$A59,'Card Data'!$I:$I,"Hero")&amp;")"))</f>
        <v/>
      </c>
      <c r="AF59" s="29" t="str">
        <f>IF(COUNTIFS('Card Data'!$K:$K,"*"&amp;AF$2&amp;".*",'Card Data'!$A:$A,$A59)=0,"",IF(COUNTIFS('Card Data'!$K:$K,"*"&amp;AF$2&amp;".*",'Card Data'!$A:$A,$A59,'Card Data'!$I:$I,"Hero")=0,COUNTIFS('Card Data'!$K:$K,"*"&amp;AF$2&amp;".*",'Card Data'!$A:$A,$A59),COUNTIFS('Card Data'!$K:$K,"*"&amp;AF$2&amp;".*",'Card Data'!$A:$A,$A59)&amp;" ("&amp;COUNTIFS('Card Data'!$K:$K,"*"&amp;AF$2&amp;".*",'Card Data'!$A:$A,$A59,'Card Data'!$I:$I,"Hero")&amp;")"))</f>
        <v>3 (1)</v>
      </c>
      <c r="AG59" s="29" t="str">
        <f>IF(COUNTIFS('Card Data'!$K:$K,"*"&amp;AG$2&amp;".*",'Card Data'!$A:$A,$A59)=0,"",IF(COUNTIFS('Card Data'!$K:$K,"*"&amp;AG$2&amp;".*",'Card Data'!$A:$A,$A59,'Card Data'!$I:$I,"Hero")=0,COUNTIFS('Card Data'!$K:$K,"*"&amp;AG$2&amp;".*",'Card Data'!$A:$A,$A59),COUNTIFS('Card Data'!$K:$K,"*"&amp;AG$2&amp;".*",'Card Data'!$A:$A,$A59)&amp;" ("&amp;COUNTIFS('Card Data'!$K:$K,"*"&amp;AG$2&amp;".*",'Card Data'!$A:$A,$A59,'Card Data'!$I:$I,"Hero")&amp;")"))</f>
        <v/>
      </c>
      <c r="AH59" s="29" t="str">
        <f>IF(COUNTIFS('Card Data'!$K:$K,"*"&amp;AH$2&amp;".*",'Card Data'!$A:$A,$A59)=0,"",IF(COUNTIFS('Card Data'!$K:$K,"*"&amp;AH$2&amp;".*",'Card Data'!$A:$A,$A59,'Card Data'!$I:$I,"Hero")=0,COUNTIFS('Card Data'!$K:$K,"*"&amp;AH$2&amp;".*",'Card Data'!$A:$A,$A59),COUNTIFS('Card Data'!$K:$K,"*"&amp;AH$2&amp;".*",'Card Data'!$A:$A,$A59)&amp;" ("&amp;COUNTIFS('Card Data'!$K:$K,"*"&amp;AH$2&amp;".*",'Card Data'!$A:$A,$A59,'Card Data'!$I:$I,"Hero")&amp;")"))</f>
        <v/>
      </c>
      <c r="AI59" s="29" t="str">
        <f>IF(COUNTIFS('Card Data'!$K:$K,"*"&amp;AI$2&amp;".*",'Card Data'!$A:$A,$A59)=0,"",IF(COUNTIFS('Card Data'!$K:$K,"*"&amp;AI$2&amp;".*",'Card Data'!$A:$A,$A59,'Card Data'!$I:$I,"Hero")=0,COUNTIFS('Card Data'!$K:$K,"*"&amp;AI$2&amp;".*",'Card Data'!$A:$A,$A59),COUNTIFS('Card Data'!$K:$K,"*"&amp;AI$2&amp;".*",'Card Data'!$A:$A,$A59)&amp;" ("&amp;COUNTIFS('Card Data'!$K:$K,"*"&amp;AI$2&amp;".*",'Card Data'!$A:$A,$A59,'Card Data'!$I:$I,"Hero")&amp;")"))</f>
        <v/>
      </c>
      <c r="AJ59" s="29">
        <f>IF(COUNTIFS('Card Data'!$K:$K,"*"&amp;AJ$2&amp;".*",'Card Data'!$A:$A,$A59)=0,"",IF(COUNTIFS('Card Data'!$K:$K,"*"&amp;AJ$2&amp;".*",'Card Data'!$A:$A,$A59,'Card Data'!$I:$I,"Hero")=0,COUNTIFS('Card Data'!$K:$K,"*"&amp;AJ$2&amp;".*",'Card Data'!$A:$A,$A59),COUNTIFS('Card Data'!$K:$K,"*"&amp;AJ$2&amp;".*",'Card Data'!$A:$A,$A59)&amp;" ("&amp;COUNTIFS('Card Data'!$K:$K,"*"&amp;AJ$2&amp;".*",'Card Data'!$A:$A,$A59,'Card Data'!$I:$I,"Hero")&amp;")"))</f>
        <v>1</v>
      </c>
      <c r="AK59" s="29">
        <f>IF(COUNTIFS('Card Data'!$K:$K,"*"&amp;AK$2&amp;".*",'Card Data'!$A:$A,$A59)=0,"",IF(COUNTIFS('Card Data'!$K:$K,"*"&amp;AK$2&amp;".*",'Card Data'!$A:$A,$A59,'Card Data'!$I:$I,"Hero")=0,COUNTIFS('Card Data'!$K:$K,"*"&amp;AK$2&amp;".*",'Card Data'!$A:$A,$A59),COUNTIFS('Card Data'!$K:$K,"*"&amp;AK$2&amp;".*",'Card Data'!$A:$A,$A59)&amp;" ("&amp;COUNTIFS('Card Data'!$K:$K,"*"&amp;AK$2&amp;".*",'Card Data'!$A:$A,$A59,'Card Data'!$I:$I,"Hero")&amp;")"))</f>
        <v>1</v>
      </c>
      <c r="AL59" s="29"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c r="A60" s="21" t="s">
        <v>20053</v>
      </c>
      <c r="B60" s="21" t="s">
        <v>20082</v>
      </c>
      <c r="C60" s="22" t="s">
        <v>8025</v>
      </c>
      <c r="E60" s="21" t="s">
        <v>20133</v>
      </c>
      <c r="G60" s="81">
        <f>SUMIF('Card Data'!$A:$A,$A60,'Card Data'!$E:$E)</f>
        <v>60</v>
      </c>
      <c r="H60" s="81">
        <f>COUNTIFS('Card Data'!$I:$I,N$2,'Card Data'!$A:$A,$A60)</f>
        <v>1</v>
      </c>
      <c r="I60" s="81">
        <f>SUMIFS('Card Data'!$E:$E,'Card Data'!$A:$A,$A60,'Card Data'!$J:$J,"&lt;&gt;",'Card Data'!$J:$J,"&lt;&gt;Burden",'Card Data'!$I:$I,"&lt;&gt;Hero")</f>
        <v>27</v>
      </c>
      <c r="J60" s="81">
        <f>SUMIFS('Card Data'!$E:$E,'Card Data'!$A:$A,$A60,'Card Data'!$J:$J,"",'Card Data'!$I:$I,"&lt;&gt;Campaign")+SUMIFS('Card Data'!$E:$E,'Card Data'!$A:$A,$A60,'Card Data'!$J:$J,"Burden")-K60</f>
        <v>30</v>
      </c>
      <c r="K60" s="81">
        <f>SUMIFS('Card Data'!$E:$E,'Card Data'!$I:$I,K$2,'Card Data'!$A:$A,$A60,'Card Data'!$K:$K,"&lt;&gt;*Side Quest.*")</f>
        <v>2</v>
      </c>
      <c r="L60" s="81">
        <f>COUNTIFS('Card Data'!$I:$I,L$2,'Card Data'!$A:$A,$A60,'Card Data'!$K:$K,"&lt;&gt;*Side Quest.*")</f>
        <v>0</v>
      </c>
      <c r="M60" s="86"/>
      <c r="N60" s="81">
        <f>COUNTIFS('Card Data'!$I:$I,N$2,'Card Data'!$A:$A,$A60)</f>
        <v>1</v>
      </c>
      <c r="O60" s="81">
        <f>COUNTIFS('Card Data'!$I:$I,O$2,'Card Data'!$A:$A,$A60)</f>
        <v>3</v>
      </c>
      <c r="P60" s="81">
        <f>COUNTIFS('Card Data'!$I:$I,P$2,'Card Data'!$A:$A,$A60)</f>
        <v>3</v>
      </c>
      <c r="Q60" s="81">
        <f>COUNTIFS('Card Data'!$I:$I,Q$2,'Card Data'!$A:$A,$A60)</f>
        <v>3</v>
      </c>
      <c r="R60" s="81">
        <f>COUNTIFS('Card Data'!$I:$I,R$2,'Card Data'!$A:$A,$A60)</f>
        <v>3</v>
      </c>
      <c r="S60" s="81">
        <f>COUNTIFS('Card Data'!$I:$I,S$2,'Card Data'!$A:$A,$A60)</f>
        <v>5</v>
      </c>
      <c r="T60" s="81">
        <f>COUNTIFS('Card Data'!$I:$I,T$2,'Card Data'!$A:$A,$A60)</f>
        <v>5</v>
      </c>
      <c r="U60" s="86"/>
      <c r="V60" s="81">
        <f>COUNTIFS('Card Data'!$J:$J,V$2,'Card Data'!$A:$A,$A60)</f>
        <v>2</v>
      </c>
      <c r="W60" s="81">
        <f>COUNTIFS('Card Data'!$J:$J,W$2,'Card Data'!$A:$A,$A60)</f>
        <v>3</v>
      </c>
      <c r="X60" s="81">
        <f>COUNTIFS('Card Data'!$J:$J,X$2,'Card Data'!$A:$A,$A60)</f>
        <v>2</v>
      </c>
      <c r="Y60" s="81">
        <f>COUNTIFS('Card Data'!$J:$J,Y$2,'Card Data'!$A:$A,$A60)</f>
        <v>2</v>
      </c>
      <c r="Z60" s="81">
        <f>COUNTIFS('Card Data'!$J:$J,Z$2,'Card Data'!$A:$A,$A60)</f>
        <v>1</v>
      </c>
      <c r="AA60" s="86"/>
      <c r="AB60" s="81" t="str">
        <f>IF(COUNTIFS('Card Data'!$K:$K,"*"&amp;AB$2&amp;".*",'Card Data'!$A:$A,$A60)=0,"",IF(COUNTIFS('Card Data'!$K:$K,"*"&amp;AB$2&amp;".*",'Card Data'!$A:$A,$A60,'Card Data'!$I:$I,"Hero")=0,COUNTIFS('Card Data'!$K:$K,"*"&amp;AB$2&amp;".*",'Card Data'!$A:$A,$A60),COUNTIFS('Card Data'!$K:$K,"*"&amp;AB$2&amp;".*",'Card Data'!$A:$A,$A60)&amp;" ("&amp;COUNTIFS('Card Data'!$K:$K,"*"&amp;AB$2&amp;".*",'Card Data'!$A:$A,$A60,'Card Data'!$I:$I,"Hero")&amp;")"))</f>
        <v>1 (1)</v>
      </c>
      <c r="AC60" s="81">
        <f>IF(COUNTIFS('Card Data'!$K:$K,"*"&amp;AC$2&amp;".*",'Card Data'!$A:$A,$A60)=0,"",IF(COUNTIFS('Card Data'!$K:$K,"*"&amp;AC$2&amp;".*",'Card Data'!$A:$A,$A60,'Card Data'!$I:$I,"Hero")=0,COUNTIFS('Card Data'!$K:$K,"*"&amp;AC$2&amp;".*",'Card Data'!$A:$A,$A60),COUNTIFS('Card Data'!$K:$K,"*"&amp;AC$2&amp;".*",'Card Data'!$A:$A,$A60)&amp;" ("&amp;COUNTIFS('Card Data'!$K:$K,"*"&amp;AC$2&amp;".*",'Card Data'!$A:$A,$A60,'Card Data'!$I:$I,"Hero")&amp;")"))</f>
        <v>1</v>
      </c>
      <c r="AD60" s="81" t="str">
        <f>IF(COUNTIFS('Card Data'!$K:$K,"*"&amp;AD$2&amp;".*",'Card Data'!$A:$A,$A60)=0,"",IF(COUNTIFS('Card Data'!$K:$K,"*"&amp;AD$2&amp;".*",'Card Data'!$A:$A,$A60,'Card Data'!$I:$I,"Hero")=0,COUNTIFS('Card Data'!$K:$K,"*"&amp;AD$2&amp;".*",'Card Data'!$A:$A,$A60),COUNTIFS('Card Data'!$K:$K,"*"&amp;AD$2&amp;".*",'Card Data'!$A:$A,$A60)&amp;" ("&amp;COUNTIFS('Card Data'!$K:$K,"*"&amp;AD$2&amp;".*",'Card Data'!$A:$A,$A60,'Card Data'!$I:$I,"Hero")&amp;")"))</f>
        <v/>
      </c>
      <c r="AE60" s="81" t="str">
        <f>IF(COUNTIFS('Card Data'!$K:$K,"*"&amp;AE$2&amp;".*",'Card Data'!$A:$A,$A60)=0,"",IF(COUNTIFS('Card Data'!$K:$K,"*"&amp;AE$2&amp;".*",'Card Data'!$A:$A,$A60,'Card Data'!$I:$I,"Hero")=0,COUNTIFS('Card Data'!$K:$K,"*"&amp;AE$2&amp;".*",'Card Data'!$A:$A,$A60),COUNTIFS('Card Data'!$K:$K,"*"&amp;AE$2&amp;".*",'Card Data'!$A:$A,$A60)&amp;" ("&amp;COUNTIFS('Card Data'!$K:$K,"*"&amp;AE$2&amp;".*",'Card Data'!$A:$A,$A60,'Card Data'!$I:$I,"Hero")&amp;")"))</f>
        <v/>
      </c>
      <c r="AF60" s="81">
        <f>IF(COUNTIFS('Card Data'!$K:$K,"*"&amp;AF$2&amp;".*",'Card Data'!$A:$A,$A60)=0,"",IF(COUNTIFS('Card Data'!$K:$K,"*"&amp;AF$2&amp;".*",'Card Data'!$A:$A,$A60,'Card Data'!$I:$I,"Hero")=0,COUNTIFS('Card Data'!$K:$K,"*"&amp;AF$2&amp;".*",'Card Data'!$A:$A,$A60),COUNTIFS('Card Data'!$K:$K,"*"&amp;AF$2&amp;".*",'Card Data'!$A:$A,$A60)&amp;" ("&amp;COUNTIFS('Card Data'!$K:$K,"*"&amp;AF$2&amp;".*",'Card Data'!$A:$A,$A60,'Card Data'!$I:$I,"Hero")&amp;")"))</f>
        <v>1</v>
      </c>
      <c r="AG60" s="81" t="str">
        <f>IF(COUNTIFS('Card Data'!$K:$K,"*"&amp;AG$2&amp;".*",'Card Data'!$A:$A,$A60)=0,"",IF(COUNTIFS('Card Data'!$K:$K,"*"&amp;AG$2&amp;".*",'Card Data'!$A:$A,$A60,'Card Data'!$I:$I,"Hero")=0,COUNTIFS('Card Data'!$K:$K,"*"&amp;AG$2&amp;".*",'Card Data'!$A:$A,$A60),COUNTIFS('Card Data'!$K:$K,"*"&amp;AG$2&amp;".*",'Card Data'!$A:$A,$A60)&amp;" ("&amp;COUNTIFS('Card Data'!$K:$K,"*"&amp;AG$2&amp;".*",'Card Data'!$A:$A,$A60,'Card Data'!$I:$I,"Hero")&amp;")"))</f>
        <v/>
      </c>
      <c r="AH60" s="81" t="str">
        <f>IF(COUNTIFS('Card Data'!$K:$K,"*"&amp;AH$2&amp;".*",'Card Data'!$A:$A,$A60)=0,"",IF(COUNTIFS('Card Data'!$K:$K,"*"&amp;AH$2&amp;".*",'Card Data'!$A:$A,$A60,'Card Data'!$I:$I,"Hero")=0,COUNTIFS('Card Data'!$K:$K,"*"&amp;AH$2&amp;".*",'Card Data'!$A:$A,$A60),COUNTIFS('Card Data'!$K:$K,"*"&amp;AH$2&amp;".*",'Card Data'!$A:$A,$A60)&amp;" ("&amp;COUNTIFS('Card Data'!$K:$K,"*"&amp;AH$2&amp;".*",'Card Data'!$A:$A,$A60,'Card Data'!$I:$I,"Hero")&amp;")"))</f>
        <v/>
      </c>
      <c r="AI60" s="81" t="str">
        <f>IF(COUNTIFS('Card Data'!$K:$K,"*"&amp;AI$2&amp;".*",'Card Data'!$A:$A,$A60)=0,"",IF(COUNTIFS('Card Data'!$K:$K,"*"&amp;AI$2&amp;".*",'Card Data'!$A:$A,$A60,'Card Data'!$I:$I,"Hero")=0,COUNTIFS('Card Data'!$K:$K,"*"&amp;AI$2&amp;".*",'Card Data'!$A:$A,$A60),COUNTIFS('Card Data'!$K:$K,"*"&amp;AI$2&amp;".*",'Card Data'!$A:$A,$A60)&amp;" ("&amp;COUNTIFS('Card Data'!$K:$K,"*"&amp;AI$2&amp;".*",'Card Data'!$A:$A,$A60,'Card Data'!$I:$I,"Hero")&amp;")"))</f>
        <v/>
      </c>
      <c r="AJ60" s="81" t="str">
        <f>IF(COUNTIFS('Card Data'!$K:$K,"*"&amp;AJ$2&amp;".*",'Card Data'!$A:$A,$A60)=0,"",IF(COUNTIFS('Card Data'!$K:$K,"*"&amp;AJ$2&amp;".*",'Card Data'!$A:$A,$A60,'Card Data'!$I:$I,"Hero")=0,COUNTIFS('Card Data'!$K:$K,"*"&amp;AJ$2&amp;".*",'Card Data'!$A:$A,$A60),COUNTIFS('Card Data'!$K:$K,"*"&amp;AJ$2&amp;".*",'Card Data'!$A:$A,$A60)&amp;" ("&amp;COUNTIFS('Card Data'!$K:$K,"*"&amp;AJ$2&amp;".*",'Card Data'!$A:$A,$A60,'Card Data'!$I:$I,"Hero")&amp;")"))</f>
        <v/>
      </c>
      <c r="AK60" s="81" t="str">
        <f>IF(COUNTIFS('Card Data'!$K:$K,"*"&amp;AK$2&amp;".*",'Card Data'!$A:$A,$A60)=0,"",IF(COUNTIFS('Card Data'!$K:$K,"*"&amp;AK$2&amp;".*",'Card Data'!$A:$A,$A60,'Card Data'!$I:$I,"Hero")=0,COUNTIFS('Card Data'!$K:$K,"*"&amp;AK$2&amp;".*",'Card Data'!$A:$A,$A60),COUNTIFS('Card Data'!$K:$K,"*"&amp;AK$2&amp;".*",'Card Data'!$A:$A,$A60)&amp;" ("&amp;COUNTIFS('Card Data'!$K:$K,"*"&amp;AK$2&amp;".*",'Card Data'!$A:$A,$A60,'Card Data'!$I:$I,"Hero")&amp;")"))</f>
        <v>1 (1)</v>
      </c>
      <c r="AL60" s="81">
        <f>IF(COUNTIFS('Card Data'!$K:$K,"*"&amp;AL$2&amp;".*",'Card Data'!$A:$A,$A60)=0,"",IF(COUNTIFS('Card Data'!$K:$K,"*"&amp;AL$2&amp;".*",'Card Data'!$A:$A,$A60,'Card Data'!$I:$I,"Hero")=0,COUNTIFS('Card Data'!$K:$K,"*"&amp;AL$2&amp;".*",'Card Data'!$A:$A,$A60),COUNTIFS('Card Data'!$K:$K,"*"&amp;AL$2&amp;".*",'Card Data'!$A:$A,$A60)&amp;" ("&amp;COUNTIFS('Card Data'!$K:$K,"*"&amp;AL$2&amp;".*",'Card Data'!$A:$A,$A60,'Card Data'!$I:$I,"Hero")&amp;")"))</f>
        <v>1</v>
      </c>
    </row>
    <row r="61" spans="1:38">
      <c r="A61" s="21" t="s">
        <v>20135</v>
      </c>
      <c r="B61" s="21" t="s">
        <v>20167</v>
      </c>
      <c r="C61" s="22" t="s">
        <v>8025</v>
      </c>
      <c r="E61" s="21" t="s">
        <v>20218</v>
      </c>
      <c r="G61" s="81">
        <f>SUMIF('Card Data'!$A:$A,$A61,'Card Data'!$E:$E)</f>
        <v>60</v>
      </c>
      <c r="H61" s="81">
        <f>COUNTIFS('Card Data'!$I:$I,N$2,'Card Data'!$A:$A,$A61)</f>
        <v>1</v>
      </c>
      <c r="I61" s="81">
        <f>SUMIFS('Card Data'!$E:$E,'Card Data'!$A:$A,$A61,'Card Data'!$J:$J,"&lt;&gt;",'Card Data'!$J:$J,"&lt;&gt;Burden",'Card Data'!$I:$I,"&lt;&gt;Hero")</f>
        <v>27</v>
      </c>
      <c r="J61" s="81">
        <f>SUMIFS('Card Data'!$E:$E,'Card Data'!$A:$A,$A61,'Card Data'!$J:$J,"",'Card Data'!$I:$I,"&lt;&gt;Campaign")+SUMIFS('Card Data'!$E:$E,'Card Data'!$A:$A,$A61,'Card Data'!$J:$J,"Burden")-K61</f>
        <v>28</v>
      </c>
      <c r="K61" s="81">
        <f>SUMIFS('Card Data'!$E:$E,'Card Data'!$I:$I,K$2,'Card Data'!$A:$A,$A61,'Card Data'!$K:$K,"&lt;&gt;*Side Quest.*")</f>
        <v>4</v>
      </c>
      <c r="L61" s="81">
        <f>COUNTIFS('Card Data'!$I:$I,L$2,'Card Data'!$A:$A,$A61,'Card Data'!$K:$K,"&lt;&gt;*Side Quest.*")</f>
        <v>0</v>
      </c>
      <c r="M61" s="86"/>
      <c r="N61" s="81">
        <f>COUNTIFS('Card Data'!$I:$I,N$2,'Card Data'!$A:$A,$A61)</f>
        <v>1</v>
      </c>
      <c r="O61" s="81">
        <f>COUNTIFS('Card Data'!$I:$I,O$2,'Card Data'!$A:$A,$A61)</f>
        <v>3</v>
      </c>
      <c r="P61" s="81">
        <f>COUNTIFS('Card Data'!$I:$I,P$2,'Card Data'!$A:$A,$A61)</f>
        <v>4</v>
      </c>
      <c r="Q61" s="81">
        <f>COUNTIFS('Card Data'!$I:$I,Q$2,'Card Data'!$A:$A,$A61)</f>
        <v>2</v>
      </c>
      <c r="R61" s="81">
        <f>COUNTIFS('Card Data'!$I:$I,R$2,'Card Data'!$A:$A,$A61)</f>
        <v>4</v>
      </c>
      <c r="S61" s="81">
        <f>COUNTIFS('Card Data'!$I:$I,S$2,'Card Data'!$A:$A,$A61)</f>
        <v>4</v>
      </c>
      <c r="T61" s="81">
        <f>COUNTIFS('Card Data'!$I:$I,T$2,'Card Data'!$A:$A,$A61)</f>
        <v>3</v>
      </c>
      <c r="U61" s="86"/>
      <c r="V61" s="81">
        <f>COUNTIFS('Card Data'!$J:$J,V$2,'Card Data'!$A:$A,$A61)</f>
        <v>2</v>
      </c>
      <c r="W61" s="81">
        <f>COUNTIFS('Card Data'!$J:$J,W$2,'Card Data'!$A:$A,$A61)</f>
        <v>2</v>
      </c>
      <c r="X61" s="81">
        <f>COUNTIFS('Card Data'!$J:$J,X$2,'Card Data'!$A:$A,$A61)</f>
        <v>3</v>
      </c>
      <c r="Y61" s="81">
        <f>COUNTIFS('Card Data'!$J:$J,Y$2,'Card Data'!$A:$A,$A61)</f>
        <v>2</v>
      </c>
      <c r="Z61" s="81">
        <f>COUNTIFS('Card Data'!$J:$J,Z$2,'Card Data'!$A:$A,$A61)</f>
        <v>1</v>
      </c>
      <c r="AA61" s="86"/>
      <c r="AB61" s="81" t="str">
        <f>IF(COUNTIFS('Card Data'!$K:$K,"*"&amp;AB$2&amp;".*",'Card Data'!$A:$A,$A61)=0,"",IF(COUNTIFS('Card Data'!$K:$K,"*"&amp;AB$2&amp;".*",'Card Data'!$A:$A,$A61,'Card Data'!$I:$I,"Hero")=0,COUNTIFS('Card Data'!$K:$K,"*"&amp;AB$2&amp;".*",'Card Data'!$A:$A,$A61),COUNTIFS('Card Data'!$K:$K,"*"&amp;AB$2&amp;".*",'Card Data'!$A:$A,$A61)&amp;" ("&amp;COUNTIFS('Card Data'!$K:$K,"*"&amp;AB$2&amp;".*",'Card Data'!$A:$A,$A61,'Card Data'!$I:$I,"Hero")&amp;")"))</f>
        <v/>
      </c>
      <c r="AC61" s="81" t="str">
        <f>IF(COUNTIFS('Card Data'!$K:$K,"*"&amp;AC$2&amp;".*",'Card Data'!$A:$A,$A61)=0,"",IF(COUNTIFS('Card Data'!$K:$K,"*"&amp;AC$2&amp;".*",'Card Data'!$A:$A,$A61,'Card Data'!$I:$I,"Hero")=0,COUNTIFS('Card Data'!$K:$K,"*"&amp;AC$2&amp;".*",'Card Data'!$A:$A,$A61),COUNTIFS('Card Data'!$K:$K,"*"&amp;AC$2&amp;".*",'Card Data'!$A:$A,$A61)&amp;" ("&amp;COUNTIFS('Card Data'!$K:$K,"*"&amp;AC$2&amp;".*",'Card Data'!$A:$A,$A61,'Card Data'!$I:$I,"Hero")&amp;")"))</f>
        <v>3 (1)</v>
      </c>
      <c r="AD61" s="81" t="str">
        <f>IF(COUNTIFS('Card Data'!$K:$K,"*"&amp;AD$2&amp;".*",'Card Data'!$A:$A,$A61)=0,"",IF(COUNTIFS('Card Data'!$K:$K,"*"&amp;AD$2&amp;".*",'Card Data'!$A:$A,$A61,'Card Data'!$I:$I,"Hero")=0,COUNTIFS('Card Data'!$K:$K,"*"&amp;AD$2&amp;".*",'Card Data'!$A:$A,$A61),COUNTIFS('Card Data'!$K:$K,"*"&amp;AD$2&amp;".*",'Card Data'!$A:$A,$A61)&amp;" ("&amp;COUNTIFS('Card Data'!$K:$K,"*"&amp;AD$2&amp;".*",'Card Data'!$A:$A,$A61,'Card Data'!$I:$I,"Hero")&amp;")"))</f>
        <v/>
      </c>
      <c r="AE61" s="81">
        <f>IF(COUNTIFS('Card Data'!$K:$K,"*"&amp;AE$2&amp;".*",'Card Data'!$A:$A,$A61)=0,"",IF(COUNTIFS('Card Data'!$K:$K,"*"&amp;AE$2&amp;".*",'Card Data'!$A:$A,$A61,'Card Data'!$I:$I,"Hero")=0,COUNTIFS('Card Data'!$K:$K,"*"&amp;AE$2&amp;".*",'Card Data'!$A:$A,$A61),COUNTIFS('Card Data'!$K:$K,"*"&amp;AE$2&amp;".*",'Card Data'!$A:$A,$A61)&amp;" ("&amp;COUNTIFS('Card Data'!$K:$K,"*"&amp;AE$2&amp;".*",'Card Data'!$A:$A,$A61,'Card Data'!$I:$I,"Hero")&amp;")"))</f>
        <v>1</v>
      </c>
      <c r="AF61" s="81" t="str">
        <f>IF(COUNTIFS('Card Data'!$K:$K,"*"&amp;AF$2&amp;".*",'Card Data'!$A:$A,$A61)=0,"",IF(COUNTIFS('Card Data'!$K:$K,"*"&amp;AF$2&amp;".*",'Card Data'!$A:$A,$A61,'Card Data'!$I:$I,"Hero")=0,COUNTIFS('Card Data'!$K:$K,"*"&amp;AF$2&amp;".*",'Card Data'!$A:$A,$A61),COUNTIFS('Card Data'!$K:$K,"*"&amp;AF$2&amp;".*",'Card Data'!$A:$A,$A61)&amp;" ("&amp;COUNTIFS('Card Data'!$K:$K,"*"&amp;AF$2&amp;".*",'Card Data'!$A:$A,$A61,'Card Data'!$I:$I,"Hero")&amp;")"))</f>
        <v/>
      </c>
      <c r="AG61" s="81" t="str">
        <f>IF(COUNTIFS('Card Data'!$K:$K,"*"&amp;AG$2&amp;".*",'Card Data'!$A:$A,$A61)=0,"",IF(COUNTIFS('Card Data'!$K:$K,"*"&amp;AG$2&amp;".*",'Card Data'!$A:$A,$A61,'Card Data'!$I:$I,"Hero")=0,COUNTIFS('Card Data'!$K:$K,"*"&amp;AG$2&amp;".*",'Card Data'!$A:$A,$A61),COUNTIFS('Card Data'!$K:$K,"*"&amp;AG$2&amp;".*",'Card Data'!$A:$A,$A61)&amp;" ("&amp;COUNTIFS('Card Data'!$K:$K,"*"&amp;AG$2&amp;".*",'Card Data'!$A:$A,$A61,'Card Data'!$I:$I,"Hero")&amp;")"))</f>
        <v/>
      </c>
      <c r="AH61" s="81" t="str">
        <f>IF(COUNTIFS('Card Data'!$K:$K,"*"&amp;AH$2&amp;".*",'Card Data'!$A:$A,$A61)=0,"",IF(COUNTIFS('Card Data'!$K:$K,"*"&amp;AH$2&amp;".*",'Card Data'!$A:$A,$A61,'Card Data'!$I:$I,"Hero")=0,COUNTIFS('Card Data'!$K:$K,"*"&amp;AH$2&amp;".*",'Card Data'!$A:$A,$A61),COUNTIFS('Card Data'!$K:$K,"*"&amp;AH$2&amp;".*",'Card Data'!$A:$A,$A61)&amp;" ("&amp;COUNTIFS('Card Data'!$K:$K,"*"&amp;AH$2&amp;".*",'Card Data'!$A:$A,$A61,'Card Data'!$I:$I,"Hero")&amp;")"))</f>
        <v/>
      </c>
      <c r="AI61" s="81" t="str">
        <f>IF(COUNTIFS('Card Data'!$K:$K,"*"&amp;AI$2&amp;".*",'Card Data'!$A:$A,$A61)=0,"",IF(COUNTIFS('Card Data'!$K:$K,"*"&amp;AI$2&amp;".*",'Card Data'!$A:$A,$A61,'Card Data'!$I:$I,"Hero")=0,COUNTIFS('Card Data'!$K:$K,"*"&amp;AI$2&amp;".*",'Card Data'!$A:$A,$A61),COUNTIFS('Card Data'!$K:$K,"*"&amp;AI$2&amp;".*",'Card Data'!$A:$A,$A61)&amp;" ("&amp;COUNTIFS('Card Data'!$K:$K,"*"&amp;AI$2&amp;".*",'Card Data'!$A:$A,$A61,'Card Data'!$I:$I,"Hero")&amp;")"))</f>
        <v/>
      </c>
      <c r="AJ61" s="81" t="str">
        <f>IF(COUNTIFS('Card Data'!$K:$K,"*"&amp;AJ$2&amp;".*",'Card Data'!$A:$A,$A61)=0,"",IF(COUNTIFS('Card Data'!$K:$K,"*"&amp;AJ$2&amp;".*",'Card Data'!$A:$A,$A61,'Card Data'!$I:$I,"Hero")=0,COUNTIFS('Card Data'!$K:$K,"*"&amp;AJ$2&amp;".*",'Card Data'!$A:$A,$A61),COUNTIFS('Card Data'!$K:$K,"*"&amp;AJ$2&amp;".*",'Card Data'!$A:$A,$A61)&amp;" ("&amp;COUNTIFS('Card Data'!$K:$K,"*"&amp;AJ$2&amp;".*",'Card Data'!$A:$A,$A61,'Card Data'!$I:$I,"Hero")&amp;")"))</f>
        <v/>
      </c>
      <c r="AK61" s="81" t="str">
        <f>IF(COUNTIFS('Card Data'!$K:$K,"*"&amp;AK$2&amp;".*",'Card Data'!$A:$A,$A61)=0,"",IF(COUNTIFS('Card Data'!$K:$K,"*"&amp;AK$2&amp;".*",'Card Data'!$A:$A,$A61,'Card Data'!$I:$I,"Hero")=0,COUNTIFS('Card Data'!$K:$K,"*"&amp;AK$2&amp;".*",'Card Data'!$A:$A,$A61),COUNTIFS('Card Data'!$K:$K,"*"&amp;AK$2&amp;".*",'Card Data'!$A:$A,$A61)&amp;" ("&amp;COUNTIFS('Card Data'!$K:$K,"*"&amp;AK$2&amp;".*",'Card Data'!$A:$A,$A61,'Card Data'!$I:$I,"Hero")&amp;")"))</f>
        <v>1 (1)</v>
      </c>
      <c r="AL61" s="81"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c r="A62" s="21" t="s">
        <v>20226</v>
      </c>
      <c r="B62" s="21" t="s">
        <v>20254</v>
      </c>
      <c r="C62" s="22" t="s">
        <v>8025</v>
      </c>
      <c r="E62" s="21" t="s">
        <v>20309</v>
      </c>
      <c r="G62" s="81">
        <f>SUMIF('Card Data'!$A:$A,$A62,'Card Data'!$E:$E)</f>
        <v>60</v>
      </c>
      <c r="H62" s="81">
        <f>COUNTIFS('Card Data'!$I:$I,N$2,'Card Data'!$A:$A,$A62)</f>
        <v>1</v>
      </c>
      <c r="I62" s="81">
        <f>SUMIFS('Card Data'!$E:$E,'Card Data'!$A:$A,$A62,'Card Data'!$J:$J,"&lt;&gt;",'Card Data'!$J:$J,"&lt;&gt;Burden",'Card Data'!$I:$I,"&lt;&gt;Hero")</f>
        <v>27</v>
      </c>
      <c r="J62" s="81">
        <f>SUMIFS('Card Data'!$E:$E,'Card Data'!$A:$A,$A62,'Card Data'!$J:$J,"",'Card Data'!$I:$I,"&lt;&gt;Campaign")+SUMIFS('Card Data'!$E:$E,'Card Data'!$A:$A,$A62,'Card Data'!$J:$J,"Burden")-K62</f>
        <v>26</v>
      </c>
      <c r="K62" s="81">
        <f>SUMIFS('Card Data'!$E:$E,'Card Data'!$I:$I,K$2,'Card Data'!$A:$A,$A62,'Card Data'!$K:$K,"&lt;&gt;*Side Quest.*")</f>
        <v>6</v>
      </c>
      <c r="L62" s="81">
        <f>COUNTIFS('Card Data'!$I:$I,L$2,'Card Data'!$A:$A,$A62,'Card Data'!$K:$K,"&lt;&gt;*Side Quest.*")</f>
        <v>0</v>
      </c>
      <c r="M62" s="86"/>
      <c r="N62" s="81">
        <f>COUNTIFS('Card Data'!$I:$I,N$2,'Card Data'!$A:$A,$A62)</f>
        <v>1</v>
      </c>
      <c r="O62" s="81">
        <f>COUNTIFS('Card Data'!$I:$I,O$2,'Card Data'!$A:$A,$A62)</f>
        <v>3</v>
      </c>
      <c r="P62" s="81">
        <f>COUNTIFS('Card Data'!$I:$I,P$2,'Card Data'!$A:$A,$A62)</f>
        <v>3</v>
      </c>
      <c r="Q62" s="81">
        <f>COUNTIFS('Card Data'!$I:$I,Q$2,'Card Data'!$A:$A,$A62)</f>
        <v>3</v>
      </c>
      <c r="R62" s="81">
        <f>COUNTIFS('Card Data'!$I:$I,R$2,'Card Data'!$A:$A,$A62)</f>
        <v>4</v>
      </c>
      <c r="S62" s="81">
        <f>COUNTIFS('Card Data'!$I:$I,S$2,'Card Data'!$A:$A,$A62)</f>
        <v>3</v>
      </c>
      <c r="T62" s="81">
        <f>COUNTIFS('Card Data'!$I:$I,T$2,'Card Data'!$A:$A,$A62)</f>
        <v>2</v>
      </c>
      <c r="U62" s="86"/>
      <c r="V62" s="81">
        <f>COUNTIFS('Card Data'!$J:$J,V$2,'Card Data'!$A:$A,$A62)</f>
        <v>2</v>
      </c>
      <c r="W62" s="81">
        <f>COUNTIFS('Card Data'!$J:$J,W$2,'Card Data'!$A:$A,$A62)</f>
        <v>2</v>
      </c>
      <c r="X62" s="81">
        <f>COUNTIFS('Card Data'!$J:$J,X$2,'Card Data'!$A:$A,$A62)</f>
        <v>2</v>
      </c>
      <c r="Y62" s="81">
        <f>COUNTIFS('Card Data'!$J:$J,Y$2,'Card Data'!$A:$A,$A62)</f>
        <v>3</v>
      </c>
      <c r="Z62" s="81">
        <f>COUNTIFS('Card Data'!$J:$J,Z$2,'Card Data'!$A:$A,$A62)</f>
        <v>1</v>
      </c>
      <c r="AA62" s="86"/>
      <c r="AB62" s="81">
        <f>IF(COUNTIFS('Card Data'!$K:$K,"*"&amp;AB$2&amp;".*",'Card Data'!$A:$A,$A62)=0,"",IF(COUNTIFS('Card Data'!$K:$K,"*"&amp;AB$2&amp;".*",'Card Data'!$A:$A,$A62,'Card Data'!$I:$I,"Hero")=0,COUNTIFS('Card Data'!$K:$K,"*"&amp;AB$2&amp;".*",'Card Data'!$A:$A,$A62),COUNTIFS('Card Data'!$K:$K,"*"&amp;AB$2&amp;".*",'Card Data'!$A:$A,$A62)&amp;" ("&amp;COUNTIFS('Card Data'!$K:$K,"*"&amp;AB$2&amp;".*",'Card Data'!$A:$A,$A62,'Card Data'!$I:$I,"Hero")&amp;")"))</f>
        <v>1</v>
      </c>
      <c r="AC62" s="81" t="str">
        <f>IF(COUNTIFS('Card Data'!$K:$K,"*"&amp;AC$2&amp;".*",'Card Data'!$A:$A,$A62)=0,"",IF(COUNTIFS('Card Data'!$K:$K,"*"&amp;AC$2&amp;".*",'Card Data'!$A:$A,$A62,'Card Data'!$I:$I,"Hero")=0,COUNTIFS('Card Data'!$K:$K,"*"&amp;AC$2&amp;".*",'Card Data'!$A:$A,$A62),COUNTIFS('Card Data'!$K:$K,"*"&amp;AC$2&amp;".*",'Card Data'!$A:$A,$A62)&amp;" ("&amp;COUNTIFS('Card Data'!$K:$K,"*"&amp;AC$2&amp;".*",'Card Data'!$A:$A,$A62,'Card Data'!$I:$I,"Hero")&amp;")"))</f>
        <v/>
      </c>
      <c r="AD62" s="81">
        <f>IF(COUNTIFS('Card Data'!$K:$K,"*"&amp;AD$2&amp;".*",'Card Data'!$A:$A,$A62)=0,"",IF(COUNTIFS('Card Data'!$K:$K,"*"&amp;AD$2&amp;".*",'Card Data'!$A:$A,$A62,'Card Data'!$I:$I,"Hero")=0,COUNTIFS('Card Data'!$K:$K,"*"&amp;AD$2&amp;".*",'Card Data'!$A:$A,$A62),COUNTIFS('Card Data'!$K:$K,"*"&amp;AD$2&amp;".*",'Card Data'!$A:$A,$A62)&amp;" ("&amp;COUNTIFS('Card Data'!$K:$K,"*"&amp;AD$2&amp;".*",'Card Data'!$A:$A,$A62,'Card Data'!$I:$I,"Hero")&amp;")"))</f>
        <v>1</v>
      </c>
      <c r="AE62" s="81" t="str">
        <f>IF(COUNTIFS('Card Data'!$K:$K,"*"&amp;AE$2&amp;".*",'Card Data'!$A:$A,$A62)=0,"",IF(COUNTIFS('Card Data'!$K:$K,"*"&amp;AE$2&amp;".*",'Card Data'!$A:$A,$A62,'Card Data'!$I:$I,"Hero")=0,COUNTIFS('Card Data'!$K:$K,"*"&amp;AE$2&amp;".*",'Card Data'!$A:$A,$A62),COUNTIFS('Card Data'!$K:$K,"*"&amp;AE$2&amp;".*",'Card Data'!$A:$A,$A62)&amp;" ("&amp;COUNTIFS('Card Data'!$K:$K,"*"&amp;AE$2&amp;".*",'Card Data'!$A:$A,$A62,'Card Data'!$I:$I,"Hero")&amp;")"))</f>
        <v/>
      </c>
      <c r="AF62" s="81" t="str">
        <f>IF(COUNTIFS('Card Data'!$K:$K,"*"&amp;AF$2&amp;".*",'Card Data'!$A:$A,$A62)=0,"",IF(COUNTIFS('Card Data'!$K:$K,"*"&amp;AF$2&amp;".*",'Card Data'!$A:$A,$A62,'Card Data'!$I:$I,"Hero")=0,COUNTIFS('Card Data'!$K:$K,"*"&amp;AF$2&amp;".*",'Card Data'!$A:$A,$A62),COUNTIFS('Card Data'!$K:$K,"*"&amp;AF$2&amp;".*",'Card Data'!$A:$A,$A62)&amp;" ("&amp;COUNTIFS('Card Data'!$K:$K,"*"&amp;AF$2&amp;".*",'Card Data'!$A:$A,$A62,'Card Data'!$I:$I,"Hero")&amp;")"))</f>
        <v/>
      </c>
      <c r="AG62" s="81" t="str">
        <f>IF(COUNTIFS('Card Data'!$K:$K,"*"&amp;AG$2&amp;".*",'Card Data'!$A:$A,$A62)=0,"",IF(COUNTIFS('Card Data'!$K:$K,"*"&amp;AG$2&amp;".*",'Card Data'!$A:$A,$A62,'Card Data'!$I:$I,"Hero")=0,COUNTIFS('Card Data'!$K:$K,"*"&amp;AG$2&amp;".*",'Card Data'!$A:$A,$A62),COUNTIFS('Card Data'!$K:$K,"*"&amp;AG$2&amp;".*",'Card Data'!$A:$A,$A62)&amp;" ("&amp;COUNTIFS('Card Data'!$K:$K,"*"&amp;AG$2&amp;".*",'Card Data'!$A:$A,$A62,'Card Data'!$I:$I,"Hero")&amp;")"))</f>
        <v/>
      </c>
      <c r="AH62" s="81" t="str">
        <f>IF(COUNTIFS('Card Data'!$K:$K,"*"&amp;AH$2&amp;".*",'Card Data'!$A:$A,$A62)=0,"",IF(COUNTIFS('Card Data'!$K:$K,"*"&amp;AH$2&amp;".*",'Card Data'!$A:$A,$A62,'Card Data'!$I:$I,"Hero")=0,COUNTIFS('Card Data'!$K:$K,"*"&amp;AH$2&amp;".*",'Card Data'!$A:$A,$A62),COUNTIFS('Card Data'!$K:$K,"*"&amp;AH$2&amp;".*",'Card Data'!$A:$A,$A62)&amp;" ("&amp;COUNTIFS('Card Data'!$K:$K,"*"&amp;AH$2&amp;".*",'Card Data'!$A:$A,$A62,'Card Data'!$I:$I,"Hero")&amp;")"))</f>
        <v/>
      </c>
      <c r="AI62" s="81" t="str">
        <f>IF(COUNTIFS('Card Data'!$K:$K,"*"&amp;AI$2&amp;".*",'Card Data'!$A:$A,$A62)=0,"",IF(COUNTIFS('Card Data'!$K:$K,"*"&amp;AI$2&amp;".*",'Card Data'!$A:$A,$A62,'Card Data'!$I:$I,"Hero")=0,COUNTIFS('Card Data'!$K:$K,"*"&amp;AI$2&amp;".*",'Card Data'!$A:$A,$A62),COUNTIFS('Card Data'!$K:$K,"*"&amp;AI$2&amp;".*",'Card Data'!$A:$A,$A62)&amp;" ("&amp;COUNTIFS('Card Data'!$K:$K,"*"&amp;AI$2&amp;".*",'Card Data'!$A:$A,$A62,'Card Data'!$I:$I,"Hero")&amp;")"))</f>
        <v/>
      </c>
      <c r="AJ62" s="81" t="str">
        <f>IF(COUNTIFS('Card Data'!$K:$K,"*"&amp;AJ$2&amp;".*",'Card Data'!$A:$A,$A62)=0,"",IF(COUNTIFS('Card Data'!$K:$K,"*"&amp;AJ$2&amp;".*",'Card Data'!$A:$A,$A62,'Card Data'!$I:$I,"Hero")=0,COUNTIFS('Card Data'!$K:$K,"*"&amp;AJ$2&amp;".*",'Card Data'!$A:$A,$A62),COUNTIFS('Card Data'!$K:$K,"*"&amp;AJ$2&amp;".*",'Card Data'!$A:$A,$A62)&amp;" ("&amp;COUNTIFS('Card Data'!$K:$K,"*"&amp;AJ$2&amp;".*",'Card Data'!$A:$A,$A62,'Card Data'!$I:$I,"Hero")&amp;")"))</f>
        <v/>
      </c>
      <c r="AK62" s="81" t="str">
        <f>IF(COUNTIFS('Card Data'!$K:$K,"*"&amp;AK$2&amp;".*",'Card Data'!$A:$A,$A62)=0,"",IF(COUNTIFS('Card Data'!$K:$K,"*"&amp;AK$2&amp;".*",'Card Data'!$A:$A,$A62,'Card Data'!$I:$I,"Hero")=0,COUNTIFS('Card Data'!$K:$K,"*"&amp;AK$2&amp;".*",'Card Data'!$A:$A,$A62),COUNTIFS('Card Data'!$K:$K,"*"&amp;AK$2&amp;".*",'Card Data'!$A:$A,$A62)&amp;" ("&amp;COUNTIFS('Card Data'!$K:$K,"*"&amp;AK$2&amp;".*",'Card Data'!$A:$A,$A62,'Card Data'!$I:$I,"Hero")&amp;")"))</f>
        <v/>
      </c>
      <c r="AL62" s="81"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c r="A63" s="21" t="s">
        <v>20770</v>
      </c>
      <c r="B63" s="21" t="s">
        <v>20716</v>
      </c>
      <c r="C63" s="22" t="s">
        <v>8025</v>
      </c>
      <c r="E63" s="21" t="s">
        <v>20772</v>
      </c>
      <c r="G63" s="81">
        <f>SUMIF('Card Data'!$A:$A,$A63,'Card Data'!$E:$E)</f>
        <v>60</v>
      </c>
      <c r="H63" s="81">
        <f>COUNTIFS('Card Data'!$I:$I,N$2,'Card Data'!$A:$A,$A63)</f>
        <v>1</v>
      </c>
      <c r="I63" s="81">
        <f>SUMIFS('Card Data'!$E:$E,'Card Data'!$A:$A,$A63,'Card Data'!$J:$J,"&lt;&gt;",'Card Data'!$J:$J,"&lt;&gt;Burden",'Card Data'!$I:$I,"&lt;&gt;Hero")</f>
        <v>27</v>
      </c>
      <c r="J63" s="81">
        <f>SUMIFS('Card Data'!$E:$E,'Card Data'!$A:$A,$A63,'Card Data'!$J:$J,"",'Card Data'!$I:$I,"&lt;&gt;Campaign")+SUMIFS('Card Data'!$E:$E,'Card Data'!$A:$A,$A63,'Card Data'!$J:$J,"Burden")-K63</f>
        <v>30</v>
      </c>
      <c r="K63" s="81">
        <f>SUMIFS('Card Data'!$E:$E,'Card Data'!$I:$I,K$2,'Card Data'!$A:$A,$A63,'Card Data'!$K:$K,"&lt;&gt;*Side Quest.*")</f>
        <v>2</v>
      </c>
      <c r="L63" s="81">
        <f>COUNTIFS('Card Data'!$I:$I,L$2,'Card Data'!$A:$A,$A63,'Card Data'!$K:$K,"&lt;&gt;*Side Quest.*")</f>
        <v>0</v>
      </c>
      <c r="M63" s="86"/>
      <c r="N63" s="81">
        <f>COUNTIFS('Card Data'!$I:$I,N$2,'Card Data'!$A:$A,$A63)</f>
        <v>1</v>
      </c>
      <c r="O63" s="81">
        <f>COUNTIFS('Card Data'!$I:$I,O$2,'Card Data'!$A:$A,$A63)</f>
        <v>3</v>
      </c>
      <c r="P63" s="81">
        <f>COUNTIFS('Card Data'!$I:$I,P$2,'Card Data'!$A:$A,$A63)</f>
        <v>3</v>
      </c>
      <c r="Q63" s="81">
        <f>COUNTIFS('Card Data'!$I:$I,Q$2,'Card Data'!$A:$A,$A63)</f>
        <v>3</v>
      </c>
      <c r="R63" s="81">
        <f>COUNTIFS('Card Data'!$I:$I,R$2,'Card Data'!$A:$A,$A63)</f>
        <v>5</v>
      </c>
      <c r="S63" s="81">
        <f>COUNTIFS('Card Data'!$I:$I,S$2,'Card Data'!$A:$A,$A63)</f>
        <v>3</v>
      </c>
      <c r="T63" s="81">
        <f>COUNTIFS('Card Data'!$I:$I,T$2,'Card Data'!$A:$A,$A63)</f>
        <v>3</v>
      </c>
      <c r="U63" s="86"/>
      <c r="V63" s="81">
        <f>COUNTIFS('Card Data'!$J:$J,V$2,'Card Data'!$A:$A,$A63)</f>
        <v>3</v>
      </c>
      <c r="W63" s="81">
        <f>COUNTIFS('Card Data'!$J:$J,W$2,'Card Data'!$A:$A,$A63)</f>
        <v>2</v>
      </c>
      <c r="X63" s="81">
        <f>COUNTIFS('Card Data'!$J:$J,X$2,'Card Data'!$A:$A,$A63)</f>
        <v>2</v>
      </c>
      <c r="Y63" s="81">
        <f>COUNTIFS('Card Data'!$J:$J,Y$2,'Card Data'!$A:$A,$A63)</f>
        <v>2</v>
      </c>
      <c r="Z63" s="81">
        <f>COUNTIFS('Card Data'!$J:$J,Z$2,'Card Data'!$A:$A,$A63)</f>
        <v>1</v>
      </c>
      <c r="AA63" s="86"/>
      <c r="AB63" s="81" t="str">
        <f>IF(COUNTIFS('Card Data'!$K:$K,"*"&amp;AB$2&amp;".*",'Card Data'!$A:$A,$A63)=0,"",IF(COUNTIFS('Card Data'!$K:$K,"*"&amp;AB$2&amp;".*",'Card Data'!$A:$A,$A63,'Card Data'!$I:$I,"Hero")=0,COUNTIFS('Card Data'!$K:$K,"*"&amp;AB$2&amp;".*",'Card Data'!$A:$A,$A63),COUNTIFS('Card Data'!$K:$K,"*"&amp;AB$2&amp;".*",'Card Data'!$A:$A,$A63)&amp;" ("&amp;COUNTIFS('Card Data'!$K:$K,"*"&amp;AB$2&amp;".*",'Card Data'!$A:$A,$A63,'Card Data'!$I:$I,"Hero")&amp;")"))</f>
        <v/>
      </c>
      <c r="AC63" s="81" t="str">
        <f>IF(COUNTIFS('Card Data'!$K:$K,"*"&amp;AC$2&amp;".*",'Card Data'!$A:$A,$A63)=0,"",IF(COUNTIFS('Card Data'!$K:$K,"*"&amp;AC$2&amp;".*",'Card Data'!$A:$A,$A63,'Card Data'!$I:$I,"Hero")=0,COUNTIFS('Card Data'!$K:$K,"*"&amp;AC$2&amp;".*",'Card Data'!$A:$A,$A63),COUNTIFS('Card Data'!$K:$K,"*"&amp;AC$2&amp;".*",'Card Data'!$A:$A,$A63)&amp;" ("&amp;COUNTIFS('Card Data'!$K:$K,"*"&amp;AC$2&amp;".*",'Card Data'!$A:$A,$A63,'Card Data'!$I:$I,"Hero")&amp;")"))</f>
        <v/>
      </c>
      <c r="AD63" s="81" t="str">
        <f>IF(COUNTIFS('Card Data'!$K:$K,"*"&amp;AD$2&amp;".*",'Card Data'!$A:$A,$A63)=0,"",IF(COUNTIFS('Card Data'!$K:$K,"*"&amp;AD$2&amp;".*",'Card Data'!$A:$A,$A63,'Card Data'!$I:$I,"Hero")=0,COUNTIFS('Card Data'!$K:$K,"*"&amp;AD$2&amp;".*",'Card Data'!$A:$A,$A63),COUNTIFS('Card Data'!$K:$K,"*"&amp;AD$2&amp;".*",'Card Data'!$A:$A,$A63)&amp;" ("&amp;COUNTIFS('Card Data'!$K:$K,"*"&amp;AD$2&amp;".*",'Card Data'!$A:$A,$A63,'Card Data'!$I:$I,"Hero")&amp;")"))</f>
        <v/>
      </c>
      <c r="AE63" s="81" t="str">
        <f>IF(COUNTIFS('Card Data'!$K:$K,"*"&amp;AE$2&amp;".*",'Card Data'!$A:$A,$A63)=0,"",IF(COUNTIFS('Card Data'!$K:$K,"*"&amp;AE$2&amp;".*",'Card Data'!$A:$A,$A63,'Card Data'!$I:$I,"Hero")=0,COUNTIFS('Card Data'!$K:$K,"*"&amp;AE$2&amp;".*",'Card Data'!$A:$A,$A63),COUNTIFS('Card Data'!$K:$K,"*"&amp;AE$2&amp;".*",'Card Data'!$A:$A,$A63)&amp;" ("&amp;COUNTIFS('Card Data'!$K:$K,"*"&amp;AE$2&amp;".*",'Card Data'!$A:$A,$A63,'Card Data'!$I:$I,"Hero")&amp;")"))</f>
        <v/>
      </c>
      <c r="AF63" s="81">
        <f>IF(COUNTIFS('Card Data'!$K:$K,"*"&amp;AF$2&amp;".*",'Card Data'!$A:$A,$A63)=0,"",IF(COUNTIFS('Card Data'!$K:$K,"*"&amp;AF$2&amp;".*",'Card Data'!$A:$A,$A63,'Card Data'!$I:$I,"Hero")=0,COUNTIFS('Card Data'!$K:$K,"*"&amp;AF$2&amp;".*",'Card Data'!$A:$A,$A63),COUNTIFS('Card Data'!$K:$K,"*"&amp;AF$2&amp;".*",'Card Data'!$A:$A,$A63)&amp;" ("&amp;COUNTIFS('Card Data'!$K:$K,"*"&amp;AF$2&amp;".*",'Card Data'!$A:$A,$A63,'Card Data'!$I:$I,"Hero")&amp;")"))</f>
        <v>1</v>
      </c>
      <c r="AG63" s="81" t="str">
        <f>IF(COUNTIFS('Card Data'!$K:$K,"*"&amp;AG$2&amp;".*",'Card Data'!$A:$A,$A63)=0,"",IF(COUNTIFS('Card Data'!$K:$K,"*"&amp;AG$2&amp;".*",'Card Data'!$A:$A,$A63,'Card Data'!$I:$I,"Hero")=0,COUNTIFS('Card Data'!$K:$K,"*"&amp;AG$2&amp;".*",'Card Data'!$A:$A,$A63),COUNTIFS('Card Data'!$K:$K,"*"&amp;AG$2&amp;".*",'Card Data'!$A:$A,$A63)&amp;" ("&amp;COUNTIFS('Card Data'!$K:$K,"*"&amp;AG$2&amp;".*",'Card Data'!$A:$A,$A63,'Card Data'!$I:$I,"Hero")&amp;")"))</f>
        <v/>
      </c>
      <c r="AH63" s="81" t="str">
        <f>IF(COUNTIFS('Card Data'!$K:$K,"*"&amp;AH$2&amp;".*",'Card Data'!$A:$A,$A63)=0,"",IF(COUNTIFS('Card Data'!$K:$K,"*"&amp;AH$2&amp;".*",'Card Data'!$A:$A,$A63,'Card Data'!$I:$I,"Hero")=0,COUNTIFS('Card Data'!$K:$K,"*"&amp;AH$2&amp;".*",'Card Data'!$A:$A,$A63),COUNTIFS('Card Data'!$K:$K,"*"&amp;AH$2&amp;".*",'Card Data'!$A:$A,$A63)&amp;" ("&amp;COUNTIFS('Card Data'!$K:$K,"*"&amp;AH$2&amp;".*",'Card Data'!$A:$A,$A63,'Card Data'!$I:$I,"Hero")&amp;")"))</f>
        <v>2 (1)</v>
      </c>
      <c r="AI63" s="81" t="str">
        <f>IF(COUNTIFS('Card Data'!$K:$K,"*"&amp;AI$2&amp;".*",'Card Data'!$A:$A,$A63)=0,"",IF(COUNTIFS('Card Data'!$K:$K,"*"&amp;AI$2&amp;".*",'Card Data'!$A:$A,$A63,'Card Data'!$I:$I,"Hero")=0,COUNTIFS('Card Data'!$K:$K,"*"&amp;AI$2&amp;".*",'Card Data'!$A:$A,$A63),COUNTIFS('Card Data'!$K:$K,"*"&amp;AI$2&amp;".*",'Card Data'!$A:$A,$A63)&amp;" ("&amp;COUNTIFS('Card Data'!$K:$K,"*"&amp;AI$2&amp;".*",'Card Data'!$A:$A,$A63,'Card Data'!$I:$I,"Hero")&amp;")"))</f>
        <v/>
      </c>
      <c r="AJ63" s="81">
        <f>IF(COUNTIFS('Card Data'!$K:$K,"*"&amp;AJ$2&amp;".*",'Card Data'!$A:$A,$A63)=0,"",IF(COUNTIFS('Card Data'!$K:$K,"*"&amp;AJ$2&amp;".*",'Card Data'!$A:$A,$A63,'Card Data'!$I:$I,"Hero")=0,COUNTIFS('Card Data'!$K:$K,"*"&amp;AJ$2&amp;".*",'Card Data'!$A:$A,$A63),COUNTIFS('Card Data'!$K:$K,"*"&amp;AJ$2&amp;".*",'Card Data'!$A:$A,$A63)&amp;" ("&amp;COUNTIFS('Card Data'!$K:$K,"*"&amp;AJ$2&amp;".*",'Card Data'!$A:$A,$A63,'Card Data'!$I:$I,"Hero")&amp;")"))</f>
        <v>1</v>
      </c>
      <c r="AK63" s="81" t="str">
        <f>IF(COUNTIFS('Card Data'!$K:$K,"*"&amp;AK$2&amp;".*",'Card Data'!$A:$A,$A63)=0,"",IF(COUNTIFS('Card Data'!$K:$K,"*"&amp;AK$2&amp;".*",'Card Data'!$A:$A,$A63,'Card Data'!$I:$I,"Hero")=0,COUNTIFS('Card Data'!$K:$K,"*"&amp;AK$2&amp;".*",'Card Data'!$A:$A,$A63),COUNTIFS('Card Data'!$K:$K,"*"&amp;AK$2&amp;".*",'Card Data'!$A:$A,$A63)&amp;" ("&amp;COUNTIFS('Card Data'!$K:$K,"*"&amp;AK$2&amp;".*",'Card Data'!$A:$A,$A63,'Card Data'!$I:$I,"Hero")&amp;")"))</f>
        <v>1 (1)</v>
      </c>
      <c r="AL63" s="81"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c r="A64" s="21" t="s">
        <v>20838</v>
      </c>
      <c r="B64" s="21" t="s">
        <v>20794</v>
      </c>
      <c r="C64" s="22" t="s">
        <v>8025</v>
      </c>
      <c r="E64" s="21" t="s">
        <v>20869</v>
      </c>
      <c r="G64" s="81">
        <f>SUMIF('Card Data'!$A:$A,$A64,'Card Data'!$E:$E)</f>
        <v>60</v>
      </c>
      <c r="H64" s="81">
        <f>COUNTIFS('Card Data'!$I:$I,N$2,'Card Data'!$A:$A,$A64)</f>
        <v>1</v>
      </c>
      <c r="I64" s="81">
        <f>SUMIFS('Card Data'!$E:$E,'Card Data'!$A:$A,$A64,'Card Data'!$J:$J,"&lt;&gt;",'Card Data'!$J:$J,"&lt;&gt;Burden",'Card Data'!$I:$I,"&lt;&gt;Hero")</f>
        <v>27</v>
      </c>
      <c r="J64" s="81">
        <f>SUMIFS('Card Data'!$E:$E,'Card Data'!$A:$A,$A64,'Card Data'!$J:$J,"",'Card Data'!$I:$I,"&lt;&gt;Campaign")+SUMIFS('Card Data'!$E:$E,'Card Data'!$A:$A,$A64,'Card Data'!$J:$J,"Burden")-K64</f>
        <v>30</v>
      </c>
      <c r="K64" s="81">
        <f>SUMIFS('Card Data'!$E:$E,'Card Data'!$I:$I,K$2,'Card Data'!$A:$A,$A64,'Card Data'!$K:$K,"&lt;&gt;*Side Quest.*")</f>
        <v>2</v>
      </c>
      <c r="L64" s="81">
        <f>COUNTIFS('Card Data'!$I:$I,L$2,'Card Data'!$A:$A,$A64,'Card Data'!$K:$K,"&lt;&gt;*Side Quest.*")</f>
        <v>0</v>
      </c>
      <c r="M64" s="86"/>
      <c r="N64" s="81">
        <f>COUNTIFS('Card Data'!$I:$I,N$2,'Card Data'!$A:$A,$A64)</f>
        <v>1</v>
      </c>
      <c r="O64" s="81">
        <f>COUNTIFS('Card Data'!$I:$I,O$2,'Card Data'!$A:$A,$A64)</f>
        <v>4</v>
      </c>
      <c r="P64" s="81">
        <f>COUNTIFS('Card Data'!$I:$I,P$2,'Card Data'!$A:$A,$A64)</f>
        <v>3</v>
      </c>
      <c r="Q64" s="81">
        <f>COUNTIFS('Card Data'!$I:$I,Q$2,'Card Data'!$A:$A,$A64)</f>
        <v>2</v>
      </c>
      <c r="R64" s="81">
        <f>COUNTIFS('Card Data'!$I:$I,R$2,'Card Data'!$A:$A,$A64)</f>
        <v>5</v>
      </c>
      <c r="S64" s="81">
        <f>COUNTIFS('Card Data'!$I:$I,S$2,'Card Data'!$A:$A,$A64)</f>
        <v>5</v>
      </c>
      <c r="T64" s="81">
        <f>COUNTIFS('Card Data'!$I:$I,T$2,'Card Data'!$A:$A,$A64)</f>
        <v>3</v>
      </c>
      <c r="U64" s="86"/>
      <c r="V64" s="81">
        <f>COUNTIFS('Card Data'!$J:$J,V$2,'Card Data'!$A:$A,$A64)</f>
        <v>2</v>
      </c>
      <c r="W64" s="81">
        <f>COUNTIFS('Card Data'!$J:$J,W$2,'Card Data'!$A:$A,$A64)</f>
        <v>3</v>
      </c>
      <c r="X64" s="81">
        <f>COUNTIFS('Card Data'!$J:$J,X$2,'Card Data'!$A:$A,$A64)</f>
        <v>2</v>
      </c>
      <c r="Y64" s="81">
        <f>COUNTIFS('Card Data'!$J:$J,Y$2,'Card Data'!$A:$A,$A64)</f>
        <v>2</v>
      </c>
      <c r="Z64" s="81">
        <f>COUNTIFS('Card Data'!$J:$J,Z$2,'Card Data'!$A:$A,$A64)</f>
        <v>1</v>
      </c>
      <c r="AA64" s="86"/>
      <c r="AB64" s="81">
        <f>IF(COUNTIFS('Card Data'!$K:$K,"*"&amp;AB$2&amp;".*",'Card Data'!$A:$A,$A64)=0,"",IF(COUNTIFS('Card Data'!$K:$K,"*"&amp;AB$2&amp;".*",'Card Data'!$A:$A,$A64,'Card Data'!$I:$I,"Hero")=0,COUNTIFS('Card Data'!$K:$K,"*"&amp;AB$2&amp;".*",'Card Data'!$A:$A,$A64),COUNTIFS('Card Data'!$K:$K,"*"&amp;AB$2&amp;".*",'Card Data'!$A:$A,$A64)&amp;" ("&amp;COUNTIFS('Card Data'!$K:$K,"*"&amp;AB$2&amp;".*",'Card Data'!$A:$A,$A64,'Card Data'!$I:$I,"Hero")&amp;")"))</f>
        <v>1</v>
      </c>
      <c r="AC64" s="81">
        <f>IF(COUNTIFS('Card Data'!$K:$K,"*"&amp;AC$2&amp;".*",'Card Data'!$A:$A,$A64)=0,"",IF(COUNTIFS('Card Data'!$K:$K,"*"&amp;AC$2&amp;".*",'Card Data'!$A:$A,$A64,'Card Data'!$I:$I,"Hero")=0,COUNTIFS('Card Data'!$K:$K,"*"&amp;AC$2&amp;".*",'Card Data'!$A:$A,$A64),COUNTIFS('Card Data'!$K:$K,"*"&amp;AC$2&amp;".*",'Card Data'!$A:$A,$A64)&amp;" ("&amp;COUNTIFS('Card Data'!$K:$K,"*"&amp;AC$2&amp;".*",'Card Data'!$A:$A,$A64,'Card Data'!$I:$I,"Hero")&amp;")"))</f>
        <v>1</v>
      </c>
      <c r="AD64" s="81" t="str">
        <f>IF(COUNTIFS('Card Data'!$K:$K,"*"&amp;AD$2&amp;".*",'Card Data'!$A:$A,$A64)=0,"",IF(COUNTIFS('Card Data'!$K:$K,"*"&amp;AD$2&amp;".*",'Card Data'!$A:$A,$A64,'Card Data'!$I:$I,"Hero")=0,COUNTIFS('Card Data'!$K:$K,"*"&amp;AD$2&amp;".*",'Card Data'!$A:$A,$A64),COUNTIFS('Card Data'!$K:$K,"*"&amp;AD$2&amp;".*",'Card Data'!$A:$A,$A64)&amp;" ("&amp;COUNTIFS('Card Data'!$K:$K,"*"&amp;AD$2&amp;".*",'Card Data'!$A:$A,$A64,'Card Data'!$I:$I,"Hero")&amp;")"))</f>
        <v/>
      </c>
      <c r="AE64" s="81">
        <f>IF(COUNTIFS('Card Data'!$K:$K,"*"&amp;AE$2&amp;".*",'Card Data'!$A:$A,$A64)=0,"",IF(COUNTIFS('Card Data'!$K:$K,"*"&amp;AE$2&amp;".*",'Card Data'!$A:$A,$A64,'Card Data'!$I:$I,"Hero")=0,COUNTIFS('Card Data'!$K:$K,"*"&amp;AE$2&amp;".*",'Card Data'!$A:$A,$A64),COUNTIFS('Card Data'!$K:$K,"*"&amp;AE$2&amp;".*",'Card Data'!$A:$A,$A64)&amp;" ("&amp;COUNTIFS('Card Data'!$K:$K,"*"&amp;AE$2&amp;".*",'Card Data'!$A:$A,$A64,'Card Data'!$I:$I,"Hero")&amp;")"))</f>
        <v>1</v>
      </c>
      <c r="AF64" s="81">
        <f>IF(COUNTIFS('Card Data'!$K:$K,"*"&amp;AF$2&amp;".*",'Card Data'!$A:$A,$A64)=0,"",IF(COUNTIFS('Card Data'!$K:$K,"*"&amp;AF$2&amp;".*",'Card Data'!$A:$A,$A64,'Card Data'!$I:$I,"Hero")=0,COUNTIFS('Card Data'!$K:$K,"*"&amp;AF$2&amp;".*",'Card Data'!$A:$A,$A64),COUNTIFS('Card Data'!$K:$K,"*"&amp;AF$2&amp;".*",'Card Data'!$A:$A,$A64)&amp;" ("&amp;COUNTIFS('Card Data'!$K:$K,"*"&amp;AF$2&amp;".*",'Card Data'!$A:$A,$A64,'Card Data'!$I:$I,"Hero")&amp;")"))</f>
        <v>1</v>
      </c>
      <c r="AG64" s="81" t="str">
        <f>IF(COUNTIFS('Card Data'!$K:$K,"*"&amp;AG$2&amp;".*",'Card Data'!$A:$A,$A64)=0,"",IF(COUNTIFS('Card Data'!$K:$K,"*"&amp;AG$2&amp;".*",'Card Data'!$A:$A,$A64,'Card Data'!$I:$I,"Hero")=0,COUNTIFS('Card Data'!$K:$K,"*"&amp;AG$2&amp;".*",'Card Data'!$A:$A,$A64),COUNTIFS('Card Data'!$K:$K,"*"&amp;AG$2&amp;".*",'Card Data'!$A:$A,$A64)&amp;" ("&amp;COUNTIFS('Card Data'!$K:$K,"*"&amp;AG$2&amp;".*",'Card Data'!$A:$A,$A64,'Card Data'!$I:$I,"Hero")&amp;")"))</f>
        <v/>
      </c>
      <c r="AH64" s="81" t="str">
        <f>IF(COUNTIFS('Card Data'!$K:$K,"*"&amp;AH$2&amp;".*",'Card Data'!$A:$A,$A64)=0,"",IF(COUNTIFS('Card Data'!$K:$K,"*"&amp;AH$2&amp;".*",'Card Data'!$A:$A,$A64,'Card Data'!$I:$I,"Hero")=0,COUNTIFS('Card Data'!$K:$K,"*"&amp;AH$2&amp;".*",'Card Data'!$A:$A,$A64),COUNTIFS('Card Data'!$K:$K,"*"&amp;AH$2&amp;".*",'Card Data'!$A:$A,$A64)&amp;" ("&amp;COUNTIFS('Card Data'!$K:$K,"*"&amp;AH$2&amp;".*",'Card Data'!$A:$A,$A64,'Card Data'!$I:$I,"Hero")&amp;")"))</f>
        <v/>
      </c>
      <c r="AI64" s="81" t="str">
        <f>IF(COUNTIFS('Card Data'!$K:$K,"*"&amp;AI$2&amp;".*",'Card Data'!$A:$A,$A64)=0,"",IF(COUNTIFS('Card Data'!$K:$K,"*"&amp;AI$2&amp;".*",'Card Data'!$A:$A,$A64,'Card Data'!$I:$I,"Hero")=0,COUNTIFS('Card Data'!$K:$K,"*"&amp;AI$2&amp;".*",'Card Data'!$A:$A,$A64),COUNTIFS('Card Data'!$K:$K,"*"&amp;AI$2&amp;".*",'Card Data'!$A:$A,$A64)&amp;" ("&amp;COUNTIFS('Card Data'!$K:$K,"*"&amp;AI$2&amp;".*",'Card Data'!$A:$A,$A64,'Card Data'!$I:$I,"Hero")&amp;")"))</f>
        <v>3 (1)</v>
      </c>
      <c r="AJ64" s="81" t="str">
        <f>IF(COUNTIFS('Card Data'!$K:$K,"*"&amp;AJ$2&amp;".*",'Card Data'!$A:$A,$A64)=0,"",IF(COUNTIFS('Card Data'!$K:$K,"*"&amp;AJ$2&amp;".*",'Card Data'!$A:$A,$A64,'Card Data'!$I:$I,"Hero")=0,COUNTIFS('Card Data'!$K:$K,"*"&amp;AJ$2&amp;".*",'Card Data'!$A:$A,$A64),COUNTIFS('Card Data'!$K:$K,"*"&amp;AJ$2&amp;".*",'Card Data'!$A:$A,$A64)&amp;" ("&amp;COUNTIFS('Card Data'!$K:$K,"*"&amp;AJ$2&amp;".*",'Card Data'!$A:$A,$A64,'Card Data'!$I:$I,"Hero")&amp;")"))</f>
        <v/>
      </c>
      <c r="AK64" s="81" t="str">
        <f>IF(COUNTIFS('Card Data'!$K:$K,"*"&amp;AK$2&amp;".*",'Card Data'!$A:$A,$A64)=0,"",IF(COUNTIFS('Card Data'!$K:$K,"*"&amp;AK$2&amp;".*",'Card Data'!$A:$A,$A64,'Card Data'!$I:$I,"Hero")=0,COUNTIFS('Card Data'!$K:$K,"*"&amp;AK$2&amp;".*",'Card Data'!$A:$A,$A64),COUNTIFS('Card Data'!$K:$K,"*"&amp;AK$2&amp;".*",'Card Data'!$A:$A,$A64)&amp;" ("&amp;COUNTIFS('Card Data'!$K:$K,"*"&amp;AK$2&amp;".*",'Card Data'!$A:$A,$A64,'Card Data'!$I:$I,"Hero")&amp;")"))</f>
        <v/>
      </c>
      <c r="AL64" s="81">
        <f>IF(COUNTIFS('Card Data'!$K:$K,"*"&amp;AL$2&amp;".*",'Card Data'!$A:$A,$A64)=0,"",IF(COUNTIFS('Card Data'!$K:$K,"*"&amp;AL$2&amp;".*",'Card Data'!$A:$A,$A64,'Card Data'!$I:$I,"Hero")=0,COUNTIFS('Card Data'!$K:$K,"*"&amp;AL$2&amp;".*",'Card Data'!$A:$A,$A64),COUNTIFS('Card Data'!$K:$K,"*"&amp;AL$2&amp;".*",'Card Data'!$A:$A,$A64)&amp;" ("&amp;COUNTIFS('Card Data'!$K:$K,"*"&amp;AL$2&amp;".*",'Card Data'!$A:$A,$A64,'Card Data'!$I:$I,"Hero")&amp;")"))</f>
        <v>1</v>
      </c>
    </row>
    <row r="65" spans="1:38">
      <c r="A65" s="21" t="s">
        <v>20870</v>
      </c>
      <c r="B65" s="21" t="s">
        <v>20904</v>
      </c>
      <c r="C65" s="22" t="s">
        <v>8025</v>
      </c>
      <c r="E65" s="21" t="s">
        <v>20953</v>
      </c>
      <c r="G65" s="81">
        <f>SUMIF('Card Data'!$A:$A,$A65,'Card Data'!$E:$E)</f>
        <v>60</v>
      </c>
      <c r="H65" s="81">
        <f>COUNTIFS('Card Data'!$I:$I,N$2,'Card Data'!$A:$A,$A65)</f>
        <v>1</v>
      </c>
      <c r="I65" s="81">
        <f>SUMIFS('Card Data'!$E:$E,'Card Data'!$A:$A,$A65,'Card Data'!$J:$J,"&lt;&gt;",'Card Data'!$J:$J,"&lt;&gt;Burden",'Card Data'!$I:$I,"&lt;&gt;Hero")</f>
        <v>27</v>
      </c>
      <c r="J65" s="81">
        <f>SUMIFS('Card Data'!$E:$E,'Card Data'!$A:$A,$A65,'Card Data'!$J:$J,"",'Card Data'!$I:$I,"&lt;&gt;Campaign")+SUMIFS('Card Data'!$E:$E,'Card Data'!$A:$A,$A65,'Card Data'!$J:$J,"Burden")-K65</f>
        <v>30</v>
      </c>
      <c r="K65" s="81">
        <f>SUMIFS('Card Data'!$E:$E,'Card Data'!$I:$I,K$2,'Card Data'!$A:$A,$A65,'Card Data'!$K:$K,"&lt;&gt;*Side Quest.*")</f>
        <v>2</v>
      </c>
      <c r="L65" s="81">
        <f>COUNTIFS('Card Data'!$I:$I,L$2,'Card Data'!$A:$A,$A65,'Card Data'!$K:$K,"&lt;&gt;*Side Quest.*")</f>
        <v>0</v>
      </c>
      <c r="M65" s="86"/>
      <c r="N65" s="81">
        <f>COUNTIFS('Card Data'!$I:$I,N$2,'Card Data'!$A:$A,$A65)</f>
        <v>1</v>
      </c>
      <c r="O65" s="81">
        <f>COUNTIFS('Card Data'!$I:$I,O$2,'Card Data'!$A:$A,$A65)</f>
        <v>3</v>
      </c>
      <c r="P65" s="81">
        <f>COUNTIFS('Card Data'!$I:$I,P$2,'Card Data'!$A:$A,$A65)</f>
        <v>3</v>
      </c>
      <c r="Q65" s="81">
        <f>COUNTIFS('Card Data'!$I:$I,Q$2,'Card Data'!$A:$A,$A65)</f>
        <v>3</v>
      </c>
      <c r="R65" s="81">
        <f>COUNTIFS('Card Data'!$I:$I,R$2,'Card Data'!$A:$A,$A65)</f>
        <v>5</v>
      </c>
      <c r="S65" s="81">
        <f>COUNTIFS('Card Data'!$I:$I,S$2,'Card Data'!$A:$A,$A65)</f>
        <v>3</v>
      </c>
      <c r="T65" s="81">
        <f>COUNTIFS('Card Data'!$I:$I,T$2,'Card Data'!$A:$A,$A65)</f>
        <v>2</v>
      </c>
      <c r="U65" s="86"/>
      <c r="V65" s="81">
        <f>COUNTIFS('Card Data'!$J:$J,V$2,'Card Data'!$A:$A,$A65)</f>
        <v>2</v>
      </c>
      <c r="W65" s="81">
        <f>COUNTIFS('Card Data'!$J:$J,W$2,'Card Data'!$A:$A,$A65)</f>
        <v>2</v>
      </c>
      <c r="X65" s="81">
        <f>COUNTIFS('Card Data'!$J:$J,X$2,'Card Data'!$A:$A,$A65)</f>
        <v>3</v>
      </c>
      <c r="Y65" s="81">
        <f>COUNTIFS('Card Data'!$J:$J,Y$2,'Card Data'!$A:$A,$A65)</f>
        <v>2</v>
      </c>
      <c r="Z65" s="81">
        <f>COUNTIFS('Card Data'!$J:$J,Z$2,'Card Data'!$A:$A,$A65)</f>
        <v>1</v>
      </c>
      <c r="AA65" s="86"/>
      <c r="AB65" s="81" t="str">
        <f>IF(COUNTIFS('Card Data'!$K:$K,"*"&amp;AB$2&amp;".*",'Card Data'!$A:$A,$A65)=0,"",IF(COUNTIFS('Card Data'!$K:$K,"*"&amp;AB$2&amp;".*",'Card Data'!$A:$A,$A65,'Card Data'!$I:$I,"Hero")=0,COUNTIFS('Card Data'!$K:$K,"*"&amp;AB$2&amp;".*",'Card Data'!$A:$A,$A65),COUNTIFS('Card Data'!$K:$K,"*"&amp;AB$2&amp;".*",'Card Data'!$A:$A,$A65)&amp;" ("&amp;COUNTIFS('Card Data'!$K:$K,"*"&amp;AB$2&amp;".*",'Card Data'!$A:$A,$A65,'Card Data'!$I:$I,"Hero")&amp;")"))</f>
        <v/>
      </c>
      <c r="AC65" s="81" t="str">
        <f>IF(COUNTIFS('Card Data'!$K:$K,"*"&amp;AC$2&amp;".*",'Card Data'!$A:$A,$A65)=0,"",IF(COUNTIFS('Card Data'!$K:$K,"*"&amp;AC$2&amp;".*",'Card Data'!$A:$A,$A65,'Card Data'!$I:$I,"Hero")=0,COUNTIFS('Card Data'!$K:$K,"*"&amp;AC$2&amp;".*",'Card Data'!$A:$A,$A65),COUNTIFS('Card Data'!$K:$K,"*"&amp;AC$2&amp;".*",'Card Data'!$A:$A,$A65)&amp;" ("&amp;COUNTIFS('Card Data'!$K:$K,"*"&amp;AC$2&amp;".*",'Card Data'!$A:$A,$A65,'Card Data'!$I:$I,"Hero")&amp;")"))</f>
        <v/>
      </c>
      <c r="AD65" s="81">
        <f>IF(COUNTIFS('Card Data'!$K:$K,"*"&amp;AD$2&amp;".*",'Card Data'!$A:$A,$A65)=0,"",IF(COUNTIFS('Card Data'!$K:$K,"*"&amp;AD$2&amp;".*",'Card Data'!$A:$A,$A65,'Card Data'!$I:$I,"Hero")=0,COUNTIFS('Card Data'!$K:$K,"*"&amp;AD$2&amp;".*",'Card Data'!$A:$A,$A65),COUNTIFS('Card Data'!$K:$K,"*"&amp;AD$2&amp;".*",'Card Data'!$A:$A,$A65)&amp;" ("&amp;COUNTIFS('Card Data'!$K:$K,"*"&amp;AD$2&amp;".*",'Card Data'!$A:$A,$A65,'Card Data'!$I:$I,"Hero")&amp;")"))</f>
        <v>1</v>
      </c>
      <c r="AE65" s="81" t="str">
        <f>IF(COUNTIFS('Card Data'!$K:$K,"*"&amp;AE$2&amp;".*",'Card Data'!$A:$A,$A65)=0,"",IF(COUNTIFS('Card Data'!$K:$K,"*"&amp;AE$2&amp;".*",'Card Data'!$A:$A,$A65,'Card Data'!$I:$I,"Hero")=0,COUNTIFS('Card Data'!$K:$K,"*"&amp;AE$2&amp;".*",'Card Data'!$A:$A,$A65),COUNTIFS('Card Data'!$K:$K,"*"&amp;AE$2&amp;".*",'Card Data'!$A:$A,$A65)&amp;" ("&amp;COUNTIFS('Card Data'!$K:$K,"*"&amp;AE$2&amp;".*",'Card Data'!$A:$A,$A65,'Card Data'!$I:$I,"Hero")&amp;")"))</f>
        <v/>
      </c>
      <c r="AF65" s="81" t="str">
        <f>IF(COUNTIFS('Card Data'!$K:$K,"*"&amp;AF$2&amp;".*",'Card Data'!$A:$A,$A65)=0,"",IF(COUNTIFS('Card Data'!$K:$K,"*"&amp;AF$2&amp;".*",'Card Data'!$A:$A,$A65,'Card Data'!$I:$I,"Hero")=0,COUNTIFS('Card Data'!$K:$K,"*"&amp;AF$2&amp;".*",'Card Data'!$A:$A,$A65),COUNTIFS('Card Data'!$K:$K,"*"&amp;AF$2&amp;".*",'Card Data'!$A:$A,$A65)&amp;" ("&amp;COUNTIFS('Card Data'!$K:$K,"*"&amp;AF$2&amp;".*",'Card Data'!$A:$A,$A65,'Card Data'!$I:$I,"Hero")&amp;")"))</f>
        <v/>
      </c>
      <c r="AG65" s="81" t="str">
        <f>IF(COUNTIFS('Card Data'!$K:$K,"*"&amp;AG$2&amp;".*",'Card Data'!$A:$A,$A65)=0,"",IF(COUNTIFS('Card Data'!$K:$K,"*"&amp;AG$2&amp;".*",'Card Data'!$A:$A,$A65,'Card Data'!$I:$I,"Hero")=0,COUNTIFS('Card Data'!$K:$K,"*"&amp;AG$2&amp;".*",'Card Data'!$A:$A,$A65),COUNTIFS('Card Data'!$K:$K,"*"&amp;AG$2&amp;".*",'Card Data'!$A:$A,$A65)&amp;" ("&amp;COUNTIFS('Card Data'!$K:$K,"*"&amp;AG$2&amp;".*",'Card Data'!$A:$A,$A65,'Card Data'!$I:$I,"Hero")&amp;")"))</f>
        <v/>
      </c>
      <c r="AH65" s="81" t="str">
        <f>IF(COUNTIFS('Card Data'!$K:$K,"*"&amp;AH$2&amp;".*",'Card Data'!$A:$A,$A65)=0,"",IF(COUNTIFS('Card Data'!$K:$K,"*"&amp;AH$2&amp;".*",'Card Data'!$A:$A,$A65,'Card Data'!$I:$I,"Hero")=0,COUNTIFS('Card Data'!$K:$K,"*"&amp;AH$2&amp;".*",'Card Data'!$A:$A,$A65),COUNTIFS('Card Data'!$K:$K,"*"&amp;AH$2&amp;".*",'Card Data'!$A:$A,$A65)&amp;" ("&amp;COUNTIFS('Card Data'!$K:$K,"*"&amp;AH$2&amp;".*",'Card Data'!$A:$A,$A65,'Card Data'!$I:$I,"Hero")&amp;")"))</f>
        <v/>
      </c>
      <c r="AI65" s="81" t="str">
        <f>IF(COUNTIFS('Card Data'!$K:$K,"*"&amp;AI$2&amp;".*",'Card Data'!$A:$A,$A65)=0,"",IF(COUNTIFS('Card Data'!$K:$K,"*"&amp;AI$2&amp;".*",'Card Data'!$A:$A,$A65,'Card Data'!$I:$I,"Hero")=0,COUNTIFS('Card Data'!$K:$K,"*"&amp;AI$2&amp;".*",'Card Data'!$A:$A,$A65),COUNTIFS('Card Data'!$K:$K,"*"&amp;AI$2&amp;".*",'Card Data'!$A:$A,$A65)&amp;" ("&amp;COUNTIFS('Card Data'!$K:$K,"*"&amp;AI$2&amp;".*",'Card Data'!$A:$A,$A65,'Card Data'!$I:$I,"Hero")&amp;")"))</f>
        <v/>
      </c>
      <c r="AJ65" s="81" t="str">
        <f>IF(COUNTIFS('Card Data'!$K:$K,"*"&amp;AJ$2&amp;".*",'Card Data'!$A:$A,$A65)=0,"",IF(COUNTIFS('Card Data'!$K:$K,"*"&amp;AJ$2&amp;".*",'Card Data'!$A:$A,$A65,'Card Data'!$I:$I,"Hero")=0,COUNTIFS('Card Data'!$K:$K,"*"&amp;AJ$2&amp;".*",'Card Data'!$A:$A,$A65),COUNTIFS('Card Data'!$K:$K,"*"&amp;AJ$2&amp;".*",'Card Data'!$A:$A,$A65)&amp;" ("&amp;COUNTIFS('Card Data'!$K:$K,"*"&amp;AJ$2&amp;".*",'Card Data'!$A:$A,$A65,'Card Data'!$I:$I,"Hero")&amp;")"))</f>
        <v>1 (1)</v>
      </c>
      <c r="AK65" s="81" t="str">
        <f>IF(COUNTIFS('Card Data'!$K:$K,"*"&amp;AK$2&amp;".*",'Card Data'!$A:$A,$A65)=0,"",IF(COUNTIFS('Card Data'!$K:$K,"*"&amp;AK$2&amp;".*",'Card Data'!$A:$A,$A65,'Card Data'!$I:$I,"Hero")=0,COUNTIFS('Card Data'!$K:$K,"*"&amp;AK$2&amp;".*",'Card Data'!$A:$A,$A65),COUNTIFS('Card Data'!$K:$K,"*"&amp;AK$2&amp;".*",'Card Data'!$A:$A,$A65)&amp;" ("&amp;COUNTIFS('Card Data'!$K:$K,"*"&amp;AK$2&amp;".*",'Card Data'!$A:$A,$A65,'Card Data'!$I:$I,"Hero")&amp;")"))</f>
        <v/>
      </c>
      <c r="AL65" s="81"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64" customFormat="1">
      <c r="A66" s="64" t="s">
        <v>4760</v>
      </c>
      <c r="B66" s="64" t="s">
        <v>4765</v>
      </c>
      <c r="C66" s="65" t="s">
        <v>5719</v>
      </c>
      <c r="E66" s="64" t="s">
        <v>5838</v>
      </c>
      <c r="F66" s="23"/>
      <c r="G66" s="66">
        <f>SUMIF('Card Data'!$A:$A,$A66,'Card Data'!$E:$E)</f>
        <v>45</v>
      </c>
      <c r="H66" s="66">
        <f>COUNTIFS('Card Data'!$I:$I,N$2,'Card Data'!$A:$A,$A66)</f>
        <v>0</v>
      </c>
      <c r="I66" s="66">
        <f>SUMIFS('Card Data'!$E:$E,'Card Data'!$A:$A,$A66,'Card Data'!$J:$J,"&lt;&gt;",'Card Data'!$J:$J,"&lt;&gt;Burden",'Card Data'!$I:$I,"&lt;&gt;Hero")</f>
        <v>0</v>
      </c>
      <c r="J66" s="66">
        <f>SUMIFS('Card Data'!$E:$E,'Card Data'!$A:$A,$A66,'Card Data'!$J:$J,"",'Card Data'!$I:$I,"&lt;&gt;Campaign")+SUMIFS('Card Data'!$E:$E,'Card Data'!$A:$A,$A66,'Card Data'!$J:$J,"Burden")-K66</f>
        <v>41</v>
      </c>
      <c r="K66" s="66">
        <f>SUMIFS('Card Data'!$E:$E,'Card Data'!$I:$I,K$2,'Card Data'!$A:$A,$A66,'Card Data'!$K:$K,"&lt;&gt;*Side Quest.*")</f>
        <v>4</v>
      </c>
      <c r="L66" s="66">
        <f>COUNTIFS('Card Data'!$I:$I,L$2,'Card Data'!$A:$A,$A66,'Card Data'!$K:$K,"&lt;&gt;*Side Quest.*")</f>
        <v>0</v>
      </c>
      <c r="M66" s="86"/>
      <c r="N66" s="66">
        <f>COUNTIFS('Card Data'!$I:$I,N$2,'Card Data'!$A:$A,$A66)</f>
        <v>0</v>
      </c>
      <c r="O66" s="66">
        <f>COUNTIFS('Card Data'!$I:$I,O$2,'Card Data'!$A:$A,$A66)</f>
        <v>0</v>
      </c>
      <c r="P66" s="66">
        <f>COUNTIFS('Card Data'!$I:$I,P$2,'Card Data'!$A:$A,$A66)</f>
        <v>0</v>
      </c>
      <c r="Q66" s="66">
        <f>COUNTIFS('Card Data'!$I:$I,Q$2,'Card Data'!$A:$A,$A66)</f>
        <v>0</v>
      </c>
      <c r="R66" s="66">
        <f>COUNTIFS('Card Data'!$I:$I,R$2,'Card Data'!$A:$A,$A66)</f>
        <v>6</v>
      </c>
      <c r="S66" s="66">
        <f>COUNTIFS('Card Data'!$I:$I,S$2,'Card Data'!$A:$A,$A66)</f>
        <v>5</v>
      </c>
      <c r="T66" s="66">
        <f>COUNTIFS('Card Data'!$I:$I,T$2,'Card Data'!$A:$A,$A66)</f>
        <v>3</v>
      </c>
      <c r="U66" s="86"/>
      <c r="V66" s="66">
        <f>COUNTIFS('Card Data'!$J:$J,V$2,'Card Data'!$A:$A,$A66)</f>
        <v>0</v>
      </c>
      <c r="W66" s="66">
        <f>COUNTIFS('Card Data'!$J:$J,W$2,'Card Data'!$A:$A,$A66)</f>
        <v>0</v>
      </c>
      <c r="X66" s="66">
        <f>COUNTIFS('Card Data'!$J:$J,X$2,'Card Data'!$A:$A,$A66)</f>
        <v>0</v>
      </c>
      <c r="Y66" s="66">
        <f>COUNTIFS('Card Data'!$J:$J,Y$2,'Card Data'!$A:$A,$A66)</f>
        <v>0</v>
      </c>
      <c r="Z66" s="66">
        <f>COUNTIFS('Card Data'!$J:$J,Z$2,'Card Data'!$A:$A,$A66)</f>
        <v>0</v>
      </c>
      <c r="AA66" s="86"/>
      <c r="AB66" s="66" t="str">
        <f>IF(COUNTIFS('Card Data'!$K:$K,"*"&amp;AB$2&amp;".*",'Card Data'!$A:$A,$A66)=0,"",IF(COUNTIFS('Card Data'!$K:$K,"*"&amp;AB$2&amp;".*",'Card Data'!$A:$A,$A66,'Card Data'!$I:$I,"Hero")=0,COUNTIFS('Card Data'!$K:$K,"*"&amp;AB$2&amp;".*",'Card Data'!$A:$A,$A66),COUNTIFS('Card Data'!$K:$K,"*"&amp;AB$2&amp;".*",'Card Data'!$A:$A,$A66)&amp;" ("&amp;COUNTIFS('Card Data'!$K:$K,"*"&amp;AB$2&amp;".*",'Card Data'!$A:$A,$A66,'Card Data'!$I:$I,"Hero")&amp;")"))</f>
        <v/>
      </c>
      <c r="AC66" s="66">
        <f>IF(COUNTIFS('Card Data'!$K:$K,"*"&amp;AC$2&amp;".*",'Card Data'!$A:$A,$A66)=0,"",IF(COUNTIFS('Card Data'!$K:$K,"*"&amp;AC$2&amp;".*",'Card Data'!$A:$A,$A66,'Card Data'!$I:$I,"Hero")=0,COUNTIFS('Card Data'!$K:$K,"*"&amp;AC$2&amp;".*",'Card Data'!$A:$A,$A66),COUNTIFS('Card Data'!$K:$K,"*"&amp;AC$2&amp;".*",'Card Data'!$A:$A,$A66)&amp;" ("&amp;COUNTIFS('Card Data'!$K:$K,"*"&amp;AC$2&amp;".*",'Card Data'!$A:$A,$A66,'Card Data'!$I:$I,"Hero")&amp;")"))</f>
        <v>1</v>
      </c>
      <c r="AD66" s="66" t="str">
        <f>IF(COUNTIFS('Card Data'!$K:$K,"*"&amp;AD$2&amp;".*",'Card Data'!$A:$A,$A66)=0,"",IF(COUNTIFS('Card Data'!$K:$K,"*"&amp;AD$2&amp;".*",'Card Data'!$A:$A,$A66,'Card Data'!$I:$I,"Hero")=0,COUNTIFS('Card Data'!$K:$K,"*"&amp;AD$2&amp;".*",'Card Data'!$A:$A,$A66),COUNTIFS('Card Data'!$K:$K,"*"&amp;AD$2&amp;".*",'Card Data'!$A:$A,$A66)&amp;" ("&amp;COUNTIFS('Card Data'!$K:$K,"*"&amp;AD$2&amp;".*",'Card Data'!$A:$A,$A66,'Card Data'!$I:$I,"Hero")&amp;")"))</f>
        <v/>
      </c>
      <c r="AE66" s="66" t="str">
        <f>IF(COUNTIFS('Card Data'!$K:$K,"*"&amp;AE$2&amp;".*",'Card Data'!$A:$A,$A66)=0,"",IF(COUNTIFS('Card Data'!$K:$K,"*"&amp;AE$2&amp;".*",'Card Data'!$A:$A,$A66,'Card Data'!$I:$I,"Hero")=0,COUNTIFS('Card Data'!$K:$K,"*"&amp;AE$2&amp;".*",'Card Data'!$A:$A,$A66),COUNTIFS('Card Data'!$K:$K,"*"&amp;AE$2&amp;".*",'Card Data'!$A:$A,$A66)&amp;" ("&amp;COUNTIFS('Card Data'!$K:$K,"*"&amp;AE$2&amp;".*",'Card Data'!$A:$A,$A66,'Card Data'!$I:$I,"Hero")&amp;")"))</f>
        <v/>
      </c>
      <c r="AF66" s="66" t="str">
        <f>IF(COUNTIFS('Card Data'!$K:$K,"*"&amp;AF$2&amp;".*",'Card Data'!$A:$A,$A66)=0,"",IF(COUNTIFS('Card Data'!$K:$K,"*"&amp;AF$2&amp;".*",'Card Data'!$A:$A,$A66,'Card Data'!$I:$I,"Hero")=0,COUNTIFS('Card Data'!$K:$K,"*"&amp;AF$2&amp;".*",'Card Data'!$A:$A,$A66),COUNTIFS('Card Data'!$K:$K,"*"&amp;AF$2&amp;".*",'Card Data'!$A:$A,$A66)&amp;" ("&amp;COUNTIFS('Card Data'!$K:$K,"*"&amp;AF$2&amp;".*",'Card Data'!$A:$A,$A66,'Card Data'!$I:$I,"Hero")&amp;")"))</f>
        <v/>
      </c>
      <c r="AG66" s="66" t="str">
        <f>IF(COUNTIFS('Card Data'!$K:$K,"*"&amp;AG$2&amp;".*",'Card Data'!$A:$A,$A66)=0,"",IF(COUNTIFS('Card Data'!$K:$K,"*"&amp;AG$2&amp;".*",'Card Data'!$A:$A,$A66,'Card Data'!$I:$I,"Hero")=0,COUNTIFS('Card Data'!$K:$K,"*"&amp;AG$2&amp;".*",'Card Data'!$A:$A,$A66),COUNTIFS('Card Data'!$K:$K,"*"&amp;AG$2&amp;".*",'Card Data'!$A:$A,$A66)&amp;" ("&amp;COUNTIFS('Card Data'!$K:$K,"*"&amp;AG$2&amp;".*",'Card Data'!$A:$A,$A66,'Card Data'!$I:$I,"Hero")&amp;")"))</f>
        <v/>
      </c>
      <c r="AH66" s="66" t="str">
        <f>IF(COUNTIFS('Card Data'!$K:$K,"*"&amp;AH$2&amp;".*",'Card Data'!$A:$A,$A66)=0,"",IF(COUNTIFS('Card Data'!$K:$K,"*"&amp;AH$2&amp;".*",'Card Data'!$A:$A,$A66,'Card Data'!$I:$I,"Hero")=0,COUNTIFS('Card Data'!$K:$K,"*"&amp;AH$2&amp;".*",'Card Data'!$A:$A,$A66),COUNTIFS('Card Data'!$K:$K,"*"&amp;AH$2&amp;".*",'Card Data'!$A:$A,$A66)&amp;" ("&amp;COUNTIFS('Card Data'!$K:$K,"*"&amp;AH$2&amp;".*",'Card Data'!$A:$A,$A66,'Card Data'!$I:$I,"Hero")&amp;")"))</f>
        <v/>
      </c>
      <c r="AI66" s="66" t="str">
        <f>IF(COUNTIFS('Card Data'!$K:$K,"*"&amp;AI$2&amp;".*",'Card Data'!$A:$A,$A66)=0,"",IF(COUNTIFS('Card Data'!$K:$K,"*"&amp;AI$2&amp;".*",'Card Data'!$A:$A,$A66,'Card Data'!$I:$I,"Hero")=0,COUNTIFS('Card Data'!$K:$K,"*"&amp;AI$2&amp;".*",'Card Data'!$A:$A,$A66),COUNTIFS('Card Data'!$K:$K,"*"&amp;AI$2&amp;".*",'Card Data'!$A:$A,$A66)&amp;" ("&amp;COUNTIFS('Card Data'!$K:$K,"*"&amp;AI$2&amp;".*",'Card Data'!$A:$A,$A66,'Card Data'!$I:$I,"Hero")&amp;")"))</f>
        <v/>
      </c>
      <c r="AJ66" s="66">
        <f>IF(COUNTIFS('Card Data'!$K:$K,"*"&amp;AJ$2&amp;".*",'Card Data'!$A:$A,$A66)=0,"",IF(COUNTIFS('Card Data'!$K:$K,"*"&amp;AJ$2&amp;".*",'Card Data'!$A:$A,$A66,'Card Data'!$I:$I,"Hero")=0,COUNTIFS('Card Data'!$K:$K,"*"&amp;AJ$2&amp;".*",'Card Data'!$A:$A,$A66),COUNTIFS('Card Data'!$K:$K,"*"&amp;AJ$2&amp;".*",'Card Data'!$A:$A,$A66)&amp;" ("&amp;COUNTIFS('Card Data'!$K:$K,"*"&amp;AJ$2&amp;".*",'Card Data'!$A:$A,$A66,'Card Data'!$I:$I,"Hero")&amp;")"))</f>
        <v>1</v>
      </c>
      <c r="AK66" s="66" t="str">
        <f>IF(COUNTIFS('Card Data'!$K:$K,"*"&amp;AK$2&amp;".*",'Card Data'!$A:$A,$A66)=0,"",IF(COUNTIFS('Card Data'!$K:$K,"*"&amp;AK$2&amp;".*",'Card Data'!$A:$A,$A66,'Card Data'!$I:$I,"Hero")=0,COUNTIFS('Card Data'!$K:$K,"*"&amp;AK$2&amp;".*",'Card Data'!$A:$A,$A66),COUNTIFS('Card Data'!$K:$K,"*"&amp;AK$2&amp;".*",'Card Data'!$A:$A,$A66)&amp;" ("&amp;COUNTIFS('Card Data'!$K:$K,"*"&amp;AK$2&amp;".*",'Card Data'!$A:$A,$A66,'Card Data'!$I:$I,"Hero")&amp;")"))</f>
        <v/>
      </c>
      <c r="AL66" s="6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64" customFormat="1">
      <c r="A67" s="64" t="s">
        <v>3343</v>
      </c>
      <c r="B67" s="64" t="s">
        <v>3348</v>
      </c>
      <c r="C67" s="65" t="s">
        <v>5719</v>
      </c>
      <c r="E67" s="64" t="s">
        <v>5839</v>
      </c>
      <c r="F67" s="23"/>
      <c r="G67" s="66">
        <f>SUMIF('Card Data'!$A:$A,$A67,'Card Data'!$E:$E)</f>
        <v>49</v>
      </c>
      <c r="H67" s="66">
        <f>COUNTIFS('Card Data'!$I:$I,N$2,'Card Data'!$A:$A,$A67)</f>
        <v>0</v>
      </c>
      <c r="I67" s="66">
        <f>SUMIFS('Card Data'!$E:$E,'Card Data'!$A:$A,$A67,'Card Data'!$J:$J,"&lt;&gt;",'Card Data'!$J:$J,"&lt;&gt;Burden",'Card Data'!$I:$I,"&lt;&gt;Hero")</f>
        <v>0</v>
      </c>
      <c r="J67" s="66">
        <f>SUMIFS('Card Data'!$E:$E,'Card Data'!$A:$A,$A67,'Card Data'!$J:$J,"",'Card Data'!$I:$I,"&lt;&gt;Campaign")+SUMIFS('Card Data'!$E:$E,'Card Data'!$A:$A,$A67,'Card Data'!$J:$J,"Burden")-K67</f>
        <v>46</v>
      </c>
      <c r="K67" s="66">
        <f>SUMIFS('Card Data'!$E:$E,'Card Data'!$I:$I,K$2,'Card Data'!$A:$A,$A67,'Card Data'!$K:$K,"&lt;&gt;*Side Quest.*")</f>
        <v>3</v>
      </c>
      <c r="L67" s="66">
        <f>COUNTIFS('Card Data'!$I:$I,L$2,'Card Data'!$A:$A,$A67,'Card Data'!$K:$K,"&lt;&gt;*Side Quest.*")</f>
        <v>0</v>
      </c>
      <c r="M67" s="86"/>
      <c r="N67" s="66">
        <f>COUNTIFS('Card Data'!$I:$I,N$2,'Card Data'!$A:$A,$A67)</f>
        <v>0</v>
      </c>
      <c r="O67" s="66">
        <f>COUNTIFS('Card Data'!$I:$I,O$2,'Card Data'!$A:$A,$A67)</f>
        <v>0</v>
      </c>
      <c r="P67" s="66">
        <f>COUNTIFS('Card Data'!$I:$I,P$2,'Card Data'!$A:$A,$A67)</f>
        <v>0</v>
      </c>
      <c r="Q67" s="66">
        <f>COUNTIFS('Card Data'!$I:$I,Q$2,'Card Data'!$A:$A,$A67)</f>
        <v>0</v>
      </c>
      <c r="R67" s="66">
        <f>COUNTIFS('Card Data'!$I:$I,R$2,'Card Data'!$A:$A,$A67)</f>
        <v>3</v>
      </c>
      <c r="S67" s="66">
        <f>COUNTIFS('Card Data'!$I:$I,S$2,'Card Data'!$A:$A,$A67)</f>
        <v>10</v>
      </c>
      <c r="T67" s="66">
        <f>COUNTIFS('Card Data'!$I:$I,T$2,'Card Data'!$A:$A,$A67)</f>
        <v>6</v>
      </c>
      <c r="U67" s="86"/>
      <c r="V67" s="66">
        <f>COUNTIFS('Card Data'!$J:$J,V$2,'Card Data'!$A:$A,$A67)</f>
        <v>0</v>
      </c>
      <c r="W67" s="66">
        <f>COUNTIFS('Card Data'!$J:$J,W$2,'Card Data'!$A:$A,$A67)</f>
        <v>0</v>
      </c>
      <c r="X67" s="66">
        <f>COUNTIFS('Card Data'!$J:$J,X$2,'Card Data'!$A:$A,$A67)</f>
        <v>0</v>
      </c>
      <c r="Y67" s="66">
        <f>COUNTIFS('Card Data'!$J:$J,Y$2,'Card Data'!$A:$A,$A67)</f>
        <v>0</v>
      </c>
      <c r="Z67" s="66">
        <f>COUNTIFS('Card Data'!$J:$J,Z$2,'Card Data'!$A:$A,$A67)</f>
        <v>0</v>
      </c>
      <c r="AA67" s="86"/>
      <c r="AB67" s="66" t="str">
        <f>IF(COUNTIFS('Card Data'!$K:$K,"*"&amp;AB$2&amp;".*",'Card Data'!$A:$A,$A67)=0,"",IF(COUNTIFS('Card Data'!$K:$K,"*"&amp;AB$2&amp;".*",'Card Data'!$A:$A,$A67,'Card Data'!$I:$I,"Hero")=0,COUNTIFS('Card Data'!$K:$K,"*"&amp;AB$2&amp;".*",'Card Data'!$A:$A,$A67),COUNTIFS('Card Data'!$K:$K,"*"&amp;AB$2&amp;".*",'Card Data'!$A:$A,$A67)&amp;" ("&amp;COUNTIFS('Card Data'!$K:$K,"*"&amp;AB$2&amp;".*",'Card Data'!$A:$A,$A67,'Card Data'!$I:$I,"Hero")&amp;")"))</f>
        <v/>
      </c>
      <c r="AC67" s="66" t="str">
        <f>IF(COUNTIFS('Card Data'!$K:$K,"*"&amp;AC$2&amp;".*",'Card Data'!$A:$A,$A67)=0,"",IF(COUNTIFS('Card Data'!$K:$K,"*"&amp;AC$2&amp;".*",'Card Data'!$A:$A,$A67,'Card Data'!$I:$I,"Hero")=0,COUNTIFS('Card Data'!$K:$K,"*"&amp;AC$2&amp;".*",'Card Data'!$A:$A,$A67),COUNTIFS('Card Data'!$K:$K,"*"&amp;AC$2&amp;".*",'Card Data'!$A:$A,$A67)&amp;" ("&amp;COUNTIFS('Card Data'!$K:$K,"*"&amp;AC$2&amp;".*",'Card Data'!$A:$A,$A67,'Card Data'!$I:$I,"Hero")&amp;")"))</f>
        <v/>
      </c>
      <c r="AD67" s="66" t="str">
        <f>IF(COUNTIFS('Card Data'!$K:$K,"*"&amp;AD$2&amp;".*",'Card Data'!$A:$A,$A67)=0,"",IF(COUNTIFS('Card Data'!$K:$K,"*"&amp;AD$2&amp;".*",'Card Data'!$A:$A,$A67,'Card Data'!$I:$I,"Hero")=0,COUNTIFS('Card Data'!$K:$K,"*"&amp;AD$2&amp;".*",'Card Data'!$A:$A,$A67),COUNTIFS('Card Data'!$K:$K,"*"&amp;AD$2&amp;".*",'Card Data'!$A:$A,$A67)&amp;" ("&amp;COUNTIFS('Card Data'!$K:$K,"*"&amp;AD$2&amp;".*",'Card Data'!$A:$A,$A67,'Card Data'!$I:$I,"Hero")&amp;")"))</f>
        <v/>
      </c>
      <c r="AE67" s="66" t="str">
        <f>IF(COUNTIFS('Card Data'!$K:$K,"*"&amp;AE$2&amp;".*",'Card Data'!$A:$A,$A67)=0,"",IF(COUNTIFS('Card Data'!$K:$K,"*"&amp;AE$2&amp;".*",'Card Data'!$A:$A,$A67,'Card Data'!$I:$I,"Hero")=0,COUNTIFS('Card Data'!$K:$K,"*"&amp;AE$2&amp;".*",'Card Data'!$A:$A,$A67),COUNTIFS('Card Data'!$K:$K,"*"&amp;AE$2&amp;".*",'Card Data'!$A:$A,$A67)&amp;" ("&amp;COUNTIFS('Card Data'!$K:$K,"*"&amp;AE$2&amp;".*",'Card Data'!$A:$A,$A67,'Card Data'!$I:$I,"Hero")&amp;")"))</f>
        <v/>
      </c>
      <c r="AF67" s="66" t="str">
        <f>IF(COUNTIFS('Card Data'!$K:$K,"*"&amp;AF$2&amp;".*",'Card Data'!$A:$A,$A67)=0,"",IF(COUNTIFS('Card Data'!$K:$K,"*"&amp;AF$2&amp;".*",'Card Data'!$A:$A,$A67,'Card Data'!$I:$I,"Hero")=0,COUNTIFS('Card Data'!$K:$K,"*"&amp;AF$2&amp;".*",'Card Data'!$A:$A,$A67),COUNTIFS('Card Data'!$K:$K,"*"&amp;AF$2&amp;".*",'Card Data'!$A:$A,$A67)&amp;" ("&amp;COUNTIFS('Card Data'!$K:$K,"*"&amp;AF$2&amp;".*",'Card Data'!$A:$A,$A67,'Card Data'!$I:$I,"Hero")&amp;")"))</f>
        <v/>
      </c>
      <c r="AG67" s="66" t="str">
        <f>IF(COUNTIFS('Card Data'!$K:$K,"*"&amp;AG$2&amp;".*",'Card Data'!$A:$A,$A67)=0,"",IF(COUNTIFS('Card Data'!$K:$K,"*"&amp;AG$2&amp;".*",'Card Data'!$A:$A,$A67,'Card Data'!$I:$I,"Hero")=0,COUNTIFS('Card Data'!$K:$K,"*"&amp;AG$2&amp;".*",'Card Data'!$A:$A,$A67),COUNTIFS('Card Data'!$K:$K,"*"&amp;AG$2&amp;".*",'Card Data'!$A:$A,$A67)&amp;" ("&amp;COUNTIFS('Card Data'!$K:$K,"*"&amp;AG$2&amp;".*",'Card Data'!$A:$A,$A67,'Card Data'!$I:$I,"Hero")&amp;")"))</f>
        <v/>
      </c>
      <c r="AH67" s="66" t="str">
        <f>IF(COUNTIFS('Card Data'!$K:$K,"*"&amp;AH$2&amp;".*",'Card Data'!$A:$A,$A67)=0,"",IF(COUNTIFS('Card Data'!$K:$K,"*"&amp;AH$2&amp;".*",'Card Data'!$A:$A,$A67,'Card Data'!$I:$I,"Hero")=0,COUNTIFS('Card Data'!$K:$K,"*"&amp;AH$2&amp;".*",'Card Data'!$A:$A,$A67),COUNTIFS('Card Data'!$K:$K,"*"&amp;AH$2&amp;".*",'Card Data'!$A:$A,$A67)&amp;" ("&amp;COUNTIFS('Card Data'!$K:$K,"*"&amp;AH$2&amp;".*",'Card Data'!$A:$A,$A67,'Card Data'!$I:$I,"Hero")&amp;")"))</f>
        <v/>
      </c>
      <c r="AI67" s="66" t="str">
        <f>IF(COUNTIFS('Card Data'!$K:$K,"*"&amp;AI$2&amp;".*",'Card Data'!$A:$A,$A67)=0,"",IF(COUNTIFS('Card Data'!$K:$K,"*"&amp;AI$2&amp;".*",'Card Data'!$A:$A,$A67,'Card Data'!$I:$I,"Hero")=0,COUNTIFS('Card Data'!$K:$K,"*"&amp;AI$2&amp;".*",'Card Data'!$A:$A,$A67),COUNTIFS('Card Data'!$K:$K,"*"&amp;AI$2&amp;".*",'Card Data'!$A:$A,$A67)&amp;" ("&amp;COUNTIFS('Card Data'!$K:$K,"*"&amp;AI$2&amp;".*",'Card Data'!$A:$A,$A67,'Card Data'!$I:$I,"Hero")&amp;")"))</f>
        <v/>
      </c>
      <c r="AJ67" s="66" t="str">
        <f>IF(COUNTIFS('Card Data'!$K:$K,"*"&amp;AJ$2&amp;".*",'Card Data'!$A:$A,$A67)=0,"",IF(COUNTIFS('Card Data'!$K:$K,"*"&amp;AJ$2&amp;".*",'Card Data'!$A:$A,$A67,'Card Data'!$I:$I,"Hero")=0,COUNTIFS('Card Data'!$K:$K,"*"&amp;AJ$2&amp;".*",'Card Data'!$A:$A,$A67),COUNTIFS('Card Data'!$K:$K,"*"&amp;AJ$2&amp;".*",'Card Data'!$A:$A,$A67)&amp;" ("&amp;COUNTIFS('Card Data'!$K:$K,"*"&amp;AJ$2&amp;".*",'Card Data'!$A:$A,$A67,'Card Data'!$I:$I,"Hero")&amp;")"))</f>
        <v/>
      </c>
      <c r="AK67" s="66" t="str">
        <f>IF(COUNTIFS('Card Data'!$K:$K,"*"&amp;AK$2&amp;".*",'Card Data'!$A:$A,$A67)=0,"",IF(COUNTIFS('Card Data'!$K:$K,"*"&amp;AK$2&amp;".*",'Card Data'!$A:$A,$A67,'Card Data'!$I:$I,"Hero")=0,COUNTIFS('Card Data'!$K:$K,"*"&amp;AK$2&amp;".*",'Card Data'!$A:$A,$A67),COUNTIFS('Card Data'!$K:$K,"*"&amp;AK$2&amp;".*",'Card Data'!$A:$A,$A67)&amp;" ("&amp;COUNTIFS('Card Data'!$K:$K,"*"&amp;AK$2&amp;".*",'Card Data'!$A:$A,$A67,'Card Data'!$I:$I,"Hero")&amp;")"))</f>
        <v/>
      </c>
      <c r="AL67" s="6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64" customFormat="1">
      <c r="A68" s="64" t="s">
        <v>5121</v>
      </c>
      <c r="B68" s="64" t="s">
        <v>5126</v>
      </c>
      <c r="C68" s="65" t="s">
        <v>5719</v>
      </c>
      <c r="E68" s="64" t="s">
        <v>5840</v>
      </c>
      <c r="F68" s="23"/>
      <c r="G68" s="66">
        <f>SUMIF('Card Data'!$A:$A,$A68,'Card Data'!$E:$E)</f>
        <v>48</v>
      </c>
      <c r="H68" s="66">
        <f>COUNTIFS('Card Data'!$I:$I,N$2,'Card Data'!$A:$A,$A68)</f>
        <v>0</v>
      </c>
      <c r="I68" s="66">
        <f>SUMIFS('Card Data'!$E:$E,'Card Data'!$A:$A,$A68,'Card Data'!$J:$J,"&lt;&gt;",'Card Data'!$J:$J,"&lt;&gt;Burden",'Card Data'!$I:$I,"&lt;&gt;Hero")</f>
        <v>0</v>
      </c>
      <c r="J68" s="66">
        <f>SUMIFS('Card Data'!$E:$E,'Card Data'!$A:$A,$A68,'Card Data'!$J:$J,"",'Card Data'!$I:$I,"&lt;&gt;Campaign")+SUMIFS('Card Data'!$E:$E,'Card Data'!$A:$A,$A68,'Card Data'!$J:$J,"Burden")-K68</f>
        <v>45</v>
      </c>
      <c r="K68" s="66">
        <f>SUMIFS('Card Data'!$E:$E,'Card Data'!$I:$I,K$2,'Card Data'!$A:$A,$A68,'Card Data'!$K:$K,"&lt;&gt;*Side Quest.*")</f>
        <v>3</v>
      </c>
      <c r="L68" s="66">
        <f>COUNTIFS('Card Data'!$I:$I,L$2,'Card Data'!$A:$A,$A68,'Card Data'!$K:$K,"&lt;&gt;*Side Quest.*")</f>
        <v>0</v>
      </c>
      <c r="M68" s="86"/>
      <c r="N68" s="66">
        <f>COUNTIFS('Card Data'!$I:$I,N$2,'Card Data'!$A:$A,$A68)</f>
        <v>0</v>
      </c>
      <c r="O68" s="66">
        <f>COUNTIFS('Card Data'!$I:$I,O$2,'Card Data'!$A:$A,$A68)</f>
        <v>0</v>
      </c>
      <c r="P68" s="66">
        <f>COUNTIFS('Card Data'!$I:$I,P$2,'Card Data'!$A:$A,$A68)</f>
        <v>0</v>
      </c>
      <c r="Q68" s="66">
        <f>COUNTIFS('Card Data'!$I:$I,Q$2,'Card Data'!$A:$A,$A68)</f>
        <v>0</v>
      </c>
      <c r="R68" s="66">
        <f>COUNTIFS('Card Data'!$I:$I,R$2,'Card Data'!$A:$A,$A68)</f>
        <v>6</v>
      </c>
      <c r="S68" s="66">
        <f>COUNTIFS('Card Data'!$I:$I,S$2,'Card Data'!$A:$A,$A68)</f>
        <v>7</v>
      </c>
      <c r="T68" s="66">
        <f>COUNTIFS('Card Data'!$I:$I,T$2,'Card Data'!$A:$A,$A68)</f>
        <v>6</v>
      </c>
      <c r="U68" s="86"/>
      <c r="V68" s="66">
        <f>COUNTIFS('Card Data'!$J:$J,V$2,'Card Data'!$A:$A,$A68)</f>
        <v>0</v>
      </c>
      <c r="W68" s="66">
        <f>COUNTIFS('Card Data'!$J:$J,W$2,'Card Data'!$A:$A,$A68)</f>
        <v>0</v>
      </c>
      <c r="X68" s="66">
        <f>COUNTIFS('Card Data'!$J:$J,X$2,'Card Data'!$A:$A,$A68)</f>
        <v>0</v>
      </c>
      <c r="Y68" s="66">
        <f>COUNTIFS('Card Data'!$J:$J,Y$2,'Card Data'!$A:$A,$A68)</f>
        <v>0</v>
      </c>
      <c r="Z68" s="66">
        <f>COUNTIFS('Card Data'!$J:$J,Z$2,'Card Data'!$A:$A,$A68)</f>
        <v>0</v>
      </c>
      <c r="AA68" s="86"/>
      <c r="AB68" s="66" t="str">
        <f>IF(COUNTIFS('Card Data'!$K:$K,"*"&amp;AB$2&amp;".*",'Card Data'!$A:$A,$A68)=0,"",IF(COUNTIFS('Card Data'!$K:$K,"*"&amp;AB$2&amp;".*",'Card Data'!$A:$A,$A68,'Card Data'!$I:$I,"Hero")=0,COUNTIFS('Card Data'!$K:$K,"*"&amp;AB$2&amp;".*",'Card Data'!$A:$A,$A68),COUNTIFS('Card Data'!$K:$K,"*"&amp;AB$2&amp;".*",'Card Data'!$A:$A,$A68)&amp;" ("&amp;COUNTIFS('Card Data'!$K:$K,"*"&amp;AB$2&amp;".*",'Card Data'!$A:$A,$A68,'Card Data'!$I:$I,"Hero")&amp;")"))</f>
        <v/>
      </c>
      <c r="AC68" s="66">
        <f>IF(COUNTIFS('Card Data'!$K:$K,"*"&amp;AC$2&amp;".*",'Card Data'!$A:$A,$A68)=0,"",IF(COUNTIFS('Card Data'!$K:$K,"*"&amp;AC$2&amp;".*",'Card Data'!$A:$A,$A68,'Card Data'!$I:$I,"Hero")=0,COUNTIFS('Card Data'!$K:$K,"*"&amp;AC$2&amp;".*",'Card Data'!$A:$A,$A68),COUNTIFS('Card Data'!$K:$K,"*"&amp;AC$2&amp;".*",'Card Data'!$A:$A,$A68)&amp;" ("&amp;COUNTIFS('Card Data'!$K:$K,"*"&amp;AC$2&amp;".*",'Card Data'!$A:$A,$A68,'Card Data'!$I:$I,"Hero")&amp;")"))</f>
        <v>1</v>
      </c>
      <c r="AD68" s="66" t="str">
        <f>IF(COUNTIFS('Card Data'!$K:$K,"*"&amp;AD$2&amp;".*",'Card Data'!$A:$A,$A68)=0,"",IF(COUNTIFS('Card Data'!$K:$K,"*"&amp;AD$2&amp;".*",'Card Data'!$A:$A,$A68,'Card Data'!$I:$I,"Hero")=0,COUNTIFS('Card Data'!$K:$K,"*"&amp;AD$2&amp;".*",'Card Data'!$A:$A,$A68),COUNTIFS('Card Data'!$K:$K,"*"&amp;AD$2&amp;".*",'Card Data'!$A:$A,$A68)&amp;" ("&amp;COUNTIFS('Card Data'!$K:$K,"*"&amp;AD$2&amp;".*",'Card Data'!$A:$A,$A68,'Card Data'!$I:$I,"Hero")&amp;")"))</f>
        <v/>
      </c>
      <c r="AE68" s="66" t="str">
        <f>IF(COUNTIFS('Card Data'!$K:$K,"*"&amp;AE$2&amp;".*",'Card Data'!$A:$A,$A68)=0,"",IF(COUNTIFS('Card Data'!$K:$K,"*"&amp;AE$2&amp;".*",'Card Data'!$A:$A,$A68,'Card Data'!$I:$I,"Hero")=0,COUNTIFS('Card Data'!$K:$K,"*"&amp;AE$2&amp;".*",'Card Data'!$A:$A,$A68),COUNTIFS('Card Data'!$K:$K,"*"&amp;AE$2&amp;".*",'Card Data'!$A:$A,$A68)&amp;" ("&amp;COUNTIFS('Card Data'!$K:$K,"*"&amp;AE$2&amp;".*",'Card Data'!$A:$A,$A68,'Card Data'!$I:$I,"Hero")&amp;")"))</f>
        <v/>
      </c>
      <c r="AF68" s="66" t="str">
        <f>IF(COUNTIFS('Card Data'!$K:$K,"*"&amp;AF$2&amp;".*",'Card Data'!$A:$A,$A68)=0,"",IF(COUNTIFS('Card Data'!$K:$K,"*"&amp;AF$2&amp;".*",'Card Data'!$A:$A,$A68,'Card Data'!$I:$I,"Hero")=0,COUNTIFS('Card Data'!$K:$K,"*"&amp;AF$2&amp;".*",'Card Data'!$A:$A,$A68),COUNTIFS('Card Data'!$K:$K,"*"&amp;AF$2&amp;".*",'Card Data'!$A:$A,$A68)&amp;" ("&amp;COUNTIFS('Card Data'!$K:$K,"*"&amp;AF$2&amp;".*",'Card Data'!$A:$A,$A68,'Card Data'!$I:$I,"Hero")&amp;")"))</f>
        <v/>
      </c>
      <c r="AG68" s="66" t="str">
        <f>IF(COUNTIFS('Card Data'!$K:$K,"*"&amp;AG$2&amp;".*",'Card Data'!$A:$A,$A68)=0,"",IF(COUNTIFS('Card Data'!$K:$K,"*"&amp;AG$2&amp;".*",'Card Data'!$A:$A,$A68,'Card Data'!$I:$I,"Hero")=0,COUNTIFS('Card Data'!$K:$K,"*"&amp;AG$2&amp;".*",'Card Data'!$A:$A,$A68),COUNTIFS('Card Data'!$K:$K,"*"&amp;AG$2&amp;".*",'Card Data'!$A:$A,$A68)&amp;" ("&amp;COUNTIFS('Card Data'!$K:$K,"*"&amp;AG$2&amp;".*",'Card Data'!$A:$A,$A68,'Card Data'!$I:$I,"Hero")&amp;")"))</f>
        <v/>
      </c>
      <c r="AH68" s="66" t="str">
        <f>IF(COUNTIFS('Card Data'!$K:$K,"*"&amp;AH$2&amp;".*",'Card Data'!$A:$A,$A68)=0,"",IF(COUNTIFS('Card Data'!$K:$K,"*"&amp;AH$2&amp;".*",'Card Data'!$A:$A,$A68,'Card Data'!$I:$I,"Hero")=0,COUNTIFS('Card Data'!$K:$K,"*"&amp;AH$2&amp;".*",'Card Data'!$A:$A,$A68),COUNTIFS('Card Data'!$K:$K,"*"&amp;AH$2&amp;".*",'Card Data'!$A:$A,$A68)&amp;" ("&amp;COUNTIFS('Card Data'!$K:$K,"*"&amp;AH$2&amp;".*",'Card Data'!$A:$A,$A68,'Card Data'!$I:$I,"Hero")&amp;")"))</f>
        <v/>
      </c>
      <c r="AI68" s="66" t="str">
        <f>IF(COUNTIFS('Card Data'!$K:$K,"*"&amp;AI$2&amp;".*",'Card Data'!$A:$A,$A68)=0,"",IF(COUNTIFS('Card Data'!$K:$K,"*"&amp;AI$2&amp;".*",'Card Data'!$A:$A,$A68,'Card Data'!$I:$I,"Hero")=0,COUNTIFS('Card Data'!$K:$K,"*"&amp;AI$2&amp;".*",'Card Data'!$A:$A,$A68),COUNTIFS('Card Data'!$K:$K,"*"&amp;AI$2&amp;".*",'Card Data'!$A:$A,$A68)&amp;" ("&amp;COUNTIFS('Card Data'!$K:$K,"*"&amp;AI$2&amp;".*",'Card Data'!$A:$A,$A68,'Card Data'!$I:$I,"Hero")&amp;")"))</f>
        <v/>
      </c>
      <c r="AJ68" s="66" t="str">
        <f>IF(COUNTIFS('Card Data'!$K:$K,"*"&amp;AJ$2&amp;".*",'Card Data'!$A:$A,$A68)=0,"",IF(COUNTIFS('Card Data'!$K:$K,"*"&amp;AJ$2&amp;".*",'Card Data'!$A:$A,$A68,'Card Data'!$I:$I,"Hero")=0,COUNTIFS('Card Data'!$K:$K,"*"&amp;AJ$2&amp;".*",'Card Data'!$A:$A,$A68),COUNTIFS('Card Data'!$K:$K,"*"&amp;AJ$2&amp;".*",'Card Data'!$A:$A,$A68)&amp;" ("&amp;COUNTIFS('Card Data'!$K:$K,"*"&amp;AJ$2&amp;".*",'Card Data'!$A:$A,$A68,'Card Data'!$I:$I,"Hero")&amp;")"))</f>
        <v/>
      </c>
      <c r="AK68" s="66" t="str">
        <f>IF(COUNTIFS('Card Data'!$K:$K,"*"&amp;AK$2&amp;".*",'Card Data'!$A:$A,$A68)=0,"",IF(COUNTIFS('Card Data'!$K:$K,"*"&amp;AK$2&amp;".*",'Card Data'!$A:$A,$A68,'Card Data'!$I:$I,"Hero")=0,COUNTIFS('Card Data'!$K:$K,"*"&amp;AK$2&amp;".*",'Card Data'!$A:$A,$A68),COUNTIFS('Card Data'!$K:$K,"*"&amp;AK$2&amp;".*",'Card Data'!$A:$A,$A68)&amp;" ("&amp;COUNTIFS('Card Data'!$K:$K,"*"&amp;AK$2&amp;".*",'Card Data'!$A:$A,$A68,'Card Data'!$I:$I,"Hero")&amp;")"))</f>
        <v/>
      </c>
      <c r="AL68" s="6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64" customFormat="1">
      <c r="A69" s="64" t="s">
        <v>11248</v>
      </c>
      <c r="B69" s="64" t="s">
        <v>1664</v>
      </c>
      <c r="C69" s="65" t="s">
        <v>8025</v>
      </c>
      <c r="E69" s="64" t="s">
        <v>11245</v>
      </c>
      <c r="F69" s="23"/>
      <c r="G69" s="66">
        <f>SUMIF('Card Data'!$A:$A,$A69,'Card Data'!$E:$E)</f>
        <v>48</v>
      </c>
      <c r="H69" s="66">
        <f>COUNTIFS('Card Data'!$I:$I,N$2,'Card Data'!$A:$A,$A69)</f>
        <v>0</v>
      </c>
      <c r="I69" s="66">
        <f>SUMIFS('Card Data'!$E:$E,'Card Data'!$A:$A,$A69,'Card Data'!$J:$J,"&lt;&gt;",'Card Data'!$J:$J,"&lt;&gt;Burden",'Card Data'!$I:$I,"&lt;&gt;Hero")</f>
        <v>1</v>
      </c>
      <c r="J69" s="66">
        <f>SUMIFS('Card Data'!$E:$E,'Card Data'!$A:$A,$A69,'Card Data'!$J:$J,"",'Card Data'!$I:$I,"&lt;&gt;Campaign")+SUMIFS('Card Data'!$E:$E,'Card Data'!$A:$A,$A69,'Card Data'!$J:$J,"Burden")-K69</f>
        <v>40</v>
      </c>
      <c r="K69" s="66">
        <f>SUMIFS('Card Data'!$E:$E,'Card Data'!$I:$I,K$2,'Card Data'!$A:$A,$A69,'Card Data'!$K:$K,"&lt;&gt;*Side Quest.*")</f>
        <v>6</v>
      </c>
      <c r="L69" s="66">
        <f>COUNTIFS('Card Data'!$I:$I,L$2,'Card Data'!$A:$A,$A69,'Card Data'!$K:$K,"&lt;&gt;*Side Quest.*")</f>
        <v>1</v>
      </c>
      <c r="M69" s="86"/>
      <c r="N69" s="66">
        <f>COUNTIFS('Card Data'!$I:$I,N$2,'Card Data'!$A:$A,$A69)</f>
        <v>0</v>
      </c>
      <c r="O69" s="66">
        <f>COUNTIFS('Card Data'!$I:$I,O$2,'Card Data'!$A:$A,$A69)</f>
        <v>0</v>
      </c>
      <c r="P69" s="66">
        <f>COUNTIFS('Card Data'!$I:$I,P$2,'Card Data'!$A:$A,$A69)</f>
        <v>1</v>
      </c>
      <c r="Q69" s="66">
        <f>COUNTIFS('Card Data'!$I:$I,Q$2,'Card Data'!$A:$A,$A69)</f>
        <v>0</v>
      </c>
      <c r="R69" s="66">
        <f>COUNTIFS('Card Data'!$I:$I,R$2,'Card Data'!$A:$A,$A69)</f>
        <v>4</v>
      </c>
      <c r="S69" s="66">
        <f>COUNTIFS('Card Data'!$I:$I,S$2,'Card Data'!$A:$A,$A69)</f>
        <v>6</v>
      </c>
      <c r="T69" s="66">
        <f>COUNTIFS('Card Data'!$I:$I,T$2,'Card Data'!$A:$A,$A69)</f>
        <v>5</v>
      </c>
      <c r="U69" s="86"/>
      <c r="V69" s="66">
        <f>COUNTIFS('Card Data'!$J:$J,V$2,'Card Data'!$A:$A,$A69)</f>
        <v>0</v>
      </c>
      <c r="W69" s="66">
        <f>COUNTIFS('Card Data'!$J:$J,W$2,'Card Data'!$A:$A,$A69)</f>
        <v>0</v>
      </c>
      <c r="X69" s="66">
        <f>COUNTIFS('Card Data'!$J:$J,X$2,'Card Data'!$A:$A,$A69)</f>
        <v>0</v>
      </c>
      <c r="Y69" s="66">
        <f>COUNTIFS('Card Data'!$J:$J,Y$2,'Card Data'!$A:$A,$A69)</f>
        <v>0</v>
      </c>
      <c r="Z69" s="66">
        <f>COUNTIFS('Card Data'!$J:$J,Z$2,'Card Data'!$A:$A,$A69)</f>
        <v>0</v>
      </c>
      <c r="AA69" s="86"/>
      <c r="AB69" s="66" t="str">
        <f>IF(COUNTIFS('Card Data'!$K:$K,"*"&amp;AB$2&amp;".*",'Card Data'!$A:$A,$A69)=0,"",IF(COUNTIFS('Card Data'!$K:$K,"*"&amp;AB$2&amp;".*",'Card Data'!$A:$A,$A69,'Card Data'!$I:$I,"Hero")=0,COUNTIFS('Card Data'!$K:$K,"*"&amp;AB$2&amp;".*",'Card Data'!$A:$A,$A69),COUNTIFS('Card Data'!$K:$K,"*"&amp;AB$2&amp;".*",'Card Data'!$A:$A,$A69)&amp;" ("&amp;COUNTIFS('Card Data'!$K:$K,"*"&amp;AB$2&amp;".*",'Card Data'!$A:$A,$A69,'Card Data'!$I:$I,"Hero")&amp;")"))</f>
        <v/>
      </c>
      <c r="AC69" s="66" t="str">
        <f>IF(COUNTIFS('Card Data'!$K:$K,"*"&amp;AC$2&amp;".*",'Card Data'!$A:$A,$A69)=0,"",IF(COUNTIFS('Card Data'!$K:$K,"*"&amp;AC$2&amp;".*",'Card Data'!$A:$A,$A69,'Card Data'!$I:$I,"Hero")=0,COUNTIFS('Card Data'!$K:$K,"*"&amp;AC$2&amp;".*",'Card Data'!$A:$A,$A69),COUNTIFS('Card Data'!$K:$K,"*"&amp;AC$2&amp;".*",'Card Data'!$A:$A,$A69)&amp;" ("&amp;COUNTIFS('Card Data'!$K:$K,"*"&amp;AC$2&amp;".*",'Card Data'!$A:$A,$A69,'Card Data'!$I:$I,"Hero")&amp;")"))</f>
        <v/>
      </c>
      <c r="AD69" s="66" t="str">
        <f>IF(COUNTIFS('Card Data'!$K:$K,"*"&amp;AD$2&amp;".*",'Card Data'!$A:$A,$A69)=0,"",IF(COUNTIFS('Card Data'!$K:$K,"*"&amp;AD$2&amp;".*",'Card Data'!$A:$A,$A69,'Card Data'!$I:$I,"Hero")=0,COUNTIFS('Card Data'!$K:$K,"*"&amp;AD$2&amp;".*",'Card Data'!$A:$A,$A69),COUNTIFS('Card Data'!$K:$K,"*"&amp;AD$2&amp;".*",'Card Data'!$A:$A,$A69)&amp;" ("&amp;COUNTIFS('Card Data'!$K:$K,"*"&amp;AD$2&amp;".*",'Card Data'!$A:$A,$A69,'Card Data'!$I:$I,"Hero")&amp;")"))</f>
        <v/>
      </c>
      <c r="AE69" s="66" t="str">
        <f>IF(COUNTIFS('Card Data'!$K:$K,"*"&amp;AE$2&amp;".*",'Card Data'!$A:$A,$A69)=0,"",IF(COUNTIFS('Card Data'!$K:$K,"*"&amp;AE$2&amp;".*",'Card Data'!$A:$A,$A69,'Card Data'!$I:$I,"Hero")=0,COUNTIFS('Card Data'!$K:$K,"*"&amp;AE$2&amp;".*",'Card Data'!$A:$A,$A69),COUNTIFS('Card Data'!$K:$K,"*"&amp;AE$2&amp;".*",'Card Data'!$A:$A,$A69)&amp;" ("&amp;COUNTIFS('Card Data'!$K:$K,"*"&amp;AE$2&amp;".*",'Card Data'!$A:$A,$A69,'Card Data'!$I:$I,"Hero")&amp;")"))</f>
        <v/>
      </c>
      <c r="AF69" s="66" t="str">
        <f>IF(COUNTIFS('Card Data'!$K:$K,"*"&amp;AF$2&amp;".*",'Card Data'!$A:$A,$A69)=0,"",IF(COUNTIFS('Card Data'!$K:$K,"*"&amp;AF$2&amp;".*",'Card Data'!$A:$A,$A69,'Card Data'!$I:$I,"Hero")=0,COUNTIFS('Card Data'!$K:$K,"*"&amp;AF$2&amp;".*",'Card Data'!$A:$A,$A69),COUNTIFS('Card Data'!$K:$K,"*"&amp;AF$2&amp;".*",'Card Data'!$A:$A,$A69)&amp;" ("&amp;COUNTIFS('Card Data'!$K:$K,"*"&amp;AF$2&amp;".*",'Card Data'!$A:$A,$A69,'Card Data'!$I:$I,"Hero")&amp;")"))</f>
        <v/>
      </c>
      <c r="AG69" s="66" t="str">
        <f>IF(COUNTIFS('Card Data'!$K:$K,"*"&amp;AG$2&amp;".*",'Card Data'!$A:$A,$A69)=0,"",IF(COUNTIFS('Card Data'!$K:$K,"*"&amp;AG$2&amp;".*",'Card Data'!$A:$A,$A69,'Card Data'!$I:$I,"Hero")=0,COUNTIFS('Card Data'!$K:$K,"*"&amp;AG$2&amp;".*",'Card Data'!$A:$A,$A69),COUNTIFS('Card Data'!$K:$K,"*"&amp;AG$2&amp;".*",'Card Data'!$A:$A,$A69)&amp;" ("&amp;COUNTIFS('Card Data'!$K:$K,"*"&amp;AG$2&amp;".*",'Card Data'!$A:$A,$A69,'Card Data'!$I:$I,"Hero")&amp;")"))</f>
        <v/>
      </c>
      <c r="AH69" s="66" t="str">
        <f>IF(COUNTIFS('Card Data'!$K:$K,"*"&amp;AH$2&amp;".*",'Card Data'!$A:$A,$A69)=0,"",IF(COUNTIFS('Card Data'!$K:$K,"*"&amp;AH$2&amp;".*",'Card Data'!$A:$A,$A69,'Card Data'!$I:$I,"Hero")=0,COUNTIFS('Card Data'!$K:$K,"*"&amp;AH$2&amp;".*",'Card Data'!$A:$A,$A69),COUNTIFS('Card Data'!$K:$K,"*"&amp;AH$2&amp;".*",'Card Data'!$A:$A,$A69)&amp;" ("&amp;COUNTIFS('Card Data'!$K:$K,"*"&amp;AH$2&amp;".*",'Card Data'!$A:$A,$A69,'Card Data'!$I:$I,"Hero")&amp;")"))</f>
        <v/>
      </c>
      <c r="AI69" s="66" t="str">
        <f>IF(COUNTIFS('Card Data'!$K:$K,"*"&amp;AI$2&amp;".*",'Card Data'!$A:$A,$A69)=0,"",IF(COUNTIFS('Card Data'!$K:$K,"*"&amp;AI$2&amp;".*",'Card Data'!$A:$A,$A69,'Card Data'!$I:$I,"Hero")=0,COUNTIFS('Card Data'!$K:$K,"*"&amp;AI$2&amp;".*",'Card Data'!$A:$A,$A69),COUNTIFS('Card Data'!$K:$K,"*"&amp;AI$2&amp;".*",'Card Data'!$A:$A,$A69)&amp;" ("&amp;COUNTIFS('Card Data'!$K:$K,"*"&amp;AI$2&amp;".*",'Card Data'!$A:$A,$A69,'Card Data'!$I:$I,"Hero")&amp;")"))</f>
        <v/>
      </c>
      <c r="AJ69" s="66" t="str">
        <f>IF(COUNTIFS('Card Data'!$K:$K,"*"&amp;AJ$2&amp;".*",'Card Data'!$A:$A,$A69)=0,"",IF(COUNTIFS('Card Data'!$K:$K,"*"&amp;AJ$2&amp;".*",'Card Data'!$A:$A,$A69,'Card Data'!$I:$I,"Hero")=0,COUNTIFS('Card Data'!$K:$K,"*"&amp;AJ$2&amp;".*",'Card Data'!$A:$A,$A69),COUNTIFS('Card Data'!$K:$K,"*"&amp;AJ$2&amp;".*",'Card Data'!$A:$A,$A69)&amp;" ("&amp;COUNTIFS('Card Data'!$K:$K,"*"&amp;AJ$2&amp;".*",'Card Data'!$A:$A,$A69,'Card Data'!$I:$I,"Hero")&amp;")"))</f>
        <v/>
      </c>
      <c r="AK69" s="66" t="str">
        <f>IF(COUNTIFS('Card Data'!$K:$K,"*"&amp;AK$2&amp;".*",'Card Data'!$A:$A,$A69)=0,"",IF(COUNTIFS('Card Data'!$K:$K,"*"&amp;AK$2&amp;".*",'Card Data'!$A:$A,$A69,'Card Data'!$I:$I,"Hero")=0,COUNTIFS('Card Data'!$K:$K,"*"&amp;AK$2&amp;".*",'Card Data'!$A:$A,$A69),COUNTIFS('Card Data'!$K:$K,"*"&amp;AK$2&amp;".*",'Card Data'!$A:$A,$A69)&amp;" ("&amp;COUNTIFS('Card Data'!$K:$K,"*"&amp;AK$2&amp;".*",'Card Data'!$A:$A,$A69,'Card Data'!$I:$I,"Hero")&amp;")"))</f>
        <v/>
      </c>
      <c r="AL69" s="6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64" customFormat="1">
      <c r="A70" s="64" t="s">
        <v>11406</v>
      </c>
      <c r="B70" s="64" t="s">
        <v>11247</v>
      </c>
      <c r="C70" s="65" t="s">
        <v>8025</v>
      </c>
      <c r="E70" s="64" t="s">
        <v>11246</v>
      </c>
      <c r="F70" s="23"/>
      <c r="G70" s="66">
        <f>SUMIF('Card Data'!$A:$A,$A70,'Card Data'!$E:$E)</f>
        <v>50</v>
      </c>
      <c r="H70" s="66">
        <f>COUNTIFS('Card Data'!$I:$I,N$2,'Card Data'!$A:$A,$A70)</f>
        <v>0</v>
      </c>
      <c r="I70" s="66">
        <f>SUMIFS('Card Data'!$E:$E,'Card Data'!$A:$A,$A70,'Card Data'!$J:$J,"&lt;&gt;",'Card Data'!$J:$J,"&lt;&gt;Burden",'Card Data'!$I:$I,"&lt;&gt;Hero")</f>
        <v>1</v>
      </c>
      <c r="J70" s="66">
        <f>SUMIFS('Card Data'!$E:$E,'Card Data'!$A:$A,$A70,'Card Data'!$J:$J,"",'Card Data'!$I:$I,"&lt;&gt;Campaign")+SUMIFS('Card Data'!$E:$E,'Card Data'!$A:$A,$A70,'Card Data'!$J:$J,"Burden")-K70</f>
        <v>41</v>
      </c>
      <c r="K70" s="66">
        <f>SUMIFS('Card Data'!$E:$E,'Card Data'!$I:$I,K$2,'Card Data'!$A:$A,$A70,'Card Data'!$K:$K,"&lt;&gt;*Side Quest.*")</f>
        <v>7</v>
      </c>
      <c r="L70" s="66">
        <f>COUNTIFS('Card Data'!$I:$I,L$2,'Card Data'!$A:$A,$A70,'Card Data'!$K:$K,"&lt;&gt;*Side Quest.*")</f>
        <v>1</v>
      </c>
      <c r="M70" s="86"/>
      <c r="N70" s="66">
        <f>COUNTIFS('Card Data'!$I:$I,N$2,'Card Data'!$A:$A,$A70)</f>
        <v>0</v>
      </c>
      <c r="O70" s="66">
        <f>COUNTIFS('Card Data'!$I:$I,O$2,'Card Data'!$A:$A,$A70)</f>
        <v>0</v>
      </c>
      <c r="P70" s="66">
        <f>COUNTIFS('Card Data'!$I:$I,P$2,'Card Data'!$A:$A,$A70)</f>
        <v>0</v>
      </c>
      <c r="Q70" s="66">
        <f>COUNTIFS('Card Data'!$I:$I,Q$2,'Card Data'!$A:$A,$A70)</f>
        <v>1</v>
      </c>
      <c r="R70" s="66">
        <f>COUNTIFS('Card Data'!$I:$I,R$2,'Card Data'!$A:$A,$A70)</f>
        <v>3</v>
      </c>
      <c r="S70" s="66">
        <f>COUNTIFS('Card Data'!$I:$I,S$2,'Card Data'!$A:$A,$A70)</f>
        <v>6</v>
      </c>
      <c r="T70" s="66">
        <f>COUNTIFS('Card Data'!$I:$I,T$2,'Card Data'!$A:$A,$A70)</f>
        <v>5</v>
      </c>
      <c r="U70" s="86"/>
      <c r="V70" s="66">
        <f>COUNTIFS('Card Data'!$J:$J,V$2,'Card Data'!$A:$A,$A70)</f>
        <v>0</v>
      </c>
      <c r="W70" s="66">
        <f>COUNTIFS('Card Data'!$J:$J,W$2,'Card Data'!$A:$A,$A70)</f>
        <v>0</v>
      </c>
      <c r="X70" s="66">
        <f>COUNTIFS('Card Data'!$J:$J,X$2,'Card Data'!$A:$A,$A70)</f>
        <v>0</v>
      </c>
      <c r="Y70" s="66">
        <f>COUNTIFS('Card Data'!$J:$J,Y$2,'Card Data'!$A:$A,$A70)</f>
        <v>0</v>
      </c>
      <c r="Z70" s="66">
        <f>COUNTIFS('Card Data'!$J:$J,Z$2,'Card Data'!$A:$A,$A70)</f>
        <v>0</v>
      </c>
      <c r="AA70" s="86"/>
      <c r="AB70" s="66" t="str">
        <f>IF(COUNTIFS('Card Data'!$K:$K,"*"&amp;AB$2&amp;".*",'Card Data'!$A:$A,$A70)=0,"",IF(COUNTIFS('Card Data'!$K:$K,"*"&amp;AB$2&amp;".*",'Card Data'!$A:$A,$A70,'Card Data'!$I:$I,"Hero")=0,COUNTIFS('Card Data'!$K:$K,"*"&amp;AB$2&amp;".*",'Card Data'!$A:$A,$A70),COUNTIFS('Card Data'!$K:$K,"*"&amp;AB$2&amp;".*",'Card Data'!$A:$A,$A70)&amp;" ("&amp;COUNTIFS('Card Data'!$K:$K,"*"&amp;AB$2&amp;".*",'Card Data'!$A:$A,$A70,'Card Data'!$I:$I,"Hero")&amp;")"))</f>
        <v/>
      </c>
      <c r="AC70" s="66" t="str">
        <f>IF(COUNTIFS('Card Data'!$K:$K,"*"&amp;AC$2&amp;".*",'Card Data'!$A:$A,$A70)=0,"",IF(COUNTIFS('Card Data'!$K:$K,"*"&amp;AC$2&amp;".*",'Card Data'!$A:$A,$A70,'Card Data'!$I:$I,"Hero")=0,COUNTIFS('Card Data'!$K:$K,"*"&amp;AC$2&amp;".*",'Card Data'!$A:$A,$A70),COUNTIFS('Card Data'!$K:$K,"*"&amp;AC$2&amp;".*",'Card Data'!$A:$A,$A70)&amp;" ("&amp;COUNTIFS('Card Data'!$K:$K,"*"&amp;AC$2&amp;".*",'Card Data'!$A:$A,$A70,'Card Data'!$I:$I,"Hero")&amp;")"))</f>
        <v/>
      </c>
      <c r="AD70" s="66" t="str">
        <f>IF(COUNTIFS('Card Data'!$K:$K,"*"&amp;AD$2&amp;".*",'Card Data'!$A:$A,$A70)=0,"",IF(COUNTIFS('Card Data'!$K:$K,"*"&amp;AD$2&amp;".*",'Card Data'!$A:$A,$A70,'Card Data'!$I:$I,"Hero")=0,COUNTIFS('Card Data'!$K:$K,"*"&amp;AD$2&amp;".*",'Card Data'!$A:$A,$A70),COUNTIFS('Card Data'!$K:$K,"*"&amp;AD$2&amp;".*",'Card Data'!$A:$A,$A70)&amp;" ("&amp;COUNTIFS('Card Data'!$K:$K,"*"&amp;AD$2&amp;".*",'Card Data'!$A:$A,$A70,'Card Data'!$I:$I,"Hero")&amp;")"))</f>
        <v/>
      </c>
      <c r="AE70" s="66" t="str">
        <f>IF(COUNTIFS('Card Data'!$K:$K,"*"&amp;AE$2&amp;".*",'Card Data'!$A:$A,$A70)=0,"",IF(COUNTIFS('Card Data'!$K:$K,"*"&amp;AE$2&amp;".*",'Card Data'!$A:$A,$A70,'Card Data'!$I:$I,"Hero")=0,COUNTIFS('Card Data'!$K:$K,"*"&amp;AE$2&amp;".*",'Card Data'!$A:$A,$A70),COUNTIFS('Card Data'!$K:$K,"*"&amp;AE$2&amp;".*",'Card Data'!$A:$A,$A70)&amp;" ("&amp;COUNTIFS('Card Data'!$K:$K,"*"&amp;AE$2&amp;".*",'Card Data'!$A:$A,$A70,'Card Data'!$I:$I,"Hero")&amp;")"))</f>
        <v/>
      </c>
      <c r="AF70" s="66" t="str">
        <f>IF(COUNTIFS('Card Data'!$K:$K,"*"&amp;AF$2&amp;".*",'Card Data'!$A:$A,$A70)=0,"",IF(COUNTIFS('Card Data'!$K:$K,"*"&amp;AF$2&amp;".*",'Card Data'!$A:$A,$A70,'Card Data'!$I:$I,"Hero")=0,COUNTIFS('Card Data'!$K:$K,"*"&amp;AF$2&amp;".*",'Card Data'!$A:$A,$A70),COUNTIFS('Card Data'!$K:$K,"*"&amp;AF$2&amp;".*",'Card Data'!$A:$A,$A70)&amp;" ("&amp;COUNTIFS('Card Data'!$K:$K,"*"&amp;AF$2&amp;".*",'Card Data'!$A:$A,$A70,'Card Data'!$I:$I,"Hero")&amp;")"))</f>
        <v/>
      </c>
      <c r="AG70" s="66" t="str">
        <f>IF(COUNTIFS('Card Data'!$K:$K,"*"&amp;AG$2&amp;".*",'Card Data'!$A:$A,$A70)=0,"",IF(COUNTIFS('Card Data'!$K:$K,"*"&amp;AG$2&amp;".*",'Card Data'!$A:$A,$A70,'Card Data'!$I:$I,"Hero")=0,COUNTIFS('Card Data'!$K:$K,"*"&amp;AG$2&amp;".*",'Card Data'!$A:$A,$A70),COUNTIFS('Card Data'!$K:$K,"*"&amp;AG$2&amp;".*",'Card Data'!$A:$A,$A70)&amp;" ("&amp;COUNTIFS('Card Data'!$K:$K,"*"&amp;AG$2&amp;".*",'Card Data'!$A:$A,$A70,'Card Data'!$I:$I,"Hero")&amp;")"))</f>
        <v/>
      </c>
      <c r="AH70" s="66" t="str">
        <f>IF(COUNTIFS('Card Data'!$K:$K,"*"&amp;AH$2&amp;".*",'Card Data'!$A:$A,$A70)=0,"",IF(COUNTIFS('Card Data'!$K:$K,"*"&amp;AH$2&amp;".*",'Card Data'!$A:$A,$A70,'Card Data'!$I:$I,"Hero")=0,COUNTIFS('Card Data'!$K:$K,"*"&amp;AH$2&amp;".*",'Card Data'!$A:$A,$A70),COUNTIFS('Card Data'!$K:$K,"*"&amp;AH$2&amp;".*",'Card Data'!$A:$A,$A70)&amp;" ("&amp;COUNTIFS('Card Data'!$K:$K,"*"&amp;AH$2&amp;".*",'Card Data'!$A:$A,$A70,'Card Data'!$I:$I,"Hero")&amp;")"))</f>
        <v/>
      </c>
      <c r="AI70" s="66" t="str">
        <f>IF(COUNTIFS('Card Data'!$K:$K,"*"&amp;AI$2&amp;".*",'Card Data'!$A:$A,$A70)=0,"",IF(COUNTIFS('Card Data'!$K:$K,"*"&amp;AI$2&amp;".*",'Card Data'!$A:$A,$A70,'Card Data'!$I:$I,"Hero")=0,COUNTIFS('Card Data'!$K:$K,"*"&amp;AI$2&amp;".*",'Card Data'!$A:$A,$A70),COUNTIFS('Card Data'!$K:$K,"*"&amp;AI$2&amp;".*",'Card Data'!$A:$A,$A70)&amp;" ("&amp;COUNTIFS('Card Data'!$K:$K,"*"&amp;AI$2&amp;".*",'Card Data'!$A:$A,$A70,'Card Data'!$I:$I,"Hero")&amp;")"))</f>
        <v/>
      </c>
      <c r="AJ70" s="66" t="str">
        <f>IF(COUNTIFS('Card Data'!$K:$K,"*"&amp;AJ$2&amp;".*",'Card Data'!$A:$A,$A70)=0,"",IF(COUNTIFS('Card Data'!$K:$K,"*"&amp;AJ$2&amp;".*",'Card Data'!$A:$A,$A70,'Card Data'!$I:$I,"Hero")=0,COUNTIFS('Card Data'!$K:$K,"*"&amp;AJ$2&amp;".*",'Card Data'!$A:$A,$A70),COUNTIFS('Card Data'!$K:$K,"*"&amp;AJ$2&amp;".*",'Card Data'!$A:$A,$A70)&amp;" ("&amp;COUNTIFS('Card Data'!$K:$K,"*"&amp;AJ$2&amp;".*",'Card Data'!$A:$A,$A70,'Card Data'!$I:$I,"Hero")&amp;")"))</f>
        <v/>
      </c>
      <c r="AK70" s="66" t="str">
        <f>IF(COUNTIFS('Card Data'!$K:$K,"*"&amp;AK$2&amp;".*",'Card Data'!$A:$A,$A70)=0,"",IF(COUNTIFS('Card Data'!$K:$K,"*"&amp;AK$2&amp;".*",'Card Data'!$A:$A,$A70,'Card Data'!$I:$I,"Hero")=0,COUNTIFS('Card Data'!$K:$K,"*"&amp;AK$2&amp;".*",'Card Data'!$A:$A,$A70),COUNTIFS('Card Data'!$K:$K,"*"&amp;AK$2&amp;".*",'Card Data'!$A:$A,$A70)&amp;" ("&amp;COUNTIFS('Card Data'!$K:$K,"*"&amp;AK$2&amp;".*",'Card Data'!$A:$A,$A70,'Card Data'!$I:$I,"Hero")&amp;")"))</f>
        <v/>
      </c>
      <c r="AL70" s="66">
        <f>IF(COUNTIFS('Card Data'!$K:$K,"*"&amp;AL$2&amp;".*",'Card Data'!$A:$A,$A70)=0,"",IF(COUNTIFS('Card Data'!$K:$K,"*"&amp;AL$2&amp;".*",'Card Data'!$A:$A,$A70,'Card Data'!$I:$I,"Hero")=0,COUNTIFS('Card Data'!$K:$K,"*"&amp;AL$2&amp;".*",'Card Data'!$A:$A,$A70),COUNTIFS('Card Data'!$K:$K,"*"&amp;AL$2&amp;".*",'Card Data'!$A:$A,$A70)&amp;" ("&amp;COUNTIFS('Card Data'!$K:$K,"*"&amp;AL$2&amp;".*",'Card Data'!$A:$A,$A70,'Card Data'!$I:$I,"Hero")&amp;")"))</f>
        <v>1</v>
      </c>
    </row>
    <row r="71" spans="1:38" s="64" customFormat="1">
      <c r="A71" s="64" t="s">
        <v>13380</v>
      </c>
      <c r="B71" s="64" t="s">
        <v>13381</v>
      </c>
      <c r="C71" s="65" t="s">
        <v>8025</v>
      </c>
      <c r="E71" s="64" t="s">
        <v>13382</v>
      </c>
      <c r="F71" s="23"/>
      <c r="G71" s="66">
        <f>SUMIF('Card Data'!$A:$A,$A71,'Card Data'!$E:$E)</f>
        <v>52</v>
      </c>
      <c r="H71" s="66">
        <f>COUNTIFS('Card Data'!$I:$I,N$2,'Card Data'!$A:$A,$A71)</f>
        <v>0</v>
      </c>
      <c r="I71" s="66">
        <f>SUMIFS('Card Data'!$E:$E,'Card Data'!$A:$A,$A71,'Card Data'!$J:$J,"&lt;&gt;",'Card Data'!$J:$J,"&lt;&gt;Burden",'Card Data'!$I:$I,"&lt;&gt;Hero")</f>
        <v>0</v>
      </c>
      <c r="J71" s="66">
        <f>SUMIFS('Card Data'!$E:$E,'Card Data'!$A:$A,$A71,'Card Data'!$J:$J,"",'Card Data'!$I:$I,"&lt;&gt;Campaign")+SUMIFS('Card Data'!$E:$E,'Card Data'!$A:$A,$A71,'Card Data'!$J:$J,"Burden")-K71</f>
        <v>45</v>
      </c>
      <c r="K71" s="66">
        <f>SUMIFS('Card Data'!$E:$E,'Card Data'!$I:$I,K$2,'Card Data'!$A:$A,$A71,'Card Data'!$K:$K,"&lt;&gt;*Side Quest.*")</f>
        <v>7</v>
      </c>
      <c r="L71" s="66">
        <f>COUNTIFS('Card Data'!$I:$I,L$2,'Card Data'!$A:$A,$A71,'Card Data'!$K:$K,"&lt;&gt;*Side Quest.*")</f>
        <v>0</v>
      </c>
      <c r="M71" s="86"/>
      <c r="N71" s="66">
        <f>COUNTIFS('Card Data'!$I:$I,N$2,'Card Data'!$A:$A,$A71)</f>
        <v>0</v>
      </c>
      <c r="O71" s="66">
        <f>COUNTIFS('Card Data'!$I:$I,O$2,'Card Data'!$A:$A,$A71)</f>
        <v>0</v>
      </c>
      <c r="P71" s="66">
        <f>COUNTIFS('Card Data'!$I:$I,P$2,'Card Data'!$A:$A,$A71)</f>
        <v>0</v>
      </c>
      <c r="Q71" s="66">
        <f>COUNTIFS('Card Data'!$I:$I,Q$2,'Card Data'!$A:$A,$A71)</f>
        <v>0</v>
      </c>
      <c r="R71" s="66">
        <f>COUNTIFS('Card Data'!$I:$I,R$2,'Card Data'!$A:$A,$A71)</f>
        <v>6</v>
      </c>
      <c r="S71" s="66">
        <f>COUNTIFS('Card Data'!$I:$I,S$2,'Card Data'!$A:$A,$A71)</f>
        <v>6</v>
      </c>
      <c r="T71" s="66">
        <f>COUNTIFS('Card Data'!$I:$I,T$2,'Card Data'!$A:$A,$A71)</f>
        <v>4</v>
      </c>
      <c r="U71" s="86"/>
      <c r="V71" s="66">
        <f>COUNTIFS('Card Data'!$J:$J,V$2,'Card Data'!$A:$A,$A71)</f>
        <v>0</v>
      </c>
      <c r="W71" s="66">
        <f>COUNTIFS('Card Data'!$J:$J,W$2,'Card Data'!$A:$A,$A71)</f>
        <v>0</v>
      </c>
      <c r="X71" s="66">
        <f>COUNTIFS('Card Data'!$J:$J,X$2,'Card Data'!$A:$A,$A71)</f>
        <v>0</v>
      </c>
      <c r="Y71" s="66">
        <f>COUNTIFS('Card Data'!$J:$J,Y$2,'Card Data'!$A:$A,$A71)</f>
        <v>0</v>
      </c>
      <c r="Z71" s="66">
        <f>COUNTIFS('Card Data'!$J:$J,Z$2,'Card Data'!$A:$A,$A71)</f>
        <v>0</v>
      </c>
      <c r="AA71" s="86"/>
      <c r="AB71" s="66" t="str">
        <f>IF(COUNTIFS('Card Data'!$K:$K,"*"&amp;AB$2&amp;".*",'Card Data'!$A:$A,$A71)=0,"",IF(COUNTIFS('Card Data'!$K:$K,"*"&amp;AB$2&amp;".*",'Card Data'!$A:$A,$A71,'Card Data'!$I:$I,"Hero")=0,COUNTIFS('Card Data'!$K:$K,"*"&amp;AB$2&amp;".*",'Card Data'!$A:$A,$A71),COUNTIFS('Card Data'!$K:$K,"*"&amp;AB$2&amp;".*",'Card Data'!$A:$A,$A71)&amp;" ("&amp;COUNTIFS('Card Data'!$K:$K,"*"&amp;AB$2&amp;".*",'Card Data'!$A:$A,$A71,'Card Data'!$I:$I,"Hero")&amp;")"))</f>
        <v/>
      </c>
      <c r="AC71" s="66" t="str">
        <f>IF(COUNTIFS('Card Data'!$K:$K,"*"&amp;AC$2&amp;".*",'Card Data'!$A:$A,$A71)=0,"",IF(COUNTIFS('Card Data'!$K:$K,"*"&amp;AC$2&amp;".*",'Card Data'!$A:$A,$A71,'Card Data'!$I:$I,"Hero")=0,COUNTIFS('Card Data'!$K:$K,"*"&amp;AC$2&amp;".*",'Card Data'!$A:$A,$A71),COUNTIFS('Card Data'!$K:$K,"*"&amp;AC$2&amp;".*",'Card Data'!$A:$A,$A71)&amp;" ("&amp;COUNTIFS('Card Data'!$K:$K,"*"&amp;AC$2&amp;".*",'Card Data'!$A:$A,$A71,'Card Data'!$I:$I,"Hero")&amp;")"))</f>
        <v/>
      </c>
      <c r="AD71" s="66" t="str">
        <f>IF(COUNTIFS('Card Data'!$K:$K,"*"&amp;AD$2&amp;".*",'Card Data'!$A:$A,$A71)=0,"",IF(COUNTIFS('Card Data'!$K:$K,"*"&amp;AD$2&amp;".*",'Card Data'!$A:$A,$A71,'Card Data'!$I:$I,"Hero")=0,COUNTIFS('Card Data'!$K:$K,"*"&amp;AD$2&amp;".*",'Card Data'!$A:$A,$A71),COUNTIFS('Card Data'!$K:$K,"*"&amp;AD$2&amp;".*",'Card Data'!$A:$A,$A71)&amp;" ("&amp;COUNTIFS('Card Data'!$K:$K,"*"&amp;AD$2&amp;".*",'Card Data'!$A:$A,$A71,'Card Data'!$I:$I,"Hero")&amp;")"))</f>
        <v/>
      </c>
      <c r="AE71" s="66" t="str">
        <f>IF(COUNTIFS('Card Data'!$K:$K,"*"&amp;AE$2&amp;".*",'Card Data'!$A:$A,$A71)=0,"",IF(COUNTIFS('Card Data'!$K:$K,"*"&amp;AE$2&amp;".*",'Card Data'!$A:$A,$A71,'Card Data'!$I:$I,"Hero")=0,COUNTIFS('Card Data'!$K:$K,"*"&amp;AE$2&amp;".*",'Card Data'!$A:$A,$A71),COUNTIFS('Card Data'!$K:$K,"*"&amp;AE$2&amp;".*",'Card Data'!$A:$A,$A71)&amp;" ("&amp;COUNTIFS('Card Data'!$K:$K,"*"&amp;AE$2&amp;".*",'Card Data'!$A:$A,$A71,'Card Data'!$I:$I,"Hero")&amp;")"))</f>
        <v/>
      </c>
      <c r="AF71" s="66" t="str">
        <f>IF(COUNTIFS('Card Data'!$K:$K,"*"&amp;AF$2&amp;".*",'Card Data'!$A:$A,$A71)=0,"",IF(COUNTIFS('Card Data'!$K:$K,"*"&amp;AF$2&amp;".*",'Card Data'!$A:$A,$A71,'Card Data'!$I:$I,"Hero")=0,COUNTIFS('Card Data'!$K:$K,"*"&amp;AF$2&amp;".*",'Card Data'!$A:$A,$A71),COUNTIFS('Card Data'!$K:$K,"*"&amp;AF$2&amp;".*",'Card Data'!$A:$A,$A71)&amp;" ("&amp;COUNTIFS('Card Data'!$K:$K,"*"&amp;AF$2&amp;".*",'Card Data'!$A:$A,$A71,'Card Data'!$I:$I,"Hero")&amp;")"))</f>
        <v/>
      </c>
      <c r="AG71" s="66" t="str">
        <f>IF(COUNTIFS('Card Data'!$K:$K,"*"&amp;AG$2&amp;".*",'Card Data'!$A:$A,$A71)=0,"",IF(COUNTIFS('Card Data'!$K:$K,"*"&amp;AG$2&amp;".*",'Card Data'!$A:$A,$A71,'Card Data'!$I:$I,"Hero")=0,COUNTIFS('Card Data'!$K:$K,"*"&amp;AG$2&amp;".*",'Card Data'!$A:$A,$A71),COUNTIFS('Card Data'!$K:$K,"*"&amp;AG$2&amp;".*",'Card Data'!$A:$A,$A71)&amp;" ("&amp;COUNTIFS('Card Data'!$K:$K,"*"&amp;AG$2&amp;".*",'Card Data'!$A:$A,$A71,'Card Data'!$I:$I,"Hero")&amp;")"))</f>
        <v/>
      </c>
      <c r="AH71" s="66" t="str">
        <f>IF(COUNTIFS('Card Data'!$K:$K,"*"&amp;AH$2&amp;".*",'Card Data'!$A:$A,$A71)=0,"",IF(COUNTIFS('Card Data'!$K:$K,"*"&amp;AH$2&amp;".*",'Card Data'!$A:$A,$A71,'Card Data'!$I:$I,"Hero")=0,COUNTIFS('Card Data'!$K:$K,"*"&amp;AH$2&amp;".*",'Card Data'!$A:$A,$A71),COUNTIFS('Card Data'!$K:$K,"*"&amp;AH$2&amp;".*",'Card Data'!$A:$A,$A71)&amp;" ("&amp;COUNTIFS('Card Data'!$K:$K,"*"&amp;AH$2&amp;".*",'Card Data'!$A:$A,$A71,'Card Data'!$I:$I,"Hero")&amp;")"))</f>
        <v/>
      </c>
      <c r="AI71" s="66" t="str">
        <f>IF(COUNTIFS('Card Data'!$K:$K,"*"&amp;AI$2&amp;".*",'Card Data'!$A:$A,$A71)=0,"",IF(COUNTIFS('Card Data'!$K:$K,"*"&amp;AI$2&amp;".*",'Card Data'!$A:$A,$A71,'Card Data'!$I:$I,"Hero")=0,COUNTIFS('Card Data'!$K:$K,"*"&amp;AI$2&amp;".*",'Card Data'!$A:$A,$A71),COUNTIFS('Card Data'!$K:$K,"*"&amp;AI$2&amp;".*",'Card Data'!$A:$A,$A71)&amp;" ("&amp;COUNTIFS('Card Data'!$K:$K,"*"&amp;AI$2&amp;".*",'Card Data'!$A:$A,$A71,'Card Data'!$I:$I,"Hero")&amp;")"))</f>
        <v/>
      </c>
      <c r="AJ71" s="66" t="str">
        <f>IF(COUNTIFS('Card Data'!$K:$K,"*"&amp;AJ$2&amp;".*",'Card Data'!$A:$A,$A71)=0,"",IF(COUNTIFS('Card Data'!$K:$K,"*"&amp;AJ$2&amp;".*",'Card Data'!$A:$A,$A71,'Card Data'!$I:$I,"Hero")=0,COUNTIFS('Card Data'!$K:$K,"*"&amp;AJ$2&amp;".*",'Card Data'!$A:$A,$A71),COUNTIFS('Card Data'!$K:$K,"*"&amp;AJ$2&amp;".*",'Card Data'!$A:$A,$A71)&amp;" ("&amp;COUNTIFS('Card Data'!$K:$K,"*"&amp;AJ$2&amp;".*",'Card Data'!$A:$A,$A71,'Card Data'!$I:$I,"Hero")&amp;")"))</f>
        <v/>
      </c>
      <c r="AK71" s="66" t="str">
        <f>IF(COUNTIFS('Card Data'!$K:$K,"*"&amp;AK$2&amp;".*",'Card Data'!$A:$A,$A71)=0,"",IF(COUNTIFS('Card Data'!$K:$K,"*"&amp;AK$2&amp;".*",'Card Data'!$A:$A,$A71,'Card Data'!$I:$I,"Hero")=0,COUNTIFS('Card Data'!$K:$K,"*"&amp;AK$2&amp;".*",'Card Data'!$A:$A,$A71),COUNTIFS('Card Data'!$K:$K,"*"&amp;AK$2&amp;".*",'Card Data'!$A:$A,$A71)&amp;" ("&amp;COUNTIFS('Card Data'!$K:$K,"*"&amp;AK$2&amp;".*",'Card Data'!$A:$A,$A71,'Card Data'!$I:$I,"Hero")&amp;")"))</f>
        <v/>
      </c>
      <c r="AL71" s="6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64" customFormat="1">
      <c r="A72" s="64" t="s">
        <v>14863</v>
      </c>
      <c r="B72" s="64" t="s">
        <v>14865</v>
      </c>
      <c r="C72" s="65" t="s">
        <v>8025</v>
      </c>
      <c r="E72" s="64" t="s">
        <v>14957</v>
      </c>
      <c r="F72" s="23"/>
      <c r="G72" s="66">
        <f>SUMIF('Card Data'!$A:$A,$A72,'Card Data'!$E:$E)</f>
        <v>53</v>
      </c>
      <c r="H72" s="66">
        <f>COUNTIFS('Card Data'!$I:$I,N$2,'Card Data'!$A:$A,$A72)</f>
        <v>0</v>
      </c>
      <c r="I72" s="66">
        <f>SUMIFS('Card Data'!$E:$E,'Card Data'!$A:$A,$A72,'Card Data'!$J:$J,"&lt;&gt;",'Card Data'!$J:$J,"&lt;&gt;Burden",'Card Data'!$I:$I,"&lt;&gt;Hero")</f>
        <v>0</v>
      </c>
      <c r="J72" s="66">
        <f>SUMIFS('Card Data'!$E:$E,'Card Data'!$A:$A,$A72,'Card Data'!$J:$J,"",'Card Data'!$I:$I,"&lt;&gt;Campaign")+SUMIFS('Card Data'!$E:$E,'Card Data'!$A:$A,$A72,'Card Data'!$J:$J,"Burden")-K72</f>
        <v>50</v>
      </c>
      <c r="K72" s="66">
        <f>SUMIFS('Card Data'!$E:$E,'Card Data'!$I:$I,K$2,'Card Data'!$A:$A,$A72,'Card Data'!$K:$K,"&lt;&gt;*Side Quest.*")</f>
        <v>3</v>
      </c>
      <c r="L72" s="66">
        <f>COUNTIFS('Card Data'!$I:$I,L$2,'Card Data'!$A:$A,$A72,'Card Data'!$K:$K,"&lt;&gt;*Side Quest.*")</f>
        <v>0</v>
      </c>
      <c r="M72" s="86"/>
      <c r="N72" s="66">
        <f>COUNTIFS('Card Data'!$I:$I,N$2,'Card Data'!$A:$A,$A72)</f>
        <v>0</v>
      </c>
      <c r="O72" s="66">
        <f>COUNTIFS('Card Data'!$I:$I,O$2,'Card Data'!$A:$A,$A72)</f>
        <v>0</v>
      </c>
      <c r="P72" s="66">
        <f>COUNTIFS('Card Data'!$I:$I,P$2,'Card Data'!$A:$A,$A72)</f>
        <v>0</v>
      </c>
      <c r="Q72" s="66">
        <f>COUNTIFS('Card Data'!$I:$I,Q$2,'Card Data'!$A:$A,$A72)</f>
        <v>0</v>
      </c>
      <c r="R72" s="66">
        <f>COUNTIFS('Card Data'!$I:$I,R$2,'Card Data'!$A:$A,$A72)</f>
        <v>10</v>
      </c>
      <c r="S72" s="66">
        <f>COUNTIFS('Card Data'!$I:$I,S$2,'Card Data'!$A:$A,$A72)</f>
        <v>11</v>
      </c>
      <c r="T72" s="66">
        <f>COUNTIFS('Card Data'!$I:$I,T$2,'Card Data'!$A:$A,$A72)</f>
        <v>5</v>
      </c>
      <c r="U72" s="86"/>
      <c r="V72" s="66">
        <f>COUNTIFS('Card Data'!$J:$J,V$2,'Card Data'!$A:$A,$A72)</f>
        <v>0</v>
      </c>
      <c r="W72" s="66">
        <f>COUNTIFS('Card Data'!$J:$J,W$2,'Card Data'!$A:$A,$A72)</f>
        <v>0</v>
      </c>
      <c r="X72" s="66">
        <f>COUNTIFS('Card Data'!$J:$J,X$2,'Card Data'!$A:$A,$A72)</f>
        <v>0</v>
      </c>
      <c r="Y72" s="66">
        <f>COUNTIFS('Card Data'!$J:$J,Y$2,'Card Data'!$A:$A,$A72)</f>
        <v>0</v>
      </c>
      <c r="Z72" s="66">
        <f>COUNTIFS('Card Data'!$J:$J,Z$2,'Card Data'!$A:$A,$A72)</f>
        <v>0</v>
      </c>
      <c r="AA72" s="86"/>
      <c r="AB72" s="66" t="str">
        <f>IF(COUNTIFS('Card Data'!$K:$K,"*"&amp;AB$2&amp;".*",'Card Data'!$A:$A,$A72)=0,"",IF(COUNTIFS('Card Data'!$K:$K,"*"&amp;AB$2&amp;".*",'Card Data'!$A:$A,$A72,'Card Data'!$I:$I,"Hero")=0,COUNTIFS('Card Data'!$K:$K,"*"&amp;AB$2&amp;".*",'Card Data'!$A:$A,$A72),COUNTIFS('Card Data'!$K:$K,"*"&amp;AB$2&amp;".*",'Card Data'!$A:$A,$A72)&amp;" ("&amp;COUNTIFS('Card Data'!$K:$K,"*"&amp;AB$2&amp;".*",'Card Data'!$A:$A,$A72,'Card Data'!$I:$I,"Hero")&amp;")"))</f>
        <v/>
      </c>
      <c r="AC72" s="66" t="str">
        <f>IF(COUNTIFS('Card Data'!$K:$K,"*"&amp;AC$2&amp;".*",'Card Data'!$A:$A,$A72)=0,"",IF(COUNTIFS('Card Data'!$K:$K,"*"&amp;AC$2&amp;".*",'Card Data'!$A:$A,$A72,'Card Data'!$I:$I,"Hero")=0,COUNTIFS('Card Data'!$K:$K,"*"&amp;AC$2&amp;".*",'Card Data'!$A:$A,$A72),COUNTIFS('Card Data'!$K:$K,"*"&amp;AC$2&amp;".*",'Card Data'!$A:$A,$A72)&amp;" ("&amp;COUNTIFS('Card Data'!$K:$K,"*"&amp;AC$2&amp;".*",'Card Data'!$A:$A,$A72,'Card Data'!$I:$I,"Hero")&amp;")"))</f>
        <v/>
      </c>
      <c r="AD72" s="66" t="str">
        <f>IF(COUNTIFS('Card Data'!$K:$K,"*"&amp;AD$2&amp;".*",'Card Data'!$A:$A,$A72)=0,"",IF(COUNTIFS('Card Data'!$K:$K,"*"&amp;AD$2&amp;".*",'Card Data'!$A:$A,$A72,'Card Data'!$I:$I,"Hero")=0,COUNTIFS('Card Data'!$K:$K,"*"&amp;AD$2&amp;".*",'Card Data'!$A:$A,$A72),COUNTIFS('Card Data'!$K:$K,"*"&amp;AD$2&amp;".*",'Card Data'!$A:$A,$A72)&amp;" ("&amp;COUNTIFS('Card Data'!$K:$K,"*"&amp;AD$2&amp;".*",'Card Data'!$A:$A,$A72,'Card Data'!$I:$I,"Hero")&amp;")"))</f>
        <v/>
      </c>
      <c r="AE72" s="66" t="str">
        <f>IF(COUNTIFS('Card Data'!$K:$K,"*"&amp;AE$2&amp;".*",'Card Data'!$A:$A,$A72)=0,"",IF(COUNTIFS('Card Data'!$K:$K,"*"&amp;AE$2&amp;".*",'Card Data'!$A:$A,$A72,'Card Data'!$I:$I,"Hero")=0,COUNTIFS('Card Data'!$K:$K,"*"&amp;AE$2&amp;".*",'Card Data'!$A:$A,$A72),COUNTIFS('Card Data'!$K:$K,"*"&amp;AE$2&amp;".*",'Card Data'!$A:$A,$A72)&amp;" ("&amp;COUNTIFS('Card Data'!$K:$K,"*"&amp;AE$2&amp;".*",'Card Data'!$A:$A,$A72,'Card Data'!$I:$I,"Hero")&amp;")"))</f>
        <v/>
      </c>
      <c r="AF72" s="66" t="str">
        <f>IF(COUNTIFS('Card Data'!$K:$K,"*"&amp;AF$2&amp;".*",'Card Data'!$A:$A,$A72)=0,"",IF(COUNTIFS('Card Data'!$K:$K,"*"&amp;AF$2&amp;".*",'Card Data'!$A:$A,$A72,'Card Data'!$I:$I,"Hero")=0,COUNTIFS('Card Data'!$K:$K,"*"&amp;AF$2&amp;".*",'Card Data'!$A:$A,$A72),COUNTIFS('Card Data'!$K:$K,"*"&amp;AF$2&amp;".*",'Card Data'!$A:$A,$A72)&amp;" ("&amp;COUNTIFS('Card Data'!$K:$K,"*"&amp;AF$2&amp;".*",'Card Data'!$A:$A,$A72,'Card Data'!$I:$I,"Hero")&amp;")"))</f>
        <v/>
      </c>
      <c r="AG72" s="66" t="str">
        <f>IF(COUNTIFS('Card Data'!$K:$K,"*"&amp;AG$2&amp;".*",'Card Data'!$A:$A,$A72)=0,"",IF(COUNTIFS('Card Data'!$K:$K,"*"&amp;AG$2&amp;".*",'Card Data'!$A:$A,$A72,'Card Data'!$I:$I,"Hero")=0,COUNTIFS('Card Data'!$K:$K,"*"&amp;AG$2&amp;".*",'Card Data'!$A:$A,$A72),COUNTIFS('Card Data'!$K:$K,"*"&amp;AG$2&amp;".*",'Card Data'!$A:$A,$A72)&amp;" ("&amp;COUNTIFS('Card Data'!$K:$K,"*"&amp;AG$2&amp;".*",'Card Data'!$A:$A,$A72,'Card Data'!$I:$I,"Hero")&amp;")"))</f>
        <v/>
      </c>
      <c r="AH72" s="66" t="str">
        <f>IF(COUNTIFS('Card Data'!$K:$K,"*"&amp;AH$2&amp;".*",'Card Data'!$A:$A,$A72)=0,"",IF(COUNTIFS('Card Data'!$K:$K,"*"&amp;AH$2&amp;".*",'Card Data'!$A:$A,$A72,'Card Data'!$I:$I,"Hero")=0,COUNTIFS('Card Data'!$K:$K,"*"&amp;AH$2&amp;".*",'Card Data'!$A:$A,$A72),COUNTIFS('Card Data'!$K:$K,"*"&amp;AH$2&amp;".*",'Card Data'!$A:$A,$A72)&amp;" ("&amp;COUNTIFS('Card Data'!$K:$K,"*"&amp;AH$2&amp;".*",'Card Data'!$A:$A,$A72,'Card Data'!$I:$I,"Hero")&amp;")"))</f>
        <v/>
      </c>
      <c r="AI72" s="66" t="str">
        <f>IF(COUNTIFS('Card Data'!$K:$K,"*"&amp;AI$2&amp;".*",'Card Data'!$A:$A,$A72)=0,"",IF(COUNTIFS('Card Data'!$K:$K,"*"&amp;AI$2&amp;".*",'Card Data'!$A:$A,$A72,'Card Data'!$I:$I,"Hero")=0,COUNTIFS('Card Data'!$K:$K,"*"&amp;AI$2&amp;".*",'Card Data'!$A:$A,$A72),COUNTIFS('Card Data'!$K:$K,"*"&amp;AI$2&amp;".*",'Card Data'!$A:$A,$A72)&amp;" ("&amp;COUNTIFS('Card Data'!$K:$K,"*"&amp;AI$2&amp;".*",'Card Data'!$A:$A,$A72,'Card Data'!$I:$I,"Hero")&amp;")"))</f>
        <v/>
      </c>
      <c r="AJ72" s="66" t="str">
        <f>IF(COUNTIFS('Card Data'!$K:$K,"*"&amp;AJ$2&amp;".*",'Card Data'!$A:$A,$A72)=0,"",IF(COUNTIFS('Card Data'!$K:$K,"*"&amp;AJ$2&amp;".*",'Card Data'!$A:$A,$A72,'Card Data'!$I:$I,"Hero")=0,COUNTIFS('Card Data'!$K:$K,"*"&amp;AJ$2&amp;".*",'Card Data'!$A:$A,$A72),COUNTIFS('Card Data'!$K:$K,"*"&amp;AJ$2&amp;".*",'Card Data'!$A:$A,$A72)&amp;" ("&amp;COUNTIFS('Card Data'!$K:$K,"*"&amp;AJ$2&amp;".*",'Card Data'!$A:$A,$A72,'Card Data'!$I:$I,"Hero")&amp;")"))</f>
        <v/>
      </c>
      <c r="AK72" s="66" t="str">
        <f>IF(COUNTIFS('Card Data'!$K:$K,"*"&amp;AK$2&amp;".*",'Card Data'!$A:$A,$A72)=0,"",IF(COUNTIFS('Card Data'!$K:$K,"*"&amp;AK$2&amp;".*",'Card Data'!$A:$A,$A72,'Card Data'!$I:$I,"Hero")=0,COUNTIFS('Card Data'!$K:$K,"*"&amp;AK$2&amp;".*",'Card Data'!$A:$A,$A72),COUNTIFS('Card Data'!$K:$K,"*"&amp;AK$2&amp;".*",'Card Data'!$A:$A,$A72)&amp;" ("&amp;COUNTIFS('Card Data'!$K:$K,"*"&amp;AK$2&amp;".*",'Card Data'!$A:$A,$A72,'Card Data'!$I:$I,"Hero")&amp;")"))</f>
        <v/>
      </c>
      <c r="AL72" s="6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64" customFormat="1">
      <c r="A73" s="64" t="s">
        <v>15771</v>
      </c>
      <c r="B73" s="64" t="s">
        <v>15669</v>
      </c>
      <c r="C73" s="65" t="s">
        <v>8025</v>
      </c>
      <c r="E73" s="64" t="s">
        <v>15773</v>
      </c>
      <c r="F73" s="23"/>
      <c r="G73" s="66">
        <f>SUMIF('Card Data'!$A:$A,$A73,'Card Data'!$E:$E)</f>
        <v>57</v>
      </c>
      <c r="H73" s="66">
        <f>COUNTIFS('Card Data'!$I:$I,N$2,'Card Data'!$A:$A,$A73)</f>
        <v>0</v>
      </c>
      <c r="I73" s="66">
        <f>SUMIFS('Card Data'!$E:$E,'Card Data'!$A:$A,$A73,'Card Data'!$J:$J,"&lt;&gt;",'Card Data'!$J:$J,"&lt;&gt;Burden",'Card Data'!$I:$I,"&lt;&gt;Hero")</f>
        <v>0</v>
      </c>
      <c r="J73" s="66">
        <f>SUMIFS('Card Data'!$E:$E,'Card Data'!$A:$A,$A73,'Card Data'!$J:$J,"",'Card Data'!$I:$I,"&lt;&gt;Campaign")+SUMIFS('Card Data'!$E:$E,'Card Data'!$A:$A,$A73,'Card Data'!$J:$J,"Burden")-K73</f>
        <v>46</v>
      </c>
      <c r="K73" s="66">
        <f>SUMIFS('Card Data'!$E:$E,'Card Data'!$I:$I,K$2,'Card Data'!$A:$A,$A73,'Card Data'!$K:$K,"&lt;&gt;*Side Quest.*")</f>
        <v>9</v>
      </c>
      <c r="L73" s="66">
        <f>COUNTIFS('Card Data'!$I:$I,L$2,'Card Data'!$A:$A,$A73,'Card Data'!$K:$K,"&lt;&gt;*Side Quest.*")</f>
        <v>2</v>
      </c>
      <c r="M73" s="86"/>
      <c r="N73" s="66">
        <f>COUNTIFS('Card Data'!$I:$I,N$2,'Card Data'!$A:$A,$A73)</f>
        <v>0</v>
      </c>
      <c r="O73" s="66">
        <f>COUNTIFS('Card Data'!$I:$I,O$2,'Card Data'!$A:$A,$A73)</f>
        <v>0</v>
      </c>
      <c r="P73" s="66">
        <f>COUNTIFS('Card Data'!$I:$I,P$2,'Card Data'!$A:$A,$A73)</f>
        <v>0</v>
      </c>
      <c r="Q73" s="66">
        <f>COUNTIFS('Card Data'!$I:$I,Q$2,'Card Data'!$A:$A,$A73)</f>
        <v>0</v>
      </c>
      <c r="R73" s="66">
        <f>COUNTIFS('Card Data'!$I:$I,R$2,'Card Data'!$A:$A,$A73)</f>
        <v>7</v>
      </c>
      <c r="S73" s="66">
        <f>COUNTIFS('Card Data'!$I:$I,S$2,'Card Data'!$A:$A,$A73)</f>
        <v>8</v>
      </c>
      <c r="T73" s="66">
        <f>COUNTIFS('Card Data'!$I:$I,T$2,'Card Data'!$A:$A,$A73)</f>
        <v>4</v>
      </c>
      <c r="U73" s="86"/>
      <c r="V73" s="66">
        <f>COUNTIFS('Card Data'!$J:$J,V$2,'Card Data'!$A:$A,$A73)</f>
        <v>0</v>
      </c>
      <c r="W73" s="66">
        <f>COUNTIFS('Card Data'!$J:$J,W$2,'Card Data'!$A:$A,$A73)</f>
        <v>0</v>
      </c>
      <c r="X73" s="66">
        <f>COUNTIFS('Card Data'!$J:$J,X$2,'Card Data'!$A:$A,$A73)</f>
        <v>0</v>
      </c>
      <c r="Y73" s="66">
        <f>COUNTIFS('Card Data'!$J:$J,Y$2,'Card Data'!$A:$A,$A73)</f>
        <v>0</v>
      </c>
      <c r="Z73" s="66">
        <f>COUNTIFS('Card Data'!$J:$J,Z$2,'Card Data'!$A:$A,$A73)</f>
        <v>0</v>
      </c>
      <c r="AA73" s="86"/>
      <c r="AB73" s="66" t="str">
        <f>IF(COUNTIFS('Card Data'!$K:$K,"*"&amp;AB$2&amp;".*",'Card Data'!$A:$A,$A73)=0,"",IF(COUNTIFS('Card Data'!$K:$K,"*"&amp;AB$2&amp;".*",'Card Data'!$A:$A,$A73,'Card Data'!$I:$I,"Hero")=0,COUNTIFS('Card Data'!$K:$K,"*"&amp;AB$2&amp;".*",'Card Data'!$A:$A,$A73),COUNTIFS('Card Data'!$K:$K,"*"&amp;AB$2&amp;".*",'Card Data'!$A:$A,$A73)&amp;" ("&amp;COUNTIFS('Card Data'!$K:$K,"*"&amp;AB$2&amp;".*",'Card Data'!$A:$A,$A73,'Card Data'!$I:$I,"Hero")&amp;")"))</f>
        <v/>
      </c>
      <c r="AC73" s="66" t="str">
        <f>IF(COUNTIFS('Card Data'!$K:$K,"*"&amp;AC$2&amp;".*",'Card Data'!$A:$A,$A73)=0,"",IF(COUNTIFS('Card Data'!$K:$K,"*"&amp;AC$2&amp;".*",'Card Data'!$A:$A,$A73,'Card Data'!$I:$I,"Hero")=0,COUNTIFS('Card Data'!$K:$K,"*"&amp;AC$2&amp;".*",'Card Data'!$A:$A,$A73),COUNTIFS('Card Data'!$K:$K,"*"&amp;AC$2&amp;".*",'Card Data'!$A:$A,$A73)&amp;" ("&amp;COUNTIFS('Card Data'!$K:$K,"*"&amp;AC$2&amp;".*",'Card Data'!$A:$A,$A73,'Card Data'!$I:$I,"Hero")&amp;")"))</f>
        <v/>
      </c>
      <c r="AD73" s="66" t="str">
        <f>IF(COUNTIFS('Card Data'!$K:$K,"*"&amp;AD$2&amp;".*",'Card Data'!$A:$A,$A73)=0,"",IF(COUNTIFS('Card Data'!$K:$K,"*"&amp;AD$2&amp;".*",'Card Data'!$A:$A,$A73,'Card Data'!$I:$I,"Hero")=0,COUNTIFS('Card Data'!$K:$K,"*"&amp;AD$2&amp;".*",'Card Data'!$A:$A,$A73),COUNTIFS('Card Data'!$K:$K,"*"&amp;AD$2&amp;".*",'Card Data'!$A:$A,$A73)&amp;" ("&amp;COUNTIFS('Card Data'!$K:$K,"*"&amp;AD$2&amp;".*",'Card Data'!$A:$A,$A73,'Card Data'!$I:$I,"Hero")&amp;")"))</f>
        <v/>
      </c>
      <c r="AE73" s="66" t="str">
        <f>IF(COUNTIFS('Card Data'!$K:$K,"*"&amp;AE$2&amp;".*",'Card Data'!$A:$A,$A73)=0,"",IF(COUNTIFS('Card Data'!$K:$K,"*"&amp;AE$2&amp;".*",'Card Data'!$A:$A,$A73,'Card Data'!$I:$I,"Hero")=0,COUNTIFS('Card Data'!$K:$K,"*"&amp;AE$2&amp;".*",'Card Data'!$A:$A,$A73),COUNTIFS('Card Data'!$K:$K,"*"&amp;AE$2&amp;".*",'Card Data'!$A:$A,$A73)&amp;" ("&amp;COUNTIFS('Card Data'!$K:$K,"*"&amp;AE$2&amp;".*",'Card Data'!$A:$A,$A73,'Card Data'!$I:$I,"Hero")&amp;")"))</f>
        <v/>
      </c>
      <c r="AF73" s="66" t="str">
        <f>IF(COUNTIFS('Card Data'!$K:$K,"*"&amp;AF$2&amp;".*",'Card Data'!$A:$A,$A73)=0,"",IF(COUNTIFS('Card Data'!$K:$K,"*"&amp;AF$2&amp;".*",'Card Data'!$A:$A,$A73,'Card Data'!$I:$I,"Hero")=0,COUNTIFS('Card Data'!$K:$K,"*"&amp;AF$2&amp;".*",'Card Data'!$A:$A,$A73),COUNTIFS('Card Data'!$K:$K,"*"&amp;AF$2&amp;".*",'Card Data'!$A:$A,$A73)&amp;" ("&amp;COUNTIFS('Card Data'!$K:$K,"*"&amp;AF$2&amp;".*",'Card Data'!$A:$A,$A73,'Card Data'!$I:$I,"Hero")&amp;")"))</f>
        <v/>
      </c>
      <c r="AG73" s="66" t="str">
        <f>IF(COUNTIFS('Card Data'!$K:$K,"*"&amp;AG$2&amp;".*",'Card Data'!$A:$A,$A73)=0,"",IF(COUNTIFS('Card Data'!$K:$K,"*"&amp;AG$2&amp;".*",'Card Data'!$A:$A,$A73,'Card Data'!$I:$I,"Hero")=0,COUNTIFS('Card Data'!$K:$K,"*"&amp;AG$2&amp;".*",'Card Data'!$A:$A,$A73),COUNTIFS('Card Data'!$K:$K,"*"&amp;AG$2&amp;".*",'Card Data'!$A:$A,$A73)&amp;" ("&amp;COUNTIFS('Card Data'!$K:$K,"*"&amp;AG$2&amp;".*",'Card Data'!$A:$A,$A73,'Card Data'!$I:$I,"Hero")&amp;")"))</f>
        <v/>
      </c>
      <c r="AH73" s="66" t="str">
        <f>IF(COUNTIFS('Card Data'!$K:$K,"*"&amp;AH$2&amp;".*",'Card Data'!$A:$A,$A73)=0,"",IF(COUNTIFS('Card Data'!$K:$K,"*"&amp;AH$2&amp;".*",'Card Data'!$A:$A,$A73,'Card Data'!$I:$I,"Hero")=0,COUNTIFS('Card Data'!$K:$K,"*"&amp;AH$2&amp;".*",'Card Data'!$A:$A,$A73),COUNTIFS('Card Data'!$K:$K,"*"&amp;AH$2&amp;".*",'Card Data'!$A:$A,$A73)&amp;" ("&amp;COUNTIFS('Card Data'!$K:$K,"*"&amp;AH$2&amp;".*",'Card Data'!$A:$A,$A73,'Card Data'!$I:$I,"Hero")&amp;")"))</f>
        <v/>
      </c>
      <c r="AI73" s="66" t="str">
        <f>IF(COUNTIFS('Card Data'!$K:$K,"*"&amp;AI$2&amp;".*",'Card Data'!$A:$A,$A73)=0,"",IF(COUNTIFS('Card Data'!$K:$K,"*"&amp;AI$2&amp;".*",'Card Data'!$A:$A,$A73,'Card Data'!$I:$I,"Hero")=0,COUNTIFS('Card Data'!$K:$K,"*"&amp;AI$2&amp;".*",'Card Data'!$A:$A,$A73),COUNTIFS('Card Data'!$K:$K,"*"&amp;AI$2&amp;".*",'Card Data'!$A:$A,$A73)&amp;" ("&amp;COUNTIFS('Card Data'!$K:$K,"*"&amp;AI$2&amp;".*",'Card Data'!$A:$A,$A73,'Card Data'!$I:$I,"Hero")&amp;")"))</f>
        <v/>
      </c>
      <c r="AJ73" s="66" t="str">
        <f>IF(COUNTIFS('Card Data'!$K:$K,"*"&amp;AJ$2&amp;".*",'Card Data'!$A:$A,$A73)=0,"",IF(COUNTIFS('Card Data'!$K:$K,"*"&amp;AJ$2&amp;".*",'Card Data'!$A:$A,$A73,'Card Data'!$I:$I,"Hero")=0,COUNTIFS('Card Data'!$K:$K,"*"&amp;AJ$2&amp;".*",'Card Data'!$A:$A,$A73),COUNTIFS('Card Data'!$K:$K,"*"&amp;AJ$2&amp;".*",'Card Data'!$A:$A,$A73)&amp;" ("&amp;COUNTIFS('Card Data'!$K:$K,"*"&amp;AJ$2&amp;".*",'Card Data'!$A:$A,$A73,'Card Data'!$I:$I,"Hero")&amp;")"))</f>
        <v/>
      </c>
      <c r="AK73" s="66" t="str">
        <f>IF(COUNTIFS('Card Data'!$K:$K,"*"&amp;AK$2&amp;".*",'Card Data'!$A:$A,$A73)=0,"",IF(COUNTIFS('Card Data'!$K:$K,"*"&amp;AK$2&amp;".*",'Card Data'!$A:$A,$A73,'Card Data'!$I:$I,"Hero")=0,COUNTIFS('Card Data'!$K:$K,"*"&amp;AK$2&amp;".*",'Card Data'!$A:$A,$A73),COUNTIFS('Card Data'!$K:$K,"*"&amp;AK$2&amp;".*",'Card Data'!$A:$A,$A73)&amp;" ("&amp;COUNTIFS('Card Data'!$K:$K,"*"&amp;AK$2&amp;".*",'Card Data'!$A:$A,$A73,'Card Data'!$I:$I,"Hero")&amp;")"))</f>
        <v/>
      </c>
      <c r="AL73" s="6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64" customFormat="1">
      <c r="A74" s="64" t="s">
        <v>18672</v>
      </c>
      <c r="B74" s="64" t="s">
        <v>18864</v>
      </c>
      <c r="C74" s="65" t="s">
        <v>8025</v>
      </c>
      <c r="E74" s="64" t="s">
        <v>18865</v>
      </c>
      <c r="F74" s="23"/>
      <c r="G74" s="66">
        <f>SUMIF('Card Data'!$A:$A,$A74,'Card Data'!$E:$E)</f>
        <v>164</v>
      </c>
      <c r="H74" s="66">
        <f>COUNTIFS('Card Data'!$I:$I,N$2,'Card Data'!$A:$A,$A74)</f>
        <v>6</v>
      </c>
      <c r="I74" s="66">
        <f>SUMIFS('Card Data'!$E:$E,'Card Data'!$A:$A,$A74,'Card Data'!$J:$J,"&lt;&gt;",'Card Data'!$J:$J,"&lt;&gt;Burden",'Card Data'!$I:$I,"&lt;&gt;Hero")</f>
        <v>100</v>
      </c>
      <c r="J74" s="66">
        <f>SUMIFS('Card Data'!$E:$E,'Card Data'!$A:$A,$A74,'Card Data'!$J:$J,"",'Card Data'!$I:$I,"&lt;&gt;Campaign")+SUMIFS('Card Data'!$E:$E,'Card Data'!$A:$A,$A74,'Card Data'!$J:$J,"Burden")-K74</f>
        <v>51</v>
      </c>
      <c r="K74" s="66">
        <f>SUMIFS('Card Data'!$E:$E,'Card Data'!$I:$I,K$2,'Card Data'!$A:$A,$A74,'Card Data'!$K:$K,"&lt;&gt;*Side Quest.*")</f>
        <v>7</v>
      </c>
      <c r="L74" s="66">
        <f>COUNTIFS('Card Data'!$I:$I,L$2,'Card Data'!$A:$A,$A74,'Card Data'!$K:$K,"&lt;&gt;*Side Quest.*")</f>
        <v>0</v>
      </c>
      <c r="M74" s="86"/>
      <c r="N74" s="66">
        <f>COUNTIFS('Card Data'!$I:$I,N$2,'Card Data'!$A:$A,$A74)</f>
        <v>6</v>
      </c>
      <c r="O74" s="66">
        <f>COUNTIFS('Card Data'!$I:$I,O$2,'Card Data'!$A:$A,$A74)</f>
        <v>31</v>
      </c>
      <c r="P74" s="66">
        <f>COUNTIFS('Card Data'!$I:$I,P$2,'Card Data'!$A:$A,$A74)</f>
        <v>12</v>
      </c>
      <c r="Q74" s="66">
        <f>COUNTIFS('Card Data'!$I:$I,Q$2,'Card Data'!$A:$A,$A74)</f>
        <v>16</v>
      </c>
      <c r="R74" s="66">
        <f>COUNTIFS('Card Data'!$I:$I,R$2,'Card Data'!$A:$A,$A74)</f>
        <v>9</v>
      </c>
      <c r="S74" s="66">
        <f>COUNTIFS('Card Data'!$I:$I,S$2,'Card Data'!$A:$A,$A74)</f>
        <v>11</v>
      </c>
      <c r="T74" s="66">
        <f>COUNTIFS('Card Data'!$I:$I,T$2,'Card Data'!$A:$A,$A74)</f>
        <v>8</v>
      </c>
      <c r="U74" s="86"/>
      <c r="V74" s="66">
        <f>COUNTIFS('Card Data'!$J:$J,V$2,'Card Data'!$A:$A,$A74)</f>
        <v>18</v>
      </c>
      <c r="W74" s="66">
        <f>COUNTIFS('Card Data'!$J:$J,W$2,'Card Data'!$A:$A,$A74)</f>
        <v>12</v>
      </c>
      <c r="X74" s="66">
        <f>COUNTIFS('Card Data'!$J:$J,X$2,'Card Data'!$A:$A,$A74)</f>
        <v>13</v>
      </c>
      <c r="Y74" s="66">
        <f>COUNTIFS('Card Data'!$J:$J,Y$2,'Card Data'!$A:$A,$A74)</f>
        <v>18</v>
      </c>
      <c r="Z74" s="66">
        <f>COUNTIFS('Card Data'!$J:$J,Z$2,'Card Data'!$A:$A,$A74)</f>
        <v>4</v>
      </c>
      <c r="AA74" s="86"/>
      <c r="AB74" s="66" t="str">
        <f>IF(COUNTIFS('Card Data'!$K:$K,"*"&amp;AB$2&amp;".*",'Card Data'!$A:$A,$A74)=0,"",IF(COUNTIFS('Card Data'!$K:$K,"*"&amp;AB$2&amp;".*",'Card Data'!$A:$A,$A74,'Card Data'!$I:$I,"Hero")=0,COUNTIFS('Card Data'!$K:$K,"*"&amp;AB$2&amp;".*",'Card Data'!$A:$A,$A74),COUNTIFS('Card Data'!$K:$K,"*"&amp;AB$2&amp;".*",'Card Data'!$A:$A,$A74)&amp;" ("&amp;COUNTIFS('Card Data'!$K:$K,"*"&amp;AB$2&amp;".*",'Card Data'!$A:$A,$A74,'Card Data'!$I:$I,"Hero")&amp;")"))</f>
        <v>11 (3)</v>
      </c>
      <c r="AC74" s="66">
        <f>IF(COUNTIFS('Card Data'!$K:$K,"*"&amp;AC$2&amp;".*",'Card Data'!$A:$A,$A74)=0,"",IF(COUNTIFS('Card Data'!$K:$K,"*"&amp;AC$2&amp;".*",'Card Data'!$A:$A,$A74,'Card Data'!$I:$I,"Hero")=0,COUNTIFS('Card Data'!$K:$K,"*"&amp;AC$2&amp;".*",'Card Data'!$A:$A,$A74),COUNTIFS('Card Data'!$K:$K,"*"&amp;AC$2&amp;".*",'Card Data'!$A:$A,$A74)&amp;" ("&amp;COUNTIFS('Card Data'!$K:$K,"*"&amp;AC$2&amp;".*",'Card Data'!$A:$A,$A74,'Card Data'!$I:$I,"Hero")&amp;")"))</f>
        <v>6</v>
      </c>
      <c r="AD74" s="66" t="str">
        <f>IF(COUNTIFS('Card Data'!$K:$K,"*"&amp;AD$2&amp;".*",'Card Data'!$A:$A,$A74)=0,"",IF(COUNTIFS('Card Data'!$K:$K,"*"&amp;AD$2&amp;".*",'Card Data'!$A:$A,$A74,'Card Data'!$I:$I,"Hero")=0,COUNTIFS('Card Data'!$K:$K,"*"&amp;AD$2&amp;".*",'Card Data'!$A:$A,$A74),COUNTIFS('Card Data'!$K:$K,"*"&amp;AD$2&amp;".*",'Card Data'!$A:$A,$A74)&amp;" ("&amp;COUNTIFS('Card Data'!$K:$K,"*"&amp;AD$2&amp;".*",'Card Data'!$A:$A,$A74,'Card Data'!$I:$I,"Hero")&amp;")"))</f>
        <v/>
      </c>
      <c r="AE74" s="66">
        <f>IF(COUNTIFS('Card Data'!$K:$K,"*"&amp;AE$2&amp;".*",'Card Data'!$A:$A,$A74)=0,"",IF(COUNTIFS('Card Data'!$K:$K,"*"&amp;AE$2&amp;".*",'Card Data'!$A:$A,$A74,'Card Data'!$I:$I,"Hero")=0,COUNTIFS('Card Data'!$K:$K,"*"&amp;AE$2&amp;".*",'Card Data'!$A:$A,$A74),COUNTIFS('Card Data'!$K:$K,"*"&amp;AE$2&amp;".*",'Card Data'!$A:$A,$A74)&amp;" ("&amp;COUNTIFS('Card Data'!$K:$K,"*"&amp;AE$2&amp;".*",'Card Data'!$A:$A,$A74,'Card Data'!$I:$I,"Hero")&amp;")"))</f>
        <v>9</v>
      </c>
      <c r="AF74" s="66" t="str">
        <f>IF(COUNTIFS('Card Data'!$K:$K,"*"&amp;AF$2&amp;".*",'Card Data'!$A:$A,$A74)=0,"",IF(COUNTIFS('Card Data'!$K:$K,"*"&amp;AF$2&amp;".*",'Card Data'!$A:$A,$A74,'Card Data'!$I:$I,"Hero")=0,COUNTIFS('Card Data'!$K:$K,"*"&amp;AF$2&amp;".*",'Card Data'!$A:$A,$A74),COUNTIFS('Card Data'!$K:$K,"*"&amp;AF$2&amp;".*",'Card Data'!$A:$A,$A74)&amp;" ("&amp;COUNTIFS('Card Data'!$K:$K,"*"&amp;AF$2&amp;".*",'Card Data'!$A:$A,$A74,'Card Data'!$I:$I,"Hero")&amp;")"))</f>
        <v/>
      </c>
      <c r="AG74" s="66" t="str">
        <f>IF(COUNTIFS('Card Data'!$K:$K,"*"&amp;AG$2&amp;".*",'Card Data'!$A:$A,$A74)=0,"",IF(COUNTIFS('Card Data'!$K:$K,"*"&amp;AG$2&amp;".*",'Card Data'!$A:$A,$A74,'Card Data'!$I:$I,"Hero")=0,COUNTIFS('Card Data'!$K:$K,"*"&amp;AG$2&amp;".*",'Card Data'!$A:$A,$A74),COUNTIFS('Card Data'!$K:$K,"*"&amp;AG$2&amp;".*",'Card Data'!$A:$A,$A74)&amp;" ("&amp;COUNTIFS('Card Data'!$K:$K,"*"&amp;AG$2&amp;".*",'Card Data'!$A:$A,$A74,'Card Data'!$I:$I,"Hero")&amp;")"))</f>
        <v/>
      </c>
      <c r="AH74" s="66" t="str">
        <f>IF(COUNTIFS('Card Data'!$K:$K,"*"&amp;AH$2&amp;".*",'Card Data'!$A:$A,$A74)=0,"",IF(COUNTIFS('Card Data'!$K:$K,"*"&amp;AH$2&amp;".*",'Card Data'!$A:$A,$A74,'Card Data'!$I:$I,"Hero")=0,COUNTIFS('Card Data'!$K:$K,"*"&amp;AH$2&amp;".*",'Card Data'!$A:$A,$A74),COUNTIFS('Card Data'!$K:$K,"*"&amp;AH$2&amp;".*",'Card Data'!$A:$A,$A74)&amp;" ("&amp;COUNTIFS('Card Data'!$K:$K,"*"&amp;AH$2&amp;".*",'Card Data'!$A:$A,$A74,'Card Data'!$I:$I,"Hero")&amp;")"))</f>
        <v>5 (2)</v>
      </c>
      <c r="AI74" s="66" t="str">
        <f>IF(COUNTIFS('Card Data'!$K:$K,"*"&amp;AI$2&amp;".*",'Card Data'!$A:$A,$A74)=0,"",IF(COUNTIFS('Card Data'!$K:$K,"*"&amp;AI$2&amp;".*",'Card Data'!$A:$A,$A74,'Card Data'!$I:$I,"Hero")=0,COUNTIFS('Card Data'!$K:$K,"*"&amp;AI$2&amp;".*",'Card Data'!$A:$A,$A74),COUNTIFS('Card Data'!$K:$K,"*"&amp;AI$2&amp;".*",'Card Data'!$A:$A,$A74)&amp;" ("&amp;COUNTIFS('Card Data'!$K:$K,"*"&amp;AI$2&amp;".*",'Card Data'!$A:$A,$A74,'Card Data'!$I:$I,"Hero")&amp;")"))</f>
        <v/>
      </c>
      <c r="AJ74" s="66" t="str">
        <f>IF(COUNTIFS('Card Data'!$K:$K,"*"&amp;AJ$2&amp;".*",'Card Data'!$A:$A,$A74)=0,"",IF(COUNTIFS('Card Data'!$K:$K,"*"&amp;AJ$2&amp;".*",'Card Data'!$A:$A,$A74,'Card Data'!$I:$I,"Hero")=0,COUNTIFS('Card Data'!$K:$K,"*"&amp;AJ$2&amp;".*",'Card Data'!$A:$A,$A74),COUNTIFS('Card Data'!$K:$K,"*"&amp;AJ$2&amp;".*",'Card Data'!$A:$A,$A74)&amp;" ("&amp;COUNTIFS('Card Data'!$K:$K,"*"&amp;AJ$2&amp;".*",'Card Data'!$A:$A,$A74,'Card Data'!$I:$I,"Hero")&amp;")"))</f>
        <v>4 (1)</v>
      </c>
      <c r="AK74" s="66" t="str">
        <f>IF(COUNTIFS('Card Data'!$K:$K,"*"&amp;AK$2&amp;".*",'Card Data'!$A:$A,$A74)=0,"",IF(COUNTIFS('Card Data'!$K:$K,"*"&amp;AK$2&amp;".*",'Card Data'!$A:$A,$A74,'Card Data'!$I:$I,"Hero")=0,COUNTIFS('Card Data'!$K:$K,"*"&amp;AK$2&amp;".*",'Card Data'!$A:$A,$A74),COUNTIFS('Card Data'!$K:$K,"*"&amp;AK$2&amp;".*",'Card Data'!$A:$A,$A74)&amp;" ("&amp;COUNTIFS('Card Data'!$K:$K,"*"&amp;AK$2&amp;".*",'Card Data'!$A:$A,$A74,'Card Data'!$I:$I,"Hero")&amp;")"))</f>
        <v>7 (4)</v>
      </c>
      <c r="AL74" s="6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64" customFormat="1">
      <c r="A75" s="64" t="s">
        <v>18961</v>
      </c>
      <c r="B75" s="64" t="s">
        <v>18962</v>
      </c>
      <c r="C75" s="65" t="s">
        <v>8025</v>
      </c>
      <c r="E75" s="64" t="s">
        <v>19314</v>
      </c>
      <c r="F75" s="23"/>
      <c r="G75" s="66">
        <f>SUMIF('Card Data'!$A:$A,$A75,'Card Data'!$E:$E)</f>
        <v>55</v>
      </c>
      <c r="H75" s="66">
        <f>COUNTIFS('Card Data'!$I:$I,N$2,'Card Data'!$A:$A,$A75)</f>
        <v>0</v>
      </c>
      <c r="I75" s="66">
        <f>SUMIFS('Card Data'!$E:$E,'Card Data'!$A:$A,$A75,'Card Data'!$J:$J,"&lt;&gt;",'Card Data'!$J:$J,"&lt;&gt;Burden",'Card Data'!$I:$I,"&lt;&gt;Hero")</f>
        <v>0</v>
      </c>
      <c r="J75" s="66">
        <f>SUMIFS('Card Data'!$E:$E,'Card Data'!$A:$A,$A75,'Card Data'!$J:$J,"",'Card Data'!$I:$I,"&lt;&gt;Campaign")+SUMIFS('Card Data'!$E:$E,'Card Data'!$A:$A,$A75,'Card Data'!$J:$J,"Burden")-K75</f>
        <v>47</v>
      </c>
      <c r="K75" s="66">
        <f>SUMIFS('Card Data'!$E:$E,'Card Data'!$I:$I,K$2,'Card Data'!$A:$A,$A75,'Card Data'!$K:$K,"&lt;&gt;*Side Quest.*")</f>
        <v>6</v>
      </c>
      <c r="L75" s="66">
        <f>COUNTIFS('Card Data'!$I:$I,L$2,'Card Data'!$A:$A,$A75,'Card Data'!$K:$K,"&lt;&gt;*Side Quest.*")</f>
        <v>2</v>
      </c>
      <c r="M75" s="86"/>
      <c r="N75" s="66">
        <f>COUNTIFS('Card Data'!$I:$I,N$2,'Card Data'!$A:$A,$A75)</f>
        <v>0</v>
      </c>
      <c r="O75" s="66">
        <f>COUNTIFS('Card Data'!$I:$I,O$2,'Card Data'!$A:$A,$A75)</f>
        <v>0</v>
      </c>
      <c r="P75" s="66">
        <f>COUNTIFS('Card Data'!$I:$I,P$2,'Card Data'!$A:$A,$A75)</f>
        <v>0</v>
      </c>
      <c r="Q75" s="66">
        <f>COUNTIFS('Card Data'!$I:$I,Q$2,'Card Data'!$A:$A,$A75)</f>
        <v>0</v>
      </c>
      <c r="R75" s="66">
        <f>COUNTIFS('Card Data'!$I:$I,R$2,'Card Data'!$A:$A,$A75)</f>
        <v>10</v>
      </c>
      <c r="S75" s="66">
        <f>COUNTIFS('Card Data'!$I:$I,S$2,'Card Data'!$A:$A,$A75)</f>
        <v>6</v>
      </c>
      <c r="T75" s="66">
        <f>COUNTIFS('Card Data'!$I:$I,T$2,'Card Data'!$A:$A,$A75)</f>
        <v>5</v>
      </c>
      <c r="U75" s="86"/>
      <c r="V75" s="66">
        <f>COUNTIFS('Card Data'!$J:$J,V$2,'Card Data'!$A:$A,$A75)</f>
        <v>0</v>
      </c>
      <c r="W75" s="66">
        <f>COUNTIFS('Card Data'!$J:$J,W$2,'Card Data'!$A:$A,$A75)</f>
        <v>0</v>
      </c>
      <c r="X75" s="66">
        <f>COUNTIFS('Card Data'!$J:$J,X$2,'Card Data'!$A:$A,$A75)</f>
        <v>0</v>
      </c>
      <c r="Y75" s="66">
        <f>COUNTIFS('Card Data'!$J:$J,Y$2,'Card Data'!$A:$A,$A75)</f>
        <v>0</v>
      </c>
      <c r="Z75" s="66">
        <f>COUNTIFS('Card Data'!$J:$J,Z$2,'Card Data'!$A:$A,$A75)</f>
        <v>0</v>
      </c>
      <c r="AA75" s="86"/>
      <c r="AB75" s="66" t="str">
        <f>IF(COUNTIFS('Card Data'!$K:$K,"*"&amp;AB$2&amp;".*",'Card Data'!$A:$A,$A75)=0,"",IF(COUNTIFS('Card Data'!$K:$K,"*"&amp;AB$2&amp;".*",'Card Data'!$A:$A,$A75,'Card Data'!$I:$I,"Hero")=0,COUNTIFS('Card Data'!$K:$K,"*"&amp;AB$2&amp;".*",'Card Data'!$A:$A,$A75),COUNTIFS('Card Data'!$K:$K,"*"&amp;AB$2&amp;".*",'Card Data'!$A:$A,$A75)&amp;" ("&amp;COUNTIFS('Card Data'!$K:$K,"*"&amp;AB$2&amp;".*",'Card Data'!$A:$A,$A75,'Card Data'!$I:$I,"Hero")&amp;")"))</f>
        <v/>
      </c>
      <c r="AC75" s="66" t="str">
        <f>IF(COUNTIFS('Card Data'!$K:$K,"*"&amp;AC$2&amp;".*",'Card Data'!$A:$A,$A75)=0,"",IF(COUNTIFS('Card Data'!$K:$K,"*"&amp;AC$2&amp;".*",'Card Data'!$A:$A,$A75,'Card Data'!$I:$I,"Hero")=0,COUNTIFS('Card Data'!$K:$K,"*"&amp;AC$2&amp;".*",'Card Data'!$A:$A,$A75),COUNTIFS('Card Data'!$K:$K,"*"&amp;AC$2&amp;".*",'Card Data'!$A:$A,$A75)&amp;" ("&amp;COUNTIFS('Card Data'!$K:$K,"*"&amp;AC$2&amp;".*",'Card Data'!$A:$A,$A75,'Card Data'!$I:$I,"Hero")&amp;")"))</f>
        <v/>
      </c>
      <c r="AD75" s="66" t="str">
        <f>IF(COUNTIFS('Card Data'!$K:$K,"*"&amp;AD$2&amp;".*",'Card Data'!$A:$A,$A75)=0,"",IF(COUNTIFS('Card Data'!$K:$K,"*"&amp;AD$2&amp;".*",'Card Data'!$A:$A,$A75,'Card Data'!$I:$I,"Hero")=0,COUNTIFS('Card Data'!$K:$K,"*"&amp;AD$2&amp;".*",'Card Data'!$A:$A,$A75),COUNTIFS('Card Data'!$K:$K,"*"&amp;AD$2&amp;".*",'Card Data'!$A:$A,$A75)&amp;" ("&amp;COUNTIFS('Card Data'!$K:$K,"*"&amp;AD$2&amp;".*",'Card Data'!$A:$A,$A75,'Card Data'!$I:$I,"Hero")&amp;")"))</f>
        <v/>
      </c>
      <c r="AE75" s="66">
        <f>IF(COUNTIFS('Card Data'!$K:$K,"*"&amp;AE$2&amp;".*",'Card Data'!$A:$A,$A75)=0,"",IF(COUNTIFS('Card Data'!$K:$K,"*"&amp;AE$2&amp;".*",'Card Data'!$A:$A,$A75,'Card Data'!$I:$I,"Hero")=0,COUNTIFS('Card Data'!$K:$K,"*"&amp;AE$2&amp;".*",'Card Data'!$A:$A,$A75),COUNTIFS('Card Data'!$K:$K,"*"&amp;AE$2&amp;".*",'Card Data'!$A:$A,$A75)&amp;" ("&amp;COUNTIFS('Card Data'!$K:$K,"*"&amp;AE$2&amp;".*",'Card Data'!$A:$A,$A75,'Card Data'!$I:$I,"Hero")&amp;")"))</f>
        <v>1</v>
      </c>
      <c r="AF75" s="66" t="str">
        <f>IF(COUNTIFS('Card Data'!$K:$K,"*"&amp;AF$2&amp;".*",'Card Data'!$A:$A,$A75)=0,"",IF(COUNTIFS('Card Data'!$K:$K,"*"&amp;AF$2&amp;".*",'Card Data'!$A:$A,$A75,'Card Data'!$I:$I,"Hero")=0,COUNTIFS('Card Data'!$K:$K,"*"&amp;AF$2&amp;".*",'Card Data'!$A:$A,$A75),COUNTIFS('Card Data'!$K:$K,"*"&amp;AF$2&amp;".*",'Card Data'!$A:$A,$A75)&amp;" ("&amp;COUNTIFS('Card Data'!$K:$K,"*"&amp;AF$2&amp;".*",'Card Data'!$A:$A,$A75,'Card Data'!$I:$I,"Hero")&amp;")"))</f>
        <v/>
      </c>
      <c r="AG75" s="66" t="str">
        <f>IF(COUNTIFS('Card Data'!$K:$K,"*"&amp;AG$2&amp;".*",'Card Data'!$A:$A,$A75)=0,"",IF(COUNTIFS('Card Data'!$K:$K,"*"&amp;AG$2&amp;".*",'Card Data'!$A:$A,$A75,'Card Data'!$I:$I,"Hero")=0,COUNTIFS('Card Data'!$K:$K,"*"&amp;AG$2&amp;".*",'Card Data'!$A:$A,$A75),COUNTIFS('Card Data'!$K:$K,"*"&amp;AG$2&amp;".*",'Card Data'!$A:$A,$A75)&amp;" ("&amp;COUNTIFS('Card Data'!$K:$K,"*"&amp;AG$2&amp;".*",'Card Data'!$A:$A,$A75,'Card Data'!$I:$I,"Hero")&amp;")"))</f>
        <v/>
      </c>
      <c r="AH75" s="66" t="str">
        <f>IF(COUNTIFS('Card Data'!$K:$K,"*"&amp;AH$2&amp;".*",'Card Data'!$A:$A,$A75)=0,"",IF(COUNTIFS('Card Data'!$K:$K,"*"&amp;AH$2&amp;".*",'Card Data'!$A:$A,$A75,'Card Data'!$I:$I,"Hero")=0,COUNTIFS('Card Data'!$K:$K,"*"&amp;AH$2&amp;".*",'Card Data'!$A:$A,$A75),COUNTIFS('Card Data'!$K:$K,"*"&amp;AH$2&amp;".*",'Card Data'!$A:$A,$A75)&amp;" ("&amp;COUNTIFS('Card Data'!$K:$K,"*"&amp;AH$2&amp;".*",'Card Data'!$A:$A,$A75,'Card Data'!$I:$I,"Hero")&amp;")"))</f>
        <v/>
      </c>
      <c r="AI75" s="66" t="str">
        <f>IF(COUNTIFS('Card Data'!$K:$K,"*"&amp;AI$2&amp;".*",'Card Data'!$A:$A,$A75)=0,"",IF(COUNTIFS('Card Data'!$K:$K,"*"&amp;AI$2&amp;".*",'Card Data'!$A:$A,$A75,'Card Data'!$I:$I,"Hero")=0,COUNTIFS('Card Data'!$K:$K,"*"&amp;AI$2&amp;".*",'Card Data'!$A:$A,$A75),COUNTIFS('Card Data'!$K:$K,"*"&amp;AI$2&amp;".*",'Card Data'!$A:$A,$A75)&amp;" ("&amp;COUNTIFS('Card Data'!$K:$K,"*"&amp;AI$2&amp;".*",'Card Data'!$A:$A,$A75,'Card Data'!$I:$I,"Hero")&amp;")"))</f>
        <v/>
      </c>
      <c r="AJ75" s="66" t="str">
        <f>IF(COUNTIFS('Card Data'!$K:$K,"*"&amp;AJ$2&amp;".*",'Card Data'!$A:$A,$A75)=0,"",IF(COUNTIFS('Card Data'!$K:$K,"*"&amp;AJ$2&amp;".*",'Card Data'!$A:$A,$A75,'Card Data'!$I:$I,"Hero")=0,COUNTIFS('Card Data'!$K:$K,"*"&amp;AJ$2&amp;".*",'Card Data'!$A:$A,$A75),COUNTIFS('Card Data'!$K:$K,"*"&amp;AJ$2&amp;".*",'Card Data'!$A:$A,$A75)&amp;" ("&amp;COUNTIFS('Card Data'!$K:$K,"*"&amp;AJ$2&amp;".*",'Card Data'!$A:$A,$A75,'Card Data'!$I:$I,"Hero")&amp;")"))</f>
        <v/>
      </c>
      <c r="AK75" s="66" t="str">
        <f>IF(COUNTIFS('Card Data'!$K:$K,"*"&amp;AK$2&amp;".*",'Card Data'!$A:$A,$A75)=0,"",IF(COUNTIFS('Card Data'!$K:$K,"*"&amp;AK$2&amp;".*",'Card Data'!$A:$A,$A75,'Card Data'!$I:$I,"Hero")=0,COUNTIFS('Card Data'!$K:$K,"*"&amp;AK$2&amp;".*",'Card Data'!$A:$A,$A75),COUNTIFS('Card Data'!$K:$K,"*"&amp;AK$2&amp;".*",'Card Data'!$A:$A,$A75)&amp;" ("&amp;COUNTIFS('Card Data'!$K:$K,"*"&amp;AK$2&amp;".*",'Card Data'!$A:$A,$A75,'Card Data'!$I:$I,"Hero")&amp;")"))</f>
        <v/>
      </c>
      <c r="AL75" s="6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64" customFormat="1">
      <c r="A76" s="64" t="s">
        <v>19077</v>
      </c>
      <c r="B76" s="64" t="s">
        <v>19079</v>
      </c>
      <c r="C76" s="65" t="s">
        <v>8025</v>
      </c>
      <c r="E76" s="64" t="s">
        <v>19315</v>
      </c>
      <c r="F76" s="23"/>
      <c r="G76" s="66">
        <f>SUMIF('Card Data'!$A:$A,$A76,'Card Data'!$E:$E)</f>
        <v>78</v>
      </c>
      <c r="H76" s="66">
        <f>COUNTIFS('Card Data'!$I:$I,N$2,'Card Data'!$A:$A,$A76)</f>
        <v>0</v>
      </c>
      <c r="I76" s="66">
        <f>SUMIFS('Card Data'!$E:$E,'Card Data'!$A:$A,$A76,'Card Data'!$J:$J,"&lt;&gt;",'Card Data'!$J:$J,"&lt;&gt;Burden",'Card Data'!$I:$I,"&lt;&gt;Hero")</f>
        <v>0</v>
      </c>
      <c r="J76" s="66">
        <f>SUMIFS('Card Data'!$E:$E,'Card Data'!$A:$A,$A76,'Card Data'!$J:$J,"",'Card Data'!$I:$I,"&lt;&gt;Campaign")+SUMIFS('Card Data'!$E:$E,'Card Data'!$A:$A,$A76,'Card Data'!$J:$J,"Burden")-K76</f>
        <v>71</v>
      </c>
      <c r="K76" s="66">
        <f>SUMIFS('Card Data'!$E:$E,'Card Data'!$I:$I,K$2,'Card Data'!$A:$A,$A76,'Card Data'!$K:$K,"&lt;&gt;*Side Quest.*")</f>
        <v>7</v>
      </c>
      <c r="L76" s="66">
        <f>COUNTIFS('Card Data'!$I:$I,L$2,'Card Data'!$A:$A,$A76,'Card Data'!$K:$K,"&lt;&gt;*Side Quest.*")</f>
        <v>0</v>
      </c>
      <c r="M76" s="86"/>
      <c r="N76" s="66">
        <f>COUNTIFS('Card Data'!$I:$I,N$2,'Card Data'!$A:$A,$A76)</f>
        <v>0</v>
      </c>
      <c r="O76" s="66">
        <f>COUNTIFS('Card Data'!$I:$I,O$2,'Card Data'!$A:$A,$A76)</f>
        <v>0</v>
      </c>
      <c r="P76" s="66">
        <f>COUNTIFS('Card Data'!$I:$I,P$2,'Card Data'!$A:$A,$A76)</f>
        <v>0</v>
      </c>
      <c r="Q76" s="66">
        <f>COUNTIFS('Card Data'!$I:$I,Q$2,'Card Data'!$A:$A,$A76)</f>
        <v>0</v>
      </c>
      <c r="R76" s="66">
        <f>COUNTIFS('Card Data'!$I:$I,R$2,'Card Data'!$A:$A,$A76)</f>
        <v>15</v>
      </c>
      <c r="S76" s="66">
        <f>COUNTIFS('Card Data'!$I:$I,S$2,'Card Data'!$A:$A,$A76)</f>
        <v>15</v>
      </c>
      <c r="T76" s="66">
        <f>COUNTIFS('Card Data'!$I:$I,T$2,'Card Data'!$A:$A,$A76)</f>
        <v>14</v>
      </c>
      <c r="U76" s="86"/>
      <c r="V76" s="66">
        <f>COUNTIFS('Card Data'!$J:$J,V$2,'Card Data'!$A:$A,$A76)</f>
        <v>0</v>
      </c>
      <c r="W76" s="66">
        <f>COUNTIFS('Card Data'!$J:$J,W$2,'Card Data'!$A:$A,$A76)</f>
        <v>0</v>
      </c>
      <c r="X76" s="66">
        <f>COUNTIFS('Card Data'!$J:$J,X$2,'Card Data'!$A:$A,$A76)</f>
        <v>0</v>
      </c>
      <c r="Y76" s="66">
        <f>COUNTIFS('Card Data'!$J:$J,Y$2,'Card Data'!$A:$A,$A76)</f>
        <v>0</v>
      </c>
      <c r="Z76" s="66">
        <f>COUNTIFS('Card Data'!$J:$J,Z$2,'Card Data'!$A:$A,$A76)</f>
        <v>0</v>
      </c>
      <c r="AA76" s="86"/>
      <c r="AB76" s="66" t="str">
        <f>IF(COUNTIFS('Card Data'!$K:$K,"*"&amp;AB$2&amp;".*",'Card Data'!$A:$A,$A76)=0,"",IF(COUNTIFS('Card Data'!$K:$K,"*"&amp;AB$2&amp;".*",'Card Data'!$A:$A,$A76,'Card Data'!$I:$I,"Hero")=0,COUNTIFS('Card Data'!$K:$K,"*"&amp;AB$2&amp;".*",'Card Data'!$A:$A,$A76),COUNTIFS('Card Data'!$K:$K,"*"&amp;AB$2&amp;".*",'Card Data'!$A:$A,$A76)&amp;" ("&amp;COUNTIFS('Card Data'!$K:$K,"*"&amp;AB$2&amp;".*",'Card Data'!$A:$A,$A76,'Card Data'!$I:$I,"Hero")&amp;")"))</f>
        <v/>
      </c>
      <c r="AC76" s="66" t="str">
        <f>IF(COUNTIFS('Card Data'!$K:$K,"*"&amp;AC$2&amp;".*",'Card Data'!$A:$A,$A76)=0,"",IF(COUNTIFS('Card Data'!$K:$K,"*"&amp;AC$2&amp;".*",'Card Data'!$A:$A,$A76,'Card Data'!$I:$I,"Hero")=0,COUNTIFS('Card Data'!$K:$K,"*"&amp;AC$2&amp;".*",'Card Data'!$A:$A,$A76),COUNTIFS('Card Data'!$K:$K,"*"&amp;AC$2&amp;".*",'Card Data'!$A:$A,$A76)&amp;" ("&amp;COUNTIFS('Card Data'!$K:$K,"*"&amp;AC$2&amp;".*",'Card Data'!$A:$A,$A76,'Card Data'!$I:$I,"Hero")&amp;")"))</f>
        <v/>
      </c>
      <c r="AD76" s="66" t="str">
        <f>IF(COUNTIFS('Card Data'!$K:$K,"*"&amp;AD$2&amp;".*",'Card Data'!$A:$A,$A76)=0,"",IF(COUNTIFS('Card Data'!$K:$K,"*"&amp;AD$2&amp;".*",'Card Data'!$A:$A,$A76,'Card Data'!$I:$I,"Hero")=0,COUNTIFS('Card Data'!$K:$K,"*"&amp;AD$2&amp;".*",'Card Data'!$A:$A,$A76),COUNTIFS('Card Data'!$K:$K,"*"&amp;AD$2&amp;".*",'Card Data'!$A:$A,$A76)&amp;" ("&amp;COUNTIFS('Card Data'!$K:$K,"*"&amp;AD$2&amp;".*",'Card Data'!$A:$A,$A76,'Card Data'!$I:$I,"Hero")&amp;")"))</f>
        <v/>
      </c>
      <c r="AE76" s="66" t="str">
        <f>IF(COUNTIFS('Card Data'!$K:$K,"*"&amp;AE$2&amp;".*",'Card Data'!$A:$A,$A76)=0,"",IF(COUNTIFS('Card Data'!$K:$K,"*"&amp;AE$2&amp;".*",'Card Data'!$A:$A,$A76,'Card Data'!$I:$I,"Hero")=0,COUNTIFS('Card Data'!$K:$K,"*"&amp;AE$2&amp;".*",'Card Data'!$A:$A,$A76),COUNTIFS('Card Data'!$K:$K,"*"&amp;AE$2&amp;".*",'Card Data'!$A:$A,$A76)&amp;" ("&amp;COUNTIFS('Card Data'!$K:$K,"*"&amp;AE$2&amp;".*",'Card Data'!$A:$A,$A76,'Card Data'!$I:$I,"Hero")&amp;")"))</f>
        <v/>
      </c>
      <c r="AF76" s="66" t="str">
        <f>IF(COUNTIFS('Card Data'!$K:$K,"*"&amp;AF$2&amp;".*",'Card Data'!$A:$A,$A76)=0,"",IF(COUNTIFS('Card Data'!$K:$K,"*"&amp;AF$2&amp;".*",'Card Data'!$A:$A,$A76,'Card Data'!$I:$I,"Hero")=0,COUNTIFS('Card Data'!$K:$K,"*"&amp;AF$2&amp;".*",'Card Data'!$A:$A,$A76),COUNTIFS('Card Data'!$K:$K,"*"&amp;AF$2&amp;".*",'Card Data'!$A:$A,$A76)&amp;" ("&amp;COUNTIFS('Card Data'!$K:$K,"*"&amp;AF$2&amp;".*",'Card Data'!$A:$A,$A76,'Card Data'!$I:$I,"Hero")&amp;")"))</f>
        <v/>
      </c>
      <c r="AG76" s="66" t="str">
        <f>IF(COUNTIFS('Card Data'!$K:$K,"*"&amp;AG$2&amp;".*",'Card Data'!$A:$A,$A76)=0,"",IF(COUNTIFS('Card Data'!$K:$K,"*"&amp;AG$2&amp;".*",'Card Data'!$A:$A,$A76,'Card Data'!$I:$I,"Hero")=0,COUNTIFS('Card Data'!$K:$K,"*"&amp;AG$2&amp;".*",'Card Data'!$A:$A,$A76),COUNTIFS('Card Data'!$K:$K,"*"&amp;AG$2&amp;".*",'Card Data'!$A:$A,$A76)&amp;" ("&amp;COUNTIFS('Card Data'!$K:$K,"*"&amp;AG$2&amp;".*",'Card Data'!$A:$A,$A76,'Card Data'!$I:$I,"Hero")&amp;")"))</f>
        <v/>
      </c>
      <c r="AH76" s="66" t="str">
        <f>IF(COUNTIFS('Card Data'!$K:$K,"*"&amp;AH$2&amp;".*",'Card Data'!$A:$A,$A76)=0,"",IF(COUNTIFS('Card Data'!$K:$K,"*"&amp;AH$2&amp;".*",'Card Data'!$A:$A,$A76,'Card Data'!$I:$I,"Hero")=0,COUNTIFS('Card Data'!$K:$K,"*"&amp;AH$2&amp;".*",'Card Data'!$A:$A,$A76),COUNTIFS('Card Data'!$K:$K,"*"&amp;AH$2&amp;".*",'Card Data'!$A:$A,$A76)&amp;" ("&amp;COUNTIFS('Card Data'!$K:$K,"*"&amp;AH$2&amp;".*",'Card Data'!$A:$A,$A76,'Card Data'!$I:$I,"Hero")&amp;")"))</f>
        <v/>
      </c>
      <c r="AI76" s="66" t="str">
        <f>IF(COUNTIFS('Card Data'!$K:$K,"*"&amp;AI$2&amp;".*",'Card Data'!$A:$A,$A76)=0,"",IF(COUNTIFS('Card Data'!$K:$K,"*"&amp;AI$2&amp;".*",'Card Data'!$A:$A,$A76,'Card Data'!$I:$I,"Hero")=0,COUNTIFS('Card Data'!$K:$K,"*"&amp;AI$2&amp;".*",'Card Data'!$A:$A,$A76),COUNTIFS('Card Data'!$K:$K,"*"&amp;AI$2&amp;".*",'Card Data'!$A:$A,$A76)&amp;" ("&amp;COUNTIFS('Card Data'!$K:$K,"*"&amp;AI$2&amp;".*",'Card Data'!$A:$A,$A76,'Card Data'!$I:$I,"Hero")&amp;")"))</f>
        <v/>
      </c>
      <c r="AJ76" s="66" t="str">
        <f>IF(COUNTIFS('Card Data'!$K:$K,"*"&amp;AJ$2&amp;".*",'Card Data'!$A:$A,$A76)=0,"",IF(COUNTIFS('Card Data'!$K:$K,"*"&amp;AJ$2&amp;".*",'Card Data'!$A:$A,$A76,'Card Data'!$I:$I,"Hero")=0,COUNTIFS('Card Data'!$K:$K,"*"&amp;AJ$2&amp;".*",'Card Data'!$A:$A,$A76),COUNTIFS('Card Data'!$K:$K,"*"&amp;AJ$2&amp;".*",'Card Data'!$A:$A,$A76)&amp;" ("&amp;COUNTIFS('Card Data'!$K:$K,"*"&amp;AJ$2&amp;".*",'Card Data'!$A:$A,$A76,'Card Data'!$I:$I,"Hero")&amp;")"))</f>
        <v/>
      </c>
      <c r="AK76" s="66" t="str">
        <f>IF(COUNTIFS('Card Data'!$K:$K,"*"&amp;AK$2&amp;".*",'Card Data'!$A:$A,$A76)=0,"",IF(COUNTIFS('Card Data'!$K:$K,"*"&amp;AK$2&amp;".*",'Card Data'!$A:$A,$A76,'Card Data'!$I:$I,"Hero")=0,COUNTIFS('Card Data'!$K:$K,"*"&amp;AK$2&amp;".*",'Card Data'!$A:$A,$A76),COUNTIFS('Card Data'!$K:$K,"*"&amp;AK$2&amp;".*",'Card Data'!$A:$A,$A76)&amp;" ("&amp;COUNTIFS('Card Data'!$K:$K,"*"&amp;AK$2&amp;".*",'Card Data'!$A:$A,$A76,'Card Data'!$I:$I,"Hero")&amp;")"))</f>
        <v/>
      </c>
      <c r="AL76" s="6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64" customFormat="1">
      <c r="A77" s="64" t="s">
        <v>19204</v>
      </c>
      <c r="B77" s="64" t="s">
        <v>19206</v>
      </c>
      <c r="C77" s="65" t="s">
        <v>8025</v>
      </c>
      <c r="E77" s="64" t="s">
        <v>19316</v>
      </c>
      <c r="F77" s="23"/>
      <c r="G77" s="66">
        <f>SUMIF('Card Data'!$A:$A,$A77,'Card Data'!$E:$E)</f>
        <v>78</v>
      </c>
      <c r="H77" s="66">
        <f>COUNTIFS('Card Data'!$I:$I,N$2,'Card Data'!$A:$A,$A77)</f>
        <v>0</v>
      </c>
      <c r="I77" s="66">
        <f>SUMIFS('Card Data'!$E:$E,'Card Data'!$A:$A,$A77,'Card Data'!$J:$J,"&lt;&gt;",'Card Data'!$J:$J,"&lt;&gt;Burden",'Card Data'!$I:$I,"&lt;&gt;Hero")</f>
        <v>0</v>
      </c>
      <c r="J77" s="66">
        <f>SUMIFS('Card Data'!$E:$E,'Card Data'!$A:$A,$A77,'Card Data'!$J:$J,"",'Card Data'!$I:$I,"&lt;&gt;Campaign")+SUMIFS('Card Data'!$E:$E,'Card Data'!$A:$A,$A77,'Card Data'!$J:$J,"Burden")-K77</f>
        <v>71</v>
      </c>
      <c r="K77" s="66">
        <f>SUMIFS('Card Data'!$E:$E,'Card Data'!$I:$I,K$2,'Card Data'!$A:$A,$A77,'Card Data'!$K:$K,"&lt;&gt;*Side Quest.*")</f>
        <v>7</v>
      </c>
      <c r="L77" s="66">
        <f>COUNTIFS('Card Data'!$I:$I,L$2,'Card Data'!$A:$A,$A77,'Card Data'!$K:$K,"&lt;&gt;*Side Quest.*")</f>
        <v>0</v>
      </c>
      <c r="M77" s="86"/>
      <c r="N77" s="66">
        <f>COUNTIFS('Card Data'!$I:$I,N$2,'Card Data'!$A:$A,$A77)</f>
        <v>0</v>
      </c>
      <c r="O77" s="66">
        <f>COUNTIFS('Card Data'!$I:$I,O$2,'Card Data'!$A:$A,$A77)</f>
        <v>0</v>
      </c>
      <c r="P77" s="66">
        <f>COUNTIFS('Card Data'!$I:$I,P$2,'Card Data'!$A:$A,$A77)</f>
        <v>0</v>
      </c>
      <c r="Q77" s="66">
        <f>COUNTIFS('Card Data'!$I:$I,Q$2,'Card Data'!$A:$A,$A77)</f>
        <v>0</v>
      </c>
      <c r="R77" s="66">
        <f>COUNTIFS('Card Data'!$I:$I,R$2,'Card Data'!$A:$A,$A77)</f>
        <v>14</v>
      </c>
      <c r="S77" s="66">
        <f>COUNTIFS('Card Data'!$I:$I,S$2,'Card Data'!$A:$A,$A77)</f>
        <v>15</v>
      </c>
      <c r="T77" s="66">
        <f>COUNTIFS('Card Data'!$I:$I,T$2,'Card Data'!$A:$A,$A77)</f>
        <v>14</v>
      </c>
      <c r="U77" s="86"/>
      <c r="V77" s="66">
        <f>COUNTIFS('Card Data'!$J:$J,V$2,'Card Data'!$A:$A,$A77)</f>
        <v>0</v>
      </c>
      <c r="W77" s="66">
        <f>COUNTIFS('Card Data'!$J:$J,W$2,'Card Data'!$A:$A,$A77)</f>
        <v>0</v>
      </c>
      <c r="X77" s="66">
        <f>COUNTIFS('Card Data'!$J:$J,X$2,'Card Data'!$A:$A,$A77)</f>
        <v>0</v>
      </c>
      <c r="Y77" s="66">
        <f>COUNTIFS('Card Data'!$J:$J,Y$2,'Card Data'!$A:$A,$A77)</f>
        <v>0</v>
      </c>
      <c r="Z77" s="66">
        <f>COUNTIFS('Card Data'!$J:$J,Z$2,'Card Data'!$A:$A,$A77)</f>
        <v>0</v>
      </c>
      <c r="AA77" s="86"/>
      <c r="AB77" s="66" t="str">
        <f>IF(COUNTIFS('Card Data'!$K:$K,"*"&amp;AB$2&amp;".*",'Card Data'!$A:$A,$A77)=0,"",IF(COUNTIFS('Card Data'!$K:$K,"*"&amp;AB$2&amp;".*",'Card Data'!$A:$A,$A77,'Card Data'!$I:$I,"Hero")=0,COUNTIFS('Card Data'!$K:$K,"*"&amp;AB$2&amp;".*",'Card Data'!$A:$A,$A77),COUNTIFS('Card Data'!$K:$K,"*"&amp;AB$2&amp;".*",'Card Data'!$A:$A,$A77)&amp;" ("&amp;COUNTIFS('Card Data'!$K:$K,"*"&amp;AB$2&amp;".*",'Card Data'!$A:$A,$A77,'Card Data'!$I:$I,"Hero")&amp;")"))</f>
        <v/>
      </c>
      <c r="AC77" s="66" t="str">
        <f>IF(COUNTIFS('Card Data'!$K:$K,"*"&amp;AC$2&amp;".*",'Card Data'!$A:$A,$A77)=0,"",IF(COUNTIFS('Card Data'!$K:$K,"*"&amp;AC$2&amp;".*",'Card Data'!$A:$A,$A77,'Card Data'!$I:$I,"Hero")=0,COUNTIFS('Card Data'!$K:$K,"*"&amp;AC$2&amp;".*",'Card Data'!$A:$A,$A77),COUNTIFS('Card Data'!$K:$K,"*"&amp;AC$2&amp;".*",'Card Data'!$A:$A,$A77)&amp;" ("&amp;COUNTIFS('Card Data'!$K:$K,"*"&amp;AC$2&amp;".*",'Card Data'!$A:$A,$A77,'Card Data'!$I:$I,"Hero")&amp;")"))</f>
        <v/>
      </c>
      <c r="AD77" s="66" t="str">
        <f>IF(COUNTIFS('Card Data'!$K:$K,"*"&amp;AD$2&amp;".*",'Card Data'!$A:$A,$A77)=0,"",IF(COUNTIFS('Card Data'!$K:$K,"*"&amp;AD$2&amp;".*",'Card Data'!$A:$A,$A77,'Card Data'!$I:$I,"Hero")=0,COUNTIFS('Card Data'!$K:$K,"*"&amp;AD$2&amp;".*",'Card Data'!$A:$A,$A77),COUNTIFS('Card Data'!$K:$K,"*"&amp;AD$2&amp;".*",'Card Data'!$A:$A,$A77)&amp;" ("&amp;COUNTIFS('Card Data'!$K:$K,"*"&amp;AD$2&amp;".*",'Card Data'!$A:$A,$A77,'Card Data'!$I:$I,"Hero")&amp;")"))</f>
        <v/>
      </c>
      <c r="AE77" s="66" t="str">
        <f>IF(COUNTIFS('Card Data'!$K:$K,"*"&amp;AE$2&amp;".*",'Card Data'!$A:$A,$A77)=0,"",IF(COUNTIFS('Card Data'!$K:$K,"*"&amp;AE$2&amp;".*",'Card Data'!$A:$A,$A77,'Card Data'!$I:$I,"Hero")=0,COUNTIFS('Card Data'!$K:$K,"*"&amp;AE$2&amp;".*",'Card Data'!$A:$A,$A77),COUNTIFS('Card Data'!$K:$K,"*"&amp;AE$2&amp;".*",'Card Data'!$A:$A,$A77)&amp;" ("&amp;COUNTIFS('Card Data'!$K:$K,"*"&amp;AE$2&amp;".*",'Card Data'!$A:$A,$A77,'Card Data'!$I:$I,"Hero")&amp;")"))</f>
        <v/>
      </c>
      <c r="AF77" s="66" t="str">
        <f>IF(COUNTIFS('Card Data'!$K:$K,"*"&amp;AF$2&amp;".*",'Card Data'!$A:$A,$A77)=0,"",IF(COUNTIFS('Card Data'!$K:$K,"*"&amp;AF$2&amp;".*",'Card Data'!$A:$A,$A77,'Card Data'!$I:$I,"Hero")=0,COUNTIFS('Card Data'!$K:$K,"*"&amp;AF$2&amp;".*",'Card Data'!$A:$A,$A77),COUNTIFS('Card Data'!$K:$K,"*"&amp;AF$2&amp;".*",'Card Data'!$A:$A,$A77)&amp;" ("&amp;COUNTIFS('Card Data'!$K:$K,"*"&amp;AF$2&amp;".*",'Card Data'!$A:$A,$A77,'Card Data'!$I:$I,"Hero")&amp;")"))</f>
        <v/>
      </c>
      <c r="AG77" s="66" t="str">
        <f>IF(COUNTIFS('Card Data'!$K:$K,"*"&amp;AG$2&amp;".*",'Card Data'!$A:$A,$A77)=0,"",IF(COUNTIFS('Card Data'!$K:$K,"*"&amp;AG$2&amp;".*",'Card Data'!$A:$A,$A77,'Card Data'!$I:$I,"Hero")=0,COUNTIFS('Card Data'!$K:$K,"*"&amp;AG$2&amp;".*",'Card Data'!$A:$A,$A77),COUNTIFS('Card Data'!$K:$K,"*"&amp;AG$2&amp;".*",'Card Data'!$A:$A,$A77)&amp;" ("&amp;COUNTIFS('Card Data'!$K:$K,"*"&amp;AG$2&amp;".*",'Card Data'!$A:$A,$A77,'Card Data'!$I:$I,"Hero")&amp;")"))</f>
        <v/>
      </c>
      <c r="AH77" s="66" t="str">
        <f>IF(COUNTIFS('Card Data'!$K:$K,"*"&amp;AH$2&amp;".*",'Card Data'!$A:$A,$A77)=0,"",IF(COUNTIFS('Card Data'!$K:$K,"*"&amp;AH$2&amp;".*",'Card Data'!$A:$A,$A77,'Card Data'!$I:$I,"Hero")=0,COUNTIFS('Card Data'!$K:$K,"*"&amp;AH$2&amp;".*",'Card Data'!$A:$A,$A77),COUNTIFS('Card Data'!$K:$K,"*"&amp;AH$2&amp;".*",'Card Data'!$A:$A,$A77)&amp;" ("&amp;COUNTIFS('Card Data'!$K:$K,"*"&amp;AH$2&amp;".*",'Card Data'!$A:$A,$A77,'Card Data'!$I:$I,"Hero")&amp;")"))</f>
        <v/>
      </c>
      <c r="AI77" s="66" t="str">
        <f>IF(COUNTIFS('Card Data'!$K:$K,"*"&amp;AI$2&amp;".*",'Card Data'!$A:$A,$A77)=0,"",IF(COUNTIFS('Card Data'!$K:$K,"*"&amp;AI$2&amp;".*",'Card Data'!$A:$A,$A77,'Card Data'!$I:$I,"Hero")=0,COUNTIFS('Card Data'!$K:$K,"*"&amp;AI$2&amp;".*",'Card Data'!$A:$A,$A77),COUNTIFS('Card Data'!$K:$K,"*"&amp;AI$2&amp;".*",'Card Data'!$A:$A,$A77)&amp;" ("&amp;COUNTIFS('Card Data'!$K:$K,"*"&amp;AI$2&amp;".*",'Card Data'!$A:$A,$A77,'Card Data'!$I:$I,"Hero")&amp;")"))</f>
        <v/>
      </c>
      <c r="AJ77" s="66" t="str">
        <f>IF(COUNTIFS('Card Data'!$K:$K,"*"&amp;AJ$2&amp;".*",'Card Data'!$A:$A,$A77)=0,"",IF(COUNTIFS('Card Data'!$K:$K,"*"&amp;AJ$2&amp;".*",'Card Data'!$A:$A,$A77,'Card Data'!$I:$I,"Hero")=0,COUNTIFS('Card Data'!$K:$K,"*"&amp;AJ$2&amp;".*",'Card Data'!$A:$A,$A77),COUNTIFS('Card Data'!$K:$K,"*"&amp;AJ$2&amp;".*",'Card Data'!$A:$A,$A77)&amp;" ("&amp;COUNTIFS('Card Data'!$K:$K,"*"&amp;AJ$2&amp;".*",'Card Data'!$A:$A,$A77,'Card Data'!$I:$I,"Hero")&amp;")"))</f>
        <v/>
      </c>
      <c r="AK77" s="66" t="str">
        <f>IF(COUNTIFS('Card Data'!$K:$K,"*"&amp;AK$2&amp;".*",'Card Data'!$A:$A,$A77)=0,"",IF(COUNTIFS('Card Data'!$K:$K,"*"&amp;AK$2&amp;".*",'Card Data'!$A:$A,$A77,'Card Data'!$I:$I,"Hero")=0,COUNTIFS('Card Data'!$K:$K,"*"&amp;AK$2&amp;".*",'Card Data'!$A:$A,$A77),COUNTIFS('Card Data'!$K:$K,"*"&amp;AK$2&amp;".*",'Card Data'!$A:$A,$A77)&amp;" ("&amp;COUNTIFS('Card Data'!$K:$K,"*"&amp;AK$2&amp;".*",'Card Data'!$A:$A,$A77,'Card Data'!$I:$I,"Hero")&amp;")"))</f>
        <v/>
      </c>
      <c r="AL77" s="6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64" customFormat="1">
      <c r="A78" s="64" t="s">
        <v>20962</v>
      </c>
      <c r="B78" s="64" t="s">
        <v>20958</v>
      </c>
      <c r="C78" s="65" t="s">
        <v>8025</v>
      </c>
      <c r="E78" s="64" t="s">
        <v>20960</v>
      </c>
      <c r="F78" s="23"/>
      <c r="G78" s="66">
        <f>SUMIF('Card Data'!$A:$A,$A78,'Card Data'!$E:$E)</f>
        <v>78</v>
      </c>
      <c r="H78" s="66">
        <f>COUNTIFS('Card Data'!$I:$I,N$2,'Card Data'!$A:$A,$A78)</f>
        <v>0</v>
      </c>
      <c r="I78" s="66">
        <f>SUMIFS('Card Data'!$E:$E,'Card Data'!$A:$A,$A78,'Card Data'!$J:$J,"&lt;&gt;",'Card Data'!$J:$J,"&lt;&gt;Burden",'Card Data'!$I:$I,"&lt;&gt;Hero")</f>
        <v>0</v>
      </c>
      <c r="J78" s="66">
        <f>SUMIFS('Card Data'!$E:$E,'Card Data'!$A:$A,$A78,'Card Data'!$J:$J,"",'Card Data'!$I:$I,"&lt;&gt;Campaign")+SUMIFS('Card Data'!$E:$E,'Card Data'!$A:$A,$A78,'Card Data'!$J:$J,"Burden")-K78</f>
        <v>71</v>
      </c>
      <c r="K78" s="66">
        <f>SUMIFS('Card Data'!$E:$E,'Card Data'!$I:$I,K$2,'Card Data'!$A:$A,$A78,'Card Data'!$K:$K,"&lt;&gt;*Side Quest.*")</f>
        <v>7</v>
      </c>
      <c r="L78" s="66">
        <f>COUNTIFS('Card Data'!$I:$I,L$2,'Card Data'!$A:$A,$A78,'Card Data'!$K:$K,"&lt;&gt;*Side Quest.*")</f>
        <v>0</v>
      </c>
      <c r="M78" s="86"/>
      <c r="N78" s="66">
        <f>COUNTIFS('Card Data'!$I:$I,N$2,'Card Data'!$A:$A,$A78)</f>
        <v>0</v>
      </c>
      <c r="O78" s="66">
        <f>COUNTIFS('Card Data'!$I:$I,O$2,'Card Data'!$A:$A,$A78)</f>
        <v>0</v>
      </c>
      <c r="P78" s="66">
        <f>COUNTIFS('Card Data'!$I:$I,P$2,'Card Data'!$A:$A,$A78)</f>
        <v>0</v>
      </c>
      <c r="Q78" s="66">
        <f>COUNTIFS('Card Data'!$I:$I,Q$2,'Card Data'!$A:$A,$A78)</f>
        <v>0</v>
      </c>
      <c r="R78" s="66">
        <f>COUNTIFS('Card Data'!$I:$I,R$2,'Card Data'!$A:$A,$A78)</f>
        <v>15</v>
      </c>
      <c r="S78" s="66">
        <f>COUNTIFS('Card Data'!$I:$I,S$2,'Card Data'!$A:$A,$A78)</f>
        <v>14</v>
      </c>
      <c r="T78" s="66">
        <f>COUNTIFS('Card Data'!$I:$I,T$2,'Card Data'!$A:$A,$A78)</f>
        <v>14</v>
      </c>
      <c r="U78" s="86"/>
      <c r="V78" s="66">
        <f>COUNTIFS('Card Data'!$J:$J,V$2,'Card Data'!$A:$A,$A78)</f>
        <v>0</v>
      </c>
      <c r="W78" s="66">
        <f>COUNTIFS('Card Data'!$J:$J,W$2,'Card Data'!$A:$A,$A78)</f>
        <v>0</v>
      </c>
      <c r="X78" s="66">
        <f>COUNTIFS('Card Data'!$J:$J,X$2,'Card Data'!$A:$A,$A78)</f>
        <v>0</v>
      </c>
      <c r="Y78" s="66">
        <f>COUNTIFS('Card Data'!$J:$J,Y$2,'Card Data'!$A:$A,$A78)</f>
        <v>0</v>
      </c>
      <c r="Z78" s="66">
        <f>COUNTIFS('Card Data'!$J:$J,Z$2,'Card Data'!$A:$A,$A78)</f>
        <v>0</v>
      </c>
      <c r="AA78" s="86"/>
      <c r="AB78" s="66" t="str">
        <f>IF(COUNTIFS('Card Data'!$K:$K,"*"&amp;AB$2&amp;".*",'Card Data'!$A:$A,$A78)=0,"",IF(COUNTIFS('Card Data'!$K:$K,"*"&amp;AB$2&amp;".*",'Card Data'!$A:$A,$A78,'Card Data'!$I:$I,"Hero")=0,COUNTIFS('Card Data'!$K:$K,"*"&amp;AB$2&amp;".*",'Card Data'!$A:$A,$A78),COUNTIFS('Card Data'!$K:$K,"*"&amp;AB$2&amp;".*",'Card Data'!$A:$A,$A78)&amp;" ("&amp;COUNTIFS('Card Data'!$K:$K,"*"&amp;AB$2&amp;".*",'Card Data'!$A:$A,$A78,'Card Data'!$I:$I,"Hero")&amp;")"))</f>
        <v/>
      </c>
      <c r="AC78" s="66" t="str">
        <f>IF(COUNTIFS('Card Data'!$K:$K,"*"&amp;AC$2&amp;".*",'Card Data'!$A:$A,$A78)=0,"",IF(COUNTIFS('Card Data'!$K:$K,"*"&amp;AC$2&amp;".*",'Card Data'!$A:$A,$A78,'Card Data'!$I:$I,"Hero")=0,COUNTIFS('Card Data'!$K:$K,"*"&amp;AC$2&amp;".*",'Card Data'!$A:$A,$A78),COUNTIFS('Card Data'!$K:$K,"*"&amp;AC$2&amp;".*",'Card Data'!$A:$A,$A78)&amp;" ("&amp;COUNTIFS('Card Data'!$K:$K,"*"&amp;AC$2&amp;".*",'Card Data'!$A:$A,$A78,'Card Data'!$I:$I,"Hero")&amp;")"))</f>
        <v/>
      </c>
      <c r="AD78" s="66" t="str">
        <f>IF(COUNTIFS('Card Data'!$K:$K,"*"&amp;AD$2&amp;".*",'Card Data'!$A:$A,$A78)=0,"",IF(COUNTIFS('Card Data'!$K:$K,"*"&amp;AD$2&amp;".*",'Card Data'!$A:$A,$A78,'Card Data'!$I:$I,"Hero")=0,COUNTIFS('Card Data'!$K:$K,"*"&amp;AD$2&amp;".*",'Card Data'!$A:$A,$A78),COUNTIFS('Card Data'!$K:$K,"*"&amp;AD$2&amp;".*",'Card Data'!$A:$A,$A78)&amp;" ("&amp;COUNTIFS('Card Data'!$K:$K,"*"&amp;AD$2&amp;".*",'Card Data'!$A:$A,$A78,'Card Data'!$I:$I,"Hero")&amp;")"))</f>
        <v/>
      </c>
      <c r="AE78" s="66" t="str">
        <f>IF(COUNTIFS('Card Data'!$K:$K,"*"&amp;AE$2&amp;".*",'Card Data'!$A:$A,$A78)=0,"",IF(COUNTIFS('Card Data'!$K:$K,"*"&amp;AE$2&amp;".*",'Card Data'!$A:$A,$A78,'Card Data'!$I:$I,"Hero")=0,COUNTIFS('Card Data'!$K:$K,"*"&amp;AE$2&amp;".*",'Card Data'!$A:$A,$A78),COUNTIFS('Card Data'!$K:$K,"*"&amp;AE$2&amp;".*",'Card Data'!$A:$A,$A78)&amp;" ("&amp;COUNTIFS('Card Data'!$K:$K,"*"&amp;AE$2&amp;".*",'Card Data'!$A:$A,$A78,'Card Data'!$I:$I,"Hero")&amp;")"))</f>
        <v/>
      </c>
      <c r="AF78" s="66" t="str">
        <f>IF(COUNTIFS('Card Data'!$K:$K,"*"&amp;AF$2&amp;".*",'Card Data'!$A:$A,$A78)=0,"",IF(COUNTIFS('Card Data'!$K:$K,"*"&amp;AF$2&amp;".*",'Card Data'!$A:$A,$A78,'Card Data'!$I:$I,"Hero")=0,COUNTIFS('Card Data'!$K:$K,"*"&amp;AF$2&amp;".*",'Card Data'!$A:$A,$A78),COUNTIFS('Card Data'!$K:$K,"*"&amp;AF$2&amp;".*",'Card Data'!$A:$A,$A78)&amp;" ("&amp;COUNTIFS('Card Data'!$K:$K,"*"&amp;AF$2&amp;".*",'Card Data'!$A:$A,$A78,'Card Data'!$I:$I,"Hero")&amp;")"))</f>
        <v/>
      </c>
      <c r="AG78" s="66" t="str">
        <f>IF(COUNTIFS('Card Data'!$K:$K,"*"&amp;AG$2&amp;".*",'Card Data'!$A:$A,$A78)=0,"",IF(COUNTIFS('Card Data'!$K:$K,"*"&amp;AG$2&amp;".*",'Card Data'!$A:$A,$A78,'Card Data'!$I:$I,"Hero")=0,COUNTIFS('Card Data'!$K:$K,"*"&amp;AG$2&amp;".*",'Card Data'!$A:$A,$A78),COUNTIFS('Card Data'!$K:$K,"*"&amp;AG$2&amp;".*",'Card Data'!$A:$A,$A78)&amp;" ("&amp;COUNTIFS('Card Data'!$K:$K,"*"&amp;AG$2&amp;".*",'Card Data'!$A:$A,$A78,'Card Data'!$I:$I,"Hero")&amp;")"))</f>
        <v/>
      </c>
      <c r="AH78" s="66" t="str">
        <f>IF(COUNTIFS('Card Data'!$K:$K,"*"&amp;AH$2&amp;".*",'Card Data'!$A:$A,$A78)=0,"",IF(COUNTIFS('Card Data'!$K:$K,"*"&amp;AH$2&amp;".*",'Card Data'!$A:$A,$A78,'Card Data'!$I:$I,"Hero")=0,COUNTIFS('Card Data'!$K:$K,"*"&amp;AH$2&amp;".*",'Card Data'!$A:$A,$A78),COUNTIFS('Card Data'!$K:$K,"*"&amp;AH$2&amp;".*",'Card Data'!$A:$A,$A78)&amp;" ("&amp;COUNTIFS('Card Data'!$K:$K,"*"&amp;AH$2&amp;".*",'Card Data'!$A:$A,$A78,'Card Data'!$I:$I,"Hero")&amp;")"))</f>
        <v/>
      </c>
      <c r="AI78" s="66" t="str">
        <f>IF(COUNTIFS('Card Data'!$K:$K,"*"&amp;AI$2&amp;".*",'Card Data'!$A:$A,$A78)=0,"",IF(COUNTIFS('Card Data'!$K:$K,"*"&amp;AI$2&amp;".*",'Card Data'!$A:$A,$A78,'Card Data'!$I:$I,"Hero")=0,COUNTIFS('Card Data'!$K:$K,"*"&amp;AI$2&amp;".*",'Card Data'!$A:$A,$A78),COUNTIFS('Card Data'!$K:$K,"*"&amp;AI$2&amp;".*",'Card Data'!$A:$A,$A78)&amp;" ("&amp;COUNTIFS('Card Data'!$K:$K,"*"&amp;AI$2&amp;".*",'Card Data'!$A:$A,$A78,'Card Data'!$I:$I,"Hero")&amp;")"))</f>
        <v/>
      </c>
      <c r="AJ78" s="66" t="str">
        <f>IF(COUNTIFS('Card Data'!$K:$K,"*"&amp;AJ$2&amp;".*",'Card Data'!$A:$A,$A78)=0,"",IF(COUNTIFS('Card Data'!$K:$K,"*"&amp;AJ$2&amp;".*",'Card Data'!$A:$A,$A78,'Card Data'!$I:$I,"Hero")=0,COUNTIFS('Card Data'!$K:$K,"*"&amp;AJ$2&amp;".*",'Card Data'!$A:$A,$A78),COUNTIFS('Card Data'!$K:$K,"*"&amp;AJ$2&amp;".*",'Card Data'!$A:$A,$A78)&amp;" ("&amp;COUNTIFS('Card Data'!$K:$K,"*"&amp;AJ$2&amp;".*",'Card Data'!$A:$A,$A78,'Card Data'!$I:$I,"Hero")&amp;")"))</f>
        <v/>
      </c>
      <c r="AK78" s="66" t="str">
        <f>IF(COUNTIFS('Card Data'!$K:$K,"*"&amp;AK$2&amp;".*",'Card Data'!$A:$A,$A78)=0,"",IF(COUNTIFS('Card Data'!$K:$K,"*"&amp;AK$2&amp;".*",'Card Data'!$A:$A,$A78,'Card Data'!$I:$I,"Hero")=0,COUNTIFS('Card Data'!$K:$K,"*"&amp;AK$2&amp;".*",'Card Data'!$A:$A,$A78),COUNTIFS('Card Data'!$K:$K,"*"&amp;AK$2&amp;".*",'Card Data'!$A:$A,$A78)&amp;" ("&amp;COUNTIFS('Card Data'!$K:$K,"*"&amp;AK$2&amp;".*",'Card Data'!$A:$A,$A78,'Card Data'!$I:$I,"Hero")&amp;")"))</f>
        <v/>
      </c>
      <c r="AL78" s="6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64" customFormat="1">
      <c r="A79" s="64" t="s">
        <v>20963</v>
      </c>
      <c r="B79" s="64" t="s">
        <v>20959</v>
      </c>
      <c r="C79" s="65" t="s">
        <v>8025</v>
      </c>
      <c r="E79" s="64" t="s">
        <v>20961</v>
      </c>
      <c r="F79" s="23"/>
      <c r="G79" s="66">
        <f>SUMIF('Card Data'!$A:$A,$A79,'Card Data'!$E:$E)</f>
        <v>79</v>
      </c>
      <c r="H79" s="66">
        <f>COUNTIFS('Card Data'!$I:$I,N$2,'Card Data'!$A:$A,$A79)</f>
        <v>0</v>
      </c>
      <c r="I79" s="66">
        <f>SUMIFS('Card Data'!$E:$E,'Card Data'!$A:$A,$A79,'Card Data'!$J:$J,"&lt;&gt;",'Card Data'!$J:$J,"&lt;&gt;Burden",'Card Data'!$I:$I,"&lt;&gt;Hero")</f>
        <v>0</v>
      </c>
      <c r="J79" s="66">
        <f>SUMIFS('Card Data'!$E:$E,'Card Data'!$A:$A,$A79,'Card Data'!$J:$J,"",'Card Data'!$I:$I,"&lt;&gt;Campaign")+SUMIFS('Card Data'!$E:$E,'Card Data'!$A:$A,$A79,'Card Data'!$J:$J,"Burden")-K79</f>
        <v>72</v>
      </c>
      <c r="K79" s="66">
        <f>SUMIFS('Card Data'!$E:$E,'Card Data'!$I:$I,K$2,'Card Data'!$A:$A,$A79,'Card Data'!$K:$K,"&lt;&gt;*Side Quest.*")</f>
        <v>7</v>
      </c>
      <c r="L79" s="66">
        <f>COUNTIFS('Card Data'!$I:$I,L$2,'Card Data'!$A:$A,$A79,'Card Data'!$K:$K,"&lt;&gt;*Side Quest.*")</f>
        <v>0</v>
      </c>
      <c r="M79" s="86"/>
      <c r="N79" s="66">
        <f>COUNTIFS('Card Data'!$I:$I,N$2,'Card Data'!$A:$A,$A79)</f>
        <v>0</v>
      </c>
      <c r="O79" s="66">
        <f>COUNTIFS('Card Data'!$I:$I,O$2,'Card Data'!$A:$A,$A79)</f>
        <v>0</v>
      </c>
      <c r="P79" s="66">
        <f>COUNTIFS('Card Data'!$I:$I,P$2,'Card Data'!$A:$A,$A79)</f>
        <v>0</v>
      </c>
      <c r="Q79" s="66">
        <f>COUNTIFS('Card Data'!$I:$I,Q$2,'Card Data'!$A:$A,$A79)</f>
        <v>0</v>
      </c>
      <c r="R79" s="66">
        <f>COUNTIFS('Card Data'!$I:$I,R$2,'Card Data'!$A:$A,$A79)</f>
        <v>15</v>
      </c>
      <c r="S79" s="66">
        <f>COUNTIFS('Card Data'!$I:$I,S$2,'Card Data'!$A:$A,$A79)</f>
        <v>15</v>
      </c>
      <c r="T79" s="66">
        <f>COUNTIFS('Card Data'!$I:$I,T$2,'Card Data'!$A:$A,$A79)</f>
        <v>14</v>
      </c>
      <c r="U79" s="86"/>
      <c r="V79" s="66">
        <f>COUNTIFS('Card Data'!$J:$J,V$2,'Card Data'!$A:$A,$A79)</f>
        <v>0</v>
      </c>
      <c r="W79" s="66">
        <f>COUNTIFS('Card Data'!$J:$J,W$2,'Card Data'!$A:$A,$A79)</f>
        <v>0</v>
      </c>
      <c r="X79" s="66">
        <f>COUNTIFS('Card Data'!$J:$J,X$2,'Card Data'!$A:$A,$A79)</f>
        <v>0</v>
      </c>
      <c r="Y79" s="66">
        <f>COUNTIFS('Card Data'!$J:$J,Y$2,'Card Data'!$A:$A,$A79)</f>
        <v>0</v>
      </c>
      <c r="Z79" s="66">
        <f>COUNTIFS('Card Data'!$J:$J,Z$2,'Card Data'!$A:$A,$A79)</f>
        <v>0</v>
      </c>
      <c r="AA79" s="86"/>
      <c r="AB79" s="66" t="str">
        <f>IF(COUNTIFS('Card Data'!$K:$K,"*"&amp;AB$2&amp;".*",'Card Data'!$A:$A,$A79)=0,"",IF(COUNTIFS('Card Data'!$K:$K,"*"&amp;AB$2&amp;".*",'Card Data'!$A:$A,$A79,'Card Data'!$I:$I,"Hero")=0,COUNTIFS('Card Data'!$K:$K,"*"&amp;AB$2&amp;".*",'Card Data'!$A:$A,$A79),COUNTIFS('Card Data'!$K:$K,"*"&amp;AB$2&amp;".*",'Card Data'!$A:$A,$A79)&amp;" ("&amp;COUNTIFS('Card Data'!$K:$K,"*"&amp;AB$2&amp;".*",'Card Data'!$A:$A,$A79,'Card Data'!$I:$I,"Hero")&amp;")"))</f>
        <v/>
      </c>
      <c r="AC79" s="66" t="str">
        <f>IF(COUNTIFS('Card Data'!$K:$K,"*"&amp;AC$2&amp;".*",'Card Data'!$A:$A,$A79)=0,"",IF(COUNTIFS('Card Data'!$K:$K,"*"&amp;AC$2&amp;".*",'Card Data'!$A:$A,$A79,'Card Data'!$I:$I,"Hero")=0,COUNTIFS('Card Data'!$K:$K,"*"&amp;AC$2&amp;".*",'Card Data'!$A:$A,$A79),COUNTIFS('Card Data'!$K:$K,"*"&amp;AC$2&amp;".*",'Card Data'!$A:$A,$A79)&amp;" ("&amp;COUNTIFS('Card Data'!$K:$K,"*"&amp;AC$2&amp;".*",'Card Data'!$A:$A,$A79,'Card Data'!$I:$I,"Hero")&amp;")"))</f>
        <v/>
      </c>
      <c r="AD79" s="66" t="str">
        <f>IF(COUNTIFS('Card Data'!$K:$K,"*"&amp;AD$2&amp;".*",'Card Data'!$A:$A,$A79)=0,"",IF(COUNTIFS('Card Data'!$K:$K,"*"&amp;AD$2&amp;".*",'Card Data'!$A:$A,$A79,'Card Data'!$I:$I,"Hero")=0,COUNTIFS('Card Data'!$K:$K,"*"&amp;AD$2&amp;".*",'Card Data'!$A:$A,$A79),COUNTIFS('Card Data'!$K:$K,"*"&amp;AD$2&amp;".*",'Card Data'!$A:$A,$A79)&amp;" ("&amp;COUNTIFS('Card Data'!$K:$K,"*"&amp;AD$2&amp;".*",'Card Data'!$A:$A,$A79,'Card Data'!$I:$I,"Hero")&amp;")"))</f>
        <v/>
      </c>
      <c r="AE79" s="66" t="str">
        <f>IF(COUNTIFS('Card Data'!$K:$K,"*"&amp;AE$2&amp;".*",'Card Data'!$A:$A,$A79)=0,"",IF(COUNTIFS('Card Data'!$K:$K,"*"&amp;AE$2&amp;".*",'Card Data'!$A:$A,$A79,'Card Data'!$I:$I,"Hero")=0,COUNTIFS('Card Data'!$K:$K,"*"&amp;AE$2&amp;".*",'Card Data'!$A:$A,$A79),COUNTIFS('Card Data'!$K:$K,"*"&amp;AE$2&amp;".*",'Card Data'!$A:$A,$A79)&amp;" ("&amp;COUNTIFS('Card Data'!$K:$K,"*"&amp;AE$2&amp;".*",'Card Data'!$A:$A,$A79,'Card Data'!$I:$I,"Hero")&amp;")"))</f>
        <v/>
      </c>
      <c r="AF79" s="66" t="str">
        <f>IF(COUNTIFS('Card Data'!$K:$K,"*"&amp;AF$2&amp;".*",'Card Data'!$A:$A,$A79)=0,"",IF(COUNTIFS('Card Data'!$K:$K,"*"&amp;AF$2&amp;".*",'Card Data'!$A:$A,$A79,'Card Data'!$I:$I,"Hero")=0,COUNTIFS('Card Data'!$K:$K,"*"&amp;AF$2&amp;".*",'Card Data'!$A:$A,$A79),COUNTIFS('Card Data'!$K:$K,"*"&amp;AF$2&amp;".*",'Card Data'!$A:$A,$A79)&amp;" ("&amp;COUNTIFS('Card Data'!$K:$K,"*"&amp;AF$2&amp;".*",'Card Data'!$A:$A,$A79,'Card Data'!$I:$I,"Hero")&amp;")"))</f>
        <v/>
      </c>
      <c r="AG79" s="66" t="str">
        <f>IF(COUNTIFS('Card Data'!$K:$K,"*"&amp;AG$2&amp;".*",'Card Data'!$A:$A,$A79)=0,"",IF(COUNTIFS('Card Data'!$K:$K,"*"&amp;AG$2&amp;".*",'Card Data'!$A:$A,$A79,'Card Data'!$I:$I,"Hero")=0,COUNTIFS('Card Data'!$K:$K,"*"&amp;AG$2&amp;".*",'Card Data'!$A:$A,$A79),COUNTIFS('Card Data'!$K:$K,"*"&amp;AG$2&amp;".*",'Card Data'!$A:$A,$A79)&amp;" ("&amp;COUNTIFS('Card Data'!$K:$K,"*"&amp;AG$2&amp;".*",'Card Data'!$A:$A,$A79,'Card Data'!$I:$I,"Hero")&amp;")"))</f>
        <v/>
      </c>
      <c r="AH79" s="66" t="str">
        <f>IF(COUNTIFS('Card Data'!$K:$K,"*"&amp;AH$2&amp;".*",'Card Data'!$A:$A,$A79)=0,"",IF(COUNTIFS('Card Data'!$K:$K,"*"&amp;AH$2&amp;".*",'Card Data'!$A:$A,$A79,'Card Data'!$I:$I,"Hero")=0,COUNTIFS('Card Data'!$K:$K,"*"&amp;AH$2&amp;".*",'Card Data'!$A:$A,$A79),COUNTIFS('Card Data'!$K:$K,"*"&amp;AH$2&amp;".*",'Card Data'!$A:$A,$A79)&amp;" ("&amp;COUNTIFS('Card Data'!$K:$K,"*"&amp;AH$2&amp;".*",'Card Data'!$A:$A,$A79,'Card Data'!$I:$I,"Hero")&amp;")"))</f>
        <v/>
      </c>
      <c r="AI79" s="66" t="str">
        <f>IF(COUNTIFS('Card Data'!$K:$K,"*"&amp;AI$2&amp;".*",'Card Data'!$A:$A,$A79)=0,"",IF(COUNTIFS('Card Data'!$K:$K,"*"&amp;AI$2&amp;".*",'Card Data'!$A:$A,$A79,'Card Data'!$I:$I,"Hero")=0,COUNTIFS('Card Data'!$K:$K,"*"&amp;AI$2&amp;".*",'Card Data'!$A:$A,$A79),COUNTIFS('Card Data'!$K:$K,"*"&amp;AI$2&amp;".*",'Card Data'!$A:$A,$A79)&amp;" ("&amp;COUNTIFS('Card Data'!$K:$K,"*"&amp;AI$2&amp;".*",'Card Data'!$A:$A,$A79,'Card Data'!$I:$I,"Hero")&amp;")"))</f>
        <v/>
      </c>
      <c r="AJ79" s="66" t="str">
        <f>IF(COUNTIFS('Card Data'!$K:$K,"*"&amp;AJ$2&amp;".*",'Card Data'!$A:$A,$A79)=0,"",IF(COUNTIFS('Card Data'!$K:$K,"*"&amp;AJ$2&amp;".*",'Card Data'!$A:$A,$A79,'Card Data'!$I:$I,"Hero")=0,COUNTIFS('Card Data'!$K:$K,"*"&amp;AJ$2&amp;".*",'Card Data'!$A:$A,$A79),COUNTIFS('Card Data'!$K:$K,"*"&amp;AJ$2&amp;".*",'Card Data'!$A:$A,$A79)&amp;" ("&amp;COUNTIFS('Card Data'!$K:$K,"*"&amp;AJ$2&amp;".*",'Card Data'!$A:$A,$A79,'Card Data'!$I:$I,"Hero")&amp;")"))</f>
        <v/>
      </c>
      <c r="AK79" s="66" t="str">
        <f>IF(COUNTIFS('Card Data'!$K:$K,"*"&amp;AK$2&amp;".*",'Card Data'!$A:$A,$A79)=0,"",IF(COUNTIFS('Card Data'!$K:$K,"*"&amp;AK$2&amp;".*",'Card Data'!$A:$A,$A79,'Card Data'!$I:$I,"Hero")=0,COUNTIFS('Card Data'!$K:$K,"*"&amp;AK$2&amp;".*",'Card Data'!$A:$A,$A79),COUNTIFS('Card Data'!$K:$K,"*"&amp;AK$2&amp;".*",'Card Data'!$A:$A,$A79)&amp;" ("&amp;COUNTIFS('Card Data'!$K:$K,"*"&amp;AK$2&amp;".*",'Card Data'!$A:$A,$A79,'Card Data'!$I:$I,"Hero")&amp;")"))</f>
        <v/>
      </c>
      <c r="AL79" s="6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64" customFormat="1">
      <c r="A80" s="64" t="s">
        <v>21209</v>
      </c>
      <c r="B80" s="64" t="s">
        <v>21207</v>
      </c>
      <c r="C80" s="65" t="s">
        <v>8025</v>
      </c>
      <c r="E80" s="64" t="s">
        <v>21208</v>
      </c>
      <c r="F80" s="23"/>
      <c r="G80" s="66">
        <f>SUMIF('Card Data'!$A:$A,$A80,'Card Data'!$E:$E)</f>
        <v>79</v>
      </c>
      <c r="H80" s="66">
        <f>COUNTIFS('Card Data'!$I:$I,N$2,'Card Data'!$A:$A,$A80)</f>
        <v>0</v>
      </c>
      <c r="I80" s="66">
        <f>SUMIFS('Card Data'!$E:$E,'Card Data'!$A:$A,$A80,'Card Data'!$J:$J,"&lt;&gt;",'Card Data'!$J:$J,"&lt;&gt;Burden",'Card Data'!$I:$I,"&lt;&gt;Hero")</f>
        <v>0</v>
      </c>
      <c r="J80" s="66">
        <f>SUMIFS('Card Data'!$E:$E,'Card Data'!$A:$A,$A80,'Card Data'!$J:$J,"",'Card Data'!$I:$I,"&lt;&gt;Campaign")+SUMIFS('Card Data'!$E:$E,'Card Data'!$A:$A,$A80,'Card Data'!$J:$J,"Burden")-K80</f>
        <v>74</v>
      </c>
      <c r="K80" s="66">
        <f>SUMIFS('Card Data'!$E:$E,'Card Data'!$I:$I,K$2,'Card Data'!$A:$A,$A80,'Card Data'!$K:$K,"&lt;&gt;*Side Quest.*")</f>
        <v>2</v>
      </c>
      <c r="L80" s="66">
        <f>COUNTIFS('Card Data'!$I:$I,L$2,'Card Data'!$A:$A,$A80,'Card Data'!$K:$K,"&lt;&gt;*Side Quest.*")</f>
        <v>3</v>
      </c>
      <c r="M80" s="86"/>
      <c r="N80" s="66">
        <f>COUNTIFS('Card Data'!$I:$I,N$2,'Card Data'!$A:$A,$A80)</f>
        <v>0</v>
      </c>
      <c r="O80" s="66">
        <f>COUNTIFS('Card Data'!$I:$I,O$2,'Card Data'!$A:$A,$A80)</f>
        <v>0</v>
      </c>
      <c r="P80" s="66">
        <f>COUNTIFS('Card Data'!$I:$I,P$2,'Card Data'!$A:$A,$A80)</f>
        <v>0</v>
      </c>
      <c r="Q80" s="66">
        <f>COUNTIFS('Card Data'!$I:$I,Q$2,'Card Data'!$A:$A,$A80)</f>
        <v>0</v>
      </c>
      <c r="R80" s="66">
        <f>COUNTIFS('Card Data'!$I:$I,R$2,'Card Data'!$A:$A,$A80)</f>
        <v>21</v>
      </c>
      <c r="S80" s="66">
        <f>COUNTIFS('Card Data'!$I:$I,S$2,'Card Data'!$A:$A,$A80)</f>
        <v>6</v>
      </c>
      <c r="T80" s="66">
        <f>COUNTIFS('Card Data'!$I:$I,T$2,'Card Data'!$A:$A,$A80)</f>
        <v>7</v>
      </c>
      <c r="U80" s="86"/>
      <c r="V80" s="66">
        <f>COUNTIFS('Card Data'!$J:$J,V$2,'Card Data'!$A:$A,$A80)</f>
        <v>0</v>
      </c>
      <c r="W80" s="66">
        <f>COUNTIFS('Card Data'!$J:$J,W$2,'Card Data'!$A:$A,$A80)</f>
        <v>0</v>
      </c>
      <c r="X80" s="66">
        <f>COUNTIFS('Card Data'!$J:$J,X$2,'Card Data'!$A:$A,$A80)</f>
        <v>0</v>
      </c>
      <c r="Y80" s="66">
        <f>COUNTIFS('Card Data'!$J:$J,Y$2,'Card Data'!$A:$A,$A80)</f>
        <v>0</v>
      </c>
      <c r="Z80" s="66">
        <f>COUNTIFS('Card Data'!$J:$J,Z$2,'Card Data'!$A:$A,$A80)</f>
        <v>0</v>
      </c>
      <c r="AA80" s="86"/>
      <c r="AB80" s="66" t="str">
        <f>IF(COUNTIFS('Card Data'!$K:$K,"*"&amp;AB$2&amp;".*",'Card Data'!$A:$A,$A80)=0,"",IF(COUNTIFS('Card Data'!$K:$K,"*"&amp;AB$2&amp;".*",'Card Data'!$A:$A,$A80,'Card Data'!$I:$I,"Hero")=0,COUNTIFS('Card Data'!$K:$K,"*"&amp;AB$2&amp;".*",'Card Data'!$A:$A,$A80),COUNTIFS('Card Data'!$K:$K,"*"&amp;AB$2&amp;".*",'Card Data'!$A:$A,$A80)&amp;" ("&amp;COUNTIFS('Card Data'!$K:$K,"*"&amp;AB$2&amp;".*",'Card Data'!$A:$A,$A80,'Card Data'!$I:$I,"Hero")&amp;")"))</f>
        <v/>
      </c>
      <c r="AC80" s="66">
        <f>IF(COUNTIFS('Card Data'!$K:$K,"*"&amp;AC$2&amp;".*",'Card Data'!$A:$A,$A80)=0,"",IF(COUNTIFS('Card Data'!$K:$K,"*"&amp;AC$2&amp;".*",'Card Data'!$A:$A,$A80,'Card Data'!$I:$I,"Hero")=0,COUNTIFS('Card Data'!$K:$K,"*"&amp;AC$2&amp;".*",'Card Data'!$A:$A,$A80),COUNTIFS('Card Data'!$K:$K,"*"&amp;AC$2&amp;".*",'Card Data'!$A:$A,$A80)&amp;" ("&amp;COUNTIFS('Card Data'!$K:$K,"*"&amp;AC$2&amp;".*",'Card Data'!$A:$A,$A80,'Card Data'!$I:$I,"Hero")&amp;")"))</f>
        <v>4</v>
      </c>
      <c r="AD80" s="66" t="str">
        <f>IF(COUNTIFS('Card Data'!$K:$K,"*"&amp;AD$2&amp;".*",'Card Data'!$A:$A,$A80)=0,"",IF(COUNTIFS('Card Data'!$K:$K,"*"&amp;AD$2&amp;".*",'Card Data'!$A:$A,$A80,'Card Data'!$I:$I,"Hero")=0,COUNTIFS('Card Data'!$K:$K,"*"&amp;AD$2&amp;".*",'Card Data'!$A:$A,$A80),COUNTIFS('Card Data'!$K:$K,"*"&amp;AD$2&amp;".*",'Card Data'!$A:$A,$A80)&amp;" ("&amp;COUNTIFS('Card Data'!$K:$K,"*"&amp;AD$2&amp;".*",'Card Data'!$A:$A,$A80,'Card Data'!$I:$I,"Hero")&amp;")"))</f>
        <v/>
      </c>
      <c r="AE80" s="66" t="str">
        <f>IF(COUNTIFS('Card Data'!$K:$K,"*"&amp;AE$2&amp;".*",'Card Data'!$A:$A,$A80)=0,"",IF(COUNTIFS('Card Data'!$K:$K,"*"&amp;AE$2&amp;".*",'Card Data'!$A:$A,$A80,'Card Data'!$I:$I,"Hero")=0,COUNTIFS('Card Data'!$K:$K,"*"&amp;AE$2&amp;".*",'Card Data'!$A:$A,$A80),COUNTIFS('Card Data'!$K:$K,"*"&amp;AE$2&amp;".*",'Card Data'!$A:$A,$A80)&amp;" ("&amp;COUNTIFS('Card Data'!$K:$K,"*"&amp;AE$2&amp;".*",'Card Data'!$A:$A,$A80,'Card Data'!$I:$I,"Hero")&amp;")"))</f>
        <v/>
      </c>
      <c r="AF80" s="66" t="str">
        <f>IF(COUNTIFS('Card Data'!$K:$K,"*"&amp;AF$2&amp;".*",'Card Data'!$A:$A,$A80)=0,"",IF(COUNTIFS('Card Data'!$K:$K,"*"&amp;AF$2&amp;".*",'Card Data'!$A:$A,$A80,'Card Data'!$I:$I,"Hero")=0,COUNTIFS('Card Data'!$K:$K,"*"&amp;AF$2&amp;".*",'Card Data'!$A:$A,$A80),COUNTIFS('Card Data'!$K:$K,"*"&amp;AF$2&amp;".*",'Card Data'!$A:$A,$A80)&amp;" ("&amp;COUNTIFS('Card Data'!$K:$K,"*"&amp;AF$2&amp;".*",'Card Data'!$A:$A,$A80,'Card Data'!$I:$I,"Hero")&amp;")"))</f>
        <v/>
      </c>
      <c r="AG80" s="66" t="str">
        <f>IF(COUNTIFS('Card Data'!$K:$K,"*"&amp;AG$2&amp;".*",'Card Data'!$A:$A,$A80)=0,"",IF(COUNTIFS('Card Data'!$K:$K,"*"&amp;AG$2&amp;".*",'Card Data'!$A:$A,$A80,'Card Data'!$I:$I,"Hero")=0,COUNTIFS('Card Data'!$K:$K,"*"&amp;AG$2&amp;".*",'Card Data'!$A:$A,$A80),COUNTIFS('Card Data'!$K:$K,"*"&amp;AG$2&amp;".*",'Card Data'!$A:$A,$A80)&amp;" ("&amp;COUNTIFS('Card Data'!$K:$K,"*"&amp;AG$2&amp;".*",'Card Data'!$A:$A,$A80,'Card Data'!$I:$I,"Hero")&amp;")"))</f>
        <v/>
      </c>
      <c r="AH80" s="66" t="str">
        <f>IF(COUNTIFS('Card Data'!$K:$K,"*"&amp;AH$2&amp;".*",'Card Data'!$A:$A,$A80)=0,"",IF(COUNTIFS('Card Data'!$K:$K,"*"&amp;AH$2&amp;".*",'Card Data'!$A:$A,$A80,'Card Data'!$I:$I,"Hero")=0,COUNTIFS('Card Data'!$K:$K,"*"&amp;AH$2&amp;".*",'Card Data'!$A:$A,$A80),COUNTIFS('Card Data'!$K:$K,"*"&amp;AH$2&amp;".*",'Card Data'!$A:$A,$A80)&amp;" ("&amp;COUNTIFS('Card Data'!$K:$K,"*"&amp;AH$2&amp;".*",'Card Data'!$A:$A,$A80,'Card Data'!$I:$I,"Hero")&amp;")"))</f>
        <v/>
      </c>
      <c r="AI80" s="66" t="str">
        <f>IF(COUNTIFS('Card Data'!$K:$K,"*"&amp;AI$2&amp;".*",'Card Data'!$A:$A,$A80)=0,"",IF(COUNTIFS('Card Data'!$K:$K,"*"&amp;AI$2&amp;".*",'Card Data'!$A:$A,$A80,'Card Data'!$I:$I,"Hero")=0,COUNTIFS('Card Data'!$K:$K,"*"&amp;AI$2&amp;".*",'Card Data'!$A:$A,$A80),COUNTIFS('Card Data'!$K:$K,"*"&amp;AI$2&amp;".*",'Card Data'!$A:$A,$A80)&amp;" ("&amp;COUNTIFS('Card Data'!$K:$K,"*"&amp;AI$2&amp;".*",'Card Data'!$A:$A,$A80,'Card Data'!$I:$I,"Hero")&amp;")"))</f>
        <v/>
      </c>
      <c r="AJ80" s="66" t="str">
        <f>IF(COUNTIFS('Card Data'!$K:$K,"*"&amp;AJ$2&amp;".*",'Card Data'!$A:$A,$A80)=0,"",IF(COUNTIFS('Card Data'!$K:$K,"*"&amp;AJ$2&amp;".*",'Card Data'!$A:$A,$A80,'Card Data'!$I:$I,"Hero")=0,COUNTIFS('Card Data'!$K:$K,"*"&amp;AJ$2&amp;".*",'Card Data'!$A:$A,$A80),COUNTIFS('Card Data'!$K:$K,"*"&amp;AJ$2&amp;".*",'Card Data'!$A:$A,$A80)&amp;" ("&amp;COUNTIFS('Card Data'!$K:$K,"*"&amp;AJ$2&amp;".*",'Card Data'!$A:$A,$A80,'Card Data'!$I:$I,"Hero")&amp;")"))</f>
        <v/>
      </c>
      <c r="AK80" s="66" t="str">
        <f>IF(COUNTIFS('Card Data'!$K:$K,"*"&amp;AK$2&amp;".*",'Card Data'!$A:$A,$A80)=0,"",IF(COUNTIFS('Card Data'!$K:$K,"*"&amp;AK$2&amp;".*",'Card Data'!$A:$A,$A80,'Card Data'!$I:$I,"Hero")=0,COUNTIFS('Card Data'!$K:$K,"*"&amp;AK$2&amp;".*",'Card Data'!$A:$A,$A80),COUNTIFS('Card Data'!$K:$K,"*"&amp;AK$2&amp;".*",'Card Data'!$A:$A,$A80)&amp;" ("&amp;COUNTIFS('Card Data'!$K:$K,"*"&amp;AK$2&amp;".*",'Card Data'!$A:$A,$A80,'Card Data'!$I:$I,"Hero")&amp;")"))</f>
        <v/>
      </c>
      <c r="AL80" s="6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56" customFormat="1">
      <c r="A81" s="56" t="s">
        <v>766</v>
      </c>
      <c r="B81" s="56" t="s">
        <v>5306</v>
      </c>
      <c r="C81" s="57" t="s">
        <v>5719</v>
      </c>
      <c r="E81" s="56" t="s">
        <v>5841</v>
      </c>
      <c r="F81" s="84"/>
      <c r="G81" s="58">
        <f>SUMIF('Card Data'!$A:$A,$A81,'Card Data'!$E:$E)</f>
        <v>60</v>
      </c>
      <c r="H81" s="58">
        <f>COUNTIFS('Card Data'!$I:$I,N$2,'Card Data'!$A:$A,$A81)</f>
        <v>0</v>
      </c>
      <c r="I81" s="58">
        <f>SUMIFS('Card Data'!$E:$E,'Card Data'!$A:$A,$A81,'Card Data'!$J:$J,"&lt;&gt;",'Card Data'!$J:$J,"&lt;&gt;Burden",'Card Data'!$I:$I,"&lt;&gt;Hero")</f>
        <v>0</v>
      </c>
      <c r="J81" s="58">
        <f>SUMIFS('Card Data'!$E:$E,'Card Data'!$A:$A,$A81,'Card Data'!$J:$J,"",'Card Data'!$I:$I,"&lt;&gt;Campaign")+SUMIFS('Card Data'!$E:$E,'Card Data'!$A:$A,$A81,'Card Data'!$J:$J,"Burden")-K81</f>
        <v>60</v>
      </c>
      <c r="K81" s="58">
        <f>SUMIFS('Card Data'!$E:$E,'Card Data'!$I:$I,K$2,'Card Data'!$A:$A,$A81,'Card Data'!$K:$K,"&lt;&gt;*Side Quest.*")</f>
        <v>0</v>
      </c>
      <c r="L81" s="58">
        <f>COUNTIFS('Card Data'!$I:$I,L$2,'Card Data'!$A:$A,$A81,'Card Data'!$K:$K,"&lt;&gt;*Side Quest.*")</f>
        <v>0</v>
      </c>
      <c r="M81" s="87"/>
      <c r="N81" s="58">
        <f>COUNTIFS('Card Data'!$I:$I,N$2,'Card Data'!$A:$A,$A81)</f>
        <v>0</v>
      </c>
      <c r="O81" s="58">
        <f>COUNTIFS('Card Data'!$I:$I,O$2,'Card Data'!$A:$A,$A81)</f>
        <v>0</v>
      </c>
      <c r="P81" s="58">
        <f>COUNTIFS('Card Data'!$I:$I,P$2,'Card Data'!$A:$A,$A81)</f>
        <v>0</v>
      </c>
      <c r="Q81" s="58">
        <f>COUNTIFS('Card Data'!$I:$I,Q$2,'Card Data'!$A:$A,$A81)</f>
        <v>0</v>
      </c>
      <c r="R81" s="58">
        <f>COUNTIFS('Card Data'!$I:$I,R$2,'Card Data'!$A:$A,$A81)</f>
        <v>10</v>
      </c>
      <c r="S81" s="58">
        <f>COUNTIFS('Card Data'!$I:$I,S$2,'Card Data'!$A:$A,$A81)</f>
        <v>6</v>
      </c>
      <c r="T81" s="58">
        <f>COUNTIFS('Card Data'!$I:$I,T$2,'Card Data'!$A:$A,$A81)</f>
        <v>8</v>
      </c>
      <c r="U81" s="87"/>
      <c r="V81" s="58">
        <f>COUNTIFS('Card Data'!$J:$J,V$2,'Card Data'!$A:$A,$A81)</f>
        <v>0</v>
      </c>
      <c r="W81" s="58">
        <f>COUNTIFS('Card Data'!$J:$J,W$2,'Card Data'!$A:$A,$A81)</f>
        <v>0</v>
      </c>
      <c r="X81" s="58">
        <f>COUNTIFS('Card Data'!$J:$J,X$2,'Card Data'!$A:$A,$A81)</f>
        <v>0</v>
      </c>
      <c r="Y81" s="58">
        <f>COUNTIFS('Card Data'!$J:$J,Y$2,'Card Data'!$A:$A,$A81)</f>
        <v>0</v>
      </c>
      <c r="Z81" s="58">
        <f>COUNTIFS('Card Data'!$J:$J,Z$2,'Card Data'!$A:$A,$A81)</f>
        <v>0</v>
      </c>
      <c r="AA81" s="87"/>
      <c r="AB81" s="58" t="str">
        <f>IF(COUNTIFS('Card Data'!$K:$K,"*"&amp;AB$2&amp;".*",'Card Data'!$A:$A,$A81)=0,"",IF(COUNTIFS('Card Data'!$K:$K,"*"&amp;AB$2&amp;".*",'Card Data'!$A:$A,$A81,'Card Data'!$I:$I,"Hero")=0,COUNTIFS('Card Data'!$K:$K,"*"&amp;AB$2&amp;".*",'Card Data'!$A:$A,$A81),COUNTIFS('Card Data'!$K:$K,"*"&amp;AB$2&amp;".*",'Card Data'!$A:$A,$A81)&amp;" ("&amp;COUNTIFS('Card Data'!$K:$K,"*"&amp;AB$2&amp;".*",'Card Data'!$A:$A,$A81,'Card Data'!$I:$I,"Hero")&amp;")"))</f>
        <v/>
      </c>
      <c r="AC81" s="58" t="str">
        <f>IF(COUNTIFS('Card Data'!$K:$K,"*"&amp;AC$2&amp;".*",'Card Data'!$A:$A,$A81)=0,"",IF(COUNTIFS('Card Data'!$K:$K,"*"&amp;AC$2&amp;".*",'Card Data'!$A:$A,$A81,'Card Data'!$I:$I,"Hero")=0,COUNTIFS('Card Data'!$K:$K,"*"&amp;AC$2&amp;".*",'Card Data'!$A:$A,$A81),COUNTIFS('Card Data'!$K:$K,"*"&amp;AC$2&amp;".*",'Card Data'!$A:$A,$A81)&amp;" ("&amp;COUNTIFS('Card Data'!$K:$K,"*"&amp;AC$2&amp;".*",'Card Data'!$A:$A,$A81,'Card Data'!$I:$I,"Hero")&amp;")"))</f>
        <v/>
      </c>
      <c r="AD81" s="58" t="str">
        <f>IF(COUNTIFS('Card Data'!$K:$K,"*"&amp;AD$2&amp;".*",'Card Data'!$A:$A,$A81)=0,"",IF(COUNTIFS('Card Data'!$K:$K,"*"&amp;AD$2&amp;".*",'Card Data'!$A:$A,$A81,'Card Data'!$I:$I,"Hero")=0,COUNTIFS('Card Data'!$K:$K,"*"&amp;AD$2&amp;".*",'Card Data'!$A:$A,$A81),COUNTIFS('Card Data'!$K:$K,"*"&amp;AD$2&amp;".*",'Card Data'!$A:$A,$A81)&amp;" ("&amp;COUNTIFS('Card Data'!$K:$K,"*"&amp;AD$2&amp;".*",'Card Data'!$A:$A,$A81,'Card Data'!$I:$I,"Hero")&amp;")"))</f>
        <v/>
      </c>
      <c r="AE81" s="58" t="str">
        <f>IF(COUNTIFS('Card Data'!$K:$K,"*"&amp;AE$2&amp;".*",'Card Data'!$A:$A,$A81)=0,"",IF(COUNTIFS('Card Data'!$K:$K,"*"&amp;AE$2&amp;".*",'Card Data'!$A:$A,$A81,'Card Data'!$I:$I,"Hero")=0,COUNTIFS('Card Data'!$K:$K,"*"&amp;AE$2&amp;".*",'Card Data'!$A:$A,$A81),COUNTIFS('Card Data'!$K:$K,"*"&amp;AE$2&amp;".*",'Card Data'!$A:$A,$A81)&amp;" ("&amp;COUNTIFS('Card Data'!$K:$K,"*"&amp;AE$2&amp;".*",'Card Data'!$A:$A,$A81,'Card Data'!$I:$I,"Hero")&amp;")"))</f>
        <v/>
      </c>
      <c r="AF81" s="58" t="str">
        <f>IF(COUNTIFS('Card Data'!$K:$K,"*"&amp;AF$2&amp;".*",'Card Data'!$A:$A,$A81)=0,"",IF(COUNTIFS('Card Data'!$K:$K,"*"&amp;AF$2&amp;".*",'Card Data'!$A:$A,$A81,'Card Data'!$I:$I,"Hero")=0,COUNTIFS('Card Data'!$K:$K,"*"&amp;AF$2&amp;".*",'Card Data'!$A:$A,$A81),COUNTIFS('Card Data'!$K:$K,"*"&amp;AF$2&amp;".*",'Card Data'!$A:$A,$A81)&amp;" ("&amp;COUNTIFS('Card Data'!$K:$K,"*"&amp;AF$2&amp;".*",'Card Data'!$A:$A,$A81,'Card Data'!$I:$I,"Hero")&amp;")"))</f>
        <v/>
      </c>
      <c r="AG81" s="58" t="str">
        <f>IF(COUNTIFS('Card Data'!$K:$K,"*"&amp;AG$2&amp;".*",'Card Data'!$A:$A,$A81)=0,"",IF(COUNTIFS('Card Data'!$K:$K,"*"&amp;AG$2&amp;".*",'Card Data'!$A:$A,$A81,'Card Data'!$I:$I,"Hero")=0,COUNTIFS('Card Data'!$K:$K,"*"&amp;AG$2&amp;".*",'Card Data'!$A:$A,$A81),COUNTIFS('Card Data'!$K:$K,"*"&amp;AG$2&amp;".*",'Card Data'!$A:$A,$A81)&amp;" ("&amp;COUNTIFS('Card Data'!$K:$K,"*"&amp;AG$2&amp;".*",'Card Data'!$A:$A,$A81,'Card Data'!$I:$I,"Hero")&amp;")"))</f>
        <v/>
      </c>
      <c r="AH81" s="58" t="str">
        <f>IF(COUNTIFS('Card Data'!$K:$K,"*"&amp;AH$2&amp;".*",'Card Data'!$A:$A,$A81)=0,"",IF(COUNTIFS('Card Data'!$K:$K,"*"&amp;AH$2&amp;".*",'Card Data'!$A:$A,$A81,'Card Data'!$I:$I,"Hero")=0,COUNTIFS('Card Data'!$K:$K,"*"&amp;AH$2&amp;".*",'Card Data'!$A:$A,$A81),COUNTIFS('Card Data'!$K:$K,"*"&amp;AH$2&amp;".*",'Card Data'!$A:$A,$A81)&amp;" ("&amp;COUNTIFS('Card Data'!$K:$K,"*"&amp;AH$2&amp;".*",'Card Data'!$A:$A,$A81,'Card Data'!$I:$I,"Hero")&amp;")"))</f>
        <v/>
      </c>
      <c r="AI81" s="58" t="str">
        <f>IF(COUNTIFS('Card Data'!$K:$K,"*"&amp;AI$2&amp;".*",'Card Data'!$A:$A,$A81)=0,"",IF(COUNTIFS('Card Data'!$K:$K,"*"&amp;AI$2&amp;".*",'Card Data'!$A:$A,$A81,'Card Data'!$I:$I,"Hero")=0,COUNTIFS('Card Data'!$K:$K,"*"&amp;AI$2&amp;".*",'Card Data'!$A:$A,$A81),COUNTIFS('Card Data'!$K:$K,"*"&amp;AI$2&amp;".*",'Card Data'!$A:$A,$A81)&amp;" ("&amp;COUNTIFS('Card Data'!$K:$K,"*"&amp;AI$2&amp;".*",'Card Data'!$A:$A,$A81,'Card Data'!$I:$I,"Hero")&amp;")"))</f>
        <v/>
      </c>
      <c r="AJ81" s="58" t="str">
        <f>IF(COUNTIFS('Card Data'!$K:$K,"*"&amp;AJ$2&amp;".*",'Card Data'!$A:$A,$A81)=0,"",IF(COUNTIFS('Card Data'!$K:$K,"*"&amp;AJ$2&amp;".*",'Card Data'!$A:$A,$A81,'Card Data'!$I:$I,"Hero")=0,COUNTIFS('Card Data'!$K:$K,"*"&amp;AJ$2&amp;".*",'Card Data'!$A:$A,$A81),COUNTIFS('Card Data'!$K:$K,"*"&amp;AJ$2&amp;".*",'Card Data'!$A:$A,$A81)&amp;" ("&amp;COUNTIFS('Card Data'!$K:$K,"*"&amp;AJ$2&amp;".*",'Card Data'!$A:$A,$A81,'Card Data'!$I:$I,"Hero")&amp;")"))</f>
        <v/>
      </c>
      <c r="AK81" s="58" t="str">
        <f>IF(COUNTIFS('Card Data'!$K:$K,"*"&amp;AK$2&amp;".*",'Card Data'!$A:$A,$A81)=0,"",IF(COUNTIFS('Card Data'!$K:$K,"*"&amp;AK$2&amp;".*",'Card Data'!$A:$A,$A81,'Card Data'!$I:$I,"Hero")=0,COUNTIFS('Card Data'!$K:$K,"*"&amp;AK$2&amp;".*",'Card Data'!$A:$A,$A81),COUNTIFS('Card Data'!$K:$K,"*"&amp;AK$2&amp;".*",'Card Data'!$A:$A,$A81)&amp;" ("&amp;COUNTIFS('Card Data'!$K:$K,"*"&amp;AK$2&amp;".*",'Card Data'!$A:$A,$A81,'Card Data'!$I:$I,"Hero")&amp;")"))</f>
        <v/>
      </c>
      <c r="AL81" s="58"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56" customFormat="1">
      <c r="A82" s="56" t="s">
        <v>3143</v>
      </c>
      <c r="B82" s="56" t="s">
        <v>5307</v>
      </c>
      <c r="C82" s="57" t="s">
        <v>5719</v>
      </c>
      <c r="E82" s="56" t="s">
        <v>5842</v>
      </c>
      <c r="F82" s="84"/>
      <c r="G82" s="58">
        <f>SUMIF('Card Data'!$A:$A,$A82,'Card Data'!$E:$E)</f>
        <v>120</v>
      </c>
      <c r="H82" s="58">
        <f>COUNTIFS('Card Data'!$I:$I,N$2,'Card Data'!$A:$A,$A82)</f>
        <v>0</v>
      </c>
      <c r="I82" s="58">
        <f>SUMIFS('Card Data'!$E:$E,'Card Data'!$A:$A,$A82,'Card Data'!$J:$J,"&lt;&gt;",'Card Data'!$J:$J,"&lt;&gt;Burden",'Card Data'!$I:$I,"&lt;&gt;Hero")</f>
        <v>0</v>
      </c>
      <c r="J82" s="58">
        <f>SUMIFS('Card Data'!$E:$E,'Card Data'!$A:$A,$A82,'Card Data'!$J:$J,"",'Card Data'!$I:$I,"&lt;&gt;Campaign")+SUMIFS('Card Data'!$E:$E,'Card Data'!$A:$A,$A82,'Card Data'!$J:$J,"Burden")-K82</f>
        <v>119</v>
      </c>
      <c r="K82" s="58">
        <f>SUMIFS('Card Data'!$E:$E,'Card Data'!$I:$I,K$2,'Card Data'!$A:$A,$A82,'Card Data'!$K:$K,"&lt;&gt;*Side Quest.*")</f>
        <v>1</v>
      </c>
      <c r="L82" s="58">
        <f>COUNTIFS('Card Data'!$I:$I,L$2,'Card Data'!$A:$A,$A82,'Card Data'!$K:$K,"&lt;&gt;*Side Quest.*")</f>
        <v>0</v>
      </c>
      <c r="M82" s="87"/>
      <c r="N82" s="58">
        <f>COUNTIFS('Card Data'!$I:$I,N$2,'Card Data'!$A:$A,$A82)</f>
        <v>0</v>
      </c>
      <c r="O82" s="58">
        <f>COUNTIFS('Card Data'!$I:$I,O$2,'Card Data'!$A:$A,$A82)</f>
        <v>0</v>
      </c>
      <c r="P82" s="58">
        <f>COUNTIFS('Card Data'!$I:$I,P$2,'Card Data'!$A:$A,$A82)</f>
        <v>0</v>
      </c>
      <c r="Q82" s="58">
        <f>COUNTIFS('Card Data'!$I:$I,Q$2,'Card Data'!$A:$A,$A82)</f>
        <v>0</v>
      </c>
      <c r="R82" s="58">
        <f>COUNTIFS('Card Data'!$I:$I,R$2,'Card Data'!$A:$A,$A82)</f>
        <v>19</v>
      </c>
      <c r="S82" s="58">
        <f>COUNTIFS('Card Data'!$I:$I,S$2,'Card Data'!$A:$A,$A82)</f>
        <v>14</v>
      </c>
      <c r="T82" s="58">
        <f>COUNTIFS('Card Data'!$I:$I,T$2,'Card Data'!$A:$A,$A82)</f>
        <v>16</v>
      </c>
      <c r="U82" s="87"/>
      <c r="V82" s="58">
        <f>COUNTIFS('Card Data'!$J:$J,V$2,'Card Data'!$A:$A,$A82)</f>
        <v>0</v>
      </c>
      <c r="W82" s="58">
        <f>COUNTIFS('Card Data'!$J:$J,W$2,'Card Data'!$A:$A,$A82)</f>
        <v>0</v>
      </c>
      <c r="X82" s="58">
        <f>COUNTIFS('Card Data'!$J:$J,X$2,'Card Data'!$A:$A,$A82)</f>
        <v>0</v>
      </c>
      <c r="Y82" s="58">
        <f>COUNTIFS('Card Data'!$J:$J,Y$2,'Card Data'!$A:$A,$A82)</f>
        <v>0</v>
      </c>
      <c r="Z82" s="58">
        <f>COUNTIFS('Card Data'!$J:$J,Z$2,'Card Data'!$A:$A,$A82)</f>
        <v>0</v>
      </c>
      <c r="AA82" s="87"/>
      <c r="AB82" s="58" t="str">
        <f>IF(COUNTIFS('Card Data'!$K:$K,"*"&amp;AB$2&amp;".*",'Card Data'!$A:$A,$A82)=0,"",IF(COUNTIFS('Card Data'!$K:$K,"*"&amp;AB$2&amp;".*",'Card Data'!$A:$A,$A82,'Card Data'!$I:$I,"Hero")=0,COUNTIFS('Card Data'!$K:$K,"*"&amp;AB$2&amp;".*",'Card Data'!$A:$A,$A82),COUNTIFS('Card Data'!$K:$K,"*"&amp;AB$2&amp;".*",'Card Data'!$A:$A,$A82)&amp;" ("&amp;COUNTIFS('Card Data'!$K:$K,"*"&amp;AB$2&amp;".*",'Card Data'!$A:$A,$A82,'Card Data'!$I:$I,"Hero")&amp;")"))</f>
        <v/>
      </c>
      <c r="AC82" s="58" t="str">
        <f>IF(COUNTIFS('Card Data'!$K:$K,"*"&amp;AC$2&amp;".*",'Card Data'!$A:$A,$A82)=0,"",IF(COUNTIFS('Card Data'!$K:$K,"*"&amp;AC$2&amp;".*",'Card Data'!$A:$A,$A82,'Card Data'!$I:$I,"Hero")=0,COUNTIFS('Card Data'!$K:$K,"*"&amp;AC$2&amp;".*",'Card Data'!$A:$A,$A82),COUNTIFS('Card Data'!$K:$K,"*"&amp;AC$2&amp;".*",'Card Data'!$A:$A,$A82)&amp;" ("&amp;COUNTIFS('Card Data'!$K:$K,"*"&amp;AC$2&amp;".*",'Card Data'!$A:$A,$A82,'Card Data'!$I:$I,"Hero")&amp;")"))</f>
        <v/>
      </c>
      <c r="AD82" s="58" t="str">
        <f>IF(COUNTIFS('Card Data'!$K:$K,"*"&amp;AD$2&amp;".*",'Card Data'!$A:$A,$A82)=0,"",IF(COUNTIFS('Card Data'!$K:$K,"*"&amp;AD$2&amp;".*",'Card Data'!$A:$A,$A82,'Card Data'!$I:$I,"Hero")=0,COUNTIFS('Card Data'!$K:$K,"*"&amp;AD$2&amp;".*",'Card Data'!$A:$A,$A82),COUNTIFS('Card Data'!$K:$K,"*"&amp;AD$2&amp;".*",'Card Data'!$A:$A,$A82)&amp;" ("&amp;COUNTIFS('Card Data'!$K:$K,"*"&amp;AD$2&amp;".*",'Card Data'!$A:$A,$A82,'Card Data'!$I:$I,"Hero")&amp;")"))</f>
        <v/>
      </c>
      <c r="AE82" s="58" t="str">
        <f>IF(COUNTIFS('Card Data'!$K:$K,"*"&amp;AE$2&amp;".*",'Card Data'!$A:$A,$A82)=0,"",IF(COUNTIFS('Card Data'!$K:$K,"*"&amp;AE$2&amp;".*",'Card Data'!$A:$A,$A82,'Card Data'!$I:$I,"Hero")=0,COUNTIFS('Card Data'!$K:$K,"*"&amp;AE$2&amp;".*",'Card Data'!$A:$A,$A82),COUNTIFS('Card Data'!$K:$K,"*"&amp;AE$2&amp;".*",'Card Data'!$A:$A,$A82)&amp;" ("&amp;COUNTIFS('Card Data'!$K:$K,"*"&amp;AE$2&amp;".*",'Card Data'!$A:$A,$A82,'Card Data'!$I:$I,"Hero")&amp;")"))</f>
        <v/>
      </c>
      <c r="AF82" s="58" t="str">
        <f>IF(COUNTIFS('Card Data'!$K:$K,"*"&amp;AF$2&amp;".*",'Card Data'!$A:$A,$A82)=0,"",IF(COUNTIFS('Card Data'!$K:$K,"*"&amp;AF$2&amp;".*",'Card Data'!$A:$A,$A82,'Card Data'!$I:$I,"Hero")=0,COUNTIFS('Card Data'!$K:$K,"*"&amp;AF$2&amp;".*",'Card Data'!$A:$A,$A82),COUNTIFS('Card Data'!$K:$K,"*"&amp;AF$2&amp;".*",'Card Data'!$A:$A,$A82)&amp;" ("&amp;COUNTIFS('Card Data'!$K:$K,"*"&amp;AF$2&amp;".*",'Card Data'!$A:$A,$A82,'Card Data'!$I:$I,"Hero")&amp;")"))</f>
        <v/>
      </c>
      <c r="AG82" s="58" t="str">
        <f>IF(COUNTIFS('Card Data'!$K:$K,"*"&amp;AG$2&amp;".*",'Card Data'!$A:$A,$A82)=0,"",IF(COUNTIFS('Card Data'!$K:$K,"*"&amp;AG$2&amp;".*",'Card Data'!$A:$A,$A82,'Card Data'!$I:$I,"Hero")=0,COUNTIFS('Card Data'!$K:$K,"*"&amp;AG$2&amp;".*",'Card Data'!$A:$A,$A82),COUNTIFS('Card Data'!$K:$K,"*"&amp;AG$2&amp;".*",'Card Data'!$A:$A,$A82)&amp;" ("&amp;COUNTIFS('Card Data'!$K:$K,"*"&amp;AG$2&amp;".*",'Card Data'!$A:$A,$A82,'Card Data'!$I:$I,"Hero")&amp;")"))</f>
        <v/>
      </c>
      <c r="AH82" s="58" t="str">
        <f>IF(COUNTIFS('Card Data'!$K:$K,"*"&amp;AH$2&amp;".*",'Card Data'!$A:$A,$A82)=0,"",IF(COUNTIFS('Card Data'!$K:$K,"*"&amp;AH$2&amp;".*",'Card Data'!$A:$A,$A82,'Card Data'!$I:$I,"Hero")=0,COUNTIFS('Card Data'!$K:$K,"*"&amp;AH$2&amp;".*",'Card Data'!$A:$A,$A82),COUNTIFS('Card Data'!$K:$K,"*"&amp;AH$2&amp;".*",'Card Data'!$A:$A,$A82)&amp;" ("&amp;COUNTIFS('Card Data'!$K:$K,"*"&amp;AH$2&amp;".*",'Card Data'!$A:$A,$A82,'Card Data'!$I:$I,"Hero")&amp;")"))</f>
        <v/>
      </c>
      <c r="AI82" s="58" t="str">
        <f>IF(COUNTIFS('Card Data'!$K:$K,"*"&amp;AI$2&amp;".*",'Card Data'!$A:$A,$A82)=0,"",IF(COUNTIFS('Card Data'!$K:$K,"*"&amp;AI$2&amp;".*",'Card Data'!$A:$A,$A82,'Card Data'!$I:$I,"Hero")=0,COUNTIFS('Card Data'!$K:$K,"*"&amp;AI$2&amp;".*",'Card Data'!$A:$A,$A82),COUNTIFS('Card Data'!$K:$K,"*"&amp;AI$2&amp;".*",'Card Data'!$A:$A,$A82)&amp;" ("&amp;COUNTIFS('Card Data'!$K:$K,"*"&amp;AI$2&amp;".*",'Card Data'!$A:$A,$A82,'Card Data'!$I:$I,"Hero")&amp;")"))</f>
        <v/>
      </c>
      <c r="AJ82" s="58" t="str">
        <f>IF(COUNTIFS('Card Data'!$K:$K,"*"&amp;AJ$2&amp;".*",'Card Data'!$A:$A,$A82)=0,"",IF(COUNTIFS('Card Data'!$K:$K,"*"&amp;AJ$2&amp;".*",'Card Data'!$A:$A,$A82,'Card Data'!$I:$I,"Hero")=0,COUNTIFS('Card Data'!$K:$K,"*"&amp;AJ$2&amp;".*",'Card Data'!$A:$A,$A82),COUNTIFS('Card Data'!$K:$K,"*"&amp;AJ$2&amp;".*",'Card Data'!$A:$A,$A82)&amp;" ("&amp;COUNTIFS('Card Data'!$K:$K,"*"&amp;AJ$2&amp;".*",'Card Data'!$A:$A,$A82,'Card Data'!$I:$I,"Hero")&amp;")"))</f>
        <v/>
      </c>
      <c r="AK82" s="58" t="str">
        <f>IF(COUNTIFS('Card Data'!$K:$K,"*"&amp;AK$2&amp;".*",'Card Data'!$A:$A,$A82)=0,"",IF(COUNTIFS('Card Data'!$K:$K,"*"&amp;AK$2&amp;".*",'Card Data'!$A:$A,$A82,'Card Data'!$I:$I,"Hero")=0,COUNTIFS('Card Data'!$K:$K,"*"&amp;AK$2&amp;".*",'Card Data'!$A:$A,$A82),COUNTIFS('Card Data'!$K:$K,"*"&amp;AK$2&amp;".*",'Card Data'!$A:$A,$A82)&amp;" ("&amp;COUNTIFS('Card Data'!$K:$K,"*"&amp;AK$2&amp;".*",'Card Data'!$A:$A,$A82,'Card Data'!$I:$I,"Hero")&amp;")"))</f>
        <v/>
      </c>
      <c r="AL82" s="58"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56" customFormat="1">
      <c r="A83" s="56" t="s">
        <v>5775</v>
      </c>
      <c r="B83" s="56" t="s">
        <v>5803</v>
      </c>
      <c r="C83" s="57" t="s">
        <v>5719</v>
      </c>
      <c r="E83" s="56" t="s">
        <v>5843</v>
      </c>
      <c r="F83" s="84"/>
      <c r="G83" s="58">
        <f>SUMIF('Card Data'!$A:$A,$A83,'Card Data'!$E:$E)</f>
        <v>60</v>
      </c>
      <c r="H83" s="58">
        <f>COUNTIFS('Card Data'!$I:$I,N$2,'Card Data'!$A:$A,$A83)</f>
        <v>0</v>
      </c>
      <c r="I83" s="58">
        <f>SUMIFS('Card Data'!$E:$E,'Card Data'!$A:$A,$A83,'Card Data'!$J:$J,"&lt;&gt;",'Card Data'!$J:$J,"&lt;&gt;Burden",'Card Data'!$I:$I,"&lt;&gt;Hero")</f>
        <v>0</v>
      </c>
      <c r="J83" s="58">
        <f>SUMIFS('Card Data'!$E:$E,'Card Data'!$A:$A,$A83,'Card Data'!$J:$J,"",'Card Data'!$I:$I,"&lt;&gt;Campaign")+SUMIFS('Card Data'!$E:$E,'Card Data'!$A:$A,$A83,'Card Data'!$J:$J,"Burden")-K83</f>
        <v>56</v>
      </c>
      <c r="K83" s="58">
        <f>SUMIFS('Card Data'!$E:$E,'Card Data'!$I:$I,K$2,'Card Data'!$A:$A,$A83,'Card Data'!$K:$K,"&lt;&gt;*Side Quest.*")</f>
        <v>4</v>
      </c>
      <c r="L83" s="58">
        <f>COUNTIFS('Card Data'!$I:$I,L$2,'Card Data'!$A:$A,$A83,'Card Data'!$K:$K,"&lt;&gt;*Side Quest.*")</f>
        <v>0</v>
      </c>
      <c r="M83" s="87"/>
      <c r="N83" s="58">
        <f>COUNTIFS('Card Data'!$I:$I,N$2,'Card Data'!$A:$A,$A83)</f>
        <v>0</v>
      </c>
      <c r="O83" s="58">
        <f>COUNTIFS('Card Data'!$I:$I,O$2,'Card Data'!$A:$A,$A83)</f>
        <v>0</v>
      </c>
      <c r="P83" s="58">
        <f>COUNTIFS('Card Data'!$I:$I,P$2,'Card Data'!$A:$A,$A83)</f>
        <v>0</v>
      </c>
      <c r="Q83" s="58">
        <f>COUNTIFS('Card Data'!$I:$I,Q$2,'Card Data'!$A:$A,$A83)</f>
        <v>0</v>
      </c>
      <c r="R83" s="58">
        <f>COUNTIFS('Card Data'!$I:$I,R$2,'Card Data'!$A:$A,$A83)</f>
        <v>9</v>
      </c>
      <c r="S83" s="58">
        <f>COUNTIFS('Card Data'!$I:$I,S$2,'Card Data'!$A:$A,$A83)</f>
        <v>6</v>
      </c>
      <c r="T83" s="58">
        <f>COUNTIFS('Card Data'!$I:$I,T$2,'Card Data'!$A:$A,$A83)</f>
        <v>5</v>
      </c>
      <c r="U83" s="87"/>
      <c r="V83" s="58">
        <f>COUNTIFS('Card Data'!$J:$J,V$2,'Card Data'!$A:$A,$A83)</f>
        <v>0</v>
      </c>
      <c r="W83" s="58">
        <f>COUNTIFS('Card Data'!$J:$J,W$2,'Card Data'!$A:$A,$A83)</f>
        <v>0</v>
      </c>
      <c r="X83" s="58">
        <f>COUNTIFS('Card Data'!$J:$J,X$2,'Card Data'!$A:$A,$A83)</f>
        <v>0</v>
      </c>
      <c r="Y83" s="58">
        <f>COUNTIFS('Card Data'!$J:$J,Y$2,'Card Data'!$A:$A,$A83)</f>
        <v>0</v>
      </c>
      <c r="Z83" s="58">
        <f>COUNTIFS('Card Data'!$J:$J,Z$2,'Card Data'!$A:$A,$A83)</f>
        <v>0</v>
      </c>
      <c r="AA83" s="87"/>
      <c r="AB83" s="58" t="str">
        <f>IF(COUNTIFS('Card Data'!$K:$K,"*"&amp;AB$2&amp;".*",'Card Data'!$A:$A,$A83)=0,"",IF(COUNTIFS('Card Data'!$K:$K,"*"&amp;AB$2&amp;".*",'Card Data'!$A:$A,$A83,'Card Data'!$I:$I,"Hero")=0,COUNTIFS('Card Data'!$K:$K,"*"&amp;AB$2&amp;".*",'Card Data'!$A:$A,$A83),COUNTIFS('Card Data'!$K:$K,"*"&amp;AB$2&amp;".*",'Card Data'!$A:$A,$A83)&amp;" ("&amp;COUNTIFS('Card Data'!$K:$K,"*"&amp;AB$2&amp;".*",'Card Data'!$A:$A,$A83,'Card Data'!$I:$I,"Hero")&amp;")"))</f>
        <v/>
      </c>
      <c r="AC83" s="58" t="str">
        <f>IF(COUNTIFS('Card Data'!$K:$K,"*"&amp;AC$2&amp;".*",'Card Data'!$A:$A,$A83)=0,"",IF(COUNTIFS('Card Data'!$K:$K,"*"&amp;AC$2&amp;".*",'Card Data'!$A:$A,$A83,'Card Data'!$I:$I,"Hero")=0,COUNTIFS('Card Data'!$K:$K,"*"&amp;AC$2&amp;".*",'Card Data'!$A:$A,$A83),COUNTIFS('Card Data'!$K:$K,"*"&amp;AC$2&amp;".*",'Card Data'!$A:$A,$A83)&amp;" ("&amp;COUNTIFS('Card Data'!$K:$K,"*"&amp;AC$2&amp;".*",'Card Data'!$A:$A,$A83,'Card Data'!$I:$I,"Hero")&amp;")"))</f>
        <v/>
      </c>
      <c r="AD83" s="58" t="str">
        <f>IF(COUNTIFS('Card Data'!$K:$K,"*"&amp;AD$2&amp;".*",'Card Data'!$A:$A,$A83)=0,"",IF(COUNTIFS('Card Data'!$K:$K,"*"&amp;AD$2&amp;".*",'Card Data'!$A:$A,$A83,'Card Data'!$I:$I,"Hero")=0,COUNTIFS('Card Data'!$K:$K,"*"&amp;AD$2&amp;".*",'Card Data'!$A:$A,$A83),COUNTIFS('Card Data'!$K:$K,"*"&amp;AD$2&amp;".*",'Card Data'!$A:$A,$A83)&amp;" ("&amp;COUNTIFS('Card Data'!$K:$K,"*"&amp;AD$2&amp;".*",'Card Data'!$A:$A,$A83,'Card Data'!$I:$I,"Hero")&amp;")"))</f>
        <v/>
      </c>
      <c r="AE83" s="58" t="str">
        <f>IF(COUNTIFS('Card Data'!$K:$K,"*"&amp;AE$2&amp;".*",'Card Data'!$A:$A,$A83)=0,"",IF(COUNTIFS('Card Data'!$K:$K,"*"&amp;AE$2&amp;".*",'Card Data'!$A:$A,$A83,'Card Data'!$I:$I,"Hero")=0,COUNTIFS('Card Data'!$K:$K,"*"&amp;AE$2&amp;".*",'Card Data'!$A:$A,$A83),COUNTIFS('Card Data'!$K:$K,"*"&amp;AE$2&amp;".*",'Card Data'!$A:$A,$A83)&amp;" ("&amp;COUNTIFS('Card Data'!$K:$K,"*"&amp;AE$2&amp;".*",'Card Data'!$A:$A,$A83,'Card Data'!$I:$I,"Hero")&amp;")"))</f>
        <v/>
      </c>
      <c r="AF83" s="58" t="str">
        <f>IF(COUNTIFS('Card Data'!$K:$K,"*"&amp;AF$2&amp;".*",'Card Data'!$A:$A,$A83)=0,"",IF(COUNTIFS('Card Data'!$K:$K,"*"&amp;AF$2&amp;".*",'Card Data'!$A:$A,$A83,'Card Data'!$I:$I,"Hero")=0,COUNTIFS('Card Data'!$K:$K,"*"&amp;AF$2&amp;".*",'Card Data'!$A:$A,$A83),COUNTIFS('Card Data'!$K:$K,"*"&amp;AF$2&amp;".*",'Card Data'!$A:$A,$A83)&amp;" ("&amp;COUNTIFS('Card Data'!$K:$K,"*"&amp;AF$2&amp;".*",'Card Data'!$A:$A,$A83,'Card Data'!$I:$I,"Hero")&amp;")"))</f>
        <v/>
      </c>
      <c r="AG83" s="58" t="str">
        <f>IF(COUNTIFS('Card Data'!$K:$K,"*"&amp;AG$2&amp;".*",'Card Data'!$A:$A,$A83)=0,"",IF(COUNTIFS('Card Data'!$K:$K,"*"&amp;AG$2&amp;".*",'Card Data'!$A:$A,$A83,'Card Data'!$I:$I,"Hero")=0,COUNTIFS('Card Data'!$K:$K,"*"&amp;AG$2&amp;".*",'Card Data'!$A:$A,$A83),COUNTIFS('Card Data'!$K:$K,"*"&amp;AG$2&amp;".*",'Card Data'!$A:$A,$A83)&amp;" ("&amp;COUNTIFS('Card Data'!$K:$K,"*"&amp;AG$2&amp;".*",'Card Data'!$A:$A,$A83,'Card Data'!$I:$I,"Hero")&amp;")"))</f>
        <v/>
      </c>
      <c r="AH83" s="58" t="str">
        <f>IF(COUNTIFS('Card Data'!$K:$K,"*"&amp;AH$2&amp;".*",'Card Data'!$A:$A,$A83)=0,"",IF(COUNTIFS('Card Data'!$K:$K,"*"&amp;AH$2&amp;".*",'Card Data'!$A:$A,$A83,'Card Data'!$I:$I,"Hero")=0,COUNTIFS('Card Data'!$K:$K,"*"&amp;AH$2&amp;".*",'Card Data'!$A:$A,$A83),COUNTIFS('Card Data'!$K:$K,"*"&amp;AH$2&amp;".*",'Card Data'!$A:$A,$A83)&amp;" ("&amp;COUNTIFS('Card Data'!$K:$K,"*"&amp;AH$2&amp;".*",'Card Data'!$A:$A,$A83,'Card Data'!$I:$I,"Hero")&amp;")"))</f>
        <v/>
      </c>
      <c r="AI83" s="58" t="str">
        <f>IF(COUNTIFS('Card Data'!$K:$K,"*"&amp;AI$2&amp;".*",'Card Data'!$A:$A,$A83)=0,"",IF(COUNTIFS('Card Data'!$K:$K,"*"&amp;AI$2&amp;".*",'Card Data'!$A:$A,$A83,'Card Data'!$I:$I,"Hero")=0,COUNTIFS('Card Data'!$K:$K,"*"&amp;AI$2&amp;".*",'Card Data'!$A:$A,$A83),COUNTIFS('Card Data'!$K:$K,"*"&amp;AI$2&amp;".*",'Card Data'!$A:$A,$A83)&amp;" ("&amp;COUNTIFS('Card Data'!$K:$K,"*"&amp;AI$2&amp;".*",'Card Data'!$A:$A,$A83,'Card Data'!$I:$I,"Hero")&amp;")"))</f>
        <v/>
      </c>
      <c r="AJ83" s="58" t="str">
        <f>IF(COUNTIFS('Card Data'!$K:$K,"*"&amp;AJ$2&amp;".*",'Card Data'!$A:$A,$A83)=0,"",IF(COUNTIFS('Card Data'!$K:$K,"*"&amp;AJ$2&amp;".*",'Card Data'!$A:$A,$A83,'Card Data'!$I:$I,"Hero")=0,COUNTIFS('Card Data'!$K:$K,"*"&amp;AJ$2&amp;".*",'Card Data'!$A:$A,$A83),COUNTIFS('Card Data'!$K:$K,"*"&amp;AJ$2&amp;".*",'Card Data'!$A:$A,$A83)&amp;" ("&amp;COUNTIFS('Card Data'!$K:$K,"*"&amp;AJ$2&amp;".*",'Card Data'!$A:$A,$A83,'Card Data'!$I:$I,"Hero")&amp;")"))</f>
        <v/>
      </c>
      <c r="AK83" s="58" t="str">
        <f>IF(COUNTIFS('Card Data'!$K:$K,"*"&amp;AK$2&amp;".*",'Card Data'!$A:$A,$A83)=0,"",IF(COUNTIFS('Card Data'!$K:$K,"*"&amp;AK$2&amp;".*",'Card Data'!$A:$A,$A83,'Card Data'!$I:$I,"Hero")=0,COUNTIFS('Card Data'!$K:$K,"*"&amp;AK$2&amp;".*",'Card Data'!$A:$A,$A83),COUNTIFS('Card Data'!$K:$K,"*"&amp;AK$2&amp;".*",'Card Data'!$A:$A,$A83)&amp;" ("&amp;COUNTIFS('Card Data'!$K:$K,"*"&amp;AK$2&amp;".*",'Card Data'!$A:$A,$A83,'Card Data'!$I:$I,"Hero")&amp;")"))</f>
        <v/>
      </c>
      <c r="AL83" s="58"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56" customFormat="1">
      <c r="A84" s="56" t="s">
        <v>10373</v>
      </c>
      <c r="B84" s="56" t="s">
        <v>10374</v>
      </c>
      <c r="C84" s="57" t="s">
        <v>5719</v>
      </c>
      <c r="E84" s="56" t="s">
        <v>5843</v>
      </c>
      <c r="F84" s="84"/>
      <c r="G84" s="58">
        <f>SUMIF('Card Data'!$A:$A,$A84,'Card Data'!$E:$E)</f>
        <v>121</v>
      </c>
      <c r="H84" s="58">
        <f>COUNTIFS('Card Data'!$I:$I,N$2,'Card Data'!$A:$A,$A84)</f>
        <v>0</v>
      </c>
      <c r="I84" s="58">
        <f>SUMIFS('Card Data'!$E:$E,'Card Data'!$A:$A,$A84,'Card Data'!$J:$J,"&lt;&gt;",'Card Data'!$J:$J,"&lt;&gt;Burden",'Card Data'!$I:$I,"&lt;&gt;Hero")</f>
        <v>0</v>
      </c>
      <c r="J84" s="58">
        <f>SUMIFS('Card Data'!$E:$E,'Card Data'!$A:$A,$A84,'Card Data'!$J:$J,"",'Card Data'!$I:$I,"&lt;&gt;Campaign")+SUMIFS('Card Data'!$E:$E,'Card Data'!$A:$A,$A84,'Card Data'!$J:$J,"Burden")-K84</f>
        <v>120</v>
      </c>
      <c r="K84" s="58">
        <f>SUMIFS('Card Data'!$E:$E,'Card Data'!$I:$I,K$2,'Card Data'!$A:$A,$A84,'Card Data'!$K:$K,"&lt;&gt;*Side Quest.*")</f>
        <v>1</v>
      </c>
      <c r="L84" s="58">
        <f>COUNTIFS('Card Data'!$I:$I,L$2,'Card Data'!$A:$A,$A84,'Card Data'!$K:$K,"&lt;&gt;*Side Quest.*")</f>
        <v>0</v>
      </c>
      <c r="M84" s="87"/>
      <c r="N84" s="58">
        <f>COUNTIFS('Card Data'!$I:$I,N$2,'Card Data'!$A:$A,$A84)</f>
        <v>0</v>
      </c>
      <c r="O84" s="58">
        <f>COUNTIFS('Card Data'!$I:$I,O$2,'Card Data'!$A:$A,$A84)</f>
        <v>0</v>
      </c>
      <c r="P84" s="58">
        <f>COUNTIFS('Card Data'!$I:$I,P$2,'Card Data'!$A:$A,$A84)</f>
        <v>0</v>
      </c>
      <c r="Q84" s="58">
        <f>COUNTIFS('Card Data'!$I:$I,Q$2,'Card Data'!$A:$A,$A84)</f>
        <v>0</v>
      </c>
      <c r="R84" s="58">
        <f>COUNTIFS('Card Data'!$I:$I,R$2,'Card Data'!$A:$A,$A84)</f>
        <v>19</v>
      </c>
      <c r="S84" s="58">
        <f>COUNTIFS('Card Data'!$I:$I,S$2,'Card Data'!$A:$A,$A84)</f>
        <v>12</v>
      </c>
      <c r="T84" s="58">
        <f>COUNTIFS('Card Data'!$I:$I,T$2,'Card Data'!$A:$A,$A84)</f>
        <v>13</v>
      </c>
      <c r="U84" s="87"/>
      <c r="V84" s="58">
        <f>COUNTIFS('Card Data'!$J:$J,V$2,'Card Data'!$A:$A,$A84)</f>
        <v>0</v>
      </c>
      <c r="W84" s="58">
        <f>COUNTIFS('Card Data'!$J:$J,W$2,'Card Data'!$A:$A,$A84)</f>
        <v>0</v>
      </c>
      <c r="X84" s="58">
        <f>COUNTIFS('Card Data'!$J:$J,X$2,'Card Data'!$A:$A,$A84)</f>
        <v>0</v>
      </c>
      <c r="Y84" s="58">
        <f>COUNTIFS('Card Data'!$J:$J,Y$2,'Card Data'!$A:$A,$A84)</f>
        <v>0</v>
      </c>
      <c r="Z84" s="58">
        <f>COUNTIFS('Card Data'!$J:$J,Z$2,'Card Data'!$A:$A,$A84)</f>
        <v>0</v>
      </c>
      <c r="AA84" s="87"/>
      <c r="AB84" s="58" t="str">
        <f>IF(COUNTIFS('Card Data'!$K:$K,"*"&amp;AB$2&amp;".*",'Card Data'!$A:$A,$A84)=0,"",IF(COUNTIFS('Card Data'!$K:$K,"*"&amp;AB$2&amp;".*",'Card Data'!$A:$A,$A84,'Card Data'!$I:$I,"Hero")=0,COUNTIFS('Card Data'!$K:$K,"*"&amp;AB$2&amp;".*",'Card Data'!$A:$A,$A84),COUNTIFS('Card Data'!$K:$K,"*"&amp;AB$2&amp;".*",'Card Data'!$A:$A,$A84)&amp;" ("&amp;COUNTIFS('Card Data'!$K:$K,"*"&amp;AB$2&amp;".*",'Card Data'!$A:$A,$A84,'Card Data'!$I:$I,"Hero")&amp;")"))</f>
        <v/>
      </c>
      <c r="AC84" s="58" t="str">
        <f>IF(COUNTIFS('Card Data'!$K:$K,"*"&amp;AC$2&amp;".*",'Card Data'!$A:$A,$A84)=0,"",IF(COUNTIFS('Card Data'!$K:$K,"*"&amp;AC$2&amp;".*",'Card Data'!$A:$A,$A84,'Card Data'!$I:$I,"Hero")=0,COUNTIFS('Card Data'!$K:$K,"*"&amp;AC$2&amp;".*",'Card Data'!$A:$A,$A84),COUNTIFS('Card Data'!$K:$K,"*"&amp;AC$2&amp;".*",'Card Data'!$A:$A,$A84)&amp;" ("&amp;COUNTIFS('Card Data'!$K:$K,"*"&amp;AC$2&amp;".*",'Card Data'!$A:$A,$A84,'Card Data'!$I:$I,"Hero")&amp;")"))</f>
        <v/>
      </c>
      <c r="AD84" s="58" t="str">
        <f>IF(COUNTIFS('Card Data'!$K:$K,"*"&amp;AD$2&amp;".*",'Card Data'!$A:$A,$A84)=0,"",IF(COUNTIFS('Card Data'!$K:$K,"*"&amp;AD$2&amp;".*",'Card Data'!$A:$A,$A84,'Card Data'!$I:$I,"Hero")=0,COUNTIFS('Card Data'!$K:$K,"*"&amp;AD$2&amp;".*",'Card Data'!$A:$A,$A84),COUNTIFS('Card Data'!$K:$K,"*"&amp;AD$2&amp;".*",'Card Data'!$A:$A,$A84)&amp;" ("&amp;COUNTIFS('Card Data'!$K:$K,"*"&amp;AD$2&amp;".*",'Card Data'!$A:$A,$A84,'Card Data'!$I:$I,"Hero")&amp;")"))</f>
        <v/>
      </c>
      <c r="AE84" s="58" t="str">
        <f>IF(COUNTIFS('Card Data'!$K:$K,"*"&amp;AE$2&amp;".*",'Card Data'!$A:$A,$A84)=0,"",IF(COUNTIFS('Card Data'!$K:$K,"*"&amp;AE$2&amp;".*",'Card Data'!$A:$A,$A84,'Card Data'!$I:$I,"Hero")=0,COUNTIFS('Card Data'!$K:$K,"*"&amp;AE$2&amp;".*",'Card Data'!$A:$A,$A84),COUNTIFS('Card Data'!$K:$K,"*"&amp;AE$2&amp;".*",'Card Data'!$A:$A,$A84)&amp;" ("&amp;COUNTIFS('Card Data'!$K:$K,"*"&amp;AE$2&amp;".*",'Card Data'!$A:$A,$A84,'Card Data'!$I:$I,"Hero")&amp;")"))</f>
        <v/>
      </c>
      <c r="AF84" s="58" t="str">
        <f>IF(COUNTIFS('Card Data'!$K:$K,"*"&amp;AF$2&amp;".*",'Card Data'!$A:$A,$A84)=0,"",IF(COUNTIFS('Card Data'!$K:$K,"*"&amp;AF$2&amp;".*",'Card Data'!$A:$A,$A84,'Card Data'!$I:$I,"Hero")=0,COUNTIFS('Card Data'!$K:$K,"*"&amp;AF$2&amp;".*",'Card Data'!$A:$A,$A84),COUNTIFS('Card Data'!$K:$K,"*"&amp;AF$2&amp;".*",'Card Data'!$A:$A,$A84)&amp;" ("&amp;COUNTIFS('Card Data'!$K:$K,"*"&amp;AF$2&amp;".*",'Card Data'!$A:$A,$A84,'Card Data'!$I:$I,"Hero")&amp;")"))</f>
        <v/>
      </c>
      <c r="AG84" s="58" t="str">
        <f>IF(COUNTIFS('Card Data'!$K:$K,"*"&amp;AG$2&amp;".*",'Card Data'!$A:$A,$A84)=0,"",IF(COUNTIFS('Card Data'!$K:$K,"*"&amp;AG$2&amp;".*",'Card Data'!$A:$A,$A84,'Card Data'!$I:$I,"Hero")=0,COUNTIFS('Card Data'!$K:$K,"*"&amp;AG$2&amp;".*",'Card Data'!$A:$A,$A84),COUNTIFS('Card Data'!$K:$K,"*"&amp;AG$2&amp;".*",'Card Data'!$A:$A,$A84)&amp;" ("&amp;COUNTIFS('Card Data'!$K:$K,"*"&amp;AG$2&amp;".*",'Card Data'!$A:$A,$A84,'Card Data'!$I:$I,"Hero")&amp;")"))</f>
        <v/>
      </c>
      <c r="AH84" s="58" t="str">
        <f>IF(COUNTIFS('Card Data'!$K:$K,"*"&amp;AH$2&amp;".*",'Card Data'!$A:$A,$A84)=0,"",IF(COUNTIFS('Card Data'!$K:$K,"*"&amp;AH$2&amp;".*",'Card Data'!$A:$A,$A84,'Card Data'!$I:$I,"Hero")=0,COUNTIFS('Card Data'!$K:$K,"*"&amp;AH$2&amp;".*",'Card Data'!$A:$A,$A84),COUNTIFS('Card Data'!$K:$K,"*"&amp;AH$2&amp;".*",'Card Data'!$A:$A,$A84)&amp;" ("&amp;COUNTIFS('Card Data'!$K:$K,"*"&amp;AH$2&amp;".*",'Card Data'!$A:$A,$A84,'Card Data'!$I:$I,"Hero")&amp;")"))</f>
        <v/>
      </c>
      <c r="AI84" s="58" t="str">
        <f>IF(COUNTIFS('Card Data'!$K:$K,"*"&amp;AI$2&amp;".*",'Card Data'!$A:$A,$A84)=0,"",IF(COUNTIFS('Card Data'!$K:$K,"*"&amp;AI$2&amp;".*",'Card Data'!$A:$A,$A84,'Card Data'!$I:$I,"Hero")=0,COUNTIFS('Card Data'!$K:$K,"*"&amp;AI$2&amp;".*",'Card Data'!$A:$A,$A84),COUNTIFS('Card Data'!$K:$K,"*"&amp;AI$2&amp;".*",'Card Data'!$A:$A,$A84)&amp;" ("&amp;COUNTIFS('Card Data'!$K:$K,"*"&amp;AI$2&amp;".*",'Card Data'!$A:$A,$A84,'Card Data'!$I:$I,"Hero")&amp;")"))</f>
        <v/>
      </c>
      <c r="AJ84" s="58" t="str">
        <f>IF(COUNTIFS('Card Data'!$K:$K,"*"&amp;AJ$2&amp;".*",'Card Data'!$A:$A,$A84)=0,"",IF(COUNTIFS('Card Data'!$K:$K,"*"&amp;AJ$2&amp;".*",'Card Data'!$A:$A,$A84,'Card Data'!$I:$I,"Hero")=0,COUNTIFS('Card Data'!$K:$K,"*"&amp;AJ$2&amp;".*",'Card Data'!$A:$A,$A84),COUNTIFS('Card Data'!$K:$K,"*"&amp;AJ$2&amp;".*",'Card Data'!$A:$A,$A84)&amp;" ("&amp;COUNTIFS('Card Data'!$K:$K,"*"&amp;AJ$2&amp;".*",'Card Data'!$A:$A,$A84,'Card Data'!$I:$I,"Hero")&amp;")"))</f>
        <v/>
      </c>
      <c r="AK84" s="58" t="str">
        <f>IF(COUNTIFS('Card Data'!$K:$K,"*"&amp;AK$2&amp;".*",'Card Data'!$A:$A,$A84)=0,"",IF(COUNTIFS('Card Data'!$K:$K,"*"&amp;AK$2&amp;".*",'Card Data'!$A:$A,$A84,'Card Data'!$I:$I,"Hero")=0,COUNTIFS('Card Data'!$K:$K,"*"&amp;AK$2&amp;".*",'Card Data'!$A:$A,$A84),COUNTIFS('Card Data'!$K:$K,"*"&amp;AK$2&amp;".*",'Card Data'!$A:$A,$A84)&amp;" ("&amp;COUNTIFS('Card Data'!$K:$K,"*"&amp;AK$2&amp;".*",'Card Data'!$A:$A,$A84,'Card Data'!$I:$I,"Hero")&amp;")"))</f>
        <v/>
      </c>
      <c r="AL84" s="58"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56" customFormat="1">
      <c r="A85" s="56" t="s">
        <v>4543</v>
      </c>
      <c r="B85" s="56" t="s">
        <v>5636</v>
      </c>
      <c r="C85" s="57" t="s">
        <v>5719</v>
      </c>
      <c r="E85" s="56" t="s">
        <v>5844</v>
      </c>
      <c r="F85" s="84"/>
      <c r="G85" s="58">
        <f>SUMIF('Card Data'!$A:$A,$A85,'Card Data'!$E:$E)</f>
        <v>58</v>
      </c>
      <c r="H85" s="58">
        <f>COUNTIFS('Card Data'!$I:$I,N$2,'Card Data'!$A:$A,$A85)</f>
        <v>0</v>
      </c>
      <c r="I85" s="58">
        <f>SUMIFS('Card Data'!$E:$E,'Card Data'!$A:$A,$A85,'Card Data'!$J:$J,"&lt;&gt;",'Card Data'!$J:$J,"&lt;&gt;Burden",'Card Data'!$I:$I,"&lt;&gt;Hero")</f>
        <v>0</v>
      </c>
      <c r="J85" s="58">
        <f>SUMIFS('Card Data'!$E:$E,'Card Data'!$A:$A,$A85,'Card Data'!$J:$J,"",'Card Data'!$I:$I,"&lt;&gt;Campaign")+SUMIFS('Card Data'!$E:$E,'Card Data'!$A:$A,$A85,'Card Data'!$J:$J,"Burden")-K85</f>
        <v>58</v>
      </c>
      <c r="K85" s="58">
        <f>SUMIFS('Card Data'!$E:$E,'Card Data'!$I:$I,K$2,'Card Data'!$A:$A,$A85,'Card Data'!$K:$K,"&lt;&gt;*Side Quest.*")</f>
        <v>0</v>
      </c>
      <c r="L85" s="58">
        <f>COUNTIFS('Card Data'!$I:$I,L$2,'Card Data'!$A:$A,$A85,'Card Data'!$K:$K,"&lt;&gt;*Side Quest.*")</f>
        <v>0</v>
      </c>
      <c r="M85" s="87"/>
      <c r="N85" s="58">
        <f>COUNTIFS('Card Data'!$I:$I,N$2,'Card Data'!$A:$A,$A85)</f>
        <v>0</v>
      </c>
      <c r="O85" s="58">
        <f>COUNTIFS('Card Data'!$I:$I,O$2,'Card Data'!$A:$A,$A85)</f>
        <v>0</v>
      </c>
      <c r="P85" s="58">
        <f>COUNTIFS('Card Data'!$I:$I,P$2,'Card Data'!$A:$A,$A85)</f>
        <v>0</v>
      </c>
      <c r="Q85" s="58">
        <f>COUNTIFS('Card Data'!$I:$I,Q$2,'Card Data'!$A:$A,$A85)</f>
        <v>0</v>
      </c>
      <c r="R85" s="58">
        <f>COUNTIFS('Card Data'!$I:$I,R$2,'Card Data'!$A:$A,$A85)</f>
        <v>5</v>
      </c>
      <c r="S85" s="58">
        <f>COUNTIFS('Card Data'!$I:$I,S$2,'Card Data'!$A:$A,$A85)</f>
        <v>9</v>
      </c>
      <c r="T85" s="58">
        <f>COUNTIFS('Card Data'!$I:$I,T$2,'Card Data'!$A:$A,$A85)</f>
        <v>7</v>
      </c>
      <c r="U85" s="87"/>
      <c r="V85" s="58">
        <f>COUNTIFS('Card Data'!$J:$J,V$2,'Card Data'!$A:$A,$A85)</f>
        <v>0</v>
      </c>
      <c r="W85" s="58">
        <f>COUNTIFS('Card Data'!$J:$J,W$2,'Card Data'!$A:$A,$A85)</f>
        <v>0</v>
      </c>
      <c r="X85" s="58">
        <f>COUNTIFS('Card Data'!$J:$J,X$2,'Card Data'!$A:$A,$A85)</f>
        <v>0</v>
      </c>
      <c r="Y85" s="58">
        <f>COUNTIFS('Card Data'!$J:$J,Y$2,'Card Data'!$A:$A,$A85)</f>
        <v>0</v>
      </c>
      <c r="Z85" s="58">
        <f>COUNTIFS('Card Data'!$J:$J,Z$2,'Card Data'!$A:$A,$A85)</f>
        <v>0</v>
      </c>
      <c r="AA85" s="87"/>
      <c r="AB85" s="58" t="str">
        <f>IF(COUNTIFS('Card Data'!$K:$K,"*"&amp;AB$2&amp;".*",'Card Data'!$A:$A,$A85)=0,"",IF(COUNTIFS('Card Data'!$K:$K,"*"&amp;AB$2&amp;".*",'Card Data'!$A:$A,$A85,'Card Data'!$I:$I,"Hero")=0,COUNTIFS('Card Data'!$K:$K,"*"&amp;AB$2&amp;".*",'Card Data'!$A:$A,$A85),COUNTIFS('Card Data'!$K:$K,"*"&amp;AB$2&amp;".*",'Card Data'!$A:$A,$A85)&amp;" ("&amp;COUNTIFS('Card Data'!$K:$K,"*"&amp;AB$2&amp;".*",'Card Data'!$A:$A,$A85,'Card Data'!$I:$I,"Hero")&amp;")"))</f>
        <v/>
      </c>
      <c r="AC85" s="58" t="str">
        <f>IF(COUNTIFS('Card Data'!$K:$K,"*"&amp;AC$2&amp;".*",'Card Data'!$A:$A,$A85)=0,"",IF(COUNTIFS('Card Data'!$K:$K,"*"&amp;AC$2&amp;".*",'Card Data'!$A:$A,$A85,'Card Data'!$I:$I,"Hero")=0,COUNTIFS('Card Data'!$K:$K,"*"&amp;AC$2&amp;".*",'Card Data'!$A:$A,$A85),COUNTIFS('Card Data'!$K:$K,"*"&amp;AC$2&amp;".*",'Card Data'!$A:$A,$A85)&amp;" ("&amp;COUNTIFS('Card Data'!$K:$K,"*"&amp;AC$2&amp;".*",'Card Data'!$A:$A,$A85,'Card Data'!$I:$I,"Hero")&amp;")"))</f>
        <v/>
      </c>
      <c r="AD85" s="58" t="str">
        <f>IF(COUNTIFS('Card Data'!$K:$K,"*"&amp;AD$2&amp;".*",'Card Data'!$A:$A,$A85)=0,"",IF(COUNTIFS('Card Data'!$K:$K,"*"&amp;AD$2&amp;".*",'Card Data'!$A:$A,$A85,'Card Data'!$I:$I,"Hero")=0,COUNTIFS('Card Data'!$K:$K,"*"&amp;AD$2&amp;".*",'Card Data'!$A:$A,$A85),COUNTIFS('Card Data'!$K:$K,"*"&amp;AD$2&amp;".*",'Card Data'!$A:$A,$A85)&amp;" ("&amp;COUNTIFS('Card Data'!$K:$K,"*"&amp;AD$2&amp;".*",'Card Data'!$A:$A,$A85,'Card Data'!$I:$I,"Hero")&amp;")"))</f>
        <v/>
      </c>
      <c r="AE85" s="58" t="str">
        <f>IF(COUNTIFS('Card Data'!$K:$K,"*"&amp;AE$2&amp;".*",'Card Data'!$A:$A,$A85)=0,"",IF(COUNTIFS('Card Data'!$K:$K,"*"&amp;AE$2&amp;".*",'Card Data'!$A:$A,$A85,'Card Data'!$I:$I,"Hero")=0,COUNTIFS('Card Data'!$K:$K,"*"&amp;AE$2&amp;".*",'Card Data'!$A:$A,$A85),COUNTIFS('Card Data'!$K:$K,"*"&amp;AE$2&amp;".*",'Card Data'!$A:$A,$A85)&amp;" ("&amp;COUNTIFS('Card Data'!$K:$K,"*"&amp;AE$2&amp;".*",'Card Data'!$A:$A,$A85,'Card Data'!$I:$I,"Hero")&amp;")"))</f>
        <v/>
      </c>
      <c r="AF85" s="58" t="str">
        <f>IF(COUNTIFS('Card Data'!$K:$K,"*"&amp;AF$2&amp;".*",'Card Data'!$A:$A,$A85)=0,"",IF(COUNTIFS('Card Data'!$K:$K,"*"&amp;AF$2&amp;".*",'Card Data'!$A:$A,$A85,'Card Data'!$I:$I,"Hero")=0,COUNTIFS('Card Data'!$K:$K,"*"&amp;AF$2&amp;".*",'Card Data'!$A:$A,$A85),COUNTIFS('Card Data'!$K:$K,"*"&amp;AF$2&amp;".*",'Card Data'!$A:$A,$A85)&amp;" ("&amp;COUNTIFS('Card Data'!$K:$K,"*"&amp;AF$2&amp;".*",'Card Data'!$A:$A,$A85,'Card Data'!$I:$I,"Hero")&amp;")"))</f>
        <v/>
      </c>
      <c r="AG85" s="58" t="str">
        <f>IF(COUNTIFS('Card Data'!$K:$K,"*"&amp;AG$2&amp;".*",'Card Data'!$A:$A,$A85)=0,"",IF(COUNTIFS('Card Data'!$K:$K,"*"&amp;AG$2&amp;".*",'Card Data'!$A:$A,$A85,'Card Data'!$I:$I,"Hero")=0,COUNTIFS('Card Data'!$K:$K,"*"&amp;AG$2&amp;".*",'Card Data'!$A:$A,$A85),COUNTIFS('Card Data'!$K:$K,"*"&amp;AG$2&amp;".*",'Card Data'!$A:$A,$A85)&amp;" ("&amp;COUNTIFS('Card Data'!$K:$K,"*"&amp;AG$2&amp;".*",'Card Data'!$A:$A,$A85,'Card Data'!$I:$I,"Hero")&amp;")"))</f>
        <v/>
      </c>
      <c r="AH85" s="58" t="str">
        <f>IF(COUNTIFS('Card Data'!$K:$K,"*"&amp;AH$2&amp;".*",'Card Data'!$A:$A,$A85)=0,"",IF(COUNTIFS('Card Data'!$K:$K,"*"&amp;AH$2&amp;".*",'Card Data'!$A:$A,$A85,'Card Data'!$I:$I,"Hero")=0,COUNTIFS('Card Data'!$K:$K,"*"&amp;AH$2&amp;".*",'Card Data'!$A:$A,$A85),COUNTIFS('Card Data'!$K:$K,"*"&amp;AH$2&amp;".*",'Card Data'!$A:$A,$A85)&amp;" ("&amp;COUNTIFS('Card Data'!$K:$K,"*"&amp;AH$2&amp;".*",'Card Data'!$A:$A,$A85,'Card Data'!$I:$I,"Hero")&amp;")"))</f>
        <v/>
      </c>
      <c r="AI85" s="58" t="str">
        <f>IF(COUNTIFS('Card Data'!$K:$K,"*"&amp;AI$2&amp;".*",'Card Data'!$A:$A,$A85)=0,"",IF(COUNTIFS('Card Data'!$K:$K,"*"&amp;AI$2&amp;".*",'Card Data'!$A:$A,$A85,'Card Data'!$I:$I,"Hero")=0,COUNTIFS('Card Data'!$K:$K,"*"&amp;AI$2&amp;".*",'Card Data'!$A:$A,$A85),COUNTIFS('Card Data'!$K:$K,"*"&amp;AI$2&amp;".*",'Card Data'!$A:$A,$A85)&amp;" ("&amp;COUNTIFS('Card Data'!$K:$K,"*"&amp;AI$2&amp;".*",'Card Data'!$A:$A,$A85,'Card Data'!$I:$I,"Hero")&amp;")"))</f>
        <v/>
      </c>
      <c r="AJ85" s="58" t="str">
        <f>IF(COUNTIFS('Card Data'!$K:$K,"*"&amp;AJ$2&amp;".*",'Card Data'!$A:$A,$A85)=0,"",IF(COUNTIFS('Card Data'!$K:$K,"*"&amp;AJ$2&amp;".*",'Card Data'!$A:$A,$A85,'Card Data'!$I:$I,"Hero")=0,COUNTIFS('Card Data'!$K:$K,"*"&amp;AJ$2&amp;".*",'Card Data'!$A:$A,$A85),COUNTIFS('Card Data'!$K:$K,"*"&amp;AJ$2&amp;".*",'Card Data'!$A:$A,$A85)&amp;" ("&amp;COUNTIFS('Card Data'!$K:$K,"*"&amp;AJ$2&amp;".*",'Card Data'!$A:$A,$A85,'Card Data'!$I:$I,"Hero")&amp;")"))</f>
        <v/>
      </c>
      <c r="AK85" s="58" t="str">
        <f>IF(COUNTIFS('Card Data'!$K:$K,"*"&amp;AK$2&amp;".*",'Card Data'!$A:$A,$A85)=0,"",IF(COUNTIFS('Card Data'!$K:$K,"*"&amp;AK$2&amp;".*",'Card Data'!$A:$A,$A85,'Card Data'!$I:$I,"Hero")=0,COUNTIFS('Card Data'!$K:$K,"*"&amp;AK$2&amp;".*",'Card Data'!$A:$A,$A85),COUNTIFS('Card Data'!$K:$K,"*"&amp;AK$2&amp;".*",'Card Data'!$A:$A,$A85)&amp;" ("&amp;COUNTIFS('Card Data'!$K:$K,"*"&amp;AK$2&amp;".*",'Card Data'!$A:$A,$A85,'Card Data'!$I:$I,"Hero")&amp;")"))</f>
        <v/>
      </c>
      <c r="AL85" s="58"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56" customFormat="1">
      <c r="A86" s="56" t="s">
        <v>11002</v>
      </c>
      <c r="B86" s="56" t="s">
        <v>10972</v>
      </c>
      <c r="C86" s="57" t="s">
        <v>5719</v>
      </c>
      <c r="E86" s="56" t="s">
        <v>10973</v>
      </c>
      <c r="F86" s="84"/>
      <c r="G86" s="58">
        <f>SUMIF('Card Data'!$A:$A,$A86,'Card Data'!$E:$E)</f>
        <v>60</v>
      </c>
      <c r="H86" s="58">
        <f>COUNTIFS('Card Data'!$I:$I,N$2,'Card Data'!$A:$A,$A86)</f>
        <v>0</v>
      </c>
      <c r="I86" s="58">
        <f>SUMIFS('Card Data'!$E:$E,'Card Data'!$A:$A,$A86,'Card Data'!$J:$J,"&lt;&gt;",'Card Data'!$J:$J,"&lt;&gt;Burden",'Card Data'!$I:$I,"&lt;&gt;Hero")</f>
        <v>0</v>
      </c>
      <c r="J86" s="58">
        <f>SUMIFS('Card Data'!$E:$E,'Card Data'!$A:$A,$A86,'Card Data'!$J:$J,"",'Card Data'!$I:$I,"&lt;&gt;Campaign")+SUMIFS('Card Data'!$E:$E,'Card Data'!$A:$A,$A86,'Card Data'!$J:$J,"Burden")-K86</f>
        <v>60</v>
      </c>
      <c r="K86" s="58">
        <f>SUMIFS('Card Data'!$E:$E,'Card Data'!$I:$I,K$2,'Card Data'!$A:$A,$A86,'Card Data'!$K:$K,"&lt;&gt;*Side Quest.*")</f>
        <v>0</v>
      </c>
      <c r="L86" s="58">
        <f>COUNTIFS('Card Data'!$I:$I,L$2,'Card Data'!$A:$A,$A86,'Card Data'!$K:$K,"&lt;&gt;*Side Quest.*")</f>
        <v>0</v>
      </c>
      <c r="M86" s="87"/>
      <c r="N86" s="58">
        <f>COUNTIFS('Card Data'!$I:$I,N$2,'Card Data'!$A:$A,$A86)</f>
        <v>0</v>
      </c>
      <c r="O86" s="58">
        <f>COUNTIFS('Card Data'!$I:$I,O$2,'Card Data'!$A:$A,$A86)</f>
        <v>0</v>
      </c>
      <c r="P86" s="58">
        <f>COUNTIFS('Card Data'!$I:$I,P$2,'Card Data'!$A:$A,$A86)</f>
        <v>0</v>
      </c>
      <c r="Q86" s="58">
        <f>COUNTIFS('Card Data'!$I:$I,Q$2,'Card Data'!$A:$A,$A86)</f>
        <v>0</v>
      </c>
      <c r="R86" s="58">
        <f>COUNTIFS('Card Data'!$I:$I,R$2,'Card Data'!$A:$A,$A86)</f>
        <v>6</v>
      </c>
      <c r="S86" s="58">
        <f>COUNTIFS('Card Data'!$I:$I,S$2,'Card Data'!$A:$A,$A86)</f>
        <v>8</v>
      </c>
      <c r="T86" s="58">
        <f>COUNTIFS('Card Data'!$I:$I,T$2,'Card Data'!$A:$A,$A86)</f>
        <v>5</v>
      </c>
      <c r="U86" s="87"/>
      <c r="V86" s="58">
        <f>COUNTIFS('Card Data'!$J:$J,V$2,'Card Data'!$A:$A,$A86)</f>
        <v>0</v>
      </c>
      <c r="W86" s="58">
        <f>COUNTIFS('Card Data'!$J:$J,W$2,'Card Data'!$A:$A,$A86)</f>
        <v>0</v>
      </c>
      <c r="X86" s="58">
        <f>COUNTIFS('Card Data'!$J:$J,X$2,'Card Data'!$A:$A,$A86)</f>
        <v>0</v>
      </c>
      <c r="Y86" s="58">
        <f>COUNTIFS('Card Data'!$J:$J,Y$2,'Card Data'!$A:$A,$A86)</f>
        <v>0</v>
      </c>
      <c r="Z86" s="58">
        <f>COUNTIFS('Card Data'!$J:$J,Z$2,'Card Data'!$A:$A,$A86)</f>
        <v>0</v>
      </c>
      <c r="AA86" s="87"/>
      <c r="AB86" s="58" t="str">
        <f>IF(COUNTIFS('Card Data'!$K:$K,"*"&amp;AB$2&amp;".*",'Card Data'!$A:$A,$A86)=0,"",IF(COUNTIFS('Card Data'!$K:$K,"*"&amp;AB$2&amp;".*",'Card Data'!$A:$A,$A86,'Card Data'!$I:$I,"Hero")=0,COUNTIFS('Card Data'!$K:$K,"*"&amp;AB$2&amp;".*",'Card Data'!$A:$A,$A86),COUNTIFS('Card Data'!$K:$K,"*"&amp;AB$2&amp;".*",'Card Data'!$A:$A,$A86)&amp;" ("&amp;COUNTIFS('Card Data'!$K:$K,"*"&amp;AB$2&amp;".*",'Card Data'!$A:$A,$A86,'Card Data'!$I:$I,"Hero")&amp;")"))</f>
        <v/>
      </c>
      <c r="AC86" s="58" t="str">
        <f>IF(COUNTIFS('Card Data'!$K:$K,"*"&amp;AC$2&amp;".*",'Card Data'!$A:$A,$A86)=0,"",IF(COUNTIFS('Card Data'!$K:$K,"*"&amp;AC$2&amp;".*",'Card Data'!$A:$A,$A86,'Card Data'!$I:$I,"Hero")=0,COUNTIFS('Card Data'!$K:$K,"*"&amp;AC$2&amp;".*",'Card Data'!$A:$A,$A86),COUNTIFS('Card Data'!$K:$K,"*"&amp;AC$2&amp;".*",'Card Data'!$A:$A,$A86)&amp;" ("&amp;COUNTIFS('Card Data'!$K:$K,"*"&amp;AC$2&amp;".*",'Card Data'!$A:$A,$A86,'Card Data'!$I:$I,"Hero")&amp;")"))</f>
        <v/>
      </c>
      <c r="AD86" s="58" t="str">
        <f>IF(COUNTIFS('Card Data'!$K:$K,"*"&amp;AD$2&amp;".*",'Card Data'!$A:$A,$A86)=0,"",IF(COUNTIFS('Card Data'!$K:$K,"*"&amp;AD$2&amp;".*",'Card Data'!$A:$A,$A86,'Card Data'!$I:$I,"Hero")=0,COUNTIFS('Card Data'!$K:$K,"*"&amp;AD$2&amp;".*",'Card Data'!$A:$A,$A86),COUNTIFS('Card Data'!$K:$K,"*"&amp;AD$2&amp;".*",'Card Data'!$A:$A,$A86)&amp;" ("&amp;COUNTIFS('Card Data'!$K:$K,"*"&amp;AD$2&amp;".*",'Card Data'!$A:$A,$A86,'Card Data'!$I:$I,"Hero")&amp;")"))</f>
        <v/>
      </c>
      <c r="AE86" s="58" t="str">
        <f>IF(COUNTIFS('Card Data'!$K:$K,"*"&amp;AE$2&amp;".*",'Card Data'!$A:$A,$A86)=0,"",IF(COUNTIFS('Card Data'!$K:$K,"*"&amp;AE$2&amp;".*",'Card Data'!$A:$A,$A86,'Card Data'!$I:$I,"Hero")=0,COUNTIFS('Card Data'!$K:$K,"*"&amp;AE$2&amp;".*",'Card Data'!$A:$A,$A86),COUNTIFS('Card Data'!$K:$K,"*"&amp;AE$2&amp;".*",'Card Data'!$A:$A,$A86)&amp;" ("&amp;COUNTIFS('Card Data'!$K:$K,"*"&amp;AE$2&amp;".*",'Card Data'!$A:$A,$A86,'Card Data'!$I:$I,"Hero")&amp;")"))</f>
        <v/>
      </c>
      <c r="AF86" s="58" t="str">
        <f>IF(COUNTIFS('Card Data'!$K:$K,"*"&amp;AF$2&amp;".*",'Card Data'!$A:$A,$A86)=0,"",IF(COUNTIFS('Card Data'!$K:$K,"*"&amp;AF$2&amp;".*",'Card Data'!$A:$A,$A86,'Card Data'!$I:$I,"Hero")=0,COUNTIFS('Card Data'!$K:$K,"*"&amp;AF$2&amp;".*",'Card Data'!$A:$A,$A86),COUNTIFS('Card Data'!$K:$K,"*"&amp;AF$2&amp;".*",'Card Data'!$A:$A,$A86)&amp;" ("&amp;COUNTIFS('Card Data'!$K:$K,"*"&amp;AF$2&amp;".*",'Card Data'!$A:$A,$A86,'Card Data'!$I:$I,"Hero")&amp;")"))</f>
        <v/>
      </c>
      <c r="AG86" s="58" t="str">
        <f>IF(COUNTIFS('Card Data'!$K:$K,"*"&amp;AG$2&amp;".*",'Card Data'!$A:$A,$A86)=0,"",IF(COUNTIFS('Card Data'!$K:$K,"*"&amp;AG$2&amp;".*",'Card Data'!$A:$A,$A86,'Card Data'!$I:$I,"Hero")=0,COUNTIFS('Card Data'!$K:$K,"*"&amp;AG$2&amp;".*",'Card Data'!$A:$A,$A86),COUNTIFS('Card Data'!$K:$K,"*"&amp;AG$2&amp;".*",'Card Data'!$A:$A,$A86)&amp;" ("&amp;COUNTIFS('Card Data'!$K:$K,"*"&amp;AG$2&amp;".*",'Card Data'!$A:$A,$A86,'Card Data'!$I:$I,"Hero")&amp;")"))</f>
        <v/>
      </c>
      <c r="AH86" s="58" t="str">
        <f>IF(COUNTIFS('Card Data'!$K:$K,"*"&amp;AH$2&amp;".*",'Card Data'!$A:$A,$A86)=0,"",IF(COUNTIFS('Card Data'!$K:$K,"*"&amp;AH$2&amp;".*",'Card Data'!$A:$A,$A86,'Card Data'!$I:$I,"Hero")=0,COUNTIFS('Card Data'!$K:$K,"*"&amp;AH$2&amp;".*",'Card Data'!$A:$A,$A86),COUNTIFS('Card Data'!$K:$K,"*"&amp;AH$2&amp;".*",'Card Data'!$A:$A,$A86)&amp;" ("&amp;COUNTIFS('Card Data'!$K:$K,"*"&amp;AH$2&amp;".*",'Card Data'!$A:$A,$A86,'Card Data'!$I:$I,"Hero")&amp;")"))</f>
        <v/>
      </c>
      <c r="AI86" s="58" t="str">
        <f>IF(COUNTIFS('Card Data'!$K:$K,"*"&amp;AI$2&amp;".*",'Card Data'!$A:$A,$A86)=0,"",IF(COUNTIFS('Card Data'!$K:$K,"*"&amp;AI$2&amp;".*",'Card Data'!$A:$A,$A86,'Card Data'!$I:$I,"Hero")=0,COUNTIFS('Card Data'!$K:$K,"*"&amp;AI$2&amp;".*",'Card Data'!$A:$A,$A86),COUNTIFS('Card Data'!$K:$K,"*"&amp;AI$2&amp;".*",'Card Data'!$A:$A,$A86)&amp;" ("&amp;COUNTIFS('Card Data'!$K:$K,"*"&amp;AI$2&amp;".*",'Card Data'!$A:$A,$A86,'Card Data'!$I:$I,"Hero")&amp;")"))</f>
        <v/>
      </c>
      <c r="AJ86" s="58" t="str">
        <f>IF(COUNTIFS('Card Data'!$K:$K,"*"&amp;AJ$2&amp;".*",'Card Data'!$A:$A,$A86)=0,"",IF(COUNTIFS('Card Data'!$K:$K,"*"&amp;AJ$2&amp;".*",'Card Data'!$A:$A,$A86,'Card Data'!$I:$I,"Hero")=0,COUNTIFS('Card Data'!$K:$K,"*"&amp;AJ$2&amp;".*",'Card Data'!$A:$A,$A86),COUNTIFS('Card Data'!$K:$K,"*"&amp;AJ$2&amp;".*",'Card Data'!$A:$A,$A86)&amp;" ("&amp;COUNTIFS('Card Data'!$K:$K,"*"&amp;AJ$2&amp;".*",'Card Data'!$A:$A,$A86,'Card Data'!$I:$I,"Hero")&amp;")"))</f>
        <v/>
      </c>
      <c r="AK86" s="58" t="str">
        <f>IF(COUNTIFS('Card Data'!$K:$K,"*"&amp;AK$2&amp;".*",'Card Data'!$A:$A,$A86)=0,"",IF(COUNTIFS('Card Data'!$K:$K,"*"&amp;AK$2&amp;".*",'Card Data'!$A:$A,$A86,'Card Data'!$I:$I,"Hero")=0,COUNTIFS('Card Data'!$K:$K,"*"&amp;AK$2&amp;".*",'Card Data'!$A:$A,$A86),COUNTIFS('Card Data'!$K:$K,"*"&amp;AK$2&amp;".*",'Card Data'!$A:$A,$A86)&amp;" ("&amp;COUNTIFS('Card Data'!$K:$K,"*"&amp;AK$2&amp;".*",'Card Data'!$A:$A,$A86,'Card Data'!$I:$I,"Hero")&amp;")"))</f>
        <v/>
      </c>
      <c r="AL86" s="58"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56" customFormat="1">
      <c r="A87" s="56" t="s">
        <v>11503</v>
      </c>
      <c r="B87" s="56" t="s">
        <v>11957</v>
      </c>
      <c r="C87" s="57" t="s">
        <v>5719</v>
      </c>
      <c r="E87" s="56" t="s">
        <v>11500</v>
      </c>
      <c r="F87" s="84"/>
      <c r="G87" s="58">
        <f>SUMIF('Card Data'!$A:$A,$A87,'Card Data'!$E:$E)</f>
        <v>60</v>
      </c>
      <c r="H87" s="58">
        <f>COUNTIFS('Card Data'!$I:$I,N$2,'Card Data'!$A:$A,$A87)</f>
        <v>0</v>
      </c>
      <c r="I87" s="58">
        <f>SUMIFS('Card Data'!$E:$E,'Card Data'!$A:$A,$A87,'Card Data'!$J:$J,"&lt;&gt;",'Card Data'!$J:$J,"&lt;&gt;Burden",'Card Data'!$I:$I,"&lt;&gt;Hero")</f>
        <v>0</v>
      </c>
      <c r="J87" s="58">
        <f>SUMIFS('Card Data'!$E:$E,'Card Data'!$A:$A,$A87,'Card Data'!$J:$J,"",'Card Data'!$I:$I,"&lt;&gt;Campaign")+SUMIFS('Card Data'!$E:$E,'Card Data'!$A:$A,$A87,'Card Data'!$J:$J,"Burden")-K87</f>
        <v>60</v>
      </c>
      <c r="K87" s="58">
        <f>SUMIFS('Card Data'!$E:$E,'Card Data'!$I:$I,K$2,'Card Data'!$A:$A,$A87,'Card Data'!$K:$K,"&lt;&gt;*Side Quest.*")</f>
        <v>0</v>
      </c>
      <c r="L87" s="58">
        <f>COUNTIFS('Card Data'!$I:$I,L$2,'Card Data'!$A:$A,$A87,'Card Data'!$K:$K,"&lt;&gt;*Side Quest.*")</f>
        <v>0</v>
      </c>
      <c r="M87" s="87"/>
      <c r="N87" s="58">
        <f>COUNTIFS('Card Data'!$I:$I,N$2,'Card Data'!$A:$A,$A87)</f>
        <v>0</v>
      </c>
      <c r="O87" s="58">
        <f>COUNTIFS('Card Data'!$I:$I,O$2,'Card Data'!$A:$A,$A87)</f>
        <v>0</v>
      </c>
      <c r="P87" s="58">
        <f>COUNTIFS('Card Data'!$I:$I,P$2,'Card Data'!$A:$A,$A87)</f>
        <v>0</v>
      </c>
      <c r="Q87" s="58">
        <f>COUNTIFS('Card Data'!$I:$I,Q$2,'Card Data'!$A:$A,$A87)</f>
        <v>0</v>
      </c>
      <c r="R87" s="58">
        <f>COUNTIFS('Card Data'!$I:$I,R$2,'Card Data'!$A:$A,$A87)</f>
        <v>9</v>
      </c>
      <c r="S87" s="58">
        <f>COUNTIFS('Card Data'!$I:$I,S$2,'Card Data'!$A:$A,$A87)</f>
        <v>8</v>
      </c>
      <c r="T87" s="58">
        <f>COUNTIFS('Card Data'!$I:$I,T$2,'Card Data'!$A:$A,$A87)</f>
        <v>6</v>
      </c>
      <c r="U87" s="87"/>
      <c r="V87" s="58">
        <f>COUNTIFS('Card Data'!$J:$J,V$2,'Card Data'!$A:$A,$A87)</f>
        <v>0</v>
      </c>
      <c r="W87" s="58">
        <f>COUNTIFS('Card Data'!$J:$J,W$2,'Card Data'!$A:$A,$A87)</f>
        <v>0</v>
      </c>
      <c r="X87" s="58">
        <f>COUNTIFS('Card Data'!$J:$J,X$2,'Card Data'!$A:$A,$A87)</f>
        <v>0</v>
      </c>
      <c r="Y87" s="58">
        <f>COUNTIFS('Card Data'!$J:$J,Y$2,'Card Data'!$A:$A,$A87)</f>
        <v>0</v>
      </c>
      <c r="Z87" s="58">
        <f>COUNTIFS('Card Data'!$J:$J,Z$2,'Card Data'!$A:$A,$A87)</f>
        <v>0</v>
      </c>
      <c r="AA87" s="87"/>
      <c r="AB87" s="58" t="str">
        <f>IF(COUNTIFS('Card Data'!$K:$K,"*"&amp;AB$2&amp;".*",'Card Data'!$A:$A,$A87)=0,"",IF(COUNTIFS('Card Data'!$K:$K,"*"&amp;AB$2&amp;".*",'Card Data'!$A:$A,$A87,'Card Data'!$I:$I,"Hero")=0,COUNTIFS('Card Data'!$K:$K,"*"&amp;AB$2&amp;".*",'Card Data'!$A:$A,$A87),COUNTIFS('Card Data'!$K:$K,"*"&amp;AB$2&amp;".*",'Card Data'!$A:$A,$A87)&amp;" ("&amp;COUNTIFS('Card Data'!$K:$K,"*"&amp;AB$2&amp;".*",'Card Data'!$A:$A,$A87,'Card Data'!$I:$I,"Hero")&amp;")"))</f>
        <v/>
      </c>
      <c r="AC87" s="58" t="str">
        <f>IF(COUNTIFS('Card Data'!$K:$K,"*"&amp;AC$2&amp;".*",'Card Data'!$A:$A,$A87)=0,"",IF(COUNTIFS('Card Data'!$K:$K,"*"&amp;AC$2&amp;".*",'Card Data'!$A:$A,$A87,'Card Data'!$I:$I,"Hero")=0,COUNTIFS('Card Data'!$K:$K,"*"&amp;AC$2&amp;".*",'Card Data'!$A:$A,$A87),COUNTIFS('Card Data'!$K:$K,"*"&amp;AC$2&amp;".*",'Card Data'!$A:$A,$A87)&amp;" ("&amp;COUNTIFS('Card Data'!$K:$K,"*"&amp;AC$2&amp;".*",'Card Data'!$A:$A,$A87,'Card Data'!$I:$I,"Hero")&amp;")"))</f>
        <v/>
      </c>
      <c r="AD87" s="58" t="str">
        <f>IF(COUNTIFS('Card Data'!$K:$K,"*"&amp;AD$2&amp;".*",'Card Data'!$A:$A,$A87)=0,"",IF(COUNTIFS('Card Data'!$K:$K,"*"&amp;AD$2&amp;".*",'Card Data'!$A:$A,$A87,'Card Data'!$I:$I,"Hero")=0,COUNTIFS('Card Data'!$K:$K,"*"&amp;AD$2&amp;".*",'Card Data'!$A:$A,$A87),COUNTIFS('Card Data'!$K:$K,"*"&amp;AD$2&amp;".*",'Card Data'!$A:$A,$A87)&amp;" ("&amp;COUNTIFS('Card Data'!$K:$K,"*"&amp;AD$2&amp;".*",'Card Data'!$A:$A,$A87,'Card Data'!$I:$I,"Hero")&amp;")"))</f>
        <v/>
      </c>
      <c r="AE87" s="58" t="str">
        <f>IF(COUNTIFS('Card Data'!$K:$K,"*"&amp;AE$2&amp;".*",'Card Data'!$A:$A,$A87)=0,"",IF(COUNTIFS('Card Data'!$K:$K,"*"&amp;AE$2&amp;".*",'Card Data'!$A:$A,$A87,'Card Data'!$I:$I,"Hero")=0,COUNTIFS('Card Data'!$K:$K,"*"&amp;AE$2&amp;".*",'Card Data'!$A:$A,$A87),COUNTIFS('Card Data'!$K:$K,"*"&amp;AE$2&amp;".*",'Card Data'!$A:$A,$A87)&amp;" ("&amp;COUNTIFS('Card Data'!$K:$K,"*"&amp;AE$2&amp;".*",'Card Data'!$A:$A,$A87,'Card Data'!$I:$I,"Hero")&amp;")"))</f>
        <v/>
      </c>
      <c r="AF87" s="58" t="str">
        <f>IF(COUNTIFS('Card Data'!$K:$K,"*"&amp;AF$2&amp;".*",'Card Data'!$A:$A,$A87)=0,"",IF(COUNTIFS('Card Data'!$K:$K,"*"&amp;AF$2&amp;".*",'Card Data'!$A:$A,$A87,'Card Data'!$I:$I,"Hero")=0,COUNTIFS('Card Data'!$K:$K,"*"&amp;AF$2&amp;".*",'Card Data'!$A:$A,$A87),COUNTIFS('Card Data'!$K:$K,"*"&amp;AF$2&amp;".*",'Card Data'!$A:$A,$A87)&amp;" ("&amp;COUNTIFS('Card Data'!$K:$K,"*"&amp;AF$2&amp;".*",'Card Data'!$A:$A,$A87,'Card Data'!$I:$I,"Hero")&amp;")"))</f>
        <v/>
      </c>
      <c r="AG87" s="58" t="str">
        <f>IF(COUNTIFS('Card Data'!$K:$K,"*"&amp;AG$2&amp;".*",'Card Data'!$A:$A,$A87)=0,"",IF(COUNTIFS('Card Data'!$K:$K,"*"&amp;AG$2&amp;".*",'Card Data'!$A:$A,$A87,'Card Data'!$I:$I,"Hero")=0,COUNTIFS('Card Data'!$K:$K,"*"&amp;AG$2&amp;".*",'Card Data'!$A:$A,$A87),COUNTIFS('Card Data'!$K:$K,"*"&amp;AG$2&amp;".*",'Card Data'!$A:$A,$A87)&amp;" ("&amp;COUNTIFS('Card Data'!$K:$K,"*"&amp;AG$2&amp;".*",'Card Data'!$A:$A,$A87,'Card Data'!$I:$I,"Hero")&amp;")"))</f>
        <v/>
      </c>
      <c r="AH87" s="58" t="str">
        <f>IF(COUNTIFS('Card Data'!$K:$K,"*"&amp;AH$2&amp;".*",'Card Data'!$A:$A,$A87)=0,"",IF(COUNTIFS('Card Data'!$K:$K,"*"&amp;AH$2&amp;".*",'Card Data'!$A:$A,$A87,'Card Data'!$I:$I,"Hero")=0,COUNTIFS('Card Data'!$K:$K,"*"&amp;AH$2&amp;".*",'Card Data'!$A:$A,$A87),COUNTIFS('Card Data'!$K:$K,"*"&amp;AH$2&amp;".*",'Card Data'!$A:$A,$A87)&amp;" ("&amp;COUNTIFS('Card Data'!$K:$K,"*"&amp;AH$2&amp;".*",'Card Data'!$A:$A,$A87,'Card Data'!$I:$I,"Hero")&amp;")"))</f>
        <v/>
      </c>
      <c r="AI87" s="58" t="str">
        <f>IF(COUNTIFS('Card Data'!$K:$K,"*"&amp;AI$2&amp;".*",'Card Data'!$A:$A,$A87)=0,"",IF(COUNTIFS('Card Data'!$K:$K,"*"&amp;AI$2&amp;".*",'Card Data'!$A:$A,$A87,'Card Data'!$I:$I,"Hero")=0,COUNTIFS('Card Data'!$K:$K,"*"&amp;AI$2&amp;".*",'Card Data'!$A:$A,$A87),COUNTIFS('Card Data'!$K:$K,"*"&amp;AI$2&amp;".*",'Card Data'!$A:$A,$A87)&amp;" ("&amp;COUNTIFS('Card Data'!$K:$K,"*"&amp;AI$2&amp;".*",'Card Data'!$A:$A,$A87,'Card Data'!$I:$I,"Hero")&amp;")"))</f>
        <v/>
      </c>
      <c r="AJ87" s="58" t="str">
        <f>IF(COUNTIFS('Card Data'!$K:$K,"*"&amp;AJ$2&amp;".*",'Card Data'!$A:$A,$A87)=0,"",IF(COUNTIFS('Card Data'!$K:$K,"*"&amp;AJ$2&amp;".*",'Card Data'!$A:$A,$A87,'Card Data'!$I:$I,"Hero")=0,COUNTIFS('Card Data'!$K:$K,"*"&amp;AJ$2&amp;".*",'Card Data'!$A:$A,$A87),COUNTIFS('Card Data'!$K:$K,"*"&amp;AJ$2&amp;".*",'Card Data'!$A:$A,$A87)&amp;" ("&amp;COUNTIFS('Card Data'!$K:$K,"*"&amp;AJ$2&amp;".*",'Card Data'!$A:$A,$A87,'Card Data'!$I:$I,"Hero")&amp;")"))</f>
        <v/>
      </c>
      <c r="AK87" s="58" t="str">
        <f>IF(COUNTIFS('Card Data'!$K:$K,"*"&amp;AK$2&amp;".*",'Card Data'!$A:$A,$A87)=0,"",IF(COUNTIFS('Card Data'!$K:$K,"*"&amp;AK$2&amp;".*",'Card Data'!$A:$A,$A87,'Card Data'!$I:$I,"Hero")=0,COUNTIFS('Card Data'!$K:$K,"*"&amp;AK$2&amp;".*",'Card Data'!$A:$A,$A87),COUNTIFS('Card Data'!$K:$K,"*"&amp;AK$2&amp;".*",'Card Data'!$A:$A,$A87)&amp;" ("&amp;COUNTIFS('Card Data'!$K:$K,"*"&amp;AK$2&amp;".*",'Card Data'!$A:$A,$A87,'Card Data'!$I:$I,"Hero")&amp;")"))</f>
        <v/>
      </c>
      <c r="AL87" s="58"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56" customFormat="1">
      <c r="A88" s="56" t="s">
        <v>11504</v>
      </c>
      <c r="B88" s="56" t="s">
        <v>11502</v>
      </c>
      <c r="C88" s="57" t="s">
        <v>5719</v>
      </c>
      <c r="E88" s="56" t="s">
        <v>11501</v>
      </c>
      <c r="F88" s="84"/>
      <c r="G88" s="58">
        <f>SUMIF('Card Data'!$A:$A,$A88,'Card Data'!$E:$E)</f>
        <v>120</v>
      </c>
      <c r="H88" s="58">
        <f>COUNTIFS('Card Data'!$I:$I,N$2,'Card Data'!$A:$A,$A88)</f>
        <v>0</v>
      </c>
      <c r="I88" s="58">
        <f>SUMIFS('Card Data'!$E:$E,'Card Data'!$A:$A,$A88,'Card Data'!$J:$J,"&lt;&gt;",'Card Data'!$J:$J,"&lt;&gt;Burden",'Card Data'!$I:$I,"&lt;&gt;Hero")</f>
        <v>0</v>
      </c>
      <c r="J88" s="58">
        <f>SUMIFS('Card Data'!$E:$E,'Card Data'!$A:$A,$A88,'Card Data'!$J:$J,"",'Card Data'!$I:$I,"&lt;&gt;Campaign")+SUMIFS('Card Data'!$E:$E,'Card Data'!$A:$A,$A88,'Card Data'!$J:$J,"Burden")-K88</f>
        <v>120</v>
      </c>
      <c r="K88" s="58">
        <f>SUMIFS('Card Data'!$E:$E,'Card Data'!$I:$I,K$2,'Card Data'!$A:$A,$A88,'Card Data'!$K:$K,"&lt;&gt;*Side Quest.*")</f>
        <v>0</v>
      </c>
      <c r="L88" s="58">
        <f>COUNTIFS('Card Data'!$I:$I,L$2,'Card Data'!$A:$A,$A88,'Card Data'!$K:$K,"&lt;&gt;*Side Quest.*")</f>
        <v>0</v>
      </c>
      <c r="M88" s="87"/>
      <c r="N88" s="58">
        <f>COUNTIFS('Card Data'!$I:$I,N$2,'Card Data'!$A:$A,$A88)</f>
        <v>0</v>
      </c>
      <c r="O88" s="58">
        <f>COUNTIFS('Card Data'!$I:$I,O$2,'Card Data'!$A:$A,$A88)</f>
        <v>0</v>
      </c>
      <c r="P88" s="58">
        <f>COUNTIFS('Card Data'!$I:$I,P$2,'Card Data'!$A:$A,$A88)</f>
        <v>0</v>
      </c>
      <c r="Q88" s="58">
        <f>COUNTIFS('Card Data'!$I:$I,Q$2,'Card Data'!$A:$A,$A88)</f>
        <v>0</v>
      </c>
      <c r="R88" s="58">
        <f>COUNTIFS('Card Data'!$I:$I,R$2,'Card Data'!$A:$A,$A88)</f>
        <v>15</v>
      </c>
      <c r="S88" s="58">
        <f>COUNTIFS('Card Data'!$I:$I,S$2,'Card Data'!$A:$A,$A88)</f>
        <v>17</v>
      </c>
      <c r="T88" s="58">
        <f>COUNTIFS('Card Data'!$I:$I,T$2,'Card Data'!$A:$A,$A88)</f>
        <v>14</v>
      </c>
      <c r="U88" s="87"/>
      <c r="V88" s="58">
        <f>COUNTIFS('Card Data'!$J:$J,V$2,'Card Data'!$A:$A,$A88)</f>
        <v>0</v>
      </c>
      <c r="W88" s="58">
        <f>COUNTIFS('Card Data'!$J:$J,W$2,'Card Data'!$A:$A,$A88)</f>
        <v>0</v>
      </c>
      <c r="X88" s="58">
        <f>COUNTIFS('Card Data'!$J:$J,X$2,'Card Data'!$A:$A,$A88)</f>
        <v>0</v>
      </c>
      <c r="Y88" s="58">
        <f>COUNTIFS('Card Data'!$J:$J,Y$2,'Card Data'!$A:$A,$A88)</f>
        <v>0</v>
      </c>
      <c r="Z88" s="58">
        <f>COUNTIFS('Card Data'!$J:$J,Z$2,'Card Data'!$A:$A,$A88)</f>
        <v>0</v>
      </c>
      <c r="AA88" s="87"/>
      <c r="AB88" s="58" t="str">
        <f>IF(COUNTIFS('Card Data'!$K:$K,"*"&amp;AB$2&amp;".*",'Card Data'!$A:$A,$A88)=0,"",IF(COUNTIFS('Card Data'!$K:$K,"*"&amp;AB$2&amp;".*",'Card Data'!$A:$A,$A88,'Card Data'!$I:$I,"Hero")=0,COUNTIFS('Card Data'!$K:$K,"*"&amp;AB$2&amp;".*",'Card Data'!$A:$A,$A88),COUNTIFS('Card Data'!$K:$K,"*"&amp;AB$2&amp;".*",'Card Data'!$A:$A,$A88)&amp;" ("&amp;COUNTIFS('Card Data'!$K:$K,"*"&amp;AB$2&amp;".*",'Card Data'!$A:$A,$A88,'Card Data'!$I:$I,"Hero")&amp;")"))</f>
        <v/>
      </c>
      <c r="AC88" s="58">
        <f>IF(COUNTIFS('Card Data'!$K:$K,"*"&amp;AC$2&amp;".*",'Card Data'!$A:$A,$A88)=0,"",IF(COUNTIFS('Card Data'!$K:$K,"*"&amp;AC$2&amp;".*",'Card Data'!$A:$A,$A88,'Card Data'!$I:$I,"Hero")=0,COUNTIFS('Card Data'!$K:$K,"*"&amp;AC$2&amp;".*",'Card Data'!$A:$A,$A88),COUNTIFS('Card Data'!$K:$K,"*"&amp;AC$2&amp;".*",'Card Data'!$A:$A,$A88)&amp;" ("&amp;COUNTIFS('Card Data'!$K:$K,"*"&amp;AC$2&amp;".*",'Card Data'!$A:$A,$A88,'Card Data'!$I:$I,"Hero")&amp;")"))</f>
        <v>2</v>
      </c>
      <c r="AD88" s="58" t="str">
        <f>IF(COUNTIFS('Card Data'!$K:$K,"*"&amp;AD$2&amp;".*",'Card Data'!$A:$A,$A88)=0,"",IF(COUNTIFS('Card Data'!$K:$K,"*"&amp;AD$2&amp;".*",'Card Data'!$A:$A,$A88,'Card Data'!$I:$I,"Hero")=0,COUNTIFS('Card Data'!$K:$K,"*"&amp;AD$2&amp;".*",'Card Data'!$A:$A,$A88),COUNTIFS('Card Data'!$K:$K,"*"&amp;AD$2&amp;".*",'Card Data'!$A:$A,$A88)&amp;" ("&amp;COUNTIFS('Card Data'!$K:$K,"*"&amp;AD$2&amp;".*",'Card Data'!$A:$A,$A88,'Card Data'!$I:$I,"Hero")&amp;")"))</f>
        <v/>
      </c>
      <c r="AE88" s="58" t="str">
        <f>IF(COUNTIFS('Card Data'!$K:$K,"*"&amp;AE$2&amp;".*",'Card Data'!$A:$A,$A88)=0,"",IF(COUNTIFS('Card Data'!$K:$K,"*"&amp;AE$2&amp;".*",'Card Data'!$A:$A,$A88,'Card Data'!$I:$I,"Hero")=0,COUNTIFS('Card Data'!$K:$K,"*"&amp;AE$2&amp;".*",'Card Data'!$A:$A,$A88),COUNTIFS('Card Data'!$K:$K,"*"&amp;AE$2&amp;".*",'Card Data'!$A:$A,$A88)&amp;" ("&amp;COUNTIFS('Card Data'!$K:$K,"*"&amp;AE$2&amp;".*",'Card Data'!$A:$A,$A88,'Card Data'!$I:$I,"Hero")&amp;")"))</f>
        <v/>
      </c>
      <c r="AF88" s="58" t="str">
        <f>IF(COUNTIFS('Card Data'!$K:$K,"*"&amp;AF$2&amp;".*",'Card Data'!$A:$A,$A88)=0,"",IF(COUNTIFS('Card Data'!$K:$K,"*"&amp;AF$2&amp;".*",'Card Data'!$A:$A,$A88,'Card Data'!$I:$I,"Hero")=0,COUNTIFS('Card Data'!$K:$K,"*"&amp;AF$2&amp;".*",'Card Data'!$A:$A,$A88),COUNTIFS('Card Data'!$K:$K,"*"&amp;AF$2&amp;".*",'Card Data'!$A:$A,$A88)&amp;" ("&amp;COUNTIFS('Card Data'!$K:$K,"*"&amp;AF$2&amp;".*",'Card Data'!$A:$A,$A88,'Card Data'!$I:$I,"Hero")&amp;")"))</f>
        <v/>
      </c>
      <c r="AG88" s="58" t="str">
        <f>IF(COUNTIFS('Card Data'!$K:$K,"*"&amp;AG$2&amp;".*",'Card Data'!$A:$A,$A88)=0,"",IF(COUNTIFS('Card Data'!$K:$K,"*"&amp;AG$2&amp;".*",'Card Data'!$A:$A,$A88,'Card Data'!$I:$I,"Hero")=0,COUNTIFS('Card Data'!$K:$K,"*"&amp;AG$2&amp;".*",'Card Data'!$A:$A,$A88),COUNTIFS('Card Data'!$K:$K,"*"&amp;AG$2&amp;".*",'Card Data'!$A:$A,$A88)&amp;" ("&amp;COUNTIFS('Card Data'!$K:$K,"*"&amp;AG$2&amp;".*",'Card Data'!$A:$A,$A88,'Card Data'!$I:$I,"Hero")&amp;")"))</f>
        <v/>
      </c>
      <c r="AH88" s="58" t="str">
        <f>IF(COUNTIFS('Card Data'!$K:$K,"*"&amp;AH$2&amp;".*",'Card Data'!$A:$A,$A88)=0,"",IF(COUNTIFS('Card Data'!$K:$K,"*"&amp;AH$2&amp;".*",'Card Data'!$A:$A,$A88,'Card Data'!$I:$I,"Hero")=0,COUNTIFS('Card Data'!$K:$K,"*"&amp;AH$2&amp;".*",'Card Data'!$A:$A,$A88),COUNTIFS('Card Data'!$K:$K,"*"&amp;AH$2&amp;".*",'Card Data'!$A:$A,$A88)&amp;" ("&amp;COUNTIFS('Card Data'!$K:$K,"*"&amp;AH$2&amp;".*",'Card Data'!$A:$A,$A88,'Card Data'!$I:$I,"Hero")&amp;")"))</f>
        <v/>
      </c>
      <c r="AI88" s="58" t="str">
        <f>IF(COUNTIFS('Card Data'!$K:$K,"*"&amp;AI$2&amp;".*",'Card Data'!$A:$A,$A88)=0,"",IF(COUNTIFS('Card Data'!$K:$K,"*"&amp;AI$2&amp;".*",'Card Data'!$A:$A,$A88,'Card Data'!$I:$I,"Hero")=0,COUNTIFS('Card Data'!$K:$K,"*"&amp;AI$2&amp;".*",'Card Data'!$A:$A,$A88),COUNTIFS('Card Data'!$K:$K,"*"&amp;AI$2&amp;".*",'Card Data'!$A:$A,$A88)&amp;" ("&amp;COUNTIFS('Card Data'!$K:$K,"*"&amp;AI$2&amp;".*",'Card Data'!$A:$A,$A88,'Card Data'!$I:$I,"Hero")&amp;")"))</f>
        <v/>
      </c>
      <c r="AJ88" s="58" t="str">
        <f>IF(COUNTIFS('Card Data'!$K:$K,"*"&amp;AJ$2&amp;".*",'Card Data'!$A:$A,$A88)=0,"",IF(COUNTIFS('Card Data'!$K:$K,"*"&amp;AJ$2&amp;".*",'Card Data'!$A:$A,$A88,'Card Data'!$I:$I,"Hero")=0,COUNTIFS('Card Data'!$K:$K,"*"&amp;AJ$2&amp;".*",'Card Data'!$A:$A,$A88),COUNTIFS('Card Data'!$K:$K,"*"&amp;AJ$2&amp;".*",'Card Data'!$A:$A,$A88)&amp;" ("&amp;COUNTIFS('Card Data'!$K:$K,"*"&amp;AJ$2&amp;".*",'Card Data'!$A:$A,$A88,'Card Data'!$I:$I,"Hero")&amp;")"))</f>
        <v/>
      </c>
      <c r="AK88" s="58" t="str">
        <f>IF(COUNTIFS('Card Data'!$K:$K,"*"&amp;AK$2&amp;".*",'Card Data'!$A:$A,$A88)=0,"",IF(COUNTIFS('Card Data'!$K:$K,"*"&amp;AK$2&amp;".*",'Card Data'!$A:$A,$A88,'Card Data'!$I:$I,"Hero")=0,COUNTIFS('Card Data'!$K:$K,"*"&amp;AK$2&amp;".*",'Card Data'!$A:$A,$A88),COUNTIFS('Card Data'!$K:$K,"*"&amp;AK$2&amp;".*",'Card Data'!$A:$A,$A88)&amp;" ("&amp;COUNTIFS('Card Data'!$K:$K,"*"&amp;AK$2&amp;".*",'Card Data'!$A:$A,$A88,'Card Data'!$I:$I,"Hero")&amp;")"))</f>
        <v/>
      </c>
      <c r="AL88" s="58"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56" customFormat="1">
      <c r="A89" s="56" t="s">
        <v>14959</v>
      </c>
      <c r="B89" s="56" t="s">
        <v>14960</v>
      </c>
      <c r="C89" s="57" t="s">
        <v>5719</v>
      </c>
      <c r="E89" s="56" t="s">
        <v>14961</v>
      </c>
      <c r="F89" s="84"/>
      <c r="G89" s="58">
        <f>SUMIF('Card Data'!$A:$A,$A89,'Card Data'!$E:$E)</f>
        <v>60</v>
      </c>
      <c r="H89" s="58">
        <f>COUNTIFS('Card Data'!$I:$I,N$2,'Card Data'!$A:$A,$A89)</f>
        <v>0</v>
      </c>
      <c r="I89" s="58">
        <f>SUMIFS('Card Data'!$E:$E,'Card Data'!$A:$A,$A89,'Card Data'!$J:$J,"&lt;&gt;",'Card Data'!$J:$J,"&lt;&gt;Burden",'Card Data'!$I:$I,"&lt;&gt;Hero")</f>
        <v>0</v>
      </c>
      <c r="J89" s="58">
        <f>SUMIFS('Card Data'!$E:$E,'Card Data'!$A:$A,$A89,'Card Data'!$J:$J,"",'Card Data'!$I:$I,"&lt;&gt;Campaign")+SUMIFS('Card Data'!$E:$E,'Card Data'!$A:$A,$A89,'Card Data'!$J:$J,"Burden")-K89</f>
        <v>60</v>
      </c>
      <c r="K89" s="58">
        <f>SUMIFS('Card Data'!$E:$E,'Card Data'!$I:$I,K$2,'Card Data'!$A:$A,$A89,'Card Data'!$K:$K,"&lt;&gt;*Side Quest.*")</f>
        <v>0</v>
      </c>
      <c r="L89" s="58">
        <f>COUNTIFS('Card Data'!$I:$I,L$2,'Card Data'!$A:$A,$A89,'Card Data'!$K:$K,"&lt;&gt;*Side Quest.*")</f>
        <v>0</v>
      </c>
      <c r="M89" s="87"/>
      <c r="N89" s="58">
        <f>COUNTIFS('Card Data'!$I:$I,N$2,'Card Data'!$A:$A,$A89)</f>
        <v>0</v>
      </c>
      <c r="O89" s="58">
        <f>COUNTIFS('Card Data'!$I:$I,O$2,'Card Data'!$A:$A,$A89)</f>
        <v>0</v>
      </c>
      <c r="P89" s="58">
        <f>COUNTIFS('Card Data'!$I:$I,P$2,'Card Data'!$A:$A,$A89)</f>
        <v>0</v>
      </c>
      <c r="Q89" s="58">
        <f>COUNTIFS('Card Data'!$I:$I,Q$2,'Card Data'!$A:$A,$A89)</f>
        <v>0</v>
      </c>
      <c r="R89" s="58">
        <f>COUNTIFS('Card Data'!$I:$I,R$2,'Card Data'!$A:$A,$A89)</f>
        <v>9</v>
      </c>
      <c r="S89" s="58">
        <f>COUNTIFS('Card Data'!$I:$I,S$2,'Card Data'!$A:$A,$A89)</f>
        <v>8</v>
      </c>
      <c r="T89" s="58">
        <f>COUNTIFS('Card Data'!$I:$I,T$2,'Card Data'!$A:$A,$A89)</f>
        <v>6</v>
      </c>
      <c r="U89" s="87"/>
      <c r="V89" s="58">
        <f>COUNTIFS('Card Data'!$J:$J,V$2,'Card Data'!$A:$A,$A89)</f>
        <v>0</v>
      </c>
      <c r="W89" s="58">
        <f>COUNTIFS('Card Data'!$J:$J,W$2,'Card Data'!$A:$A,$A89)</f>
        <v>0</v>
      </c>
      <c r="X89" s="58">
        <f>COUNTIFS('Card Data'!$J:$J,X$2,'Card Data'!$A:$A,$A89)</f>
        <v>0</v>
      </c>
      <c r="Y89" s="58">
        <f>COUNTIFS('Card Data'!$J:$J,Y$2,'Card Data'!$A:$A,$A89)</f>
        <v>0</v>
      </c>
      <c r="Z89" s="58">
        <f>COUNTIFS('Card Data'!$J:$J,Z$2,'Card Data'!$A:$A,$A89)</f>
        <v>0</v>
      </c>
      <c r="AA89" s="87"/>
      <c r="AB89" s="58" t="str">
        <f>IF(COUNTIFS('Card Data'!$K:$K,"*"&amp;AB$2&amp;".*",'Card Data'!$A:$A,$A89)=0,"",IF(COUNTIFS('Card Data'!$K:$K,"*"&amp;AB$2&amp;".*",'Card Data'!$A:$A,$A89,'Card Data'!$I:$I,"Hero")=0,COUNTIFS('Card Data'!$K:$K,"*"&amp;AB$2&amp;".*",'Card Data'!$A:$A,$A89),COUNTIFS('Card Data'!$K:$K,"*"&amp;AB$2&amp;".*",'Card Data'!$A:$A,$A89)&amp;" ("&amp;COUNTIFS('Card Data'!$K:$K,"*"&amp;AB$2&amp;".*",'Card Data'!$A:$A,$A89,'Card Data'!$I:$I,"Hero")&amp;")"))</f>
        <v/>
      </c>
      <c r="AC89" s="58" t="str">
        <f>IF(COUNTIFS('Card Data'!$K:$K,"*"&amp;AC$2&amp;".*",'Card Data'!$A:$A,$A89)=0,"",IF(COUNTIFS('Card Data'!$K:$K,"*"&amp;AC$2&amp;".*",'Card Data'!$A:$A,$A89,'Card Data'!$I:$I,"Hero")=0,COUNTIFS('Card Data'!$K:$K,"*"&amp;AC$2&amp;".*",'Card Data'!$A:$A,$A89),COUNTIFS('Card Data'!$K:$K,"*"&amp;AC$2&amp;".*",'Card Data'!$A:$A,$A89)&amp;" ("&amp;COUNTIFS('Card Data'!$K:$K,"*"&amp;AC$2&amp;".*",'Card Data'!$A:$A,$A89,'Card Data'!$I:$I,"Hero")&amp;")"))</f>
        <v/>
      </c>
      <c r="AD89" s="58" t="str">
        <f>IF(COUNTIFS('Card Data'!$K:$K,"*"&amp;AD$2&amp;".*",'Card Data'!$A:$A,$A89)=0,"",IF(COUNTIFS('Card Data'!$K:$K,"*"&amp;AD$2&amp;".*",'Card Data'!$A:$A,$A89,'Card Data'!$I:$I,"Hero")=0,COUNTIFS('Card Data'!$K:$K,"*"&amp;AD$2&amp;".*",'Card Data'!$A:$A,$A89),COUNTIFS('Card Data'!$K:$K,"*"&amp;AD$2&amp;".*",'Card Data'!$A:$A,$A89)&amp;" ("&amp;COUNTIFS('Card Data'!$K:$K,"*"&amp;AD$2&amp;".*",'Card Data'!$A:$A,$A89,'Card Data'!$I:$I,"Hero")&amp;")"))</f>
        <v/>
      </c>
      <c r="AE89" s="58" t="str">
        <f>IF(COUNTIFS('Card Data'!$K:$K,"*"&amp;AE$2&amp;".*",'Card Data'!$A:$A,$A89)=0,"",IF(COUNTIFS('Card Data'!$K:$K,"*"&amp;AE$2&amp;".*",'Card Data'!$A:$A,$A89,'Card Data'!$I:$I,"Hero")=0,COUNTIFS('Card Data'!$K:$K,"*"&amp;AE$2&amp;".*",'Card Data'!$A:$A,$A89),COUNTIFS('Card Data'!$K:$K,"*"&amp;AE$2&amp;".*",'Card Data'!$A:$A,$A89)&amp;" ("&amp;COUNTIFS('Card Data'!$K:$K,"*"&amp;AE$2&amp;".*",'Card Data'!$A:$A,$A89,'Card Data'!$I:$I,"Hero")&amp;")"))</f>
        <v/>
      </c>
      <c r="AF89" s="58" t="str">
        <f>IF(COUNTIFS('Card Data'!$K:$K,"*"&amp;AF$2&amp;".*",'Card Data'!$A:$A,$A89)=0,"",IF(COUNTIFS('Card Data'!$K:$K,"*"&amp;AF$2&amp;".*",'Card Data'!$A:$A,$A89,'Card Data'!$I:$I,"Hero")=0,COUNTIFS('Card Data'!$K:$K,"*"&amp;AF$2&amp;".*",'Card Data'!$A:$A,$A89),COUNTIFS('Card Data'!$K:$K,"*"&amp;AF$2&amp;".*",'Card Data'!$A:$A,$A89)&amp;" ("&amp;COUNTIFS('Card Data'!$K:$K,"*"&amp;AF$2&amp;".*",'Card Data'!$A:$A,$A89,'Card Data'!$I:$I,"Hero")&amp;")"))</f>
        <v/>
      </c>
      <c r="AG89" s="58" t="str">
        <f>IF(COUNTIFS('Card Data'!$K:$K,"*"&amp;AG$2&amp;".*",'Card Data'!$A:$A,$A89)=0,"",IF(COUNTIFS('Card Data'!$K:$K,"*"&amp;AG$2&amp;".*",'Card Data'!$A:$A,$A89,'Card Data'!$I:$I,"Hero")=0,COUNTIFS('Card Data'!$K:$K,"*"&amp;AG$2&amp;".*",'Card Data'!$A:$A,$A89),COUNTIFS('Card Data'!$K:$K,"*"&amp;AG$2&amp;".*",'Card Data'!$A:$A,$A89)&amp;" ("&amp;COUNTIFS('Card Data'!$K:$K,"*"&amp;AG$2&amp;".*",'Card Data'!$A:$A,$A89,'Card Data'!$I:$I,"Hero")&amp;")"))</f>
        <v/>
      </c>
      <c r="AH89" s="58" t="str">
        <f>IF(COUNTIFS('Card Data'!$K:$K,"*"&amp;AH$2&amp;".*",'Card Data'!$A:$A,$A89)=0,"",IF(COUNTIFS('Card Data'!$K:$K,"*"&amp;AH$2&amp;".*",'Card Data'!$A:$A,$A89,'Card Data'!$I:$I,"Hero")=0,COUNTIFS('Card Data'!$K:$K,"*"&amp;AH$2&amp;".*",'Card Data'!$A:$A,$A89),COUNTIFS('Card Data'!$K:$K,"*"&amp;AH$2&amp;".*",'Card Data'!$A:$A,$A89)&amp;" ("&amp;COUNTIFS('Card Data'!$K:$K,"*"&amp;AH$2&amp;".*",'Card Data'!$A:$A,$A89,'Card Data'!$I:$I,"Hero")&amp;")"))</f>
        <v/>
      </c>
      <c r="AI89" s="58" t="str">
        <f>IF(COUNTIFS('Card Data'!$K:$K,"*"&amp;AI$2&amp;".*",'Card Data'!$A:$A,$A89)=0,"",IF(COUNTIFS('Card Data'!$K:$K,"*"&amp;AI$2&amp;".*",'Card Data'!$A:$A,$A89,'Card Data'!$I:$I,"Hero")=0,COUNTIFS('Card Data'!$K:$K,"*"&amp;AI$2&amp;".*",'Card Data'!$A:$A,$A89),COUNTIFS('Card Data'!$K:$K,"*"&amp;AI$2&amp;".*",'Card Data'!$A:$A,$A89)&amp;" ("&amp;COUNTIFS('Card Data'!$K:$K,"*"&amp;AI$2&amp;".*",'Card Data'!$A:$A,$A89,'Card Data'!$I:$I,"Hero")&amp;")"))</f>
        <v/>
      </c>
      <c r="AJ89" s="58" t="str">
        <f>IF(COUNTIFS('Card Data'!$K:$K,"*"&amp;AJ$2&amp;".*",'Card Data'!$A:$A,$A89)=0,"",IF(COUNTIFS('Card Data'!$K:$K,"*"&amp;AJ$2&amp;".*",'Card Data'!$A:$A,$A89,'Card Data'!$I:$I,"Hero")=0,COUNTIFS('Card Data'!$K:$K,"*"&amp;AJ$2&amp;".*",'Card Data'!$A:$A,$A89),COUNTIFS('Card Data'!$K:$K,"*"&amp;AJ$2&amp;".*",'Card Data'!$A:$A,$A89)&amp;" ("&amp;COUNTIFS('Card Data'!$K:$K,"*"&amp;AJ$2&amp;".*",'Card Data'!$A:$A,$A89,'Card Data'!$I:$I,"Hero")&amp;")"))</f>
        <v/>
      </c>
      <c r="AK89" s="58" t="str">
        <f>IF(COUNTIFS('Card Data'!$K:$K,"*"&amp;AK$2&amp;".*",'Card Data'!$A:$A,$A89)=0,"",IF(COUNTIFS('Card Data'!$K:$K,"*"&amp;AK$2&amp;".*",'Card Data'!$A:$A,$A89,'Card Data'!$I:$I,"Hero")=0,COUNTIFS('Card Data'!$K:$K,"*"&amp;AK$2&amp;".*",'Card Data'!$A:$A,$A89),COUNTIFS('Card Data'!$K:$K,"*"&amp;AK$2&amp;".*",'Card Data'!$A:$A,$A89)&amp;" ("&amp;COUNTIFS('Card Data'!$K:$K,"*"&amp;AK$2&amp;".*",'Card Data'!$A:$A,$A89,'Card Data'!$I:$I,"Hero")&amp;")"))</f>
        <v/>
      </c>
      <c r="AL89" s="58"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56" customFormat="1">
      <c r="A90" s="56" t="s">
        <v>17046</v>
      </c>
      <c r="B90" s="56" t="s">
        <v>17042</v>
      </c>
      <c r="C90" s="57" t="s">
        <v>5719</v>
      </c>
      <c r="E90" s="56" t="s">
        <v>17043</v>
      </c>
      <c r="F90" s="84"/>
      <c r="G90" s="58">
        <f>SUMIF('Card Data'!$A:$A,$A90,'Card Data'!$E:$E)</f>
        <v>120</v>
      </c>
      <c r="H90" s="58">
        <f>COUNTIFS('Card Data'!$I:$I,N$2,'Card Data'!$A:$A,$A90)</f>
        <v>0</v>
      </c>
      <c r="I90" s="58">
        <f>SUMIFS('Card Data'!$E:$E,'Card Data'!$A:$A,$A90,'Card Data'!$J:$J,"&lt;&gt;",'Card Data'!$J:$J,"&lt;&gt;Burden",'Card Data'!$I:$I,"&lt;&gt;Hero")</f>
        <v>0</v>
      </c>
      <c r="J90" s="58">
        <f>SUMIFS('Card Data'!$E:$E,'Card Data'!$A:$A,$A90,'Card Data'!$J:$J,"",'Card Data'!$I:$I,"&lt;&gt;Campaign")+SUMIFS('Card Data'!$E:$E,'Card Data'!$A:$A,$A90,'Card Data'!$J:$J,"Burden")-K90</f>
        <v>118</v>
      </c>
      <c r="K90" s="58">
        <f>SUMIFS('Card Data'!$E:$E,'Card Data'!$I:$I,K$2,'Card Data'!$A:$A,$A90,'Card Data'!$K:$K,"&lt;&gt;*Side Quest.*")</f>
        <v>2</v>
      </c>
      <c r="L90" s="58">
        <f>COUNTIFS('Card Data'!$I:$I,L$2,'Card Data'!$A:$A,$A90,'Card Data'!$K:$K,"&lt;&gt;*Side Quest.*")</f>
        <v>0</v>
      </c>
      <c r="M90" s="87"/>
      <c r="N90" s="58">
        <f>COUNTIFS('Card Data'!$I:$I,N$2,'Card Data'!$A:$A,$A90)</f>
        <v>0</v>
      </c>
      <c r="O90" s="58">
        <f>COUNTIFS('Card Data'!$I:$I,O$2,'Card Data'!$A:$A,$A90)</f>
        <v>0</v>
      </c>
      <c r="P90" s="58">
        <f>COUNTIFS('Card Data'!$I:$I,P$2,'Card Data'!$A:$A,$A90)</f>
        <v>0</v>
      </c>
      <c r="Q90" s="58">
        <f>COUNTIFS('Card Data'!$I:$I,Q$2,'Card Data'!$A:$A,$A90)</f>
        <v>0</v>
      </c>
      <c r="R90" s="58">
        <f>COUNTIFS('Card Data'!$I:$I,R$2,'Card Data'!$A:$A,$A90)</f>
        <v>15</v>
      </c>
      <c r="S90" s="58">
        <f>COUNTIFS('Card Data'!$I:$I,S$2,'Card Data'!$A:$A,$A90)</f>
        <v>13</v>
      </c>
      <c r="T90" s="58">
        <f>COUNTIFS('Card Data'!$I:$I,T$2,'Card Data'!$A:$A,$A90)</f>
        <v>13</v>
      </c>
      <c r="U90" s="87"/>
      <c r="V90" s="58">
        <f>COUNTIFS('Card Data'!$J:$J,V$2,'Card Data'!$A:$A,$A90)</f>
        <v>0</v>
      </c>
      <c r="W90" s="58">
        <f>COUNTIFS('Card Data'!$J:$J,W$2,'Card Data'!$A:$A,$A90)</f>
        <v>0</v>
      </c>
      <c r="X90" s="58">
        <f>COUNTIFS('Card Data'!$J:$J,X$2,'Card Data'!$A:$A,$A90)</f>
        <v>0</v>
      </c>
      <c r="Y90" s="58">
        <f>COUNTIFS('Card Data'!$J:$J,Y$2,'Card Data'!$A:$A,$A90)</f>
        <v>0</v>
      </c>
      <c r="Z90" s="58">
        <f>COUNTIFS('Card Data'!$J:$J,Z$2,'Card Data'!$A:$A,$A90)</f>
        <v>0</v>
      </c>
      <c r="AA90" s="87"/>
      <c r="AB90" s="58" t="str">
        <f>IF(COUNTIFS('Card Data'!$K:$K,"*"&amp;AB$2&amp;".*",'Card Data'!$A:$A,$A90)=0,"",IF(COUNTIFS('Card Data'!$K:$K,"*"&amp;AB$2&amp;".*",'Card Data'!$A:$A,$A90,'Card Data'!$I:$I,"Hero")=0,COUNTIFS('Card Data'!$K:$K,"*"&amp;AB$2&amp;".*",'Card Data'!$A:$A,$A90),COUNTIFS('Card Data'!$K:$K,"*"&amp;AB$2&amp;".*",'Card Data'!$A:$A,$A90)&amp;" ("&amp;COUNTIFS('Card Data'!$K:$K,"*"&amp;AB$2&amp;".*",'Card Data'!$A:$A,$A90,'Card Data'!$I:$I,"Hero")&amp;")"))</f>
        <v/>
      </c>
      <c r="AC90" s="58" t="str">
        <f>IF(COUNTIFS('Card Data'!$K:$K,"*"&amp;AC$2&amp;".*",'Card Data'!$A:$A,$A90)=0,"",IF(COUNTIFS('Card Data'!$K:$K,"*"&amp;AC$2&amp;".*",'Card Data'!$A:$A,$A90,'Card Data'!$I:$I,"Hero")=0,COUNTIFS('Card Data'!$K:$K,"*"&amp;AC$2&amp;".*",'Card Data'!$A:$A,$A90),COUNTIFS('Card Data'!$K:$K,"*"&amp;AC$2&amp;".*",'Card Data'!$A:$A,$A90)&amp;" ("&amp;COUNTIFS('Card Data'!$K:$K,"*"&amp;AC$2&amp;".*",'Card Data'!$A:$A,$A90,'Card Data'!$I:$I,"Hero")&amp;")"))</f>
        <v/>
      </c>
      <c r="AD90" s="58" t="str">
        <f>IF(COUNTIFS('Card Data'!$K:$K,"*"&amp;AD$2&amp;".*",'Card Data'!$A:$A,$A90)=0,"",IF(COUNTIFS('Card Data'!$K:$K,"*"&amp;AD$2&amp;".*",'Card Data'!$A:$A,$A90,'Card Data'!$I:$I,"Hero")=0,COUNTIFS('Card Data'!$K:$K,"*"&amp;AD$2&amp;".*",'Card Data'!$A:$A,$A90),COUNTIFS('Card Data'!$K:$K,"*"&amp;AD$2&amp;".*",'Card Data'!$A:$A,$A90)&amp;" ("&amp;COUNTIFS('Card Data'!$K:$K,"*"&amp;AD$2&amp;".*",'Card Data'!$A:$A,$A90,'Card Data'!$I:$I,"Hero")&amp;")"))</f>
        <v/>
      </c>
      <c r="AE90" s="58" t="str">
        <f>IF(COUNTIFS('Card Data'!$K:$K,"*"&amp;AE$2&amp;".*",'Card Data'!$A:$A,$A90)=0,"",IF(COUNTIFS('Card Data'!$K:$K,"*"&amp;AE$2&amp;".*",'Card Data'!$A:$A,$A90,'Card Data'!$I:$I,"Hero")=0,COUNTIFS('Card Data'!$K:$K,"*"&amp;AE$2&amp;".*",'Card Data'!$A:$A,$A90),COUNTIFS('Card Data'!$K:$K,"*"&amp;AE$2&amp;".*",'Card Data'!$A:$A,$A90)&amp;" ("&amp;COUNTIFS('Card Data'!$K:$K,"*"&amp;AE$2&amp;".*",'Card Data'!$A:$A,$A90,'Card Data'!$I:$I,"Hero")&amp;")"))</f>
        <v/>
      </c>
      <c r="AF90" s="58" t="str">
        <f>IF(COUNTIFS('Card Data'!$K:$K,"*"&amp;AF$2&amp;".*",'Card Data'!$A:$A,$A90)=0,"",IF(COUNTIFS('Card Data'!$K:$K,"*"&amp;AF$2&amp;".*",'Card Data'!$A:$A,$A90,'Card Data'!$I:$I,"Hero")=0,COUNTIFS('Card Data'!$K:$K,"*"&amp;AF$2&amp;".*",'Card Data'!$A:$A,$A90),COUNTIFS('Card Data'!$K:$K,"*"&amp;AF$2&amp;".*",'Card Data'!$A:$A,$A90)&amp;" ("&amp;COUNTIFS('Card Data'!$K:$K,"*"&amp;AF$2&amp;".*",'Card Data'!$A:$A,$A90,'Card Data'!$I:$I,"Hero")&amp;")"))</f>
        <v/>
      </c>
      <c r="AG90" s="58" t="str">
        <f>IF(COUNTIFS('Card Data'!$K:$K,"*"&amp;AG$2&amp;".*",'Card Data'!$A:$A,$A90)=0,"",IF(COUNTIFS('Card Data'!$K:$K,"*"&amp;AG$2&amp;".*",'Card Data'!$A:$A,$A90,'Card Data'!$I:$I,"Hero")=0,COUNTIFS('Card Data'!$K:$K,"*"&amp;AG$2&amp;".*",'Card Data'!$A:$A,$A90),COUNTIFS('Card Data'!$K:$K,"*"&amp;AG$2&amp;".*",'Card Data'!$A:$A,$A90)&amp;" ("&amp;COUNTIFS('Card Data'!$K:$K,"*"&amp;AG$2&amp;".*",'Card Data'!$A:$A,$A90,'Card Data'!$I:$I,"Hero")&amp;")"))</f>
        <v/>
      </c>
      <c r="AH90" s="58" t="str">
        <f>IF(COUNTIFS('Card Data'!$K:$K,"*"&amp;AH$2&amp;".*",'Card Data'!$A:$A,$A90)=0,"",IF(COUNTIFS('Card Data'!$K:$K,"*"&amp;AH$2&amp;".*",'Card Data'!$A:$A,$A90,'Card Data'!$I:$I,"Hero")=0,COUNTIFS('Card Data'!$K:$K,"*"&amp;AH$2&amp;".*",'Card Data'!$A:$A,$A90),COUNTIFS('Card Data'!$K:$K,"*"&amp;AH$2&amp;".*",'Card Data'!$A:$A,$A90)&amp;" ("&amp;COUNTIFS('Card Data'!$K:$K,"*"&amp;AH$2&amp;".*",'Card Data'!$A:$A,$A90,'Card Data'!$I:$I,"Hero")&amp;")"))</f>
        <v/>
      </c>
      <c r="AI90" s="58" t="str">
        <f>IF(COUNTIFS('Card Data'!$K:$K,"*"&amp;AI$2&amp;".*",'Card Data'!$A:$A,$A90)=0,"",IF(COUNTIFS('Card Data'!$K:$K,"*"&amp;AI$2&amp;".*",'Card Data'!$A:$A,$A90,'Card Data'!$I:$I,"Hero")=0,COUNTIFS('Card Data'!$K:$K,"*"&amp;AI$2&amp;".*",'Card Data'!$A:$A,$A90),COUNTIFS('Card Data'!$K:$K,"*"&amp;AI$2&amp;".*",'Card Data'!$A:$A,$A90)&amp;" ("&amp;COUNTIFS('Card Data'!$K:$K,"*"&amp;AI$2&amp;".*",'Card Data'!$A:$A,$A90,'Card Data'!$I:$I,"Hero")&amp;")"))</f>
        <v/>
      </c>
      <c r="AJ90" s="58" t="str">
        <f>IF(COUNTIFS('Card Data'!$K:$K,"*"&amp;AJ$2&amp;".*",'Card Data'!$A:$A,$A90)=0,"",IF(COUNTIFS('Card Data'!$K:$K,"*"&amp;AJ$2&amp;".*",'Card Data'!$A:$A,$A90,'Card Data'!$I:$I,"Hero")=0,COUNTIFS('Card Data'!$K:$K,"*"&amp;AJ$2&amp;".*",'Card Data'!$A:$A,$A90),COUNTIFS('Card Data'!$K:$K,"*"&amp;AJ$2&amp;".*",'Card Data'!$A:$A,$A90)&amp;" ("&amp;COUNTIFS('Card Data'!$K:$K,"*"&amp;AJ$2&amp;".*",'Card Data'!$A:$A,$A90,'Card Data'!$I:$I,"Hero")&amp;")"))</f>
        <v/>
      </c>
      <c r="AK90" s="58" t="str">
        <f>IF(COUNTIFS('Card Data'!$K:$K,"*"&amp;AK$2&amp;".*",'Card Data'!$A:$A,$A90)=0,"",IF(COUNTIFS('Card Data'!$K:$K,"*"&amp;AK$2&amp;".*",'Card Data'!$A:$A,$A90,'Card Data'!$I:$I,"Hero")=0,COUNTIFS('Card Data'!$K:$K,"*"&amp;AK$2&amp;".*",'Card Data'!$A:$A,$A90),COUNTIFS('Card Data'!$K:$K,"*"&amp;AK$2&amp;".*",'Card Data'!$A:$A,$A90)&amp;" ("&amp;COUNTIFS('Card Data'!$K:$K,"*"&amp;AK$2&amp;".*",'Card Data'!$A:$A,$A90,'Card Data'!$I:$I,"Hero")&amp;")"))</f>
        <v/>
      </c>
      <c r="AL90" s="58"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56" customFormat="1">
      <c r="A91" s="56" t="s">
        <v>16634</v>
      </c>
      <c r="B91" s="56" t="s">
        <v>16935</v>
      </c>
      <c r="C91" s="57" t="s">
        <v>5719</v>
      </c>
      <c r="E91" s="56" t="s">
        <v>16938</v>
      </c>
      <c r="F91" s="84"/>
      <c r="G91" s="58">
        <f>SUMIF('Card Data'!$A:$A,$A91,'Card Data'!$E:$E)</f>
        <v>60</v>
      </c>
      <c r="H91" s="58">
        <f>COUNTIFS('Card Data'!$I:$I,N$2,'Card Data'!$A:$A,$A91)</f>
        <v>0</v>
      </c>
      <c r="I91" s="58">
        <f>SUMIFS('Card Data'!$E:$E,'Card Data'!$A:$A,$A91,'Card Data'!$J:$J,"&lt;&gt;",'Card Data'!$J:$J,"&lt;&gt;Burden",'Card Data'!$I:$I,"&lt;&gt;Hero")</f>
        <v>0</v>
      </c>
      <c r="J91" s="58">
        <f>SUMIFS('Card Data'!$E:$E,'Card Data'!$A:$A,$A91,'Card Data'!$J:$J,"",'Card Data'!$I:$I,"&lt;&gt;Campaign")+SUMIFS('Card Data'!$E:$E,'Card Data'!$A:$A,$A91,'Card Data'!$J:$J,"Burden")-K91</f>
        <v>60</v>
      </c>
      <c r="K91" s="58">
        <f>SUMIFS('Card Data'!$E:$E,'Card Data'!$I:$I,K$2,'Card Data'!$A:$A,$A91,'Card Data'!$K:$K,"&lt;&gt;*Side Quest.*")</f>
        <v>0</v>
      </c>
      <c r="L91" s="58">
        <f>COUNTIFS('Card Data'!$I:$I,L$2,'Card Data'!$A:$A,$A91,'Card Data'!$K:$K,"&lt;&gt;*Side Quest.*")</f>
        <v>0</v>
      </c>
      <c r="M91" s="87"/>
      <c r="N91" s="58">
        <f>COUNTIFS('Card Data'!$I:$I,N$2,'Card Data'!$A:$A,$A91)</f>
        <v>0</v>
      </c>
      <c r="O91" s="58">
        <f>COUNTIFS('Card Data'!$I:$I,O$2,'Card Data'!$A:$A,$A91)</f>
        <v>0</v>
      </c>
      <c r="P91" s="58">
        <f>COUNTIFS('Card Data'!$I:$I,P$2,'Card Data'!$A:$A,$A91)</f>
        <v>0</v>
      </c>
      <c r="Q91" s="58">
        <f>COUNTIFS('Card Data'!$I:$I,Q$2,'Card Data'!$A:$A,$A91)</f>
        <v>0</v>
      </c>
      <c r="R91" s="58">
        <f>COUNTIFS('Card Data'!$I:$I,R$2,'Card Data'!$A:$A,$A91)</f>
        <v>6</v>
      </c>
      <c r="S91" s="58">
        <f>COUNTIFS('Card Data'!$I:$I,S$2,'Card Data'!$A:$A,$A91)</f>
        <v>8</v>
      </c>
      <c r="T91" s="58">
        <f>COUNTIFS('Card Data'!$I:$I,T$2,'Card Data'!$A:$A,$A91)</f>
        <v>5</v>
      </c>
      <c r="U91" s="87"/>
      <c r="V91" s="58">
        <f>COUNTIFS('Card Data'!$J:$J,V$2,'Card Data'!$A:$A,$A91)</f>
        <v>0</v>
      </c>
      <c r="W91" s="58">
        <f>COUNTIFS('Card Data'!$J:$J,W$2,'Card Data'!$A:$A,$A91)</f>
        <v>0</v>
      </c>
      <c r="X91" s="58">
        <f>COUNTIFS('Card Data'!$J:$J,X$2,'Card Data'!$A:$A,$A91)</f>
        <v>0</v>
      </c>
      <c r="Y91" s="58">
        <f>COUNTIFS('Card Data'!$J:$J,Y$2,'Card Data'!$A:$A,$A91)</f>
        <v>0</v>
      </c>
      <c r="Z91" s="58">
        <f>COUNTIFS('Card Data'!$J:$J,Z$2,'Card Data'!$A:$A,$A91)</f>
        <v>0</v>
      </c>
      <c r="AA91" s="87"/>
      <c r="AB91" s="58" t="str">
        <f>IF(COUNTIFS('Card Data'!$K:$K,"*"&amp;AB$2&amp;".*",'Card Data'!$A:$A,$A91)=0,"",IF(COUNTIFS('Card Data'!$K:$K,"*"&amp;AB$2&amp;".*",'Card Data'!$A:$A,$A91,'Card Data'!$I:$I,"Hero")=0,COUNTIFS('Card Data'!$K:$K,"*"&amp;AB$2&amp;".*",'Card Data'!$A:$A,$A91),COUNTIFS('Card Data'!$K:$K,"*"&amp;AB$2&amp;".*",'Card Data'!$A:$A,$A91)&amp;" ("&amp;COUNTIFS('Card Data'!$K:$K,"*"&amp;AB$2&amp;".*",'Card Data'!$A:$A,$A91,'Card Data'!$I:$I,"Hero")&amp;")"))</f>
        <v/>
      </c>
      <c r="AC91" s="58" t="str">
        <f>IF(COUNTIFS('Card Data'!$K:$K,"*"&amp;AC$2&amp;".*",'Card Data'!$A:$A,$A91)=0,"",IF(COUNTIFS('Card Data'!$K:$K,"*"&amp;AC$2&amp;".*",'Card Data'!$A:$A,$A91,'Card Data'!$I:$I,"Hero")=0,COUNTIFS('Card Data'!$K:$K,"*"&amp;AC$2&amp;".*",'Card Data'!$A:$A,$A91),COUNTIFS('Card Data'!$K:$K,"*"&amp;AC$2&amp;".*",'Card Data'!$A:$A,$A91)&amp;" ("&amp;COUNTIFS('Card Data'!$K:$K,"*"&amp;AC$2&amp;".*",'Card Data'!$A:$A,$A91,'Card Data'!$I:$I,"Hero")&amp;")"))</f>
        <v/>
      </c>
      <c r="AD91" s="58" t="str">
        <f>IF(COUNTIFS('Card Data'!$K:$K,"*"&amp;AD$2&amp;".*",'Card Data'!$A:$A,$A91)=0,"",IF(COUNTIFS('Card Data'!$K:$K,"*"&amp;AD$2&amp;".*",'Card Data'!$A:$A,$A91,'Card Data'!$I:$I,"Hero")=0,COUNTIFS('Card Data'!$K:$K,"*"&amp;AD$2&amp;".*",'Card Data'!$A:$A,$A91),COUNTIFS('Card Data'!$K:$K,"*"&amp;AD$2&amp;".*",'Card Data'!$A:$A,$A91)&amp;" ("&amp;COUNTIFS('Card Data'!$K:$K,"*"&amp;AD$2&amp;".*",'Card Data'!$A:$A,$A91,'Card Data'!$I:$I,"Hero")&amp;")"))</f>
        <v/>
      </c>
      <c r="AE91" s="58" t="str">
        <f>IF(COUNTIFS('Card Data'!$K:$K,"*"&amp;AE$2&amp;".*",'Card Data'!$A:$A,$A91)=0,"",IF(COUNTIFS('Card Data'!$K:$K,"*"&amp;AE$2&amp;".*",'Card Data'!$A:$A,$A91,'Card Data'!$I:$I,"Hero")=0,COUNTIFS('Card Data'!$K:$K,"*"&amp;AE$2&amp;".*",'Card Data'!$A:$A,$A91),COUNTIFS('Card Data'!$K:$K,"*"&amp;AE$2&amp;".*",'Card Data'!$A:$A,$A91)&amp;" ("&amp;COUNTIFS('Card Data'!$K:$K,"*"&amp;AE$2&amp;".*",'Card Data'!$A:$A,$A91,'Card Data'!$I:$I,"Hero")&amp;")"))</f>
        <v/>
      </c>
      <c r="AF91" s="58" t="str">
        <f>IF(COUNTIFS('Card Data'!$K:$K,"*"&amp;AF$2&amp;".*",'Card Data'!$A:$A,$A91)=0,"",IF(COUNTIFS('Card Data'!$K:$K,"*"&amp;AF$2&amp;".*",'Card Data'!$A:$A,$A91,'Card Data'!$I:$I,"Hero")=0,COUNTIFS('Card Data'!$K:$K,"*"&amp;AF$2&amp;".*",'Card Data'!$A:$A,$A91),COUNTIFS('Card Data'!$K:$K,"*"&amp;AF$2&amp;".*",'Card Data'!$A:$A,$A91)&amp;" ("&amp;COUNTIFS('Card Data'!$K:$K,"*"&amp;AF$2&amp;".*",'Card Data'!$A:$A,$A91,'Card Data'!$I:$I,"Hero")&amp;")"))</f>
        <v/>
      </c>
      <c r="AG91" s="58" t="str">
        <f>IF(COUNTIFS('Card Data'!$K:$K,"*"&amp;AG$2&amp;".*",'Card Data'!$A:$A,$A91)=0,"",IF(COUNTIFS('Card Data'!$K:$K,"*"&amp;AG$2&amp;".*",'Card Data'!$A:$A,$A91,'Card Data'!$I:$I,"Hero")=0,COUNTIFS('Card Data'!$K:$K,"*"&amp;AG$2&amp;".*",'Card Data'!$A:$A,$A91),COUNTIFS('Card Data'!$K:$K,"*"&amp;AG$2&amp;".*",'Card Data'!$A:$A,$A91)&amp;" ("&amp;COUNTIFS('Card Data'!$K:$K,"*"&amp;AG$2&amp;".*",'Card Data'!$A:$A,$A91,'Card Data'!$I:$I,"Hero")&amp;")"))</f>
        <v/>
      </c>
      <c r="AH91" s="58" t="str">
        <f>IF(COUNTIFS('Card Data'!$K:$K,"*"&amp;AH$2&amp;".*",'Card Data'!$A:$A,$A91)=0,"",IF(COUNTIFS('Card Data'!$K:$K,"*"&amp;AH$2&amp;".*",'Card Data'!$A:$A,$A91,'Card Data'!$I:$I,"Hero")=0,COUNTIFS('Card Data'!$K:$K,"*"&amp;AH$2&amp;".*",'Card Data'!$A:$A,$A91),COUNTIFS('Card Data'!$K:$K,"*"&amp;AH$2&amp;".*",'Card Data'!$A:$A,$A91)&amp;" ("&amp;COUNTIFS('Card Data'!$K:$K,"*"&amp;AH$2&amp;".*",'Card Data'!$A:$A,$A91,'Card Data'!$I:$I,"Hero")&amp;")"))</f>
        <v/>
      </c>
      <c r="AI91" s="58" t="str">
        <f>IF(COUNTIFS('Card Data'!$K:$K,"*"&amp;AI$2&amp;".*",'Card Data'!$A:$A,$A91)=0,"",IF(COUNTIFS('Card Data'!$K:$K,"*"&amp;AI$2&amp;".*",'Card Data'!$A:$A,$A91,'Card Data'!$I:$I,"Hero")=0,COUNTIFS('Card Data'!$K:$K,"*"&amp;AI$2&amp;".*",'Card Data'!$A:$A,$A91),COUNTIFS('Card Data'!$K:$K,"*"&amp;AI$2&amp;".*",'Card Data'!$A:$A,$A91)&amp;" ("&amp;COUNTIFS('Card Data'!$K:$K,"*"&amp;AI$2&amp;".*",'Card Data'!$A:$A,$A91,'Card Data'!$I:$I,"Hero")&amp;")"))</f>
        <v/>
      </c>
      <c r="AJ91" s="58" t="str">
        <f>IF(COUNTIFS('Card Data'!$K:$K,"*"&amp;AJ$2&amp;".*",'Card Data'!$A:$A,$A91)=0,"",IF(COUNTIFS('Card Data'!$K:$K,"*"&amp;AJ$2&amp;".*",'Card Data'!$A:$A,$A91,'Card Data'!$I:$I,"Hero")=0,COUNTIFS('Card Data'!$K:$K,"*"&amp;AJ$2&amp;".*",'Card Data'!$A:$A,$A91),COUNTIFS('Card Data'!$K:$K,"*"&amp;AJ$2&amp;".*",'Card Data'!$A:$A,$A91)&amp;" ("&amp;COUNTIFS('Card Data'!$K:$K,"*"&amp;AJ$2&amp;".*",'Card Data'!$A:$A,$A91,'Card Data'!$I:$I,"Hero")&amp;")"))</f>
        <v/>
      </c>
      <c r="AK91" s="58" t="str">
        <f>IF(COUNTIFS('Card Data'!$K:$K,"*"&amp;AK$2&amp;".*",'Card Data'!$A:$A,$A91)=0,"",IF(COUNTIFS('Card Data'!$K:$K,"*"&amp;AK$2&amp;".*",'Card Data'!$A:$A,$A91,'Card Data'!$I:$I,"Hero")=0,COUNTIFS('Card Data'!$K:$K,"*"&amp;AK$2&amp;".*",'Card Data'!$A:$A,$A91),COUNTIFS('Card Data'!$K:$K,"*"&amp;AK$2&amp;".*",'Card Data'!$A:$A,$A91)&amp;" ("&amp;COUNTIFS('Card Data'!$K:$K,"*"&amp;AK$2&amp;".*",'Card Data'!$A:$A,$A91,'Card Data'!$I:$I,"Hero")&amp;")"))</f>
        <v/>
      </c>
      <c r="AL91" s="58"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56" customFormat="1">
      <c r="A92" s="56" t="s">
        <v>16725</v>
      </c>
      <c r="B92" s="56" t="s">
        <v>16936</v>
      </c>
      <c r="C92" s="57" t="s">
        <v>5719</v>
      </c>
      <c r="E92" s="56" t="s">
        <v>16939</v>
      </c>
      <c r="F92" s="84"/>
      <c r="G92" s="58">
        <f>SUMIF('Card Data'!$A:$A,$A92,'Card Data'!$E:$E)</f>
        <v>120</v>
      </c>
      <c r="H92" s="58">
        <f>COUNTIFS('Card Data'!$I:$I,N$2,'Card Data'!$A:$A,$A92)</f>
        <v>0</v>
      </c>
      <c r="I92" s="58">
        <f>SUMIFS('Card Data'!$E:$E,'Card Data'!$A:$A,$A92,'Card Data'!$J:$J,"&lt;&gt;",'Card Data'!$J:$J,"&lt;&gt;Burden",'Card Data'!$I:$I,"&lt;&gt;Hero")</f>
        <v>0</v>
      </c>
      <c r="J92" s="58">
        <f>SUMIFS('Card Data'!$E:$E,'Card Data'!$A:$A,$A92,'Card Data'!$J:$J,"",'Card Data'!$I:$I,"&lt;&gt;Campaign")+SUMIFS('Card Data'!$E:$E,'Card Data'!$A:$A,$A92,'Card Data'!$J:$J,"Burden")-K92</f>
        <v>119</v>
      </c>
      <c r="K92" s="58">
        <f>SUMIFS('Card Data'!$E:$E,'Card Data'!$I:$I,K$2,'Card Data'!$A:$A,$A92,'Card Data'!$K:$K,"&lt;&gt;*Side Quest.*")</f>
        <v>1</v>
      </c>
      <c r="L92" s="58">
        <f>COUNTIFS('Card Data'!$I:$I,L$2,'Card Data'!$A:$A,$A92,'Card Data'!$K:$K,"&lt;&gt;*Side Quest.*")</f>
        <v>0</v>
      </c>
      <c r="M92" s="87"/>
      <c r="N92" s="58">
        <f>COUNTIFS('Card Data'!$I:$I,N$2,'Card Data'!$A:$A,$A92)</f>
        <v>0</v>
      </c>
      <c r="O92" s="58">
        <f>COUNTIFS('Card Data'!$I:$I,O$2,'Card Data'!$A:$A,$A92)</f>
        <v>0</v>
      </c>
      <c r="P92" s="58">
        <f>COUNTIFS('Card Data'!$I:$I,P$2,'Card Data'!$A:$A,$A92)</f>
        <v>0</v>
      </c>
      <c r="Q92" s="58">
        <f>COUNTIFS('Card Data'!$I:$I,Q$2,'Card Data'!$A:$A,$A92)</f>
        <v>0</v>
      </c>
      <c r="R92" s="58">
        <f>COUNTIFS('Card Data'!$I:$I,R$2,'Card Data'!$A:$A,$A92)</f>
        <v>13</v>
      </c>
      <c r="S92" s="58">
        <f>COUNTIFS('Card Data'!$I:$I,S$2,'Card Data'!$A:$A,$A92)</f>
        <v>12</v>
      </c>
      <c r="T92" s="58">
        <f>COUNTIFS('Card Data'!$I:$I,T$2,'Card Data'!$A:$A,$A92)</f>
        <v>16</v>
      </c>
      <c r="U92" s="87"/>
      <c r="V92" s="58">
        <f>COUNTIFS('Card Data'!$J:$J,V$2,'Card Data'!$A:$A,$A92)</f>
        <v>0</v>
      </c>
      <c r="W92" s="58">
        <f>COUNTIFS('Card Data'!$J:$J,W$2,'Card Data'!$A:$A,$A92)</f>
        <v>0</v>
      </c>
      <c r="X92" s="58">
        <f>COUNTIFS('Card Data'!$J:$J,X$2,'Card Data'!$A:$A,$A92)</f>
        <v>0</v>
      </c>
      <c r="Y92" s="58">
        <f>COUNTIFS('Card Data'!$J:$J,Y$2,'Card Data'!$A:$A,$A92)</f>
        <v>0</v>
      </c>
      <c r="Z92" s="58">
        <f>COUNTIFS('Card Data'!$J:$J,Z$2,'Card Data'!$A:$A,$A92)</f>
        <v>0</v>
      </c>
      <c r="AA92" s="87"/>
      <c r="AB92" s="58" t="str">
        <f>IF(COUNTIFS('Card Data'!$K:$K,"*"&amp;AB$2&amp;".*",'Card Data'!$A:$A,$A92)=0,"",IF(COUNTIFS('Card Data'!$K:$K,"*"&amp;AB$2&amp;".*",'Card Data'!$A:$A,$A92,'Card Data'!$I:$I,"Hero")=0,COUNTIFS('Card Data'!$K:$K,"*"&amp;AB$2&amp;".*",'Card Data'!$A:$A,$A92),COUNTIFS('Card Data'!$K:$K,"*"&amp;AB$2&amp;".*",'Card Data'!$A:$A,$A92)&amp;" ("&amp;COUNTIFS('Card Data'!$K:$K,"*"&amp;AB$2&amp;".*",'Card Data'!$A:$A,$A92,'Card Data'!$I:$I,"Hero")&amp;")"))</f>
        <v/>
      </c>
      <c r="AC92" s="58" t="str">
        <f>IF(COUNTIFS('Card Data'!$K:$K,"*"&amp;AC$2&amp;".*",'Card Data'!$A:$A,$A92)=0,"",IF(COUNTIFS('Card Data'!$K:$K,"*"&amp;AC$2&amp;".*",'Card Data'!$A:$A,$A92,'Card Data'!$I:$I,"Hero")=0,COUNTIFS('Card Data'!$K:$K,"*"&amp;AC$2&amp;".*",'Card Data'!$A:$A,$A92),COUNTIFS('Card Data'!$K:$K,"*"&amp;AC$2&amp;".*",'Card Data'!$A:$A,$A92)&amp;" ("&amp;COUNTIFS('Card Data'!$K:$K,"*"&amp;AC$2&amp;".*",'Card Data'!$A:$A,$A92,'Card Data'!$I:$I,"Hero")&amp;")"))</f>
        <v/>
      </c>
      <c r="AD92" s="58" t="str">
        <f>IF(COUNTIFS('Card Data'!$K:$K,"*"&amp;AD$2&amp;".*",'Card Data'!$A:$A,$A92)=0,"",IF(COUNTIFS('Card Data'!$K:$K,"*"&amp;AD$2&amp;".*",'Card Data'!$A:$A,$A92,'Card Data'!$I:$I,"Hero")=0,COUNTIFS('Card Data'!$K:$K,"*"&amp;AD$2&amp;".*",'Card Data'!$A:$A,$A92),COUNTIFS('Card Data'!$K:$K,"*"&amp;AD$2&amp;".*",'Card Data'!$A:$A,$A92)&amp;" ("&amp;COUNTIFS('Card Data'!$K:$K,"*"&amp;AD$2&amp;".*",'Card Data'!$A:$A,$A92,'Card Data'!$I:$I,"Hero")&amp;")"))</f>
        <v/>
      </c>
      <c r="AE92" s="58" t="str">
        <f>IF(COUNTIFS('Card Data'!$K:$K,"*"&amp;AE$2&amp;".*",'Card Data'!$A:$A,$A92)=0,"",IF(COUNTIFS('Card Data'!$K:$K,"*"&amp;AE$2&amp;".*",'Card Data'!$A:$A,$A92,'Card Data'!$I:$I,"Hero")=0,COUNTIFS('Card Data'!$K:$K,"*"&amp;AE$2&amp;".*",'Card Data'!$A:$A,$A92),COUNTIFS('Card Data'!$K:$K,"*"&amp;AE$2&amp;".*",'Card Data'!$A:$A,$A92)&amp;" ("&amp;COUNTIFS('Card Data'!$K:$K,"*"&amp;AE$2&amp;".*",'Card Data'!$A:$A,$A92,'Card Data'!$I:$I,"Hero")&amp;")"))</f>
        <v/>
      </c>
      <c r="AF92" s="58" t="str">
        <f>IF(COUNTIFS('Card Data'!$K:$K,"*"&amp;AF$2&amp;".*",'Card Data'!$A:$A,$A92)=0,"",IF(COUNTIFS('Card Data'!$K:$K,"*"&amp;AF$2&amp;".*",'Card Data'!$A:$A,$A92,'Card Data'!$I:$I,"Hero")=0,COUNTIFS('Card Data'!$K:$K,"*"&amp;AF$2&amp;".*",'Card Data'!$A:$A,$A92),COUNTIFS('Card Data'!$K:$K,"*"&amp;AF$2&amp;".*",'Card Data'!$A:$A,$A92)&amp;" ("&amp;COUNTIFS('Card Data'!$K:$K,"*"&amp;AF$2&amp;".*",'Card Data'!$A:$A,$A92,'Card Data'!$I:$I,"Hero")&amp;")"))</f>
        <v/>
      </c>
      <c r="AG92" s="58" t="str">
        <f>IF(COUNTIFS('Card Data'!$K:$K,"*"&amp;AG$2&amp;".*",'Card Data'!$A:$A,$A92)=0,"",IF(COUNTIFS('Card Data'!$K:$K,"*"&amp;AG$2&amp;".*",'Card Data'!$A:$A,$A92,'Card Data'!$I:$I,"Hero")=0,COUNTIFS('Card Data'!$K:$K,"*"&amp;AG$2&amp;".*",'Card Data'!$A:$A,$A92),COUNTIFS('Card Data'!$K:$K,"*"&amp;AG$2&amp;".*",'Card Data'!$A:$A,$A92)&amp;" ("&amp;COUNTIFS('Card Data'!$K:$K,"*"&amp;AG$2&amp;".*",'Card Data'!$A:$A,$A92,'Card Data'!$I:$I,"Hero")&amp;")"))</f>
        <v/>
      </c>
      <c r="AH92" s="58" t="str">
        <f>IF(COUNTIFS('Card Data'!$K:$K,"*"&amp;AH$2&amp;".*",'Card Data'!$A:$A,$A92)=0,"",IF(COUNTIFS('Card Data'!$K:$K,"*"&amp;AH$2&amp;".*",'Card Data'!$A:$A,$A92,'Card Data'!$I:$I,"Hero")=0,COUNTIFS('Card Data'!$K:$K,"*"&amp;AH$2&amp;".*",'Card Data'!$A:$A,$A92),COUNTIFS('Card Data'!$K:$K,"*"&amp;AH$2&amp;".*",'Card Data'!$A:$A,$A92)&amp;" ("&amp;COUNTIFS('Card Data'!$K:$K,"*"&amp;AH$2&amp;".*",'Card Data'!$A:$A,$A92,'Card Data'!$I:$I,"Hero")&amp;")"))</f>
        <v/>
      </c>
      <c r="AI92" s="58" t="str">
        <f>IF(COUNTIFS('Card Data'!$K:$K,"*"&amp;AI$2&amp;".*",'Card Data'!$A:$A,$A92)=0,"",IF(COUNTIFS('Card Data'!$K:$K,"*"&amp;AI$2&amp;".*",'Card Data'!$A:$A,$A92,'Card Data'!$I:$I,"Hero")=0,COUNTIFS('Card Data'!$K:$K,"*"&amp;AI$2&amp;".*",'Card Data'!$A:$A,$A92),COUNTIFS('Card Data'!$K:$K,"*"&amp;AI$2&amp;".*",'Card Data'!$A:$A,$A92)&amp;" ("&amp;COUNTIFS('Card Data'!$K:$K,"*"&amp;AI$2&amp;".*",'Card Data'!$A:$A,$A92,'Card Data'!$I:$I,"Hero")&amp;")"))</f>
        <v/>
      </c>
      <c r="AJ92" s="58" t="str">
        <f>IF(COUNTIFS('Card Data'!$K:$K,"*"&amp;AJ$2&amp;".*",'Card Data'!$A:$A,$A92)=0,"",IF(COUNTIFS('Card Data'!$K:$K,"*"&amp;AJ$2&amp;".*",'Card Data'!$A:$A,$A92,'Card Data'!$I:$I,"Hero")=0,COUNTIFS('Card Data'!$K:$K,"*"&amp;AJ$2&amp;".*",'Card Data'!$A:$A,$A92),COUNTIFS('Card Data'!$K:$K,"*"&amp;AJ$2&amp;".*",'Card Data'!$A:$A,$A92)&amp;" ("&amp;COUNTIFS('Card Data'!$K:$K,"*"&amp;AJ$2&amp;".*",'Card Data'!$A:$A,$A92,'Card Data'!$I:$I,"Hero")&amp;")"))</f>
        <v/>
      </c>
      <c r="AK92" s="58" t="str">
        <f>IF(COUNTIFS('Card Data'!$K:$K,"*"&amp;AK$2&amp;".*",'Card Data'!$A:$A,$A92)=0,"",IF(COUNTIFS('Card Data'!$K:$K,"*"&amp;AK$2&amp;".*",'Card Data'!$A:$A,$A92,'Card Data'!$I:$I,"Hero")=0,COUNTIFS('Card Data'!$K:$K,"*"&amp;AK$2&amp;".*",'Card Data'!$A:$A,$A92),COUNTIFS('Card Data'!$K:$K,"*"&amp;AK$2&amp;".*",'Card Data'!$A:$A,$A92)&amp;" ("&amp;COUNTIFS('Card Data'!$K:$K,"*"&amp;AK$2&amp;".*",'Card Data'!$A:$A,$A92,'Card Data'!$I:$I,"Hero")&amp;")"))</f>
        <v/>
      </c>
      <c r="AL92" s="58"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56" customFormat="1">
      <c r="A93" s="56" t="s">
        <v>13950</v>
      </c>
      <c r="B93" s="56" t="s">
        <v>13948</v>
      </c>
      <c r="C93" s="57" t="s">
        <v>5719</v>
      </c>
      <c r="E93" s="56" t="s">
        <v>13949</v>
      </c>
      <c r="F93" s="84"/>
      <c r="G93" s="58">
        <f>SUMIF('Card Data'!$A:$A,$A93,'Card Data'!$E:$E)</f>
        <v>60</v>
      </c>
      <c r="H93" s="58">
        <f>COUNTIFS('Card Data'!$I:$I,N$2,'Card Data'!$A:$A,$A93)</f>
        <v>0</v>
      </c>
      <c r="I93" s="58">
        <f>SUMIFS('Card Data'!$E:$E,'Card Data'!$A:$A,$A93,'Card Data'!$J:$J,"&lt;&gt;",'Card Data'!$J:$J,"&lt;&gt;Burden",'Card Data'!$I:$I,"&lt;&gt;Hero")</f>
        <v>0</v>
      </c>
      <c r="J93" s="58">
        <f>SUMIFS('Card Data'!$E:$E,'Card Data'!$A:$A,$A93,'Card Data'!$J:$J,"",'Card Data'!$I:$I,"&lt;&gt;Campaign")+SUMIFS('Card Data'!$E:$E,'Card Data'!$A:$A,$A93,'Card Data'!$J:$J,"Burden")-K93</f>
        <v>60</v>
      </c>
      <c r="K93" s="58">
        <f>SUMIFS('Card Data'!$E:$E,'Card Data'!$I:$I,K$2,'Card Data'!$A:$A,$A93,'Card Data'!$K:$K,"&lt;&gt;*Side Quest.*")</f>
        <v>0</v>
      </c>
      <c r="L93" s="58">
        <f>COUNTIFS('Card Data'!$I:$I,L$2,'Card Data'!$A:$A,$A93,'Card Data'!$K:$K,"&lt;&gt;*Side Quest.*")</f>
        <v>0</v>
      </c>
      <c r="M93" s="87"/>
      <c r="N93" s="58">
        <f>COUNTIFS('Card Data'!$I:$I,N$2,'Card Data'!$A:$A,$A93)</f>
        <v>0</v>
      </c>
      <c r="O93" s="58">
        <f>COUNTIFS('Card Data'!$I:$I,O$2,'Card Data'!$A:$A,$A93)</f>
        <v>0</v>
      </c>
      <c r="P93" s="58">
        <f>COUNTIFS('Card Data'!$I:$I,P$2,'Card Data'!$A:$A,$A93)</f>
        <v>0</v>
      </c>
      <c r="Q93" s="58">
        <f>COUNTIFS('Card Data'!$I:$I,Q$2,'Card Data'!$A:$A,$A93)</f>
        <v>0</v>
      </c>
      <c r="R93" s="58">
        <f>COUNTIFS('Card Data'!$I:$I,R$2,'Card Data'!$A:$A,$A93)</f>
        <v>5</v>
      </c>
      <c r="S93" s="58">
        <f>COUNTIFS('Card Data'!$I:$I,S$2,'Card Data'!$A:$A,$A93)</f>
        <v>12</v>
      </c>
      <c r="T93" s="58">
        <f>COUNTIFS('Card Data'!$I:$I,T$2,'Card Data'!$A:$A,$A93)</f>
        <v>7</v>
      </c>
      <c r="U93" s="87"/>
      <c r="V93" s="58">
        <f>COUNTIFS('Card Data'!$J:$J,V$2,'Card Data'!$A:$A,$A93)</f>
        <v>0</v>
      </c>
      <c r="W93" s="58">
        <f>COUNTIFS('Card Data'!$J:$J,W$2,'Card Data'!$A:$A,$A93)</f>
        <v>0</v>
      </c>
      <c r="X93" s="58">
        <f>COUNTIFS('Card Data'!$J:$J,X$2,'Card Data'!$A:$A,$A93)</f>
        <v>0</v>
      </c>
      <c r="Y93" s="58">
        <f>COUNTIFS('Card Data'!$J:$J,Y$2,'Card Data'!$A:$A,$A93)</f>
        <v>0</v>
      </c>
      <c r="Z93" s="58">
        <f>COUNTIFS('Card Data'!$J:$J,Z$2,'Card Data'!$A:$A,$A93)</f>
        <v>0</v>
      </c>
      <c r="AA93" s="87"/>
      <c r="AB93" s="58" t="str">
        <f>IF(COUNTIFS('Card Data'!$K:$K,"*"&amp;AB$2&amp;".*",'Card Data'!$A:$A,$A93)=0,"",IF(COUNTIFS('Card Data'!$K:$K,"*"&amp;AB$2&amp;".*",'Card Data'!$A:$A,$A93,'Card Data'!$I:$I,"Hero")=0,COUNTIFS('Card Data'!$K:$K,"*"&amp;AB$2&amp;".*",'Card Data'!$A:$A,$A93),COUNTIFS('Card Data'!$K:$K,"*"&amp;AB$2&amp;".*",'Card Data'!$A:$A,$A93)&amp;" ("&amp;COUNTIFS('Card Data'!$K:$K,"*"&amp;AB$2&amp;".*",'Card Data'!$A:$A,$A93,'Card Data'!$I:$I,"Hero")&amp;")"))</f>
        <v/>
      </c>
      <c r="AC93" s="58" t="str">
        <f>IF(COUNTIFS('Card Data'!$K:$K,"*"&amp;AC$2&amp;".*",'Card Data'!$A:$A,$A93)=0,"",IF(COUNTIFS('Card Data'!$K:$K,"*"&amp;AC$2&amp;".*",'Card Data'!$A:$A,$A93,'Card Data'!$I:$I,"Hero")=0,COUNTIFS('Card Data'!$K:$K,"*"&amp;AC$2&amp;".*",'Card Data'!$A:$A,$A93),COUNTIFS('Card Data'!$K:$K,"*"&amp;AC$2&amp;".*",'Card Data'!$A:$A,$A93)&amp;" ("&amp;COUNTIFS('Card Data'!$K:$K,"*"&amp;AC$2&amp;".*",'Card Data'!$A:$A,$A93,'Card Data'!$I:$I,"Hero")&amp;")"))</f>
        <v/>
      </c>
      <c r="AD93" s="58" t="str">
        <f>IF(COUNTIFS('Card Data'!$K:$K,"*"&amp;AD$2&amp;".*",'Card Data'!$A:$A,$A93)=0,"",IF(COUNTIFS('Card Data'!$K:$K,"*"&amp;AD$2&amp;".*",'Card Data'!$A:$A,$A93,'Card Data'!$I:$I,"Hero")=0,COUNTIFS('Card Data'!$K:$K,"*"&amp;AD$2&amp;".*",'Card Data'!$A:$A,$A93),COUNTIFS('Card Data'!$K:$K,"*"&amp;AD$2&amp;".*",'Card Data'!$A:$A,$A93)&amp;" ("&amp;COUNTIFS('Card Data'!$K:$K,"*"&amp;AD$2&amp;".*",'Card Data'!$A:$A,$A93,'Card Data'!$I:$I,"Hero")&amp;")"))</f>
        <v/>
      </c>
      <c r="AE93" s="58" t="str">
        <f>IF(COUNTIFS('Card Data'!$K:$K,"*"&amp;AE$2&amp;".*",'Card Data'!$A:$A,$A93)=0,"",IF(COUNTIFS('Card Data'!$K:$K,"*"&amp;AE$2&amp;".*",'Card Data'!$A:$A,$A93,'Card Data'!$I:$I,"Hero")=0,COUNTIFS('Card Data'!$K:$K,"*"&amp;AE$2&amp;".*",'Card Data'!$A:$A,$A93),COUNTIFS('Card Data'!$K:$K,"*"&amp;AE$2&amp;".*",'Card Data'!$A:$A,$A93)&amp;" ("&amp;COUNTIFS('Card Data'!$K:$K,"*"&amp;AE$2&amp;".*",'Card Data'!$A:$A,$A93,'Card Data'!$I:$I,"Hero")&amp;")"))</f>
        <v/>
      </c>
      <c r="AF93" s="58" t="str">
        <f>IF(COUNTIFS('Card Data'!$K:$K,"*"&amp;AF$2&amp;".*",'Card Data'!$A:$A,$A93)=0,"",IF(COUNTIFS('Card Data'!$K:$K,"*"&amp;AF$2&amp;".*",'Card Data'!$A:$A,$A93,'Card Data'!$I:$I,"Hero")=0,COUNTIFS('Card Data'!$K:$K,"*"&amp;AF$2&amp;".*",'Card Data'!$A:$A,$A93),COUNTIFS('Card Data'!$K:$K,"*"&amp;AF$2&amp;".*",'Card Data'!$A:$A,$A93)&amp;" ("&amp;COUNTIFS('Card Data'!$K:$K,"*"&amp;AF$2&amp;".*",'Card Data'!$A:$A,$A93,'Card Data'!$I:$I,"Hero")&amp;")"))</f>
        <v/>
      </c>
      <c r="AG93" s="58" t="str">
        <f>IF(COUNTIFS('Card Data'!$K:$K,"*"&amp;AG$2&amp;".*",'Card Data'!$A:$A,$A93)=0,"",IF(COUNTIFS('Card Data'!$K:$K,"*"&amp;AG$2&amp;".*",'Card Data'!$A:$A,$A93,'Card Data'!$I:$I,"Hero")=0,COUNTIFS('Card Data'!$K:$K,"*"&amp;AG$2&amp;".*",'Card Data'!$A:$A,$A93),COUNTIFS('Card Data'!$K:$K,"*"&amp;AG$2&amp;".*",'Card Data'!$A:$A,$A93)&amp;" ("&amp;COUNTIFS('Card Data'!$K:$K,"*"&amp;AG$2&amp;".*",'Card Data'!$A:$A,$A93,'Card Data'!$I:$I,"Hero")&amp;")"))</f>
        <v/>
      </c>
      <c r="AH93" s="58" t="str">
        <f>IF(COUNTIFS('Card Data'!$K:$K,"*"&amp;AH$2&amp;".*",'Card Data'!$A:$A,$A93)=0,"",IF(COUNTIFS('Card Data'!$K:$K,"*"&amp;AH$2&amp;".*",'Card Data'!$A:$A,$A93,'Card Data'!$I:$I,"Hero")=0,COUNTIFS('Card Data'!$K:$K,"*"&amp;AH$2&amp;".*",'Card Data'!$A:$A,$A93),COUNTIFS('Card Data'!$K:$K,"*"&amp;AH$2&amp;".*",'Card Data'!$A:$A,$A93)&amp;" ("&amp;COUNTIFS('Card Data'!$K:$K,"*"&amp;AH$2&amp;".*",'Card Data'!$A:$A,$A93,'Card Data'!$I:$I,"Hero")&amp;")"))</f>
        <v/>
      </c>
      <c r="AI93" s="58" t="str">
        <f>IF(COUNTIFS('Card Data'!$K:$K,"*"&amp;AI$2&amp;".*",'Card Data'!$A:$A,$A93)=0,"",IF(COUNTIFS('Card Data'!$K:$K,"*"&amp;AI$2&amp;".*",'Card Data'!$A:$A,$A93,'Card Data'!$I:$I,"Hero")=0,COUNTIFS('Card Data'!$K:$K,"*"&amp;AI$2&amp;".*",'Card Data'!$A:$A,$A93),COUNTIFS('Card Data'!$K:$K,"*"&amp;AI$2&amp;".*",'Card Data'!$A:$A,$A93)&amp;" ("&amp;COUNTIFS('Card Data'!$K:$K,"*"&amp;AI$2&amp;".*",'Card Data'!$A:$A,$A93,'Card Data'!$I:$I,"Hero")&amp;")"))</f>
        <v/>
      </c>
      <c r="AJ93" s="58" t="str">
        <f>IF(COUNTIFS('Card Data'!$K:$K,"*"&amp;AJ$2&amp;".*",'Card Data'!$A:$A,$A93)=0,"",IF(COUNTIFS('Card Data'!$K:$K,"*"&amp;AJ$2&amp;".*",'Card Data'!$A:$A,$A93,'Card Data'!$I:$I,"Hero")=0,COUNTIFS('Card Data'!$K:$K,"*"&amp;AJ$2&amp;".*",'Card Data'!$A:$A,$A93),COUNTIFS('Card Data'!$K:$K,"*"&amp;AJ$2&amp;".*",'Card Data'!$A:$A,$A93)&amp;" ("&amp;COUNTIFS('Card Data'!$K:$K,"*"&amp;AJ$2&amp;".*",'Card Data'!$A:$A,$A93,'Card Data'!$I:$I,"Hero")&amp;")"))</f>
        <v/>
      </c>
      <c r="AK93" s="58" t="str">
        <f>IF(COUNTIFS('Card Data'!$K:$K,"*"&amp;AK$2&amp;".*",'Card Data'!$A:$A,$A93)=0,"",IF(COUNTIFS('Card Data'!$K:$K,"*"&amp;AK$2&amp;".*",'Card Data'!$A:$A,$A93,'Card Data'!$I:$I,"Hero")=0,COUNTIFS('Card Data'!$K:$K,"*"&amp;AK$2&amp;".*",'Card Data'!$A:$A,$A93),COUNTIFS('Card Data'!$K:$K,"*"&amp;AK$2&amp;".*",'Card Data'!$A:$A,$A93)&amp;" ("&amp;COUNTIFS('Card Data'!$K:$K,"*"&amp;AK$2&amp;".*",'Card Data'!$A:$A,$A93,'Card Data'!$I:$I,"Hero")&amp;")"))</f>
        <v/>
      </c>
      <c r="AL93" s="58"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56" customFormat="1">
      <c r="A94" s="56" t="s">
        <v>16549</v>
      </c>
      <c r="B94" s="56" t="s">
        <v>16934</v>
      </c>
      <c r="C94" s="57" t="s">
        <v>5719</v>
      </c>
      <c r="E94" s="56" t="s">
        <v>16937</v>
      </c>
      <c r="F94" s="84"/>
      <c r="G94" s="58">
        <f>SUMIF('Card Data'!$A:$A,$A94,'Card Data'!$E:$E)</f>
        <v>60</v>
      </c>
      <c r="H94" s="58">
        <f>COUNTIFS('Card Data'!$I:$I,N$2,'Card Data'!$A:$A,$A94)</f>
        <v>0</v>
      </c>
      <c r="I94" s="58">
        <f>SUMIFS('Card Data'!$E:$E,'Card Data'!$A:$A,$A94,'Card Data'!$J:$J,"&lt;&gt;",'Card Data'!$J:$J,"&lt;&gt;Burden",'Card Data'!$I:$I,"&lt;&gt;Hero")</f>
        <v>0</v>
      </c>
      <c r="J94" s="58">
        <f>SUMIFS('Card Data'!$E:$E,'Card Data'!$A:$A,$A94,'Card Data'!$J:$J,"",'Card Data'!$I:$I,"&lt;&gt;Campaign")+SUMIFS('Card Data'!$E:$E,'Card Data'!$A:$A,$A94,'Card Data'!$J:$J,"Burden")-K94</f>
        <v>60</v>
      </c>
      <c r="K94" s="58">
        <f>SUMIFS('Card Data'!$E:$E,'Card Data'!$I:$I,K$2,'Card Data'!$A:$A,$A94,'Card Data'!$K:$K,"&lt;&gt;*Side Quest.*")</f>
        <v>0</v>
      </c>
      <c r="L94" s="58">
        <f>COUNTIFS('Card Data'!$I:$I,L$2,'Card Data'!$A:$A,$A94,'Card Data'!$K:$K,"&lt;&gt;*Side Quest.*")</f>
        <v>0</v>
      </c>
      <c r="M94" s="87"/>
      <c r="N94" s="58">
        <f>COUNTIFS('Card Data'!$I:$I,N$2,'Card Data'!$A:$A,$A94)</f>
        <v>0</v>
      </c>
      <c r="O94" s="58">
        <f>COUNTIFS('Card Data'!$I:$I,O$2,'Card Data'!$A:$A,$A94)</f>
        <v>0</v>
      </c>
      <c r="P94" s="58">
        <f>COUNTIFS('Card Data'!$I:$I,P$2,'Card Data'!$A:$A,$A94)</f>
        <v>0</v>
      </c>
      <c r="Q94" s="58">
        <f>COUNTIFS('Card Data'!$I:$I,Q$2,'Card Data'!$A:$A,$A94)</f>
        <v>0</v>
      </c>
      <c r="R94" s="58">
        <f>COUNTIFS('Card Data'!$I:$I,R$2,'Card Data'!$A:$A,$A94)</f>
        <v>7</v>
      </c>
      <c r="S94" s="58">
        <f>COUNTIFS('Card Data'!$I:$I,S$2,'Card Data'!$A:$A,$A94)</f>
        <v>6</v>
      </c>
      <c r="T94" s="58">
        <f>COUNTIFS('Card Data'!$I:$I,T$2,'Card Data'!$A:$A,$A94)</f>
        <v>9</v>
      </c>
      <c r="U94" s="87"/>
      <c r="V94" s="58">
        <f>COUNTIFS('Card Data'!$J:$J,V$2,'Card Data'!$A:$A,$A94)</f>
        <v>0</v>
      </c>
      <c r="W94" s="58">
        <f>COUNTIFS('Card Data'!$J:$J,W$2,'Card Data'!$A:$A,$A94)</f>
        <v>0</v>
      </c>
      <c r="X94" s="58">
        <f>COUNTIFS('Card Data'!$J:$J,X$2,'Card Data'!$A:$A,$A94)</f>
        <v>0</v>
      </c>
      <c r="Y94" s="58">
        <f>COUNTIFS('Card Data'!$J:$J,Y$2,'Card Data'!$A:$A,$A94)</f>
        <v>0</v>
      </c>
      <c r="Z94" s="58">
        <f>COUNTIFS('Card Data'!$J:$J,Z$2,'Card Data'!$A:$A,$A94)</f>
        <v>0</v>
      </c>
      <c r="AA94" s="87"/>
      <c r="AB94" s="58" t="str">
        <f>IF(COUNTIFS('Card Data'!$K:$K,"*"&amp;AB$2&amp;".*",'Card Data'!$A:$A,$A94)=0,"",IF(COUNTIFS('Card Data'!$K:$K,"*"&amp;AB$2&amp;".*",'Card Data'!$A:$A,$A94,'Card Data'!$I:$I,"Hero")=0,COUNTIFS('Card Data'!$K:$K,"*"&amp;AB$2&amp;".*",'Card Data'!$A:$A,$A94),COUNTIFS('Card Data'!$K:$K,"*"&amp;AB$2&amp;".*",'Card Data'!$A:$A,$A94)&amp;" ("&amp;COUNTIFS('Card Data'!$K:$K,"*"&amp;AB$2&amp;".*",'Card Data'!$A:$A,$A94,'Card Data'!$I:$I,"Hero")&amp;")"))</f>
        <v/>
      </c>
      <c r="AC94" s="58" t="str">
        <f>IF(COUNTIFS('Card Data'!$K:$K,"*"&amp;AC$2&amp;".*",'Card Data'!$A:$A,$A94)=0,"",IF(COUNTIFS('Card Data'!$K:$K,"*"&amp;AC$2&amp;".*",'Card Data'!$A:$A,$A94,'Card Data'!$I:$I,"Hero")=0,COUNTIFS('Card Data'!$K:$K,"*"&amp;AC$2&amp;".*",'Card Data'!$A:$A,$A94),COUNTIFS('Card Data'!$K:$K,"*"&amp;AC$2&amp;".*",'Card Data'!$A:$A,$A94)&amp;" ("&amp;COUNTIFS('Card Data'!$K:$K,"*"&amp;AC$2&amp;".*",'Card Data'!$A:$A,$A94,'Card Data'!$I:$I,"Hero")&amp;")"))</f>
        <v/>
      </c>
      <c r="AD94" s="58" t="str">
        <f>IF(COUNTIFS('Card Data'!$K:$K,"*"&amp;AD$2&amp;".*",'Card Data'!$A:$A,$A94)=0,"",IF(COUNTIFS('Card Data'!$K:$K,"*"&amp;AD$2&amp;".*",'Card Data'!$A:$A,$A94,'Card Data'!$I:$I,"Hero")=0,COUNTIFS('Card Data'!$K:$K,"*"&amp;AD$2&amp;".*",'Card Data'!$A:$A,$A94),COUNTIFS('Card Data'!$K:$K,"*"&amp;AD$2&amp;".*",'Card Data'!$A:$A,$A94)&amp;" ("&amp;COUNTIFS('Card Data'!$K:$K,"*"&amp;AD$2&amp;".*",'Card Data'!$A:$A,$A94,'Card Data'!$I:$I,"Hero")&amp;")"))</f>
        <v/>
      </c>
      <c r="AE94" s="58" t="str">
        <f>IF(COUNTIFS('Card Data'!$K:$K,"*"&amp;AE$2&amp;".*",'Card Data'!$A:$A,$A94)=0,"",IF(COUNTIFS('Card Data'!$K:$K,"*"&amp;AE$2&amp;".*",'Card Data'!$A:$A,$A94,'Card Data'!$I:$I,"Hero")=0,COUNTIFS('Card Data'!$K:$K,"*"&amp;AE$2&amp;".*",'Card Data'!$A:$A,$A94),COUNTIFS('Card Data'!$K:$K,"*"&amp;AE$2&amp;".*",'Card Data'!$A:$A,$A94)&amp;" ("&amp;COUNTIFS('Card Data'!$K:$K,"*"&amp;AE$2&amp;".*",'Card Data'!$A:$A,$A94,'Card Data'!$I:$I,"Hero")&amp;")"))</f>
        <v/>
      </c>
      <c r="AF94" s="58" t="str">
        <f>IF(COUNTIFS('Card Data'!$K:$K,"*"&amp;AF$2&amp;".*",'Card Data'!$A:$A,$A94)=0,"",IF(COUNTIFS('Card Data'!$K:$K,"*"&amp;AF$2&amp;".*",'Card Data'!$A:$A,$A94,'Card Data'!$I:$I,"Hero")=0,COUNTIFS('Card Data'!$K:$K,"*"&amp;AF$2&amp;".*",'Card Data'!$A:$A,$A94),COUNTIFS('Card Data'!$K:$K,"*"&amp;AF$2&amp;".*",'Card Data'!$A:$A,$A94)&amp;" ("&amp;COUNTIFS('Card Data'!$K:$K,"*"&amp;AF$2&amp;".*",'Card Data'!$A:$A,$A94,'Card Data'!$I:$I,"Hero")&amp;")"))</f>
        <v/>
      </c>
      <c r="AG94" s="58" t="str">
        <f>IF(COUNTIFS('Card Data'!$K:$K,"*"&amp;AG$2&amp;".*",'Card Data'!$A:$A,$A94)=0,"",IF(COUNTIFS('Card Data'!$K:$K,"*"&amp;AG$2&amp;".*",'Card Data'!$A:$A,$A94,'Card Data'!$I:$I,"Hero")=0,COUNTIFS('Card Data'!$K:$K,"*"&amp;AG$2&amp;".*",'Card Data'!$A:$A,$A94),COUNTIFS('Card Data'!$K:$K,"*"&amp;AG$2&amp;".*",'Card Data'!$A:$A,$A94)&amp;" ("&amp;COUNTIFS('Card Data'!$K:$K,"*"&amp;AG$2&amp;".*",'Card Data'!$A:$A,$A94,'Card Data'!$I:$I,"Hero")&amp;")"))</f>
        <v/>
      </c>
      <c r="AH94" s="58" t="str">
        <f>IF(COUNTIFS('Card Data'!$K:$K,"*"&amp;AH$2&amp;".*",'Card Data'!$A:$A,$A94)=0,"",IF(COUNTIFS('Card Data'!$K:$K,"*"&amp;AH$2&amp;".*",'Card Data'!$A:$A,$A94,'Card Data'!$I:$I,"Hero")=0,COUNTIFS('Card Data'!$K:$K,"*"&amp;AH$2&amp;".*",'Card Data'!$A:$A,$A94),COUNTIFS('Card Data'!$K:$K,"*"&amp;AH$2&amp;".*",'Card Data'!$A:$A,$A94)&amp;" ("&amp;COUNTIFS('Card Data'!$K:$K,"*"&amp;AH$2&amp;".*",'Card Data'!$A:$A,$A94,'Card Data'!$I:$I,"Hero")&amp;")"))</f>
        <v/>
      </c>
      <c r="AI94" s="58" t="str">
        <f>IF(COUNTIFS('Card Data'!$K:$K,"*"&amp;AI$2&amp;".*",'Card Data'!$A:$A,$A94)=0,"",IF(COUNTIFS('Card Data'!$K:$K,"*"&amp;AI$2&amp;".*",'Card Data'!$A:$A,$A94,'Card Data'!$I:$I,"Hero")=0,COUNTIFS('Card Data'!$K:$K,"*"&amp;AI$2&amp;".*",'Card Data'!$A:$A,$A94),COUNTIFS('Card Data'!$K:$K,"*"&amp;AI$2&amp;".*",'Card Data'!$A:$A,$A94)&amp;" ("&amp;COUNTIFS('Card Data'!$K:$K,"*"&amp;AI$2&amp;".*",'Card Data'!$A:$A,$A94,'Card Data'!$I:$I,"Hero")&amp;")"))</f>
        <v/>
      </c>
      <c r="AJ94" s="58" t="str">
        <f>IF(COUNTIFS('Card Data'!$K:$K,"*"&amp;AJ$2&amp;".*",'Card Data'!$A:$A,$A94)=0,"",IF(COUNTIFS('Card Data'!$K:$K,"*"&amp;AJ$2&amp;".*",'Card Data'!$A:$A,$A94,'Card Data'!$I:$I,"Hero")=0,COUNTIFS('Card Data'!$K:$K,"*"&amp;AJ$2&amp;".*",'Card Data'!$A:$A,$A94),COUNTIFS('Card Data'!$K:$K,"*"&amp;AJ$2&amp;".*",'Card Data'!$A:$A,$A94)&amp;" ("&amp;COUNTIFS('Card Data'!$K:$K,"*"&amp;AJ$2&amp;".*",'Card Data'!$A:$A,$A94,'Card Data'!$I:$I,"Hero")&amp;")"))</f>
        <v/>
      </c>
      <c r="AK94" s="58" t="str">
        <f>IF(COUNTIFS('Card Data'!$K:$K,"*"&amp;AK$2&amp;".*",'Card Data'!$A:$A,$A94)=0,"",IF(COUNTIFS('Card Data'!$K:$K,"*"&amp;AK$2&amp;".*",'Card Data'!$A:$A,$A94,'Card Data'!$I:$I,"Hero")=0,COUNTIFS('Card Data'!$K:$K,"*"&amp;AK$2&amp;".*",'Card Data'!$A:$A,$A94),COUNTIFS('Card Data'!$K:$K,"*"&amp;AK$2&amp;".*",'Card Data'!$A:$A,$A94)&amp;" ("&amp;COUNTIFS('Card Data'!$K:$K,"*"&amp;AK$2&amp;".*",'Card Data'!$A:$A,$A94,'Card Data'!$I:$I,"Hero")&amp;")"))</f>
        <v/>
      </c>
      <c r="AL94" s="58"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56" customFormat="1">
      <c r="A95" s="56" t="s">
        <v>17047</v>
      </c>
      <c r="B95" s="56" t="s">
        <v>17044</v>
      </c>
      <c r="C95" s="57" t="s">
        <v>5719</v>
      </c>
      <c r="E95" s="56" t="s">
        <v>17417</v>
      </c>
      <c r="F95" s="84"/>
      <c r="G95" s="58">
        <f>SUMIF('Card Data'!$A:$A,$A95,'Card Data'!$E:$E)</f>
        <v>60</v>
      </c>
      <c r="H95" s="58">
        <f>COUNTIFS('Card Data'!$I:$I,N$2,'Card Data'!$A:$A,$A95)</f>
        <v>0</v>
      </c>
      <c r="I95" s="58">
        <f>SUMIFS('Card Data'!$E:$E,'Card Data'!$A:$A,$A95,'Card Data'!$J:$J,"&lt;&gt;",'Card Data'!$J:$J,"&lt;&gt;Burden",'Card Data'!$I:$I,"&lt;&gt;Hero")</f>
        <v>0</v>
      </c>
      <c r="J95" s="58">
        <f>SUMIFS('Card Data'!$E:$E,'Card Data'!$A:$A,$A95,'Card Data'!$J:$J,"",'Card Data'!$I:$I,"&lt;&gt;Campaign")+SUMIFS('Card Data'!$E:$E,'Card Data'!$A:$A,$A95,'Card Data'!$J:$J,"Burden")-K95</f>
        <v>60</v>
      </c>
      <c r="K95" s="58">
        <f>SUMIFS('Card Data'!$E:$E,'Card Data'!$I:$I,K$2,'Card Data'!$A:$A,$A95,'Card Data'!$K:$K,"&lt;&gt;*Side Quest.*")</f>
        <v>0</v>
      </c>
      <c r="L95" s="58">
        <f>COUNTIFS('Card Data'!$I:$I,L$2,'Card Data'!$A:$A,$A95,'Card Data'!$K:$K,"&lt;&gt;*Side Quest.*")</f>
        <v>0</v>
      </c>
      <c r="M95" s="87"/>
      <c r="N95" s="58">
        <f>COUNTIFS('Card Data'!$I:$I,N$2,'Card Data'!$A:$A,$A95)</f>
        <v>0</v>
      </c>
      <c r="O95" s="58">
        <f>COUNTIFS('Card Data'!$I:$I,O$2,'Card Data'!$A:$A,$A95)</f>
        <v>0</v>
      </c>
      <c r="P95" s="58">
        <f>COUNTIFS('Card Data'!$I:$I,P$2,'Card Data'!$A:$A,$A95)</f>
        <v>0</v>
      </c>
      <c r="Q95" s="58">
        <f>COUNTIFS('Card Data'!$I:$I,Q$2,'Card Data'!$A:$A,$A95)</f>
        <v>0</v>
      </c>
      <c r="R95" s="58">
        <f>COUNTIFS('Card Data'!$I:$I,R$2,'Card Data'!$A:$A,$A95)</f>
        <v>7</v>
      </c>
      <c r="S95" s="58">
        <f>COUNTIFS('Card Data'!$I:$I,S$2,'Card Data'!$A:$A,$A95)</f>
        <v>8</v>
      </c>
      <c r="T95" s="58">
        <f>COUNTIFS('Card Data'!$I:$I,T$2,'Card Data'!$A:$A,$A95)</f>
        <v>7</v>
      </c>
      <c r="U95" s="87"/>
      <c r="V95" s="58">
        <f>COUNTIFS('Card Data'!$J:$J,V$2,'Card Data'!$A:$A,$A95)</f>
        <v>0</v>
      </c>
      <c r="W95" s="58">
        <f>COUNTIFS('Card Data'!$J:$J,W$2,'Card Data'!$A:$A,$A95)</f>
        <v>0</v>
      </c>
      <c r="X95" s="58">
        <f>COUNTIFS('Card Data'!$J:$J,X$2,'Card Data'!$A:$A,$A95)</f>
        <v>0</v>
      </c>
      <c r="Y95" s="58">
        <f>COUNTIFS('Card Data'!$J:$J,Y$2,'Card Data'!$A:$A,$A95)</f>
        <v>0</v>
      </c>
      <c r="Z95" s="58">
        <f>COUNTIFS('Card Data'!$J:$J,Z$2,'Card Data'!$A:$A,$A95)</f>
        <v>0</v>
      </c>
      <c r="AA95" s="87"/>
      <c r="AB95" s="58" t="str">
        <f>IF(COUNTIFS('Card Data'!$K:$K,"*"&amp;AB$2&amp;".*",'Card Data'!$A:$A,$A95)=0,"",IF(COUNTIFS('Card Data'!$K:$K,"*"&amp;AB$2&amp;".*",'Card Data'!$A:$A,$A95,'Card Data'!$I:$I,"Hero")=0,COUNTIFS('Card Data'!$K:$K,"*"&amp;AB$2&amp;".*",'Card Data'!$A:$A,$A95),COUNTIFS('Card Data'!$K:$K,"*"&amp;AB$2&amp;".*",'Card Data'!$A:$A,$A95)&amp;" ("&amp;COUNTIFS('Card Data'!$K:$K,"*"&amp;AB$2&amp;".*",'Card Data'!$A:$A,$A95,'Card Data'!$I:$I,"Hero")&amp;")"))</f>
        <v/>
      </c>
      <c r="AC95" s="58" t="str">
        <f>IF(COUNTIFS('Card Data'!$K:$K,"*"&amp;AC$2&amp;".*",'Card Data'!$A:$A,$A95)=0,"",IF(COUNTIFS('Card Data'!$K:$K,"*"&amp;AC$2&amp;".*",'Card Data'!$A:$A,$A95,'Card Data'!$I:$I,"Hero")=0,COUNTIFS('Card Data'!$K:$K,"*"&amp;AC$2&amp;".*",'Card Data'!$A:$A,$A95),COUNTIFS('Card Data'!$K:$K,"*"&amp;AC$2&amp;".*",'Card Data'!$A:$A,$A95)&amp;" ("&amp;COUNTIFS('Card Data'!$K:$K,"*"&amp;AC$2&amp;".*",'Card Data'!$A:$A,$A95,'Card Data'!$I:$I,"Hero")&amp;")"))</f>
        <v/>
      </c>
      <c r="AD95" s="58" t="str">
        <f>IF(COUNTIFS('Card Data'!$K:$K,"*"&amp;AD$2&amp;".*",'Card Data'!$A:$A,$A95)=0,"",IF(COUNTIFS('Card Data'!$K:$K,"*"&amp;AD$2&amp;".*",'Card Data'!$A:$A,$A95,'Card Data'!$I:$I,"Hero")=0,COUNTIFS('Card Data'!$K:$K,"*"&amp;AD$2&amp;".*",'Card Data'!$A:$A,$A95),COUNTIFS('Card Data'!$K:$K,"*"&amp;AD$2&amp;".*",'Card Data'!$A:$A,$A95)&amp;" ("&amp;COUNTIFS('Card Data'!$K:$K,"*"&amp;AD$2&amp;".*",'Card Data'!$A:$A,$A95,'Card Data'!$I:$I,"Hero")&amp;")"))</f>
        <v/>
      </c>
      <c r="AE95" s="58" t="str">
        <f>IF(COUNTIFS('Card Data'!$K:$K,"*"&amp;AE$2&amp;".*",'Card Data'!$A:$A,$A95)=0,"",IF(COUNTIFS('Card Data'!$K:$K,"*"&amp;AE$2&amp;".*",'Card Data'!$A:$A,$A95,'Card Data'!$I:$I,"Hero")=0,COUNTIFS('Card Data'!$K:$K,"*"&amp;AE$2&amp;".*",'Card Data'!$A:$A,$A95),COUNTIFS('Card Data'!$K:$K,"*"&amp;AE$2&amp;".*",'Card Data'!$A:$A,$A95)&amp;" ("&amp;COUNTIFS('Card Data'!$K:$K,"*"&amp;AE$2&amp;".*",'Card Data'!$A:$A,$A95,'Card Data'!$I:$I,"Hero")&amp;")"))</f>
        <v/>
      </c>
      <c r="AF95" s="58" t="str">
        <f>IF(COUNTIFS('Card Data'!$K:$K,"*"&amp;AF$2&amp;".*",'Card Data'!$A:$A,$A95)=0,"",IF(COUNTIFS('Card Data'!$K:$K,"*"&amp;AF$2&amp;".*",'Card Data'!$A:$A,$A95,'Card Data'!$I:$I,"Hero")=0,COUNTIFS('Card Data'!$K:$K,"*"&amp;AF$2&amp;".*",'Card Data'!$A:$A,$A95),COUNTIFS('Card Data'!$K:$K,"*"&amp;AF$2&amp;".*",'Card Data'!$A:$A,$A95)&amp;" ("&amp;COUNTIFS('Card Data'!$K:$K,"*"&amp;AF$2&amp;".*",'Card Data'!$A:$A,$A95,'Card Data'!$I:$I,"Hero")&amp;")"))</f>
        <v/>
      </c>
      <c r="AG95" s="58" t="str">
        <f>IF(COUNTIFS('Card Data'!$K:$K,"*"&amp;AG$2&amp;".*",'Card Data'!$A:$A,$A95)=0,"",IF(COUNTIFS('Card Data'!$K:$K,"*"&amp;AG$2&amp;".*",'Card Data'!$A:$A,$A95,'Card Data'!$I:$I,"Hero")=0,COUNTIFS('Card Data'!$K:$K,"*"&amp;AG$2&amp;".*",'Card Data'!$A:$A,$A95),COUNTIFS('Card Data'!$K:$K,"*"&amp;AG$2&amp;".*",'Card Data'!$A:$A,$A95)&amp;" ("&amp;COUNTIFS('Card Data'!$K:$K,"*"&amp;AG$2&amp;".*",'Card Data'!$A:$A,$A95,'Card Data'!$I:$I,"Hero")&amp;")"))</f>
        <v/>
      </c>
      <c r="AH95" s="58" t="str">
        <f>IF(COUNTIFS('Card Data'!$K:$K,"*"&amp;AH$2&amp;".*",'Card Data'!$A:$A,$A95)=0,"",IF(COUNTIFS('Card Data'!$K:$K,"*"&amp;AH$2&amp;".*",'Card Data'!$A:$A,$A95,'Card Data'!$I:$I,"Hero")=0,COUNTIFS('Card Data'!$K:$K,"*"&amp;AH$2&amp;".*",'Card Data'!$A:$A,$A95),COUNTIFS('Card Data'!$K:$K,"*"&amp;AH$2&amp;".*",'Card Data'!$A:$A,$A95)&amp;" ("&amp;COUNTIFS('Card Data'!$K:$K,"*"&amp;AH$2&amp;".*",'Card Data'!$A:$A,$A95,'Card Data'!$I:$I,"Hero")&amp;")"))</f>
        <v/>
      </c>
      <c r="AI95" s="58" t="str">
        <f>IF(COUNTIFS('Card Data'!$K:$K,"*"&amp;AI$2&amp;".*",'Card Data'!$A:$A,$A95)=0,"",IF(COUNTIFS('Card Data'!$K:$K,"*"&amp;AI$2&amp;".*",'Card Data'!$A:$A,$A95,'Card Data'!$I:$I,"Hero")=0,COUNTIFS('Card Data'!$K:$K,"*"&amp;AI$2&amp;".*",'Card Data'!$A:$A,$A95),COUNTIFS('Card Data'!$K:$K,"*"&amp;AI$2&amp;".*",'Card Data'!$A:$A,$A95)&amp;" ("&amp;COUNTIFS('Card Data'!$K:$K,"*"&amp;AI$2&amp;".*",'Card Data'!$A:$A,$A95,'Card Data'!$I:$I,"Hero")&amp;")"))</f>
        <v/>
      </c>
      <c r="AJ95" s="58" t="str">
        <f>IF(COUNTIFS('Card Data'!$K:$K,"*"&amp;AJ$2&amp;".*",'Card Data'!$A:$A,$A95)=0,"",IF(COUNTIFS('Card Data'!$K:$K,"*"&amp;AJ$2&amp;".*",'Card Data'!$A:$A,$A95,'Card Data'!$I:$I,"Hero")=0,COUNTIFS('Card Data'!$K:$K,"*"&amp;AJ$2&amp;".*",'Card Data'!$A:$A,$A95),COUNTIFS('Card Data'!$K:$K,"*"&amp;AJ$2&amp;".*",'Card Data'!$A:$A,$A95)&amp;" ("&amp;COUNTIFS('Card Data'!$K:$K,"*"&amp;AJ$2&amp;".*",'Card Data'!$A:$A,$A95,'Card Data'!$I:$I,"Hero")&amp;")"))</f>
        <v/>
      </c>
      <c r="AK95" s="58" t="str">
        <f>IF(COUNTIFS('Card Data'!$K:$K,"*"&amp;AK$2&amp;".*",'Card Data'!$A:$A,$A95)=0,"",IF(COUNTIFS('Card Data'!$K:$K,"*"&amp;AK$2&amp;".*",'Card Data'!$A:$A,$A95,'Card Data'!$I:$I,"Hero")=0,COUNTIFS('Card Data'!$K:$K,"*"&amp;AK$2&amp;".*",'Card Data'!$A:$A,$A95),COUNTIFS('Card Data'!$K:$K,"*"&amp;AK$2&amp;".*",'Card Data'!$A:$A,$A95)&amp;" ("&amp;COUNTIFS('Card Data'!$K:$K,"*"&amp;AK$2&amp;".*",'Card Data'!$A:$A,$A95,'Card Data'!$I:$I,"Hero")&amp;")"))</f>
        <v/>
      </c>
      <c r="AL95" s="58"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56" customFormat="1">
      <c r="A96" s="56" t="s">
        <v>17048</v>
      </c>
      <c r="B96" s="56" t="s">
        <v>17045</v>
      </c>
      <c r="C96" s="57" t="s">
        <v>5719</v>
      </c>
      <c r="E96" s="56" t="s">
        <v>17418</v>
      </c>
      <c r="F96" s="84"/>
      <c r="G96" s="58">
        <f>SUMIF('Card Data'!$A:$A,$A96,'Card Data'!$E:$E)</f>
        <v>60</v>
      </c>
      <c r="H96" s="58">
        <f>COUNTIFS('Card Data'!$I:$I,N$2,'Card Data'!$A:$A,$A96)</f>
        <v>0</v>
      </c>
      <c r="I96" s="58">
        <f>SUMIFS('Card Data'!$E:$E,'Card Data'!$A:$A,$A96,'Card Data'!$J:$J,"&lt;&gt;",'Card Data'!$J:$J,"&lt;&gt;Burden",'Card Data'!$I:$I,"&lt;&gt;Hero")</f>
        <v>0</v>
      </c>
      <c r="J96" s="58">
        <f>SUMIFS('Card Data'!$E:$E,'Card Data'!$A:$A,$A96,'Card Data'!$J:$J,"",'Card Data'!$I:$I,"&lt;&gt;Campaign")+SUMIFS('Card Data'!$E:$E,'Card Data'!$A:$A,$A96,'Card Data'!$J:$J,"Burden")-K96</f>
        <v>60</v>
      </c>
      <c r="K96" s="58">
        <f>SUMIFS('Card Data'!$E:$E,'Card Data'!$I:$I,K$2,'Card Data'!$A:$A,$A96,'Card Data'!$K:$K,"&lt;&gt;*Side Quest.*")</f>
        <v>0</v>
      </c>
      <c r="L96" s="58">
        <f>COUNTIFS('Card Data'!$I:$I,L$2,'Card Data'!$A:$A,$A96,'Card Data'!$K:$K,"&lt;&gt;*Side Quest.*")</f>
        <v>0</v>
      </c>
      <c r="M96" s="87"/>
      <c r="N96" s="58">
        <f>COUNTIFS('Card Data'!$I:$I,N$2,'Card Data'!$A:$A,$A96)</f>
        <v>0</v>
      </c>
      <c r="O96" s="58">
        <f>COUNTIFS('Card Data'!$I:$I,O$2,'Card Data'!$A:$A,$A96)</f>
        <v>0</v>
      </c>
      <c r="P96" s="58">
        <f>COUNTIFS('Card Data'!$I:$I,P$2,'Card Data'!$A:$A,$A96)</f>
        <v>0</v>
      </c>
      <c r="Q96" s="58">
        <f>COUNTIFS('Card Data'!$I:$I,Q$2,'Card Data'!$A:$A,$A96)</f>
        <v>0</v>
      </c>
      <c r="R96" s="58">
        <f>COUNTIFS('Card Data'!$I:$I,R$2,'Card Data'!$A:$A,$A96)</f>
        <v>6</v>
      </c>
      <c r="S96" s="58">
        <f>COUNTIFS('Card Data'!$I:$I,S$2,'Card Data'!$A:$A,$A96)</f>
        <v>9</v>
      </c>
      <c r="T96" s="58">
        <f>COUNTIFS('Card Data'!$I:$I,T$2,'Card Data'!$A:$A,$A96)</f>
        <v>6</v>
      </c>
      <c r="U96" s="87"/>
      <c r="V96" s="58">
        <f>COUNTIFS('Card Data'!$J:$J,V$2,'Card Data'!$A:$A,$A96)</f>
        <v>0</v>
      </c>
      <c r="W96" s="58">
        <f>COUNTIFS('Card Data'!$J:$J,W$2,'Card Data'!$A:$A,$A96)</f>
        <v>0</v>
      </c>
      <c r="X96" s="58">
        <f>COUNTIFS('Card Data'!$J:$J,X$2,'Card Data'!$A:$A,$A96)</f>
        <v>0</v>
      </c>
      <c r="Y96" s="58">
        <f>COUNTIFS('Card Data'!$J:$J,Y$2,'Card Data'!$A:$A,$A96)</f>
        <v>0</v>
      </c>
      <c r="Z96" s="58">
        <f>COUNTIFS('Card Data'!$J:$J,Z$2,'Card Data'!$A:$A,$A96)</f>
        <v>0</v>
      </c>
      <c r="AA96" s="87"/>
      <c r="AB96" s="58" t="str">
        <f>IF(COUNTIFS('Card Data'!$K:$K,"*"&amp;AB$2&amp;".*",'Card Data'!$A:$A,$A96)=0,"",IF(COUNTIFS('Card Data'!$K:$K,"*"&amp;AB$2&amp;".*",'Card Data'!$A:$A,$A96,'Card Data'!$I:$I,"Hero")=0,COUNTIFS('Card Data'!$K:$K,"*"&amp;AB$2&amp;".*",'Card Data'!$A:$A,$A96),COUNTIFS('Card Data'!$K:$K,"*"&amp;AB$2&amp;".*",'Card Data'!$A:$A,$A96)&amp;" ("&amp;COUNTIFS('Card Data'!$K:$K,"*"&amp;AB$2&amp;".*",'Card Data'!$A:$A,$A96,'Card Data'!$I:$I,"Hero")&amp;")"))</f>
        <v/>
      </c>
      <c r="AC96" s="58" t="str">
        <f>IF(COUNTIFS('Card Data'!$K:$K,"*"&amp;AC$2&amp;".*",'Card Data'!$A:$A,$A96)=0,"",IF(COUNTIFS('Card Data'!$K:$K,"*"&amp;AC$2&amp;".*",'Card Data'!$A:$A,$A96,'Card Data'!$I:$I,"Hero")=0,COUNTIFS('Card Data'!$K:$K,"*"&amp;AC$2&amp;".*",'Card Data'!$A:$A,$A96),COUNTIFS('Card Data'!$K:$K,"*"&amp;AC$2&amp;".*",'Card Data'!$A:$A,$A96)&amp;" ("&amp;COUNTIFS('Card Data'!$K:$K,"*"&amp;AC$2&amp;".*",'Card Data'!$A:$A,$A96,'Card Data'!$I:$I,"Hero")&amp;")"))</f>
        <v/>
      </c>
      <c r="AD96" s="58" t="str">
        <f>IF(COUNTIFS('Card Data'!$K:$K,"*"&amp;AD$2&amp;".*",'Card Data'!$A:$A,$A96)=0,"",IF(COUNTIFS('Card Data'!$K:$K,"*"&amp;AD$2&amp;".*",'Card Data'!$A:$A,$A96,'Card Data'!$I:$I,"Hero")=0,COUNTIFS('Card Data'!$K:$K,"*"&amp;AD$2&amp;".*",'Card Data'!$A:$A,$A96),COUNTIFS('Card Data'!$K:$K,"*"&amp;AD$2&amp;".*",'Card Data'!$A:$A,$A96)&amp;" ("&amp;COUNTIFS('Card Data'!$K:$K,"*"&amp;AD$2&amp;".*",'Card Data'!$A:$A,$A96,'Card Data'!$I:$I,"Hero")&amp;")"))</f>
        <v/>
      </c>
      <c r="AE96" s="58" t="str">
        <f>IF(COUNTIFS('Card Data'!$K:$K,"*"&amp;AE$2&amp;".*",'Card Data'!$A:$A,$A96)=0,"",IF(COUNTIFS('Card Data'!$K:$K,"*"&amp;AE$2&amp;".*",'Card Data'!$A:$A,$A96,'Card Data'!$I:$I,"Hero")=0,COUNTIFS('Card Data'!$K:$K,"*"&amp;AE$2&amp;".*",'Card Data'!$A:$A,$A96),COUNTIFS('Card Data'!$K:$K,"*"&amp;AE$2&amp;".*",'Card Data'!$A:$A,$A96)&amp;" ("&amp;COUNTIFS('Card Data'!$K:$K,"*"&amp;AE$2&amp;".*",'Card Data'!$A:$A,$A96,'Card Data'!$I:$I,"Hero")&amp;")"))</f>
        <v/>
      </c>
      <c r="AF96" s="58" t="str">
        <f>IF(COUNTIFS('Card Data'!$K:$K,"*"&amp;AF$2&amp;".*",'Card Data'!$A:$A,$A96)=0,"",IF(COUNTIFS('Card Data'!$K:$K,"*"&amp;AF$2&amp;".*",'Card Data'!$A:$A,$A96,'Card Data'!$I:$I,"Hero")=0,COUNTIFS('Card Data'!$K:$K,"*"&amp;AF$2&amp;".*",'Card Data'!$A:$A,$A96),COUNTIFS('Card Data'!$K:$K,"*"&amp;AF$2&amp;".*",'Card Data'!$A:$A,$A96)&amp;" ("&amp;COUNTIFS('Card Data'!$K:$K,"*"&amp;AF$2&amp;".*",'Card Data'!$A:$A,$A96,'Card Data'!$I:$I,"Hero")&amp;")"))</f>
        <v/>
      </c>
      <c r="AG96" s="58" t="str">
        <f>IF(COUNTIFS('Card Data'!$K:$K,"*"&amp;AG$2&amp;".*",'Card Data'!$A:$A,$A96)=0,"",IF(COUNTIFS('Card Data'!$K:$K,"*"&amp;AG$2&amp;".*",'Card Data'!$A:$A,$A96,'Card Data'!$I:$I,"Hero")=0,COUNTIFS('Card Data'!$K:$K,"*"&amp;AG$2&amp;".*",'Card Data'!$A:$A,$A96),COUNTIFS('Card Data'!$K:$K,"*"&amp;AG$2&amp;".*",'Card Data'!$A:$A,$A96)&amp;" ("&amp;COUNTIFS('Card Data'!$K:$K,"*"&amp;AG$2&amp;".*",'Card Data'!$A:$A,$A96,'Card Data'!$I:$I,"Hero")&amp;")"))</f>
        <v/>
      </c>
      <c r="AH96" s="58" t="str">
        <f>IF(COUNTIFS('Card Data'!$K:$K,"*"&amp;AH$2&amp;".*",'Card Data'!$A:$A,$A96)=0,"",IF(COUNTIFS('Card Data'!$K:$K,"*"&amp;AH$2&amp;".*",'Card Data'!$A:$A,$A96,'Card Data'!$I:$I,"Hero")=0,COUNTIFS('Card Data'!$K:$K,"*"&amp;AH$2&amp;".*",'Card Data'!$A:$A,$A96),COUNTIFS('Card Data'!$K:$K,"*"&amp;AH$2&amp;".*",'Card Data'!$A:$A,$A96)&amp;" ("&amp;COUNTIFS('Card Data'!$K:$K,"*"&amp;AH$2&amp;".*",'Card Data'!$A:$A,$A96,'Card Data'!$I:$I,"Hero")&amp;")"))</f>
        <v/>
      </c>
      <c r="AI96" s="58" t="str">
        <f>IF(COUNTIFS('Card Data'!$K:$K,"*"&amp;AI$2&amp;".*",'Card Data'!$A:$A,$A96)=0,"",IF(COUNTIFS('Card Data'!$K:$K,"*"&amp;AI$2&amp;".*",'Card Data'!$A:$A,$A96,'Card Data'!$I:$I,"Hero")=0,COUNTIFS('Card Data'!$K:$K,"*"&amp;AI$2&amp;".*",'Card Data'!$A:$A,$A96),COUNTIFS('Card Data'!$K:$K,"*"&amp;AI$2&amp;".*",'Card Data'!$A:$A,$A96)&amp;" ("&amp;COUNTIFS('Card Data'!$K:$K,"*"&amp;AI$2&amp;".*",'Card Data'!$A:$A,$A96,'Card Data'!$I:$I,"Hero")&amp;")"))</f>
        <v/>
      </c>
      <c r="AJ96" s="58" t="str">
        <f>IF(COUNTIFS('Card Data'!$K:$K,"*"&amp;AJ$2&amp;".*",'Card Data'!$A:$A,$A96)=0,"",IF(COUNTIFS('Card Data'!$K:$K,"*"&amp;AJ$2&amp;".*",'Card Data'!$A:$A,$A96,'Card Data'!$I:$I,"Hero")=0,COUNTIFS('Card Data'!$K:$K,"*"&amp;AJ$2&amp;".*",'Card Data'!$A:$A,$A96),COUNTIFS('Card Data'!$K:$K,"*"&amp;AJ$2&amp;".*",'Card Data'!$A:$A,$A96)&amp;" ("&amp;COUNTIFS('Card Data'!$K:$K,"*"&amp;AJ$2&amp;".*",'Card Data'!$A:$A,$A96,'Card Data'!$I:$I,"Hero")&amp;")"))</f>
        <v/>
      </c>
      <c r="AK96" s="58" t="str">
        <f>IF(COUNTIFS('Card Data'!$K:$K,"*"&amp;AK$2&amp;".*",'Card Data'!$A:$A,$A96)=0,"",IF(COUNTIFS('Card Data'!$K:$K,"*"&amp;AK$2&amp;".*",'Card Data'!$A:$A,$A96,'Card Data'!$I:$I,"Hero")=0,COUNTIFS('Card Data'!$K:$K,"*"&amp;AK$2&amp;".*",'Card Data'!$A:$A,$A96),COUNTIFS('Card Data'!$K:$K,"*"&amp;AK$2&amp;".*",'Card Data'!$A:$A,$A96)&amp;" ("&amp;COUNTIFS('Card Data'!$K:$K,"*"&amp;AK$2&amp;".*",'Card Data'!$A:$A,$A96,'Card Data'!$I:$I,"Hero")&amp;")"))</f>
        <v/>
      </c>
      <c r="AL96" s="58"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56" customFormat="1">
      <c r="A97" s="56" t="s">
        <v>18020</v>
      </c>
      <c r="B97" s="56" t="s">
        <v>18023</v>
      </c>
      <c r="C97" s="57" t="s">
        <v>5719</v>
      </c>
      <c r="E97" s="56" t="s">
        <v>18024</v>
      </c>
      <c r="F97" s="84"/>
      <c r="G97" s="58">
        <f>SUMIF('Card Data'!$A:$A,$A97,'Card Data'!$E:$E)</f>
        <v>60</v>
      </c>
      <c r="H97" s="58">
        <f>COUNTIFS('Card Data'!$I:$I,N$2,'Card Data'!$A:$A,$A97)</f>
        <v>0</v>
      </c>
      <c r="I97" s="58">
        <f>SUMIFS('Card Data'!$E:$E,'Card Data'!$A:$A,$A97,'Card Data'!$J:$J,"&lt;&gt;",'Card Data'!$J:$J,"&lt;&gt;Burden",'Card Data'!$I:$I,"&lt;&gt;Hero")</f>
        <v>0</v>
      </c>
      <c r="J97" s="58">
        <f>SUMIFS('Card Data'!$E:$E,'Card Data'!$A:$A,$A97,'Card Data'!$J:$J,"",'Card Data'!$I:$I,"&lt;&gt;Campaign")+SUMIFS('Card Data'!$E:$E,'Card Data'!$A:$A,$A97,'Card Data'!$J:$J,"Burden")-K97</f>
        <v>57</v>
      </c>
      <c r="K97" s="58">
        <f>SUMIFS('Card Data'!$E:$E,'Card Data'!$I:$I,K$2,'Card Data'!$A:$A,$A97,'Card Data'!$K:$K,"&lt;&gt;*Side Quest.*")</f>
        <v>3</v>
      </c>
      <c r="L97" s="58">
        <f>COUNTIFS('Card Data'!$I:$I,L$2,'Card Data'!$A:$A,$A97,'Card Data'!$K:$K,"&lt;&gt;*Side Quest.*")</f>
        <v>0</v>
      </c>
      <c r="M97" s="87"/>
      <c r="N97" s="58">
        <f>COUNTIFS('Card Data'!$I:$I,N$2,'Card Data'!$A:$A,$A97)</f>
        <v>0</v>
      </c>
      <c r="O97" s="58">
        <f>COUNTIFS('Card Data'!$I:$I,O$2,'Card Data'!$A:$A,$A97)</f>
        <v>0</v>
      </c>
      <c r="P97" s="58">
        <f>COUNTIFS('Card Data'!$I:$I,P$2,'Card Data'!$A:$A,$A97)</f>
        <v>0</v>
      </c>
      <c r="Q97" s="58">
        <f>COUNTIFS('Card Data'!$I:$I,Q$2,'Card Data'!$A:$A,$A97)</f>
        <v>0</v>
      </c>
      <c r="R97" s="58">
        <f>COUNTIFS('Card Data'!$I:$I,R$2,'Card Data'!$A:$A,$A97)</f>
        <v>6</v>
      </c>
      <c r="S97" s="58">
        <f>COUNTIFS('Card Data'!$I:$I,S$2,'Card Data'!$A:$A,$A97)</f>
        <v>14</v>
      </c>
      <c r="T97" s="58">
        <f>COUNTIFS('Card Data'!$I:$I,T$2,'Card Data'!$A:$A,$A97)</f>
        <v>7</v>
      </c>
      <c r="U97" s="87"/>
      <c r="V97" s="58">
        <f>COUNTIFS('Card Data'!$J:$J,V$2,'Card Data'!$A:$A,$A97)</f>
        <v>0</v>
      </c>
      <c r="W97" s="58">
        <f>COUNTIFS('Card Data'!$J:$J,W$2,'Card Data'!$A:$A,$A97)</f>
        <v>0</v>
      </c>
      <c r="X97" s="58">
        <f>COUNTIFS('Card Data'!$J:$J,X$2,'Card Data'!$A:$A,$A97)</f>
        <v>0</v>
      </c>
      <c r="Y97" s="58">
        <f>COUNTIFS('Card Data'!$J:$J,Y$2,'Card Data'!$A:$A,$A97)</f>
        <v>0</v>
      </c>
      <c r="Z97" s="58">
        <f>COUNTIFS('Card Data'!$J:$J,Z$2,'Card Data'!$A:$A,$A97)</f>
        <v>0</v>
      </c>
      <c r="AA97" s="87"/>
      <c r="AB97" s="58" t="str">
        <f>IF(COUNTIFS('Card Data'!$K:$K,"*"&amp;AB$2&amp;".*",'Card Data'!$A:$A,$A97)=0,"",IF(COUNTIFS('Card Data'!$K:$K,"*"&amp;AB$2&amp;".*",'Card Data'!$A:$A,$A97,'Card Data'!$I:$I,"Hero")=0,COUNTIFS('Card Data'!$K:$K,"*"&amp;AB$2&amp;".*",'Card Data'!$A:$A,$A97),COUNTIFS('Card Data'!$K:$K,"*"&amp;AB$2&amp;".*",'Card Data'!$A:$A,$A97)&amp;" ("&amp;COUNTIFS('Card Data'!$K:$K,"*"&amp;AB$2&amp;".*",'Card Data'!$A:$A,$A97,'Card Data'!$I:$I,"Hero")&amp;")"))</f>
        <v/>
      </c>
      <c r="AC97" s="58">
        <f>IF(COUNTIFS('Card Data'!$K:$K,"*"&amp;AC$2&amp;".*",'Card Data'!$A:$A,$A97)=0,"",IF(COUNTIFS('Card Data'!$K:$K,"*"&amp;AC$2&amp;".*",'Card Data'!$A:$A,$A97,'Card Data'!$I:$I,"Hero")=0,COUNTIFS('Card Data'!$K:$K,"*"&amp;AC$2&amp;".*",'Card Data'!$A:$A,$A97),COUNTIFS('Card Data'!$K:$K,"*"&amp;AC$2&amp;".*",'Card Data'!$A:$A,$A97)&amp;" ("&amp;COUNTIFS('Card Data'!$K:$K,"*"&amp;AC$2&amp;".*",'Card Data'!$A:$A,$A97,'Card Data'!$I:$I,"Hero")&amp;")"))</f>
        <v>2</v>
      </c>
      <c r="AD97" s="58" t="str">
        <f>IF(COUNTIFS('Card Data'!$K:$K,"*"&amp;AD$2&amp;".*",'Card Data'!$A:$A,$A97)=0,"",IF(COUNTIFS('Card Data'!$K:$K,"*"&amp;AD$2&amp;".*",'Card Data'!$A:$A,$A97,'Card Data'!$I:$I,"Hero")=0,COUNTIFS('Card Data'!$K:$K,"*"&amp;AD$2&amp;".*",'Card Data'!$A:$A,$A97),COUNTIFS('Card Data'!$K:$K,"*"&amp;AD$2&amp;".*",'Card Data'!$A:$A,$A97)&amp;" ("&amp;COUNTIFS('Card Data'!$K:$K,"*"&amp;AD$2&amp;".*",'Card Data'!$A:$A,$A97,'Card Data'!$I:$I,"Hero")&amp;")"))</f>
        <v/>
      </c>
      <c r="AE97" s="58" t="str">
        <f>IF(COUNTIFS('Card Data'!$K:$K,"*"&amp;AE$2&amp;".*",'Card Data'!$A:$A,$A97)=0,"",IF(COUNTIFS('Card Data'!$K:$K,"*"&amp;AE$2&amp;".*",'Card Data'!$A:$A,$A97,'Card Data'!$I:$I,"Hero")=0,COUNTIFS('Card Data'!$K:$K,"*"&amp;AE$2&amp;".*",'Card Data'!$A:$A,$A97),COUNTIFS('Card Data'!$K:$K,"*"&amp;AE$2&amp;".*",'Card Data'!$A:$A,$A97)&amp;" ("&amp;COUNTIFS('Card Data'!$K:$K,"*"&amp;AE$2&amp;".*",'Card Data'!$A:$A,$A97,'Card Data'!$I:$I,"Hero")&amp;")"))</f>
        <v/>
      </c>
      <c r="AF97" s="58" t="str">
        <f>IF(COUNTIFS('Card Data'!$K:$K,"*"&amp;AF$2&amp;".*",'Card Data'!$A:$A,$A97)=0,"",IF(COUNTIFS('Card Data'!$K:$K,"*"&amp;AF$2&amp;".*",'Card Data'!$A:$A,$A97,'Card Data'!$I:$I,"Hero")=0,COUNTIFS('Card Data'!$K:$K,"*"&amp;AF$2&amp;".*",'Card Data'!$A:$A,$A97),COUNTIFS('Card Data'!$K:$K,"*"&amp;AF$2&amp;".*",'Card Data'!$A:$A,$A97)&amp;" ("&amp;COUNTIFS('Card Data'!$K:$K,"*"&amp;AF$2&amp;".*",'Card Data'!$A:$A,$A97,'Card Data'!$I:$I,"Hero")&amp;")"))</f>
        <v/>
      </c>
      <c r="AG97" s="58" t="str">
        <f>IF(COUNTIFS('Card Data'!$K:$K,"*"&amp;AG$2&amp;".*",'Card Data'!$A:$A,$A97)=0,"",IF(COUNTIFS('Card Data'!$K:$K,"*"&amp;AG$2&amp;".*",'Card Data'!$A:$A,$A97,'Card Data'!$I:$I,"Hero")=0,COUNTIFS('Card Data'!$K:$K,"*"&amp;AG$2&amp;".*",'Card Data'!$A:$A,$A97),COUNTIFS('Card Data'!$K:$K,"*"&amp;AG$2&amp;".*",'Card Data'!$A:$A,$A97)&amp;" ("&amp;COUNTIFS('Card Data'!$K:$K,"*"&amp;AG$2&amp;".*",'Card Data'!$A:$A,$A97,'Card Data'!$I:$I,"Hero")&amp;")"))</f>
        <v/>
      </c>
      <c r="AH97" s="58" t="str">
        <f>IF(COUNTIFS('Card Data'!$K:$K,"*"&amp;AH$2&amp;".*",'Card Data'!$A:$A,$A97)=0,"",IF(COUNTIFS('Card Data'!$K:$K,"*"&amp;AH$2&amp;".*",'Card Data'!$A:$A,$A97,'Card Data'!$I:$I,"Hero")=0,COUNTIFS('Card Data'!$K:$K,"*"&amp;AH$2&amp;".*",'Card Data'!$A:$A,$A97),COUNTIFS('Card Data'!$K:$K,"*"&amp;AH$2&amp;".*",'Card Data'!$A:$A,$A97)&amp;" ("&amp;COUNTIFS('Card Data'!$K:$K,"*"&amp;AH$2&amp;".*",'Card Data'!$A:$A,$A97,'Card Data'!$I:$I,"Hero")&amp;")"))</f>
        <v/>
      </c>
      <c r="AI97" s="58" t="str">
        <f>IF(COUNTIFS('Card Data'!$K:$K,"*"&amp;AI$2&amp;".*",'Card Data'!$A:$A,$A97)=0,"",IF(COUNTIFS('Card Data'!$K:$K,"*"&amp;AI$2&amp;".*",'Card Data'!$A:$A,$A97,'Card Data'!$I:$I,"Hero")=0,COUNTIFS('Card Data'!$K:$K,"*"&amp;AI$2&amp;".*",'Card Data'!$A:$A,$A97),COUNTIFS('Card Data'!$K:$K,"*"&amp;AI$2&amp;".*",'Card Data'!$A:$A,$A97)&amp;" ("&amp;COUNTIFS('Card Data'!$K:$K,"*"&amp;AI$2&amp;".*",'Card Data'!$A:$A,$A97,'Card Data'!$I:$I,"Hero")&amp;")"))</f>
        <v/>
      </c>
      <c r="AJ97" s="58" t="str">
        <f>IF(COUNTIFS('Card Data'!$K:$K,"*"&amp;AJ$2&amp;".*",'Card Data'!$A:$A,$A97)=0,"",IF(COUNTIFS('Card Data'!$K:$K,"*"&amp;AJ$2&amp;".*",'Card Data'!$A:$A,$A97,'Card Data'!$I:$I,"Hero")=0,COUNTIFS('Card Data'!$K:$K,"*"&amp;AJ$2&amp;".*",'Card Data'!$A:$A,$A97),COUNTIFS('Card Data'!$K:$K,"*"&amp;AJ$2&amp;".*",'Card Data'!$A:$A,$A97)&amp;" ("&amp;COUNTIFS('Card Data'!$K:$K,"*"&amp;AJ$2&amp;".*",'Card Data'!$A:$A,$A97,'Card Data'!$I:$I,"Hero")&amp;")"))</f>
        <v/>
      </c>
      <c r="AK97" s="58" t="str">
        <f>IF(COUNTIFS('Card Data'!$K:$K,"*"&amp;AK$2&amp;".*",'Card Data'!$A:$A,$A97)=0,"",IF(COUNTIFS('Card Data'!$K:$K,"*"&amp;AK$2&amp;".*",'Card Data'!$A:$A,$A97,'Card Data'!$I:$I,"Hero")=0,COUNTIFS('Card Data'!$K:$K,"*"&amp;AK$2&amp;".*",'Card Data'!$A:$A,$A97),COUNTIFS('Card Data'!$K:$K,"*"&amp;AK$2&amp;".*",'Card Data'!$A:$A,$A97)&amp;" ("&amp;COUNTIFS('Card Data'!$K:$K,"*"&amp;AK$2&amp;".*",'Card Data'!$A:$A,$A97,'Card Data'!$I:$I,"Hero")&amp;")"))</f>
        <v/>
      </c>
      <c r="AL97" s="58"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56" customFormat="1">
      <c r="A98" s="56" t="s">
        <v>18127</v>
      </c>
      <c r="B98" s="56" t="s">
        <v>18128</v>
      </c>
      <c r="C98" s="57" t="s">
        <v>5719</v>
      </c>
      <c r="E98" s="56" t="s">
        <v>18129</v>
      </c>
      <c r="F98" s="84"/>
      <c r="G98" s="58">
        <f>SUMIF('Card Data'!$A:$A,$A98,'Card Data'!$E:$E)</f>
        <v>120</v>
      </c>
      <c r="H98" s="58">
        <f>COUNTIFS('Card Data'!$I:$I,N$2,'Card Data'!$A:$A,$A98)</f>
        <v>0</v>
      </c>
      <c r="I98" s="58">
        <f>SUMIFS('Card Data'!$E:$E,'Card Data'!$A:$A,$A98,'Card Data'!$J:$J,"&lt;&gt;",'Card Data'!$J:$J,"&lt;&gt;Burden",'Card Data'!$I:$I,"&lt;&gt;Hero")</f>
        <v>0</v>
      </c>
      <c r="J98" s="58">
        <f>SUMIFS('Card Data'!$E:$E,'Card Data'!$A:$A,$A98,'Card Data'!$J:$J,"",'Card Data'!$I:$I,"&lt;&gt;Campaign")+SUMIFS('Card Data'!$E:$E,'Card Data'!$A:$A,$A98,'Card Data'!$J:$J,"Burden")-K98</f>
        <v>120</v>
      </c>
      <c r="K98" s="58">
        <f>SUMIFS('Card Data'!$E:$E,'Card Data'!$I:$I,K$2,'Card Data'!$A:$A,$A98,'Card Data'!$K:$K,"&lt;&gt;*Side Quest.*")</f>
        <v>0</v>
      </c>
      <c r="L98" s="58">
        <f>COUNTIFS('Card Data'!$I:$I,L$2,'Card Data'!$A:$A,$A98,'Card Data'!$K:$K,"&lt;&gt;*Side Quest.*")</f>
        <v>0</v>
      </c>
      <c r="M98" s="87"/>
      <c r="N98" s="58">
        <f>COUNTIFS('Card Data'!$I:$I,N$2,'Card Data'!$A:$A,$A98)</f>
        <v>0</v>
      </c>
      <c r="O98" s="58">
        <f>COUNTIFS('Card Data'!$I:$I,O$2,'Card Data'!$A:$A,$A98)</f>
        <v>0</v>
      </c>
      <c r="P98" s="58">
        <f>COUNTIFS('Card Data'!$I:$I,P$2,'Card Data'!$A:$A,$A98)</f>
        <v>0</v>
      </c>
      <c r="Q98" s="58">
        <f>COUNTIFS('Card Data'!$I:$I,Q$2,'Card Data'!$A:$A,$A98)</f>
        <v>0</v>
      </c>
      <c r="R98" s="58">
        <f>COUNTIFS('Card Data'!$I:$I,R$2,'Card Data'!$A:$A,$A98)</f>
        <v>14</v>
      </c>
      <c r="S98" s="58">
        <f>COUNTIFS('Card Data'!$I:$I,S$2,'Card Data'!$A:$A,$A98)</f>
        <v>17</v>
      </c>
      <c r="T98" s="58">
        <f>COUNTIFS('Card Data'!$I:$I,T$2,'Card Data'!$A:$A,$A98)</f>
        <v>14</v>
      </c>
      <c r="U98" s="87"/>
      <c r="V98" s="58">
        <f>COUNTIFS('Card Data'!$J:$J,V$2,'Card Data'!$A:$A,$A98)</f>
        <v>0</v>
      </c>
      <c r="W98" s="58">
        <f>COUNTIFS('Card Data'!$J:$J,W$2,'Card Data'!$A:$A,$A98)</f>
        <v>0</v>
      </c>
      <c r="X98" s="58">
        <f>COUNTIFS('Card Data'!$J:$J,X$2,'Card Data'!$A:$A,$A98)</f>
        <v>0</v>
      </c>
      <c r="Y98" s="58">
        <f>COUNTIFS('Card Data'!$J:$J,Y$2,'Card Data'!$A:$A,$A98)</f>
        <v>0</v>
      </c>
      <c r="Z98" s="58">
        <f>COUNTIFS('Card Data'!$J:$J,Z$2,'Card Data'!$A:$A,$A98)</f>
        <v>0</v>
      </c>
      <c r="AA98" s="87"/>
      <c r="AB98" s="58" t="str">
        <f>IF(COUNTIFS('Card Data'!$K:$K,"*"&amp;AB$2&amp;".*",'Card Data'!$A:$A,$A98)=0,"",IF(COUNTIFS('Card Data'!$K:$K,"*"&amp;AB$2&amp;".*",'Card Data'!$A:$A,$A98,'Card Data'!$I:$I,"Hero")=0,COUNTIFS('Card Data'!$K:$K,"*"&amp;AB$2&amp;".*",'Card Data'!$A:$A,$A98),COUNTIFS('Card Data'!$K:$K,"*"&amp;AB$2&amp;".*",'Card Data'!$A:$A,$A98)&amp;" ("&amp;COUNTIFS('Card Data'!$K:$K,"*"&amp;AB$2&amp;".*",'Card Data'!$A:$A,$A98,'Card Data'!$I:$I,"Hero")&amp;")"))</f>
        <v/>
      </c>
      <c r="AC98" s="58" t="str">
        <f>IF(COUNTIFS('Card Data'!$K:$K,"*"&amp;AC$2&amp;".*",'Card Data'!$A:$A,$A98)=0,"",IF(COUNTIFS('Card Data'!$K:$K,"*"&amp;AC$2&amp;".*",'Card Data'!$A:$A,$A98,'Card Data'!$I:$I,"Hero")=0,COUNTIFS('Card Data'!$K:$K,"*"&amp;AC$2&amp;".*",'Card Data'!$A:$A,$A98),COUNTIFS('Card Data'!$K:$K,"*"&amp;AC$2&amp;".*",'Card Data'!$A:$A,$A98)&amp;" ("&amp;COUNTIFS('Card Data'!$K:$K,"*"&amp;AC$2&amp;".*",'Card Data'!$A:$A,$A98,'Card Data'!$I:$I,"Hero")&amp;")"))</f>
        <v/>
      </c>
      <c r="AD98" s="58" t="str">
        <f>IF(COUNTIFS('Card Data'!$K:$K,"*"&amp;AD$2&amp;".*",'Card Data'!$A:$A,$A98)=0,"",IF(COUNTIFS('Card Data'!$K:$K,"*"&amp;AD$2&amp;".*",'Card Data'!$A:$A,$A98,'Card Data'!$I:$I,"Hero")=0,COUNTIFS('Card Data'!$K:$K,"*"&amp;AD$2&amp;".*",'Card Data'!$A:$A,$A98),COUNTIFS('Card Data'!$K:$K,"*"&amp;AD$2&amp;".*",'Card Data'!$A:$A,$A98)&amp;" ("&amp;COUNTIFS('Card Data'!$K:$K,"*"&amp;AD$2&amp;".*",'Card Data'!$A:$A,$A98,'Card Data'!$I:$I,"Hero")&amp;")"))</f>
        <v/>
      </c>
      <c r="AE98" s="58" t="str">
        <f>IF(COUNTIFS('Card Data'!$K:$K,"*"&amp;AE$2&amp;".*",'Card Data'!$A:$A,$A98)=0,"",IF(COUNTIFS('Card Data'!$K:$K,"*"&amp;AE$2&amp;".*",'Card Data'!$A:$A,$A98,'Card Data'!$I:$I,"Hero")=0,COUNTIFS('Card Data'!$K:$K,"*"&amp;AE$2&amp;".*",'Card Data'!$A:$A,$A98),COUNTIFS('Card Data'!$K:$K,"*"&amp;AE$2&amp;".*",'Card Data'!$A:$A,$A98)&amp;" ("&amp;COUNTIFS('Card Data'!$K:$K,"*"&amp;AE$2&amp;".*",'Card Data'!$A:$A,$A98,'Card Data'!$I:$I,"Hero")&amp;")"))</f>
        <v/>
      </c>
      <c r="AF98" s="58" t="str">
        <f>IF(COUNTIFS('Card Data'!$K:$K,"*"&amp;AF$2&amp;".*",'Card Data'!$A:$A,$A98)=0,"",IF(COUNTIFS('Card Data'!$K:$K,"*"&amp;AF$2&amp;".*",'Card Data'!$A:$A,$A98,'Card Data'!$I:$I,"Hero")=0,COUNTIFS('Card Data'!$K:$K,"*"&amp;AF$2&amp;".*",'Card Data'!$A:$A,$A98),COUNTIFS('Card Data'!$K:$K,"*"&amp;AF$2&amp;".*",'Card Data'!$A:$A,$A98)&amp;" ("&amp;COUNTIFS('Card Data'!$K:$K,"*"&amp;AF$2&amp;".*",'Card Data'!$A:$A,$A98,'Card Data'!$I:$I,"Hero")&amp;")"))</f>
        <v/>
      </c>
      <c r="AG98" s="58" t="str">
        <f>IF(COUNTIFS('Card Data'!$K:$K,"*"&amp;AG$2&amp;".*",'Card Data'!$A:$A,$A98)=0,"",IF(COUNTIFS('Card Data'!$K:$K,"*"&amp;AG$2&amp;".*",'Card Data'!$A:$A,$A98,'Card Data'!$I:$I,"Hero")=0,COUNTIFS('Card Data'!$K:$K,"*"&amp;AG$2&amp;".*",'Card Data'!$A:$A,$A98),COUNTIFS('Card Data'!$K:$K,"*"&amp;AG$2&amp;".*",'Card Data'!$A:$A,$A98)&amp;" ("&amp;COUNTIFS('Card Data'!$K:$K,"*"&amp;AG$2&amp;".*",'Card Data'!$A:$A,$A98,'Card Data'!$I:$I,"Hero")&amp;")"))</f>
        <v/>
      </c>
      <c r="AH98" s="58" t="str">
        <f>IF(COUNTIFS('Card Data'!$K:$K,"*"&amp;AH$2&amp;".*",'Card Data'!$A:$A,$A98)=0,"",IF(COUNTIFS('Card Data'!$K:$K,"*"&amp;AH$2&amp;".*",'Card Data'!$A:$A,$A98,'Card Data'!$I:$I,"Hero")=0,COUNTIFS('Card Data'!$K:$K,"*"&amp;AH$2&amp;".*",'Card Data'!$A:$A,$A98),COUNTIFS('Card Data'!$K:$K,"*"&amp;AH$2&amp;".*",'Card Data'!$A:$A,$A98)&amp;" ("&amp;COUNTIFS('Card Data'!$K:$K,"*"&amp;AH$2&amp;".*",'Card Data'!$A:$A,$A98,'Card Data'!$I:$I,"Hero")&amp;")"))</f>
        <v/>
      </c>
      <c r="AI98" s="58" t="str">
        <f>IF(COUNTIFS('Card Data'!$K:$K,"*"&amp;AI$2&amp;".*",'Card Data'!$A:$A,$A98)=0,"",IF(COUNTIFS('Card Data'!$K:$K,"*"&amp;AI$2&amp;".*",'Card Data'!$A:$A,$A98,'Card Data'!$I:$I,"Hero")=0,COUNTIFS('Card Data'!$K:$K,"*"&amp;AI$2&amp;".*",'Card Data'!$A:$A,$A98),COUNTIFS('Card Data'!$K:$K,"*"&amp;AI$2&amp;".*",'Card Data'!$A:$A,$A98)&amp;" ("&amp;COUNTIFS('Card Data'!$K:$K,"*"&amp;AI$2&amp;".*",'Card Data'!$A:$A,$A98,'Card Data'!$I:$I,"Hero")&amp;")"))</f>
        <v/>
      </c>
      <c r="AJ98" s="58" t="str">
        <f>IF(COUNTIFS('Card Data'!$K:$K,"*"&amp;AJ$2&amp;".*",'Card Data'!$A:$A,$A98)=0,"",IF(COUNTIFS('Card Data'!$K:$K,"*"&amp;AJ$2&amp;".*",'Card Data'!$A:$A,$A98,'Card Data'!$I:$I,"Hero")=0,COUNTIFS('Card Data'!$K:$K,"*"&amp;AJ$2&amp;".*",'Card Data'!$A:$A,$A98),COUNTIFS('Card Data'!$K:$K,"*"&amp;AJ$2&amp;".*",'Card Data'!$A:$A,$A98)&amp;" ("&amp;COUNTIFS('Card Data'!$K:$K,"*"&amp;AJ$2&amp;".*",'Card Data'!$A:$A,$A98,'Card Data'!$I:$I,"Hero")&amp;")"))</f>
        <v/>
      </c>
      <c r="AK98" s="58" t="str">
        <f>IF(COUNTIFS('Card Data'!$K:$K,"*"&amp;AK$2&amp;".*",'Card Data'!$A:$A,$A98)=0,"",IF(COUNTIFS('Card Data'!$K:$K,"*"&amp;AK$2&amp;".*",'Card Data'!$A:$A,$A98,'Card Data'!$I:$I,"Hero")=0,COUNTIFS('Card Data'!$K:$K,"*"&amp;AK$2&amp;".*",'Card Data'!$A:$A,$A98),COUNTIFS('Card Data'!$K:$K,"*"&amp;AK$2&amp;".*",'Card Data'!$A:$A,$A98)&amp;" ("&amp;COUNTIFS('Card Data'!$K:$K,"*"&amp;AK$2&amp;".*",'Card Data'!$A:$A,$A98,'Card Data'!$I:$I,"Hero")&amp;")"))</f>
        <v/>
      </c>
      <c r="AL98" s="58"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59" customFormat="1">
      <c r="A99" s="59" t="s">
        <v>4270</v>
      </c>
      <c r="B99" s="59" t="s">
        <v>5635</v>
      </c>
      <c r="C99" s="60" t="s">
        <v>5719</v>
      </c>
      <c r="E99" s="59" t="s">
        <v>5846</v>
      </c>
      <c r="F99" s="23"/>
      <c r="G99" s="61">
        <f>SUMIF('Card Data'!$A:$A,$A99,'Card Data'!$E:$E)</f>
        <v>165</v>
      </c>
      <c r="H99" s="61">
        <f>COUNTIFS('Card Data'!$I:$I,N$2,'Card Data'!$A:$A,$A99)</f>
        <v>5</v>
      </c>
      <c r="I99" s="61">
        <f>SUMIFS('Card Data'!$E:$E,'Card Data'!$A:$A,$A99,'Card Data'!$J:$J,"&lt;&gt;",'Card Data'!$J:$J,"&lt;&gt;Burden",'Card Data'!$I:$I,"&lt;&gt;Hero")</f>
        <v>52</v>
      </c>
      <c r="J99" s="61">
        <f>SUMIFS('Card Data'!$E:$E,'Card Data'!$A:$A,$A99,'Card Data'!$J:$J,"",'Card Data'!$I:$I,"&lt;&gt;Campaign")+SUMIFS('Card Data'!$E:$E,'Card Data'!$A:$A,$A99,'Card Data'!$J:$J,"Burden")-K99</f>
        <v>99</v>
      </c>
      <c r="K99" s="61">
        <f>SUMIFS('Card Data'!$E:$E,'Card Data'!$I:$I,K$2,'Card Data'!$A:$A,$A99,'Card Data'!$K:$K,"&lt;&gt;*Side Quest.*")</f>
        <v>9</v>
      </c>
      <c r="L99" s="61">
        <f>COUNTIFS('Card Data'!$I:$I,L$2,'Card Data'!$A:$A,$A99,'Card Data'!$K:$K,"&lt;&gt;*Side Quest.*")</f>
        <v>0</v>
      </c>
      <c r="M99" s="86"/>
      <c r="N99" s="61">
        <f>COUNTIFS('Card Data'!$I:$I,N$2,'Card Data'!$A:$A,$A99)</f>
        <v>5</v>
      </c>
      <c r="O99" s="61">
        <f>COUNTIFS('Card Data'!$I:$I,O$2,'Card Data'!$A:$A,$A99)</f>
        <v>5</v>
      </c>
      <c r="P99" s="61">
        <f>COUNTIFS('Card Data'!$I:$I,P$2,'Card Data'!$A:$A,$A99)</f>
        <v>3</v>
      </c>
      <c r="Q99" s="61">
        <f>COUNTIFS('Card Data'!$I:$I,Q$2,'Card Data'!$A:$A,$A99)</f>
        <v>6</v>
      </c>
      <c r="R99" s="61">
        <f>COUNTIFS('Card Data'!$I:$I,R$2,'Card Data'!$A:$A,$A99)</f>
        <v>14</v>
      </c>
      <c r="S99" s="61">
        <f>COUNTIFS('Card Data'!$I:$I,S$2,'Card Data'!$A:$A,$A99)</f>
        <v>13</v>
      </c>
      <c r="T99" s="61">
        <f>COUNTIFS('Card Data'!$I:$I,T$2,'Card Data'!$A:$A,$A99)</f>
        <v>16</v>
      </c>
      <c r="U99" s="86"/>
      <c r="V99" s="61">
        <f>COUNTIFS('Card Data'!$J:$J,V$2,'Card Data'!$A:$A,$A99)</f>
        <v>4</v>
      </c>
      <c r="W99" s="61">
        <f>COUNTIFS('Card Data'!$J:$J,W$2,'Card Data'!$A:$A,$A99)</f>
        <v>4</v>
      </c>
      <c r="X99" s="61">
        <f>COUNTIFS('Card Data'!$J:$J,X$2,'Card Data'!$A:$A,$A99)</f>
        <v>4</v>
      </c>
      <c r="Y99" s="61">
        <f>COUNTIFS('Card Data'!$J:$J,Y$2,'Card Data'!$A:$A,$A99)</f>
        <v>4</v>
      </c>
      <c r="Z99" s="61">
        <f>COUNTIFS('Card Data'!$J:$J,Z$2,'Card Data'!$A:$A,$A99)</f>
        <v>4</v>
      </c>
      <c r="AA99" s="86"/>
      <c r="AB99" s="61" t="str">
        <f>IF(COUNTIFS('Card Data'!$K:$K,"*"&amp;AB$2&amp;".*",'Card Data'!$A:$A,$A99)=0,"",IF(COUNTIFS('Card Data'!$K:$K,"*"&amp;AB$2&amp;".*",'Card Data'!$A:$A,$A99,'Card Data'!$I:$I,"Hero")=0,COUNTIFS('Card Data'!$K:$K,"*"&amp;AB$2&amp;".*",'Card Data'!$A:$A,$A99),COUNTIFS('Card Data'!$K:$K,"*"&amp;AB$2&amp;".*",'Card Data'!$A:$A,$A99)&amp;" ("&amp;COUNTIFS('Card Data'!$K:$K,"*"&amp;AB$2&amp;".*",'Card Data'!$A:$A,$A99,'Card Data'!$I:$I,"Hero")&amp;")"))</f>
        <v>7 (3)</v>
      </c>
      <c r="AC99" s="61" t="str">
        <f>IF(COUNTIFS('Card Data'!$K:$K,"*"&amp;AC$2&amp;".*",'Card Data'!$A:$A,$A99)=0,"",IF(COUNTIFS('Card Data'!$K:$K,"*"&amp;AC$2&amp;".*",'Card Data'!$A:$A,$A99,'Card Data'!$I:$I,"Hero")=0,COUNTIFS('Card Data'!$K:$K,"*"&amp;AC$2&amp;".*",'Card Data'!$A:$A,$A99),COUNTIFS('Card Data'!$K:$K,"*"&amp;AC$2&amp;".*",'Card Data'!$A:$A,$A99)&amp;" ("&amp;COUNTIFS('Card Data'!$K:$K,"*"&amp;AC$2&amp;".*",'Card Data'!$A:$A,$A99,'Card Data'!$I:$I,"Hero")&amp;")"))</f>
        <v/>
      </c>
      <c r="AD99" s="61" t="str">
        <f>IF(COUNTIFS('Card Data'!$K:$K,"*"&amp;AD$2&amp;".*",'Card Data'!$A:$A,$A99)=0,"",IF(COUNTIFS('Card Data'!$K:$K,"*"&amp;AD$2&amp;".*",'Card Data'!$A:$A,$A99,'Card Data'!$I:$I,"Hero")=0,COUNTIFS('Card Data'!$K:$K,"*"&amp;AD$2&amp;".*",'Card Data'!$A:$A,$A99),COUNTIFS('Card Data'!$K:$K,"*"&amp;AD$2&amp;".*",'Card Data'!$A:$A,$A99)&amp;" ("&amp;COUNTIFS('Card Data'!$K:$K,"*"&amp;AD$2&amp;".*",'Card Data'!$A:$A,$A99,'Card Data'!$I:$I,"Hero")&amp;")"))</f>
        <v/>
      </c>
      <c r="AE99" s="61" t="str">
        <f>IF(COUNTIFS('Card Data'!$K:$K,"*"&amp;AE$2&amp;".*",'Card Data'!$A:$A,$A99)=0,"",IF(COUNTIFS('Card Data'!$K:$K,"*"&amp;AE$2&amp;".*",'Card Data'!$A:$A,$A99,'Card Data'!$I:$I,"Hero")=0,COUNTIFS('Card Data'!$K:$K,"*"&amp;AE$2&amp;".*",'Card Data'!$A:$A,$A99),COUNTIFS('Card Data'!$K:$K,"*"&amp;AE$2&amp;".*",'Card Data'!$A:$A,$A99)&amp;" ("&amp;COUNTIFS('Card Data'!$K:$K,"*"&amp;AE$2&amp;".*",'Card Data'!$A:$A,$A99,'Card Data'!$I:$I,"Hero")&amp;")"))</f>
        <v/>
      </c>
      <c r="AF99" s="61" t="str">
        <f>IF(COUNTIFS('Card Data'!$K:$K,"*"&amp;AF$2&amp;".*",'Card Data'!$A:$A,$A99)=0,"",IF(COUNTIFS('Card Data'!$K:$K,"*"&amp;AF$2&amp;".*",'Card Data'!$A:$A,$A99,'Card Data'!$I:$I,"Hero")=0,COUNTIFS('Card Data'!$K:$K,"*"&amp;AF$2&amp;".*",'Card Data'!$A:$A,$A99),COUNTIFS('Card Data'!$K:$K,"*"&amp;AF$2&amp;".*",'Card Data'!$A:$A,$A99)&amp;" ("&amp;COUNTIFS('Card Data'!$K:$K,"*"&amp;AF$2&amp;".*",'Card Data'!$A:$A,$A99,'Card Data'!$I:$I,"Hero")&amp;")"))</f>
        <v>1 (1)</v>
      </c>
      <c r="AG99" s="61" t="str">
        <f>IF(COUNTIFS('Card Data'!$K:$K,"*"&amp;AG$2&amp;".*",'Card Data'!$A:$A,$A99)=0,"",IF(COUNTIFS('Card Data'!$K:$K,"*"&amp;AG$2&amp;".*",'Card Data'!$A:$A,$A99,'Card Data'!$I:$I,"Hero")=0,COUNTIFS('Card Data'!$K:$K,"*"&amp;AG$2&amp;".*",'Card Data'!$A:$A,$A99),COUNTIFS('Card Data'!$K:$K,"*"&amp;AG$2&amp;".*",'Card Data'!$A:$A,$A99)&amp;" ("&amp;COUNTIFS('Card Data'!$K:$K,"*"&amp;AG$2&amp;".*",'Card Data'!$A:$A,$A99,'Card Data'!$I:$I,"Hero")&amp;")"))</f>
        <v/>
      </c>
      <c r="AH99" s="61" t="str">
        <f>IF(COUNTIFS('Card Data'!$K:$K,"*"&amp;AH$2&amp;".*",'Card Data'!$A:$A,$A99)=0,"",IF(COUNTIFS('Card Data'!$K:$K,"*"&amp;AH$2&amp;".*",'Card Data'!$A:$A,$A99,'Card Data'!$I:$I,"Hero")=0,COUNTIFS('Card Data'!$K:$K,"*"&amp;AH$2&amp;".*",'Card Data'!$A:$A,$A99),COUNTIFS('Card Data'!$K:$K,"*"&amp;AH$2&amp;".*",'Card Data'!$A:$A,$A99)&amp;" ("&amp;COUNTIFS('Card Data'!$K:$K,"*"&amp;AH$2&amp;".*",'Card Data'!$A:$A,$A99,'Card Data'!$I:$I,"Hero")&amp;")"))</f>
        <v/>
      </c>
      <c r="AI99" s="61" t="str">
        <f>IF(COUNTIFS('Card Data'!$K:$K,"*"&amp;AI$2&amp;".*",'Card Data'!$A:$A,$A99)=0,"",IF(COUNTIFS('Card Data'!$K:$K,"*"&amp;AI$2&amp;".*",'Card Data'!$A:$A,$A99,'Card Data'!$I:$I,"Hero")=0,COUNTIFS('Card Data'!$K:$K,"*"&amp;AI$2&amp;".*",'Card Data'!$A:$A,$A99),COUNTIFS('Card Data'!$K:$K,"*"&amp;AI$2&amp;".*",'Card Data'!$A:$A,$A99)&amp;" ("&amp;COUNTIFS('Card Data'!$K:$K,"*"&amp;AI$2&amp;".*",'Card Data'!$A:$A,$A99,'Card Data'!$I:$I,"Hero")&amp;")"))</f>
        <v/>
      </c>
      <c r="AJ99" s="61" t="str">
        <f>IF(COUNTIFS('Card Data'!$K:$K,"*"&amp;AJ$2&amp;".*",'Card Data'!$A:$A,$A99)=0,"",IF(COUNTIFS('Card Data'!$K:$K,"*"&amp;AJ$2&amp;".*",'Card Data'!$A:$A,$A99,'Card Data'!$I:$I,"Hero")=0,COUNTIFS('Card Data'!$K:$K,"*"&amp;AJ$2&amp;".*",'Card Data'!$A:$A,$A99),COUNTIFS('Card Data'!$K:$K,"*"&amp;AJ$2&amp;".*",'Card Data'!$A:$A,$A99)&amp;" ("&amp;COUNTIFS('Card Data'!$K:$K,"*"&amp;AJ$2&amp;".*",'Card Data'!$A:$A,$A99,'Card Data'!$I:$I,"Hero")&amp;")"))</f>
        <v/>
      </c>
      <c r="AK99" s="61" t="str">
        <f>IF(COUNTIFS('Card Data'!$K:$K,"*"&amp;AK$2&amp;".*",'Card Data'!$A:$A,$A99)=0,"",IF(COUNTIFS('Card Data'!$K:$K,"*"&amp;AK$2&amp;".*",'Card Data'!$A:$A,$A99,'Card Data'!$I:$I,"Hero")=0,COUNTIFS('Card Data'!$K:$K,"*"&amp;AK$2&amp;".*",'Card Data'!$A:$A,$A99),COUNTIFS('Card Data'!$K:$K,"*"&amp;AK$2&amp;".*",'Card Data'!$A:$A,$A99)&amp;" ("&amp;COUNTIFS('Card Data'!$K:$K,"*"&amp;AK$2&amp;".*",'Card Data'!$A:$A,$A99,'Card Data'!$I:$I,"Hero")&amp;")"))</f>
        <v>1 (1)</v>
      </c>
      <c r="AL99" s="61"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59" customFormat="1">
      <c r="A100" s="59" t="s">
        <v>4011</v>
      </c>
      <c r="B100" s="59" t="s">
        <v>5634</v>
      </c>
      <c r="C100" s="60" t="s">
        <v>5719</v>
      </c>
      <c r="E100" s="59" t="s">
        <v>5847</v>
      </c>
      <c r="F100" s="23"/>
      <c r="G100" s="61">
        <f>SUMIF('Card Data'!$A:$A,$A100,'Card Data'!$E:$E)</f>
        <v>165</v>
      </c>
      <c r="H100" s="61">
        <f>COUNTIFS('Card Data'!$I:$I,N$2,'Card Data'!$A:$A,$A100)</f>
        <v>5</v>
      </c>
      <c r="I100" s="61">
        <f>SUMIFS('Card Data'!$E:$E,'Card Data'!$A:$A,$A100,'Card Data'!$J:$J,"&lt;&gt;",'Card Data'!$J:$J,"&lt;&gt;Burden",'Card Data'!$I:$I,"&lt;&gt;Hero")</f>
        <v>45</v>
      </c>
      <c r="J100" s="61">
        <f>SUMIFS('Card Data'!$E:$E,'Card Data'!$A:$A,$A100,'Card Data'!$J:$J,"",'Card Data'!$I:$I,"&lt;&gt;Campaign")+SUMIFS('Card Data'!$E:$E,'Card Data'!$A:$A,$A100,'Card Data'!$J:$J,"Burden")-K100</f>
        <v>102</v>
      </c>
      <c r="K100" s="61">
        <f>SUMIFS('Card Data'!$E:$E,'Card Data'!$I:$I,K$2,'Card Data'!$A:$A,$A100,'Card Data'!$K:$K,"&lt;&gt;*Side Quest.*")</f>
        <v>13</v>
      </c>
      <c r="L100" s="61">
        <f>COUNTIFS('Card Data'!$I:$I,L$2,'Card Data'!$A:$A,$A100,'Card Data'!$K:$K,"&lt;&gt;*Side Quest.*")</f>
        <v>0</v>
      </c>
      <c r="M100" s="86"/>
      <c r="N100" s="61">
        <f>COUNTIFS('Card Data'!$I:$I,N$2,'Card Data'!$A:$A,$A100)</f>
        <v>5</v>
      </c>
      <c r="O100" s="61">
        <f>COUNTIFS('Card Data'!$I:$I,O$2,'Card Data'!$A:$A,$A100)</f>
        <v>3</v>
      </c>
      <c r="P100" s="61">
        <f>COUNTIFS('Card Data'!$I:$I,P$2,'Card Data'!$A:$A,$A100)</f>
        <v>5</v>
      </c>
      <c r="Q100" s="61">
        <f>COUNTIFS('Card Data'!$I:$I,Q$2,'Card Data'!$A:$A,$A100)</f>
        <v>5</v>
      </c>
      <c r="R100" s="61">
        <f>COUNTIFS('Card Data'!$I:$I,R$2,'Card Data'!$A:$A,$A100)</f>
        <v>16</v>
      </c>
      <c r="S100" s="61">
        <f>COUNTIFS('Card Data'!$I:$I,S$2,'Card Data'!$A:$A,$A100)</f>
        <v>13</v>
      </c>
      <c r="T100" s="61">
        <f>COUNTIFS('Card Data'!$I:$I,T$2,'Card Data'!$A:$A,$A100)</f>
        <v>11</v>
      </c>
      <c r="U100" s="86"/>
      <c r="V100" s="61">
        <f>COUNTIFS('Card Data'!$J:$J,V$2,'Card Data'!$A:$A,$A100)</f>
        <v>4</v>
      </c>
      <c r="W100" s="61">
        <f>COUNTIFS('Card Data'!$J:$J,W$2,'Card Data'!$A:$A,$A100)</f>
        <v>4</v>
      </c>
      <c r="X100" s="61">
        <f>COUNTIFS('Card Data'!$J:$J,X$2,'Card Data'!$A:$A,$A100)</f>
        <v>4</v>
      </c>
      <c r="Y100" s="61">
        <f>COUNTIFS('Card Data'!$J:$J,Y$2,'Card Data'!$A:$A,$A100)</f>
        <v>4</v>
      </c>
      <c r="Z100" s="61">
        <f>COUNTIFS('Card Data'!$J:$J,Z$2,'Card Data'!$A:$A,$A100)</f>
        <v>6</v>
      </c>
      <c r="AA100" s="86"/>
      <c r="AB100" s="61" t="str">
        <f>IF(COUNTIFS('Card Data'!$K:$K,"*"&amp;AB$2&amp;".*",'Card Data'!$A:$A,$A100)=0,"",IF(COUNTIFS('Card Data'!$K:$K,"*"&amp;AB$2&amp;".*",'Card Data'!$A:$A,$A100,'Card Data'!$I:$I,"Hero")=0,COUNTIFS('Card Data'!$K:$K,"*"&amp;AB$2&amp;".*",'Card Data'!$A:$A,$A100),COUNTIFS('Card Data'!$K:$K,"*"&amp;AB$2&amp;".*",'Card Data'!$A:$A,$A100)&amp;" ("&amp;COUNTIFS('Card Data'!$K:$K,"*"&amp;AB$2&amp;".*",'Card Data'!$A:$A,$A100,'Card Data'!$I:$I,"Hero")&amp;")"))</f>
        <v>6 (3)</v>
      </c>
      <c r="AC100" s="61" t="str">
        <f>IF(COUNTIFS('Card Data'!$K:$K,"*"&amp;AC$2&amp;".*",'Card Data'!$A:$A,$A100)=0,"",IF(COUNTIFS('Card Data'!$K:$K,"*"&amp;AC$2&amp;".*",'Card Data'!$A:$A,$A100,'Card Data'!$I:$I,"Hero")=0,COUNTIFS('Card Data'!$K:$K,"*"&amp;AC$2&amp;".*",'Card Data'!$A:$A,$A100),COUNTIFS('Card Data'!$K:$K,"*"&amp;AC$2&amp;".*",'Card Data'!$A:$A,$A100)&amp;" ("&amp;COUNTIFS('Card Data'!$K:$K,"*"&amp;AC$2&amp;".*",'Card Data'!$A:$A,$A100,'Card Data'!$I:$I,"Hero")&amp;")"))</f>
        <v/>
      </c>
      <c r="AD100" s="61" t="str">
        <f>IF(COUNTIFS('Card Data'!$K:$K,"*"&amp;AD$2&amp;".*",'Card Data'!$A:$A,$A100)=0,"",IF(COUNTIFS('Card Data'!$K:$K,"*"&amp;AD$2&amp;".*",'Card Data'!$A:$A,$A100,'Card Data'!$I:$I,"Hero")=0,COUNTIFS('Card Data'!$K:$K,"*"&amp;AD$2&amp;".*",'Card Data'!$A:$A,$A100),COUNTIFS('Card Data'!$K:$K,"*"&amp;AD$2&amp;".*",'Card Data'!$A:$A,$A100)&amp;" ("&amp;COUNTIFS('Card Data'!$K:$K,"*"&amp;AD$2&amp;".*",'Card Data'!$A:$A,$A100,'Card Data'!$I:$I,"Hero")&amp;")"))</f>
        <v/>
      </c>
      <c r="AE100" s="61"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61" t="str">
        <f>IF(COUNTIFS('Card Data'!$K:$K,"*"&amp;AF$2&amp;".*",'Card Data'!$A:$A,$A100)=0,"",IF(COUNTIFS('Card Data'!$K:$K,"*"&amp;AF$2&amp;".*",'Card Data'!$A:$A,$A100,'Card Data'!$I:$I,"Hero")=0,COUNTIFS('Card Data'!$K:$K,"*"&amp;AF$2&amp;".*",'Card Data'!$A:$A,$A100),COUNTIFS('Card Data'!$K:$K,"*"&amp;AF$2&amp;".*",'Card Data'!$A:$A,$A100)&amp;" ("&amp;COUNTIFS('Card Data'!$K:$K,"*"&amp;AF$2&amp;".*",'Card Data'!$A:$A,$A100,'Card Data'!$I:$I,"Hero")&amp;")"))</f>
        <v>1 (1)</v>
      </c>
      <c r="AG100" s="61"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61"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61">
        <f>IF(COUNTIFS('Card Data'!$K:$K,"*"&amp;AI$2&amp;".*",'Card Data'!$A:$A,$A100)=0,"",IF(COUNTIFS('Card Data'!$K:$K,"*"&amp;AI$2&amp;".*",'Card Data'!$A:$A,$A100,'Card Data'!$I:$I,"Hero")=0,COUNTIFS('Card Data'!$K:$K,"*"&amp;AI$2&amp;".*",'Card Data'!$A:$A,$A100),COUNTIFS('Card Data'!$K:$K,"*"&amp;AI$2&amp;".*",'Card Data'!$A:$A,$A100)&amp;" ("&amp;COUNTIFS('Card Data'!$K:$K,"*"&amp;AI$2&amp;".*",'Card Data'!$A:$A,$A100,'Card Data'!$I:$I,"Hero")&amp;")"))</f>
        <v>1</v>
      </c>
      <c r="AJ100" s="61" t="str">
        <f>IF(COUNTIFS('Card Data'!$K:$K,"*"&amp;AJ$2&amp;".*",'Card Data'!$A:$A,$A100)=0,"",IF(COUNTIFS('Card Data'!$K:$K,"*"&amp;AJ$2&amp;".*",'Card Data'!$A:$A,$A100,'Card Data'!$I:$I,"Hero")=0,COUNTIFS('Card Data'!$K:$K,"*"&amp;AJ$2&amp;".*",'Card Data'!$A:$A,$A100),COUNTIFS('Card Data'!$K:$K,"*"&amp;AJ$2&amp;".*",'Card Data'!$A:$A,$A100)&amp;" ("&amp;COUNTIFS('Card Data'!$K:$K,"*"&amp;AJ$2&amp;".*",'Card Data'!$A:$A,$A100,'Card Data'!$I:$I,"Hero")&amp;")"))</f>
        <v/>
      </c>
      <c r="AK100" s="61" t="str">
        <f>IF(COUNTIFS('Card Data'!$K:$K,"*"&amp;AK$2&amp;".*",'Card Data'!$A:$A,$A100)=0,"",IF(COUNTIFS('Card Data'!$K:$K,"*"&amp;AK$2&amp;".*",'Card Data'!$A:$A,$A100,'Card Data'!$I:$I,"Hero")=0,COUNTIFS('Card Data'!$K:$K,"*"&amp;AK$2&amp;".*",'Card Data'!$A:$A,$A100),COUNTIFS('Card Data'!$K:$K,"*"&amp;AK$2&amp;".*",'Card Data'!$A:$A,$A100)&amp;" ("&amp;COUNTIFS('Card Data'!$K:$K,"*"&amp;AK$2&amp;".*",'Card Data'!$A:$A,$A100,'Card Data'!$I:$I,"Hero")&amp;")"))</f>
        <v/>
      </c>
      <c r="AL100" s="61"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59" customFormat="1">
      <c r="A101" s="59" t="s">
        <v>3429</v>
      </c>
      <c r="B101" s="59" t="s">
        <v>3442</v>
      </c>
      <c r="C101" s="60" t="s">
        <v>5719</v>
      </c>
      <c r="E101" s="59" t="s">
        <v>5848</v>
      </c>
      <c r="F101" s="23"/>
      <c r="G101" s="61">
        <f>SUMIF('Card Data'!$A:$A,$A101,'Card Data'!$E:$E)</f>
        <v>165</v>
      </c>
      <c r="H101" s="61">
        <f>COUNTIFS('Card Data'!$I:$I,N$2,'Card Data'!$A:$A,$A101)</f>
        <v>5</v>
      </c>
      <c r="I101" s="61">
        <f>SUMIFS('Card Data'!$E:$E,'Card Data'!$A:$A,$A101,'Card Data'!$J:$J,"&lt;&gt;",'Card Data'!$J:$J,"&lt;&gt;Burden",'Card Data'!$I:$I,"&lt;&gt;Hero")</f>
        <v>39</v>
      </c>
      <c r="J101" s="61">
        <f>SUMIFS('Card Data'!$E:$E,'Card Data'!$A:$A,$A101,'Card Data'!$J:$J,"",'Card Data'!$I:$I,"&lt;&gt;Campaign")+SUMIFS('Card Data'!$E:$E,'Card Data'!$A:$A,$A101,'Card Data'!$J:$J,"Burden")-K101</f>
        <v>110</v>
      </c>
      <c r="K101" s="61">
        <f>SUMIFS('Card Data'!$E:$E,'Card Data'!$I:$I,K$2,'Card Data'!$A:$A,$A101,'Card Data'!$K:$K,"&lt;&gt;*Side Quest.*")</f>
        <v>8</v>
      </c>
      <c r="L101" s="61">
        <f>COUNTIFS('Card Data'!$I:$I,L$2,'Card Data'!$A:$A,$A101,'Card Data'!$K:$K,"&lt;&gt;*Side Quest.*")</f>
        <v>3</v>
      </c>
      <c r="M101" s="86"/>
      <c r="N101" s="61">
        <f>COUNTIFS('Card Data'!$I:$I,N$2,'Card Data'!$A:$A,$A101)</f>
        <v>5</v>
      </c>
      <c r="O101" s="61">
        <f>COUNTIFS('Card Data'!$I:$I,O$2,'Card Data'!$A:$A,$A101)</f>
        <v>3</v>
      </c>
      <c r="P101" s="61">
        <f>COUNTIFS('Card Data'!$I:$I,P$2,'Card Data'!$A:$A,$A101)</f>
        <v>9</v>
      </c>
      <c r="Q101" s="61">
        <f>COUNTIFS('Card Data'!$I:$I,Q$2,'Card Data'!$A:$A,$A101)</f>
        <v>4</v>
      </c>
      <c r="R101" s="61">
        <f>COUNTIFS('Card Data'!$I:$I,R$2,'Card Data'!$A:$A,$A101)</f>
        <v>9</v>
      </c>
      <c r="S101" s="61">
        <f>COUNTIFS('Card Data'!$I:$I,S$2,'Card Data'!$A:$A,$A101)</f>
        <v>19</v>
      </c>
      <c r="T101" s="61">
        <f>COUNTIFS('Card Data'!$I:$I,T$2,'Card Data'!$A:$A,$A101)</f>
        <v>21</v>
      </c>
      <c r="U101" s="86"/>
      <c r="V101" s="61">
        <f>COUNTIFS('Card Data'!$J:$J,V$2,'Card Data'!$A:$A,$A101)</f>
        <v>3</v>
      </c>
      <c r="W101" s="61">
        <f>COUNTIFS('Card Data'!$J:$J,W$2,'Card Data'!$A:$A,$A101)</f>
        <v>4</v>
      </c>
      <c r="X101" s="61">
        <f>COUNTIFS('Card Data'!$J:$J,X$2,'Card Data'!$A:$A,$A101)</f>
        <v>3</v>
      </c>
      <c r="Y101" s="61">
        <f>COUNTIFS('Card Data'!$J:$J,Y$2,'Card Data'!$A:$A,$A101)</f>
        <v>4</v>
      </c>
      <c r="Z101" s="61">
        <f>COUNTIFS('Card Data'!$J:$J,Z$2,'Card Data'!$A:$A,$A101)</f>
        <v>0</v>
      </c>
      <c r="AA101" s="86"/>
      <c r="AB101" s="61" t="str">
        <f>IF(COUNTIFS('Card Data'!$K:$K,"*"&amp;AB$2&amp;".*",'Card Data'!$A:$A,$A101)=0,"",IF(COUNTIFS('Card Data'!$K:$K,"*"&amp;AB$2&amp;".*",'Card Data'!$A:$A,$A101,'Card Data'!$I:$I,"Hero")=0,COUNTIFS('Card Data'!$K:$K,"*"&amp;AB$2&amp;".*",'Card Data'!$A:$A,$A101),COUNTIFS('Card Data'!$K:$K,"*"&amp;AB$2&amp;".*",'Card Data'!$A:$A,$A101)&amp;" ("&amp;COUNTIFS('Card Data'!$K:$K,"*"&amp;AB$2&amp;".*",'Card Data'!$A:$A,$A101,'Card Data'!$I:$I,"Hero")&amp;")"))</f>
        <v/>
      </c>
      <c r="AC101" s="61" t="str">
        <f>IF(COUNTIFS('Card Data'!$K:$K,"*"&amp;AC$2&amp;".*",'Card Data'!$A:$A,$A101)=0,"",IF(COUNTIFS('Card Data'!$K:$K,"*"&amp;AC$2&amp;".*",'Card Data'!$A:$A,$A101,'Card Data'!$I:$I,"Hero")=0,COUNTIFS('Card Data'!$K:$K,"*"&amp;AC$2&amp;".*",'Card Data'!$A:$A,$A101),COUNTIFS('Card Data'!$K:$K,"*"&amp;AC$2&amp;".*",'Card Data'!$A:$A,$A101)&amp;" ("&amp;COUNTIFS('Card Data'!$K:$K,"*"&amp;AC$2&amp;".*",'Card Data'!$A:$A,$A101,'Card Data'!$I:$I,"Hero")&amp;")"))</f>
        <v/>
      </c>
      <c r="AD101" s="61" t="str">
        <f>IF(COUNTIFS('Card Data'!$K:$K,"*"&amp;AD$2&amp;".*",'Card Data'!$A:$A,$A101)=0,"",IF(COUNTIFS('Card Data'!$K:$K,"*"&amp;AD$2&amp;".*",'Card Data'!$A:$A,$A101,'Card Data'!$I:$I,"Hero")=0,COUNTIFS('Card Data'!$K:$K,"*"&amp;AD$2&amp;".*",'Card Data'!$A:$A,$A101),COUNTIFS('Card Data'!$K:$K,"*"&amp;AD$2&amp;".*",'Card Data'!$A:$A,$A101)&amp;" ("&amp;COUNTIFS('Card Data'!$K:$K,"*"&amp;AD$2&amp;".*",'Card Data'!$A:$A,$A101,'Card Data'!$I:$I,"Hero")&amp;")"))</f>
        <v/>
      </c>
      <c r="AE101" s="61"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61" t="str">
        <f>IF(COUNTIFS('Card Data'!$K:$K,"*"&amp;AF$2&amp;".*",'Card Data'!$A:$A,$A101)=0,"",IF(COUNTIFS('Card Data'!$K:$K,"*"&amp;AF$2&amp;".*",'Card Data'!$A:$A,$A101,'Card Data'!$I:$I,"Hero")=0,COUNTIFS('Card Data'!$K:$K,"*"&amp;AF$2&amp;".*",'Card Data'!$A:$A,$A101),COUNTIFS('Card Data'!$K:$K,"*"&amp;AF$2&amp;".*",'Card Data'!$A:$A,$A101)&amp;" ("&amp;COUNTIFS('Card Data'!$K:$K,"*"&amp;AF$2&amp;".*",'Card Data'!$A:$A,$A101,'Card Data'!$I:$I,"Hero")&amp;")"))</f>
        <v>6 (5)</v>
      </c>
      <c r="AG101" s="61"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61">
        <f>IF(COUNTIFS('Card Data'!$K:$K,"*"&amp;AH$2&amp;".*",'Card Data'!$A:$A,$A101)=0,"",IF(COUNTIFS('Card Data'!$K:$K,"*"&amp;AH$2&amp;".*",'Card Data'!$A:$A,$A101,'Card Data'!$I:$I,"Hero")=0,COUNTIFS('Card Data'!$K:$K,"*"&amp;AH$2&amp;".*",'Card Data'!$A:$A,$A101),COUNTIFS('Card Data'!$K:$K,"*"&amp;AH$2&amp;".*",'Card Data'!$A:$A,$A101)&amp;" ("&amp;COUNTIFS('Card Data'!$K:$K,"*"&amp;AH$2&amp;".*",'Card Data'!$A:$A,$A101,'Card Data'!$I:$I,"Hero")&amp;")"))</f>
        <v>1</v>
      </c>
      <c r="AI101" s="61" t="str">
        <f>IF(COUNTIFS('Card Data'!$K:$K,"*"&amp;AI$2&amp;".*",'Card Data'!$A:$A,$A101)=0,"",IF(COUNTIFS('Card Data'!$K:$K,"*"&amp;AI$2&amp;".*",'Card Data'!$A:$A,$A101,'Card Data'!$I:$I,"Hero")=0,COUNTIFS('Card Data'!$K:$K,"*"&amp;AI$2&amp;".*",'Card Data'!$A:$A,$A101),COUNTIFS('Card Data'!$K:$K,"*"&amp;AI$2&amp;".*",'Card Data'!$A:$A,$A101)&amp;" ("&amp;COUNTIFS('Card Data'!$K:$K,"*"&amp;AI$2&amp;".*",'Card Data'!$A:$A,$A101,'Card Data'!$I:$I,"Hero")&amp;")"))</f>
        <v/>
      </c>
      <c r="AJ101" s="61" t="str">
        <f>IF(COUNTIFS('Card Data'!$K:$K,"*"&amp;AJ$2&amp;".*",'Card Data'!$A:$A,$A101)=0,"",IF(COUNTIFS('Card Data'!$K:$K,"*"&amp;AJ$2&amp;".*",'Card Data'!$A:$A,$A101,'Card Data'!$I:$I,"Hero")=0,COUNTIFS('Card Data'!$K:$K,"*"&amp;AJ$2&amp;".*",'Card Data'!$A:$A,$A101),COUNTIFS('Card Data'!$K:$K,"*"&amp;AJ$2&amp;".*",'Card Data'!$A:$A,$A101)&amp;" ("&amp;COUNTIFS('Card Data'!$K:$K,"*"&amp;AJ$2&amp;".*",'Card Data'!$A:$A,$A101,'Card Data'!$I:$I,"Hero")&amp;")"))</f>
        <v/>
      </c>
      <c r="AK101" s="61" t="str">
        <f>IF(COUNTIFS('Card Data'!$K:$K,"*"&amp;AK$2&amp;".*",'Card Data'!$A:$A,$A101)=0,"",IF(COUNTIFS('Card Data'!$K:$K,"*"&amp;AK$2&amp;".*",'Card Data'!$A:$A,$A101,'Card Data'!$I:$I,"Hero")=0,COUNTIFS('Card Data'!$K:$K,"*"&amp;AK$2&amp;".*",'Card Data'!$A:$A,$A101),COUNTIFS('Card Data'!$K:$K,"*"&amp;AK$2&amp;".*",'Card Data'!$A:$A,$A101)&amp;" ("&amp;COUNTIFS('Card Data'!$K:$K,"*"&amp;AK$2&amp;".*",'Card Data'!$A:$A,$A101,'Card Data'!$I:$I,"Hero")&amp;")"))</f>
        <v/>
      </c>
      <c r="AL101" s="61" t="str">
        <f>IF(COUNTIFS('Card Data'!$K:$K,"*"&amp;AL$2&amp;".*",'Card Data'!$A:$A,$A101)=0,"",IF(COUNTIFS('Card Data'!$K:$K,"*"&amp;AL$2&amp;".*",'Card Data'!$A:$A,$A101,'Card Data'!$I:$I,"Hero")=0,COUNTIFS('Card Data'!$K:$K,"*"&amp;AL$2&amp;".*",'Card Data'!$A:$A,$A101),COUNTIFS('Card Data'!$K:$K,"*"&amp;AL$2&amp;".*",'Card Data'!$A:$A,$A101)&amp;" ("&amp;COUNTIFS('Card Data'!$K:$K,"*"&amp;AL$2&amp;".*",'Card Data'!$A:$A,$A101,'Card Data'!$I:$I,"Hero")&amp;")"))</f>
        <v/>
      </c>
    </row>
    <row r="102" spans="1:38" s="59" customFormat="1">
      <c r="A102" s="59" t="s">
        <v>10643</v>
      </c>
      <c r="B102" s="59" t="s">
        <v>10970</v>
      </c>
      <c r="C102" s="60" t="s">
        <v>8025</v>
      </c>
      <c r="E102" s="59" t="s">
        <v>10971</v>
      </c>
      <c r="F102" s="23"/>
      <c r="G102" s="61">
        <f>SUMIF('Card Data'!$A:$A,$A102,'Card Data'!$E:$E)</f>
        <v>165</v>
      </c>
      <c r="H102" s="61">
        <f>COUNTIFS('Card Data'!$I:$I,N$2,'Card Data'!$A:$A,$A102)</f>
        <v>2</v>
      </c>
      <c r="I102" s="61">
        <f>SUMIFS('Card Data'!$E:$E,'Card Data'!$A:$A,$A102,'Card Data'!$J:$J,"&lt;&gt;",'Card Data'!$J:$J,"&lt;&gt;Burden",'Card Data'!$I:$I,"&lt;&gt;Hero")</f>
        <v>32</v>
      </c>
      <c r="J102" s="61">
        <f>SUMIFS('Card Data'!$E:$E,'Card Data'!$A:$A,$A102,'Card Data'!$J:$J,"",'Card Data'!$I:$I,"&lt;&gt;Campaign")+SUMIFS('Card Data'!$E:$E,'Card Data'!$A:$A,$A102,'Card Data'!$J:$J,"Burden")-K102</f>
        <v>114</v>
      </c>
      <c r="K102" s="61">
        <f>SUMIFS('Card Data'!$E:$E,'Card Data'!$I:$I,K$2,'Card Data'!$A:$A,$A102,'Card Data'!$K:$K,"&lt;&gt;*Side Quest.*")</f>
        <v>14</v>
      </c>
      <c r="L102" s="61">
        <f>COUNTIFS('Card Data'!$I:$I,L$2,'Card Data'!$A:$A,$A102,'Card Data'!$K:$K,"&lt;&gt;*Side Quest.*")</f>
        <v>3</v>
      </c>
      <c r="M102" s="86"/>
      <c r="N102" s="61">
        <f>COUNTIFS('Card Data'!$I:$I,N$2,'Card Data'!$A:$A,$A102)</f>
        <v>2</v>
      </c>
      <c r="O102" s="61">
        <f>COUNTIFS('Card Data'!$I:$I,O$2,'Card Data'!$A:$A,$A102)</f>
        <v>4</v>
      </c>
      <c r="P102" s="61">
        <f>COUNTIFS('Card Data'!$I:$I,P$2,'Card Data'!$A:$A,$A102)</f>
        <v>11</v>
      </c>
      <c r="Q102" s="61">
        <f>COUNTIFS('Card Data'!$I:$I,Q$2,'Card Data'!$A:$A,$A102)</f>
        <v>1</v>
      </c>
      <c r="R102" s="61">
        <f>COUNTIFS('Card Data'!$I:$I,R$2,'Card Data'!$A:$A,$A102)</f>
        <v>15</v>
      </c>
      <c r="S102" s="61">
        <f>COUNTIFS('Card Data'!$I:$I,S$2,'Card Data'!$A:$A,$A102)</f>
        <v>19</v>
      </c>
      <c r="T102" s="61">
        <f>COUNTIFS('Card Data'!$I:$I,T$2,'Card Data'!$A:$A,$A102)</f>
        <v>17</v>
      </c>
      <c r="U102" s="86"/>
      <c r="V102" s="61">
        <f>COUNTIFS('Card Data'!$J:$J,V$2,'Card Data'!$A:$A,$A102)</f>
        <v>1</v>
      </c>
      <c r="W102" s="61">
        <f>COUNTIFS('Card Data'!$J:$J,W$2,'Card Data'!$A:$A,$A102)</f>
        <v>1</v>
      </c>
      <c r="X102" s="61">
        <f>COUNTIFS('Card Data'!$J:$J,X$2,'Card Data'!$A:$A,$A102)</f>
        <v>1</v>
      </c>
      <c r="Y102" s="61">
        <f>COUNTIFS('Card Data'!$J:$J,Y$2,'Card Data'!$A:$A,$A102)</f>
        <v>1</v>
      </c>
      <c r="Z102" s="61">
        <f>COUNTIFS('Card Data'!$J:$J,Z$2,'Card Data'!$A:$A,$A102)</f>
        <v>4</v>
      </c>
      <c r="AA102" s="86"/>
      <c r="AB102" s="61" t="str">
        <f>IF(COUNTIFS('Card Data'!$K:$K,"*"&amp;AB$2&amp;".*",'Card Data'!$A:$A,$A102)=0,"",IF(COUNTIFS('Card Data'!$K:$K,"*"&amp;AB$2&amp;".*",'Card Data'!$A:$A,$A102,'Card Data'!$I:$I,"Hero")=0,COUNTIFS('Card Data'!$K:$K,"*"&amp;AB$2&amp;".*",'Card Data'!$A:$A,$A102),COUNTIFS('Card Data'!$K:$K,"*"&amp;AB$2&amp;".*",'Card Data'!$A:$A,$A102)&amp;" ("&amp;COUNTIFS('Card Data'!$K:$K,"*"&amp;AB$2&amp;".*",'Card Data'!$A:$A,$A102,'Card Data'!$I:$I,"Hero")&amp;")"))</f>
        <v/>
      </c>
      <c r="AC102" s="61">
        <f>IF(COUNTIFS('Card Data'!$K:$K,"*"&amp;AC$2&amp;".*",'Card Data'!$A:$A,$A102)=0,"",IF(COUNTIFS('Card Data'!$K:$K,"*"&amp;AC$2&amp;".*",'Card Data'!$A:$A,$A102,'Card Data'!$I:$I,"Hero")=0,COUNTIFS('Card Data'!$K:$K,"*"&amp;AC$2&amp;".*",'Card Data'!$A:$A,$A102),COUNTIFS('Card Data'!$K:$K,"*"&amp;AC$2&amp;".*",'Card Data'!$A:$A,$A102)&amp;" ("&amp;COUNTIFS('Card Data'!$K:$K,"*"&amp;AC$2&amp;".*",'Card Data'!$A:$A,$A102,'Card Data'!$I:$I,"Hero")&amp;")"))</f>
        <v>1</v>
      </c>
      <c r="AD102" s="61" t="str">
        <f>IF(COUNTIFS('Card Data'!$K:$K,"*"&amp;AD$2&amp;".*",'Card Data'!$A:$A,$A102)=0,"",IF(COUNTIFS('Card Data'!$K:$K,"*"&amp;AD$2&amp;".*",'Card Data'!$A:$A,$A102,'Card Data'!$I:$I,"Hero")=0,COUNTIFS('Card Data'!$K:$K,"*"&amp;AD$2&amp;".*",'Card Data'!$A:$A,$A102),COUNTIFS('Card Data'!$K:$K,"*"&amp;AD$2&amp;".*",'Card Data'!$A:$A,$A102)&amp;" ("&amp;COUNTIFS('Card Data'!$K:$K,"*"&amp;AD$2&amp;".*",'Card Data'!$A:$A,$A102,'Card Data'!$I:$I,"Hero")&amp;")"))</f>
        <v/>
      </c>
      <c r="AE102" s="61" t="str">
        <f>IF(COUNTIFS('Card Data'!$K:$K,"*"&amp;AE$2&amp;".*",'Card Data'!$A:$A,$A102)=0,"",IF(COUNTIFS('Card Data'!$K:$K,"*"&amp;AE$2&amp;".*",'Card Data'!$A:$A,$A102,'Card Data'!$I:$I,"Hero")=0,COUNTIFS('Card Data'!$K:$K,"*"&amp;AE$2&amp;".*",'Card Data'!$A:$A,$A102),COUNTIFS('Card Data'!$K:$K,"*"&amp;AE$2&amp;".*",'Card Data'!$A:$A,$A102)&amp;" ("&amp;COUNTIFS('Card Data'!$K:$K,"*"&amp;AE$2&amp;".*",'Card Data'!$A:$A,$A102,'Card Data'!$I:$I,"Hero")&amp;")"))</f>
        <v/>
      </c>
      <c r="AF102" s="61" t="str">
        <f>IF(COUNTIFS('Card Data'!$K:$K,"*"&amp;AF$2&amp;".*",'Card Data'!$A:$A,$A102)=0,"",IF(COUNTIFS('Card Data'!$K:$K,"*"&amp;AF$2&amp;".*",'Card Data'!$A:$A,$A102,'Card Data'!$I:$I,"Hero")=0,COUNTIFS('Card Data'!$K:$K,"*"&amp;AF$2&amp;".*",'Card Data'!$A:$A,$A102),COUNTIFS('Card Data'!$K:$K,"*"&amp;AF$2&amp;".*",'Card Data'!$A:$A,$A102)&amp;" ("&amp;COUNTIFS('Card Data'!$K:$K,"*"&amp;AF$2&amp;".*",'Card Data'!$A:$A,$A102,'Card Data'!$I:$I,"Hero")&amp;")"))</f>
        <v>2 (1)</v>
      </c>
      <c r="AG102" s="61"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61">
        <f>IF(COUNTIFS('Card Data'!$K:$K,"*"&amp;AH$2&amp;".*",'Card Data'!$A:$A,$A102)=0,"",IF(COUNTIFS('Card Data'!$K:$K,"*"&amp;AH$2&amp;".*",'Card Data'!$A:$A,$A102,'Card Data'!$I:$I,"Hero")=0,COUNTIFS('Card Data'!$K:$K,"*"&amp;AH$2&amp;".*",'Card Data'!$A:$A,$A102),COUNTIFS('Card Data'!$K:$K,"*"&amp;AH$2&amp;".*",'Card Data'!$A:$A,$A102)&amp;" ("&amp;COUNTIFS('Card Data'!$K:$K,"*"&amp;AH$2&amp;".*",'Card Data'!$A:$A,$A102,'Card Data'!$I:$I,"Hero")&amp;")"))</f>
        <v>2</v>
      </c>
      <c r="AI102" s="61" t="str">
        <f>IF(COUNTIFS('Card Data'!$K:$K,"*"&amp;AI$2&amp;".*",'Card Data'!$A:$A,$A102)=0,"",IF(COUNTIFS('Card Data'!$K:$K,"*"&amp;AI$2&amp;".*",'Card Data'!$A:$A,$A102,'Card Data'!$I:$I,"Hero")=0,COUNTIFS('Card Data'!$K:$K,"*"&amp;AI$2&amp;".*",'Card Data'!$A:$A,$A102),COUNTIFS('Card Data'!$K:$K,"*"&amp;AI$2&amp;".*",'Card Data'!$A:$A,$A102)&amp;" ("&amp;COUNTIFS('Card Data'!$K:$K,"*"&amp;AI$2&amp;".*",'Card Data'!$A:$A,$A102,'Card Data'!$I:$I,"Hero")&amp;")"))</f>
        <v/>
      </c>
      <c r="AJ102" s="61" t="str">
        <f>IF(COUNTIFS('Card Data'!$K:$K,"*"&amp;AJ$2&amp;".*",'Card Data'!$A:$A,$A102)=0,"",IF(COUNTIFS('Card Data'!$K:$K,"*"&amp;AJ$2&amp;".*",'Card Data'!$A:$A,$A102,'Card Data'!$I:$I,"Hero")=0,COUNTIFS('Card Data'!$K:$K,"*"&amp;AJ$2&amp;".*",'Card Data'!$A:$A,$A102),COUNTIFS('Card Data'!$K:$K,"*"&amp;AJ$2&amp;".*",'Card Data'!$A:$A,$A102)&amp;" ("&amp;COUNTIFS('Card Data'!$K:$K,"*"&amp;AJ$2&amp;".*",'Card Data'!$A:$A,$A102,'Card Data'!$I:$I,"Hero")&amp;")"))</f>
        <v/>
      </c>
      <c r="AK102" s="61">
        <f>IF(COUNTIFS('Card Data'!$K:$K,"*"&amp;AK$2&amp;".*",'Card Data'!$A:$A,$A102)=0,"",IF(COUNTIFS('Card Data'!$K:$K,"*"&amp;AK$2&amp;".*",'Card Data'!$A:$A,$A102,'Card Data'!$I:$I,"Hero")=0,COUNTIFS('Card Data'!$K:$K,"*"&amp;AK$2&amp;".*",'Card Data'!$A:$A,$A102),COUNTIFS('Card Data'!$K:$K,"*"&amp;AK$2&amp;".*",'Card Data'!$A:$A,$A102)&amp;" ("&amp;COUNTIFS('Card Data'!$K:$K,"*"&amp;AK$2&amp;".*",'Card Data'!$A:$A,$A102,'Card Data'!$I:$I,"Hero")&amp;")"))</f>
        <v>2</v>
      </c>
      <c r="AL102" s="61" t="str">
        <f>IF(COUNTIFS('Card Data'!$K:$K,"*"&amp;AL$2&amp;".*",'Card Data'!$A:$A,$A102)=0,"",IF(COUNTIFS('Card Data'!$K:$K,"*"&amp;AL$2&amp;".*",'Card Data'!$A:$A,$A102,'Card Data'!$I:$I,"Hero")=0,COUNTIFS('Card Data'!$K:$K,"*"&amp;AL$2&amp;".*",'Card Data'!$A:$A,$A102),COUNTIFS('Card Data'!$K:$K,"*"&amp;AL$2&amp;".*",'Card Data'!$A:$A,$A102)&amp;" ("&amp;COUNTIFS('Card Data'!$K:$K,"*"&amp;AL$2&amp;".*",'Card Data'!$A:$A,$A102,'Card Data'!$I:$I,"Hero")&amp;")"))</f>
        <v/>
      </c>
    </row>
    <row r="103" spans="1:38" s="59" customFormat="1">
      <c r="A103" s="59" t="s">
        <v>12529</v>
      </c>
      <c r="B103" s="59" t="s">
        <v>12530</v>
      </c>
      <c r="C103" s="60" t="s">
        <v>8025</v>
      </c>
      <c r="E103" s="59" t="s">
        <v>12531</v>
      </c>
      <c r="F103" s="23"/>
      <c r="G103" s="61">
        <f>SUMIF('Card Data'!$A:$A,$A103,'Card Data'!$E:$E)</f>
        <v>165</v>
      </c>
      <c r="H103" s="61">
        <f>COUNTIFS('Card Data'!$I:$I,N$2,'Card Data'!$A:$A,$A103)</f>
        <v>3</v>
      </c>
      <c r="I103" s="61">
        <f>SUMIFS('Card Data'!$E:$E,'Card Data'!$A:$A,$A103,'Card Data'!$J:$J,"&lt;&gt;",'Card Data'!$J:$J,"&lt;&gt;Burden",'Card Data'!$I:$I,"&lt;&gt;Hero")</f>
        <v>39</v>
      </c>
      <c r="J103" s="61">
        <f>SUMIFS('Card Data'!$E:$E,'Card Data'!$A:$A,$A103,'Card Data'!$J:$J,"",'Card Data'!$I:$I,"&lt;&gt;Campaign")+SUMIFS('Card Data'!$E:$E,'Card Data'!$A:$A,$A103,'Card Data'!$J:$J,"Burden")-K103</f>
        <v>110</v>
      </c>
      <c r="K103" s="61">
        <f>SUMIFS('Card Data'!$E:$E,'Card Data'!$I:$I,K$2,'Card Data'!$A:$A,$A103,'Card Data'!$K:$K,"&lt;&gt;*Side Quest.*")</f>
        <v>10</v>
      </c>
      <c r="L103" s="61">
        <f>COUNTIFS('Card Data'!$I:$I,L$2,'Card Data'!$A:$A,$A103,'Card Data'!$K:$K,"&lt;&gt;*Side Quest.*")</f>
        <v>3</v>
      </c>
      <c r="M103" s="86"/>
      <c r="N103" s="61">
        <f>COUNTIFS('Card Data'!$I:$I,N$2,'Card Data'!$A:$A,$A103)</f>
        <v>3</v>
      </c>
      <c r="O103" s="61">
        <f>COUNTIFS('Card Data'!$I:$I,O$2,'Card Data'!$A:$A,$A103)</f>
        <v>4</v>
      </c>
      <c r="P103" s="61">
        <f>COUNTIFS('Card Data'!$I:$I,P$2,'Card Data'!$A:$A,$A103)</f>
        <v>10</v>
      </c>
      <c r="Q103" s="61">
        <f>COUNTIFS('Card Data'!$I:$I,Q$2,'Card Data'!$A:$A,$A103)</f>
        <v>3</v>
      </c>
      <c r="R103" s="61">
        <f>COUNTIFS('Card Data'!$I:$I,R$2,'Card Data'!$A:$A,$A103)</f>
        <v>14</v>
      </c>
      <c r="S103" s="61">
        <f>COUNTIFS('Card Data'!$I:$I,S$2,'Card Data'!$A:$A,$A103)</f>
        <v>16</v>
      </c>
      <c r="T103" s="61">
        <f>COUNTIFS('Card Data'!$I:$I,T$2,'Card Data'!$A:$A,$A103)</f>
        <v>14</v>
      </c>
      <c r="U103" s="86"/>
      <c r="V103" s="61">
        <f>COUNTIFS('Card Data'!$J:$J,V$2,'Card Data'!$A:$A,$A103)</f>
        <v>1</v>
      </c>
      <c r="W103" s="61">
        <f>COUNTIFS('Card Data'!$J:$J,W$2,'Card Data'!$A:$A,$A103)</f>
        <v>2</v>
      </c>
      <c r="X103" s="61">
        <f>COUNTIFS('Card Data'!$J:$J,X$2,'Card Data'!$A:$A,$A103)</f>
        <v>4</v>
      </c>
      <c r="Y103" s="61">
        <f>COUNTIFS('Card Data'!$J:$J,Y$2,'Card Data'!$A:$A,$A103)</f>
        <v>4</v>
      </c>
      <c r="Z103" s="61">
        <f>COUNTIFS('Card Data'!$J:$J,Z$2,'Card Data'!$A:$A,$A103)</f>
        <v>1</v>
      </c>
      <c r="AA103" s="86"/>
      <c r="AB103" s="61">
        <f>IF(COUNTIFS('Card Data'!$K:$K,"*"&amp;AB$2&amp;".*",'Card Data'!$A:$A,$A103)=0,"",IF(COUNTIFS('Card Data'!$K:$K,"*"&amp;AB$2&amp;".*",'Card Data'!$A:$A,$A103,'Card Data'!$I:$I,"Hero")=0,COUNTIFS('Card Data'!$K:$K,"*"&amp;AB$2&amp;".*",'Card Data'!$A:$A,$A103),COUNTIFS('Card Data'!$K:$K,"*"&amp;AB$2&amp;".*",'Card Data'!$A:$A,$A103)&amp;" ("&amp;COUNTIFS('Card Data'!$K:$K,"*"&amp;AB$2&amp;".*",'Card Data'!$A:$A,$A103,'Card Data'!$I:$I,"Hero")&amp;")"))</f>
        <v>1</v>
      </c>
      <c r="AC103" s="61" t="str">
        <f>IF(COUNTIFS('Card Data'!$K:$K,"*"&amp;AC$2&amp;".*",'Card Data'!$A:$A,$A103)=0,"",IF(COUNTIFS('Card Data'!$K:$K,"*"&amp;AC$2&amp;".*",'Card Data'!$A:$A,$A103,'Card Data'!$I:$I,"Hero")=0,COUNTIFS('Card Data'!$K:$K,"*"&amp;AC$2&amp;".*",'Card Data'!$A:$A,$A103),COUNTIFS('Card Data'!$K:$K,"*"&amp;AC$2&amp;".*",'Card Data'!$A:$A,$A103)&amp;" ("&amp;COUNTIFS('Card Data'!$K:$K,"*"&amp;AC$2&amp;".*",'Card Data'!$A:$A,$A103,'Card Data'!$I:$I,"Hero")&amp;")"))</f>
        <v/>
      </c>
      <c r="AD103" s="61" t="str">
        <f>IF(COUNTIFS('Card Data'!$K:$K,"*"&amp;AD$2&amp;".*",'Card Data'!$A:$A,$A103)=0,"",IF(COUNTIFS('Card Data'!$K:$K,"*"&amp;AD$2&amp;".*",'Card Data'!$A:$A,$A103,'Card Data'!$I:$I,"Hero")=0,COUNTIFS('Card Data'!$K:$K,"*"&amp;AD$2&amp;".*",'Card Data'!$A:$A,$A103),COUNTIFS('Card Data'!$K:$K,"*"&amp;AD$2&amp;".*",'Card Data'!$A:$A,$A103)&amp;" ("&amp;COUNTIFS('Card Data'!$K:$K,"*"&amp;AD$2&amp;".*",'Card Data'!$A:$A,$A103,'Card Data'!$I:$I,"Hero")&amp;")"))</f>
        <v>3 (1)</v>
      </c>
      <c r="AE103" s="61">
        <f>IF(COUNTIFS('Card Data'!$K:$K,"*"&amp;AE$2&amp;".*",'Card Data'!$A:$A,$A103)=0,"",IF(COUNTIFS('Card Data'!$K:$K,"*"&amp;AE$2&amp;".*",'Card Data'!$A:$A,$A103,'Card Data'!$I:$I,"Hero")=0,COUNTIFS('Card Data'!$K:$K,"*"&amp;AE$2&amp;".*",'Card Data'!$A:$A,$A103),COUNTIFS('Card Data'!$K:$K,"*"&amp;AE$2&amp;".*",'Card Data'!$A:$A,$A103)&amp;" ("&amp;COUNTIFS('Card Data'!$K:$K,"*"&amp;AE$2&amp;".*",'Card Data'!$A:$A,$A103,'Card Data'!$I:$I,"Hero")&amp;")"))</f>
        <v>1</v>
      </c>
      <c r="AF103" s="61" t="str">
        <f>IF(COUNTIFS('Card Data'!$K:$K,"*"&amp;AF$2&amp;".*",'Card Data'!$A:$A,$A103)=0,"",IF(COUNTIFS('Card Data'!$K:$K,"*"&amp;AF$2&amp;".*",'Card Data'!$A:$A,$A103,'Card Data'!$I:$I,"Hero")=0,COUNTIFS('Card Data'!$K:$K,"*"&amp;AF$2&amp;".*",'Card Data'!$A:$A,$A103),COUNTIFS('Card Data'!$K:$K,"*"&amp;AF$2&amp;".*",'Card Data'!$A:$A,$A103)&amp;" ("&amp;COUNTIFS('Card Data'!$K:$K,"*"&amp;AF$2&amp;".*",'Card Data'!$A:$A,$A103,'Card Data'!$I:$I,"Hero")&amp;")"))</f>
        <v/>
      </c>
      <c r="AG103" s="61" t="str">
        <f>IF(COUNTIFS('Card Data'!$K:$K,"*"&amp;AG$2&amp;".*",'Card Data'!$A:$A,$A103)=0,"",IF(COUNTIFS('Card Data'!$K:$K,"*"&amp;AG$2&amp;".*",'Card Data'!$A:$A,$A103,'Card Data'!$I:$I,"Hero")=0,COUNTIFS('Card Data'!$K:$K,"*"&amp;AG$2&amp;".*",'Card Data'!$A:$A,$A103),COUNTIFS('Card Data'!$K:$K,"*"&amp;AG$2&amp;".*",'Card Data'!$A:$A,$A103)&amp;" ("&amp;COUNTIFS('Card Data'!$K:$K,"*"&amp;AG$2&amp;".*",'Card Data'!$A:$A,$A103,'Card Data'!$I:$I,"Hero")&amp;")"))</f>
        <v/>
      </c>
      <c r="AH103" s="61" t="str">
        <f>IF(COUNTIFS('Card Data'!$K:$K,"*"&amp;AH$2&amp;".*",'Card Data'!$A:$A,$A103)=0,"",IF(COUNTIFS('Card Data'!$K:$K,"*"&amp;AH$2&amp;".*",'Card Data'!$A:$A,$A103,'Card Data'!$I:$I,"Hero")=0,COUNTIFS('Card Data'!$K:$K,"*"&amp;AH$2&amp;".*",'Card Data'!$A:$A,$A103),COUNTIFS('Card Data'!$K:$K,"*"&amp;AH$2&amp;".*",'Card Data'!$A:$A,$A103)&amp;" ("&amp;COUNTIFS('Card Data'!$K:$K,"*"&amp;AH$2&amp;".*",'Card Data'!$A:$A,$A103,'Card Data'!$I:$I,"Hero")&amp;")"))</f>
        <v/>
      </c>
      <c r="AI103" s="61" t="str">
        <f>IF(COUNTIFS('Card Data'!$K:$K,"*"&amp;AI$2&amp;".*",'Card Data'!$A:$A,$A103)=0,"",IF(COUNTIFS('Card Data'!$K:$K,"*"&amp;AI$2&amp;".*",'Card Data'!$A:$A,$A103,'Card Data'!$I:$I,"Hero")=0,COUNTIFS('Card Data'!$K:$K,"*"&amp;AI$2&amp;".*",'Card Data'!$A:$A,$A103),COUNTIFS('Card Data'!$K:$K,"*"&amp;AI$2&amp;".*",'Card Data'!$A:$A,$A103)&amp;" ("&amp;COUNTIFS('Card Data'!$K:$K,"*"&amp;AI$2&amp;".*",'Card Data'!$A:$A,$A103,'Card Data'!$I:$I,"Hero")&amp;")"))</f>
        <v/>
      </c>
      <c r="AJ103" s="61" t="str">
        <f>IF(COUNTIFS('Card Data'!$K:$K,"*"&amp;AJ$2&amp;".*",'Card Data'!$A:$A,$A103)=0,"",IF(COUNTIFS('Card Data'!$K:$K,"*"&amp;AJ$2&amp;".*",'Card Data'!$A:$A,$A103,'Card Data'!$I:$I,"Hero")=0,COUNTIFS('Card Data'!$K:$K,"*"&amp;AJ$2&amp;".*",'Card Data'!$A:$A,$A103),COUNTIFS('Card Data'!$K:$K,"*"&amp;AJ$2&amp;".*",'Card Data'!$A:$A,$A103)&amp;" ("&amp;COUNTIFS('Card Data'!$K:$K,"*"&amp;AJ$2&amp;".*",'Card Data'!$A:$A,$A103,'Card Data'!$I:$I,"Hero")&amp;")"))</f>
        <v>1 (1)</v>
      </c>
      <c r="AK103" s="61" t="str">
        <f>IF(COUNTIFS('Card Data'!$K:$K,"*"&amp;AK$2&amp;".*",'Card Data'!$A:$A,$A103)=0,"",IF(COUNTIFS('Card Data'!$K:$K,"*"&amp;AK$2&amp;".*",'Card Data'!$A:$A,$A103,'Card Data'!$I:$I,"Hero")=0,COUNTIFS('Card Data'!$K:$K,"*"&amp;AK$2&amp;".*",'Card Data'!$A:$A,$A103),COUNTIFS('Card Data'!$K:$K,"*"&amp;AK$2&amp;".*",'Card Data'!$A:$A,$A103)&amp;" ("&amp;COUNTIFS('Card Data'!$K:$K,"*"&amp;AK$2&amp;".*",'Card Data'!$A:$A,$A103,'Card Data'!$I:$I,"Hero")&amp;")"))</f>
        <v>2 (2)</v>
      </c>
      <c r="AL103" s="61" t="str">
        <f>IF(COUNTIFS('Card Data'!$K:$K,"*"&amp;AL$2&amp;".*",'Card Data'!$A:$A,$A103)=0,"",IF(COUNTIFS('Card Data'!$K:$K,"*"&amp;AL$2&amp;".*",'Card Data'!$A:$A,$A103,'Card Data'!$I:$I,"Hero")=0,COUNTIFS('Card Data'!$K:$K,"*"&amp;AL$2&amp;".*",'Card Data'!$A:$A,$A103),COUNTIFS('Card Data'!$K:$K,"*"&amp;AL$2&amp;".*",'Card Data'!$A:$A,$A103)&amp;" ("&amp;COUNTIFS('Card Data'!$K:$K,"*"&amp;AL$2&amp;".*",'Card Data'!$A:$A,$A103,'Card Data'!$I:$I,"Hero")&amp;")"))</f>
        <v/>
      </c>
    </row>
    <row r="104" spans="1:38" s="59" customFormat="1">
      <c r="A104" s="59" t="s">
        <v>13383</v>
      </c>
      <c r="B104" s="59" t="s">
        <v>13384</v>
      </c>
      <c r="C104" s="60" t="s">
        <v>8025</v>
      </c>
      <c r="E104" s="59" t="s">
        <v>13385</v>
      </c>
      <c r="F104" s="23"/>
      <c r="G104" s="61">
        <f>SUMIF('Card Data'!$A:$A,$A104,'Card Data'!$E:$E)</f>
        <v>165</v>
      </c>
      <c r="H104" s="61">
        <f>COUNTIFS('Card Data'!$I:$I,N$2,'Card Data'!$A:$A,$A104)</f>
        <v>3</v>
      </c>
      <c r="I104" s="61">
        <f>SUMIFS('Card Data'!$E:$E,'Card Data'!$A:$A,$A104,'Card Data'!$J:$J,"&lt;&gt;",'Card Data'!$J:$J,"&lt;&gt;Burden",'Card Data'!$I:$I,"&lt;&gt;Hero")</f>
        <v>34</v>
      </c>
      <c r="J104" s="61">
        <f>SUMIFS('Card Data'!$E:$E,'Card Data'!$A:$A,$A104,'Card Data'!$J:$J,"",'Card Data'!$I:$I,"&lt;&gt;Campaign")+SUMIFS('Card Data'!$E:$E,'Card Data'!$A:$A,$A104,'Card Data'!$J:$J,"Burden")-K104</f>
        <v>118</v>
      </c>
      <c r="K104" s="61">
        <f>SUMIFS('Card Data'!$E:$E,'Card Data'!$I:$I,K$2,'Card Data'!$A:$A,$A104,'Card Data'!$K:$K,"&lt;&gt;*Side Quest.*")</f>
        <v>7</v>
      </c>
      <c r="L104" s="61">
        <f>COUNTIFS('Card Data'!$I:$I,L$2,'Card Data'!$A:$A,$A104,'Card Data'!$K:$K,"&lt;&gt;*Side Quest.*")</f>
        <v>3</v>
      </c>
      <c r="M104" s="86"/>
      <c r="N104" s="61">
        <f>COUNTIFS('Card Data'!$I:$I,N$2,'Card Data'!$A:$A,$A104)</f>
        <v>3</v>
      </c>
      <c r="O104" s="61">
        <f>COUNTIFS('Card Data'!$I:$I,O$2,'Card Data'!$A:$A,$A104)</f>
        <v>4</v>
      </c>
      <c r="P104" s="61">
        <f>COUNTIFS('Card Data'!$I:$I,P$2,'Card Data'!$A:$A,$A104)</f>
        <v>3</v>
      </c>
      <c r="Q104" s="61">
        <f>COUNTIFS('Card Data'!$I:$I,Q$2,'Card Data'!$A:$A,$A104)</f>
        <v>4</v>
      </c>
      <c r="R104" s="61">
        <f>COUNTIFS('Card Data'!$I:$I,R$2,'Card Data'!$A:$A,$A104)</f>
        <v>13</v>
      </c>
      <c r="S104" s="61">
        <f>COUNTIFS('Card Data'!$I:$I,S$2,'Card Data'!$A:$A,$A104)</f>
        <v>19</v>
      </c>
      <c r="T104" s="61">
        <f>COUNTIFS('Card Data'!$I:$I,T$2,'Card Data'!$A:$A,$A104)</f>
        <v>15</v>
      </c>
      <c r="U104" s="86"/>
      <c r="V104" s="61">
        <f>COUNTIFS('Card Data'!$J:$J,V$2,'Card Data'!$A:$A,$A104)</f>
        <v>4</v>
      </c>
      <c r="W104" s="61">
        <f>COUNTIFS('Card Data'!$J:$J,W$2,'Card Data'!$A:$A,$A104)</f>
        <v>1</v>
      </c>
      <c r="X104" s="61">
        <f>COUNTIFS('Card Data'!$J:$J,X$2,'Card Data'!$A:$A,$A104)</f>
        <v>2</v>
      </c>
      <c r="Y104" s="61">
        <f>COUNTIFS('Card Data'!$J:$J,Y$2,'Card Data'!$A:$A,$A104)</f>
        <v>4</v>
      </c>
      <c r="Z104" s="61">
        <f>COUNTIFS('Card Data'!$J:$J,Z$2,'Card Data'!$A:$A,$A104)</f>
        <v>0</v>
      </c>
      <c r="AA104" s="86"/>
      <c r="AB104" s="61" t="str">
        <f>IF(COUNTIFS('Card Data'!$K:$K,"*"&amp;AB$2&amp;".*",'Card Data'!$A:$A,$A104)=0,"",IF(COUNTIFS('Card Data'!$K:$K,"*"&amp;AB$2&amp;".*",'Card Data'!$A:$A,$A104,'Card Data'!$I:$I,"Hero")=0,COUNTIFS('Card Data'!$K:$K,"*"&amp;AB$2&amp;".*",'Card Data'!$A:$A,$A104),COUNTIFS('Card Data'!$K:$K,"*"&amp;AB$2&amp;".*",'Card Data'!$A:$A,$A104)&amp;" ("&amp;COUNTIFS('Card Data'!$K:$K,"*"&amp;AB$2&amp;".*",'Card Data'!$A:$A,$A104,'Card Data'!$I:$I,"Hero")&amp;")"))</f>
        <v/>
      </c>
      <c r="AC104" s="61" t="str">
        <f>IF(COUNTIFS('Card Data'!$K:$K,"*"&amp;AC$2&amp;".*",'Card Data'!$A:$A,$A104)=0,"",IF(COUNTIFS('Card Data'!$K:$K,"*"&amp;AC$2&amp;".*",'Card Data'!$A:$A,$A104,'Card Data'!$I:$I,"Hero")=0,COUNTIFS('Card Data'!$K:$K,"*"&amp;AC$2&amp;".*",'Card Data'!$A:$A,$A104),COUNTIFS('Card Data'!$K:$K,"*"&amp;AC$2&amp;".*",'Card Data'!$A:$A,$A104)&amp;" ("&amp;COUNTIFS('Card Data'!$K:$K,"*"&amp;AC$2&amp;".*",'Card Data'!$A:$A,$A104,'Card Data'!$I:$I,"Hero")&amp;")"))</f>
        <v>4 (2)</v>
      </c>
      <c r="AD104" s="61">
        <f>IF(COUNTIFS('Card Data'!$K:$K,"*"&amp;AD$2&amp;".*",'Card Data'!$A:$A,$A104)=0,"",IF(COUNTIFS('Card Data'!$K:$K,"*"&amp;AD$2&amp;".*",'Card Data'!$A:$A,$A104,'Card Data'!$I:$I,"Hero")=0,COUNTIFS('Card Data'!$K:$K,"*"&amp;AD$2&amp;".*",'Card Data'!$A:$A,$A104),COUNTIFS('Card Data'!$K:$K,"*"&amp;AD$2&amp;".*",'Card Data'!$A:$A,$A104)&amp;" ("&amp;COUNTIFS('Card Data'!$K:$K,"*"&amp;AD$2&amp;".*",'Card Data'!$A:$A,$A104,'Card Data'!$I:$I,"Hero")&amp;")"))</f>
        <v>1</v>
      </c>
      <c r="AE104" s="61" t="str">
        <f>IF(COUNTIFS('Card Data'!$K:$K,"*"&amp;AE$2&amp;".*",'Card Data'!$A:$A,$A104)=0,"",IF(COUNTIFS('Card Data'!$K:$K,"*"&amp;AE$2&amp;".*",'Card Data'!$A:$A,$A104,'Card Data'!$I:$I,"Hero")=0,COUNTIFS('Card Data'!$K:$K,"*"&amp;AE$2&amp;".*",'Card Data'!$A:$A,$A104),COUNTIFS('Card Data'!$K:$K,"*"&amp;AE$2&amp;".*",'Card Data'!$A:$A,$A104)&amp;" ("&amp;COUNTIFS('Card Data'!$K:$K,"*"&amp;AE$2&amp;".*",'Card Data'!$A:$A,$A104,'Card Data'!$I:$I,"Hero")&amp;")"))</f>
        <v/>
      </c>
      <c r="AF104" s="61" t="str">
        <f>IF(COUNTIFS('Card Data'!$K:$K,"*"&amp;AF$2&amp;".*",'Card Data'!$A:$A,$A104)=0,"",IF(COUNTIFS('Card Data'!$K:$K,"*"&amp;AF$2&amp;".*",'Card Data'!$A:$A,$A104,'Card Data'!$I:$I,"Hero")=0,COUNTIFS('Card Data'!$K:$K,"*"&amp;AF$2&amp;".*",'Card Data'!$A:$A,$A104),COUNTIFS('Card Data'!$K:$K,"*"&amp;AF$2&amp;".*",'Card Data'!$A:$A,$A104)&amp;" ("&amp;COUNTIFS('Card Data'!$K:$K,"*"&amp;AF$2&amp;".*",'Card Data'!$A:$A,$A104,'Card Data'!$I:$I,"Hero")&amp;")"))</f>
        <v>1 (1)</v>
      </c>
      <c r="AG104" s="61" t="str">
        <f>IF(COUNTIFS('Card Data'!$K:$K,"*"&amp;AG$2&amp;".*",'Card Data'!$A:$A,$A104)=0,"",IF(COUNTIFS('Card Data'!$K:$K,"*"&amp;AG$2&amp;".*",'Card Data'!$A:$A,$A104,'Card Data'!$I:$I,"Hero")=0,COUNTIFS('Card Data'!$K:$K,"*"&amp;AG$2&amp;".*",'Card Data'!$A:$A,$A104),COUNTIFS('Card Data'!$K:$K,"*"&amp;AG$2&amp;".*",'Card Data'!$A:$A,$A104)&amp;" ("&amp;COUNTIFS('Card Data'!$K:$K,"*"&amp;AG$2&amp;".*",'Card Data'!$A:$A,$A104,'Card Data'!$I:$I,"Hero")&amp;")"))</f>
        <v/>
      </c>
      <c r="AH104" s="61" t="str">
        <f>IF(COUNTIFS('Card Data'!$K:$K,"*"&amp;AH$2&amp;".*",'Card Data'!$A:$A,$A104)=0,"",IF(COUNTIFS('Card Data'!$K:$K,"*"&amp;AH$2&amp;".*",'Card Data'!$A:$A,$A104,'Card Data'!$I:$I,"Hero")=0,COUNTIFS('Card Data'!$K:$K,"*"&amp;AH$2&amp;".*",'Card Data'!$A:$A,$A104),COUNTIFS('Card Data'!$K:$K,"*"&amp;AH$2&amp;".*",'Card Data'!$A:$A,$A104)&amp;" ("&amp;COUNTIFS('Card Data'!$K:$K,"*"&amp;AH$2&amp;".*",'Card Data'!$A:$A,$A104,'Card Data'!$I:$I,"Hero")&amp;")"))</f>
        <v/>
      </c>
      <c r="AI104" s="61" t="str">
        <f>IF(COUNTIFS('Card Data'!$K:$K,"*"&amp;AI$2&amp;".*",'Card Data'!$A:$A,$A104)=0,"",IF(COUNTIFS('Card Data'!$K:$K,"*"&amp;AI$2&amp;".*",'Card Data'!$A:$A,$A104,'Card Data'!$I:$I,"Hero")=0,COUNTIFS('Card Data'!$K:$K,"*"&amp;AI$2&amp;".*",'Card Data'!$A:$A,$A104),COUNTIFS('Card Data'!$K:$K,"*"&amp;AI$2&amp;".*",'Card Data'!$A:$A,$A104)&amp;" ("&amp;COUNTIFS('Card Data'!$K:$K,"*"&amp;AI$2&amp;".*",'Card Data'!$A:$A,$A104,'Card Data'!$I:$I,"Hero")&amp;")"))</f>
        <v/>
      </c>
      <c r="AJ104" s="61" t="str">
        <f>IF(COUNTIFS('Card Data'!$K:$K,"*"&amp;AJ$2&amp;".*",'Card Data'!$A:$A,$A104)=0,"",IF(COUNTIFS('Card Data'!$K:$K,"*"&amp;AJ$2&amp;".*",'Card Data'!$A:$A,$A104,'Card Data'!$I:$I,"Hero")=0,COUNTIFS('Card Data'!$K:$K,"*"&amp;AJ$2&amp;".*",'Card Data'!$A:$A,$A104),COUNTIFS('Card Data'!$K:$K,"*"&amp;AJ$2&amp;".*",'Card Data'!$A:$A,$A104)&amp;" ("&amp;COUNTIFS('Card Data'!$K:$K,"*"&amp;AJ$2&amp;".*",'Card Data'!$A:$A,$A104,'Card Data'!$I:$I,"Hero")&amp;")"))</f>
        <v>4 (2)</v>
      </c>
      <c r="AK104" s="61" t="str">
        <f>IF(COUNTIFS('Card Data'!$K:$K,"*"&amp;AK$2&amp;".*",'Card Data'!$A:$A,$A104)=0,"",IF(COUNTIFS('Card Data'!$K:$K,"*"&amp;AK$2&amp;".*",'Card Data'!$A:$A,$A104,'Card Data'!$I:$I,"Hero")=0,COUNTIFS('Card Data'!$K:$K,"*"&amp;AK$2&amp;".*",'Card Data'!$A:$A,$A104),COUNTIFS('Card Data'!$K:$K,"*"&amp;AK$2&amp;".*",'Card Data'!$A:$A,$A104)&amp;" ("&amp;COUNTIFS('Card Data'!$K:$K,"*"&amp;AK$2&amp;".*",'Card Data'!$A:$A,$A104,'Card Data'!$I:$I,"Hero")&amp;")"))</f>
        <v>1 (1)</v>
      </c>
      <c r="AL104" s="61" t="str">
        <f>IF(COUNTIFS('Card Data'!$K:$K,"*"&amp;AL$2&amp;".*",'Card Data'!$A:$A,$A104)=0,"",IF(COUNTIFS('Card Data'!$K:$K,"*"&amp;AL$2&amp;".*",'Card Data'!$A:$A,$A104,'Card Data'!$I:$I,"Hero")=0,COUNTIFS('Card Data'!$K:$K,"*"&amp;AL$2&amp;".*",'Card Data'!$A:$A,$A104),COUNTIFS('Card Data'!$K:$K,"*"&amp;AL$2&amp;".*",'Card Data'!$A:$A,$A104)&amp;" ("&amp;COUNTIFS('Card Data'!$K:$K,"*"&amp;AL$2&amp;".*",'Card Data'!$A:$A,$A104,'Card Data'!$I:$I,"Hero")&amp;")"))</f>
        <v/>
      </c>
    </row>
    <row r="105" spans="1:38" s="59" customFormat="1">
      <c r="A105" s="59" t="s">
        <v>15254</v>
      </c>
      <c r="B105" s="59" t="s">
        <v>15544</v>
      </c>
      <c r="C105" s="60" t="s">
        <v>8025</v>
      </c>
      <c r="E105" s="59" t="s">
        <v>15545</v>
      </c>
      <c r="F105" s="23"/>
      <c r="G105" s="61">
        <f>SUMIF('Card Data'!$A:$A,$A105,'Card Data'!$E:$E)</f>
        <v>166</v>
      </c>
      <c r="H105" s="61">
        <f>COUNTIFS('Card Data'!$I:$I,N$2,'Card Data'!$A:$A,$A105)</f>
        <v>3</v>
      </c>
      <c r="I105" s="61">
        <f>SUMIFS('Card Data'!$E:$E,'Card Data'!$A:$A,$A105,'Card Data'!$J:$J,"&lt;&gt;",'Card Data'!$J:$J,"&lt;&gt;Burden",'Card Data'!$I:$I,"&lt;&gt;Hero")</f>
        <v>33</v>
      </c>
      <c r="J105" s="61">
        <f>SUMIFS('Card Data'!$E:$E,'Card Data'!$A:$A,$A105,'Card Data'!$J:$J,"",'Card Data'!$I:$I,"&lt;&gt;Campaign")+SUMIFS('Card Data'!$E:$E,'Card Data'!$A:$A,$A105,'Card Data'!$J:$J,"Burden")-K105</f>
        <v>118</v>
      </c>
      <c r="K105" s="61">
        <f>SUMIFS('Card Data'!$E:$E,'Card Data'!$I:$I,K$2,'Card Data'!$A:$A,$A105,'Card Data'!$K:$K,"&lt;&gt;*Side Quest.*")</f>
        <v>9</v>
      </c>
      <c r="L105" s="61">
        <f>COUNTIFS('Card Data'!$I:$I,L$2,'Card Data'!$A:$A,$A105,'Card Data'!$K:$K,"&lt;&gt;*Side Quest.*")</f>
        <v>3</v>
      </c>
      <c r="M105" s="86"/>
      <c r="N105" s="61">
        <f>COUNTIFS('Card Data'!$I:$I,N$2,'Card Data'!$A:$A,$A105)</f>
        <v>3</v>
      </c>
      <c r="O105" s="61">
        <f>COUNTIFS('Card Data'!$I:$I,O$2,'Card Data'!$A:$A,$A105)</f>
        <v>4</v>
      </c>
      <c r="P105" s="61">
        <f>COUNTIFS('Card Data'!$I:$I,P$2,'Card Data'!$A:$A,$A105)</f>
        <v>6</v>
      </c>
      <c r="Q105" s="61">
        <f>COUNTIFS('Card Data'!$I:$I,Q$2,'Card Data'!$A:$A,$A105)</f>
        <v>2</v>
      </c>
      <c r="R105" s="61">
        <f>COUNTIFS('Card Data'!$I:$I,R$2,'Card Data'!$A:$A,$A105)</f>
        <v>17</v>
      </c>
      <c r="S105" s="61">
        <f>COUNTIFS('Card Data'!$I:$I,S$2,'Card Data'!$A:$A,$A105)</f>
        <v>16</v>
      </c>
      <c r="T105" s="61">
        <f>COUNTIFS('Card Data'!$I:$I,T$2,'Card Data'!$A:$A,$A105)</f>
        <v>14</v>
      </c>
      <c r="U105" s="86"/>
      <c r="V105" s="61">
        <f>COUNTIFS('Card Data'!$J:$J,V$2,'Card Data'!$A:$A,$A105)</f>
        <v>2</v>
      </c>
      <c r="W105" s="61">
        <f>COUNTIFS('Card Data'!$J:$J,W$2,'Card Data'!$A:$A,$A105)</f>
        <v>4</v>
      </c>
      <c r="X105" s="61">
        <f>COUNTIFS('Card Data'!$J:$J,X$2,'Card Data'!$A:$A,$A105)</f>
        <v>4</v>
      </c>
      <c r="Y105" s="61">
        <f>COUNTIFS('Card Data'!$J:$J,Y$2,'Card Data'!$A:$A,$A105)</f>
        <v>1</v>
      </c>
      <c r="Z105" s="61">
        <f>COUNTIFS('Card Data'!$J:$J,Z$2,'Card Data'!$A:$A,$A105)</f>
        <v>0</v>
      </c>
      <c r="AA105" s="86"/>
      <c r="AB105" s="61" t="str">
        <f>IF(COUNTIFS('Card Data'!$K:$K,"*"&amp;AB$2&amp;".*",'Card Data'!$A:$A,$A105)=0,"",IF(COUNTIFS('Card Data'!$K:$K,"*"&amp;AB$2&amp;".*",'Card Data'!$A:$A,$A105,'Card Data'!$I:$I,"Hero")=0,COUNTIFS('Card Data'!$K:$K,"*"&amp;AB$2&amp;".*",'Card Data'!$A:$A,$A105),COUNTIFS('Card Data'!$K:$K,"*"&amp;AB$2&amp;".*",'Card Data'!$A:$A,$A105)&amp;" ("&amp;COUNTIFS('Card Data'!$K:$K,"*"&amp;AB$2&amp;".*",'Card Data'!$A:$A,$A105,'Card Data'!$I:$I,"Hero")&amp;")"))</f>
        <v/>
      </c>
      <c r="AC105" s="61" t="str">
        <f>IF(COUNTIFS('Card Data'!$K:$K,"*"&amp;AC$2&amp;".*",'Card Data'!$A:$A,$A105)=0,"",IF(COUNTIFS('Card Data'!$K:$K,"*"&amp;AC$2&amp;".*",'Card Data'!$A:$A,$A105,'Card Data'!$I:$I,"Hero")=0,COUNTIFS('Card Data'!$K:$K,"*"&amp;AC$2&amp;".*",'Card Data'!$A:$A,$A105),COUNTIFS('Card Data'!$K:$K,"*"&amp;AC$2&amp;".*",'Card Data'!$A:$A,$A105)&amp;" ("&amp;COUNTIFS('Card Data'!$K:$K,"*"&amp;AC$2&amp;".*",'Card Data'!$A:$A,$A105,'Card Data'!$I:$I,"Hero")&amp;")"))</f>
        <v>3 (1)</v>
      </c>
      <c r="AD105" s="61" t="str">
        <f>IF(COUNTIFS('Card Data'!$K:$K,"*"&amp;AD$2&amp;".*",'Card Data'!$A:$A,$A105)=0,"",IF(COUNTIFS('Card Data'!$K:$K,"*"&amp;AD$2&amp;".*",'Card Data'!$A:$A,$A105,'Card Data'!$I:$I,"Hero")=0,COUNTIFS('Card Data'!$K:$K,"*"&amp;AD$2&amp;".*",'Card Data'!$A:$A,$A105),COUNTIFS('Card Data'!$K:$K,"*"&amp;AD$2&amp;".*",'Card Data'!$A:$A,$A105)&amp;" ("&amp;COUNTIFS('Card Data'!$K:$K,"*"&amp;AD$2&amp;".*",'Card Data'!$A:$A,$A105,'Card Data'!$I:$I,"Hero")&amp;")"))</f>
        <v>2 (1)</v>
      </c>
      <c r="AE105" s="61" t="str">
        <f>IF(COUNTIFS('Card Data'!$K:$K,"*"&amp;AE$2&amp;".*",'Card Data'!$A:$A,$A105)=0,"",IF(COUNTIFS('Card Data'!$K:$K,"*"&amp;AE$2&amp;".*",'Card Data'!$A:$A,$A105,'Card Data'!$I:$I,"Hero")=0,COUNTIFS('Card Data'!$K:$K,"*"&amp;AE$2&amp;".*",'Card Data'!$A:$A,$A105),COUNTIFS('Card Data'!$K:$K,"*"&amp;AE$2&amp;".*",'Card Data'!$A:$A,$A105)&amp;" ("&amp;COUNTIFS('Card Data'!$K:$K,"*"&amp;AE$2&amp;".*",'Card Data'!$A:$A,$A105,'Card Data'!$I:$I,"Hero")&amp;")"))</f>
        <v/>
      </c>
      <c r="AF105" s="61" t="str">
        <f>IF(COUNTIFS('Card Data'!$K:$K,"*"&amp;AF$2&amp;".*",'Card Data'!$A:$A,$A105)=0,"",IF(COUNTIFS('Card Data'!$K:$K,"*"&amp;AF$2&amp;".*",'Card Data'!$A:$A,$A105,'Card Data'!$I:$I,"Hero")=0,COUNTIFS('Card Data'!$K:$K,"*"&amp;AF$2&amp;".*",'Card Data'!$A:$A,$A105),COUNTIFS('Card Data'!$K:$K,"*"&amp;AF$2&amp;".*",'Card Data'!$A:$A,$A105)&amp;" ("&amp;COUNTIFS('Card Data'!$K:$K,"*"&amp;AF$2&amp;".*",'Card Data'!$A:$A,$A105,'Card Data'!$I:$I,"Hero")&amp;")"))</f>
        <v/>
      </c>
      <c r="AG105" s="61" t="str">
        <f>IF(COUNTIFS('Card Data'!$K:$K,"*"&amp;AG$2&amp;".*",'Card Data'!$A:$A,$A105)=0,"",IF(COUNTIFS('Card Data'!$K:$K,"*"&amp;AG$2&amp;".*",'Card Data'!$A:$A,$A105,'Card Data'!$I:$I,"Hero")=0,COUNTIFS('Card Data'!$K:$K,"*"&amp;AG$2&amp;".*",'Card Data'!$A:$A,$A105),COUNTIFS('Card Data'!$K:$K,"*"&amp;AG$2&amp;".*",'Card Data'!$A:$A,$A105)&amp;" ("&amp;COUNTIFS('Card Data'!$K:$K,"*"&amp;AG$2&amp;".*",'Card Data'!$A:$A,$A105,'Card Data'!$I:$I,"Hero")&amp;")"))</f>
        <v/>
      </c>
      <c r="AH105" s="61" t="str">
        <f>IF(COUNTIFS('Card Data'!$K:$K,"*"&amp;AH$2&amp;".*",'Card Data'!$A:$A,$A105)=0,"",IF(COUNTIFS('Card Data'!$K:$K,"*"&amp;AH$2&amp;".*",'Card Data'!$A:$A,$A105,'Card Data'!$I:$I,"Hero")=0,COUNTIFS('Card Data'!$K:$K,"*"&amp;AH$2&amp;".*",'Card Data'!$A:$A,$A105),COUNTIFS('Card Data'!$K:$K,"*"&amp;AH$2&amp;".*",'Card Data'!$A:$A,$A105)&amp;" ("&amp;COUNTIFS('Card Data'!$K:$K,"*"&amp;AH$2&amp;".*",'Card Data'!$A:$A,$A105,'Card Data'!$I:$I,"Hero")&amp;")"))</f>
        <v/>
      </c>
      <c r="AI105" s="61" t="str">
        <f>IF(COUNTIFS('Card Data'!$K:$K,"*"&amp;AI$2&amp;".*",'Card Data'!$A:$A,$A105)=0,"",IF(COUNTIFS('Card Data'!$K:$K,"*"&amp;AI$2&amp;".*",'Card Data'!$A:$A,$A105,'Card Data'!$I:$I,"Hero")=0,COUNTIFS('Card Data'!$K:$K,"*"&amp;AI$2&amp;".*",'Card Data'!$A:$A,$A105),COUNTIFS('Card Data'!$K:$K,"*"&amp;AI$2&amp;".*",'Card Data'!$A:$A,$A105)&amp;" ("&amp;COUNTIFS('Card Data'!$K:$K,"*"&amp;AI$2&amp;".*",'Card Data'!$A:$A,$A105,'Card Data'!$I:$I,"Hero")&amp;")"))</f>
        <v/>
      </c>
      <c r="AJ105" s="61" t="str">
        <f>IF(COUNTIFS('Card Data'!$K:$K,"*"&amp;AJ$2&amp;".*",'Card Data'!$A:$A,$A105)=0,"",IF(COUNTIFS('Card Data'!$K:$K,"*"&amp;AJ$2&amp;".*",'Card Data'!$A:$A,$A105,'Card Data'!$I:$I,"Hero")=0,COUNTIFS('Card Data'!$K:$K,"*"&amp;AJ$2&amp;".*",'Card Data'!$A:$A,$A105),COUNTIFS('Card Data'!$K:$K,"*"&amp;AJ$2&amp;".*",'Card Data'!$A:$A,$A105)&amp;" ("&amp;COUNTIFS('Card Data'!$K:$K,"*"&amp;AJ$2&amp;".*",'Card Data'!$A:$A,$A105,'Card Data'!$I:$I,"Hero")&amp;")"))</f>
        <v>2 (1)</v>
      </c>
      <c r="AK105" s="61" t="str">
        <f>IF(COUNTIFS('Card Data'!$K:$K,"*"&amp;AK$2&amp;".*",'Card Data'!$A:$A,$A105)=0,"",IF(COUNTIFS('Card Data'!$K:$K,"*"&amp;AK$2&amp;".*",'Card Data'!$A:$A,$A105,'Card Data'!$I:$I,"Hero")=0,COUNTIFS('Card Data'!$K:$K,"*"&amp;AK$2&amp;".*",'Card Data'!$A:$A,$A105),COUNTIFS('Card Data'!$K:$K,"*"&amp;AK$2&amp;".*",'Card Data'!$A:$A,$A105)&amp;" ("&amp;COUNTIFS('Card Data'!$K:$K,"*"&amp;AK$2&amp;".*",'Card Data'!$A:$A,$A105,'Card Data'!$I:$I,"Hero")&amp;")"))</f>
        <v>3 (2)</v>
      </c>
      <c r="AL105" s="61" t="str">
        <f>IF(COUNTIFS('Card Data'!$K:$K,"*"&amp;AL$2&amp;".*",'Card Data'!$A:$A,$A105)=0,"",IF(COUNTIFS('Card Data'!$K:$K,"*"&amp;AL$2&amp;".*",'Card Data'!$A:$A,$A105,'Card Data'!$I:$I,"Hero")=0,COUNTIFS('Card Data'!$K:$K,"*"&amp;AL$2&amp;".*",'Card Data'!$A:$A,$A105),COUNTIFS('Card Data'!$K:$K,"*"&amp;AL$2&amp;".*",'Card Data'!$A:$A,$A105)&amp;" ("&amp;COUNTIFS('Card Data'!$K:$K,"*"&amp;AL$2&amp;".*",'Card Data'!$A:$A,$A105,'Card Data'!$I:$I,"Hero")&amp;")"))</f>
        <v/>
      </c>
    </row>
    <row r="106" spans="1:38" s="59" customFormat="1">
      <c r="A106" s="195" t="s">
        <v>17521</v>
      </c>
      <c r="B106" s="59" t="s">
        <v>17778</v>
      </c>
      <c r="C106" s="60" t="s">
        <v>5719</v>
      </c>
      <c r="E106" s="59" t="s">
        <v>17779</v>
      </c>
      <c r="F106" s="23"/>
      <c r="G106" s="61">
        <f>SUMIF('Card Data'!$A:$A,$A106,'Card Data'!$E:$E)</f>
        <v>165</v>
      </c>
      <c r="H106" s="61">
        <f>COUNTIFS('Card Data'!$I:$I,N$2,'Card Data'!$A:$A,$A106)</f>
        <v>4</v>
      </c>
      <c r="I106" s="61">
        <f>SUMIFS('Card Data'!$E:$E,'Card Data'!$A:$A,$A106,'Card Data'!$J:$J,"&lt;&gt;",'Card Data'!$J:$J,"&lt;&gt;Burden",'Card Data'!$I:$I,"&lt;&gt;Hero")</f>
        <v>27</v>
      </c>
      <c r="J106" s="61">
        <f>SUMIFS('Card Data'!$E:$E,'Card Data'!$A:$A,$A106,'Card Data'!$J:$J,"",'Card Data'!$I:$I,"&lt;&gt;Campaign")+SUMIFS('Card Data'!$E:$E,'Card Data'!$A:$A,$A106,'Card Data'!$J:$J,"Burden")-K106</f>
        <v>121</v>
      </c>
      <c r="K106" s="61">
        <f>SUMIFS('Card Data'!$E:$E,'Card Data'!$I:$I,K$2,'Card Data'!$A:$A,$A106,'Card Data'!$K:$K,"&lt;&gt;*Side Quest.*")</f>
        <v>9</v>
      </c>
      <c r="L106" s="61">
        <f>COUNTIFS('Card Data'!$I:$I,L$2,'Card Data'!$A:$A,$A106,'Card Data'!$K:$K,"&lt;&gt;*Side Quest.*")</f>
        <v>4</v>
      </c>
      <c r="M106" s="86"/>
      <c r="N106" s="61">
        <f>COUNTIFS('Card Data'!$I:$I,N$2,'Card Data'!$A:$A,$A106)</f>
        <v>4</v>
      </c>
      <c r="O106" s="61">
        <f>COUNTIFS('Card Data'!$I:$I,O$2,'Card Data'!$A:$A,$A106)</f>
        <v>4</v>
      </c>
      <c r="P106" s="61">
        <f>COUNTIFS('Card Data'!$I:$I,P$2,'Card Data'!$A:$A,$A106)</f>
        <v>3</v>
      </c>
      <c r="Q106" s="61">
        <f>COUNTIFS('Card Data'!$I:$I,Q$2,'Card Data'!$A:$A,$A106)</f>
        <v>2</v>
      </c>
      <c r="R106" s="61">
        <f>COUNTIFS('Card Data'!$I:$I,R$2,'Card Data'!$A:$A,$A106)</f>
        <v>16</v>
      </c>
      <c r="S106" s="61">
        <f>COUNTIFS('Card Data'!$I:$I,S$2,'Card Data'!$A:$A,$A106)</f>
        <v>19</v>
      </c>
      <c r="T106" s="61">
        <f>COUNTIFS('Card Data'!$I:$I,T$2,'Card Data'!$A:$A,$A106)</f>
        <v>14</v>
      </c>
      <c r="U106" s="86"/>
      <c r="V106" s="61">
        <f>COUNTIFS('Card Data'!$J:$J,V$2,'Card Data'!$A:$A,$A106)</f>
        <v>4</v>
      </c>
      <c r="W106" s="61">
        <f>COUNTIFS('Card Data'!$J:$J,W$2,'Card Data'!$A:$A,$A106)</f>
        <v>3</v>
      </c>
      <c r="X106" s="61">
        <f>COUNTIFS('Card Data'!$J:$J,X$2,'Card Data'!$A:$A,$A106)</f>
        <v>1</v>
      </c>
      <c r="Y106" s="61">
        <f>COUNTIFS('Card Data'!$J:$J,Y$2,'Card Data'!$A:$A,$A106)</f>
        <v>1</v>
      </c>
      <c r="Z106" s="61">
        <f>COUNTIFS('Card Data'!$J:$J,Z$2,'Card Data'!$A:$A,$A106)</f>
        <v>1</v>
      </c>
      <c r="AA106" s="86"/>
      <c r="AB106" s="61" t="str">
        <f>IF(COUNTIFS('Card Data'!$K:$K,"*"&amp;AB$2&amp;".*",'Card Data'!$A:$A,$A106)=0,"",IF(COUNTIFS('Card Data'!$K:$K,"*"&amp;AB$2&amp;".*",'Card Data'!$A:$A,$A106,'Card Data'!$I:$I,"Hero")=0,COUNTIFS('Card Data'!$K:$K,"*"&amp;AB$2&amp;".*",'Card Data'!$A:$A,$A106),COUNTIFS('Card Data'!$K:$K,"*"&amp;AB$2&amp;".*",'Card Data'!$A:$A,$A106)&amp;" ("&amp;COUNTIFS('Card Data'!$K:$K,"*"&amp;AB$2&amp;".*",'Card Data'!$A:$A,$A106,'Card Data'!$I:$I,"Hero")&amp;")"))</f>
        <v/>
      </c>
      <c r="AC106" s="61" t="str">
        <f>IF(COUNTIFS('Card Data'!$K:$K,"*"&amp;AC$2&amp;".*",'Card Data'!$A:$A,$A106)=0,"",IF(COUNTIFS('Card Data'!$K:$K,"*"&amp;AC$2&amp;".*",'Card Data'!$A:$A,$A106,'Card Data'!$I:$I,"Hero")=0,COUNTIFS('Card Data'!$K:$K,"*"&amp;AC$2&amp;".*",'Card Data'!$A:$A,$A106),COUNTIFS('Card Data'!$K:$K,"*"&amp;AC$2&amp;".*",'Card Data'!$A:$A,$A106)&amp;" ("&amp;COUNTIFS('Card Data'!$K:$K,"*"&amp;AC$2&amp;".*",'Card Data'!$A:$A,$A106,'Card Data'!$I:$I,"Hero")&amp;")"))</f>
        <v>1 (1)</v>
      </c>
      <c r="AD106" s="61" t="str">
        <f>IF(COUNTIFS('Card Data'!$K:$K,"*"&amp;AD$2&amp;".*",'Card Data'!$A:$A,$A106)=0,"",IF(COUNTIFS('Card Data'!$K:$K,"*"&amp;AD$2&amp;".*",'Card Data'!$A:$A,$A106,'Card Data'!$I:$I,"Hero")=0,COUNTIFS('Card Data'!$K:$K,"*"&amp;AD$2&amp;".*",'Card Data'!$A:$A,$A106),COUNTIFS('Card Data'!$K:$K,"*"&amp;AD$2&amp;".*",'Card Data'!$A:$A,$A106)&amp;" ("&amp;COUNTIFS('Card Data'!$K:$K,"*"&amp;AD$2&amp;".*",'Card Data'!$A:$A,$A106,'Card Data'!$I:$I,"Hero")&amp;")"))</f>
        <v>2 (1)</v>
      </c>
      <c r="AE106" s="61" t="str">
        <f>IF(COUNTIFS('Card Data'!$K:$K,"*"&amp;AE$2&amp;".*",'Card Data'!$A:$A,$A106)=0,"",IF(COUNTIFS('Card Data'!$K:$K,"*"&amp;AE$2&amp;".*",'Card Data'!$A:$A,$A106,'Card Data'!$I:$I,"Hero")=0,COUNTIFS('Card Data'!$K:$K,"*"&amp;AE$2&amp;".*",'Card Data'!$A:$A,$A106),COUNTIFS('Card Data'!$K:$K,"*"&amp;AE$2&amp;".*",'Card Data'!$A:$A,$A106)&amp;" ("&amp;COUNTIFS('Card Data'!$K:$K,"*"&amp;AE$2&amp;".*",'Card Data'!$A:$A,$A106,'Card Data'!$I:$I,"Hero")&amp;")"))</f>
        <v/>
      </c>
      <c r="AF106" s="61" t="str">
        <f>IF(COUNTIFS('Card Data'!$K:$K,"*"&amp;AF$2&amp;".*",'Card Data'!$A:$A,$A106)=0,"",IF(COUNTIFS('Card Data'!$K:$K,"*"&amp;AF$2&amp;".*",'Card Data'!$A:$A,$A106,'Card Data'!$I:$I,"Hero")=0,COUNTIFS('Card Data'!$K:$K,"*"&amp;AF$2&amp;".*",'Card Data'!$A:$A,$A106),COUNTIFS('Card Data'!$K:$K,"*"&amp;AF$2&amp;".*",'Card Data'!$A:$A,$A106)&amp;" ("&amp;COUNTIFS('Card Data'!$K:$K,"*"&amp;AF$2&amp;".*",'Card Data'!$A:$A,$A106,'Card Data'!$I:$I,"Hero")&amp;")"))</f>
        <v>3 (2)</v>
      </c>
      <c r="AG106" s="61" t="str">
        <f>IF(COUNTIFS('Card Data'!$K:$K,"*"&amp;AG$2&amp;".*",'Card Data'!$A:$A,$A106)=0,"",IF(COUNTIFS('Card Data'!$K:$K,"*"&amp;AG$2&amp;".*",'Card Data'!$A:$A,$A106,'Card Data'!$I:$I,"Hero")=0,COUNTIFS('Card Data'!$K:$K,"*"&amp;AG$2&amp;".*",'Card Data'!$A:$A,$A106),COUNTIFS('Card Data'!$K:$K,"*"&amp;AG$2&amp;".*",'Card Data'!$A:$A,$A106)&amp;" ("&amp;COUNTIFS('Card Data'!$K:$K,"*"&amp;AG$2&amp;".*",'Card Data'!$A:$A,$A106,'Card Data'!$I:$I,"Hero")&amp;")"))</f>
        <v/>
      </c>
      <c r="AH106" s="61">
        <f>IF(COUNTIFS('Card Data'!$K:$K,"*"&amp;AH$2&amp;".*",'Card Data'!$A:$A,$A106)=0,"",IF(COUNTIFS('Card Data'!$K:$K,"*"&amp;AH$2&amp;".*",'Card Data'!$A:$A,$A106,'Card Data'!$I:$I,"Hero")=0,COUNTIFS('Card Data'!$K:$K,"*"&amp;AH$2&amp;".*",'Card Data'!$A:$A,$A106),COUNTIFS('Card Data'!$K:$K,"*"&amp;AH$2&amp;".*",'Card Data'!$A:$A,$A106)&amp;" ("&amp;COUNTIFS('Card Data'!$K:$K,"*"&amp;AH$2&amp;".*",'Card Data'!$A:$A,$A106,'Card Data'!$I:$I,"Hero")&amp;")"))</f>
        <v>2</v>
      </c>
      <c r="AI106" s="61">
        <f>IF(COUNTIFS('Card Data'!$K:$K,"*"&amp;AI$2&amp;".*",'Card Data'!$A:$A,$A106)=0,"",IF(COUNTIFS('Card Data'!$K:$K,"*"&amp;AI$2&amp;".*",'Card Data'!$A:$A,$A106,'Card Data'!$I:$I,"Hero")=0,COUNTIFS('Card Data'!$K:$K,"*"&amp;AI$2&amp;".*",'Card Data'!$A:$A,$A106),COUNTIFS('Card Data'!$K:$K,"*"&amp;AI$2&amp;".*",'Card Data'!$A:$A,$A106)&amp;" ("&amp;COUNTIFS('Card Data'!$K:$K,"*"&amp;AI$2&amp;".*",'Card Data'!$A:$A,$A106,'Card Data'!$I:$I,"Hero")&amp;")"))</f>
        <v>1</v>
      </c>
      <c r="AJ106" s="61">
        <f>IF(COUNTIFS('Card Data'!$K:$K,"*"&amp;AJ$2&amp;".*",'Card Data'!$A:$A,$A106)=0,"",IF(COUNTIFS('Card Data'!$K:$K,"*"&amp;AJ$2&amp;".*",'Card Data'!$A:$A,$A106,'Card Data'!$I:$I,"Hero")=0,COUNTIFS('Card Data'!$K:$K,"*"&amp;AJ$2&amp;".*",'Card Data'!$A:$A,$A106),COUNTIFS('Card Data'!$K:$K,"*"&amp;AJ$2&amp;".*",'Card Data'!$A:$A,$A106)&amp;" ("&amp;COUNTIFS('Card Data'!$K:$K,"*"&amp;AJ$2&amp;".*",'Card Data'!$A:$A,$A106,'Card Data'!$I:$I,"Hero")&amp;")"))</f>
        <v>2</v>
      </c>
      <c r="AK106" s="61" t="str">
        <f>IF(COUNTIFS('Card Data'!$K:$K,"*"&amp;AK$2&amp;".*",'Card Data'!$A:$A,$A106)=0,"",IF(COUNTIFS('Card Data'!$K:$K,"*"&amp;AK$2&amp;".*",'Card Data'!$A:$A,$A106,'Card Data'!$I:$I,"Hero")=0,COUNTIFS('Card Data'!$K:$K,"*"&amp;AK$2&amp;".*",'Card Data'!$A:$A,$A106),COUNTIFS('Card Data'!$K:$K,"*"&amp;AK$2&amp;".*",'Card Data'!$A:$A,$A106)&amp;" ("&amp;COUNTIFS('Card Data'!$K:$K,"*"&amp;AK$2&amp;".*",'Card Data'!$A:$A,$A106,'Card Data'!$I:$I,"Hero")&amp;")"))</f>
        <v>2 (2)</v>
      </c>
      <c r="AL106" s="61" t="str">
        <f>IF(COUNTIFS('Card Data'!$K:$K,"*"&amp;AL$2&amp;".*",'Card Data'!$A:$A,$A106)=0,"",IF(COUNTIFS('Card Data'!$K:$K,"*"&amp;AL$2&amp;".*",'Card Data'!$A:$A,$A106,'Card Data'!$I:$I,"Hero")=0,COUNTIFS('Card Data'!$K:$K,"*"&amp;AL$2&amp;".*",'Card Data'!$A:$A,$A106),COUNTIFS('Card Data'!$K:$K,"*"&amp;AL$2&amp;".*",'Card Data'!$A:$A,$A106)&amp;" ("&amp;COUNTIFS('Card Data'!$K:$K,"*"&amp;AL$2&amp;".*",'Card Data'!$A:$A,$A106,'Card Data'!$I:$I,"Hero")&amp;")"))</f>
        <v/>
      </c>
    </row>
    <row r="107" spans="1:38" s="62" customFormat="1">
      <c r="A107" s="62" t="s">
        <v>2082</v>
      </c>
      <c r="B107" s="62" t="s">
        <v>5298</v>
      </c>
      <c r="C107" s="63" t="s">
        <v>5719</v>
      </c>
      <c r="E107" s="62" t="s">
        <v>5849</v>
      </c>
      <c r="F107" s="23"/>
      <c r="G107" s="82">
        <f>SUMIF('Card Data'!$A:$A,$A107,'Card Data'!$E:$E)</f>
        <v>37</v>
      </c>
      <c r="H107" s="82">
        <f>COUNTIFS('Card Data'!$I:$I,N$2,'Card Data'!$A:$A,$A107)</f>
        <v>2</v>
      </c>
      <c r="I107" s="82">
        <f>SUMIFS('Card Data'!$E:$E,'Card Data'!$A:$A,$A107,'Card Data'!$J:$J,"&lt;&gt;",'Card Data'!$J:$J,"&lt;&gt;Burden",'Card Data'!$I:$I,"&lt;&gt;Hero")</f>
        <v>0</v>
      </c>
      <c r="J107" s="82">
        <f>SUMIFS('Card Data'!$E:$E,'Card Data'!$A:$A,$A107,'Card Data'!$J:$J,"",'Card Data'!$I:$I,"&lt;&gt;Campaign")+SUMIFS('Card Data'!$E:$E,'Card Data'!$A:$A,$A107,'Card Data'!$J:$J,"Burden")-K107</f>
        <v>34</v>
      </c>
      <c r="K107" s="82">
        <f>SUMIFS('Card Data'!$E:$E,'Card Data'!$I:$I,K$2,'Card Data'!$A:$A,$A107,'Card Data'!$K:$K,"&lt;&gt;*Side Quest.*")</f>
        <v>3</v>
      </c>
      <c r="L107" s="82">
        <f>COUNTIFS('Card Data'!$I:$I,L$2,'Card Data'!$A:$A,$A107,'Card Data'!$K:$K,"&lt;&gt;*Side Quest.*")</f>
        <v>0</v>
      </c>
      <c r="M107" s="86"/>
      <c r="N107" s="82">
        <f>COUNTIFS('Card Data'!$I:$I,N$2,'Card Data'!$A:$A,$A107)</f>
        <v>2</v>
      </c>
      <c r="O107" s="82">
        <f>COUNTIFS('Card Data'!$I:$I,O$2,'Card Data'!$A:$A,$A107)</f>
        <v>0</v>
      </c>
      <c r="P107" s="82">
        <f>COUNTIFS('Card Data'!$I:$I,P$2,'Card Data'!$A:$A,$A107)</f>
        <v>0</v>
      </c>
      <c r="Q107" s="82">
        <f>COUNTIFS('Card Data'!$I:$I,Q$2,'Card Data'!$A:$A,$A107)</f>
        <v>0</v>
      </c>
      <c r="R107" s="82">
        <f>COUNTIFS('Card Data'!$I:$I,R$2,'Card Data'!$A:$A,$A107)</f>
        <v>7</v>
      </c>
      <c r="S107" s="82">
        <f>COUNTIFS('Card Data'!$I:$I,S$2,'Card Data'!$A:$A,$A107)</f>
        <v>4</v>
      </c>
      <c r="T107" s="82">
        <f>COUNTIFS('Card Data'!$I:$I,T$2,'Card Data'!$A:$A,$A107)</f>
        <v>3</v>
      </c>
      <c r="U107" s="86"/>
      <c r="V107" s="82">
        <f>COUNTIFS('Card Data'!$J:$J,V$2,'Card Data'!$A:$A,$A107)</f>
        <v>0</v>
      </c>
      <c r="W107" s="82">
        <f>COUNTIFS('Card Data'!$J:$J,W$2,'Card Data'!$A:$A,$A107)</f>
        <v>0</v>
      </c>
      <c r="X107" s="82">
        <f>COUNTIFS('Card Data'!$J:$J,X$2,'Card Data'!$A:$A,$A107)</f>
        <v>1</v>
      </c>
      <c r="Y107" s="82">
        <f>COUNTIFS('Card Data'!$J:$J,Y$2,'Card Data'!$A:$A,$A107)</f>
        <v>1</v>
      </c>
      <c r="Z107" s="82">
        <f>COUNTIFS('Card Data'!$J:$J,Z$2,'Card Data'!$A:$A,$A107)</f>
        <v>0</v>
      </c>
      <c r="AA107" s="86"/>
      <c r="AB107" s="82" t="str">
        <f>IF(COUNTIFS('Card Data'!$K:$K,"*"&amp;AB$2&amp;".*",'Card Data'!$A:$A,$A107)=0,"",IF(COUNTIFS('Card Data'!$K:$K,"*"&amp;AB$2&amp;".*",'Card Data'!$A:$A,$A107,'Card Data'!$I:$I,"Hero")=0,COUNTIFS('Card Data'!$K:$K,"*"&amp;AB$2&amp;".*",'Card Data'!$A:$A,$A107),COUNTIFS('Card Data'!$K:$K,"*"&amp;AB$2&amp;".*",'Card Data'!$A:$A,$A107)&amp;" ("&amp;COUNTIFS('Card Data'!$K:$K,"*"&amp;AB$2&amp;".*",'Card Data'!$A:$A,$A107,'Card Data'!$I:$I,"Hero")&amp;")"))</f>
        <v/>
      </c>
      <c r="AC107" s="82" t="str">
        <f>IF(COUNTIFS('Card Data'!$K:$K,"*"&amp;AC$2&amp;".*",'Card Data'!$A:$A,$A107)=0,"",IF(COUNTIFS('Card Data'!$K:$K,"*"&amp;AC$2&amp;".*",'Card Data'!$A:$A,$A107,'Card Data'!$I:$I,"Hero")=0,COUNTIFS('Card Data'!$K:$K,"*"&amp;AC$2&amp;".*",'Card Data'!$A:$A,$A107),COUNTIFS('Card Data'!$K:$K,"*"&amp;AC$2&amp;".*",'Card Data'!$A:$A,$A107)&amp;" ("&amp;COUNTIFS('Card Data'!$K:$K,"*"&amp;AC$2&amp;".*",'Card Data'!$A:$A,$A107,'Card Data'!$I:$I,"Hero")&amp;")"))</f>
        <v>1 (1)</v>
      </c>
      <c r="AD107" s="82" t="str">
        <f>IF(COUNTIFS('Card Data'!$K:$K,"*"&amp;AD$2&amp;".*",'Card Data'!$A:$A,$A107)=0,"",IF(COUNTIFS('Card Data'!$K:$K,"*"&amp;AD$2&amp;".*",'Card Data'!$A:$A,$A107,'Card Data'!$I:$I,"Hero")=0,COUNTIFS('Card Data'!$K:$K,"*"&amp;AD$2&amp;".*",'Card Data'!$A:$A,$A107),COUNTIFS('Card Data'!$K:$K,"*"&amp;AD$2&amp;".*",'Card Data'!$A:$A,$A107)&amp;" ("&amp;COUNTIFS('Card Data'!$K:$K,"*"&amp;AD$2&amp;".*",'Card Data'!$A:$A,$A107,'Card Data'!$I:$I,"Hero")&amp;")"))</f>
        <v/>
      </c>
      <c r="AE107" s="82" t="str">
        <f>IF(COUNTIFS('Card Data'!$K:$K,"*"&amp;AE$2&amp;".*",'Card Data'!$A:$A,$A107)=0,"",IF(COUNTIFS('Card Data'!$K:$K,"*"&amp;AE$2&amp;".*",'Card Data'!$A:$A,$A107,'Card Data'!$I:$I,"Hero")=0,COUNTIFS('Card Data'!$K:$K,"*"&amp;AE$2&amp;".*",'Card Data'!$A:$A,$A107),COUNTIFS('Card Data'!$K:$K,"*"&amp;AE$2&amp;".*",'Card Data'!$A:$A,$A107)&amp;" ("&amp;COUNTIFS('Card Data'!$K:$K,"*"&amp;AE$2&amp;".*",'Card Data'!$A:$A,$A107,'Card Data'!$I:$I,"Hero")&amp;")"))</f>
        <v/>
      </c>
      <c r="AF107" s="82" t="str">
        <f>IF(COUNTIFS('Card Data'!$K:$K,"*"&amp;AF$2&amp;".*",'Card Data'!$A:$A,$A107)=0,"",IF(COUNTIFS('Card Data'!$K:$K,"*"&amp;AF$2&amp;".*",'Card Data'!$A:$A,$A107,'Card Data'!$I:$I,"Hero")=0,COUNTIFS('Card Data'!$K:$K,"*"&amp;AF$2&amp;".*",'Card Data'!$A:$A,$A107),COUNTIFS('Card Data'!$K:$K,"*"&amp;AF$2&amp;".*",'Card Data'!$A:$A,$A107)&amp;" ("&amp;COUNTIFS('Card Data'!$K:$K,"*"&amp;AF$2&amp;".*",'Card Data'!$A:$A,$A107,'Card Data'!$I:$I,"Hero")&amp;")"))</f>
        <v/>
      </c>
      <c r="AG107" s="82" t="str">
        <f>IF(COUNTIFS('Card Data'!$K:$K,"*"&amp;AG$2&amp;".*",'Card Data'!$A:$A,$A107)=0,"",IF(COUNTIFS('Card Data'!$K:$K,"*"&amp;AG$2&amp;".*",'Card Data'!$A:$A,$A107,'Card Data'!$I:$I,"Hero")=0,COUNTIFS('Card Data'!$K:$K,"*"&amp;AG$2&amp;".*",'Card Data'!$A:$A,$A107),COUNTIFS('Card Data'!$K:$K,"*"&amp;AG$2&amp;".*",'Card Data'!$A:$A,$A107)&amp;" ("&amp;COUNTIFS('Card Data'!$K:$K,"*"&amp;AG$2&amp;".*",'Card Data'!$A:$A,$A107,'Card Data'!$I:$I,"Hero")&amp;")"))</f>
        <v/>
      </c>
      <c r="AH107" s="82" t="str">
        <f>IF(COUNTIFS('Card Data'!$K:$K,"*"&amp;AH$2&amp;".*",'Card Data'!$A:$A,$A107)=0,"",IF(COUNTIFS('Card Data'!$K:$K,"*"&amp;AH$2&amp;".*",'Card Data'!$A:$A,$A107,'Card Data'!$I:$I,"Hero")=0,COUNTIFS('Card Data'!$K:$K,"*"&amp;AH$2&amp;".*",'Card Data'!$A:$A,$A107),COUNTIFS('Card Data'!$K:$K,"*"&amp;AH$2&amp;".*",'Card Data'!$A:$A,$A107)&amp;" ("&amp;COUNTIFS('Card Data'!$K:$K,"*"&amp;AH$2&amp;".*",'Card Data'!$A:$A,$A107,'Card Data'!$I:$I,"Hero")&amp;")"))</f>
        <v>1 (1)</v>
      </c>
      <c r="AI107" s="82" t="str">
        <f>IF(COUNTIFS('Card Data'!$K:$K,"*"&amp;AI$2&amp;".*",'Card Data'!$A:$A,$A107)=0,"",IF(COUNTIFS('Card Data'!$K:$K,"*"&amp;AI$2&amp;".*",'Card Data'!$A:$A,$A107,'Card Data'!$I:$I,"Hero")=0,COUNTIFS('Card Data'!$K:$K,"*"&amp;AI$2&amp;".*",'Card Data'!$A:$A,$A107),COUNTIFS('Card Data'!$K:$K,"*"&amp;AI$2&amp;".*",'Card Data'!$A:$A,$A107)&amp;" ("&amp;COUNTIFS('Card Data'!$K:$K,"*"&amp;AI$2&amp;".*",'Card Data'!$A:$A,$A107,'Card Data'!$I:$I,"Hero")&amp;")"))</f>
        <v/>
      </c>
      <c r="AJ107" s="82" t="str">
        <f>IF(COUNTIFS('Card Data'!$K:$K,"*"&amp;AJ$2&amp;".*",'Card Data'!$A:$A,$A107)=0,"",IF(COUNTIFS('Card Data'!$K:$K,"*"&amp;AJ$2&amp;".*",'Card Data'!$A:$A,$A107,'Card Data'!$I:$I,"Hero")=0,COUNTIFS('Card Data'!$K:$K,"*"&amp;AJ$2&amp;".*",'Card Data'!$A:$A,$A107),COUNTIFS('Card Data'!$K:$K,"*"&amp;AJ$2&amp;".*",'Card Data'!$A:$A,$A107)&amp;" ("&amp;COUNTIFS('Card Data'!$K:$K,"*"&amp;AJ$2&amp;".*",'Card Data'!$A:$A,$A107,'Card Data'!$I:$I,"Hero")&amp;")"))</f>
        <v>1 (1)</v>
      </c>
      <c r="AK107" s="82" t="str">
        <f>IF(COUNTIFS('Card Data'!$K:$K,"*"&amp;AK$2&amp;".*",'Card Data'!$A:$A,$A107)=0,"",IF(COUNTIFS('Card Data'!$K:$K,"*"&amp;AK$2&amp;".*",'Card Data'!$A:$A,$A107,'Card Data'!$I:$I,"Hero")=0,COUNTIFS('Card Data'!$K:$K,"*"&amp;AK$2&amp;".*",'Card Data'!$A:$A,$A107),COUNTIFS('Card Data'!$K:$K,"*"&amp;AK$2&amp;".*",'Card Data'!$A:$A,$A107)&amp;" ("&amp;COUNTIFS('Card Data'!$K:$K,"*"&amp;AK$2&amp;".*",'Card Data'!$A:$A,$A107,'Card Data'!$I:$I,"Hero")&amp;")"))</f>
        <v/>
      </c>
      <c r="AL107" s="82">
        <f>IF(COUNTIFS('Card Data'!$K:$K,"*"&amp;AL$2&amp;".*",'Card Data'!$A:$A,$A107)=0,"",IF(COUNTIFS('Card Data'!$K:$K,"*"&amp;AL$2&amp;".*",'Card Data'!$A:$A,$A107,'Card Data'!$I:$I,"Hero")=0,COUNTIFS('Card Data'!$K:$K,"*"&amp;AL$2&amp;".*",'Card Data'!$A:$A,$A107),COUNTIFS('Card Data'!$K:$K,"*"&amp;AL$2&amp;".*",'Card Data'!$A:$A,$A107)&amp;" ("&amp;COUNTIFS('Card Data'!$K:$K,"*"&amp;AL$2&amp;".*",'Card Data'!$A:$A,$A107,'Card Data'!$I:$I,"Hero")&amp;")"))</f>
        <v>1</v>
      </c>
    </row>
    <row r="108" spans="1:38" s="62" customFormat="1">
      <c r="A108" s="62" t="s">
        <v>1857</v>
      </c>
      <c r="B108" s="62" t="s">
        <v>5309</v>
      </c>
      <c r="C108" s="63" t="s">
        <v>5719</v>
      </c>
      <c r="E108" s="62" t="s">
        <v>5850</v>
      </c>
      <c r="F108" s="23"/>
      <c r="G108" s="82">
        <f>SUMIF('Card Data'!$A:$A,$A108,'Card Data'!$E:$E)</f>
        <v>29</v>
      </c>
      <c r="H108" s="82">
        <f>COUNTIFS('Card Data'!$I:$I,N$2,'Card Data'!$A:$A,$A108)</f>
        <v>1</v>
      </c>
      <c r="I108" s="82">
        <f>SUMIFS('Card Data'!$E:$E,'Card Data'!$A:$A,$A108,'Card Data'!$J:$J,"&lt;&gt;",'Card Data'!$J:$J,"&lt;&gt;Burden",'Card Data'!$I:$I,"&lt;&gt;Hero")</f>
        <v>0</v>
      </c>
      <c r="J108" s="82">
        <f>SUMIFS('Card Data'!$E:$E,'Card Data'!$A:$A,$A108,'Card Data'!$J:$J,"",'Card Data'!$I:$I,"&lt;&gt;Campaign")+SUMIFS('Card Data'!$E:$E,'Card Data'!$A:$A,$A108,'Card Data'!$J:$J,"Burden")-K108</f>
        <v>26</v>
      </c>
      <c r="K108" s="82">
        <f>SUMIFS('Card Data'!$E:$E,'Card Data'!$I:$I,K$2,'Card Data'!$A:$A,$A108,'Card Data'!$K:$K,"&lt;&gt;*Side Quest.*")</f>
        <v>3</v>
      </c>
      <c r="L108" s="82">
        <f>COUNTIFS('Card Data'!$I:$I,L$2,'Card Data'!$A:$A,$A108,'Card Data'!$K:$K,"&lt;&gt;*Side Quest.*")</f>
        <v>0</v>
      </c>
      <c r="M108" s="86"/>
      <c r="N108" s="82">
        <f>COUNTIFS('Card Data'!$I:$I,N$2,'Card Data'!$A:$A,$A108)</f>
        <v>1</v>
      </c>
      <c r="O108" s="82">
        <f>COUNTIFS('Card Data'!$I:$I,O$2,'Card Data'!$A:$A,$A108)</f>
        <v>0</v>
      </c>
      <c r="P108" s="82">
        <f>COUNTIFS('Card Data'!$I:$I,P$2,'Card Data'!$A:$A,$A108)</f>
        <v>0</v>
      </c>
      <c r="Q108" s="82">
        <f>COUNTIFS('Card Data'!$I:$I,Q$2,'Card Data'!$A:$A,$A108)</f>
        <v>0</v>
      </c>
      <c r="R108" s="82">
        <f>COUNTIFS('Card Data'!$I:$I,R$2,'Card Data'!$A:$A,$A108)</f>
        <v>5</v>
      </c>
      <c r="S108" s="82">
        <f>COUNTIFS('Card Data'!$I:$I,S$2,'Card Data'!$A:$A,$A108)</f>
        <v>2</v>
      </c>
      <c r="T108" s="82">
        <f>COUNTIFS('Card Data'!$I:$I,T$2,'Card Data'!$A:$A,$A108)</f>
        <v>2</v>
      </c>
      <c r="U108" s="86"/>
      <c r="V108" s="82">
        <f>COUNTIFS('Card Data'!$J:$J,V$2,'Card Data'!$A:$A,$A108)</f>
        <v>0</v>
      </c>
      <c r="W108" s="82">
        <f>COUNTIFS('Card Data'!$J:$J,W$2,'Card Data'!$A:$A,$A108)</f>
        <v>1</v>
      </c>
      <c r="X108" s="82">
        <f>COUNTIFS('Card Data'!$J:$J,X$2,'Card Data'!$A:$A,$A108)</f>
        <v>0</v>
      </c>
      <c r="Y108" s="82">
        <f>COUNTIFS('Card Data'!$J:$J,Y$2,'Card Data'!$A:$A,$A108)</f>
        <v>0</v>
      </c>
      <c r="Z108" s="82">
        <f>COUNTIFS('Card Data'!$J:$J,Z$2,'Card Data'!$A:$A,$A108)</f>
        <v>0</v>
      </c>
      <c r="AA108" s="86"/>
      <c r="AB108" s="82" t="str">
        <f>IF(COUNTIFS('Card Data'!$K:$K,"*"&amp;AB$2&amp;".*",'Card Data'!$A:$A,$A108)=0,"",IF(COUNTIFS('Card Data'!$K:$K,"*"&amp;AB$2&amp;".*",'Card Data'!$A:$A,$A108,'Card Data'!$I:$I,"Hero")=0,COUNTIFS('Card Data'!$K:$K,"*"&amp;AB$2&amp;".*",'Card Data'!$A:$A,$A108),COUNTIFS('Card Data'!$K:$K,"*"&amp;AB$2&amp;".*",'Card Data'!$A:$A,$A108)&amp;" ("&amp;COUNTIFS('Card Data'!$K:$K,"*"&amp;AB$2&amp;".*",'Card Data'!$A:$A,$A108,'Card Data'!$I:$I,"Hero")&amp;")"))</f>
        <v/>
      </c>
      <c r="AC108" s="82" t="str">
        <f>IF(COUNTIFS('Card Data'!$K:$K,"*"&amp;AC$2&amp;".*",'Card Data'!$A:$A,$A108)=0,"",IF(COUNTIFS('Card Data'!$K:$K,"*"&amp;AC$2&amp;".*",'Card Data'!$A:$A,$A108,'Card Data'!$I:$I,"Hero")=0,COUNTIFS('Card Data'!$K:$K,"*"&amp;AC$2&amp;".*",'Card Data'!$A:$A,$A108),COUNTIFS('Card Data'!$K:$K,"*"&amp;AC$2&amp;".*",'Card Data'!$A:$A,$A108)&amp;" ("&amp;COUNTIFS('Card Data'!$K:$K,"*"&amp;AC$2&amp;".*",'Card Data'!$A:$A,$A108,'Card Data'!$I:$I,"Hero")&amp;")"))</f>
        <v/>
      </c>
      <c r="AD108" s="82" t="str">
        <f>IF(COUNTIFS('Card Data'!$K:$K,"*"&amp;AD$2&amp;".*",'Card Data'!$A:$A,$A108)=0,"",IF(COUNTIFS('Card Data'!$K:$K,"*"&amp;AD$2&amp;".*",'Card Data'!$A:$A,$A108,'Card Data'!$I:$I,"Hero")=0,COUNTIFS('Card Data'!$K:$K,"*"&amp;AD$2&amp;".*",'Card Data'!$A:$A,$A108),COUNTIFS('Card Data'!$K:$K,"*"&amp;AD$2&amp;".*",'Card Data'!$A:$A,$A108)&amp;" ("&amp;COUNTIFS('Card Data'!$K:$K,"*"&amp;AD$2&amp;".*",'Card Data'!$A:$A,$A108,'Card Data'!$I:$I,"Hero")&amp;")"))</f>
        <v>1 (1)</v>
      </c>
      <c r="AE108" s="82" t="str">
        <f>IF(COUNTIFS('Card Data'!$K:$K,"*"&amp;AE$2&amp;".*",'Card Data'!$A:$A,$A108)=0,"",IF(COUNTIFS('Card Data'!$K:$K,"*"&amp;AE$2&amp;".*",'Card Data'!$A:$A,$A108,'Card Data'!$I:$I,"Hero")=0,COUNTIFS('Card Data'!$K:$K,"*"&amp;AE$2&amp;".*",'Card Data'!$A:$A,$A108),COUNTIFS('Card Data'!$K:$K,"*"&amp;AE$2&amp;".*",'Card Data'!$A:$A,$A108)&amp;" ("&amp;COUNTIFS('Card Data'!$K:$K,"*"&amp;AE$2&amp;".*",'Card Data'!$A:$A,$A108,'Card Data'!$I:$I,"Hero")&amp;")"))</f>
        <v/>
      </c>
      <c r="AF108" s="82" t="str">
        <f>IF(COUNTIFS('Card Data'!$K:$K,"*"&amp;AF$2&amp;".*",'Card Data'!$A:$A,$A108)=0,"",IF(COUNTIFS('Card Data'!$K:$K,"*"&amp;AF$2&amp;".*",'Card Data'!$A:$A,$A108,'Card Data'!$I:$I,"Hero")=0,COUNTIFS('Card Data'!$K:$K,"*"&amp;AF$2&amp;".*",'Card Data'!$A:$A,$A108),COUNTIFS('Card Data'!$K:$K,"*"&amp;AF$2&amp;".*",'Card Data'!$A:$A,$A108)&amp;" ("&amp;COUNTIFS('Card Data'!$K:$K,"*"&amp;AF$2&amp;".*",'Card Data'!$A:$A,$A108,'Card Data'!$I:$I,"Hero")&amp;")"))</f>
        <v/>
      </c>
      <c r="AG108" s="82" t="str">
        <f>IF(COUNTIFS('Card Data'!$K:$K,"*"&amp;AG$2&amp;".*",'Card Data'!$A:$A,$A108)=0,"",IF(COUNTIFS('Card Data'!$K:$K,"*"&amp;AG$2&amp;".*",'Card Data'!$A:$A,$A108,'Card Data'!$I:$I,"Hero")=0,COUNTIFS('Card Data'!$K:$K,"*"&amp;AG$2&amp;".*",'Card Data'!$A:$A,$A108),COUNTIFS('Card Data'!$K:$K,"*"&amp;AG$2&amp;".*",'Card Data'!$A:$A,$A108)&amp;" ("&amp;COUNTIFS('Card Data'!$K:$K,"*"&amp;AG$2&amp;".*",'Card Data'!$A:$A,$A108,'Card Data'!$I:$I,"Hero")&amp;")"))</f>
        <v/>
      </c>
      <c r="AH108" s="82" t="str">
        <f>IF(COUNTIFS('Card Data'!$K:$K,"*"&amp;AH$2&amp;".*",'Card Data'!$A:$A,$A108)=0,"",IF(COUNTIFS('Card Data'!$K:$K,"*"&amp;AH$2&amp;".*",'Card Data'!$A:$A,$A108,'Card Data'!$I:$I,"Hero")=0,COUNTIFS('Card Data'!$K:$K,"*"&amp;AH$2&amp;".*",'Card Data'!$A:$A,$A108),COUNTIFS('Card Data'!$K:$K,"*"&amp;AH$2&amp;".*",'Card Data'!$A:$A,$A108)&amp;" ("&amp;COUNTIFS('Card Data'!$K:$K,"*"&amp;AH$2&amp;".*",'Card Data'!$A:$A,$A108,'Card Data'!$I:$I,"Hero")&amp;")"))</f>
        <v/>
      </c>
      <c r="AI108" s="82" t="str">
        <f>IF(COUNTIFS('Card Data'!$K:$K,"*"&amp;AI$2&amp;".*",'Card Data'!$A:$A,$A108)=0,"",IF(COUNTIFS('Card Data'!$K:$K,"*"&amp;AI$2&amp;".*",'Card Data'!$A:$A,$A108,'Card Data'!$I:$I,"Hero")=0,COUNTIFS('Card Data'!$K:$K,"*"&amp;AI$2&amp;".*",'Card Data'!$A:$A,$A108),COUNTIFS('Card Data'!$K:$K,"*"&amp;AI$2&amp;".*",'Card Data'!$A:$A,$A108)&amp;" ("&amp;COUNTIFS('Card Data'!$K:$K,"*"&amp;AI$2&amp;".*",'Card Data'!$A:$A,$A108,'Card Data'!$I:$I,"Hero")&amp;")"))</f>
        <v/>
      </c>
      <c r="AJ108" s="82" t="str">
        <f>IF(COUNTIFS('Card Data'!$K:$K,"*"&amp;AJ$2&amp;".*",'Card Data'!$A:$A,$A108)=0,"",IF(COUNTIFS('Card Data'!$K:$K,"*"&amp;AJ$2&amp;".*",'Card Data'!$A:$A,$A108,'Card Data'!$I:$I,"Hero")=0,COUNTIFS('Card Data'!$K:$K,"*"&amp;AJ$2&amp;".*",'Card Data'!$A:$A,$A108),COUNTIFS('Card Data'!$K:$K,"*"&amp;AJ$2&amp;".*",'Card Data'!$A:$A,$A108)&amp;" ("&amp;COUNTIFS('Card Data'!$K:$K,"*"&amp;AJ$2&amp;".*",'Card Data'!$A:$A,$A108,'Card Data'!$I:$I,"Hero")&amp;")"))</f>
        <v/>
      </c>
      <c r="AK108" s="82" t="str">
        <f>IF(COUNTIFS('Card Data'!$K:$K,"*"&amp;AK$2&amp;".*",'Card Data'!$A:$A,$A108)=0,"",IF(COUNTIFS('Card Data'!$K:$K,"*"&amp;AK$2&amp;".*",'Card Data'!$A:$A,$A108,'Card Data'!$I:$I,"Hero")=0,COUNTIFS('Card Data'!$K:$K,"*"&amp;AK$2&amp;".*",'Card Data'!$A:$A,$A108),COUNTIFS('Card Data'!$K:$K,"*"&amp;AK$2&amp;".*",'Card Data'!$A:$A,$A108)&amp;" ("&amp;COUNTIFS('Card Data'!$K:$K,"*"&amp;AK$2&amp;".*",'Card Data'!$A:$A,$A108,'Card Data'!$I:$I,"Hero")&amp;")"))</f>
        <v/>
      </c>
      <c r="AL108" s="82" t="str">
        <f>IF(COUNTIFS('Card Data'!$K:$K,"*"&amp;AL$2&amp;".*",'Card Data'!$A:$A,$A108)=0,"",IF(COUNTIFS('Card Data'!$K:$K,"*"&amp;AL$2&amp;".*",'Card Data'!$A:$A,$A108,'Card Data'!$I:$I,"Hero")=0,COUNTIFS('Card Data'!$K:$K,"*"&amp;AL$2&amp;".*",'Card Data'!$A:$A,$A108),COUNTIFS('Card Data'!$K:$K,"*"&amp;AL$2&amp;".*",'Card Data'!$A:$A,$A108)&amp;" ("&amp;COUNTIFS('Card Data'!$K:$K,"*"&amp;AL$2&amp;".*",'Card Data'!$A:$A,$A108,'Card Data'!$I:$I,"Hero")&amp;")"))</f>
        <v/>
      </c>
    </row>
    <row r="109" spans="1:38" s="62" customFormat="1">
      <c r="A109" s="62" t="s">
        <v>1613</v>
      </c>
      <c r="B109" s="62" t="s">
        <v>5304</v>
      </c>
      <c r="C109" s="63" t="s">
        <v>5719</v>
      </c>
      <c r="E109" s="62" t="s">
        <v>5851</v>
      </c>
      <c r="F109" s="23"/>
      <c r="G109" s="82">
        <f>SUMIF('Card Data'!$A:$A,$A109,'Card Data'!$E:$E)</f>
        <v>52</v>
      </c>
      <c r="H109" s="82">
        <f>COUNTIFS('Card Data'!$I:$I,N$2,'Card Data'!$A:$A,$A109)</f>
        <v>0</v>
      </c>
      <c r="I109" s="82">
        <f>SUMIFS('Card Data'!$E:$E,'Card Data'!$A:$A,$A109,'Card Data'!$J:$J,"&lt;&gt;",'Card Data'!$J:$J,"&lt;&gt;Burden",'Card Data'!$I:$I,"&lt;&gt;Hero")</f>
        <v>0</v>
      </c>
      <c r="J109" s="82">
        <f>SUMIFS('Card Data'!$E:$E,'Card Data'!$A:$A,$A109,'Card Data'!$J:$J,"",'Card Data'!$I:$I,"&lt;&gt;Campaign")+SUMIFS('Card Data'!$E:$E,'Card Data'!$A:$A,$A109,'Card Data'!$J:$J,"Burden")-K109</f>
        <v>47</v>
      </c>
      <c r="K109" s="82">
        <f>SUMIFS('Card Data'!$E:$E,'Card Data'!$I:$I,K$2,'Card Data'!$A:$A,$A109,'Card Data'!$K:$K,"&lt;&gt;*Side Quest.*")</f>
        <v>5</v>
      </c>
      <c r="L109" s="82">
        <f>COUNTIFS('Card Data'!$I:$I,L$2,'Card Data'!$A:$A,$A109,'Card Data'!$K:$K,"&lt;&gt;*Side Quest.*")</f>
        <v>0</v>
      </c>
      <c r="M109" s="86"/>
      <c r="N109" s="82">
        <f>COUNTIFS('Card Data'!$I:$I,N$2,'Card Data'!$A:$A,$A109)</f>
        <v>0</v>
      </c>
      <c r="O109" s="82">
        <f>COUNTIFS('Card Data'!$I:$I,O$2,'Card Data'!$A:$A,$A109)</f>
        <v>0</v>
      </c>
      <c r="P109" s="82">
        <f>COUNTIFS('Card Data'!$I:$I,P$2,'Card Data'!$A:$A,$A109)</f>
        <v>0</v>
      </c>
      <c r="Q109" s="82">
        <f>COUNTIFS('Card Data'!$I:$I,Q$2,'Card Data'!$A:$A,$A109)</f>
        <v>0</v>
      </c>
      <c r="R109" s="82">
        <f>COUNTIFS('Card Data'!$I:$I,R$2,'Card Data'!$A:$A,$A109)</f>
        <v>6</v>
      </c>
      <c r="S109" s="82">
        <f>COUNTIFS('Card Data'!$I:$I,S$2,'Card Data'!$A:$A,$A109)</f>
        <v>5</v>
      </c>
      <c r="T109" s="82">
        <f>COUNTIFS('Card Data'!$I:$I,T$2,'Card Data'!$A:$A,$A109)</f>
        <v>5</v>
      </c>
      <c r="U109" s="86"/>
      <c r="V109" s="82">
        <f>COUNTIFS('Card Data'!$J:$J,V$2,'Card Data'!$A:$A,$A109)</f>
        <v>0</v>
      </c>
      <c r="W109" s="82">
        <f>COUNTIFS('Card Data'!$J:$J,W$2,'Card Data'!$A:$A,$A109)</f>
        <v>0</v>
      </c>
      <c r="X109" s="82">
        <f>COUNTIFS('Card Data'!$J:$J,X$2,'Card Data'!$A:$A,$A109)</f>
        <v>0</v>
      </c>
      <c r="Y109" s="82">
        <f>COUNTIFS('Card Data'!$J:$J,Y$2,'Card Data'!$A:$A,$A109)</f>
        <v>0</v>
      </c>
      <c r="Z109" s="82">
        <f>COUNTIFS('Card Data'!$J:$J,Z$2,'Card Data'!$A:$A,$A109)</f>
        <v>0</v>
      </c>
      <c r="AA109" s="86"/>
      <c r="AB109" s="82" t="str">
        <f>IF(COUNTIFS('Card Data'!$K:$K,"*"&amp;AB$2&amp;".*",'Card Data'!$A:$A,$A109)=0,"",IF(COUNTIFS('Card Data'!$K:$K,"*"&amp;AB$2&amp;".*",'Card Data'!$A:$A,$A109,'Card Data'!$I:$I,"Hero")=0,COUNTIFS('Card Data'!$K:$K,"*"&amp;AB$2&amp;".*",'Card Data'!$A:$A,$A109),COUNTIFS('Card Data'!$K:$K,"*"&amp;AB$2&amp;".*",'Card Data'!$A:$A,$A109)&amp;" ("&amp;COUNTIFS('Card Data'!$K:$K,"*"&amp;AB$2&amp;".*",'Card Data'!$A:$A,$A109,'Card Data'!$I:$I,"Hero")&amp;")"))</f>
        <v/>
      </c>
      <c r="AC109" s="82" t="str">
        <f>IF(COUNTIFS('Card Data'!$K:$K,"*"&amp;AC$2&amp;".*",'Card Data'!$A:$A,$A109)=0,"",IF(COUNTIFS('Card Data'!$K:$K,"*"&amp;AC$2&amp;".*",'Card Data'!$A:$A,$A109,'Card Data'!$I:$I,"Hero")=0,COUNTIFS('Card Data'!$K:$K,"*"&amp;AC$2&amp;".*",'Card Data'!$A:$A,$A109),COUNTIFS('Card Data'!$K:$K,"*"&amp;AC$2&amp;".*",'Card Data'!$A:$A,$A109)&amp;" ("&amp;COUNTIFS('Card Data'!$K:$K,"*"&amp;AC$2&amp;".*",'Card Data'!$A:$A,$A109,'Card Data'!$I:$I,"Hero")&amp;")"))</f>
        <v/>
      </c>
      <c r="AD109" s="82" t="str">
        <f>IF(COUNTIFS('Card Data'!$K:$K,"*"&amp;AD$2&amp;".*",'Card Data'!$A:$A,$A109)=0,"",IF(COUNTIFS('Card Data'!$K:$K,"*"&amp;AD$2&amp;".*",'Card Data'!$A:$A,$A109,'Card Data'!$I:$I,"Hero")=0,COUNTIFS('Card Data'!$K:$K,"*"&amp;AD$2&amp;".*",'Card Data'!$A:$A,$A109),COUNTIFS('Card Data'!$K:$K,"*"&amp;AD$2&amp;".*",'Card Data'!$A:$A,$A109)&amp;" ("&amp;COUNTIFS('Card Data'!$K:$K,"*"&amp;AD$2&amp;".*",'Card Data'!$A:$A,$A109,'Card Data'!$I:$I,"Hero")&amp;")"))</f>
        <v/>
      </c>
      <c r="AE109" s="82" t="str">
        <f>IF(COUNTIFS('Card Data'!$K:$K,"*"&amp;AE$2&amp;".*",'Card Data'!$A:$A,$A109)=0,"",IF(COUNTIFS('Card Data'!$K:$K,"*"&amp;AE$2&amp;".*",'Card Data'!$A:$A,$A109,'Card Data'!$I:$I,"Hero")=0,COUNTIFS('Card Data'!$K:$K,"*"&amp;AE$2&amp;".*",'Card Data'!$A:$A,$A109),COUNTIFS('Card Data'!$K:$K,"*"&amp;AE$2&amp;".*",'Card Data'!$A:$A,$A109)&amp;" ("&amp;COUNTIFS('Card Data'!$K:$K,"*"&amp;AE$2&amp;".*",'Card Data'!$A:$A,$A109,'Card Data'!$I:$I,"Hero")&amp;")"))</f>
        <v/>
      </c>
      <c r="AF109" s="82" t="str">
        <f>IF(COUNTIFS('Card Data'!$K:$K,"*"&amp;AF$2&amp;".*",'Card Data'!$A:$A,$A109)=0,"",IF(COUNTIFS('Card Data'!$K:$K,"*"&amp;AF$2&amp;".*",'Card Data'!$A:$A,$A109,'Card Data'!$I:$I,"Hero")=0,COUNTIFS('Card Data'!$K:$K,"*"&amp;AF$2&amp;".*",'Card Data'!$A:$A,$A109),COUNTIFS('Card Data'!$K:$K,"*"&amp;AF$2&amp;".*",'Card Data'!$A:$A,$A109)&amp;" ("&amp;COUNTIFS('Card Data'!$K:$K,"*"&amp;AF$2&amp;".*",'Card Data'!$A:$A,$A109,'Card Data'!$I:$I,"Hero")&amp;")"))</f>
        <v/>
      </c>
      <c r="AG109" s="82" t="str">
        <f>IF(COUNTIFS('Card Data'!$K:$K,"*"&amp;AG$2&amp;".*",'Card Data'!$A:$A,$A109)=0,"",IF(COUNTIFS('Card Data'!$K:$K,"*"&amp;AG$2&amp;".*",'Card Data'!$A:$A,$A109,'Card Data'!$I:$I,"Hero")=0,COUNTIFS('Card Data'!$K:$K,"*"&amp;AG$2&amp;".*",'Card Data'!$A:$A,$A109),COUNTIFS('Card Data'!$K:$K,"*"&amp;AG$2&amp;".*",'Card Data'!$A:$A,$A109)&amp;" ("&amp;COUNTIFS('Card Data'!$K:$K,"*"&amp;AG$2&amp;".*",'Card Data'!$A:$A,$A109,'Card Data'!$I:$I,"Hero")&amp;")"))</f>
        <v/>
      </c>
      <c r="AH109" s="82" t="str">
        <f>IF(COUNTIFS('Card Data'!$K:$K,"*"&amp;AH$2&amp;".*",'Card Data'!$A:$A,$A109)=0,"",IF(COUNTIFS('Card Data'!$K:$K,"*"&amp;AH$2&amp;".*",'Card Data'!$A:$A,$A109,'Card Data'!$I:$I,"Hero")=0,COUNTIFS('Card Data'!$K:$K,"*"&amp;AH$2&amp;".*",'Card Data'!$A:$A,$A109),COUNTIFS('Card Data'!$K:$K,"*"&amp;AH$2&amp;".*",'Card Data'!$A:$A,$A109)&amp;" ("&amp;COUNTIFS('Card Data'!$K:$K,"*"&amp;AH$2&amp;".*",'Card Data'!$A:$A,$A109,'Card Data'!$I:$I,"Hero")&amp;")"))</f>
        <v/>
      </c>
      <c r="AI109" s="82" t="str">
        <f>IF(COUNTIFS('Card Data'!$K:$K,"*"&amp;AI$2&amp;".*",'Card Data'!$A:$A,$A109)=0,"",IF(COUNTIFS('Card Data'!$K:$K,"*"&amp;AI$2&amp;".*",'Card Data'!$A:$A,$A109,'Card Data'!$I:$I,"Hero")=0,COUNTIFS('Card Data'!$K:$K,"*"&amp;AI$2&amp;".*",'Card Data'!$A:$A,$A109),COUNTIFS('Card Data'!$K:$K,"*"&amp;AI$2&amp;".*",'Card Data'!$A:$A,$A109)&amp;" ("&amp;COUNTIFS('Card Data'!$K:$K,"*"&amp;AI$2&amp;".*",'Card Data'!$A:$A,$A109,'Card Data'!$I:$I,"Hero")&amp;")"))</f>
        <v/>
      </c>
      <c r="AJ109" s="82" t="str">
        <f>IF(COUNTIFS('Card Data'!$K:$K,"*"&amp;AJ$2&amp;".*",'Card Data'!$A:$A,$A109)=0,"",IF(COUNTIFS('Card Data'!$K:$K,"*"&amp;AJ$2&amp;".*",'Card Data'!$A:$A,$A109,'Card Data'!$I:$I,"Hero")=0,COUNTIFS('Card Data'!$K:$K,"*"&amp;AJ$2&amp;".*",'Card Data'!$A:$A,$A109),COUNTIFS('Card Data'!$K:$K,"*"&amp;AJ$2&amp;".*",'Card Data'!$A:$A,$A109)&amp;" ("&amp;COUNTIFS('Card Data'!$K:$K,"*"&amp;AJ$2&amp;".*",'Card Data'!$A:$A,$A109,'Card Data'!$I:$I,"Hero")&amp;")"))</f>
        <v/>
      </c>
      <c r="AK109" s="82" t="str">
        <f>IF(COUNTIFS('Card Data'!$K:$K,"*"&amp;AK$2&amp;".*",'Card Data'!$A:$A,$A109)=0,"",IF(COUNTIFS('Card Data'!$K:$K,"*"&amp;AK$2&amp;".*",'Card Data'!$A:$A,$A109,'Card Data'!$I:$I,"Hero")=0,COUNTIFS('Card Data'!$K:$K,"*"&amp;AK$2&amp;".*",'Card Data'!$A:$A,$A109),COUNTIFS('Card Data'!$K:$K,"*"&amp;AK$2&amp;".*",'Card Data'!$A:$A,$A109)&amp;" ("&amp;COUNTIFS('Card Data'!$K:$K,"*"&amp;AK$2&amp;".*",'Card Data'!$A:$A,$A109,'Card Data'!$I:$I,"Hero")&amp;")"))</f>
        <v/>
      </c>
      <c r="AL109" s="82" t="str">
        <f>IF(COUNTIFS('Card Data'!$K:$K,"*"&amp;AL$2&amp;".*",'Card Data'!$A:$A,$A109)=0,"",IF(COUNTIFS('Card Data'!$K:$K,"*"&amp;AL$2&amp;".*",'Card Data'!$A:$A,$A109,'Card Data'!$I:$I,"Hero")=0,COUNTIFS('Card Data'!$K:$K,"*"&amp;AL$2&amp;".*",'Card Data'!$A:$A,$A109),COUNTIFS('Card Data'!$K:$K,"*"&amp;AL$2&amp;".*",'Card Data'!$A:$A,$A109)&amp;" ("&amp;COUNTIFS('Card Data'!$K:$K,"*"&amp;AL$2&amp;".*",'Card Data'!$A:$A,$A109,'Card Data'!$I:$I,"Hero")&amp;")"))</f>
        <v/>
      </c>
    </row>
    <row r="110" spans="1:38" s="62" customFormat="1">
      <c r="A110" s="62" t="s">
        <v>874</v>
      </c>
      <c r="B110" s="62" t="s">
        <v>5312</v>
      </c>
      <c r="C110" s="63" t="s">
        <v>5719</v>
      </c>
      <c r="E110" s="62" t="s">
        <v>5672</v>
      </c>
      <c r="F110" s="23"/>
      <c r="G110" s="82">
        <f>SUMIF('Card Data'!$A:$A,$A110,'Card Data'!$E:$E)</f>
        <v>0</v>
      </c>
      <c r="H110" s="82">
        <f>COUNTIFS('Card Data'!$I:$I,N$2,'Card Data'!$A:$A,$A110)</f>
        <v>1</v>
      </c>
      <c r="I110" s="82">
        <f>SUMIFS('Card Data'!$E:$E,'Card Data'!$A:$A,$A110,'Card Data'!$J:$J,"&lt;&gt;",'Card Data'!$J:$J,"&lt;&gt;Burden",'Card Data'!$I:$I,"&lt;&gt;Hero")</f>
        <v>0</v>
      </c>
      <c r="J110" s="82">
        <f>SUMIFS('Card Data'!$E:$E,'Card Data'!$A:$A,$A110,'Card Data'!$J:$J,"",'Card Data'!$I:$I,"&lt;&gt;Campaign")+SUMIFS('Card Data'!$E:$E,'Card Data'!$A:$A,$A110,'Card Data'!$J:$J,"Burden")-K110</f>
        <v>0</v>
      </c>
      <c r="K110" s="82">
        <f>SUMIFS('Card Data'!$E:$E,'Card Data'!$I:$I,K$2,'Card Data'!$A:$A,$A110,'Card Data'!$K:$K,"&lt;&gt;*Side Quest.*")</f>
        <v>0</v>
      </c>
      <c r="L110" s="82">
        <f>COUNTIFS('Card Data'!$I:$I,L$2,'Card Data'!$A:$A,$A110,'Card Data'!$K:$K,"&lt;&gt;*Side Quest.*")</f>
        <v>0</v>
      </c>
      <c r="M110" s="86"/>
      <c r="N110" s="82">
        <f>COUNTIFS('Card Data'!$I:$I,N$2,'Card Data'!$A:$A,$A110)</f>
        <v>1</v>
      </c>
      <c r="O110" s="82">
        <f>COUNTIFS('Card Data'!$I:$I,O$2,'Card Data'!$A:$A,$A110)</f>
        <v>0</v>
      </c>
      <c r="P110" s="82">
        <f>COUNTIFS('Card Data'!$I:$I,P$2,'Card Data'!$A:$A,$A110)</f>
        <v>0</v>
      </c>
      <c r="Q110" s="82">
        <f>COUNTIFS('Card Data'!$I:$I,Q$2,'Card Data'!$A:$A,$A110)</f>
        <v>0</v>
      </c>
      <c r="R110" s="82">
        <f>COUNTIFS('Card Data'!$I:$I,R$2,'Card Data'!$A:$A,$A110)</f>
        <v>0</v>
      </c>
      <c r="S110" s="82">
        <f>COUNTIFS('Card Data'!$I:$I,S$2,'Card Data'!$A:$A,$A110)</f>
        <v>1</v>
      </c>
      <c r="T110" s="82">
        <f>COUNTIFS('Card Data'!$I:$I,T$2,'Card Data'!$A:$A,$A110)</f>
        <v>0</v>
      </c>
      <c r="U110" s="86"/>
      <c r="V110" s="82">
        <f>COUNTIFS('Card Data'!$J:$J,V$2,'Card Data'!$A:$A,$A110)</f>
        <v>1</v>
      </c>
      <c r="W110" s="82">
        <f>COUNTIFS('Card Data'!$J:$J,W$2,'Card Data'!$A:$A,$A110)</f>
        <v>0</v>
      </c>
      <c r="X110" s="82">
        <f>COUNTIFS('Card Data'!$J:$J,X$2,'Card Data'!$A:$A,$A110)</f>
        <v>0</v>
      </c>
      <c r="Y110" s="82">
        <f>COUNTIFS('Card Data'!$J:$J,Y$2,'Card Data'!$A:$A,$A110)</f>
        <v>0</v>
      </c>
      <c r="Z110" s="82">
        <f>COUNTIFS('Card Data'!$J:$J,Z$2,'Card Data'!$A:$A,$A110)</f>
        <v>0</v>
      </c>
      <c r="AA110" s="86"/>
      <c r="AB110" s="82" t="str">
        <f>IF(COUNTIFS('Card Data'!$K:$K,"*"&amp;AB$2&amp;".*",'Card Data'!$A:$A,$A110)=0,"",IF(COUNTIFS('Card Data'!$K:$K,"*"&amp;AB$2&amp;".*",'Card Data'!$A:$A,$A110,'Card Data'!$I:$I,"Hero")=0,COUNTIFS('Card Data'!$K:$K,"*"&amp;AB$2&amp;".*",'Card Data'!$A:$A,$A110),COUNTIFS('Card Data'!$K:$K,"*"&amp;AB$2&amp;".*",'Card Data'!$A:$A,$A110)&amp;" ("&amp;COUNTIFS('Card Data'!$K:$K,"*"&amp;AB$2&amp;".*",'Card Data'!$A:$A,$A110,'Card Data'!$I:$I,"Hero")&amp;")"))</f>
        <v>1 (1)</v>
      </c>
      <c r="AC110" s="82" t="str">
        <f>IF(COUNTIFS('Card Data'!$K:$K,"*"&amp;AC$2&amp;".*",'Card Data'!$A:$A,$A110)=0,"",IF(COUNTIFS('Card Data'!$K:$K,"*"&amp;AC$2&amp;".*",'Card Data'!$A:$A,$A110,'Card Data'!$I:$I,"Hero")=0,COUNTIFS('Card Data'!$K:$K,"*"&amp;AC$2&amp;".*",'Card Data'!$A:$A,$A110),COUNTIFS('Card Data'!$K:$K,"*"&amp;AC$2&amp;".*",'Card Data'!$A:$A,$A110)&amp;" ("&amp;COUNTIFS('Card Data'!$K:$K,"*"&amp;AC$2&amp;".*",'Card Data'!$A:$A,$A110,'Card Data'!$I:$I,"Hero")&amp;")"))</f>
        <v/>
      </c>
      <c r="AD110" s="82" t="str">
        <f>IF(COUNTIFS('Card Data'!$K:$K,"*"&amp;AD$2&amp;".*",'Card Data'!$A:$A,$A110)=0,"",IF(COUNTIFS('Card Data'!$K:$K,"*"&amp;AD$2&amp;".*",'Card Data'!$A:$A,$A110,'Card Data'!$I:$I,"Hero")=0,COUNTIFS('Card Data'!$K:$K,"*"&amp;AD$2&amp;".*",'Card Data'!$A:$A,$A110),COUNTIFS('Card Data'!$K:$K,"*"&amp;AD$2&amp;".*",'Card Data'!$A:$A,$A110)&amp;" ("&amp;COUNTIFS('Card Data'!$K:$K,"*"&amp;AD$2&amp;".*",'Card Data'!$A:$A,$A110,'Card Data'!$I:$I,"Hero")&amp;")"))</f>
        <v/>
      </c>
      <c r="AE110" s="82" t="str">
        <f>IF(COUNTIFS('Card Data'!$K:$K,"*"&amp;AE$2&amp;".*",'Card Data'!$A:$A,$A110)=0,"",IF(COUNTIFS('Card Data'!$K:$K,"*"&amp;AE$2&amp;".*",'Card Data'!$A:$A,$A110,'Card Data'!$I:$I,"Hero")=0,COUNTIFS('Card Data'!$K:$K,"*"&amp;AE$2&amp;".*",'Card Data'!$A:$A,$A110),COUNTIFS('Card Data'!$K:$K,"*"&amp;AE$2&amp;".*",'Card Data'!$A:$A,$A110)&amp;" ("&amp;COUNTIFS('Card Data'!$K:$K,"*"&amp;AE$2&amp;".*",'Card Data'!$A:$A,$A110,'Card Data'!$I:$I,"Hero")&amp;")"))</f>
        <v/>
      </c>
      <c r="AF110" s="82" t="str">
        <f>IF(COUNTIFS('Card Data'!$K:$K,"*"&amp;AF$2&amp;".*",'Card Data'!$A:$A,$A110)=0,"",IF(COUNTIFS('Card Data'!$K:$K,"*"&amp;AF$2&amp;".*",'Card Data'!$A:$A,$A110,'Card Data'!$I:$I,"Hero")=0,COUNTIFS('Card Data'!$K:$K,"*"&amp;AF$2&amp;".*",'Card Data'!$A:$A,$A110),COUNTIFS('Card Data'!$K:$K,"*"&amp;AF$2&amp;".*",'Card Data'!$A:$A,$A110)&amp;" ("&amp;COUNTIFS('Card Data'!$K:$K,"*"&amp;AF$2&amp;".*",'Card Data'!$A:$A,$A110,'Card Data'!$I:$I,"Hero")&amp;")"))</f>
        <v/>
      </c>
      <c r="AG110" s="82" t="str">
        <f>IF(COUNTIFS('Card Data'!$K:$K,"*"&amp;AG$2&amp;".*",'Card Data'!$A:$A,$A110)=0,"",IF(COUNTIFS('Card Data'!$K:$K,"*"&amp;AG$2&amp;".*",'Card Data'!$A:$A,$A110,'Card Data'!$I:$I,"Hero")=0,COUNTIFS('Card Data'!$K:$K,"*"&amp;AG$2&amp;".*",'Card Data'!$A:$A,$A110),COUNTIFS('Card Data'!$K:$K,"*"&amp;AG$2&amp;".*",'Card Data'!$A:$A,$A110)&amp;" ("&amp;COUNTIFS('Card Data'!$K:$K,"*"&amp;AG$2&amp;".*",'Card Data'!$A:$A,$A110,'Card Data'!$I:$I,"Hero")&amp;")"))</f>
        <v/>
      </c>
      <c r="AH110" s="82" t="str">
        <f>IF(COUNTIFS('Card Data'!$K:$K,"*"&amp;AH$2&amp;".*",'Card Data'!$A:$A,$A110)=0,"",IF(COUNTIFS('Card Data'!$K:$K,"*"&amp;AH$2&amp;".*",'Card Data'!$A:$A,$A110,'Card Data'!$I:$I,"Hero")=0,COUNTIFS('Card Data'!$K:$K,"*"&amp;AH$2&amp;".*",'Card Data'!$A:$A,$A110),COUNTIFS('Card Data'!$K:$K,"*"&amp;AH$2&amp;".*",'Card Data'!$A:$A,$A110)&amp;" ("&amp;COUNTIFS('Card Data'!$K:$K,"*"&amp;AH$2&amp;".*",'Card Data'!$A:$A,$A110,'Card Data'!$I:$I,"Hero")&amp;")"))</f>
        <v/>
      </c>
      <c r="AI110" s="82" t="str">
        <f>IF(COUNTIFS('Card Data'!$K:$K,"*"&amp;AI$2&amp;".*",'Card Data'!$A:$A,$A110)=0,"",IF(COUNTIFS('Card Data'!$K:$K,"*"&amp;AI$2&amp;".*",'Card Data'!$A:$A,$A110,'Card Data'!$I:$I,"Hero")=0,COUNTIFS('Card Data'!$K:$K,"*"&amp;AI$2&amp;".*",'Card Data'!$A:$A,$A110),COUNTIFS('Card Data'!$K:$K,"*"&amp;AI$2&amp;".*",'Card Data'!$A:$A,$A110)&amp;" ("&amp;COUNTIFS('Card Data'!$K:$K,"*"&amp;AI$2&amp;".*",'Card Data'!$A:$A,$A110,'Card Data'!$I:$I,"Hero")&amp;")"))</f>
        <v/>
      </c>
      <c r="AJ110" s="82" t="str">
        <f>IF(COUNTIFS('Card Data'!$K:$K,"*"&amp;AJ$2&amp;".*",'Card Data'!$A:$A,$A110)=0,"",IF(COUNTIFS('Card Data'!$K:$K,"*"&amp;AJ$2&amp;".*",'Card Data'!$A:$A,$A110,'Card Data'!$I:$I,"Hero")=0,COUNTIFS('Card Data'!$K:$K,"*"&amp;AJ$2&amp;".*",'Card Data'!$A:$A,$A110),COUNTIFS('Card Data'!$K:$K,"*"&amp;AJ$2&amp;".*",'Card Data'!$A:$A,$A110)&amp;" ("&amp;COUNTIFS('Card Data'!$K:$K,"*"&amp;AJ$2&amp;".*",'Card Data'!$A:$A,$A110,'Card Data'!$I:$I,"Hero")&amp;")"))</f>
        <v/>
      </c>
      <c r="AK110" s="82" t="str">
        <f>IF(COUNTIFS('Card Data'!$K:$K,"*"&amp;AK$2&amp;".*",'Card Data'!$A:$A,$A110)=0,"",IF(COUNTIFS('Card Data'!$K:$K,"*"&amp;AK$2&amp;".*",'Card Data'!$A:$A,$A110,'Card Data'!$I:$I,"Hero")=0,COUNTIFS('Card Data'!$K:$K,"*"&amp;AK$2&amp;".*",'Card Data'!$A:$A,$A110),COUNTIFS('Card Data'!$K:$K,"*"&amp;AK$2&amp;".*",'Card Data'!$A:$A,$A110)&amp;" ("&amp;COUNTIFS('Card Data'!$K:$K,"*"&amp;AK$2&amp;".*",'Card Data'!$A:$A,$A110,'Card Data'!$I:$I,"Hero")&amp;")"))</f>
        <v/>
      </c>
      <c r="AL110" s="82" t="str">
        <f>IF(COUNTIFS('Card Data'!$K:$K,"*"&amp;AL$2&amp;".*",'Card Data'!$A:$A,$A110)=0,"",IF(COUNTIFS('Card Data'!$K:$K,"*"&amp;AL$2&amp;".*",'Card Data'!$A:$A,$A110,'Card Data'!$I:$I,"Hero")=0,COUNTIFS('Card Data'!$K:$K,"*"&amp;AL$2&amp;".*",'Card Data'!$A:$A,$A110),COUNTIFS('Card Data'!$K:$K,"*"&amp;AL$2&amp;".*",'Card Data'!$A:$A,$A110)&amp;" ("&amp;COUNTIFS('Card Data'!$K:$K,"*"&amp;AL$2&amp;".*",'Card Data'!$A:$A,$A110,'Card Data'!$I:$I,"Hero")&amp;")"))</f>
        <v/>
      </c>
    </row>
    <row r="111" spans="1:38" s="62" customFormat="1">
      <c r="A111" s="62" t="s">
        <v>1591</v>
      </c>
      <c r="B111" s="62" t="s">
        <v>5303</v>
      </c>
      <c r="C111" s="63" t="s">
        <v>5719</v>
      </c>
      <c r="E111" s="62" t="s">
        <v>5852</v>
      </c>
      <c r="F111" s="23"/>
      <c r="G111" s="82">
        <f>SUMIF('Card Data'!$A:$A,$A111,'Card Data'!$E:$E)</f>
        <v>6</v>
      </c>
      <c r="H111" s="82">
        <f>COUNTIFS('Card Data'!$I:$I,N$2,'Card Data'!$A:$A,$A111)</f>
        <v>0</v>
      </c>
      <c r="I111" s="82">
        <f>SUMIFS('Card Data'!$E:$E,'Card Data'!$A:$A,$A111,'Card Data'!$J:$J,"&lt;&gt;",'Card Data'!$J:$J,"&lt;&gt;Burden",'Card Data'!$I:$I,"&lt;&gt;Hero")</f>
        <v>0</v>
      </c>
      <c r="J111" s="82">
        <f>SUMIFS('Card Data'!$E:$E,'Card Data'!$A:$A,$A111,'Card Data'!$J:$J,"",'Card Data'!$I:$I,"&lt;&gt;Campaign")+SUMIFS('Card Data'!$E:$E,'Card Data'!$A:$A,$A111,'Card Data'!$J:$J,"Burden")-K111</f>
        <v>5</v>
      </c>
      <c r="K111" s="82">
        <f>SUMIFS('Card Data'!$E:$E,'Card Data'!$I:$I,K$2,'Card Data'!$A:$A,$A111,'Card Data'!$K:$K,"&lt;&gt;*Side Quest.*")</f>
        <v>1</v>
      </c>
      <c r="L111" s="82">
        <f>COUNTIFS('Card Data'!$I:$I,L$2,'Card Data'!$A:$A,$A111,'Card Data'!$K:$K,"&lt;&gt;*Side Quest.*")</f>
        <v>0</v>
      </c>
      <c r="M111" s="86"/>
      <c r="N111" s="82">
        <f>COUNTIFS('Card Data'!$I:$I,N$2,'Card Data'!$A:$A,$A111)</f>
        <v>0</v>
      </c>
      <c r="O111" s="82">
        <f>COUNTIFS('Card Data'!$I:$I,O$2,'Card Data'!$A:$A,$A111)</f>
        <v>0</v>
      </c>
      <c r="P111" s="82">
        <f>COUNTIFS('Card Data'!$I:$I,P$2,'Card Data'!$A:$A,$A111)</f>
        <v>0</v>
      </c>
      <c r="Q111" s="82">
        <f>COUNTIFS('Card Data'!$I:$I,Q$2,'Card Data'!$A:$A,$A111)</f>
        <v>0</v>
      </c>
      <c r="R111" s="82">
        <f>COUNTIFS('Card Data'!$I:$I,R$2,'Card Data'!$A:$A,$A111)</f>
        <v>1</v>
      </c>
      <c r="S111" s="82">
        <f>COUNTIFS('Card Data'!$I:$I,S$2,'Card Data'!$A:$A,$A111)</f>
        <v>4</v>
      </c>
      <c r="T111" s="82">
        <f>COUNTIFS('Card Data'!$I:$I,T$2,'Card Data'!$A:$A,$A111)</f>
        <v>0</v>
      </c>
      <c r="U111" s="86"/>
      <c r="V111" s="82">
        <f>COUNTIFS('Card Data'!$J:$J,V$2,'Card Data'!$A:$A,$A111)</f>
        <v>0</v>
      </c>
      <c r="W111" s="82">
        <f>COUNTIFS('Card Data'!$J:$J,W$2,'Card Data'!$A:$A,$A111)</f>
        <v>0</v>
      </c>
      <c r="X111" s="82">
        <f>COUNTIFS('Card Data'!$J:$J,X$2,'Card Data'!$A:$A,$A111)</f>
        <v>0</v>
      </c>
      <c r="Y111" s="82">
        <f>COUNTIFS('Card Data'!$J:$J,Y$2,'Card Data'!$A:$A,$A111)</f>
        <v>0</v>
      </c>
      <c r="Z111" s="82">
        <f>COUNTIFS('Card Data'!$J:$J,Z$2,'Card Data'!$A:$A,$A111)</f>
        <v>0</v>
      </c>
      <c r="AA111" s="86"/>
      <c r="AB111" s="82" t="str">
        <f>IF(COUNTIFS('Card Data'!$K:$K,"*"&amp;AB$2&amp;".*",'Card Data'!$A:$A,$A111)=0,"",IF(COUNTIFS('Card Data'!$K:$K,"*"&amp;AB$2&amp;".*",'Card Data'!$A:$A,$A111,'Card Data'!$I:$I,"Hero")=0,COUNTIFS('Card Data'!$K:$K,"*"&amp;AB$2&amp;".*",'Card Data'!$A:$A,$A111),COUNTIFS('Card Data'!$K:$K,"*"&amp;AB$2&amp;".*",'Card Data'!$A:$A,$A111)&amp;" ("&amp;COUNTIFS('Card Data'!$K:$K,"*"&amp;AB$2&amp;".*",'Card Data'!$A:$A,$A111,'Card Data'!$I:$I,"Hero")&amp;")"))</f>
        <v/>
      </c>
      <c r="AC111" s="82" t="str">
        <f>IF(COUNTIFS('Card Data'!$K:$K,"*"&amp;AC$2&amp;".*",'Card Data'!$A:$A,$A111)=0,"",IF(COUNTIFS('Card Data'!$K:$K,"*"&amp;AC$2&amp;".*",'Card Data'!$A:$A,$A111,'Card Data'!$I:$I,"Hero")=0,COUNTIFS('Card Data'!$K:$K,"*"&amp;AC$2&amp;".*",'Card Data'!$A:$A,$A111),COUNTIFS('Card Data'!$K:$K,"*"&amp;AC$2&amp;".*",'Card Data'!$A:$A,$A111)&amp;" ("&amp;COUNTIFS('Card Data'!$K:$K,"*"&amp;AC$2&amp;".*",'Card Data'!$A:$A,$A111,'Card Data'!$I:$I,"Hero")&amp;")"))</f>
        <v/>
      </c>
      <c r="AD111" s="82" t="str">
        <f>IF(COUNTIFS('Card Data'!$K:$K,"*"&amp;AD$2&amp;".*",'Card Data'!$A:$A,$A111)=0,"",IF(COUNTIFS('Card Data'!$K:$K,"*"&amp;AD$2&amp;".*",'Card Data'!$A:$A,$A111,'Card Data'!$I:$I,"Hero")=0,COUNTIFS('Card Data'!$K:$K,"*"&amp;AD$2&amp;".*",'Card Data'!$A:$A,$A111),COUNTIFS('Card Data'!$K:$K,"*"&amp;AD$2&amp;".*",'Card Data'!$A:$A,$A111)&amp;" ("&amp;COUNTIFS('Card Data'!$K:$K,"*"&amp;AD$2&amp;".*",'Card Data'!$A:$A,$A111,'Card Data'!$I:$I,"Hero")&amp;")"))</f>
        <v/>
      </c>
      <c r="AE111" s="82" t="str">
        <f>IF(COUNTIFS('Card Data'!$K:$K,"*"&amp;AE$2&amp;".*",'Card Data'!$A:$A,$A111)=0,"",IF(COUNTIFS('Card Data'!$K:$K,"*"&amp;AE$2&amp;".*",'Card Data'!$A:$A,$A111,'Card Data'!$I:$I,"Hero")=0,COUNTIFS('Card Data'!$K:$K,"*"&amp;AE$2&amp;".*",'Card Data'!$A:$A,$A111),COUNTIFS('Card Data'!$K:$K,"*"&amp;AE$2&amp;".*",'Card Data'!$A:$A,$A111)&amp;" ("&amp;COUNTIFS('Card Data'!$K:$K,"*"&amp;AE$2&amp;".*",'Card Data'!$A:$A,$A111,'Card Data'!$I:$I,"Hero")&amp;")"))</f>
        <v/>
      </c>
      <c r="AF111" s="82" t="str">
        <f>IF(COUNTIFS('Card Data'!$K:$K,"*"&amp;AF$2&amp;".*",'Card Data'!$A:$A,$A111)=0,"",IF(COUNTIFS('Card Data'!$K:$K,"*"&amp;AF$2&amp;".*",'Card Data'!$A:$A,$A111,'Card Data'!$I:$I,"Hero")=0,COUNTIFS('Card Data'!$K:$K,"*"&amp;AF$2&amp;".*",'Card Data'!$A:$A,$A111),COUNTIFS('Card Data'!$K:$K,"*"&amp;AF$2&amp;".*",'Card Data'!$A:$A,$A111)&amp;" ("&amp;COUNTIFS('Card Data'!$K:$K,"*"&amp;AF$2&amp;".*",'Card Data'!$A:$A,$A111,'Card Data'!$I:$I,"Hero")&amp;")"))</f>
        <v/>
      </c>
      <c r="AG111" s="82" t="str">
        <f>IF(COUNTIFS('Card Data'!$K:$K,"*"&amp;AG$2&amp;".*",'Card Data'!$A:$A,$A111)=0,"",IF(COUNTIFS('Card Data'!$K:$K,"*"&amp;AG$2&amp;".*",'Card Data'!$A:$A,$A111,'Card Data'!$I:$I,"Hero")=0,COUNTIFS('Card Data'!$K:$K,"*"&amp;AG$2&amp;".*",'Card Data'!$A:$A,$A111),COUNTIFS('Card Data'!$K:$K,"*"&amp;AG$2&amp;".*",'Card Data'!$A:$A,$A111)&amp;" ("&amp;COUNTIFS('Card Data'!$K:$K,"*"&amp;AG$2&amp;".*",'Card Data'!$A:$A,$A111,'Card Data'!$I:$I,"Hero")&amp;")"))</f>
        <v/>
      </c>
      <c r="AH111" s="82" t="str">
        <f>IF(COUNTIFS('Card Data'!$K:$K,"*"&amp;AH$2&amp;".*",'Card Data'!$A:$A,$A111)=0,"",IF(COUNTIFS('Card Data'!$K:$K,"*"&amp;AH$2&amp;".*",'Card Data'!$A:$A,$A111,'Card Data'!$I:$I,"Hero")=0,COUNTIFS('Card Data'!$K:$K,"*"&amp;AH$2&amp;".*",'Card Data'!$A:$A,$A111),COUNTIFS('Card Data'!$K:$K,"*"&amp;AH$2&amp;".*",'Card Data'!$A:$A,$A111)&amp;" ("&amp;COUNTIFS('Card Data'!$K:$K,"*"&amp;AH$2&amp;".*",'Card Data'!$A:$A,$A111,'Card Data'!$I:$I,"Hero")&amp;")"))</f>
        <v/>
      </c>
      <c r="AI111" s="82" t="str">
        <f>IF(COUNTIFS('Card Data'!$K:$K,"*"&amp;AI$2&amp;".*",'Card Data'!$A:$A,$A111)=0,"",IF(COUNTIFS('Card Data'!$K:$K,"*"&amp;AI$2&amp;".*",'Card Data'!$A:$A,$A111,'Card Data'!$I:$I,"Hero")=0,COUNTIFS('Card Data'!$K:$K,"*"&amp;AI$2&amp;".*",'Card Data'!$A:$A,$A111),COUNTIFS('Card Data'!$K:$K,"*"&amp;AI$2&amp;".*",'Card Data'!$A:$A,$A111)&amp;" ("&amp;COUNTIFS('Card Data'!$K:$K,"*"&amp;AI$2&amp;".*",'Card Data'!$A:$A,$A111,'Card Data'!$I:$I,"Hero")&amp;")"))</f>
        <v/>
      </c>
      <c r="AJ111" s="82" t="str">
        <f>IF(COUNTIFS('Card Data'!$K:$K,"*"&amp;AJ$2&amp;".*",'Card Data'!$A:$A,$A111)=0,"",IF(COUNTIFS('Card Data'!$K:$K,"*"&amp;AJ$2&amp;".*",'Card Data'!$A:$A,$A111,'Card Data'!$I:$I,"Hero")=0,COUNTIFS('Card Data'!$K:$K,"*"&amp;AJ$2&amp;".*",'Card Data'!$A:$A,$A111),COUNTIFS('Card Data'!$K:$K,"*"&amp;AJ$2&amp;".*",'Card Data'!$A:$A,$A111)&amp;" ("&amp;COUNTIFS('Card Data'!$K:$K,"*"&amp;AJ$2&amp;".*",'Card Data'!$A:$A,$A111,'Card Data'!$I:$I,"Hero")&amp;")"))</f>
        <v/>
      </c>
      <c r="AK111" s="82" t="str">
        <f>IF(COUNTIFS('Card Data'!$K:$K,"*"&amp;AK$2&amp;".*",'Card Data'!$A:$A,$A111)=0,"",IF(COUNTIFS('Card Data'!$K:$K,"*"&amp;AK$2&amp;".*",'Card Data'!$A:$A,$A111,'Card Data'!$I:$I,"Hero")=0,COUNTIFS('Card Data'!$K:$K,"*"&amp;AK$2&amp;".*",'Card Data'!$A:$A,$A111),COUNTIFS('Card Data'!$K:$K,"*"&amp;AK$2&amp;".*",'Card Data'!$A:$A,$A111)&amp;" ("&amp;COUNTIFS('Card Data'!$K:$K,"*"&amp;AK$2&amp;".*",'Card Data'!$A:$A,$A111,'Card Data'!$I:$I,"Hero")&amp;")"))</f>
        <v/>
      </c>
      <c r="AL111" s="82" t="str">
        <f>IF(COUNTIFS('Card Data'!$K:$K,"*"&amp;AL$2&amp;".*",'Card Data'!$A:$A,$A111)=0,"",IF(COUNTIFS('Card Data'!$K:$K,"*"&amp;AL$2&amp;".*",'Card Data'!$A:$A,$A111,'Card Data'!$I:$I,"Hero")=0,COUNTIFS('Card Data'!$K:$K,"*"&amp;AL$2&amp;".*",'Card Data'!$A:$A,$A111),COUNTIFS('Card Data'!$K:$K,"*"&amp;AL$2&amp;".*",'Card Data'!$A:$A,$A111)&amp;" ("&amp;COUNTIFS('Card Data'!$K:$K,"*"&amp;AL$2&amp;".*",'Card Data'!$A:$A,$A111,'Card Data'!$I:$I,"Hero")&amp;")"))</f>
        <v/>
      </c>
    </row>
    <row r="112" spans="1:38" s="62" customFormat="1">
      <c r="A112" s="62" t="s">
        <v>2129</v>
      </c>
      <c r="B112" s="62" t="s">
        <v>5300</v>
      </c>
      <c r="C112" s="63" t="s">
        <v>5719</v>
      </c>
      <c r="E112" s="62" t="s">
        <v>5853</v>
      </c>
      <c r="F112" s="23"/>
      <c r="G112" s="82">
        <f>SUMIF('Card Data'!$A:$A,$A112,'Card Data'!$E:$E)</f>
        <v>0</v>
      </c>
      <c r="H112" s="82">
        <f>COUNTIFS('Card Data'!$I:$I,N$2,'Card Data'!$A:$A,$A112)</f>
        <v>0</v>
      </c>
      <c r="I112" s="82">
        <f>SUMIFS('Card Data'!$E:$E,'Card Data'!$A:$A,$A112,'Card Data'!$J:$J,"&lt;&gt;",'Card Data'!$J:$J,"&lt;&gt;Burden",'Card Data'!$I:$I,"&lt;&gt;Hero")</f>
        <v>0</v>
      </c>
      <c r="J112" s="82">
        <f>SUMIFS('Card Data'!$E:$E,'Card Data'!$A:$A,$A112,'Card Data'!$J:$J,"",'Card Data'!$I:$I,"&lt;&gt;Campaign")+SUMIFS('Card Data'!$E:$E,'Card Data'!$A:$A,$A112,'Card Data'!$J:$J,"Burden")-K112</f>
        <v>0</v>
      </c>
      <c r="K112" s="82">
        <f>SUMIFS('Card Data'!$E:$E,'Card Data'!$I:$I,K$2,'Card Data'!$A:$A,$A112,'Card Data'!$K:$K,"&lt;&gt;*Side Quest.*")</f>
        <v>0</v>
      </c>
      <c r="L112" s="82">
        <f>COUNTIFS('Card Data'!$I:$I,L$2,'Card Data'!$A:$A,$A112,'Card Data'!$K:$K,"&lt;&gt;*Side Quest.*")</f>
        <v>0</v>
      </c>
      <c r="M112" s="86"/>
      <c r="N112" s="82">
        <f>COUNTIFS('Card Data'!$I:$I,N$2,'Card Data'!$A:$A,$A112)</f>
        <v>0</v>
      </c>
      <c r="O112" s="82">
        <f>COUNTIFS('Card Data'!$I:$I,O$2,'Card Data'!$A:$A,$A112)</f>
        <v>0</v>
      </c>
      <c r="P112" s="82">
        <f>COUNTIFS('Card Data'!$I:$I,P$2,'Card Data'!$A:$A,$A112)</f>
        <v>0</v>
      </c>
      <c r="Q112" s="82">
        <f>COUNTIFS('Card Data'!$I:$I,Q$2,'Card Data'!$A:$A,$A112)</f>
        <v>0</v>
      </c>
      <c r="R112" s="82">
        <f>COUNTIFS('Card Data'!$I:$I,R$2,'Card Data'!$A:$A,$A112)</f>
        <v>2</v>
      </c>
      <c r="S112" s="82">
        <f>COUNTIFS('Card Data'!$I:$I,S$2,'Card Data'!$A:$A,$A112)</f>
        <v>0</v>
      </c>
      <c r="T112" s="82">
        <f>COUNTIFS('Card Data'!$I:$I,T$2,'Card Data'!$A:$A,$A112)</f>
        <v>0</v>
      </c>
      <c r="U112" s="86"/>
      <c r="V112" s="82">
        <f>COUNTIFS('Card Data'!$J:$J,V$2,'Card Data'!$A:$A,$A112)</f>
        <v>0</v>
      </c>
      <c r="W112" s="82">
        <f>COUNTIFS('Card Data'!$J:$J,W$2,'Card Data'!$A:$A,$A112)</f>
        <v>0</v>
      </c>
      <c r="X112" s="82">
        <f>COUNTIFS('Card Data'!$J:$J,X$2,'Card Data'!$A:$A,$A112)</f>
        <v>0</v>
      </c>
      <c r="Y112" s="82">
        <f>COUNTIFS('Card Data'!$J:$J,Y$2,'Card Data'!$A:$A,$A112)</f>
        <v>0</v>
      </c>
      <c r="Z112" s="82">
        <f>COUNTIFS('Card Data'!$J:$J,Z$2,'Card Data'!$A:$A,$A112)</f>
        <v>0</v>
      </c>
      <c r="AA112" s="86"/>
      <c r="AB112" s="82" t="str">
        <f>IF(COUNTIFS('Card Data'!$K:$K,"*"&amp;AB$2&amp;".*",'Card Data'!$A:$A,$A112)=0,"",IF(COUNTIFS('Card Data'!$K:$K,"*"&amp;AB$2&amp;".*",'Card Data'!$A:$A,$A112,'Card Data'!$I:$I,"Hero")=0,COUNTIFS('Card Data'!$K:$K,"*"&amp;AB$2&amp;".*",'Card Data'!$A:$A,$A112),COUNTIFS('Card Data'!$K:$K,"*"&amp;AB$2&amp;".*",'Card Data'!$A:$A,$A112)&amp;" ("&amp;COUNTIFS('Card Data'!$K:$K,"*"&amp;AB$2&amp;".*",'Card Data'!$A:$A,$A112,'Card Data'!$I:$I,"Hero")&amp;")"))</f>
        <v/>
      </c>
      <c r="AC112" s="82" t="str">
        <f>IF(COUNTIFS('Card Data'!$K:$K,"*"&amp;AC$2&amp;".*",'Card Data'!$A:$A,$A112)=0,"",IF(COUNTIFS('Card Data'!$K:$K,"*"&amp;AC$2&amp;".*",'Card Data'!$A:$A,$A112,'Card Data'!$I:$I,"Hero")=0,COUNTIFS('Card Data'!$K:$K,"*"&amp;AC$2&amp;".*",'Card Data'!$A:$A,$A112),COUNTIFS('Card Data'!$K:$K,"*"&amp;AC$2&amp;".*",'Card Data'!$A:$A,$A112)&amp;" ("&amp;COUNTIFS('Card Data'!$K:$K,"*"&amp;AC$2&amp;".*",'Card Data'!$A:$A,$A112,'Card Data'!$I:$I,"Hero")&amp;")"))</f>
        <v/>
      </c>
      <c r="AD112" s="82" t="str">
        <f>IF(COUNTIFS('Card Data'!$K:$K,"*"&amp;AD$2&amp;".*",'Card Data'!$A:$A,$A112)=0,"",IF(COUNTIFS('Card Data'!$K:$K,"*"&amp;AD$2&amp;".*",'Card Data'!$A:$A,$A112,'Card Data'!$I:$I,"Hero")=0,COUNTIFS('Card Data'!$K:$K,"*"&amp;AD$2&amp;".*",'Card Data'!$A:$A,$A112),COUNTIFS('Card Data'!$K:$K,"*"&amp;AD$2&amp;".*",'Card Data'!$A:$A,$A112)&amp;" ("&amp;COUNTIFS('Card Data'!$K:$K,"*"&amp;AD$2&amp;".*",'Card Data'!$A:$A,$A112,'Card Data'!$I:$I,"Hero")&amp;")"))</f>
        <v/>
      </c>
      <c r="AE112" s="82" t="str">
        <f>IF(COUNTIFS('Card Data'!$K:$K,"*"&amp;AE$2&amp;".*",'Card Data'!$A:$A,$A112)=0,"",IF(COUNTIFS('Card Data'!$K:$K,"*"&amp;AE$2&amp;".*",'Card Data'!$A:$A,$A112,'Card Data'!$I:$I,"Hero")=0,COUNTIFS('Card Data'!$K:$K,"*"&amp;AE$2&amp;".*",'Card Data'!$A:$A,$A112),COUNTIFS('Card Data'!$K:$K,"*"&amp;AE$2&amp;".*",'Card Data'!$A:$A,$A112)&amp;" ("&amp;COUNTIFS('Card Data'!$K:$K,"*"&amp;AE$2&amp;".*",'Card Data'!$A:$A,$A112,'Card Data'!$I:$I,"Hero")&amp;")"))</f>
        <v/>
      </c>
      <c r="AF112" s="82" t="str">
        <f>IF(COUNTIFS('Card Data'!$K:$K,"*"&amp;AF$2&amp;".*",'Card Data'!$A:$A,$A112)=0,"",IF(COUNTIFS('Card Data'!$K:$K,"*"&amp;AF$2&amp;".*",'Card Data'!$A:$A,$A112,'Card Data'!$I:$I,"Hero")=0,COUNTIFS('Card Data'!$K:$K,"*"&amp;AF$2&amp;".*",'Card Data'!$A:$A,$A112),COUNTIFS('Card Data'!$K:$K,"*"&amp;AF$2&amp;".*",'Card Data'!$A:$A,$A112)&amp;" ("&amp;COUNTIFS('Card Data'!$K:$K,"*"&amp;AF$2&amp;".*",'Card Data'!$A:$A,$A112,'Card Data'!$I:$I,"Hero")&amp;")"))</f>
        <v/>
      </c>
      <c r="AG112" s="82" t="str">
        <f>IF(COUNTIFS('Card Data'!$K:$K,"*"&amp;AG$2&amp;".*",'Card Data'!$A:$A,$A112)=0,"",IF(COUNTIFS('Card Data'!$K:$K,"*"&amp;AG$2&amp;".*",'Card Data'!$A:$A,$A112,'Card Data'!$I:$I,"Hero")=0,COUNTIFS('Card Data'!$K:$K,"*"&amp;AG$2&amp;".*",'Card Data'!$A:$A,$A112),COUNTIFS('Card Data'!$K:$K,"*"&amp;AG$2&amp;".*",'Card Data'!$A:$A,$A112)&amp;" ("&amp;COUNTIFS('Card Data'!$K:$K,"*"&amp;AG$2&amp;".*",'Card Data'!$A:$A,$A112,'Card Data'!$I:$I,"Hero")&amp;")"))</f>
        <v/>
      </c>
      <c r="AH112" s="82" t="str">
        <f>IF(COUNTIFS('Card Data'!$K:$K,"*"&amp;AH$2&amp;".*",'Card Data'!$A:$A,$A112)=0,"",IF(COUNTIFS('Card Data'!$K:$K,"*"&amp;AH$2&amp;".*",'Card Data'!$A:$A,$A112,'Card Data'!$I:$I,"Hero")=0,COUNTIFS('Card Data'!$K:$K,"*"&amp;AH$2&amp;".*",'Card Data'!$A:$A,$A112),COUNTIFS('Card Data'!$K:$K,"*"&amp;AH$2&amp;".*",'Card Data'!$A:$A,$A112)&amp;" ("&amp;COUNTIFS('Card Data'!$K:$K,"*"&amp;AH$2&amp;".*",'Card Data'!$A:$A,$A112,'Card Data'!$I:$I,"Hero")&amp;")"))</f>
        <v/>
      </c>
      <c r="AI112" s="82" t="str">
        <f>IF(COUNTIFS('Card Data'!$K:$K,"*"&amp;AI$2&amp;".*",'Card Data'!$A:$A,$A112)=0,"",IF(COUNTIFS('Card Data'!$K:$K,"*"&amp;AI$2&amp;".*",'Card Data'!$A:$A,$A112,'Card Data'!$I:$I,"Hero")=0,COUNTIFS('Card Data'!$K:$K,"*"&amp;AI$2&amp;".*",'Card Data'!$A:$A,$A112),COUNTIFS('Card Data'!$K:$K,"*"&amp;AI$2&amp;".*",'Card Data'!$A:$A,$A112)&amp;" ("&amp;COUNTIFS('Card Data'!$K:$K,"*"&amp;AI$2&amp;".*",'Card Data'!$A:$A,$A112,'Card Data'!$I:$I,"Hero")&amp;")"))</f>
        <v/>
      </c>
      <c r="AJ112" s="82" t="str">
        <f>IF(COUNTIFS('Card Data'!$K:$K,"*"&amp;AJ$2&amp;".*",'Card Data'!$A:$A,$A112)=0,"",IF(COUNTIFS('Card Data'!$K:$K,"*"&amp;AJ$2&amp;".*",'Card Data'!$A:$A,$A112,'Card Data'!$I:$I,"Hero")=0,COUNTIFS('Card Data'!$K:$K,"*"&amp;AJ$2&amp;".*",'Card Data'!$A:$A,$A112),COUNTIFS('Card Data'!$K:$K,"*"&amp;AJ$2&amp;".*",'Card Data'!$A:$A,$A112)&amp;" ("&amp;COUNTIFS('Card Data'!$K:$K,"*"&amp;AJ$2&amp;".*",'Card Data'!$A:$A,$A112,'Card Data'!$I:$I,"Hero")&amp;")"))</f>
        <v/>
      </c>
      <c r="AK112" s="82" t="str">
        <f>IF(COUNTIFS('Card Data'!$K:$K,"*"&amp;AK$2&amp;".*",'Card Data'!$A:$A,$A112)=0,"",IF(COUNTIFS('Card Data'!$K:$K,"*"&amp;AK$2&amp;".*",'Card Data'!$A:$A,$A112,'Card Data'!$I:$I,"Hero")=0,COUNTIFS('Card Data'!$K:$K,"*"&amp;AK$2&amp;".*",'Card Data'!$A:$A,$A112),COUNTIFS('Card Data'!$K:$K,"*"&amp;AK$2&amp;".*",'Card Data'!$A:$A,$A112)&amp;" ("&amp;COUNTIFS('Card Data'!$K:$K,"*"&amp;AK$2&amp;".*",'Card Data'!$A:$A,$A112,'Card Data'!$I:$I,"Hero")&amp;")"))</f>
        <v/>
      </c>
      <c r="AL112" s="82" t="str">
        <f>IF(COUNTIFS('Card Data'!$K:$K,"*"&amp;AL$2&amp;".*",'Card Data'!$A:$A,$A112)=0,"",IF(COUNTIFS('Card Data'!$K:$K,"*"&amp;AL$2&amp;".*",'Card Data'!$A:$A,$A112,'Card Data'!$I:$I,"Hero")=0,COUNTIFS('Card Data'!$K:$K,"*"&amp;AL$2&amp;".*",'Card Data'!$A:$A,$A112),COUNTIFS('Card Data'!$K:$K,"*"&amp;AL$2&amp;".*",'Card Data'!$A:$A,$A112)&amp;" ("&amp;COUNTIFS('Card Data'!$K:$K,"*"&amp;AL$2&amp;".*",'Card Data'!$A:$A,$A112,'Card Data'!$I:$I,"Hero")&amp;")"))</f>
        <v/>
      </c>
    </row>
    <row r="113" spans="1:38" s="62" customFormat="1">
      <c r="A113" s="62" t="s">
        <v>1886</v>
      </c>
      <c r="B113" s="62" t="s">
        <v>5299</v>
      </c>
      <c r="C113" s="63" t="s">
        <v>5719</v>
      </c>
      <c r="E113" s="62" t="s">
        <v>5854</v>
      </c>
      <c r="F113" s="23"/>
      <c r="G113" s="82">
        <f>SUMIF('Card Data'!$A:$A,$A113,'Card Data'!$E:$E)</f>
        <v>144</v>
      </c>
      <c r="H113" s="82">
        <f>COUNTIFS('Card Data'!$I:$I,N$2,'Card Data'!$A:$A,$A113)</f>
        <v>6</v>
      </c>
      <c r="I113" s="82">
        <f>SUMIFS('Card Data'!$E:$E,'Card Data'!$A:$A,$A113,'Card Data'!$J:$J,"&lt;&gt;",'Card Data'!$J:$J,"&lt;&gt;Burden",'Card Data'!$I:$I,"&lt;&gt;Hero")</f>
        <v>0</v>
      </c>
      <c r="J113" s="82">
        <f>SUMIFS('Card Data'!$E:$E,'Card Data'!$A:$A,$A113,'Card Data'!$J:$J,"",'Card Data'!$I:$I,"&lt;&gt;Campaign")+SUMIFS('Card Data'!$E:$E,'Card Data'!$A:$A,$A113,'Card Data'!$J:$J,"Burden")-K113</f>
        <v>121</v>
      </c>
      <c r="K113" s="82">
        <f>SUMIFS('Card Data'!$E:$E,'Card Data'!$I:$I,K$2,'Card Data'!$A:$A,$A113,'Card Data'!$K:$K,"&lt;&gt;*Side Quest.*")</f>
        <v>15</v>
      </c>
      <c r="L113" s="82">
        <f>COUNTIFS('Card Data'!$I:$I,L$2,'Card Data'!$A:$A,$A113,'Card Data'!$K:$K,"&lt;&gt;*Side Quest.*")</f>
        <v>2</v>
      </c>
      <c r="M113" s="86"/>
      <c r="N113" s="82">
        <f>COUNTIFS('Card Data'!$I:$I,N$2,'Card Data'!$A:$A,$A113)</f>
        <v>6</v>
      </c>
      <c r="O113" s="82">
        <f>COUNTIFS('Card Data'!$I:$I,O$2,'Card Data'!$A:$A,$A113)</f>
        <v>0</v>
      </c>
      <c r="P113" s="82">
        <f>COUNTIFS('Card Data'!$I:$I,P$2,'Card Data'!$A:$A,$A113)</f>
        <v>0</v>
      </c>
      <c r="Q113" s="82">
        <f>COUNTIFS('Card Data'!$I:$I,Q$2,'Card Data'!$A:$A,$A113)</f>
        <v>0</v>
      </c>
      <c r="R113" s="82">
        <f>COUNTIFS('Card Data'!$I:$I,R$2,'Card Data'!$A:$A,$A113)</f>
        <v>24</v>
      </c>
      <c r="S113" s="82">
        <f>COUNTIFS('Card Data'!$I:$I,S$2,'Card Data'!$A:$A,$A113)</f>
        <v>15</v>
      </c>
      <c r="T113" s="82">
        <f>COUNTIFS('Card Data'!$I:$I,T$2,'Card Data'!$A:$A,$A113)</f>
        <v>14</v>
      </c>
      <c r="U113" s="86"/>
      <c r="V113" s="82">
        <f>COUNTIFS('Card Data'!$J:$J,V$2,'Card Data'!$A:$A,$A113)</f>
        <v>1</v>
      </c>
      <c r="W113" s="82">
        <f>COUNTIFS('Card Data'!$J:$J,W$2,'Card Data'!$A:$A,$A113)</f>
        <v>2</v>
      </c>
      <c r="X113" s="82">
        <f>COUNTIFS('Card Data'!$J:$J,X$2,'Card Data'!$A:$A,$A113)</f>
        <v>1</v>
      </c>
      <c r="Y113" s="82">
        <f>COUNTIFS('Card Data'!$J:$J,Y$2,'Card Data'!$A:$A,$A113)</f>
        <v>2</v>
      </c>
      <c r="Z113" s="82">
        <f>COUNTIFS('Card Data'!$J:$J,Z$2,'Card Data'!$A:$A,$A113)</f>
        <v>0</v>
      </c>
      <c r="AA113" s="86"/>
      <c r="AB113" s="82">
        <f>IF(COUNTIFS('Card Data'!$K:$K,"*"&amp;AB$2&amp;".*",'Card Data'!$A:$A,$A113)=0,"",IF(COUNTIFS('Card Data'!$K:$K,"*"&amp;AB$2&amp;".*",'Card Data'!$A:$A,$A113,'Card Data'!$I:$I,"Hero")=0,COUNTIFS('Card Data'!$K:$K,"*"&amp;AB$2&amp;".*",'Card Data'!$A:$A,$A113),COUNTIFS('Card Data'!$K:$K,"*"&amp;AB$2&amp;".*",'Card Data'!$A:$A,$A113)&amp;" ("&amp;COUNTIFS('Card Data'!$K:$K,"*"&amp;AB$2&amp;".*",'Card Data'!$A:$A,$A113,'Card Data'!$I:$I,"Hero")&amp;")"))</f>
        <v>1</v>
      </c>
      <c r="AC113" s="82" t="str">
        <f>IF(COUNTIFS('Card Data'!$K:$K,"*"&amp;AC$2&amp;".*",'Card Data'!$A:$A,$A113)=0,"",IF(COUNTIFS('Card Data'!$K:$K,"*"&amp;AC$2&amp;".*",'Card Data'!$A:$A,$A113,'Card Data'!$I:$I,"Hero")=0,COUNTIFS('Card Data'!$K:$K,"*"&amp;AC$2&amp;".*",'Card Data'!$A:$A,$A113),COUNTIFS('Card Data'!$K:$K,"*"&amp;AC$2&amp;".*",'Card Data'!$A:$A,$A113)&amp;" ("&amp;COUNTIFS('Card Data'!$K:$K,"*"&amp;AC$2&amp;".*",'Card Data'!$A:$A,$A113,'Card Data'!$I:$I,"Hero")&amp;")"))</f>
        <v/>
      </c>
      <c r="AD113" s="82" t="str">
        <f>IF(COUNTIFS('Card Data'!$K:$K,"*"&amp;AD$2&amp;".*",'Card Data'!$A:$A,$A113)=0,"",IF(COUNTIFS('Card Data'!$K:$K,"*"&amp;AD$2&amp;".*",'Card Data'!$A:$A,$A113,'Card Data'!$I:$I,"Hero")=0,COUNTIFS('Card Data'!$K:$K,"*"&amp;AD$2&amp;".*",'Card Data'!$A:$A,$A113),COUNTIFS('Card Data'!$K:$K,"*"&amp;AD$2&amp;".*",'Card Data'!$A:$A,$A113)&amp;" ("&amp;COUNTIFS('Card Data'!$K:$K,"*"&amp;AD$2&amp;".*",'Card Data'!$A:$A,$A113,'Card Data'!$I:$I,"Hero")&amp;")"))</f>
        <v/>
      </c>
      <c r="AE113" s="82" t="str">
        <f>IF(COUNTIFS('Card Data'!$K:$K,"*"&amp;AE$2&amp;".*",'Card Data'!$A:$A,$A113)=0,"",IF(COUNTIFS('Card Data'!$K:$K,"*"&amp;AE$2&amp;".*",'Card Data'!$A:$A,$A113,'Card Data'!$I:$I,"Hero")=0,COUNTIFS('Card Data'!$K:$K,"*"&amp;AE$2&amp;".*",'Card Data'!$A:$A,$A113),COUNTIFS('Card Data'!$K:$K,"*"&amp;AE$2&amp;".*",'Card Data'!$A:$A,$A113)&amp;" ("&amp;COUNTIFS('Card Data'!$K:$K,"*"&amp;AE$2&amp;".*",'Card Data'!$A:$A,$A113,'Card Data'!$I:$I,"Hero")&amp;")"))</f>
        <v/>
      </c>
      <c r="AF113" s="82" t="str">
        <f>IF(COUNTIFS('Card Data'!$K:$K,"*"&amp;AF$2&amp;".*",'Card Data'!$A:$A,$A113)=0,"",IF(COUNTIFS('Card Data'!$K:$K,"*"&amp;AF$2&amp;".*",'Card Data'!$A:$A,$A113,'Card Data'!$I:$I,"Hero")=0,COUNTIFS('Card Data'!$K:$K,"*"&amp;AF$2&amp;".*",'Card Data'!$A:$A,$A113),COUNTIFS('Card Data'!$K:$K,"*"&amp;AF$2&amp;".*",'Card Data'!$A:$A,$A113)&amp;" ("&amp;COUNTIFS('Card Data'!$K:$K,"*"&amp;AF$2&amp;".*",'Card Data'!$A:$A,$A113,'Card Data'!$I:$I,"Hero")&amp;")"))</f>
        <v/>
      </c>
      <c r="AG113" s="82" t="str">
        <f>IF(COUNTIFS('Card Data'!$K:$K,"*"&amp;AG$2&amp;".*",'Card Data'!$A:$A,$A113)=0,"",IF(COUNTIFS('Card Data'!$K:$K,"*"&amp;AG$2&amp;".*",'Card Data'!$A:$A,$A113,'Card Data'!$I:$I,"Hero")=0,COUNTIFS('Card Data'!$K:$K,"*"&amp;AG$2&amp;".*",'Card Data'!$A:$A,$A113),COUNTIFS('Card Data'!$K:$K,"*"&amp;AG$2&amp;".*",'Card Data'!$A:$A,$A113)&amp;" ("&amp;COUNTIFS('Card Data'!$K:$K,"*"&amp;AG$2&amp;".*",'Card Data'!$A:$A,$A113,'Card Data'!$I:$I,"Hero")&amp;")"))</f>
        <v/>
      </c>
      <c r="AH113" s="82" t="str">
        <f>IF(COUNTIFS('Card Data'!$K:$K,"*"&amp;AH$2&amp;".*",'Card Data'!$A:$A,$A113)=0,"",IF(COUNTIFS('Card Data'!$K:$K,"*"&amp;AH$2&amp;".*",'Card Data'!$A:$A,$A113,'Card Data'!$I:$I,"Hero")=0,COUNTIFS('Card Data'!$K:$K,"*"&amp;AH$2&amp;".*",'Card Data'!$A:$A,$A113),COUNTIFS('Card Data'!$K:$K,"*"&amp;AH$2&amp;".*",'Card Data'!$A:$A,$A113)&amp;" ("&amp;COUNTIFS('Card Data'!$K:$K,"*"&amp;AH$2&amp;".*",'Card Data'!$A:$A,$A113,'Card Data'!$I:$I,"Hero")&amp;")"))</f>
        <v/>
      </c>
      <c r="AI113" s="82" t="str">
        <f>IF(COUNTIFS('Card Data'!$K:$K,"*"&amp;AI$2&amp;".*",'Card Data'!$A:$A,$A113)=0,"",IF(COUNTIFS('Card Data'!$K:$K,"*"&amp;AI$2&amp;".*",'Card Data'!$A:$A,$A113,'Card Data'!$I:$I,"Hero")=0,COUNTIFS('Card Data'!$K:$K,"*"&amp;AI$2&amp;".*",'Card Data'!$A:$A,$A113),COUNTIFS('Card Data'!$K:$K,"*"&amp;AI$2&amp;".*",'Card Data'!$A:$A,$A113)&amp;" ("&amp;COUNTIFS('Card Data'!$K:$K,"*"&amp;AI$2&amp;".*",'Card Data'!$A:$A,$A113,'Card Data'!$I:$I,"Hero")&amp;")"))</f>
        <v>6 (5)</v>
      </c>
      <c r="AJ113" s="82">
        <f>IF(COUNTIFS('Card Data'!$K:$K,"*"&amp;AJ$2&amp;".*",'Card Data'!$A:$A,$A113)=0,"",IF(COUNTIFS('Card Data'!$K:$K,"*"&amp;AJ$2&amp;".*",'Card Data'!$A:$A,$A113,'Card Data'!$I:$I,"Hero")=0,COUNTIFS('Card Data'!$K:$K,"*"&amp;AJ$2&amp;".*",'Card Data'!$A:$A,$A113),COUNTIFS('Card Data'!$K:$K,"*"&amp;AJ$2&amp;".*",'Card Data'!$A:$A,$A113)&amp;" ("&amp;COUNTIFS('Card Data'!$K:$K,"*"&amp;AJ$2&amp;".*",'Card Data'!$A:$A,$A113,'Card Data'!$I:$I,"Hero")&amp;")"))</f>
        <v>1</v>
      </c>
      <c r="AK113" s="82">
        <f>IF(COUNTIFS('Card Data'!$K:$K,"*"&amp;AK$2&amp;".*",'Card Data'!$A:$A,$A113)=0,"",IF(COUNTIFS('Card Data'!$K:$K,"*"&amp;AK$2&amp;".*",'Card Data'!$A:$A,$A113,'Card Data'!$I:$I,"Hero")=0,COUNTIFS('Card Data'!$K:$K,"*"&amp;AK$2&amp;".*",'Card Data'!$A:$A,$A113),COUNTIFS('Card Data'!$K:$K,"*"&amp;AK$2&amp;".*",'Card Data'!$A:$A,$A113)&amp;" ("&amp;COUNTIFS('Card Data'!$K:$K,"*"&amp;AK$2&amp;".*",'Card Data'!$A:$A,$A113,'Card Data'!$I:$I,"Hero")&amp;")"))</f>
        <v>2</v>
      </c>
      <c r="AL113" s="82" t="str">
        <f>IF(COUNTIFS('Card Data'!$K:$K,"*"&amp;AL$2&amp;".*",'Card Data'!$A:$A,$A113)=0,"",IF(COUNTIFS('Card Data'!$K:$K,"*"&amp;AL$2&amp;".*",'Card Data'!$A:$A,$A113,'Card Data'!$I:$I,"Hero")=0,COUNTIFS('Card Data'!$K:$K,"*"&amp;AL$2&amp;".*",'Card Data'!$A:$A,$A113),COUNTIFS('Card Data'!$K:$K,"*"&amp;AL$2&amp;".*",'Card Data'!$A:$A,$A113)&amp;" ("&amp;COUNTIFS('Card Data'!$K:$K,"*"&amp;AL$2&amp;".*",'Card Data'!$A:$A,$A113,'Card Data'!$I:$I,"Hero")&amp;")"))</f>
        <v/>
      </c>
    </row>
    <row r="114" spans="1:38" s="62" customFormat="1">
      <c r="A114" s="62" t="s">
        <v>1661</v>
      </c>
      <c r="B114" s="62" t="s">
        <v>5302</v>
      </c>
      <c r="C114" s="63" t="s">
        <v>5719</v>
      </c>
      <c r="E114" s="62" t="s">
        <v>5855</v>
      </c>
      <c r="F114" s="23"/>
      <c r="G114" s="82">
        <f>SUMIF('Card Data'!$A:$A,$A114,'Card Data'!$E:$E)</f>
        <v>22</v>
      </c>
      <c r="H114" s="82">
        <f>COUNTIFS('Card Data'!$I:$I,N$2,'Card Data'!$A:$A,$A114)</f>
        <v>0</v>
      </c>
      <c r="I114" s="82">
        <f>SUMIFS('Card Data'!$E:$E,'Card Data'!$A:$A,$A114,'Card Data'!$J:$J,"&lt;&gt;",'Card Data'!$J:$J,"&lt;&gt;Burden",'Card Data'!$I:$I,"&lt;&gt;Hero")</f>
        <v>0</v>
      </c>
      <c r="J114" s="82">
        <f>SUMIFS('Card Data'!$E:$E,'Card Data'!$A:$A,$A114,'Card Data'!$J:$J,"",'Card Data'!$I:$I,"&lt;&gt;Campaign")+SUMIFS('Card Data'!$E:$E,'Card Data'!$A:$A,$A114,'Card Data'!$J:$J,"Burden")-K114</f>
        <v>0</v>
      </c>
      <c r="K114" s="82">
        <f>SUMIFS('Card Data'!$E:$E,'Card Data'!$I:$I,K$2,'Card Data'!$A:$A,$A114,'Card Data'!$K:$K,"&lt;&gt;*Side Quest.*")</f>
        <v>22</v>
      </c>
      <c r="L114" s="82">
        <f>COUNTIFS('Card Data'!$I:$I,L$2,'Card Data'!$A:$A,$A114,'Card Data'!$K:$K,"&lt;&gt;*Side Quest.*")</f>
        <v>0</v>
      </c>
      <c r="M114" s="86"/>
      <c r="N114" s="82">
        <f>COUNTIFS('Card Data'!$I:$I,N$2,'Card Data'!$A:$A,$A114)</f>
        <v>0</v>
      </c>
      <c r="O114" s="82">
        <f>COUNTIFS('Card Data'!$I:$I,O$2,'Card Data'!$A:$A,$A114)</f>
        <v>0</v>
      </c>
      <c r="P114" s="82">
        <f>COUNTIFS('Card Data'!$I:$I,P$2,'Card Data'!$A:$A,$A114)</f>
        <v>0</v>
      </c>
      <c r="Q114" s="82">
        <f>COUNTIFS('Card Data'!$I:$I,Q$2,'Card Data'!$A:$A,$A114)</f>
        <v>0</v>
      </c>
      <c r="R114" s="82">
        <f>COUNTIFS('Card Data'!$I:$I,R$2,'Card Data'!$A:$A,$A114)</f>
        <v>0</v>
      </c>
      <c r="S114" s="82">
        <f>COUNTIFS('Card Data'!$I:$I,S$2,'Card Data'!$A:$A,$A114)</f>
        <v>0</v>
      </c>
      <c r="T114" s="82">
        <f>COUNTIFS('Card Data'!$I:$I,T$2,'Card Data'!$A:$A,$A114)</f>
        <v>0</v>
      </c>
      <c r="U114" s="86"/>
      <c r="V114" s="82">
        <f>COUNTIFS('Card Data'!$J:$J,V$2,'Card Data'!$A:$A,$A114)</f>
        <v>0</v>
      </c>
      <c r="W114" s="82">
        <f>COUNTIFS('Card Data'!$J:$J,W$2,'Card Data'!$A:$A,$A114)</f>
        <v>0</v>
      </c>
      <c r="X114" s="82">
        <f>COUNTIFS('Card Data'!$J:$J,X$2,'Card Data'!$A:$A,$A114)</f>
        <v>0</v>
      </c>
      <c r="Y114" s="82">
        <f>COUNTIFS('Card Data'!$J:$J,Y$2,'Card Data'!$A:$A,$A114)</f>
        <v>0</v>
      </c>
      <c r="Z114" s="82">
        <f>COUNTIFS('Card Data'!$J:$J,Z$2,'Card Data'!$A:$A,$A114)</f>
        <v>0</v>
      </c>
      <c r="AA114" s="86"/>
      <c r="AB114" s="82" t="str">
        <f>IF(COUNTIFS('Card Data'!$K:$K,"*"&amp;AB$2&amp;".*",'Card Data'!$A:$A,$A114)=0,"",IF(COUNTIFS('Card Data'!$K:$K,"*"&amp;AB$2&amp;".*",'Card Data'!$A:$A,$A114,'Card Data'!$I:$I,"Hero")=0,COUNTIFS('Card Data'!$K:$K,"*"&amp;AB$2&amp;".*",'Card Data'!$A:$A,$A114),COUNTIFS('Card Data'!$K:$K,"*"&amp;AB$2&amp;".*",'Card Data'!$A:$A,$A114)&amp;" ("&amp;COUNTIFS('Card Data'!$K:$K,"*"&amp;AB$2&amp;".*",'Card Data'!$A:$A,$A114,'Card Data'!$I:$I,"Hero")&amp;")"))</f>
        <v/>
      </c>
      <c r="AC114" s="82" t="str">
        <f>IF(COUNTIFS('Card Data'!$K:$K,"*"&amp;AC$2&amp;".*",'Card Data'!$A:$A,$A114)=0,"",IF(COUNTIFS('Card Data'!$K:$K,"*"&amp;AC$2&amp;".*",'Card Data'!$A:$A,$A114,'Card Data'!$I:$I,"Hero")=0,COUNTIFS('Card Data'!$K:$K,"*"&amp;AC$2&amp;".*",'Card Data'!$A:$A,$A114),COUNTIFS('Card Data'!$K:$K,"*"&amp;AC$2&amp;".*",'Card Data'!$A:$A,$A114)&amp;" ("&amp;COUNTIFS('Card Data'!$K:$K,"*"&amp;AC$2&amp;".*",'Card Data'!$A:$A,$A114,'Card Data'!$I:$I,"Hero")&amp;")"))</f>
        <v/>
      </c>
      <c r="AD114" s="82" t="str">
        <f>IF(COUNTIFS('Card Data'!$K:$K,"*"&amp;AD$2&amp;".*",'Card Data'!$A:$A,$A114)=0,"",IF(COUNTIFS('Card Data'!$K:$K,"*"&amp;AD$2&amp;".*",'Card Data'!$A:$A,$A114,'Card Data'!$I:$I,"Hero")=0,COUNTIFS('Card Data'!$K:$K,"*"&amp;AD$2&amp;".*",'Card Data'!$A:$A,$A114),COUNTIFS('Card Data'!$K:$K,"*"&amp;AD$2&amp;".*",'Card Data'!$A:$A,$A114)&amp;" ("&amp;COUNTIFS('Card Data'!$K:$K,"*"&amp;AD$2&amp;".*",'Card Data'!$A:$A,$A114,'Card Data'!$I:$I,"Hero")&amp;")"))</f>
        <v/>
      </c>
      <c r="AE114" s="82" t="str">
        <f>IF(COUNTIFS('Card Data'!$K:$K,"*"&amp;AE$2&amp;".*",'Card Data'!$A:$A,$A114)=0,"",IF(COUNTIFS('Card Data'!$K:$K,"*"&amp;AE$2&amp;".*",'Card Data'!$A:$A,$A114,'Card Data'!$I:$I,"Hero")=0,COUNTIFS('Card Data'!$K:$K,"*"&amp;AE$2&amp;".*",'Card Data'!$A:$A,$A114),COUNTIFS('Card Data'!$K:$K,"*"&amp;AE$2&amp;".*",'Card Data'!$A:$A,$A114)&amp;" ("&amp;COUNTIFS('Card Data'!$K:$K,"*"&amp;AE$2&amp;".*",'Card Data'!$A:$A,$A114,'Card Data'!$I:$I,"Hero")&amp;")"))</f>
        <v/>
      </c>
      <c r="AF114" s="82" t="str">
        <f>IF(COUNTIFS('Card Data'!$K:$K,"*"&amp;AF$2&amp;".*",'Card Data'!$A:$A,$A114)=0,"",IF(COUNTIFS('Card Data'!$K:$K,"*"&amp;AF$2&amp;".*",'Card Data'!$A:$A,$A114,'Card Data'!$I:$I,"Hero")=0,COUNTIFS('Card Data'!$K:$K,"*"&amp;AF$2&amp;".*",'Card Data'!$A:$A,$A114),COUNTIFS('Card Data'!$K:$K,"*"&amp;AF$2&amp;".*",'Card Data'!$A:$A,$A114)&amp;" ("&amp;COUNTIFS('Card Data'!$K:$K,"*"&amp;AF$2&amp;".*",'Card Data'!$A:$A,$A114,'Card Data'!$I:$I,"Hero")&amp;")"))</f>
        <v/>
      </c>
      <c r="AG114" s="82" t="str">
        <f>IF(COUNTIFS('Card Data'!$K:$K,"*"&amp;AG$2&amp;".*",'Card Data'!$A:$A,$A114)=0,"",IF(COUNTIFS('Card Data'!$K:$K,"*"&amp;AG$2&amp;".*",'Card Data'!$A:$A,$A114,'Card Data'!$I:$I,"Hero")=0,COUNTIFS('Card Data'!$K:$K,"*"&amp;AG$2&amp;".*",'Card Data'!$A:$A,$A114),COUNTIFS('Card Data'!$K:$K,"*"&amp;AG$2&amp;".*",'Card Data'!$A:$A,$A114)&amp;" ("&amp;COUNTIFS('Card Data'!$K:$K,"*"&amp;AG$2&amp;".*",'Card Data'!$A:$A,$A114,'Card Data'!$I:$I,"Hero")&amp;")"))</f>
        <v/>
      </c>
      <c r="AH114" s="82" t="str">
        <f>IF(COUNTIFS('Card Data'!$K:$K,"*"&amp;AH$2&amp;".*",'Card Data'!$A:$A,$A114)=0,"",IF(COUNTIFS('Card Data'!$K:$K,"*"&amp;AH$2&amp;".*",'Card Data'!$A:$A,$A114,'Card Data'!$I:$I,"Hero")=0,COUNTIFS('Card Data'!$K:$K,"*"&amp;AH$2&amp;".*",'Card Data'!$A:$A,$A114),COUNTIFS('Card Data'!$K:$K,"*"&amp;AH$2&amp;".*",'Card Data'!$A:$A,$A114)&amp;" ("&amp;COUNTIFS('Card Data'!$K:$K,"*"&amp;AH$2&amp;".*",'Card Data'!$A:$A,$A114,'Card Data'!$I:$I,"Hero")&amp;")"))</f>
        <v/>
      </c>
      <c r="AI114" s="82" t="str">
        <f>IF(COUNTIFS('Card Data'!$K:$K,"*"&amp;AI$2&amp;".*",'Card Data'!$A:$A,$A114)=0,"",IF(COUNTIFS('Card Data'!$K:$K,"*"&amp;AI$2&amp;".*",'Card Data'!$A:$A,$A114,'Card Data'!$I:$I,"Hero")=0,COUNTIFS('Card Data'!$K:$K,"*"&amp;AI$2&amp;".*",'Card Data'!$A:$A,$A114),COUNTIFS('Card Data'!$K:$K,"*"&amp;AI$2&amp;".*",'Card Data'!$A:$A,$A114)&amp;" ("&amp;COUNTIFS('Card Data'!$K:$K,"*"&amp;AI$2&amp;".*",'Card Data'!$A:$A,$A114,'Card Data'!$I:$I,"Hero")&amp;")"))</f>
        <v/>
      </c>
      <c r="AJ114" s="82" t="str">
        <f>IF(COUNTIFS('Card Data'!$K:$K,"*"&amp;AJ$2&amp;".*",'Card Data'!$A:$A,$A114)=0,"",IF(COUNTIFS('Card Data'!$K:$K,"*"&amp;AJ$2&amp;".*",'Card Data'!$A:$A,$A114,'Card Data'!$I:$I,"Hero")=0,COUNTIFS('Card Data'!$K:$K,"*"&amp;AJ$2&amp;".*",'Card Data'!$A:$A,$A114),COUNTIFS('Card Data'!$K:$K,"*"&amp;AJ$2&amp;".*",'Card Data'!$A:$A,$A114)&amp;" ("&amp;COUNTIFS('Card Data'!$K:$K,"*"&amp;AJ$2&amp;".*",'Card Data'!$A:$A,$A114,'Card Data'!$I:$I,"Hero")&amp;")"))</f>
        <v/>
      </c>
      <c r="AK114" s="82" t="str">
        <f>IF(COUNTIFS('Card Data'!$K:$K,"*"&amp;AK$2&amp;".*",'Card Data'!$A:$A,$A114)=0,"",IF(COUNTIFS('Card Data'!$K:$K,"*"&amp;AK$2&amp;".*",'Card Data'!$A:$A,$A114,'Card Data'!$I:$I,"Hero")=0,COUNTIFS('Card Data'!$K:$K,"*"&amp;AK$2&amp;".*",'Card Data'!$A:$A,$A114),COUNTIFS('Card Data'!$K:$K,"*"&amp;AK$2&amp;".*",'Card Data'!$A:$A,$A114)&amp;" ("&amp;COUNTIFS('Card Data'!$K:$K,"*"&amp;AK$2&amp;".*",'Card Data'!$A:$A,$A114,'Card Data'!$I:$I,"Hero")&amp;")"))</f>
        <v/>
      </c>
      <c r="AL114" s="82" t="str">
        <f>IF(COUNTIFS('Card Data'!$K:$K,"*"&amp;AL$2&amp;".*",'Card Data'!$A:$A,$A114)=0,"",IF(COUNTIFS('Card Data'!$K:$K,"*"&amp;AL$2&amp;".*",'Card Data'!$A:$A,$A114,'Card Data'!$I:$I,"Hero")=0,COUNTIFS('Card Data'!$K:$K,"*"&amp;AL$2&amp;".*",'Card Data'!$A:$A,$A114),COUNTIFS('Card Data'!$K:$K,"*"&amp;AL$2&amp;".*",'Card Data'!$A:$A,$A114)&amp;" ("&amp;COUNTIFS('Card Data'!$K:$K,"*"&amp;AL$2&amp;".*",'Card Data'!$A:$A,$A114,'Card Data'!$I:$I,"Hero")&amp;")"))</f>
        <v/>
      </c>
    </row>
    <row r="115" spans="1:38" s="62" customFormat="1">
      <c r="A115" s="62" t="s">
        <v>2169</v>
      </c>
      <c r="B115" s="62" t="s">
        <v>5311</v>
      </c>
      <c r="C115" s="63" t="s">
        <v>5719</v>
      </c>
      <c r="E115" s="62" t="s">
        <v>5856</v>
      </c>
      <c r="F115" s="23"/>
      <c r="G115" s="82">
        <f>SUMIF('Card Data'!$A:$A,$A115,'Card Data'!$E:$E)</f>
        <v>13</v>
      </c>
      <c r="H115" s="82">
        <f>COUNTIFS('Card Data'!$I:$I,N$2,'Card Data'!$A:$A,$A115)</f>
        <v>0</v>
      </c>
      <c r="I115" s="82">
        <f>SUMIFS('Card Data'!$E:$E,'Card Data'!$A:$A,$A115,'Card Data'!$J:$J,"&lt;&gt;",'Card Data'!$J:$J,"&lt;&gt;Burden",'Card Data'!$I:$I,"&lt;&gt;Hero")</f>
        <v>0</v>
      </c>
      <c r="J115" s="82">
        <f>SUMIFS('Card Data'!$E:$E,'Card Data'!$A:$A,$A115,'Card Data'!$J:$J,"",'Card Data'!$I:$I,"&lt;&gt;Campaign")+SUMIFS('Card Data'!$E:$E,'Card Data'!$A:$A,$A115,'Card Data'!$J:$J,"Burden")-K115</f>
        <v>10</v>
      </c>
      <c r="K115" s="82">
        <f>SUMIFS('Card Data'!$E:$E,'Card Data'!$I:$I,K$2,'Card Data'!$A:$A,$A115,'Card Data'!$K:$K,"&lt;&gt;*Side Quest.*")</f>
        <v>3</v>
      </c>
      <c r="L115" s="82">
        <f>COUNTIFS('Card Data'!$I:$I,L$2,'Card Data'!$A:$A,$A115,'Card Data'!$K:$K,"&lt;&gt;*Side Quest.*")</f>
        <v>0</v>
      </c>
      <c r="M115" s="86"/>
      <c r="N115" s="82">
        <f>COUNTIFS('Card Data'!$I:$I,N$2,'Card Data'!$A:$A,$A115)</f>
        <v>0</v>
      </c>
      <c r="O115" s="82">
        <f>COUNTIFS('Card Data'!$I:$I,O$2,'Card Data'!$A:$A,$A115)</f>
        <v>0</v>
      </c>
      <c r="P115" s="82">
        <f>COUNTIFS('Card Data'!$I:$I,P$2,'Card Data'!$A:$A,$A115)</f>
        <v>0</v>
      </c>
      <c r="Q115" s="82">
        <f>COUNTIFS('Card Data'!$I:$I,Q$2,'Card Data'!$A:$A,$A115)</f>
        <v>0</v>
      </c>
      <c r="R115" s="82">
        <f>COUNTIFS('Card Data'!$I:$I,R$2,'Card Data'!$A:$A,$A115)</f>
        <v>1</v>
      </c>
      <c r="S115" s="82">
        <f>COUNTIFS('Card Data'!$I:$I,S$2,'Card Data'!$A:$A,$A115)</f>
        <v>0</v>
      </c>
      <c r="T115" s="82">
        <f>COUNTIFS('Card Data'!$I:$I,T$2,'Card Data'!$A:$A,$A115)</f>
        <v>0</v>
      </c>
      <c r="U115" s="86"/>
      <c r="V115" s="82">
        <f>COUNTIFS('Card Data'!$J:$J,V$2,'Card Data'!$A:$A,$A115)</f>
        <v>0</v>
      </c>
      <c r="W115" s="82">
        <f>COUNTIFS('Card Data'!$J:$J,W$2,'Card Data'!$A:$A,$A115)</f>
        <v>0</v>
      </c>
      <c r="X115" s="82">
        <f>COUNTIFS('Card Data'!$J:$J,X$2,'Card Data'!$A:$A,$A115)</f>
        <v>0</v>
      </c>
      <c r="Y115" s="82">
        <f>COUNTIFS('Card Data'!$J:$J,Y$2,'Card Data'!$A:$A,$A115)</f>
        <v>0</v>
      </c>
      <c r="Z115" s="82">
        <f>COUNTIFS('Card Data'!$J:$J,Z$2,'Card Data'!$A:$A,$A115)</f>
        <v>0</v>
      </c>
      <c r="AA115" s="86"/>
      <c r="AB115" s="82" t="str">
        <f>IF(COUNTIFS('Card Data'!$K:$K,"*"&amp;AB$2&amp;".*",'Card Data'!$A:$A,$A115)=0,"",IF(COUNTIFS('Card Data'!$K:$K,"*"&amp;AB$2&amp;".*",'Card Data'!$A:$A,$A115,'Card Data'!$I:$I,"Hero")=0,COUNTIFS('Card Data'!$K:$K,"*"&amp;AB$2&amp;".*",'Card Data'!$A:$A,$A115),COUNTIFS('Card Data'!$K:$K,"*"&amp;AB$2&amp;".*",'Card Data'!$A:$A,$A115)&amp;" ("&amp;COUNTIFS('Card Data'!$K:$K,"*"&amp;AB$2&amp;".*",'Card Data'!$A:$A,$A115,'Card Data'!$I:$I,"Hero")&amp;")"))</f>
        <v/>
      </c>
      <c r="AC115" s="82" t="str">
        <f>IF(COUNTIFS('Card Data'!$K:$K,"*"&amp;AC$2&amp;".*",'Card Data'!$A:$A,$A115)=0,"",IF(COUNTIFS('Card Data'!$K:$K,"*"&amp;AC$2&amp;".*",'Card Data'!$A:$A,$A115,'Card Data'!$I:$I,"Hero")=0,COUNTIFS('Card Data'!$K:$K,"*"&amp;AC$2&amp;".*",'Card Data'!$A:$A,$A115),COUNTIFS('Card Data'!$K:$K,"*"&amp;AC$2&amp;".*",'Card Data'!$A:$A,$A115)&amp;" ("&amp;COUNTIFS('Card Data'!$K:$K,"*"&amp;AC$2&amp;".*",'Card Data'!$A:$A,$A115,'Card Data'!$I:$I,"Hero")&amp;")"))</f>
        <v/>
      </c>
      <c r="AD115" s="82" t="str">
        <f>IF(COUNTIFS('Card Data'!$K:$K,"*"&amp;AD$2&amp;".*",'Card Data'!$A:$A,$A115)=0,"",IF(COUNTIFS('Card Data'!$K:$K,"*"&amp;AD$2&amp;".*",'Card Data'!$A:$A,$A115,'Card Data'!$I:$I,"Hero")=0,COUNTIFS('Card Data'!$K:$K,"*"&amp;AD$2&amp;".*",'Card Data'!$A:$A,$A115),COUNTIFS('Card Data'!$K:$K,"*"&amp;AD$2&amp;".*",'Card Data'!$A:$A,$A115)&amp;" ("&amp;COUNTIFS('Card Data'!$K:$K,"*"&amp;AD$2&amp;".*",'Card Data'!$A:$A,$A115,'Card Data'!$I:$I,"Hero")&amp;")"))</f>
        <v/>
      </c>
      <c r="AE115" s="82" t="str">
        <f>IF(COUNTIFS('Card Data'!$K:$K,"*"&amp;AE$2&amp;".*",'Card Data'!$A:$A,$A115)=0,"",IF(COUNTIFS('Card Data'!$K:$K,"*"&amp;AE$2&amp;".*",'Card Data'!$A:$A,$A115,'Card Data'!$I:$I,"Hero")=0,COUNTIFS('Card Data'!$K:$K,"*"&amp;AE$2&amp;".*",'Card Data'!$A:$A,$A115),COUNTIFS('Card Data'!$K:$K,"*"&amp;AE$2&amp;".*",'Card Data'!$A:$A,$A115)&amp;" ("&amp;COUNTIFS('Card Data'!$K:$K,"*"&amp;AE$2&amp;".*",'Card Data'!$A:$A,$A115,'Card Data'!$I:$I,"Hero")&amp;")"))</f>
        <v/>
      </c>
      <c r="AF115" s="82" t="str">
        <f>IF(COUNTIFS('Card Data'!$K:$K,"*"&amp;AF$2&amp;".*",'Card Data'!$A:$A,$A115)=0,"",IF(COUNTIFS('Card Data'!$K:$K,"*"&amp;AF$2&amp;".*",'Card Data'!$A:$A,$A115,'Card Data'!$I:$I,"Hero")=0,COUNTIFS('Card Data'!$K:$K,"*"&amp;AF$2&amp;".*",'Card Data'!$A:$A,$A115),COUNTIFS('Card Data'!$K:$K,"*"&amp;AF$2&amp;".*",'Card Data'!$A:$A,$A115)&amp;" ("&amp;COUNTIFS('Card Data'!$K:$K,"*"&amp;AF$2&amp;".*",'Card Data'!$A:$A,$A115,'Card Data'!$I:$I,"Hero")&amp;")"))</f>
        <v/>
      </c>
      <c r="AG115" s="82" t="str">
        <f>IF(COUNTIFS('Card Data'!$K:$K,"*"&amp;AG$2&amp;".*",'Card Data'!$A:$A,$A115)=0,"",IF(COUNTIFS('Card Data'!$K:$K,"*"&amp;AG$2&amp;".*",'Card Data'!$A:$A,$A115,'Card Data'!$I:$I,"Hero")=0,COUNTIFS('Card Data'!$K:$K,"*"&amp;AG$2&amp;".*",'Card Data'!$A:$A,$A115),COUNTIFS('Card Data'!$K:$K,"*"&amp;AG$2&amp;".*",'Card Data'!$A:$A,$A115)&amp;" ("&amp;COUNTIFS('Card Data'!$K:$K,"*"&amp;AG$2&amp;".*",'Card Data'!$A:$A,$A115,'Card Data'!$I:$I,"Hero")&amp;")"))</f>
        <v/>
      </c>
      <c r="AH115" s="82" t="str">
        <f>IF(COUNTIFS('Card Data'!$K:$K,"*"&amp;AH$2&amp;".*",'Card Data'!$A:$A,$A115)=0,"",IF(COUNTIFS('Card Data'!$K:$K,"*"&amp;AH$2&amp;".*",'Card Data'!$A:$A,$A115,'Card Data'!$I:$I,"Hero")=0,COUNTIFS('Card Data'!$K:$K,"*"&amp;AH$2&amp;".*",'Card Data'!$A:$A,$A115),COUNTIFS('Card Data'!$K:$K,"*"&amp;AH$2&amp;".*",'Card Data'!$A:$A,$A115)&amp;" ("&amp;COUNTIFS('Card Data'!$K:$K,"*"&amp;AH$2&amp;".*",'Card Data'!$A:$A,$A115,'Card Data'!$I:$I,"Hero")&amp;")"))</f>
        <v/>
      </c>
      <c r="AI115" s="82" t="str">
        <f>IF(COUNTIFS('Card Data'!$K:$K,"*"&amp;AI$2&amp;".*",'Card Data'!$A:$A,$A115)=0,"",IF(COUNTIFS('Card Data'!$K:$K,"*"&amp;AI$2&amp;".*",'Card Data'!$A:$A,$A115,'Card Data'!$I:$I,"Hero")=0,COUNTIFS('Card Data'!$K:$K,"*"&amp;AI$2&amp;".*",'Card Data'!$A:$A,$A115),COUNTIFS('Card Data'!$K:$K,"*"&amp;AI$2&amp;".*",'Card Data'!$A:$A,$A115)&amp;" ("&amp;COUNTIFS('Card Data'!$K:$K,"*"&amp;AI$2&amp;".*",'Card Data'!$A:$A,$A115,'Card Data'!$I:$I,"Hero")&amp;")"))</f>
        <v/>
      </c>
      <c r="AJ115" s="82" t="str">
        <f>IF(COUNTIFS('Card Data'!$K:$K,"*"&amp;AJ$2&amp;".*",'Card Data'!$A:$A,$A115)=0,"",IF(COUNTIFS('Card Data'!$K:$K,"*"&amp;AJ$2&amp;".*",'Card Data'!$A:$A,$A115,'Card Data'!$I:$I,"Hero")=0,COUNTIFS('Card Data'!$K:$K,"*"&amp;AJ$2&amp;".*",'Card Data'!$A:$A,$A115),COUNTIFS('Card Data'!$K:$K,"*"&amp;AJ$2&amp;".*",'Card Data'!$A:$A,$A115)&amp;" ("&amp;COUNTIFS('Card Data'!$K:$K,"*"&amp;AJ$2&amp;".*",'Card Data'!$A:$A,$A115,'Card Data'!$I:$I,"Hero")&amp;")"))</f>
        <v/>
      </c>
      <c r="AK115" s="82" t="str">
        <f>IF(COUNTIFS('Card Data'!$K:$K,"*"&amp;AK$2&amp;".*",'Card Data'!$A:$A,$A115)=0,"",IF(COUNTIFS('Card Data'!$K:$K,"*"&amp;AK$2&amp;".*",'Card Data'!$A:$A,$A115,'Card Data'!$I:$I,"Hero")=0,COUNTIFS('Card Data'!$K:$K,"*"&amp;AK$2&amp;".*",'Card Data'!$A:$A,$A115),COUNTIFS('Card Data'!$K:$K,"*"&amp;AK$2&amp;".*",'Card Data'!$A:$A,$A115)&amp;" ("&amp;COUNTIFS('Card Data'!$K:$K,"*"&amp;AK$2&amp;".*",'Card Data'!$A:$A,$A115,'Card Data'!$I:$I,"Hero")&amp;")"))</f>
        <v/>
      </c>
      <c r="AL115" s="82" t="str">
        <f>IF(COUNTIFS('Card Data'!$K:$K,"*"&amp;AL$2&amp;".*",'Card Data'!$A:$A,$A115)=0,"",IF(COUNTIFS('Card Data'!$K:$K,"*"&amp;AL$2&amp;".*",'Card Data'!$A:$A,$A115,'Card Data'!$I:$I,"Hero")=0,COUNTIFS('Card Data'!$K:$K,"*"&amp;AL$2&amp;".*",'Card Data'!$A:$A,$A115),COUNTIFS('Card Data'!$K:$K,"*"&amp;AL$2&amp;".*",'Card Data'!$A:$A,$A115)&amp;" ("&amp;COUNTIFS('Card Data'!$K:$K,"*"&amp;AL$2&amp;".*",'Card Data'!$A:$A,$A115,'Card Data'!$I:$I,"Hero")&amp;")"))</f>
        <v/>
      </c>
    </row>
    <row r="116" spans="1:38" s="62" customFormat="1">
      <c r="A116" s="62" t="s">
        <v>896</v>
      </c>
      <c r="B116" s="62" t="s">
        <v>5301</v>
      </c>
      <c r="C116" s="63" t="s">
        <v>5719</v>
      </c>
      <c r="E116" s="62" t="s">
        <v>5857</v>
      </c>
      <c r="F116" s="23"/>
      <c r="G116" s="82">
        <f>SUMIF('Card Data'!$A:$A,$A116,'Card Data'!$E:$E)</f>
        <v>5</v>
      </c>
      <c r="H116" s="82">
        <f>COUNTIFS('Card Data'!$I:$I,N$2,'Card Data'!$A:$A,$A116)</f>
        <v>0</v>
      </c>
      <c r="I116" s="82">
        <f>SUMIFS('Card Data'!$E:$E,'Card Data'!$A:$A,$A116,'Card Data'!$J:$J,"&lt;&gt;",'Card Data'!$J:$J,"&lt;&gt;Burden",'Card Data'!$I:$I,"&lt;&gt;Hero")</f>
        <v>0</v>
      </c>
      <c r="J116" s="82">
        <f>SUMIFS('Card Data'!$E:$E,'Card Data'!$A:$A,$A116,'Card Data'!$J:$J,"",'Card Data'!$I:$I,"&lt;&gt;Campaign")+SUMIFS('Card Data'!$E:$E,'Card Data'!$A:$A,$A116,'Card Data'!$J:$J,"Burden")-K116</f>
        <v>2</v>
      </c>
      <c r="K116" s="82">
        <f>SUMIFS('Card Data'!$E:$E,'Card Data'!$I:$I,K$2,'Card Data'!$A:$A,$A116,'Card Data'!$K:$K,"&lt;&gt;*Side Quest.*")</f>
        <v>3</v>
      </c>
      <c r="L116" s="82">
        <f>COUNTIFS('Card Data'!$I:$I,L$2,'Card Data'!$A:$A,$A116,'Card Data'!$K:$K,"&lt;&gt;*Side Quest.*")</f>
        <v>0</v>
      </c>
      <c r="M116" s="86"/>
      <c r="N116" s="82">
        <f>COUNTIFS('Card Data'!$I:$I,N$2,'Card Data'!$A:$A,$A116)</f>
        <v>0</v>
      </c>
      <c r="O116" s="82">
        <f>COUNTIFS('Card Data'!$I:$I,O$2,'Card Data'!$A:$A,$A116)</f>
        <v>0</v>
      </c>
      <c r="P116" s="82">
        <f>COUNTIFS('Card Data'!$I:$I,P$2,'Card Data'!$A:$A,$A116)</f>
        <v>0</v>
      </c>
      <c r="Q116" s="82">
        <f>COUNTIFS('Card Data'!$I:$I,Q$2,'Card Data'!$A:$A,$A116)</f>
        <v>0</v>
      </c>
      <c r="R116" s="82">
        <f>COUNTIFS('Card Data'!$I:$I,R$2,'Card Data'!$A:$A,$A116)</f>
        <v>0</v>
      </c>
      <c r="S116" s="82">
        <f>COUNTIFS('Card Data'!$I:$I,S$2,'Card Data'!$A:$A,$A116)</f>
        <v>1</v>
      </c>
      <c r="T116" s="82">
        <f>COUNTIFS('Card Data'!$I:$I,T$2,'Card Data'!$A:$A,$A116)</f>
        <v>0</v>
      </c>
      <c r="U116" s="86"/>
      <c r="V116" s="82">
        <f>COUNTIFS('Card Data'!$J:$J,V$2,'Card Data'!$A:$A,$A116)</f>
        <v>0</v>
      </c>
      <c r="W116" s="82">
        <f>COUNTIFS('Card Data'!$J:$J,W$2,'Card Data'!$A:$A,$A116)</f>
        <v>0</v>
      </c>
      <c r="X116" s="82">
        <f>COUNTIFS('Card Data'!$J:$J,X$2,'Card Data'!$A:$A,$A116)</f>
        <v>0</v>
      </c>
      <c r="Y116" s="82">
        <f>COUNTIFS('Card Data'!$J:$J,Y$2,'Card Data'!$A:$A,$A116)</f>
        <v>0</v>
      </c>
      <c r="Z116" s="82">
        <f>COUNTIFS('Card Data'!$J:$J,Z$2,'Card Data'!$A:$A,$A116)</f>
        <v>0</v>
      </c>
      <c r="AA116" s="86"/>
      <c r="AB116" s="82" t="str">
        <f>IF(COUNTIFS('Card Data'!$K:$K,"*"&amp;AB$2&amp;".*",'Card Data'!$A:$A,$A116)=0,"",IF(COUNTIFS('Card Data'!$K:$K,"*"&amp;AB$2&amp;".*",'Card Data'!$A:$A,$A116,'Card Data'!$I:$I,"Hero")=0,COUNTIFS('Card Data'!$K:$K,"*"&amp;AB$2&amp;".*",'Card Data'!$A:$A,$A116),COUNTIFS('Card Data'!$K:$K,"*"&amp;AB$2&amp;".*",'Card Data'!$A:$A,$A116)&amp;" ("&amp;COUNTIFS('Card Data'!$K:$K,"*"&amp;AB$2&amp;".*",'Card Data'!$A:$A,$A116,'Card Data'!$I:$I,"Hero")&amp;")"))</f>
        <v/>
      </c>
      <c r="AC116" s="82" t="str">
        <f>IF(COUNTIFS('Card Data'!$K:$K,"*"&amp;AC$2&amp;".*",'Card Data'!$A:$A,$A116)=0,"",IF(COUNTIFS('Card Data'!$K:$K,"*"&amp;AC$2&amp;".*",'Card Data'!$A:$A,$A116,'Card Data'!$I:$I,"Hero")=0,COUNTIFS('Card Data'!$K:$K,"*"&amp;AC$2&amp;".*",'Card Data'!$A:$A,$A116),COUNTIFS('Card Data'!$K:$K,"*"&amp;AC$2&amp;".*",'Card Data'!$A:$A,$A116)&amp;" ("&amp;COUNTIFS('Card Data'!$K:$K,"*"&amp;AC$2&amp;".*",'Card Data'!$A:$A,$A116,'Card Data'!$I:$I,"Hero")&amp;")"))</f>
        <v/>
      </c>
      <c r="AD116" s="82" t="str">
        <f>IF(COUNTIFS('Card Data'!$K:$K,"*"&amp;AD$2&amp;".*",'Card Data'!$A:$A,$A116)=0,"",IF(COUNTIFS('Card Data'!$K:$K,"*"&amp;AD$2&amp;".*",'Card Data'!$A:$A,$A116,'Card Data'!$I:$I,"Hero")=0,COUNTIFS('Card Data'!$K:$K,"*"&amp;AD$2&amp;".*",'Card Data'!$A:$A,$A116),COUNTIFS('Card Data'!$K:$K,"*"&amp;AD$2&amp;".*",'Card Data'!$A:$A,$A116)&amp;" ("&amp;COUNTIFS('Card Data'!$K:$K,"*"&amp;AD$2&amp;".*",'Card Data'!$A:$A,$A116,'Card Data'!$I:$I,"Hero")&amp;")"))</f>
        <v/>
      </c>
      <c r="AE116" s="82" t="str">
        <f>IF(COUNTIFS('Card Data'!$K:$K,"*"&amp;AE$2&amp;".*",'Card Data'!$A:$A,$A116)=0,"",IF(COUNTIFS('Card Data'!$K:$K,"*"&amp;AE$2&amp;".*",'Card Data'!$A:$A,$A116,'Card Data'!$I:$I,"Hero")=0,COUNTIFS('Card Data'!$K:$K,"*"&amp;AE$2&amp;".*",'Card Data'!$A:$A,$A116),COUNTIFS('Card Data'!$K:$K,"*"&amp;AE$2&amp;".*",'Card Data'!$A:$A,$A116)&amp;" ("&amp;COUNTIFS('Card Data'!$K:$K,"*"&amp;AE$2&amp;".*",'Card Data'!$A:$A,$A116,'Card Data'!$I:$I,"Hero")&amp;")"))</f>
        <v/>
      </c>
      <c r="AF116" s="82" t="str">
        <f>IF(COUNTIFS('Card Data'!$K:$K,"*"&amp;AF$2&amp;".*",'Card Data'!$A:$A,$A116)=0,"",IF(COUNTIFS('Card Data'!$K:$K,"*"&amp;AF$2&amp;".*",'Card Data'!$A:$A,$A116,'Card Data'!$I:$I,"Hero")=0,COUNTIFS('Card Data'!$K:$K,"*"&amp;AF$2&amp;".*",'Card Data'!$A:$A,$A116),COUNTIFS('Card Data'!$K:$K,"*"&amp;AF$2&amp;".*",'Card Data'!$A:$A,$A116)&amp;" ("&amp;COUNTIFS('Card Data'!$K:$K,"*"&amp;AF$2&amp;".*",'Card Data'!$A:$A,$A116,'Card Data'!$I:$I,"Hero")&amp;")"))</f>
        <v/>
      </c>
      <c r="AG116" s="82" t="str">
        <f>IF(COUNTIFS('Card Data'!$K:$K,"*"&amp;AG$2&amp;".*",'Card Data'!$A:$A,$A116)=0,"",IF(COUNTIFS('Card Data'!$K:$K,"*"&amp;AG$2&amp;".*",'Card Data'!$A:$A,$A116,'Card Data'!$I:$I,"Hero")=0,COUNTIFS('Card Data'!$K:$K,"*"&amp;AG$2&amp;".*",'Card Data'!$A:$A,$A116),COUNTIFS('Card Data'!$K:$K,"*"&amp;AG$2&amp;".*",'Card Data'!$A:$A,$A116)&amp;" ("&amp;COUNTIFS('Card Data'!$K:$K,"*"&amp;AG$2&amp;".*",'Card Data'!$A:$A,$A116,'Card Data'!$I:$I,"Hero")&amp;")"))</f>
        <v/>
      </c>
      <c r="AH116" s="82" t="str">
        <f>IF(COUNTIFS('Card Data'!$K:$K,"*"&amp;AH$2&amp;".*",'Card Data'!$A:$A,$A116)=0,"",IF(COUNTIFS('Card Data'!$K:$K,"*"&amp;AH$2&amp;".*",'Card Data'!$A:$A,$A116,'Card Data'!$I:$I,"Hero")=0,COUNTIFS('Card Data'!$K:$K,"*"&amp;AH$2&amp;".*",'Card Data'!$A:$A,$A116),COUNTIFS('Card Data'!$K:$K,"*"&amp;AH$2&amp;".*",'Card Data'!$A:$A,$A116)&amp;" ("&amp;COUNTIFS('Card Data'!$K:$K,"*"&amp;AH$2&amp;".*",'Card Data'!$A:$A,$A116,'Card Data'!$I:$I,"Hero")&amp;")"))</f>
        <v/>
      </c>
      <c r="AI116" s="82" t="str">
        <f>IF(COUNTIFS('Card Data'!$K:$K,"*"&amp;AI$2&amp;".*",'Card Data'!$A:$A,$A116)=0,"",IF(COUNTIFS('Card Data'!$K:$K,"*"&amp;AI$2&amp;".*",'Card Data'!$A:$A,$A116,'Card Data'!$I:$I,"Hero")=0,COUNTIFS('Card Data'!$K:$K,"*"&amp;AI$2&amp;".*",'Card Data'!$A:$A,$A116),COUNTIFS('Card Data'!$K:$K,"*"&amp;AI$2&amp;".*",'Card Data'!$A:$A,$A116)&amp;" ("&amp;COUNTIFS('Card Data'!$K:$K,"*"&amp;AI$2&amp;".*",'Card Data'!$A:$A,$A116,'Card Data'!$I:$I,"Hero")&amp;")"))</f>
        <v/>
      </c>
      <c r="AJ116" s="82" t="str">
        <f>IF(COUNTIFS('Card Data'!$K:$K,"*"&amp;AJ$2&amp;".*",'Card Data'!$A:$A,$A116)=0,"",IF(COUNTIFS('Card Data'!$K:$K,"*"&amp;AJ$2&amp;".*",'Card Data'!$A:$A,$A116,'Card Data'!$I:$I,"Hero")=0,COUNTIFS('Card Data'!$K:$K,"*"&amp;AJ$2&amp;".*",'Card Data'!$A:$A,$A116),COUNTIFS('Card Data'!$K:$K,"*"&amp;AJ$2&amp;".*",'Card Data'!$A:$A,$A116)&amp;" ("&amp;COUNTIFS('Card Data'!$K:$K,"*"&amp;AJ$2&amp;".*",'Card Data'!$A:$A,$A116,'Card Data'!$I:$I,"Hero")&amp;")"))</f>
        <v/>
      </c>
      <c r="AK116" s="82" t="str">
        <f>IF(COUNTIFS('Card Data'!$K:$K,"*"&amp;AK$2&amp;".*",'Card Data'!$A:$A,$A116)=0,"",IF(COUNTIFS('Card Data'!$K:$K,"*"&amp;AK$2&amp;".*",'Card Data'!$A:$A,$A116,'Card Data'!$I:$I,"Hero")=0,COUNTIFS('Card Data'!$K:$K,"*"&amp;AK$2&amp;".*",'Card Data'!$A:$A,$A116),COUNTIFS('Card Data'!$K:$K,"*"&amp;AK$2&amp;".*",'Card Data'!$A:$A,$A116)&amp;" ("&amp;COUNTIFS('Card Data'!$K:$K,"*"&amp;AK$2&amp;".*",'Card Data'!$A:$A,$A116,'Card Data'!$I:$I,"Hero")&amp;")"))</f>
        <v/>
      </c>
      <c r="AL116" s="82" t="str">
        <f>IF(COUNTIFS('Card Data'!$K:$K,"*"&amp;AL$2&amp;".*",'Card Data'!$A:$A,$A116)=0,"",IF(COUNTIFS('Card Data'!$K:$K,"*"&amp;AL$2&amp;".*",'Card Data'!$A:$A,$A116,'Card Data'!$I:$I,"Hero")=0,COUNTIFS('Card Data'!$K:$K,"*"&amp;AL$2&amp;".*",'Card Data'!$A:$A,$A116),COUNTIFS('Card Data'!$K:$K,"*"&amp;AL$2&amp;".*",'Card Data'!$A:$A,$A116)&amp;" ("&amp;COUNTIFS('Card Data'!$K:$K,"*"&amp;AL$2&amp;".*",'Card Data'!$A:$A,$A116,'Card Data'!$I:$I,"Hero")&amp;")"))</f>
        <v/>
      </c>
    </row>
    <row r="117" spans="1:38" s="62" customFormat="1">
      <c r="A117" s="62" t="s">
        <v>2164</v>
      </c>
      <c r="B117" s="62" t="s">
        <v>5308</v>
      </c>
      <c r="C117" s="63" t="s">
        <v>5719</v>
      </c>
      <c r="E117" s="62" t="s">
        <v>5858</v>
      </c>
      <c r="F117" s="23"/>
      <c r="G117" s="82">
        <f>SUMIF('Card Data'!$A:$A,$A117,'Card Data'!$E:$E)</f>
        <v>1</v>
      </c>
      <c r="H117" s="82">
        <f>COUNTIFS('Card Data'!$I:$I,N$2,'Card Data'!$A:$A,$A117)</f>
        <v>0</v>
      </c>
      <c r="I117" s="82">
        <f>SUMIFS('Card Data'!$E:$E,'Card Data'!$A:$A,$A117,'Card Data'!$J:$J,"&lt;&gt;",'Card Data'!$J:$J,"&lt;&gt;Burden",'Card Data'!$I:$I,"&lt;&gt;Hero")</f>
        <v>0</v>
      </c>
      <c r="J117" s="82">
        <f>SUMIFS('Card Data'!$E:$E,'Card Data'!$A:$A,$A117,'Card Data'!$J:$J,"",'Card Data'!$I:$I,"&lt;&gt;Campaign")+SUMIFS('Card Data'!$E:$E,'Card Data'!$A:$A,$A117,'Card Data'!$J:$J,"Burden")-K117</f>
        <v>0</v>
      </c>
      <c r="K117" s="82">
        <f>SUMIFS('Card Data'!$E:$E,'Card Data'!$I:$I,K$2,'Card Data'!$A:$A,$A117,'Card Data'!$K:$K,"&lt;&gt;*Side Quest.*")</f>
        <v>1</v>
      </c>
      <c r="L117" s="82">
        <f>COUNTIFS('Card Data'!$I:$I,L$2,'Card Data'!$A:$A,$A117,'Card Data'!$K:$K,"&lt;&gt;*Side Quest.*")</f>
        <v>0</v>
      </c>
      <c r="M117" s="86"/>
      <c r="N117" s="82">
        <f>COUNTIFS('Card Data'!$I:$I,N$2,'Card Data'!$A:$A,$A117)</f>
        <v>0</v>
      </c>
      <c r="O117" s="82">
        <f>COUNTIFS('Card Data'!$I:$I,O$2,'Card Data'!$A:$A,$A117)</f>
        <v>0</v>
      </c>
      <c r="P117" s="82">
        <f>COUNTIFS('Card Data'!$I:$I,P$2,'Card Data'!$A:$A,$A117)</f>
        <v>0</v>
      </c>
      <c r="Q117" s="82">
        <f>COUNTIFS('Card Data'!$I:$I,Q$2,'Card Data'!$A:$A,$A117)</f>
        <v>0</v>
      </c>
      <c r="R117" s="82">
        <f>COUNTIFS('Card Data'!$I:$I,R$2,'Card Data'!$A:$A,$A117)</f>
        <v>0</v>
      </c>
      <c r="S117" s="82">
        <f>COUNTIFS('Card Data'!$I:$I,S$2,'Card Data'!$A:$A,$A117)</f>
        <v>0</v>
      </c>
      <c r="T117" s="82">
        <f>COUNTIFS('Card Data'!$I:$I,T$2,'Card Data'!$A:$A,$A117)</f>
        <v>0</v>
      </c>
      <c r="U117" s="86"/>
      <c r="V117" s="82">
        <f>COUNTIFS('Card Data'!$J:$J,V$2,'Card Data'!$A:$A,$A117)</f>
        <v>0</v>
      </c>
      <c r="W117" s="82">
        <f>COUNTIFS('Card Data'!$J:$J,W$2,'Card Data'!$A:$A,$A117)</f>
        <v>0</v>
      </c>
      <c r="X117" s="82">
        <f>COUNTIFS('Card Data'!$J:$J,X$2,'Card Data'!$A:$A,$A117)</f>
        <v>0</v>
      </c>
      <c r="Y117" s="82">
        <f>COUNTIFS('Card Data'!$J:$J,Y$2,'Card Data'!$A:$A,$A117)</f>
        <v>0</v>
      </c>
      <c r="Z117" s="82">
        <f>COUNTIFS('Card Data'!$J:$J,Z$2,'Card Data'!$A:$A,$A117)</f>
        <v>0</v>
      </c>
      <c r="AA117" s="86"/>
      <c r="AB117" s="82" t="str">
        <f>IF(COUNTIFS('Card Data'!$K:$K,"*"&amp;AB$2&amp;".*",'Card Data'!$A:$A,$A117)=0,"",IF(COUNTIFS('Card Data'!$K:$K,"*"&amp;AB$2&amp;".*",'Card Data'!$A:$A,$A117,'Card Data'!$I:$I,"Hero")=0,COUNTIFS('Card Data'!$K:$K,"*"&amp;AB$2&amp;".*",'Card Data'!$A:$A,$A117),COUNTIFS('Card Data'!$K:$K,"*"&amp;AB$2&amp;".*",'Card Data'!$A:$A,$A117)&amp;" ("&amp;COUNTIFS('Card Data'!$K:$K,"*"&amp;AB$2&amp;".*",'Card Data'!$A:$A,$A117,'Card Data'!$I:$I,"Hero")&amp;")"))</f>
        <v/>
      </c>
      <c r="AC117" s="82" t="str">
        <f>IF(COUNTIFS('Card Data'!$K:$K,"*"&amp;AC$2&amp;".*",'Card Data'!$A:$A,$A117)=0,"",IF(COUNTIFS('Card Data'!$K:$K,"*"&amp;AC$2&amp;".*",'Card Data'!$A:$A,$A117,'Card Data'!$I:$I,"Hero")=0,COUNTIFS('Card Data'!$K:$K,"*"&amp;AC$2&amp;".*",'Card Data'!$A:$A,$A117),COUNTIFS('Card Data'!$K:$K,"*"&amp;AC$2&amp;".*",'Card Data'!$A:$A,$A117)&amp;" ("&amp;COUNTIFS('Card Data'!$K:$K,"*"&amp;AC$2&amp;".*",'Card Data'!$A:$A,$A117,'Card Data'!$I:$I,"Hero")&amp;")"))</f>
        <v/>
      </c>
      <c r="AD117" s="82" t="str">
        <f>IF(COUNTIFS('Card Data'!$K:$K,"*"&amp;AD$2&amp;".*",'Card Data'!$A:$A,$A117)=0,"",IF(COUNTIFS('Card Data'!$K:$K,"*"&amp;AD$2&amp;".*",'Card Data'!$A:$A,$A117,'Card Data'!$I:$I,"Hero")=0,COUNTIFS('Card Data'!$K:$K,"*"&amp;AD$2&amp;".*",'Card Data'!$A:$A,$A117),COUNTIFS('Card Data'!$K:$K,"*"&amp;AD$2&amp;".*",'Card Data'!$A:$A,$A117)&amp;" ("&amp;COUNTIFS('Card Data'!$K:$K,"*"&amp;AD$2&amp;".*",'Card Data'!$A:$A,$A117,'Card Data'!$I:$I,"Hero")&amp;")"))</f>
        <v/>
      </c>
      <c r="AE117" s="82" t="str">
        <f>IF(COUNTIFS('Card Data'!$K:$K,"*"&amp;AE$2&amp;".*",'Card Data'!$A:$A,$A117)=0,"",IF(COUNTIFS('Card Data'!$K:$K,"*"&amp;AE$2&amp;".*",'Card Data'!$A:$A,$A117,'Card Data'!$I:$I,"Hero")=0,COUNTIFS('Card Data'!$K:$K,"*"&amp;AE$2&amp;".*",'Card Data'!$A:$A,$A117),COUNTIFS('Card Data'!$K:$K,"*"&amp;AE$2&amp;".*",'Card Data'!$A:$A,$A117)&amp;" ("&amp;COUNTIFS('Card Data'!$K:$K,"*"&amp;AE$2&amp;".*",'Card Data'!$A:$A,$A117,'Card Data'!$I:$I,"Hero")&amp;")"))</f>
        <v/>
      </c>
      <c r="AF117" s="82" t="str">
        <f>IF(COUNTIFS('Card Data'!$K:$K,"*"&amp;AF$2&amp;".*",'Card Data'!$A:$A,$A117)=0,"",IF(COUNTIFS('Card Data'!$K:$K,"*"&amp;AF$2&amp;".*",'Card Data'!$A:$A,$A117,'Card Data'!$I:$I,"Hero")=0,COUNTIFS('Card Data'!$K:$K,"*"&amp;AF$2&amp;".*",'Card Data'!$A:$A,$A117),COUNTIFS('Card Data'!$K:$K,"*"&amp;AF$2&amp;".*",'Card Data'!$A:$A,$A117)&amp;" ("&amp;COUNTIFS('Card Data'!$K:$K,"*"&amp;AF$2&amp;".*",'Card Data'!$A:$A,$A117,'Card Data'!$I:$I,"Hero")&amp;")"))</f>
        <v/>
      </c>
      <c r="AG117" s="82" t="str">
        <f>IF(COUNTIFS('Card Data'!$K:$K,"*"&amp;AG$2&amp;".*",'Card Data'!$A:$A,$A117)=0,"",IF(COUNTIFS('Card Data'!$K:$K,"*"&amp;AG$2&amp;".*",'Card Data'!$A:$A,$A117,'Card Data'!$I:$I,"Hero")=0,COUNTIFS('Card Data'!$K:$K,"*"&amp;AG$2&amp;".*",'Card Data'!$A:$A,$A117),COUNTIFS('Card Data'!$K:$K,"*"&amp;AG$2&amp;".*",'Card Data'!$A:$A,$A117)&amp;" ("&amp;COUNTIFS('Card Data'!$K:$K,"*"&amp;AG$2&amp;".*",'Card Data'!$A:$A,$A117,'Card Data'!$I:$I,"Hero")&amp;")"))</f>
        <v/>
      </c>
      <c r="AH117" s="82" t="str">
        <f>IF(COUNTIFS('Card Data'!$K:$K,"*"&amp;AH$2&amp;".*",'Card Data'!$A:$A,$A117)=0,"",IF(COUNTIFS('Card Data'!$K:$K,"*"&amp;AH$2&amp;".*",'Card Data'!$A:$A,$A117,'Card Data'!$I:$I,"Hero")=0,COUNTIFS('Card Data'!$K:$K,"*"&amp;AH$2&amp;".*",'Card Data'!$A:$A,$A117),COUNTIFS('Card Data'!$K:$K,"*"&amp;AH$2&amp;".*",'Card Data'!$A:$A,$A117)&amp;" ("&amp;COUNTIFS('Card Data'!$K:$K,"*"&amp;AH$2&amp;".*",'Card Data'!$A:$A,$A117,'Card Data'!$I:$I,"Hero")&amp;")"))</f>
        <v/>
      </c>
      <c r="AI117" s="82" t="str">
        <f>IF(COUNTIFS('Card Data'!$K:$K,"*"&amp;AI$2&amp;".*",'Card Data'!$A:$A,$A117)=0,"",IF(COUNTIFS('Card Data'!$K:$K,"*"&amp;AI$2&amp;".*",'Card Data'!$A:$A,$A117,'Card Data'!$I:$I,"Hero")=0,COUNTIFS('Card Data'!$K:$K,"*"&amp;AI$2&amp;".*",'Card Data'!$A:$A,$A117),COUNTIFS('Card Data'!$K:$K,"*"&amp;AI$2&amp;".*",'Card Data'!$A:$A,$A117)&amp;" ("&amp;COUNTIFS('Card Data'!$K:$K,"*"&amp;AI$2&amp;".*",'Card Data'!$A:$A,$A117,'Card Data'!$I:$I,"Hero")&amp;")"))</f>
        <v/>
      </c>
      <c r="AJ117" s="82" t="str">
        <f>IF(COUNTIFS('Card Data'!$K:$K,"*"&amp;AJ$2&amp;".*",'Card Data'!$A:$A,$A117)=0,"",IF(COUNTIFS('Card Data'!$K:$K,"*"&amp;AJ$2&amp;".*",'Card Data'!$A:$A,$A117,'Card Data'!$I:$I,"Hero")=0,COUNTIFS('Card Data'!$K:$K,"*"&amp;AJ$2&amp;".*",'Card Data'!$A:$A,$A117),COUNTIFS('Card Data'!$K:$K,"*"&amp;AJ$2&amp;".*",'Card Data'!$A:$A,$A117)&amp;" ("&amp;COUNTIFS('Card Data'!$K:$K,"*"&amp;AJ$2&amp;".*",'Card Data'!$A:$A,$A117,'Card Data'!$I:$I,"Hero")&amp;")"))</f>
        <v/>
      </c>
      <c r="AK117" s="82" t="str">
        <f>IF(COUNTIFS('Card Data'!$K:$K,"*"&amp;AK$2&amp;".*",'Card Data'!$A:$A,$A117)=0,"",IF(COUNTIFS('Card Data'!$K:$K,"*"&amp;AK$2&amp;".*",'Card Data'!$A:$A,$A117,'Card Data'!$I:$I,"Hero")=0,COUNTIFS('Card Data'!$K:$K,"*"&amp;AK$2&amp;".*",'Card Data'!$A:$A,$A117),COUNTIFS('Card Data'!$K:$K,"*"&amp;AK$2&amp;".*",'Card Data'!$A:$A,$A117)&amp;" ("&amp;COUNTIFS('Card Data'!$K:$K,"*"&amp;AK$2&amp;".*",'Card Data'!$A:$A,$A117,'Card Data'!$I:$I,"Hero")&amp;")"))</f>
        <v/>
      </c>
      <c r="AL117" s="82" t="str">
        <f>IF(COUNTIFS('Card Data'!$K:$K,"*"&amp;AL$2&amp;".*",'Card Data'!$A:$A,$A117)=0,"",IF(COUNTIFS('Card Data'!$K:$K,"*"&amp;AL$2&amp;".*",'Card Data'!$A:$A,$A117,'Card Data'!$I:$I,"Hero")=0,COUNTIFS('Card Data'!$K:$K,"*"&amp;AL$2&amp;".*",'Card Data'!$A:$A,$A117),COUNTIFS('Card Data'!$K:$K,"*"&amp;AL$2&amp;".*",'Card Data'!$A:$A,$A117)&amp;" ("&amp;COUNTIFS('Card Data'!$K:$K,"*"&amp;AL$2&amp;".*",'Card Data'!$A:$A,$A117,'Card Data'!$I:$I,"Hero")&amp;")"))</f>
        <v/>
      </c>
    </row>
    <row r="118" spans="1:38" s="62" customFormat="1">
      <c r="A118" s="62" t="s">
        <v>1722</v>
      </c>
      <c r="B118" s="62" t="s">
        <v>5310</v>
      </c>
      <c r="C118" s="63" t="s">
        <v>5719</v>
      </c>
      <c r="E118" s="62" t="s">
        <v>5859</v>
      </c>
      <c r="F118" s="23"/>
      <c r="G118" s="82">
        <f>SUMIF('Card Data'!$A:$A,$A118,'Card Data'!$E:$E)</f>
        <v>101</v>
      </c>
      <c r="H118" s="82">
        <f>COUNTIFS('Card Data'!$I:$I,N$2,'Card Data'!$A:$A,$A118)</f>
        <v>0</v>
      </c>
      <c r="I118" s="82">
        <f>SUMIFS('Card Data'!$E:$E,'Card Data'!$A:$A,$A118,'Card Data'!$J:$J,"&lt;&gt;",'Card Data'!$J:$J,"&lt;&gt;Burden",'Card Data'!$I:$I,"&lt;&gt;Hero")</f>
        <v>0</v>
      </c>
      <c r="J118" s="82">
        <f>SUMIFS('Card Data'!$E:$E,'Card Data'!$A:$A,$A118,'Card Data'!$J:$J,"",'Card Data'!$I:$I,"&lt;&gt;Campaign")+SUMIFS('Card Data'!$E:$E,'Card Data'!$A:$A,$A118,'Card Data'!$J:$J,"Burden")-K118</f>
        <v>99</v>
      </c>
      <c r="K118" s="82">
        <f>SUMIFS('Card Data'!$E:$E,'Card Data'!$I:$I,K$2,'Card Data'!$A:$A,$A118,'Card Data'!$K:$K,"&lt;&gt;*Side Quest.*")</f>
        <v>1</v>
      </c>
      <c r="L118" s="82">
        <f>COUNTIFS('Card Data'!$I:$I,L$2,'Card Data'!$A:$A,$A118,'Card Data'!$K:$K,"&lt;&gt;*Side Quest.*")</f>
        <v>1</v>
      </c>
      <c r="M118" s="86"/>
      <c r="N118" s="82">
        <f>COUNTIFS('Card Data'!$I:$I,N$2,'Card Data'!$A:$A,$A118)</f>
        <v>0</v>
      </c>
      <c r="O118" s="82">
        <f>COUNTIFS('Card Data'!$I:$I,O$2,'Card Data'!$A:$A,$A118)</f>
        <v>0</v>
      </c>
      <c r="P118" s="82">
        <f>COUNTIFS('Card Data'!$I:$I,P$2,'Card Data'!$A:$A,$A118)</f>
        <v>0</v>
      </c>
      <c r="Q118" s="82">
        <f>COUNTIFS('Card Data'!$I:$I,Q$2,'Card Data'!$A:$A,$A118)</f>
        <v>0</v>
      </c>
      <c r="R118" s="82">
        <f>COUNTIFS('Card Data'!$I:$I,R$2,'Card Data'!$A:$A,$A118)</f>
        <v>12</v>
      </c>
      <c r="S118" s="82">
        <f>COUNTIFS('Card Data'!$I:$I,S$2,'Card Data'!$A:$A,$A118)</f>
        <v>15</v>
      </c>
      <c r="T118" s="82">
        <f>COUNTIFS('Card Data'!$I:$I,T$2,'Card Data'!$A:$A,$A118)</f>
        <v>7</v>
      </c>
      <c r="U118" s="86"/>
      <c r="V118" s="82">
        <f>COUNTIFS('Card Data'!$J:$J,V$2,'Card Data'!$A:$A,$A118)</f>
        <v>0</v>
      </c>
      <c r="W118" s="82">
        <f>COUNTIFS('Card Data'!$J:$J,W$2,'Card Data'!$A:$A,$A118)</f>
        <v>0</v>
      </c>
      <c r="X118" s="82">
        <f>COUNTIFS('Card Data'!$J:$J,X$2,'Card Data'!$A:$A,$A118)</f>
        <v>0</v>
      </c>
      <c r="Y118" s="82">
        <f>COUNTIFS('Card Data'!$J:$J,Y$2,'Card Data'!$A:$A,$A118)</f>
        <v>0</v>
      </c>
      <c r="Z118" s="82">
        <f>COUNTIFS('Card Data'!$J:$J,Z$2,'Card Data'!$A:$A,$A118)</f>
        <v>0</v>
      </c>
      <c r="AA118" s="86"/>
      <c r="AB118" s="82" t="str">
        <f>IF(COUNTIFS('Card Data'!$K:$K,"*"&amp;AB$2&amp;".*",'Card Data'!$A:$A,$A118)=0,"",IF(COUNTIFS('Card Data'!$K:$K,"*"&amp;AB$2&amp;".*",'Card Data'!$A:$A,$A118,'Card Data'!$I:$I,"Hero")=0,COUNTIFS('Card Data'!$K:$K,"*"&amp;AB$2&amp;".*",'Card Data'!$A:$A,$A118),COUNTIFS('Card Data'!$K:$K,"*"&amp;AB$2&amp;".*",'Card Data'!$A:$A,$A118)&amp;" ("&amp;COUNTIFS('Card Data'!$K:$K,"*"&amp;AB$2&amp;".*",'Card Data'!$A:$A,$A118,'Card Data'!$I:$I,"Hero")&amp;")"))</f>
        <v/>
      </c>
      <c r="AC118" s="82" t="str">
        <f>IF(COUNTIFS('Card Data'!$K:$K,"*"&amp;AC$2&amp;".*",'Card Data'!$A:$A,$A118)=0,"",IF(COUNTIFS('Card Data'!$K:$K,"*"&amp;AC$2&amp;".*",'Card Data'!$A:$A,$A118,'Card Data'!$I:$I,"Hero")=0,COUNTIFS('Card Data'!$K:$K,"*"&amp;AC$2&amp;".*",'Card Data'!$A:$A,$A118),COUNTIFS('Card Data'!$K:$K,"*"&amp;AC$2&amp;".*",'Card Data'!$A:$A,$A118)&amp;" ("&amp;COUNTIFS('Card Data'!$K:$K,"*"&amp;AC$2&amp;".*",'Card Data'!$A:$A,$A118,'Card Data'!$I:$I,"Hero")&amp;")"))</f>
        <v/>
      </c>
      <c r="AD118" s="82" t="str">
        <f>IF(COUNTIFS('Card Data'!$K:$K,"*"&amp;AD$2&amp;".*",'Card Data'!$A:$A,$A118)=0,"",IF(COUNTIFS('Card Data'!$K:$K,"*"&amp;AD$2&amp;".*",'Card Data'!$A:$A,$A118,'Card Data'!$I:$I,"Hero")=0,COUNTIFS('Card Data'!$K:$K,"*"&amp;AD$2&amp;".*",'Card Data'!$A:$A,$A118),COUNTIFS('Card Data'!$K:$K,"*"&amp;AD$2&amp;".*",'Card Data'!$A:$A,$A118)&amp;" ("&amp;COUNTIFS('Card Data'!$K:$K,"*"&amp;AD$2&amp;".*",'Card Data'!$A:$A,$A118,'Card Data'!$I:$I,"Hero")&amp;")"))</f>
        <v/>
      </c>
      <c r="AE118" s="82" t="str">
        <f>IF(COUNTIFS('Card Data'!$K:$K,"*"&amp;AE$2&amp;".*",'Card Data'!$A:$A,$A118)=0,"",IF(COUNTIFS('Card Data'!$K:$K,"*"&amp;AE$2&amp;".*",'Card Data'!$A:$A,$A118,'Card Data'!$I:$I,"Hero")=0,COUNTIFS('Card Data'!$K:$K,"*"&amp;AE$2&amp;".*",'Card Data'!$A:$A,$A118),COUNTIFS('Card Data'!$K:$K,"*"&amp;AE$2&amp;".*",'Card Data'!$A:$A,$A118)&amp;" ("&amp;COUNTIFS('Card Data'!$K:$K,"*"&amp;AE$2&amp;".*",'Card Data'!$A:$A,$A118,'Card Data'!$I:$I,"Hero")&amp;")"))</f>
        <v/>
      </c>
      <c r="AF118" s="82" t="str">
        <f>IF(COUNTIFS('Card Data'!$K:$K,"*"&amp;AF$2&amp;".*",'Card Data'!$A:$A,$A118)=0,"",IF(COUNTIFS('Card Data'!$K:$K,"*"&amp;AF$2&amp;".*",'Card Data'!$A:$A,$A118,'Card Data'!$I:$I,"Hero")=0,COUNTIFS('Card Data'!$K:$K,"*"&amp;AF$2&amp;".*",'Card Data'!$A:$A,$A118),COUNTIFS('Card Data'!$K:$K,"*"&amp;AF$2&amp;".*",'Card Data'!$A:$A,$A118)&amp;" ("&amp;COUNTIFS('Card Data'!$K:$K,"*"&amp;AF$2&amp;".*",'Card Data'!$A:$A,$A118,'Card Data'!$I:$I,"Hero")&amp;")"))</f>
        <v/>
      </c>
      <c r="AG118" s="82" t="str">
        <f>IF(COUNTIFS('Card Data'!$K:$K,"*"&amp;AG$2&amp;".*",'Card Data'!$A:$A,$A118)=0,"",IF(COUNTIFS('Card Data'!$K:$K,"*"&amp;AG$2&amp;".*",'Card Data'!$A:$A,$A118,'Card Data'!$I:$I,"Hero")=0,COUNTIFS('Card Data'!$K:$K,"*"&amp;AG$2&amp;".*",'Card Data'!$A:$A,$A118),COUNTIFS('Card Data'!$K:$K,"*"&amp;AG$2&amp;".*",'Card Data'!$A:$A,$A118)&amp;" ("&amp;COUNTIFS('Card Data'!$K:$K,"*"&amp;AG$2&amp;".*",'Card Data'!$A:$A,$A118,'Card Data'!$I:$I,"Hero")&amp;")"))</f>
        <v/>
      </c>
      <c r="AH118" s="82" t="str">
        <f>IF(COUNTIFS('Card Data'!$K:$K,"*"&amp;AH$2&amp;".*",'Card Data'!$A:$A,$A118)=0,"",IF(COUNTIFS('Card Data'!$K:$K,"*"&amp;AH$2&amp;".*",'Card Data'!$A:$A,$A118,'Card Data'!$I:$I,"Hero")=0,COUNTIFS('Card Data'!$K:$K,"*"&amp;AH$2&amp;".*",'Card Data'!$A:$A,$A118),COUNTIFS('Card Data'!$K:$K,"*"&amp;AH$2&amp;".*",'Card Data'!$A:$A,$A118)&amp;" ("&amp;COUNTIFS('Card Data'!$K:$K,"*"&amp;AH$2&amp;".*",'Card Data'!$A:$A,$A118,'Card Data'!$I:$I,"Hero")&amp;")"))</f>
        <v/>
      </c>
      <c r="AI118" s="82" t="str">
        <f>IF(COUNTIFS('Card Data'!$K:$K,"*"&amp;AI$2&amp;".*",'Card Data'!$A:$A,$A118)=0,"",IF(COUNTIFS('Card Data'!$K:$K,"*"&amp;AI$2&amp;".*",'Card Data'!$A:$A,$A118,'Card Data'!$I:$I,"Hero")=0,COUNTIFS('Card Data'!$K:$K,"*"&amp;AI$2&amp;".*",'Card Data'!$A:$A,$A118),COUNTIFS('Card Data'!$K:$K,"*"&amp;AI$2&amp;".*",'Card Data'!$A:$A,$A118)&amp;" ("&amp;COUNTIFS('Card Data'!$K:$K,"*"&amp;AI$2&amp;".*",'Card Data'!$A:$A,$A118,'Card Data'!$I:$I,"Hero")&amp;")"))</f>
        <v/>
      </c>
      <c r="AJ118" s="82" t="str">
        <f>IF(COUNTIFS('Card Data'!$K:$K,"*"&amp;AJ$2&amp;".*",'Card Data'!$A:$A,$A118)=0,"",IF(COUNTIFS('Card Data'!$K:$K,"*"&amp;AJ$2&amp;".*",'Card Data'!$A:$A,$A118,'Card Data'!$I:$I,"Hero")=0,COUNTIFS('Card Data'!$K:$K,"*"&amp;AJ$2&amp;".*",'Card Data'!$A:$A,$A118),COUNTIFS('Card Data'!$K:$K,"*"&amp;AJ$2&amp;".*",'Card Data'!$A:$A,$A118)&amp;" ("&amp;COUNTIFS('Card Data'!$K:$K,"*"&amp;AJ$2&amp;".*",'Card Data'!$A:$A,$A118,'Card Data'!$I:$I,"Hero")&amp;")"))</f>
        <v/>
      </c>
      <c r="AK118" s="82" t="str">
        <f>IF(COUNTIFS('Card Data'!$K:$K,"*"&amp;AK$2&amp;".*",'Card Data'!$A:$A,$A118)=0,"",IF(COUNTIFS('Card Data'!$K:$K,"*"&amp;AK$2&amp;".*",'Card Data'!$A:$A,$A118,'Card Data'!$I:$I,"Hero")=0,COUNTIFS('Card Data'!$K:$K,"*"&amp;AK$2&amp;".*",'Card Data'!$A:$A,$A118),COUNTIFS('Card Data'!$K:$K,"*"&amp;AK$2&amp;".*",'Card Data'!$A:$A,$A118)&amp;" ("&amp;COUNTIFS('Card Data'!$K:$K,"*"&amp;AK$2&amp;".*",'Card Data'!$A:$A,$A118,'Card Data'!$I:$I,"Hero")&amp;")"))</f>
        <v/>
      </c>
      <c r="AL118" s="82" t="str">
        <f>IF(COUNTIFS('Card Data'!$K:$K,"*"&amp;AL$2&amp;".*",'Card Data'!$A:$A,$A118)=0,"",IF(COUNTIFS('Card Data'!$K:$K,"*"&amp;AL$2&amp;".*",'Card Data'!$A:$A,$A118,'Card Data'!$I:$I,"Hero")=0,COUNTIFS('Card Data'!$K:$K,"*"&amp;AL$2&amp;".*",'Card Data'!$A:$A,$A118),COUNTIFS('Card Data'!$K:$K,"*"&amp;AL$2&amp;".*",'Card Data'!$A:$A,$A118)&amp;" ("&amp;COUNTIFS('Card Data'!$K:$K,"*"&amp;AL$2&amp;".*",'Card Data'!$A:$A,$A118,'Card Data'!$I:$I,"Hero")&amp;")"))</f>
        <v/>
      </c>
    </row>
    <row r="119" spans="1:38" s="62" customFormat="1">
      <c r="A119" s="62" t="s">
        <v>914</v>
      </c>
      <c r="B119" s="62" t="s">
        <v>5305</v>
      </c>
      <c r="C119" s="63" t="s">
        <v>8173</v>
      </c>
      <c r="E119" s="62" t="s">
        <v>5860</v>
      </c>
      <c r="F119" s="23"/>
      <c r="G119" s="82">
        <f>SUMIF('Card Data'!$A:$A,$A119,'Card Data'!$E:$E)</f>
        <v>432</v>
      </c>
      <c r="H119" s="82">
        <f>COUNTIFS('Card Data'!$I:$I,N$2,'Card Data'!$A:$A,$A119)</f>
        <v>15</v>
      </c>
      <c r="I119" s="82">
        <f>SUMIFS('Card Data'!$E:$E,'Card Data'!$A:$A,$A119,'Card Data'!$J:$J,"&lt;&gt;",'Card Data'!$J:$J,"&lt;&gt;Burden",'Card Data'!$I:$I,"&lt;&gt;Hero")</f>
        <v>255</v>
      </c>
      <c r="J119" s="82">
        <f>SUMIFS('Card Data'!$E:$E,'Card Data'!$A:$A,$A119,'Card Data'!$J:$J,"",'Card Data'!$I:$I,"&lt;&gt;Campaign")+SUMIFS('Card Data'!$E:$E,'Card Data'!$A:$A,$A119,'Card Data'!$J:$J,"Burden")-K119</f>
        <v>149</v>
      </c>
      <c r="K119" s="82">
        <f>SUMIFS('Card Data'!$E:$E,'Card Data'!$I:$I,K$2,'Card Data'!$A:$A,$A119,'Card Data'!$K:$K,"&lt;&gt;*Side Quest.*")</f>
        <v>10</v>
      </c>
      <c r="L119" s="82">
        <f>COUNTIFS('Card Data'!$I:$I,L$2,'Card Data'!$A:$A,$A119,'Card Data'!$K:$K,"&lt;&gt;*Side Quest.*")</f>
        <v>3</v>
      </c>
      <c r="M119" s="86"/>
      <c r="N119" s="82">
        <f>COUNTIFS('Card Data'!$I:$I,N$2,'Card Data'!$A:$A,$A119)</f>
        <v>15</v>
      </c>
      <c r="O119" s="82">
        <f>COUNTIFS('Card Data'!$I:$I,O$2,'Card Data'!$A:$A,$A119)</f>
        <v>29</v>
      </c>
      <c r="P119" s="82">
        <f>COUNTIFS('Card Data'!$I:$I,P$2,'Card Data'!$A:$A,$A119)</f>
        <v>25</v>
      </c>
      <c r="Q119" s="82">
        <f>COUNTIFS('Card Data'!$I:$I,Q$2,'Card Data'!$A:$A,$A119)</f>
        <v>33</v>
      </c>
      <c r="R119" s="82">
        <f>COUNTIFS('Card Data'!$I:$I,R$2,'Card Data'!$A:$A,$A119)</f>
        <v>22</v>
      </c>
      <c r="S119" s="82">
        <f>COUNTIFS('Card Data'!$I:$I,S$2,'Card Data'!$A:$A,$A119)</f>
        <v>27</v>
      </c>
      <c r="T119" s="82">
        <f>COUNTIFS('Card Data'!$I:$I,T$2,'Card Data'!$A:$A,$A119)</f>
        <v>18</v>
      </c>
      <c r="U119" s="86"/>
      <c r="V119" s="82">
        <f>COUNTIFS('Card Data'!$J:$J,V$2,'Card Data'!$A:$A,$A119)</f>
        <v>18</v>
      </c>
      <c r="W119" s="82">
        <f>COUNTIFS('Card Data'!$J:$J,W$2,'Card Data'!$A:$A,$A119)</f>
        <v>19</v>
      </c>
      <c r="X119" s="82">
        <f>COUNTIFS('Card Data'!$J:$J,X$2,'Card Data'!$A:$A,$A119)</f>
        <v>19</v>
      </c>
      <c r="Y119" s="82">
        <f>COUNTIFS('Card Data'!$J:$J,Y$2,'Card Data'!$A:$A,$A119)</f>
        <v>18</v>
      </c>
      <c r="Z119" s="82">
        <f>COUNTIFS('Card Data'!$J:$J,Z$2,'Card Data'!$A:$A,$A119)</f>
        <v>3</v>
      </c>
      <c r="AA119" s="86"/>
      <c r="AB119" s="82">
        <f>IF(COUNTIFS('Card Data'!$K:$K,"*"&amp;AB$2&amp;".*",'Card Data'!$A:$A,$A119)=0,"",IF(COUNTIFS('Card Data'!$K:$K,"*"&amp;AB$2&amp;".*",'Card Data'!$A:$A,$A119,'Card Data'!$I:$I,"Hero")=0,COUNTIFS('Card Data'!$K:$K,"*"&amp;AB$2&amp;".*",'Card Data'!$A:$A,$A119),COUNTIFS('Card Data'!$K:$K,"*"&amp;AB$2&amp;".*",'Card Data'!$A:$A,$A119)&amp;" ("&amp;COUNTIFS('Card Data'!$K:$K,"*"&amp;AB$2&amp;".*",'Card Data'!$A:$A,$A119,'Card Data'!$I:$I,"Hero")&amp;")"))</f>
        <v>3</v>
      </c>
      <c r="AC119" s="82" t="str">
        <f>IF(COUNTIFS('Card Data'!$K:$K,"*"&amp;AC$2&amp;".*",'Card Data'!$A:$A,$A119)=0,"",IF(COUNTIFS('Card Data'!$K:$K,"*"&amp;AC$2&amp;".*",'Card Data'!$A:$A,$A119,'Card Data'!$I:$I,"Hero")=0,COUNTIFS('Card Data'!$K:$K,"*"&amp;AC$2&amp;".*",'Card Data'!$A:$A,$A119),COUNTIFS('Card Data'!$K:$K,"*"&amp;AC$2&amp;".*",'Card Data'!$A:$A,$A119)&amp;" ("&amp;COUNTIFS('Card Data'!$K:$K,"*"&amp;AC$2&amp;".*",'Card Data'!$A:$A,$A119,'Card Data'!$I:$I,"Hero")&amp;")"))</f>
        <v/>
      </c>
      <c r="AD119" s="82" t="str">
        <f>IF(COUNTIFS('Card Data'!$K:$K,"*"&amp;AD$2&amp;".*",'Card Data'!$A:$A,$A119)=0,"",IF(COUNTIFS('Card Data'!$K:$K,"*"&amp;AD$2&amp;".*",'Card Data'!$A:$A,$A119,'Card Data'!$I:$I,"Hero")=0,COUNTIFS('Card Data'!$K:$K,"*"&amp;AD$2&amp;".*",'Card Data'!$A:$A,$A119),COUNTIFS('Card Data'!$K:$K,"*"&amp;AD$2&amp;".*",'Card Data'!$A:$A,$A119)&amp;" ("&amp;COUNTIFS('Card Data'!$K:$K,"*"&amp;AD$2&amp;".*",'Card Data'!$A:$A,$A119,'Card Data'!$I:$I,"Hero")&amp;")"))</f>
        <v/>
      </c>
      <c r="AE119" s="82" t="str">
        <f>IF(COUNTIFS('Card Data'!$K:$K,"*"&amp;AE$2&amp;".*",'Card Data'!$A:$A,$A119)=0,"",IF(COUNTIFS('Card Data'!$K:$K,"*"&amp;AE$2&amp;".*",'Card Data'!$A:$A,$A119,'Card Data'!$I:$I,"Hero")=0,COUNTIFS('Card Data'!$K:$K,"*"&amp;AE$2&amp;".*",'Card Data'!$A:$A,$A119),COUNTIFS('Card Data'!$K:$K,"*"&amp;AE$2&amp;".*",'Card Data'!$A:$A,$A119)&amp;" ("&amp;COUNTIFS('Card Data'!$K:$K,"*"&amp;AE$2&amp;".*",'Card Data'!$A:$A,$A119,'Card Data'!$I:$I,"Hero")&amp;")"))</f>
        <v/>
      </c>
      <c r="AF119" s="82" t="str">
        <f>IF(COUNTIFS('Card Data'!$K:$K,"*"&amp;AF$2&amp;".*",'Card Data'!$A:$A,$A119)=0,"",IF(COUNTIFS('Card Data'!$K:$K,"*"&amp;AF$2&amp;".*",'Card Data'!$A:$A,$A119,'Card Data'!$I:$I,"Hero")=0,COUNTIFS('Card Data'!$K:$K,"*"&amp;AF$2&amp;".*",'Card Data'!$A:$A,$A119),COUNTIFS('Card Data'!$K:$K,"*"&amp;AF$2&amp;".*",'Card Data'!$A:$A,$A119)&amp;" ("&amp;COUNTIFS('Card Data'!$K:$K,"*"&amp;AF$2&amp;".*",'Card Data'!$A:$A,$A119,'Card Data'!$I:$I,"Hero")&amp;")"))</f>
        <v/>
      </c>
      <c r="AG119" s="82" t="str">
        <f>IF(COUNTIFS('Card Data'!$K:$K,"*"&amp;AG$2&amp;".*",'Card Data'!$A:$A,$A119)=0,"",IF(COUNTIFS('Card Data'!$K:$K,"*"&amp;AG$2&amp;".*",'Card Data'!$A:$A,$A119,'Card Data'!$I:$I,"Hero")=0,COUNTIFS('Card Data'!$K:$K,"*"&amp;AG$2&amp;".*",'Card Data'!$A:$A,$A119),COUNTIFS('Card Data'!$K:$K,"*"&amp;AG$2&amp;".*",'Card Data'!$A:$A,$A119)&amp;" ("&amp;COUNTIFS('Card Data'!$K:$K,"*"&amp;AG$2&amp;".*",'Card Data'!$A:$A,$A119,'Card Data'!$I:$I,"Hero")&amp;")"))</f>
        <v/>
      </c>
      <c r="AH119" s="82" t="str">
        <f>IF(COUNTIFS('Card Data'!$K:$K,"*"&amp;AH$2&amp;".*",'Card Data'!$A:$A,$A119)=0,"",IF(COUNTIFS('Card Data'!$K:$K,"*"&amp;AH$2&amp;".*",'Card Data'!$A:$A,$A119,'Card Data'!$I:$I,"Hero")=0,COUNTIFS('Card Data'!$K:$K,"*"&amp;AH$2&amp;".*",'Card Data'!$A:$A,$A119),COUNTIFS('Card Data'!$K:$K,"*"&amp;AH$2&amp;".*",'Card Data'!$A:$A,$A119)&amp;" ("&amp;COUNTIFS('Card Data'!$K:$K,"*"&amp;AH$2&amp;".*",'Card Data'!$A:$A,$A119,'Card Data'!$I:$I,"Hero")&amp;")"))</f>
        <v>18 (7)</v>
      </c>
      <c r="AI119" s="82">
        <f>IF(COUNTIFS('Card Data'!$K:$K,"*"&amp;AI$2&amp;".*",'Card Data'!$A:$A,$A119)=0,"",IF(COUNTIFS('Card Data'!$K:$K,"*"&amp;AI$2&amp;".*",'Card Data'!$A:$A,$A119,'Card Data'!$I:$I,"Hero")=0,COUNTIFS('Card Data'!$K:$K,"*"&amp;AI$2&amp;".*",'Card Data'!$A:$A,$A119),COUNTIFS('Card Data'!$K:$K,"*"&amp;AI$2&amp;".*",'Card Data'!$A:$A,$A119)&amp;" ("&amp;COUNTIFS('Card Data'!$K:$K,"*"&amp;AI$2&amp;".*",'Card Data'!$A:$A,$A119,'Card Data'!$I:$I,"Hero")&amp;")"))</f>
        <v>1</v>
      </c>
      <c r="AJ119" s="82">
        <f>IF(COUNTIFS('Card Data'!$K:$K,"*"&amp;AJ$2&amp;".*",'Card Data'!$A:$A,$A119)=0,"",IF(COUNTIFS('Card Data'!$K:$K,"*"&amp;AJ$2&amp;".*",'Card Data'!$A:$A,$A119,'Card Data'!$I:$I,"Hero")=0,COUNTIFS('Card Data'!$K:$K,"*"&amp;AJ$2&amp;".*",'Card Data'!$A:$A,$A119),COUNTIFS('Card Data'!$K:$K,"*"&amp;AJ$2&amp;".*",'Card Data'!$A:$A,$A119)&amp;" ("&amp;COUNTIFS('Card Data'!$K:$K,"*"&amp;AJ$2&amp;".*",'Card Data'!$A:$A,$A119,'Card Data'!$I:$I,"Hero")&amp;")"))</f>
        <v>1</v>
      </c>
      <c r="AK119" s="82" t="str">
        <f>IF(COUNTIFS('Card Data'!$K:$K,"*"&amp;AK$2&amp;".*",'Card Data'!$A:$A,$A119)=0,"",IF(COUNTIFS('Card Data'!$K:$K,"*"&amp;AK$2&amp;".*",'Card Data'!$A:$A,$A119,'Card Data'!$I:$I,"Hero")=0,COUNTIFS('Card Data'!$K:$K,"*"&amp;AK$2&amp;".*",'Card Data'!$A:$A,$A119),COUNTIFS('Card Data'!$K:$K,"*"&amp;AK$2&amp;".*",'Card Data'!$A:$A,$A119)&amp;" ("&amp;COUNTIFS('Card Data'!$K:$K,"*"&amp;AK$2&amp;".*",'Card Data'!$A:$A,$A119,'Card Data'!$I:$I,"Hero")&amp;")"))</f>
        <v>14 (11)</v>
      </c>
      <c r="AL119" s="82">
        <f>IF(COUNTIFS('Card Data'!$K:$K,"*"&amp;AL$2&amp;".*",'Card Data'!$A:$A,$A119)=0,"",IF(COUNTIFS('Card Data'!$K:$K,"*"&amp;AL$2&amp;".*",'Card Data'!$A:$A,$A119,'Card Data'!$I:$I,"Hero")=0,COUNTIFS('Card Data'!$K:$K,"*"&amp;AL$2&amp;".*",'Card Data'!$A:$A,$A119),COUNTIFS('Card Data'!$K:$K,"*"&amp;AL$2&amp;".*",'Card Data'!$A:$A,$A119)&amp;" ("&amp;COUNTIFS('Card Data'!$K:$K,"*"&amp;AL$2&amp;".*",'Card Data'!$A:$A,$A119,'Card Data'!$I:$I,"Hero")&amp;")"))</f>
        <v>4</v>
      </c>
    </row>
    <row r="120" spans="1:38" s="62" customFormat="1">
      <c r="A120" s="62" t="s">
        <v>7945</v>
      </c>
      <c r="B120" s="62" t="s">
        <v>7947</v>
      </c>
      <c r="C120" s="63" t="s">
        <v>8025</v>
      </c>
      <c r="E120" s="62" t="s">
        <v>8026</v>
      </c>
      <c r="F120" s="23"/>
      <c r="G120" s="82">
        <f>SUMIF('Card Data'!$A:$A,$A120,'Card Data'!$E:$E)</f>
        <v>44</v>
      </c>
      <c r="H120" s="82">
        <f>COUNTIFS('Card Data'!$I:$I,N$2,'Card Data'!$A:$A,$A120)</f>
        <v>0</v>
      </c>
      <c r="I120" s="82">
        <f>SUMIFS('Card Data'!$E:$E,'Card Data'!$A:$A,$A120,'Card Data'!$J:$J,"&lt;&gt;",'Card Data'!$J:$J,"&lt;&gt;Burden",'Card Data'!$I:$I,"&lt;&gt;Hero")</f>
        <v>0</v>
      </c>
      <c r="J120" s="82">
        <f>SUMIFS('Card Data'!$E:$E,'Card Data'!$A:$A,$A120,'Card Data'!$J:$J,"",'Card Data'!$I:$I,"&lt;&gt;Campaign")+SUMIFS('Card Data'!$E:$E,'Card Data'!$A:$A,$A120,'Card Data'!$J:$J,"Burden")-K120</f>
        <v>40</v>
      </c>
      <c r="K120" s="82">
        <f>SUMIFS('Card Data'!$E:$E,'Card Data'!$I:$I,K$2,'Card Data'!$A:$A,$A120,'Card Data'!$K:$K,"&lt;&gt;*Side Quest.*")</f>
        <v>3</v>
      </c>
      <c r="L120" s="82">
        <f>COUNTIFS('Card Data'!$I:$I,L$2,'Card Data'!$A:$A,$A120,'Card Data'!$K:$K,"&lt;&gt;*Side Quest.*")</f>
        <v>1</v>
      </c>
      <c r="M120" s="86"/>
      <c r="N120" s="82">
        <f>COUNTIFS('Card Data'!$I:$I,N$2,'Card Data'!$A:$A,$A120)</f>
        <v>0</v>
      </c>
      <c r="O120" s="82">
        <f>COUNTIFS('Card Data'!$I:$I,O$2,'Card Data'!$A:$A,$A120)</f>
        <v>0</v>
      </c>
      <c r="P120" s="82">
        <f>COUNTIFS('Card Data'!$I:$I,P$2,'Card Data'!$A:$A,$A120)</f>
        <v>0</v>
      </c>
      <c r="Q120" s="82">
        <f>COUNTIFS('Card Data'!$I:$I,Q$2,'Card Data'!$A:$A,$A120)</f>
        <v>0</v>
      </c>
      <c r="R120" s="82">
        <f>COUNTIFS('Card Data'!$I:$I,R$2,'Card Data'!$A:$A,$A120)</f>
        <v>7</v>
      </c>
      <c r="S120" s="82">
        <f>COUNTIFS('Card Data'!$I:$I,S$2,'Card Data'!$A:$A,$A120)</f>
        <v>7</v>
      </c>
      <c r="T120" s="82">
        <f>COUNTIFS('Card Data'!$I:$I,T$2,'Card Data'!$A:$A,$A120)</f>
        <v>3</v>
      </c>
      <c r="U120" s="86"/>
      <c r="V120" s="82">
        <f>COUNTIFS('Card Data'!$J:$J,V$2,'Card Data'!$A:$A,$A120)</f>
        <v>0</v>
      </c>
      <c r="W120" s="82">
        <f>COUNTIFS('Card Data'!$J:$J,W$2,'Card Data'!$A:$A,$A120)</f>
        <v>0</v>
      </c>
      <c r="X120" s="82">
        <f>COUNTIFS('Card Data'!$J:$J,X$2,'Card Data'!$A:$A,$A120)</f>
        <v>0</v>
      </c>
      <c r="Y120" s="82">
        <f>COUNTIFS('Card Data'!$J:$J,Y$2,'Card Data'!$A:$A,$A120)</f>
        <v>0</v>
      </c>
      <c r="Z120" s="82">
        <f>COUNTIFS('Card Data'!$J:$J,Z$2,'Card Data'!$A:$A,$A120)</f>
        <v>0</v>
      </c>
      <c r="AA120" s="86"/>
      <c r="AB120" s="82" t="str">
        <f>IF(COUNTIFS('Card Data'!$K:$K,"*"&amp;AB$2&amp;".*",'Card Data'!$A:$A,$A120)=0,"",IF(COUNTIFS('Card Data'!$K:$K,"*"&amp;AB$2&amp;".*",'Card Data'!$A:$A,$A120,'Card Data'!$I:$I,"Hero")=0,COUNTIFS('Card Data'!$K:$K,"*"&amp;AB$2&amp;".*",'Card Data'!$A:$A,$A120),COUNTIFS('Card Data'!$K:$K,"*"&amp;AB$2&amp;".*",'Card Data'!$A:$A,$A120)&amp;" ("&amp;COUNTIFS('Card Data'!$K:$K,"*"&amp;AB$2&amp;".*",'Card Data'!$A:$A,$A120,'Card Data'!$I:$I,"Hero")&amp;")"))</f>
        <v/>
      </c>
      <c r="AC120" s="82" t="str">
        <f>IF(COUNTIFS('Card Data'!$K:$K,"*"&amp;AC$2&amp;".*",'Card Data'!$A:$A,$A120)=0,"",IF(COUNTIFS('Card Data'!$K:$K,"*"&amp;AC$2&amp;".*",'Card Data'!$A:$A,$A120,'Card Data'!$I:$I,"Hero")=0,COUNTIFS('Card Data'!$K:$K,"*"&amp;AC$2&amp;".*",'Card Data'!$A:$A,$A120),COUNTIFS('Card Data'!$K:$K,"*"&amp;AC$2&amp;".*",'Card Data'!$A:$A,$A120)&amp;" ("&amp;COUNTIFS('Card Data'!$K:$K,"*"&amp;AC$2&amp;".*",'Card Data'!$A:$A,$A120,'Card Data'!$I:$I,"Hero")&amp;")"))</f>
        <v/>
      </c>
      <c r="AD120" s="82" t="str">
        <f>IF(COUNTIFS('Card Data'!$K:$K,"*"&amp;AD$2&amp;".*",'Card Data'!$A:$A,$A120)=0,"",IF(COUNTIFS('Card Data'!$K:$K,"*"&amp;AD$2&amp;".*",'Card Data'!$A:$A,$A120,'Card Data'!$I:$I,"Hero")=0,COUNTIFS('Card Data'!$K:$K,"*"&amp;AD$2&amp;".*",'Card Data'!$A:$A,$A120),COUNTIFS('Card Data'!$K:$K,"*"&amp;AD$2&amp;".*",'Card Data'!$A:$A,$A120)&amp;" ("&amp;COUNTIFS('Card Data'!$K:$K,"*"&amp;AD$2&amp;".*",'Card Data'!$A:$A,$A120,'Card Data'!$I:$I,"Hero")&amp;")"))</f>
        <v/>
      </c>
      <c r="AE120" s="82" t="str">
        <f>IF(COUNTIFS('Card Data'!$K:$K,"*"&amp;AE$2&amp;".*",'Card Data'!$A:$A,$A120)=0,"",IF(COUNTIFS('Card Data'!$K:$K,"*"&amp;AE$2&amp;".*",'Card Data'!$A:$A,$A120,'Card Data'!$I:$I,"Hero")=0,COUNTIFS('Card Data'!$K:$K,"*"&amp;AE$2&amp;".*",'Card Data'!$A:$A,$A120),COUNTIFS('Card Data'!$K:$K,"*"&amp;AE$2&amp;".*",'Card Data'!$A:$A,$A120)&amp;" ("&amp;COUNTIFS('Card Data'!$K:$K,"*"&amp;AE$2&amp;".*",'Card Data'!$A:$A,$A120,'Card Data'!$I:$I,"Hero")&amp;")"))</f>
        <v/>
      </c>
      <c r="AF120" s="82" t="str">
        <f>IF(COUNTIFS('Card Data'!$K:$K,"*"&amp;AF$2&amp;".*",'Card Data'!$A:$A,$A120)=0,"",IF(COUNTIFS('Card Data'!$K:$K,"*"&amp;AF$2&amp;".*",'Card Data'!$A:$A,$A120,'Card Data'!$I:$I,"Hero")=0,COUNTIFS('Card Data'!$K:$K,"*"&amp;AF$2&amp;".*",'Card Data'!$A:$A,$A120),COUNTIFS('Card Data'!$K:$K,"*"&amp;AF$2&amp;".*",'Card Data'!$A:$A,$A120)&amp;" ("&amp;COUNTIFS('Card Data'!$K:$K,"*"&amp;AF$2&amp;".*",'Card Data'!$A:$A,$A120,'Card Data'!$I:$I,"Hero")&amp;")"))</f>
        <v/>
      </c>
      <c r="AG120" s="82" t="str">
        <f>IF(COUNTIFS('Card Data'!$K:$K,"*"&amp;AG$2&amp;".*",'Card Data'!$A:$A,$A120)=0,"",IF(COUNTIFS('Card Data'!$K:$K,"*"&amp;AG$2&amp;".*",'Card Data'!$A:$A,$A120,'Card Data'!$I:$I,"Hero")=0,COUNTIFS('Card Data'!$K:$K,"*"&amp;AG$2&amp;".*",'Card Data'!$A:$A,$A120),COUNTIFS('Card Data'!$K:$K,"*"&amp;AG$2&amp;".*",'Card Data'!$A:$A,$A120)&amp;" ("&amp;COUNTIFS('Card Data'!$K:$K,"*"&amp;AG$2&amp;".*",'Card Data'!$A:$A,$A120,'Card Data'!$I:$I,"Hero")&amp;")"))</f>
        <v/>
      </c>
      <c r="AH120" s="82" t="str">
        <f>IF(COUNTIFS('Card Data'!$K:$K,"*"&amp;AH$2&amp;".*",'Card Data'!$A:$A,$A120)=0,"",IF(COUNTIFS('Card Data'!$K:$K,"*"&amp;AH$2&amp;".*",'Card Data'!$A:$A,$A120,'Card Data'!$I:$I,"Hero")=0,COUNTIFS('Card Data'!$K:$K,"*"&amp;AH$2&amp;".*",'Card Data'!$A:$A,$A120),COUNTIFS('Card Data'!$K:$K,"*"&amp;AH$2&amp;".*",'Card Data'!$A:$A,$A120)&amp;" ("&amp;COUNTIFS('Card Data'!$K:$K,"*"&amp;AH$2&amp;".*",'Card Data'!$A:$A,$A120,'Card Data'!$I:$I,"Hero")&amp;")"))</f>
        <v/>
      </c>
      <c r="AI120" s="82" t="str">
        <f>IF(COUNTIFS('Card Data'!$K:$K,"*"&amp;AI$2&amp;".*",'Card Data'!$A:$A,$A120)=0,"",IF(COUNTIFS('Card Data'!$K:$K,"*"&amp;AI$2&amp;".*",'Card Data'!$A:$A,$A120,'Card Data'!$I:$I,"Hero")=0,COUNTIFS('Card Data'!$K:$K,"*"&amp;AI$2&amp;".*",'Card Data'!$A:$A,$A120),COUNTIFS('Card Data'!$K:$K,"*"&amp;AI$2&amp;".*",'Card Data'!$A:$A,$A120)&amp;" ("&amp;COUNTIFS('Card Data'!$K:$K,"*"&amp;AI$2&amp;".*",'Card Data'!$A:$A,$A120,'Card Data'!$I:$I,"Hero")&amp;")"))</f>
        <v/>
      </c>
      <c r="AJ120" s="82" t="str">
        <f>IF(COUNTIFS('Card Data'!$K:$K,"*"&amp;AJ$2&amp;".*",'Card Data'!$A:$A,$A120)=0,"",IF(COUNTIFS('Card Data'!$K:$K,"*"&amp;AJ$2&amp;".*",'Card Data'!$A:$A,$A120,'Card Data'!$I:$I,"Hero")=0,COUNTIFS('Card Data'!$K:$K,"*"&amp;AJ$2&amp;".*",'Card Data'!$A:$A,$A120),COUNTIFS('Card Data'!$K:$K,"*"&amp;AJ$2&amp;".*",'Card Data'!$A:$A,$A120)&amp;" ("&amp;COUNTIFS('Card Data'!$K:$K,"*"&amp;AJ$2&amp;".*",'Card Data'!$A:$A,$A120,'Card Data'!$I:$I,"Hero")&amp;")"))</f>
        <v/>
      </c>
      <c r="AK120" s="82" t="str">
        <f>IF(COUNTIFS('Card Data'!$K:$K,"*"&amp;AK$2&amp;".*",'Card Data'!$A:$A,$A120)=0,"",IF(COUNTIFS('Card Data'!$K:$K,"*"&amp;AK$2&amp;".*",'Card Data'!$A:$A,$A120,'Card Data'!$I:$I,"Hero")=0,COUNTIFS('Card Data'!$K:$K,"*"&amp;AK$2&amp;".*",'Card Data'!$A:$A,$A120),COUNTIFS('Card Data'!$K:$K,"*"&amp;AK$2&amp;".*",'Card Data'!$A:$A,$A120)&amp;" ("&amp;COUNTIFS('Card Data'!$K:$K,"*"&amp;AK$2&amp;".*",'Card Data'!$A:$A,$A120,'Card Data'!$I:$I,"Hero")&amp;")"))</f>
        <v/>
      </c>
      <c r="AL120" s="82" t="str">
        <f>IF(COUNTIFS('Card Data'!$K:$K,"*"&amp;AL$2&amp;".*",'Card Data'!$A:$A,$A120)=0,"",IF(COUNTIFS('Card Data'!$K:$K,"*"&amp;AL$2&amp;".*",'Card Data'!$A:$A,$A120,'Card Data'!$I:$I,"Hero")=0,COUNTIFS('Card Data'!$K:$K,"*"&amp;AL$2&amp;".*",'Card Data'!$A:$A,$A120),COUNTIFS('Card Data'!$K:$K,"*"&amp;AL$2&amp;".*",'Card Data'!$A:$A,$A120)&amp;" ("&amp;COUNTIFS('Card Data'!$K:$K,"*"&amp;AL$2&amp;".*",'Card Data'!$A:$A,$A120,'Card Data'!$I:$I,"Hero")&amp;")"))</f>
        <v/>
      </c>
    </row>
    <row r="121" spans="1:38" s="62" customFormat="1">
      <c r="A121" s="62" t="s">
        <v>11696</v>
      </c>
      <c r="B121" s="62" t="s">
        <v>14199</v>
      </c>
      <c r="C121" s="63" t="s">
        <v>8025</v>
      </c>
      <c r="E121" s="62" t="s">
        <v>11855</v>
      </c>
      <c r="F121" s="23"/>
      <c r="G121" s="82">
        <f>SUMIF('Card Data'!$A:$A,$A121,'Card Data'!$E:$E)</f>
        <v>60</v>
      </c>
      <c r="H121" s="82">
        <f>COUNTIFS('Card Data'!$I:$I,N$2,'Card Data'!$A:$A,$A121)</f>
        <v>1</v>
      </c>
      <c r="I121" s="82">
        <f>SUMIFS('Card Data'!$E:$E,'Card Data'!$A:$A,$A121,'Card Data'!$J:$J,"&lt;&gt;",'Card Data'!$J:$J,"&lt;&gt;Burden",'Card Data'!$I:$I,"&lt;&gt;Hero")</f>
        <v>57</v>
      </c>
      <c r="J121" s="82">
        <f>SUMIFS('Card Data'!$E:$E,'Card Data'!$A:$A,$A121,'Card Data'!$J:$J,"",'Card Data'!$I:$I,"&lt;&gt;Campaign")+SUMIFS('Card Data'!$E:$E,'Card Data'!$A:$A,$A121,'Card Data'!$J:$J,"Burden")-K121</f>
        <v>53</v>
      </c>
      <c r="K121" s="82">
        <f>SUMIFS('Card Data'!$E:$E,'Card Data'!$I:$I,K$2,'Card Data'!$A:$A,$A121,'Card Data'!$K:$K,"&lt;&gt;*Side Quest.*")</f>
        <v>5</v>
      </c>
      <c r="L121" s="82">
        <f>COUNTIFS('Card Data'!$I:$I,L$2,'Card Data'!$A:$A,$A121,'Card Data'!$K:$K,"&lt;&gt;*Side Quest.*")</f>
        <v>1</v>
      </c>
      <c r="M121" s="86"/>
      <c r="N121" s="82">
        <f>COUNTIFS('Card Data'!$I:$I,N$2,'Card Data'!$A:$A,$A121)</f>
        <v>1</v>
      </c>
      <c r="O121" s="82">
        <f>COUNTIFS('Card Data'!$I:$I,O$2,'Card Data'!$A:$A,$A121)</f>
        <v>5</v>
      </c>
      <c r="P121" s="82">
        <f>COUNTIFS('Card Data'!$I:$I,P$2,'Card Data'!$A:$A,$A121)</f>
        <v>4</v>
      </c>
      <c r="Q121" s="82">
        <f>COUNTIFS('Card Data'!$I:$I,Q$2,'Card Data'!$A:$A,$A121)</f>
        <v>1</v>
      </c>
      <c r="R121" s="82">
        <f>COUNTIFS('Card Data'!$I:$I,R$2,'Card Data'!$A:$A,$A121)</f>
        <v>8</v>
      </c>
      <c r="S121" s="82">
        <f>COUNTIFS('Card Data'!$I:$I,S$2,'Card Data'!$A:$A,$A121)</f>
        <v>6</v>
      </c>
      <c r="T121" s="82">
        <f>COUNTIFS('Card Data'!$I:$I,T$2,'Card Data'!$A:$A,$A121)</f>
        <v>7</v>
      </c>
      <c r="U121" s="86"/>
      <c r="V121" s="82">
        <f>COUNTIFS('Card Data'!$J:$J,V$2,'Card Data'!$A:$A,$A121)</f>
        <v>1</v>
      </c>
      <c r="W121" s="82">
        <f>COUNTIFS('Card Data'!$J:$J,W$2,'Card Data'!$A:$A,$A121)</f>
        <v>2</v>
      </c>
      <c r="X121" s="82">
        <f>COUNTIFS('Card Data'!$J:$J,X$2,'Card Data'!$A:$A,$A121)</f>
        <v>1</v>
      </c>
      <c r="Y121" s="82">
        <f>COUNTIFS('Card Data'!$J:$J,Y$2,'Card Data'!$A:$A,$A121)</f>
        <v>3</v>
      </c>
      <c r="Z121" s="82">
        <f>COUNTIFS('Card Data'!$J:$J,Z$2,'Card Data'!$A:$A,$A121)</f>
        <v>0</v>
      </c>
      <c r="AA121" s="86"/>
      <c r="AB121" s="82">
        <f>IF(COUNTIFS('Card Data'!$K:$K,"*"&amp;AB$2&amp;".*",'Card Data'!$A:$A,$A121)=0,"",IF(COUNTIFS('Card Data'!$K:$K,"*"&amp;AB$2&amp;".*",'Card Data'!$A:$A,$A121,'Card Data'!$I:$I,"Hero")=0,COUNTIFS('Card Data'!$K:$K,"*"&amp;AB$2&amp;".*",'Card Data'!$A:$A,$A121),COUNTIFS('Card Data'!$K:$K,"*"&amp;AB$2&amp;".*",'Card Data'!$A:$A,$A121)&amp;" ("&amp;COUNTIFS('Card Data'!$K:$K,"*"&amp;AB$2&amp;".*",'Card Data'!$A:$A,$A121,'Card Data'!$I:$I,"Hero")&amp;")"))</f>
        <v>1</v>
      </c>
      <c r="AC121" s="82" t="str">
        <f>IF(COUNTIFS('Card Data'!$K:$K,"*"&amp;AC$2&amp;".*",'Card Data'!$A:$A,$A121)=0,"",IF(COUNTIFS('Card Data'!$K:$K,"*"&amp;AC$2&amp;".*",'Card Data'!$A:$A,$A121,'Card Data'!$I:$I,"Hero")=0,COUNTIFS('Card Data'!$K:$K,"*"&amp;AC$2&amp;".*",'Card Data'!$A:$A,$A121),COUNTIFS('Card Data'!$K:$K,"*"&amp;AC$2&amp;".*",'Card Data'!$A:$A,$A121)&amp;" ("&amp;COUNTIFS('Card Data'!$K:$K,"*"&amp;AC$2&amp;".*",'Card Data'!$A:$A,$A121,'Card Data'!$I:$I,"Hero")&amp;")"))</f>
        <v/>
      </c>
      <c r="AD121" s="82" t="str">
        <f>IF(COUNTIFS('Card Data'!$K:$K,"*"&amp;AD$2&amp;".*",'Card Data'!$A:$A,$A121)=0,"",IF(COUNTIFS('Card Data'!$K:$K,"*"&amp;AD$2&amp;".*",'Card Data'!$A:$A,$A121,'Card Data'!$I:$I,"Hero")=0,COUNTIFS('Card Data'!$K:$K,"*"&amp;AD$2&amp;".*",'Card Data'!$A:$A,$A121),COUNTIFS('Card Data'!$K:$K,"*"&amp;AD$2&amp;".*",'Card Data'!$A:$A,$A121)&amp;" ("&amp;COUNTIFS('Card Data'!$K:$K,"*"&amp;AD$2&amp;".*",'Card Data'!$A:$A,$A121,'Card Data'!$I:$I,"Hero")&amp;")"))</f>
        <v/>
      </c>
      <c r="AE121" s="82" t="str">
        <f>IF(COUNTIFS('Card Data'!$K:$K,"*"&amp;AE$2&amp;".*",'Card Data'!$A:$A,$A121)=0,"",IF(COUNTIFS('Card Data'!$K:$K,"*"&amp;AE$2&amp;".*",'Card Data'!$A:$A,$A121,'Card Data'!$I:$I,"Hero")=0,COUNTIFS('Card Data'!$K:$K,"*"&amp;AE$2&amp;".*",'Card Data'!$A:$A,$A121),COUNTIFS('Card Data'!$K:$K,"*"&amp;AE$2&amp;".*",'Card Data'!$A:$A,$A121)&amp;" ("&amp;COUNTIFS('Card Data'!$K:$K,"*"&amp;AE$2&amp;".*",'Card Data'!$A:$A,$A121,'Card Data'!$I:$I,"Hero")&amp;")"))</f>
        <v/>
      </c>
      <c r="AF121" s="82" t="str">
        <f>IF(COUNTIFS('Card Data'!$K:$K,"*"&amp;AF$2&amp;".*",'Card Data'!$A:$A,$A121)=0,"",IF(COUNTIFS('Card Data'!$K:$K,"*"&amp;AF$2&amp;".*",'Card Data'!$A:$A,$A121,'Card Data'!$I:$I,"Hero")=0,COUNTIFS('Card Data'!$K:$K,"*"&amp;AF$2&amp;".*",'Card Data'!$A:$A,$A121),COUNTIFS('Card Data'!$K:$K,"*"&amp;AF$2&amp;".*",'Card Data'!$A:$A,$A121)&amp;" ("&amp;COUNTIFS('Card Data'!$K:$K,"*"&amp;AF$2&amp;".*",'Card Data'!$A:$A,$A121,'Card Data'!$I:$I,"Hero")&amp;")"))</f>
        <v/>
      </c>
      <c r="AG121" s="82" t="str">
        <f>IF(COUNTIFS('Card Data'!$K:$K,"*"&amp;AG$2&amp;".*",'Card Data'!$A:$A,$A121)=0,"",IF(COUNTIFS('Card Data'!$K:$K,"*"&amp;AG$2&amp;".*",'Card Data'!$A:$A,$A121,'Card Data'!$I:$I,"Hero")=0,COUNTIFS('Card Data'!$K:$K,"*"&amp;AG$2&amp;".*",'Card Data'!$A:$A,$A121),COUNTIFS('Card Data'!$K:$K,"*"&amp;AG$2&amp;".*",'Card Data'!$A:$A,$A121)&amp;" ("&amp;COUNTIFS('Card Data'!$K:$K,"*"&amp;AG$2&amp;".*",'Card Data'!$A:$A,$A121,'Card Data'!$I:$I,"Hero")&amp;")"))</f>
        <v/>
      </c>
      <c r="AH121" s="82" t="str">
        <f>IF(COUNTIFS('Card Data'!$K:$K,"*"&amp;AH$2&amp;".*",'Card Data'!$A:$A,$A121)=0,"",IF(COUNTIFS('Card Data'!$K:$K,"*"&amp;AH$2&amp;".*",'Card Data'!$A:$A,$A121,'Card Data'!$I:$I,"Hero")=0,COUNTIFS('Card Data'!$K:$K,"*"&amp;AH$2&amp;".*",'Card Data'!$A:$A,$A121),COUNTIFS('Card Data'!$K:$K,"*"&amp;AH$2&amp;".*",'Card Data'!$A:$A,$A121)&amp;" ("&amp;COUNTIFS('Card Data'!$K:$K,"*"&amp;AH$2&amp;".*",'Card Data'!$A:$A,$A121,'Card Data'!$I:$I,"Hero")&amp;")"))</f>
        <v/>
      </c>
      <c r="AI121" s="82" t="str">
        <f>IF(COUNTIFS('Card Data'!$K:$K,"*"&amp;AI$2&amp;".*",'Card Data'!$A:$A,$A121)=0,"",IF(COUNTIFS('Card Data'!$K:$K,"*"&amp;AI$2&amp;".*",'Card Data'!$A:$A,$A121,'Card Data'!$I:$I,"Hero")=0,COUNTIFS('Card Data'!$K:$K,"*"&amp;AI$2&amp;".*",'Card Data'!$A:$A,$A121),COUNTIFS('Card Data'!$K:$K,"*"&amp;AI$2&amp;".*",'Card Data'!$A:$A,$A121)&amp;" ("&amp;COUNTIFS('Card Data'!$K:$K,"*"&amp;AI$2&amp;".*",'Card Data'!$A:$A,$A121,'Card Data'!$I:$I,"Hero")&amp;")"))</f>
        <v/>
      </c>
      <c r="AJ121" s="82" t="str">
        <f>IF(COUNTIFS('Card Data'!$K:$K,"*"&amp;AJ$2&amp;".*",'Card Data'!$A:$A,$A121)=0,"",IF(COUNTIFS('Card Data'!$K:$K,"*"&amp;AJ$2&amp;".*",'Card Data'!$A:$A,$A121,'Card Data'!$I:$I,"Hero")=0,COUNTIFS('Card Data'!$K:$K,"*"&amp;AJ$2&amp;".*",'Card Data'!$A:$A,$A121),COUNTIFS('Card Data'!$K:$K,"*"&amp;AJ$2&amp;".*",'Card Data'!$A:$A,$A121)&amp;" ("&amp;COUNTIFS('Card Data'!$K:$K,"*"&amp;AJ$2&amp;".*",'Card Data'!$A:$A,$A121,'Card Data'!$I:$I,"Hero")&amp;")"))</f>
        <v>1 (1)</v>
      </c>
      <c r="AK121" s="82" t="str">
        <f>IF(COUNTIFS('Card Data'!$K:$K,"*"&amp;AK$2&amp;".*",'Card Data'!$A:$A,$A121)=0,"",IF(COUNTIFS('Card Data'!$K:$K,"*"&amp;AK$2&amp;".*",'Card Data'!$A:$A,$A121,'Card Data'!$I:$I,"Hero")=0,COUNTIFS('Card Data'!$K:$K,"*"&amp;AK$2&amp;".*",'Card Data'!$A:$A,$A121),COUNTIFS('Card Data'!$K:$K,"*"&amp;AK$2&amp;".*",'Card Data'!$A:$A,$A121)&amp;" ("&amp;COUNTIFS('Card Data'!$K:$K,"*"&amp;AK$2&amp;".*",'Card Data'!$A:$A,$A121,'Card Data'!$I:$I,"Hero")&amp;")"))</f>
        <v/>
      </c>
      <c r="AL121" s="82" t="str">
        <f>IF(COUNTIFS('Card Data'!$K:$K,"*"&amp;AL$2&amp;".*",'Card Data'!$A:$A,$A121)=0,"",IF(COUNTIFS('Card Data'!$K:$K,"*"&amp;AL$2&amp;".*",'Card Data'!$A:$A,$A121,'Card Data'!$I:$I,"Hero")=0,COUNTIFS('Card Data'!$K:$K,"*"&amp;AL$2&amp;".*",'Card Data'!$A:$A,$A121),COUNTIFS('Card Data'!$K:$K,"*"&amp;AL$2&amp;".*",'Card Data'!$A:$A,$A121)&amp;" ("&amp;COUNTIFS('Card Data'!$K:$K,"*"&amp;AL$2&amp;".*",'Card Data'!$A:$A,$A121,'Card Data'!$I:$I,"Hero")&amp;")"))</f>
        <v/>
      </c>
    </row>
    <row r="122" spans="1:38" s="23" customFormat="1">
      <c r="A122" s="62" t="s">
        <v>12561</v>
      </c>
      <c r="B122" s="62" t="s">
        <v>12563</v>
      </c>
      <c r="C122" s="63" t="s">
        <v>8025</v>
      </c>
      <c r="D122" s="62"/>
      <c r="E122" s="62" t="s">
        <v>12849</v>
      </c>
      <c r="G122" s="82">
        <f>SUMIF('Card Data'!$A:$A,$A122,'Card Data'!$E:$E)</f>
        <v>236</v>
      </c>
      <c r="H122" s="82">
        <f>COUNTIFS('Card Data'!$I:$I,N$2,'Card Data'!$A:$A,$A122)</f>
        <v>7</v>
      </c>
      <c r="I122" s="82">
        <f>SUMIFS('Card Data'!$E:$E,'Card Data'!$A:$A,$A122,'Card Data'!$J:$J,"&lt;&gt;",'Card Data'!$J:$J,"&lt;&gt;Burden",'Card Data'!$I:$I,"&lt;&gt;Hero")</f>
        <v>229</v>
      </c>
      <c r="J122" s="82">
        <f>SUMIFS('Card Data'!$E:$E,'Card Data'!$A:$A,$A122,'Card Data'!$J:$J,"",'Card Data'!$I:$I,"&lt;&gt;Campaign")+SUMIFS('Card Data'!$E:$E,'Card Data'!$A:$A,$A122,'Card Data'!$J:$J,"Burden")-K122</f>
        <v>131</v>
      </c>
      <c r="K122" s="82">
        <f>SUMIFS('Card Data'!$E:$E,'Card Data'!$I:$I,K$2,'Card Data'!$A:$A,$A122,'Card Data'!$K:$K,"&lt;&gt;*Side Quest.*")</f>
        <v>11</v>
      </c>
      <c r="L122" s="82">
        <f>COUNTIFS('Card Data'!$I:$I,L$2,'Card Data'!$A:$A,$A122,'Card Data'!$K:$K,"&lt;&gt;*Side Quest.*")</f>
        <v>3</v>
      </c>
      <c r="M122" s="86"/>
      <c r="N122" s="82">
        <f>COUNTIFS('Card Data'!$I:$I,N$2,'Card Data'!$A:$A,$A122)</f>
        <v>7</v>
      </c>
      <c r="O122" s="82">
        <f>COUNTIFS('Card Data'!$I:$I,O$2,'Card Data'!$A:$A,$A122)</f>
        <v>3</v>
      </c>
      <c r="P122" s="82">
        <f>COUNTIFS('Card Data'!$I:$I,P$2,'Card Data'!$A:$A,$A122)</f>
        <v>14</v>
      </c>
      <c r="Q122" s="82">
        <f>COUNTIFS('Card Data'!$I:$I,Q$2,'Card Data'!$A:$A,$A122)</f>
        <v>8</v>
      </c>
      <c r="R122" s="82">
        <f>COUNTIFS('Card Data'!$I:$I,R$2,'Card Data'!$A:$A,$A122)</f>
        <v>26</v>
      </c>
      <c r="S122" s="82">
        <f>COUNTIFS('Card Data'!$I:$I,S$2,'Card Data'!$A:$A,$A122)</f>
        <v>25</v>
      </c>
      <c r="T122" s="82">
        <f>COUNTIFS('Card Data'!$I:$I,T$2,'Card Data'!$A:$A,$A122)</f>
        <v>13</v>
      </c>
      <c r="U122" s="86"/>
      <c r="V122" s="82">
        <f>COUNTIFS('Card Data'!$J:$J,V$2,'Card Data'!$A:$A,$A122)</f>
        <v>7</v>
      </c>
      <c r="W122" s="82">
        <f>COUNTIFS('Card Data'!$J:$J,W$2,'Card Data'!$A:$A,$A122)</f>
        <v>8</v>
      </c>
      <c r="X122" s="82">
        <f>COUNTIFS('Card Data'!$J:$J,X$2,'Card Data'!$A:$A,$A122)</f>
        <v>7</v>
      </c>
      <c r="Y122" s="82">
        <f>COUNTIFS('Card Data'!$J:$J,Y$2,'Card Data'!$A:$A,$A122)</f>
        <v>6</v>
      </c>
      <c r="Z122" s="82">
        <f>COUNTIFS('Card Data'!$J:$J,Z$2,'Card Data'!$A:$A,$A122)</f>
        <v>4</v>
      </c>
      <c r="AA122" s="86"/>
      <c r="AB122" s="82" t="str">
        <f>IF(COUNTIFS('Card Data'!$K:$K,"*"&amp;AB$2&amp;".*",'Card Data'!$A:$A,$A122)=0,"",IF(COUNTIFS('Card Data'!$K:$K,"*"&amp;AB$2&amp;".*",'Card Data'!$A:$A,$A122,'Card Data'!$I:$I,"Hero")=0,COUNTIFS('Card Data'!$K:$K,"*"&amp;AB$2&amp;".*",'Card Data'!$A:$A,$A122),COUNTIFS('Card Data'!$K:$K,"*"&amp;AB$2&amp;".*",'Card Data'!$A:$A,$A122)&amp;" ("&amp;COUNTIFS('Card Data'!$K:$K,"*"&amp;AB$2&amp;".*",'Card Data'!$A:$A,$A122,'Card Data'!$I:$I,"Hero")&amp;")"))</f>
        <v>2 (1)</v>
      </c>
      <c r="AC122" s="82" t="str">
        <f>IF(COUNTIFS('Card Data'!$K:$K,"*"&amp;AC$2&amp;".*",'Card Data'!$A:$A,$A122)=0,"",IF(COUNTIFS('Card Data'!$K:$K,"*"&amp;AC$2&amp;".*",'Card Data'!$A:$A,$A122,'Card Data'!$I:$I,"Hero")=0,COUNTIFS('Card Data'!$K:$K,"*"&amp;AC$2&amp;".*",'Card Data'!$A:$A,$A122),COUNTIFS('Card Data'!$K:$K,"*"&amp;AC$2&amp;".*",'Card Data'!$A:$A,$A122)&amp;" ("&amp;COUNTIFS('Card Data'!$K:$K,"*"&amp;AC$2&amp;".*",'Card Data'!$A:$A,$A122,'Card Data'!$I:$I,"Hero")&amp;")"))</f>
        <v/>
      </c>
      <c r="AD122" s="82" t="str">
        <f>IF(COUNTIFS('Card Data'!$K:$K,"*"&amp;AD$2&amp;".*",'Card Data'!$A:$A,$A122)=0,"",IF(COUNTIFS('Card Data'!$K:$K,"*"&amp;AD$2&amp;".*",'Card Data'!$A:$A,$A122,'Card Data'!$I:$I,"Hero")=0,COUNTIFS('Card Data'!$K:$K,"*"&amp;AD$2&amp;".*",'Card Data'!$A:$A,$A122),COUNTIFS('Card Data'!$K:$K,"*"&amp;AD$2&amp;".*",'Card Data'!$A:$A,$A122)&amp;" ("&amp;COUNTIFS('Card Data'!$K:$K,"*"&amp;AD$2&amp;".*",'Card Data'!$A:$A,$A122,'Card Data'!$I:$I,"Hero")&amp;")"))</f>
        <v>2 (1)</v>
      </c>
      <c r="AE122" s="82" t="str">
        <f>IF(COUNTIFS('Card Data'!$K:$K,"*"&amp;AE$2&amp;".*",'Card Data'!$A:$A,$A122)=0,"",IF(COUNTIFS('Card Data'!$K:$K,"*"&amp;AE$2&amp;".*",'Card Data'!$A:$A,$A122,'Card Data'!$I:$I,"Hero")=0,COUNTIFS('Card Data'!$K:$K,"*"&amp;AE$2&amp;".*",'Card Data'!$A:$A,$A122),COUNTIFS('Card Data'!$K:$K,"*"&amp;AE$2&amp;".*",'Card Data'!$A:$A,$A122)&amp;" ("&amp;COUNTIFS('Card Data'!$K:$K,"*"&amp;AE$2&amp;".*",'Card Data'!$A:$A,$A122,'Card Data'!$I:$I,"Hero")&amp;")"))</f>
        <v>2 (1)</v>
      </c>
      <c r="AF122" s="82" t="str">
        <f>IF(COUNTIFS('Card Data'!$K:$K,"*"&amp;AF$2&amp;".*",'Card Data'!$A:$A,$A122)=0,"",IF(COUNTIFS('Card Data'!$K:$K,"*"&amp;AF$2&amp;".*",'Card Data'!$A:$A,$A122,'Card Data'!$I:$I,"Hero")=0,COUNTIFS('Card Data'!$K:$K,"*"&amp;AF$2&amp;".*",'Card Data'!$A:$A,$A122),COUNTIFS('Card Data'!$K:$K,"*"&amp;AF$2&amp;".*",'Card Data'!$A:$A,$A122)&amp;" ("&amp;COUNTIFS('Card Data'!$K:$K,"*"&amp;AF$2&amp;".*",'Card Data'!$A:$A,$A122,'Card Data'!$I:$I,"Hero")&amp;")"))</f>
        <v>1 (1)</v>
      </c>
      <c r="AG122" s="82" t="str">
        <f>IF(COUNTIFS('Card Data'!$K:$K,"*"&amp;AG$2&amp;".*",'Card Data'!$A:$A,$A122)=0,"",IF(COUNTIFS('Card Data'!$K:$K,"*"&amp;AG$2&amp;".*",'Card Data'!$A:$A,$A122,'Card Data'!$I:$I,"Hero")=0,COUNTIFS('Card Data'!$K:$K,"*"&amp;AG$2&amp;".*",'Card Data'!$A:$A,$A122),COUNTIFS('Card Data'!$K:$K,"*"&amp;AG$2&amp;".*",'Card Data'!$A:$A,$A122)&amp;" ("&amp;COUNTIFS('Card Data'!$K:$K,"*"&amp;AG$2&amp;".*",'Card Data'!$A:$A,$A122,'Card Data'!$I:$I,"Hero")&amp;")"))</f>
        <v/>
      </c>
      <c r="AH122" s="82" t="str">
        <f>IF(COUNTIFS('Card Data'!$K:$K,"*"&amp;AH$2&amp;".*",'Card Data'!$A:$A,$A122)=0,"",IF(COUNTIFS('Card Data'!$K:$K,"*"&amp;AH$2&amp;".*",'Card Data'!$A:$A,$A122,'Card Data'!$I:$I,"Hero")=0,COUNTIFS('Card Data'!$K:$K,"*"&amp;AH$2&amp;".*",'Card Data'!$A:$A,$A122),COUNTIFS('Card Data'!$K:$K,"*"&amp;AH$2&amp;".*",'Card Data'!$A:$A,$A122)&amp;" ("&amp;COUNTIFS('Card Data'!$K:$K,"*"&amp;AH$2&amp;".*",'Card Data'!$A:$A,$A122,'Card Data'!$I:$I,"Hero")&amp;")"))</f>
        <v>1 (1)</v>
      </c>
      <c r="AI122" s="82" t="str">
        <f>IF(COUNTIFS('Card Data'!$K:$K,"*"&amp;AI$2&amp;".*",'Card Data'!$A:$A,$A122)=0,"",IF(COUNTIFS('Card Data'!$K:$K,"*"&amp;AI$2&amp;".*",'Card Data'!$A:$A,$A122,'Card Data'!$I:$I,"Hero")=0,COUNTIFS('Card Data'!$K:$K,"*"&amp;AI$2&amp;".*",'Card Data'!$A:$A,$A122),COUNTIFS('Card Data'!$K:$K,"*"&amp;AI$2&amp;".*",'Card Data'!$A:$A,$A122)&amp;" ("&amp;COUNTIFS('Card Data'!$K:$K,"*"&amp;AI$2&amp;".*",'Card Data'!$A:$A,$A122,'Card Data'!$I:$I,"Hero")&amp;")"))</f>
        <v/>
      </c>
      <c r="AJ122" s="82" t="str">
        <f>IF(COUNTIFS('Card Data'!$K:$K,"*"&amp;AJ$2&amp;".*",'Card Data'!$A:$A,$A122)=0,"",IF(COUNTIFS('Card Data'!$K:$K,"*"&amp;AJ$2&amp;".*",'Card Data'!$A:$A,$A122,'Card Data'!$I:$I,"Hero")=0,COUNTIFS('Card Data'!$K:$K,"*"&amp;AJ$2&amp;".*",'Card Data'!$A:$A,$A122),COUNTIFS('Card Data'!$K:$K,"*"&amp;AJ$2&amp;".*",'Card Data'!$A:$A,$A122)&amp;" ("&amp;COUNTIFS('Card Data'!$K:$K,"*"&amp;AJ$2&amp;".*",'Card Data'!$A:$A,$A122,'Card Data'!$I:$I,"Hero")&amp;")"))</f>
        <v>2 (2)</v>
      </c>
      <c r="AK122" s="82" t="str">
        <f>IF(COUNTIFS('Card Data'!$K:$K,"*"&amp;AK$2&amp;".*",'Card Data'!$A:$A,$A122)=0,"",IF(COUNTIFS('Card Data'!$K:$K,"*"&amp;AK$2&amp;".*",'Card Data'!$A:$A,$A122,'Card Data'!$I:$I,"Hero")=0,COUNTIFS('Card Data'!$K:$K,"*"&amp;AK$2&amp;".*",'Card Data'!$A:$A,$A122),COUNTIFS('Card Data'!$K:$K,"*"&amp;AK$2&amp;".*",'Card Data'!$A:$A,$A122)&amp;" ("&amp;COUNTIFS('Card Data'!$K:$K,"*"&amp;AK$2&amp;".*",'Card Data'!$A:$A,$A122,'Card Data'!$I:$I,"Hero")&amp;")"))</f>
        <v>1 (1)</v>
      </c>
      <c r="AL122" s="82">
        <f>IF(COUNTIFS('Card Data'!$K:$K,"*"&amp;AL$2&amp;".*",'Card Data'!$A:$A,$A122)=0,"",IF(COUNTIFS('Card Data'!$K:$K,"*"&amp;AL$2&amp;".*",'Card Data'!$A:$A,$A122,'Card Data'!$I:$I,"Hero")=0,COUNTIFS('Card Data'!$K:$K,"*"&amp;AL$2&amp;".*",'Card Data'!$A:$A,$A122),COUNTIFS('Card Data'!$K:$K,"*"&amp;AL$2&amp;".*",'Card Data'!$A:$A,$A122)&amp;" ("&amp;COUNTIFS('Card Data'!$K:$K,"*"&amp;AL$2&amp;".*",'Card Data'!$A:$A,$A122,'Card Data'!$I:$I,"Hero")&amp;")"))</f>
        <v>1</v>
      </c>
    </row>
    <row r="123" spans="1:38" s="23" customFormat="1">
      <c r="A123" s="62" t="s">
        <v>12851</v>
      </c>
      <c r="B123" s="62" t="s">
        <v>12850</v>
      </c>
      <c r="C123" s="63" t="s">
        <v>8025</v>
      </c>
      <c r="D123" s="62"/>
      <c r="E123" s="62" t="s">
        <v>12852</v>
      </c>
      <c r="G123" s="82">
        <f>SUMIF('Card Data'!$A:$A,$A123,'Card Data'!$E:$E)</f>
        <v>148</v>
      </c>
      <c r="H123" s="82">
        <f>COUNTIFS('Card Data'!$I:$I,N$2,'Card Data'!$A:$A,$A123)</f>
        <v>10</v>
      </c>
      <c r="I123" s="82">
        <f>SUMIFS('Card Data'!$E:$E,'Card Data'!$A:$A,$A123,'Card Data'!$J:$J,"&lt;&gt;",'Card Data'!$J:$J,"&lt;&gt;Burden",'Card Data'!$I:$I,"&lt;&gt;Hero")</f>
        <v>138</v>
      </c>
      <c r="J123" s="82">
        <f>SUMIFS('Card Data'!$E:$E,'Card Data'!$A:$A,$A123,'Card Data'!$J:$J,"",'Card Data'!$I:$I,"&lt;&gt;Campaign")+SUMIFS('Card Data'!$E:$E,'Card Data'!$A:$A,$A123,'Card Data'!$J:$J,"Burden")-K123</f>
        <v>0</v>
      </c>
      <c r="K123" s="82">
        <f>SUMIFS('Card Data'!$E:$E,'Card Data'!$I:$I,K$2,'Card Data'!$A:$A,$A123,'Card Data'!$K:$K,"&lt;&gt;*Side Quest.*")</f>
        <v>0</v>
      </c>
      <c r="L123" s="82">
        <f>COUNTIFS('Card Data'!$I:$I,L$2,'Card Data'!$A:$A,$A123,'Card Data'!$K:$K,"&lt;&gt;*Side Quest.*")</f>
        <v>0</v>
      </c>
      <c r="M123" s="86"/>
      <c r="N123" s="82">
        <f>COUNTIFS('Card Data'!$I:$I,N$2,'Card Data'!$A:$A,$A123)</f>
        <v>10</v>
      </c>
      <c r="O123" s="82">
        <f>COUNTIFS('Card Data'!$I:$I,O$2,'Card Data'!$A:$A,$A123)</f>
        <v>23</v>
      </c>
      <c r="P123" s="82">
        <f>COUNTIFS('Card Data'!$I:$I,P$2,'Card Data'!$A:$A,$A123)</f>
        <v>14</v>
      </c>
      <c r="Q123" s="82">
        <f>COUNTIFS('Card Data'!$I:$I,Q$2,'Card Data'!$A:$A,$A123)</f>
        <v>9</v>
      </c>
      <c r="R123" s="82">
        <f>COUNTIFS('Card Data'!$I:$I,R$2,'Card Data'!$A:$A,$A123)</f>
        <v>0</v>
      </c>
      <c r="S123" s="82">
        <f>COUNTIFS('Card Data'!$I:$I,S$2,'Card Data'!$A:$A,$A123)</f>
        <v>0</v>
      </c>
      <c r="T123" s="82">
        <f>COUNTIFS('Card Data'!$I:$I,T$2,'Card Data'!$A:$A,$A123)</f>
        <v>0</v>
      </c>
      <c r="U123" s="86"/>
      <c r="V123" s="82">
        <f>COUNTIFS('Card Data'!$J:$J,V$2,'Card Data'!$A:$A,$A123)</f>
        <v>12</v>
      </c>
      <c r="W123" s="82">
        <f>COUNTIFS('Card Data'!$J:$J,W$2,'Card Data'!$A:$A,$A123)</f>
        <v>12</v>
      </c>
      <c r="X123" s="82">
        <f>COUNTIFS('Card Data'!$J:$J,X$2,'Card Data'!$A:$A,$A123)</f>
        <v>12</v>
      </c>
      <c r="Y123" s="82">
        <f>COUNTIFS('Card Data'!$J:$J,Y$2,'Card Data'!$A:$A,$A123)</f>
        <v>12</v>
      </c>
      <c r="Z123" s="82">
        <f>COUNTIFS('Card Data'!$J:$J,Z$2,'Card Data'!$A:$A,$A123)</f>
        <v>8</v>
      </c>
      <c r="AA123" s="86"/>
      <c r="AB123" s="82" t="str">
        <f>IF(COUNTIFS('Card Data'!$K:$K,"*"&amp;AB$2&amp;".*",'Card Data'!$A:$A,$A123)=0,"",IF(COUNTIFS('Card Data'!$K:$K,"*"&amp;AB$2&amp;".*",'Card Data'!$A:$A,$A123,'Card Data'!$I:$I,"Hero")=0,COUNTIFS('Card Data'!$K:$K,"*"&amp;AB$2&amp;".*",'Card Data'!$A:$A,$A123),COUNTIFS('Card Data'!$K:$K,"*"&amp;AB$2&amp;".*",'Card Data'!$A:$A,$A123)&amp;" ("&amp;COUNTIFS('Card Data'!$K:$K,"*"&amp;AB$2&amp;".*",'Card Data'!$A:$A,$A123,'Card Data'!$I:$I,"Hero")&amp;")"))</f>
        <v/>
      </c>
      <c r="AC123" s="82" t="str">
        <f>IF(COUNTIFS('Card Data'!$K:$K,"*"&amp;AC$2&amp;".*",'Card Data'!$A:$A,$A123)=0,"",IF(COUNTIFS('Card Data'!$K:$K,"*"&amp;AC$2&amp;".*",'Card Data'!$A:$A,$A123,'Card Data'!$I:$I,"Hero")=0,COUNTIFS('Card Data'!$K:$K,"*"&amp;AC$2&amp;".*",'Card Data'!$A:$A,$A123),COUNTIFS('Card Data'!$K:$K,"*"&amp;AC$2&amp;".*",'Card Data'!$A:$A,$A123)&amp;" ("&amp;COUNTIFS('Card Data'!$K:$K,"*"&amp;AC$2&amp;".*",'Card Data'!$A:$A,$A123,'Card Data'!$I:$I,"Hero")&amp;")"))</f>
        <v>3 (1)</v>
      </c>
      <c r="AD123" s="82" t="str">
        <f>IF(COUNTIFS('Card Data'!$K:$K,"*"&amp;AD$2&amp;".*",'Card Data'!$A:$A,$A123)=0,"",IF(COUNTIFS('Card Data'!$K:$K,"*"&amp;AD$2&amp;".*",'Card Data'!$A:$A,$A123,'Card Data'!$I:$I,"Hero")=0,COUNTIFS('Card Data'!$K:$K,"*"&amp;AD$2&amp;".*",'Card Data'!$A:$A,$A123),COUNTIFS('Card Data'!$K:$K,"*"&amp;AD$2&amp;".*",'Card Data'!$A:$A,$A123)&amp;" ("&amp;COUNTIFS('Card Data'!$K:$K,"*"&amp;AD$2&amp;".*",'Card Data'!$A:$A,$A123,'Card Data'!$I:$I,"Hero")&amp;")"))</f>
        <v>4 (1)</v>
      </c>
      <c r="AE123" s="82">
        <f>IF(COUNTIFS('Card Data'!$K:$K,"*"&amp;AE$2&amp;".*",'Card Data'!$A:$A,$A123)=0,"",IF(COUNTIFS('Card Data'!$K:$K,"*"&amp;AE$2&amp;".*",'Card Data'!$A:$A,$A123,'Card Data'!$I:$I,"Hero")=0,COUNTIFS('Card Data'!$K:$K,"*"&amp;AE$2&amp;".*",'Card Data'!$A:$A,$A123),COUNTIFS('Card Data'!$K:$K,"*"&amp;AE$2&amp;".*",'Card Data'!$A:$A,$A123)&amp;" ("&amp;COUNTIFS('Card Data'!$K:$K,"*"&amp;AE$2&amp;".*",'Card Data'!$A:$A,$A123,'Card Data'!$I:$I,"Hero")&amp;")"))</f>
        <v>1</v>
      </c>
      <c r="AF123" s="82" t="str">
        <f>IF(COUNTIFS('Card Data'!$K:$K,"*"&amp;AF$2&amp;".*",'Card Data'!$A:$A,$A123)=0,"",IF(COUNTIFS('Card Data'!$K:$K,"*"&amp;AF$2&amp;".*",'Card Data'!$A:$A,$A123,'Card Data'!$I:$I,"Hero")=0,COUNTIFS('Card Data'!$K:$K,"*"&amp;AF$2&amp;".*",'Card Data'!$A:$A,$A123),COUNTIFS('Card Data'!$K:$K,"*"&amp;AF$2&amp;".*",'Card Data'!$A:$A,$A123)&amp;" ("&amp;COUNTIFS('Card Data'!$K:$K,"*"&amp;AF$2&amp;".*",'Card Data'!$A:$A,$A123,'Card Data'!$I:$I,"Hero")&amp;")"))</f>
        <v/>
      </c>
      <c r="AG123" s="82" t="str">
        <f>IF(COUNTIFS('Card Data'!$K:$K,"*"&amp;AG$2&amp;".*",'Card Data'!$A:$A,$A123)=0,"",IF(COUNTIFS('Card Data'!$K:$K,"*"&amp;AG$2&amp;".*",'Card Data'!$A:$A,$A123,'Card Data'!$I:$I,"Hero")=0,COUNTIFS('Card Data'!$K:$K,"*"&amp;AG$2&amp;".*",'Card Data'!$A:$A,$A123),COUNTIFS('Card Data'!$K:$K,"*"&amp;AG$2&amp;".*",'Card Data'!$A:$A,$A123)&amp;" ("&amp;COUNTIFS('Card Data'!$K:$K,"*"&amp;AG$2&amp;".*",'Card Data'!$A:$A,$A123,'Card Data'!$I:$I,"Hero")&amp;")"))</f>
        <v/>
      </c>
      <c r="AH123" s="82">
        <f>IF(COUNTIFS('Card Data'!$K:$K,"*"&amp;AH$2&amp;".*",'Card Data'!$A:$A,$A123)=0,"",IF(COUNTIFS('Card Data'!$K:$K,"*"&amp;AH$2&amp;".*",'Card Data'!$A:$A,$A123,'Card Data'!$I:$I,"Hero")=0,COUNTIFS('Card Data'!$K:$K,"*"&amp;AH$2&amp;".*",'Card Data'!$A:$A,$A123),COUNTIFS('Card Data'!$K:$K,"*"&amp;AH$2&amp;".*",'Card Data'!$A:$A,$A123)&amp;" ("&amp;COUNTIFS('Card Data'!$K:$K,"*"&amp;AH$2&amp;".*",'Card Data'!$A:$A,$A123,'Card Data'!$I:$I,"Hero")&amp;")"))</f>
        <v>1</v>
      </c>
      <c r="AI123" s="82" t="str">
        <f>IF(COUNTIFS('Card Data'!$K:$K,"*"&amp;AI$2&amp;".*",'Card Data'!$A:$A,$A123)=0,"",IF(COUNTIFS('Card Data'!$K:$K,"*"&amp;AI$2&amp;".*",'Card Data'!$A:$A,$A123,'Card Data'!$I:$I,"Hero")=0,COUNTIFS('Card Data'!$K:$K,"*"&amp;AI$2&amp;".*",'Card Data'!$A:$A,$A123),COUNTIFS('Card Data'!$K:$K,"*"&amp;AI$2&amp;".*",'Card Data'!$A:$A,$A123)&amp;" ("&amp;COUNTIFS('Card Data'!$K:$K,"*"&amp;AI$2&amp;".*",'Card Data'!$A:$A,$A123,'Card Data'!$I:$I,"Hero")&amp;")"))</f>
        <v/>
      </c>
      <c r="AJ123" s="82" t="str">
        <f>IF(COUNTIFS('Card Data'!$K:$K,"*"&amp;AJ$2&amp;".*",'Card Data'!$A:$A,$A123)=0,"",IF(COUNTIFS('Card Data'!$K:$K,"*"&amp;AJ$2&amp;".*",'Card Data'!$A:$A,$A123,'Card Data'!$I:$I,"Hero")=0,COUNTIFS('Card Data'!$K:$K,"*"&amp;AJ$2&amp;".*",'Card Data'!$A:$A,$A123),COUNTIFS('Card Data'!$K:$K,"*"&amp;AJ$2&amp;".*",'Card Data'!$A:$A,$A123)&amp;" ("&amp;COUNTIFS('Card Data'!$K:$K,"*"&amp;AJ$2&amp;".*",'Card Data'!$A:$A,$A123,'Card Data'!$I:$I,"Hero")&amp;")"))</f>
        <v/>
      </c>
      <c r="AK123" s="82" t="str">
        <f>IF(COUNTIFS('Card Data'!$K:$K,"*"&amp;AK$2&amp;".*",'Card Data'!$A:$A,$A123)=0,"",IF(COUNTIFS('Card Data'!$K:$K,"*"&amp;AK$2&amp;".*",'Card Data'!$A:$A,$A123,'Card Data'!$I:$I,"Hero")=0,COUNTIFS('Card Data'!$K:$K,"*"&amp;AK$2&amp;".*",'Card Data'!$A:$A,$A123),COUNTIFS('Card Data'!$K:$K,"*"&amp;AK$2&amp;".*",'Card Data'!$A:$A,$A123)&amp;" ("&amp;COUNTIFS('Card Data'!$K:$K,"*"&amp;AK$2&amp;".*",'Card Data'!$A:$A,$A123,'Card Data'!$I:$I,"Hero")&amp;")"))</f>
        <v>2 (2)</v>
      </c>
      <c r="AL123" s="82">
        <f>IF(COUNTIFS('Card Data'!$K:$K,"*"&amp;AL$2&amp;".*",'Card Data'!$A:$A,$A123)=0,"",IF(COUNTIFS('Card Data'!$K:$K,"*"&amp;AL$2&amp;".*",'Card Data'!$A:$A,$A123,'Card Data'!$I:$I,"Hero")=0,COUNTIFS('Card Data'!$K:$K,"*"&amp;AL$2&amp;".*",'Card Data'!$A:$A,$A123),COUNTIFS('Card Data'!$K:$K,"*"&amp;AL$2&amp;".*",'Card Data'!$A:$A,$A123)&amp;" ("&amp;COUNTIFS('Card Data'!$K:$K,"*"&amp;AL$2&amp;".*",'Card Data'!$A:$A,$A123,'Card Data'!$I:$I,"Hero")&amp;")"))</f>
        <v>4</v>
      </c>
    </row>
    <row r="124" spans="1:38" s="23" customFormat="1">
      <c r="A124" s="62" t="s">
        <v>14039</v>
      </c>
      <c r="B124" s="62" t="s">
        <v>14200</v>
      </c>
      <c r="C124" s="63" t="s">
        <v>8025</v>
      </c>
      <c r="D124" s="62"/>
      <c r="E124" s="62" t="s">
        <v>14198</v>
      </c>
      <c r="G124" s="82">
        <f>SUMIF('Card Data'!$A:$A,$A124,'Card Data'!$E:$E)</f>
        <v>100</v>
      </c>
      <c r="H124" s="82">
        <f>COUNTIFS('Card Data'!$I:$I,N$2,'Card Data'!$A:$A,$A124)</f>
        <v>1</v>
      </c>
      <c r="I124" s="82">
        <f>SUMIFS('Card Data'!$E:$E,'Card Data'!$A:$A,$A124,'Card Data'!$J:$J,"&lt;&gt;",'Card Data'!$J:$J,"&lt;&gt;Burden",'Card Data'!$I:$I,"&lt;&gt;Hero")</f>
        <v>97</v>
      </c>
      <c r="J124" s="82">
        <f>SUMIFS('Card Data'!$E:$E,'Card Data'!$A:$A,$A124,'Card Data'!$J:$J,"",'Card Data'!$I:$I,"&lt;&gt;Campaign")+SUMIFS('Card Data'!$E:$E,'Card Data'!$A:$A,$A124,'Card Data'!$J:$J,"Burden")-K124</f>
        <v>61</v>
      </c>
      <c r="K124" s="82">
        <f>SUMIFS('Card Data'!$E:$E,'Card Data'!$I:$I,K$2,'Card Data'!$A:$A,$A124,'Card Data'!$K:$K,"&lt;&gt;*Side Quest.*")</f>
        <v>2</v>
      </c>
      <c r="L124" s="82">
        <f>COUNTIFS('Card Data'!$I:$I,L$2,'Card Data'!$A:$A,$A124,'Card Data'!$K:$K,"&lt;&gt;*Side Quest.*")</f>
        <v>1</v>
      </c>
      <c r="M124" s="86"/>
      <c r="N124" s="82">
        <f>COUNTIFS('Card Data'!$I:$I,N$2,'Card Data'!$A:$A,$A124)</f>
        <v>1</v>
      </c>
      <c r="O124" s="82">
        <f>COUNTIFS('Card Data'!$I:$I,O$2,'Card Data'!$A:$A,$A124)</f>
        <v>5</v>
      </c>
      <c r="P124" s="82">
        <f>COUNTIFS('Card Data'!$I:$I,P$2,'Card Data'!$A:$A,$A124)</f>
        <v>5</v>
      </c>
      <c r="Q124" s="82">
        <f>COUNTIFS('Card Data'!$I:$I,Q$2,'Card Data'!$A:$A,$A124)</f>
        <v>2</v>
      </c>
      <c r="R124" s="82">
        <f>COUNTIFS('Card Data'!$I:$I,R$2,'Card Data'!$A:$A,$A124)</f>
        <v>6</v>
      </c>
      <c r="S124" s="82">
        <f>COUNTIFS('Card Data'!$I:$I,S$2,'Card Data'!$A:$A,$A124)</f>
        <v>5</v>
      </c>
      <c r="T124" s="82">
        <f>COUNTIFS('Card Data'!$I:$I,T$2,'Card Data'!$A:$A,$A124)</f>
        <v>8</v>
      </c>
      <c r="U124" s="86"/>
      <c r="V124" s="82">
        <f>COUNTIFS('Card Data'!$J:$J,V$2,'Card Data'!$A:$A,$A124)</f>
        <v>3</v>
      </c>
      <c r="W124" s="82">
        <f>COUNTIFS('Card Data'!$J:$J,W$2,'Card Data'!$A:$A,$A124)</f>
        <v>0</v>
      </c>
      <c r="X124" s="82">
        <f>COUNTIFS('Card Data'!$J:$J,X$2,'Card Data'!$A:$A,$A124)</f>
        <v>2</v>
      </c>
      <c r="Y124" s="82">
        <f>COUNTIFS('Card Data'!$J:$J,Y$2,'Card Data'!$A:$A,$A124)</f>
        <v>2</v>
      </c>
      <c r="Z124" s="82">
        <f>COUNTIFS('Card Data'!$J:$J,Z$2,'Card Data'!$A:$A,$A124)</f>
        <v>0</v>
      </c>
      <c r="AA124" s="86"/>
      <c r="AB124" s="82" t="str">
        <f>IF(COUNTIFS('Card Data'!$K:$K,"*"&amp;AB$2&amp;".*",'Card Data'!$A:$A,$A124)=0,"",IF(COUNTIFS('Card Data'!$K:$K,"*"&amp;AB$2&amp;".*",'Card Data'!$A:$A,$A124,'Card Data'!$I:$I,"Hero")=0,COUNTIFS('Card Data'!$K:$K,"*"&amp;AB$2&amp;".*",'Card Data'!$A:$A,$A124),COUNTIFS('Card Data'!$K:$K,"*"&amp;AB$2&amp;".*",'Card Data'!$A:$A,$A124)&amp;" ("&amp;COUNTIFS('Card Data'!$K:$K,"*"&amp;AB$2&amp;".*",'Card Data'!$A:$A,$A124,'Card Data'!$I:$I,"Hero")&amp;")"))</f>
        <v/>
      </c>
      <c r="AC124" s="82" t="str">
        <f>IF(COUNTIFS('Card Data'!$K:$K,"*"&amp;AC$2&amp;".*",'Card Data'!$A:$A,$A124)=0,"",IF(COUNTIFS('Card Data'!$K:$K,"*"&amp;AC$2&amp;".*",'Card Data'!$A:$A,$A124,'Card Data'!$I:$I,"Hero")=0,COUNTIFS('Card Data'!$K:$K,"*"&amp;AC$2&amp;".*",'Card Data'!$A:$A,$A124),COUNTIFS('Card Data'!$K:$K,"*"&amp;AC$2&amp;".*",'Card Data'!$A:$A,$A124)&amp;" ("&amp;COUNTIFS('Card Data'!$K:$K,"*"&amp;AC$2&amp;".*",'Card Data'!$A:$A,$A124,'Card Data'!$I:$I,"Hero")&amp;")"))</f>
        <v/>
      </c>
      <c r="AD124" s="82" t="str">
        <f>IF(COUNTIFS('Card Data'!$K:$K,"*"&amp;AD$2&amp;".*",'Card Data'!$A:$A,$A124)=0,"",IF(COUNTIFS('Card Data'!$K:$K,"*"&amp;AD$2&amp;".*",'Card Data'!$A:$A,$A124,'Card Data'!$I:$I,"Hero")=0,COUNTIFS('Card Data'!$K:$K,"*"&amp;AD$2&amp;".*",'Card Data'!$A:$A,$A124),COUNTIFS('Card Data'!$K:$K,"*"&amp;AD$2&amp;".*",'Card Data'!$A:$A,$A124)&amp;" ("&amp;COUNTIFS('Card Data'!$K:$K,"*"&amp;AD$2&amp;".*",'Card Data'!$A:$A,$A124,'Card Data'!$I:$I,"Hero")&amp;")"))</f>
        <v/>
      </c>
      <c r="AE124" s="82" t="str">
        <f>IF(COUNTIFS('Card Data'!$K:$K,"*"&amp;AE$2&amp;".*",'Card Data'!$A:$A,$A124)=0,"",IF(COUNTIFS('Card Data'!$K:$K,"*"&amp;AE$2&amp;".*",'Card Data'!$A:$A,$A124,'Card Data'!$I:$I,"Hero")=0,COUNTIFS('Card Data'!$K:$K,"*"&amp;AE$2&amp;".*",'Card Data'!$A:$A,$A124),COUNTIFS('Card Data'!$K:$K,"*"&amp;AE$2&amp;".*",'Card Data'!$A:$A,$A124)&amp;" ("&amp;COUNTIFS('Card Data'!$K:$K,"*"&amp;AE$2&amp;".*",'Card Data'!$A:$A,$A124,'Card Data'!$I:$I,"Hero")&amp;")"))</f>
        <v/>
      </c>
      <c r="AF124" s="82" t="str">
        <f>IF(COUNTIFS('Card Data'!$K:$K,"*"&amp;AF$2&amp;".*",'Card Data'!$A:$A,$A124)=0,"",IF(COUNTIFS('Card Data'!$K:$K,"*"&amp;AF$2&amp;".*",'Card Data'!$A:$A,$A124,'Card Data'!$I:$I,"Hero")=0,COUNTIFS('Card Data'!$K:$K,"*"&amp;AF$2&amp;".*",'Card Data'!$A:$A,$A124),COUNTIFS('Card Data'!$K:$K,"*"&amp;AF$2&amp;".*",'Card Data'!$A:$A,$A124)&amp;" ("&amp;COUNTIFS('Card Data'!$K:$K,"*"&amp;AF$2&amp;".*",'Card Data'!$A:$A,$A124,'Card Data'!$I:$I,"Hero")&amp;")"))</f>
        <v/>
      </c>
      <c r="AG124" s="82" t="str">
        <f>IF(COUNTIFS('Card Data'!$K:$K,"*"&amp;AG$2&amp;".*",'Card Data'!$A:$A,$A124)=0,"",IF(COUNTIFS('Card Data'!$K:$K,"*"&amp;AG$2&amp;".*",'Card Data'!$A:$A,$A124,'Card Data'!$I:$I,"Hero")=0,COUNTIFS('Card Data'!$K:$K,"*"&amp;AG$2&amp;".*",'Card Data'!$A:$A,$A124),COUNTIFS('Card Data'!$K:$K,"*"&amp;AG$2&amp;".*",'Card Data'!$A:$A,$A124)&amp;" ("&amp;COUNTIFS('Card Data'!$K:$K,"*"&amp;AG$2&amp;".*",'Card Data'!$A:$A,$A124,'Card Data'!$I:$I,"Hero")&amp;")"))</f>
        <v/>
      </c>
      <c r="AH124" s="82" t="str">
        <f>IF(COUNTIFS('Card Data'!$K:$K,"*"&amp;AH$2&amp;".*",'Card Data'!$A:$A,$A124)=0,"",IF(COUNTIFS('Card Data'!$K:$K,"*"&amp;AH$2&amp;".*",'Card Data'!$A:$A,$A124,'Card Data'!$I:$I,"Hero")=0,COUNTIFS('Card Data'!$K:$K,"*"&amp;AH$2&amp;".*",'Card Data'!$A:$A,$A124),COUNTIFS('Card Data'!$K:$K,"*"&amp;AH$2&amp;".*",'Card Data'!$A:$A,$A124)&amp;" ("&amp;COUNTIFS('Card Data'!$K:$K,"*"&amp;AH$2&amp;".*",'Card Data'!$A:$A,$A124,'Card Data'!$I:$I,"Hero")&amp;")"))</f>
        <v/>
      </c>
      <c r="AI124" s="82" t="str">
        <f>IF(COUNTIFS('Card Data'!$K:$K,"*"&amp;AI$2&amp;".*",'Card Data'!$A:$A,$A124)=0,"",IF(COUNTIFS('Card Data'!$K:$K,"*"&amp;AI$2&amp;".*",'Card Data'!$A:$A,$A124,'Card Data'!$I:$I,"Hero")=0,COUNTIFS('Card Data'!$K:$K,"*"&amp;AI$2&amp;".*",'Card Data'!$A:$A,$A124),COUNTIFS('Card Data'!$K:$K,"*"&amp;AI$2&amp;".*",'Card Data'!$A:$A,$A124)&amp;" ("&amp;COUNTIFS('Card Data'!$K:$K,"*"&amp;AI$2&amp;".*",'Card Data'!$A:$A,$A124,'Card Data'!$I:$I,"Hero")&amp;")"))</f>
        <v/>
      </c>
      <c r="AJ124" s="82" t="str">
        <f>IF(COUNTIFS('Card Data'!$K:$K,"*"&amp;AJ$2&amp;".*",'Card Data'!$A:$A,$A124)=0,"",IF(COUNTIFS('Card Data'!$K:$K,"*"&amp;AJ$2&amp;".*",'Card Data'!$A:$A,$A124,'Card Data'!$I:$I,"Hero")=0,COUNTIFS('Card Data'!$K:$K,"*"&amp;AJ$2&amp;".*",'Card Data'!$A:$A,$A124),COUNTIFS('Card Data'!$K:$K,"*"&amp;AJ$2&amp;".*",'Card Data'!$A:$A,$A124)&amp;" ("&amp;COUNTIFS('Card Data'!$K:$K,"*"&amp;AJ$2&amp;".*",'Card Data'!$A:$A,$A124,'Card Data'!$I:$I,"Hero")&amp;")"))</f>
        <v/>
      </c>
      <c r="AK124" s="82">
        <f>IF(COUNTIFS('Card Data'!$K:$K,"*"&amp;AK$2&amp;".*",'Card Data'!$A:$A,$A124)=0,"",IF(COUNTIFS('Card Data'!$K:$K,"*"&amp;AK$2&amp;".*",'Card Data'!$A:$A,$A124,'Card Data'!$I:$I,"Hero")=0,COUNTIFS('Card Data'!$K:$K,"*"&amp;AK$2&amp;".*",'Card Data'!$A:$A,$A124),COUNTIFS('Card Data'!$K:$K,"*"&amp;AK$2&amp;".*",'Card Data'!$A:$A,$A124)&amp;" ("&amp;COUNTIFS('Card Data'!$K:$K,"*"&amp;AK$2&amp;".*",'Card Data'!$A:$A,$A124,'Card Data'!$I:$I,"Hero")&amp;")"))</f>
        <v>1</v>
      </c>
      <c r="AL124" s="82" t="str">
        <f>IF(COUNTIFS('Card Data'!$K:$K,"*"&amp;AL$2&amp;".*",'Card Data'!$A:$A,$A124)=0,"",IF(COUNTIFS('Card Data'!$K:$K,"*"&amp;AL$2&amp;".*",'Card Data'!$A:$A,$A124,'Card Data'!$I:$I,"Hero")=0,COUNTIFS('Card Data'!$K:$K,"*"&amp;AL$2&amp;".*",'Card Data'!$A:$A,$A124),COUNTIFS('Card Data'!$K:$K,"*"&amp;AL$2&amp;".*",'Card Data'!$A:$A,$A124)&amp;" ("&amp;COUNTIFS('Card Data'!$K:$K,"*"&amp;AL$2&amp;".*",'Card Data'!$A:$A,$A124,'Card Data'!$I:$I,"Hero")&amp;")"))</f>
        <v/>
      </c>
    </row>
    <row r="125" spans="1:38" s="23" customFormat="1">
      <c r="A125" s="62" t="s">
        <v>16267</v>
      </c>
      <c r="B125" s="62" t="s">
        <v>16269</v>
      </c>
      <c r="C125" s="63" t="s">
        <v>8025</v>
      </c>
      <c r="D125" s="62"/>
      <c r="E125" s="62" t="s">
        <v>16361</v>
      </c>
      <c r="G125" s="82">
        <f>SUMIF('Card Data'!$A:$A,$A125,'Card Data'!$E:$E)</f>
        <v>73</v>
      </c>
      <c r="H125" s="82">
        <f>COUNTIFS('Card Data'!$I:$I,N$2,'Card Data'!$A:$A,$A125)</f>
        <v>0</v>
      </c>
      <c r="I125" s="82">
        <f>SUMIFS('Card Data'!$E:$E,'Card Data'!$A:$A,$A125,'Card Data'!$J:$J,"&lt;&gt;",'Card Data'!$J:$J,"&lt;&gt;Burden",'Card Data'!$I:$I,"&lt;&gt;Hero")</f>
        <v>0</v>
      </c>
      <c r="J125" s="82">
        <f>SUMIFS('Card Data'!$E:$E,'Card Data'!$A:$A,$A125,'Card Data'!$J:$J,"",'Card Data'!$I:$I,"&lt;&gt;Campaign")+SUMIFS('Card Data'!$E:$E,'Card Data'!$A:$A,$A125,'Card Data'!$J:$J,"Burden")-K125</f>
        <v>68</v>
      </c>
      <c r="K125" s="82">
        <f>SUMIFS('Card Data'!$E:$E,'Card Data'!$I:$I,K$2,'Card Data'!$A:$A,$A125,'Card Data'!$K:$K,"&lt;&gt;*Side Quest.*")</f>
        <v>5</v>
      </c>
      <c r="L125" s="82">
        <f>COUNTIFS('Card Data'!$I:$I,L$2,'Card Data'!$A:$A,$A125,'Card Data'!$K:$K,"&lt;&gt;*Side Quest.*")</f>
        <v>0</v>
      </c>
      <c r="M125" s="86"/>
      <c r="N125" s="82">
        <f>COUNTIFS('Card Data'!$I:$I,N$2,'Card Data'!$A:$A,$A125)</f>
        <v>0</v>
      </c>
      <c r="O125" s="82">
        <f>COUNTIFS('Card Data'!$I:$I,O$2,'Card Data'!$A:$A,$A125)</f>
        <v>0</v>
      </c>
      <c r="P125" s="82">
        <f>COUNTIFS('Card Data'!$I:$I,P$2,'Card Data'!$A:$A,$A125)</f>
        <v>0</v>
      </c>
      <c r="Q125" s="82">
        <f>COUNTIFS('Card Data'!$I:$I,Q$2,'Card Data'!$A:$A,$A125)</f>
        <v>0</v>
      </c>
      <c r="R125" s="82">
        <f>COUNTIFS('Card Data'!$I:$I,R$2,'Card Data'!$A:$A,$A125)</f>
        <v>6</v>
      </c>
      <c r="S125" s="82">
        <f>COUNTIFS('Card Data'!$I:$I,S$2,'Card Data'!$A:$A,$A125)</f>
        <v>11</v>
      </c>
      <c r="T125" s="82">
        <f>COUNTIFS('Card Data'!$I:$I,T$2,'Card Data'!$A:$A,$A125)</f>
        <v>6</v>
      </c>
      <c r="U125" s="86"/>
      <c r="V125" s="82">
        <f>COUNTIFS('Card Data'!$J:$J,V$2,'Card Data'!$A:$A,$A125)</f>
        <v>0</v>
      </c>
      <c r="W125" s="82">
        <f>COUNTIFS('Card Data'!$J:$J,W$2,'Card Data'!$A:$A,$A125)</f>
        <v>0</v>
      </c>
      <c r="X125" s="82">
        <f>COUNTIFS('Card Data'!$J:$J,X$2,'Card Data'!$A:$A,$A125)</f>
        <v>0</v>
      </c>
      <c r="Y125" s="82">
        <f>COUNTIFS('Card Data'!$J:$J,Y$2,'Card Data'!$A:$A,$A125)</f>
        <v>0</v>
      </c>
      <c r="Z125" s="82">
        <f>COUNTIFS('Card Data'!$J:$J,Z$2,'Card Data'!$A:$A,$A125)</f>
        <v>0</v>
      </c>
      <c r="AA125" s="86"/>
      <c r="AB125" s="82">
        <f>IF(COUNTIFS('Card Data'!$K:$K,"*"&amp;AB$2&amp;".*",'Card Data'!$A:$A,$A125)=0,"",IF(COUNTIFS('Card Data'!$K:$K,"*"&amp;AB$2&amp;".*",'Card Data'!$A:$A,$A125,'Card Data'!$I:$I,"Hero")=0,COUNTIFS('Card Data'!$K:$K,"*"&amp;AB$2&amp;".*",'Card Data'!$A:$A,$A125),COUNTIFS('Card Data'!$K:$K,"*"&amp;AB$2&amp;".*",'Card Data'!$A:$A,$A125)&amp;" ("&amp;COUNTIFS('Card Data'!$K:$K,"*"&amp;AB$2&amp;".*",'Card Data'!$A:$A,$A125,'Card Data'!$I:$I,"Hero")&amp;")"))</f>
        <v>1</v>
      </c>
      <c r="AC125" s="82" t="str">
        <f>IF(COUNTIFS('Card Data'!$K:$K,"*"&amp;AC$2&amp;".*",'Card Data'!$A:$A,$A125)=0,"",IF(COUNTIFS('Card Data'!$K:$K,"*"&amp;AC$2&amp;".*",'Card Data'!$A:$A,$A125,'Card Data'!$I:$I,"Hero")=0,COUNTIFS('Card Data'!$K:$K,"*"&amp;AC$2&amp;".*",'Card Data'!$A:$A,$A125),COUNTIFS('Card Data'!$K:$K,"*"&amp;AC$2&amp;".*",'Card Data'!$A:$A,$A125)&amp;" ("&amp;COUNTIFS('Card Data'!$K:$K,"*"&amp;AC$2&amp;".*",'Card Data'!$A:$A,$A125,'Card Data'!$I:$I,"Hero")&amp;")"))</f>
        <v/>
      </c>
      <c r="AD125" s="82" t="str">
        <f>IF(COUNTIFS('Card Data'!$K:$K,"*"&amp;AD$2&amp;".*",'Card Data'!$A:$A,$A125)=0,"",IF(COUNTIFS('Card Data'!$K:$K,"*"&amp;AD$2&amp;".*",'Card Data'!$A:$A,$A125,'Card Data'!$I:$I,"Hero")=0,COUNTIFS('Card Data'!$K:$K,"*"&amp;AD$2&amp;".*",'Card Data'!$A:$A,$A125),COUNTIFS('Card Data'!$K:$K,"*"&amp;AD$2&amp;".*",'Card Data'!$A:$A,$A125)&amp;" ("&amp;COUNTIFS('Card Data'!$K:$K,"*"&amp;AD$2&amp;".*",'Card Data'!$A:$A,$A125,'Card Data'!$I:$I,"Hero")&amp;")"))</f>
        <v/>
      </c>
      <c r="AE125" s="82" t="str">
        <f>IF(COUNTIFS('Card Data'!$K:$K,"*"&amp;AE$2&amp;".*",'Card Data'!$A:$A,$A125)=0,"",IF(COUNTIFS('Card Data'!$K:$K,"*"&amp;AE$2&amp;".*",'Card Data'!$A:$A,$A125,'Card Data'!$I:$I,"Hero")=0,COUNTIFS('Card Data'!$K:$K,"*"&amp;AE$2&amp;".*",'Card Data'!$A:$A,$A125),COUNTIFS('Card Data'!$K:$K,"*"&amp;AE$2&amp;".*",'Card Data'!$A:$A,$A125)&amp;" ("&amp;COUNTIFS('Card Data'!$K:$K,"*"&amp;AE$2&amp;".*",'Card Data'!$A:$A,$A125,'Card Data'!$I:$I,"Hero")&amp;")"))</f>
        <v/>
      </c>
      <c r="AF125" s="82" t="str">
        <f>IF(COUNTIFS('Card Data'!$K:$K,"*"&amp;AF$2&amp;".*",'Card Data'!$A:$A,$A125)=0,"",IF(COUNTIFS('Card Data'!$K:$K,"*"&amp;AF$2&amp;".*",'Card Data'!$A:$A,$A125,'Card Data'!$I:$I,"Hero")=0,COUNTIFS('Card Data'!$K:$K,"*"&amp;AF$2&amp;".*",'Card Data'!$A:$A,$A125),COUNTIFS('Card Data'!$K:$K,"*"&amp;AF$2&amp;".*",'Card Data'!$A:$A,$A125)&amp;" ("&amp;COUNTIFS('Card Data'!$K:$K,"*"&amp;AF$2&amp;".*",'Card Data'!$A:$A,$A125,'Card Data'!$I:$I,"Hero")&amp;")"))</f>
        <v/>
      </c>
      <c r="AG125" s="82" t="str">
        <f>IF(COUNTIFS('Card Data'!$K:$K,"*"&amp;AG$2&amp;".*",'Card Data'!$A:$A,$A125)=0,"",IF(COUNTIFS('Card Data'!$K:$K,"*"&amp;AG$2&amp;".*",'Card Data'!$A:$A,$A125,'Card Data'!$I:$I,"Hero")=0,COUNTIFS('Card Data'!$K:$K,"*"&amp;AG$2&amp;".*",'Card Data'!$A:$A,$A125),COUNTIFS('Card Data'!$K:$K,"*"&amp;AG$2&amp;".*",'Card Data'!$A:$A,$A125)&amp;" ("&amp;COUNTIFS('Card Data'!$K:$K,"*"&amp;AG$2&amp;".*",'Card Data'!$A:$A,$A125,'Card Data'!$I:$I,"Hero")&amp;")"))</f>
        <v/>
      </c>
      <c r="AH125" s="82" t="str">
        <f>IF(COUNTIFS('Card Data'!$K:$K,"*"&amp;AH$2&amp;".*",'Card Data'!$A:$A,$A125)=0,"",IF(COUNTIFS('Card Data'!$K:$K,"*"&amp;AH$2&amp;".*",'Card Data'!$A:$A,$A125,'Card Data'!$I:$I,"Hero")=0,COUNTIFS('Card Data'!$K:$K,"*"&amp;AH$2&amp;".*",'Card Data'!$A:$A,$A125),COUNTIFS('Card Data'!$K:$K,"*"&amp;AH$2&amp;".*",'Card Data'!$A:$A,$A125)&amp;" ("&amp;COUNTIFS('Card Data'!$K:$K,"*"&amp;AH$2&amp;".*",'Card Data'!$A:$A,$A125,'Card Data'!$I:$I,"Hero")&amp;")"))</f>
        <v/>
      </c>
      <c r="AI125" s="82" t="str">
        <f>IF(COUNTIFS('Card Data'!$K:$K,"*"&amp;AI$2&amp;".*",'Card Data'!$A:$A,$A125)=0,"",IF(COUNTIFS('Card Data'!$K:$K,"*"&amp;AI$2&amp;".*",'Card Data'!$A:$A,$A125,'Card Data'!$I:$I,"Hero")=0,COUNTIFS('Card Data'!$K:$K,"*"&amp;AI$2&amp;".*",'Card Data'!$A:$A,$A125),COUNTIFS('Card Data'!$K:$K,"*"&amp;AI$2&amp;".*",'Card Data'!$A:$A,$A125)&amp;" ("&amp;COUNTIFS('Card Data'!$K:$K,"*"&amp;AI$2&amp;".*",'Card Data'!$A:$A,$A125,'Card Data'!$I:$I,"Hero")&amp;")"))</f>
        <v/>
      </c>
      <c r="AJ125" s="82" t="str">
        <f>IF(COUNTIFS('Card Data'!$K:$K,"*"&amp;AJ$2&amp;".*",'Card Data'!$A:$A,$A125)=0,"",IF(COUNTIFS('Card Data'!$K:$K,"*"&amp;AJ$2&amp;".*",'Card Data'!$A:$A,$A125,'Card Data'!$I:$I,"Hero")=0,COUNTIFS('Card Data'!$K:$K,"*"&amp;AJ$2&amp;".*",'Card Data'!$A:$A,$A125),COUNTIFS('Card Data'!$K:$K,"*"&amp;AJ$2&amp;".*",'Card Data'!$A:$A,$A125)&amp;" ("&amp;COUNTIFS('Card Data'!$K:$K,"*"&amp;AJ$2&amp;".*",'Card Data'!$A:$A,$A125,'Card Data'!$I:$I,"Hero")&amp;")"))</f>
        <v/>
      </c>
      <c r="AK125" s="82" t="str">
        <f>IF(COUNTIFS('Card Data'!$K:$K,"*"&amp;AK$2&amp;".*",'Card Data'!$A:$A,$A125)=0,"",IF(COUNTIFS('Card Data'!$K:$K,"*"&amp;AK$2&amp;".*",'Card Data'!$A:$A,$A125,'Card Data'!$I:$I,"Hero")=0,COUNTIFS('Card Data'!$K:$K,"*"&amp;AK$2&amp;".*",'Card Data'!$A:$A,$A125),COUNTIFS('Card Data'!$K:$K,"*"&amp;AK$2&amp;".*",'Card Data'!$A:$A,$A125)&amp;" ("&amp;COUNTIFS('Card Data'!$K:$K,"*"&amp;AK$2&amp;".*",'Card Data'!$A:$A,$A125,'Card Data'!$I:$I,"Hero")&amp;")"))</f>
        <v/>
      </c>
      <c r="AL125" s="82" t="str">
        <f>IF(COUNTIFS('Card Data'!$K:$K,"*"&amp;AL$2&amp;".*",'Card Data'!$A:$A,$A125)=0,"",IF(COUNTIFS('Card Data'!$K:$K,"*"&amp;AL$2&amp;".*",'Card Data'!$A:$A,$A125,'Card Data'!$I:$I,"Hero")=0,COUNTIFS('Card Data'!$K:$K,"*"&amp;AL$2&amp;".*",'Card Data'!$A:$A,$A125),COUNTIFS('Card Data'!$K:$K,"*"&amp;AL$2&amp;".*",'Card Data'!$A:$A,$A125)&amp;" ("&amp;COUNTIFS('Card Data'!$K:$K,"*"&amp;AL$2&amp;".*",'Card Data'!$A:$A,$A125,'Card Data'!$I:$I,"Hero")&amp;")"))</f>
        <v/>
      </c>
    </row>
    <row r="126" spans="1:38" s="23" customFormat="1">
      <c r="A126" s="62" t="s">
        <v>20685</v>
      </c>
      <c r="B126" s="62" t="s">
        <v>20315</v>
      </c>
      <c r="C126" s="63" t="s">
        <v>8025</v>
      </c>
      <c r="D126" s="62"/>
      <c r="E126" s="62" t="s">
        <v>20688</v>
      </c>
      <c r="G126" s="82">
        <f>SUMIF('Card Data'!$A:$A,$A126,'Card Data'!$E:$E)</f>
        <v>226</v>
      </c>
      <c r="H126" s="82">
        <f>COUNTIFS('Card Data'!$I:$I,N$2,'Card Data'!$A:$A,$A126)</f>
        <v>12</v>
      </c>
      <c r="I126" s="82">
        <f>SUMIFS('Card Data'!$E:$E,'Card Data'!$A:$A,$A126,'Card Data'!$J:$J,"&lt;&gt;",'Card Data'!$J:$J,"&lt;&gt;Burden",'Card Data'!$I:$I,"&lt;&gt;Hero")</f>
        <v>120</v>
      </c>
      <c r="J126" s="82">
        <f>SUMIFS('Card Data'!$E:$E,'Card Data'!$A:$A,$A126,'Card Data'!$J:$J,"",'Card Data'!$I:$I,"&lt;&gt;Campaign")+SUMIFS('Card Data'!$E:$E,'Card Data'!$A:$A,$A126,'Card Data'!$J:$J,"Burden")-K126</f>
        <v>84</v>
      </c>
      <c r="K126" s="82">
        <f>SUMIFS('Card Data'!$E:$E,'Card Data'!$I:$I,K$2,'Card Data'!$A:$A,$A126,'Card Data'!$K:$K,"&lt;&gt;*Side Quest.*")</f>
        <v>10</v>
      </c>
      <c r="L126" s="82">
        <f>COUNTIFS('Card Data'!$I:$I,L$2,'Card Data'!$A:$A,$A126,'Card Data'!$K:$K,"&lt;&gt;*Side Quest.*")</f>
        <v>0</v>
      </c>
      <c r="M126" s="86"/>
      <c r="N126" s="82">
        <f>COUNTIFS('Card Data'!$I:$I,N$2,'Card Data'!$A:$A,$A126)</f>
        <v>12</v>
      </c>
      <c r="O126" s="82">
        <f>COUNTIFS('Card Data'!$I:$I,O$2,'Card Data'!$A:$A,$A126)</f>
        <v>20</v>
      </c>
      <c r="P126" s="82">
        <f>COUNTIFS('Card Data'!$I:$I,P$2,'Card Data'!$A:$A,$A126)</f>
        <v>13</v>
      </c>
      <c r="Q126" s="82">
        <f>COUNTIFS('Card Data'!$I:$I,Q$2,'Card Data'!$A:$A,$A126)</f>
        <v>28</v>
      </c>
      <c r="R126" s="82">
        <f>COUNTIFS('Card Data'!$I:$I,R$2,'Card Data'!$A:$A,$A126)</f>
        <v>19</v>
      </c>
      <c r="S126" s="82">
        <f>COUNTIFS('Card Data'!$I:$I,S$2,'Card Data'!$A:$A,$A126)</f>
        <v>12</v>
      </c>
      <c r="T126" s="82">
        <f>COUNTIFS('Card Data'!$I:$I,T$2,'Card Data'!$A:$A,$A126)</f>
        <v>11</v>
      </c>
      <c r="U126" s="86"/>
      <c r="V126" s="82">
        <f>COUNTIFS('Card Data'!$J:$J,V$2,'Card Data'!$A:$A,$A126)</f>
        <v>18</v>
      </c>
      <c r="W126" s="82">
        <f>COUNTIFS('Card Data'!$J:$J,W$2,'Card Data'!$A:$A,$A126)</f>
        <v>18</v>
      </c>
      <c r="X126" s="82">
        <f>COUNTIFS('Card Data'!$J:$J,X$2,'Card Data'!$A:$A,$A126)</f>
        <v>18</v>
      </c>
      <c r="Y126" s="82">
        <f>COUNTIFS('Card Data'!$J:$J,Y$2,'Card Data'!$A:$A,$A126)</f>
        <v>18</v>
      </c>
      <c r="Z126" s="82">
        <f>COUNTIFS('Card Data'!$J:$J,Z$2,'Card Data'!$A:$A,$A126)</f>
        <v>1</v>
      </c>
      <c r="AA126" s="86"/>
      <c r="AB126" s="82" t="str">
        <f>IF(COUNTIFS('Card Data'!$K:$K,"*"&amp;AB$2&amp;".*",'Card Data'!$A:$A,$A126)=0,"",IF(COUNTIFS('Card Data'!$K:$K,"*"&amp;AB$2&amp;".*",'Card Data'!$A:$A,$A126,'Card Data'!$I:$I,"Hero")=0,COUNTIFS('Card Data'!$K:$K,"*"&amp;AB$2&amp;".*",'Card Data'!$A:$A,$A126),COUNTIFS('Card Data'!$K:$K,"*"&amp;AB$2&amp;".*",'Card Data'!$A:$A,$A126)&amp;" ("&amp;COUNTIFS('Card Data'!$K:$K,"*"&amp;AB$2&amp;".*",'Card Data'!$A:$A,$A126,'Card Data'!$I:$I,"Hero")&amp;")"))</f>
        <v/>
      </c>
      <c r="AC126" s="82" t="str">
        <f>IF(COUNTIFS('Card Data'!$K:$K,"*"&amp;AC$2&amp;".*",'Card Data'!$A:$A,$A126)=0,"",IF(COUNTIFS('Card Data'!$K:$K,"*"&amp;AC$2&amp;".*",'Card Data'!$A:$A,$A126,'Card Data'!$I:$I,"Hero")=0,COUNTIFS('Card Data'!$K:$K,"*"&amp;AC$2&amp;".*",'Card Data'!$A:$A,$A126),COUNTIFS('Card Data'!$K:$K,"*"&amp;AC$2&amp;".*",'Card Data'!$A:$A,$A126)&amp;" ("&amp;COUNTIFS('Card Data'!$K:$K,"*"&amp;AC$2&amp;".*",'Card Data'!$A:$A,$A126,'Card Data'!$I:$I,"Hero")&amp;")"))</f>
        <v/>
      </c>
      <c r="AD126" s="82" t="str">
        <f>IF(COUNTIFS('Card Data'!$K:$K,"*"&amp;AD$2&amp;".*",'Card Data'!$A:$A,$A126)=0,"",IF(COUNTIFS('Card Data'!$K:$K,"*"&amp;AD$2&amp;".*",'Card Data'!$A:$A,$A126,'Card Data'!$I:$I,"Hero")=0,COUNTIFS('Card Data'!$K:$K,"*"&amp;AD$2&amp;".*",'Card Data'!$A:$A,$A126),COUNTIFS('Card Data'!$K:$K,"*"&amp;AD$2&amp;".*",'Card Data'!$A:$A,$A126)&amp;" ("&amp;COUNTIFS('Card Data'!$K:$K,"*"&amp;AD$2&amp;".*",'Card Data'!$A:$A,$A126,'Card Data'!$I:$I,"Hero")&amp;")"))</f>
        <v/>
      </c>
      <c r="AE126" s="82" t="str">
        <f>IF(COUNTIFS('Card Data'!$K:$K,"*"&amp;AE$2&amp;".*",'Card Data'!$A:$A,$A126)=0,"",IF(COUNTIFS('Card Data'!$K:$K,"*"&amp;AE$2&amp;".*",'Card Data'!$A:$A,$A126,'Card Data'!$I:$I,"Hero")=0,COUNTIFS('Card Data'!$K:$K,"*"&amp;AE$2&amp;".*",'Card Data'!$A:$A,$A126),COUNTIFS('Card Data'!$K:$K,"*"&amp;AE$2&amp;".*",'Card Data'!$A:$A,$A126)&amp;" ("&amp;COUNTIFS('Card Data'!$K:$K,"*"&amp;AE$2&amp;".*",'Card Data'!$A:$A,$A126,'Card Data'!$I:$I,"Hero")&amp;")"))</f>
        <v/>
      </c>
      <c r="AF126" s="82" t="str">
        <f>IF(COUNTIFS('Card Data'!$K:$K,"*"&amp;AF$2&amp;".*",'Card Data'!$A:$A,$A126)=0,"",IF(COUNTIFS('Card Data'!$K:$K,"*"&amp;AF$2&amp;".*",'Card Data'!$A:$A,$A126,'Card Data'!$I:$I,"Hero")=0,COUNTIFS('Card Data'!$K:$K,"*"&amp;AF$2&amp;".*",'Card Data'!$A:$A,$A126),COUNTIFS('Card Data'!$K:$K,"*"&amp;AF$2&amp;".*",'Card Data'!$A:$A,$A126)&amp;" ("&amp;COUNTIFS('Card Data'!$K:$K,"*"&amp;AF$2&amp;".*",'Card Data'!$A:$A,$A126,'Card Data'!$I:$I,"Hero")&amp;")"))</f>
        <v/>
      </c>
      <c r="AG126" s="82" t="str">
        <f>IF(COUNTIFS('Card Data'!$K:$K,"*"&amp;AG$2&amp;".*",'Card Data'!$A:$A,$A126)=0,"",IF(COUNTIFS('Card Data'!$K:$K,"*"&amp;AG$2&amp;".*",'Card Data'!$A:$A,$A126,'Card Data'!$I:$I,"Hero")=0,COUNTIFS('Card Data'!$K:$K,"*"&amp;AG$2&amp;".*",'Card Data'!$A:$A,$A126),COUNTIFS('Card Data'!$K:$K,"*"&amp;AG$2&amp;".*",'Card Data'!$A:$A,$A126)&amp;" ("&amp;COUNTIFS('Card Data'!$K:$K,"*"&amp;AG$2&amp;".*",'Card Data'!$A:$A,$A126,'Card Data'!$I:$I,"Hero")&amp;")"))</f>
        <v/>
      </c>
      <c r="AH126" s="82" t="str">
        <f>IF(COUNTIFS('Card Data'!$K:$K,"*"&amp;AH$2&amp;".*",'Card Data'!$A:$A,$A126)=0,"",IF(COUNTIFS('Card Data'!$K:$K,"*"&amp;AH$2&amp;".*",'Card Data'!$A:$A,$A126,'Card Data'!$I:$I,"Hero")=0,COUNTIFS('Card Data'!$K:$K,"*"&amp;AH$2&amp;".*",'Card Data'!$A:$A,$A126),COUNTIFS('Card Data'!$K:$K,"*"&amp;AH$2&amp;".*",'Card Data'!$A:$A,$A126)&amp;" ("&amp;COUNTIFS('Card Data'!$K:$K,"*"&amp;AH$2&amp;".*",'Card Data'!$A:$A,$A126,'Card Data'!$I:$I,"Hero")&amp;")"))</f>
        <v/>
      </c>
      <c r="AI126" s="82" t="str">
        <f>IF(COUNTIFS('Card Data'!$K:$K,"*"&amp;AI$2&amp;".*",'Card Data'!$A:$A,$A126)=0,"",IF(COUNTIFS('Card Data'!$K:$K,"*"&amp;AI$2&amp;".*",'Card Data'!$A:$A,$A126,'Card Data'!$I:$I,"Hero")=0,COUNTIFS('Card Data'!$K:$K,"*"&amp;AI$2&amp;".*",'Card Data'!$A:$A,$A126),COUNTIFS('Card Data'!$K:$K,"*"&amp;AI$2&amp;".*",'Card Data'!$A:$A,$A126)&amp;" ("&amp;COUNTIFS('Card Data'!$K:$K,"*"&amp;AI$2&amp;".*",'Card Data'!$A:$A,$A126,'Card Data'!$I:$I,"Hero")&amp;")"))</f>
        <v/>
      </c>
      <c r="AJ126" s="82" t="str">
        <f>IF(COUNTIFS('Card Data'!$K:$K,"*"&amp;AJ$2&amp;".*",'Card Data'!$A:$A,$A126)=0,"",IF(COUNTIFS('Card Data'!$K:$K,"*"&amp;AJ$2&amp;".*",'Card Data'!$A:$A,$A126,'Card Data'!$I:$I,"Hero")=0,COUNTIFS('Card Data'!$K:$K,"*"&amp;AJ$2&amp;".*",'Card Data'!$A:$A,$A126),COUNTIFS('Card Data'!$K:$K,"*"&amp;AJ$2&amp;".*",'Card Data'!$A:$A,$A126)&amp;" ("&amp;COUNTIFS('Card Data'!$K:$K,"*"&amp;AJ$2&amp;".*",'Card Data'!$A:$A,$A126,'Card Data'!$I:$I,"Hero")&amp;")"))</f>
        <v/>
      </c>
      <c r="AK126" s="82" t="str">
        <f>IF(COUNTIFS('Card Data'!$K:$K,"*"&amp;AK$2&amp;".*",'Card Data'!$A:$A,$A126)=0,"",IF(COUNTIFS('Card Data'!$K:$K,"*"&amp;AK$2&amp;".*",'Card Data'!$A:$A,$A126,'Card Data'!$I:$I,"Hero")=0,COUNTIFS('Card Data'!$K:$K,"*"&amp;AK$2&amp;".*",'Card Data'!$A:$A,$A126),COUNTIFS('Card Data'!$K:$K,"*"&amp;AK$2&amp;".*",'Card Data'!$A:$A,$A126)&amp;" ("&amp;COUNTIFS('Card Data'!$K:$K,"*"&amp;AK$2&amp;".*",'Card Data'!$A:$A,$A126,'Card Data'!$I:$I,"Hero")&amp;")"))</f>
        <v>5 (5)</v>
      </c>
      <c r="AL126" s="82" t="str">
        <f>IF(COUNTIFS('Card Data'!$K:$K,"*"&amp;AL$2&amp;".*",'Card Data'!$A:$A,$A126)=0,"",IF(COUNTIFS('Card Data'!$K:$K,"*"&amp;AL$2&amp;".*",'Card Data'!$A:$A,$A126,'Card Data'!$I:$I,"Hero")=0,COUNTIFS('Card Data'!$K:$K,"*"&amp;AL$2&amp;".*",'Card Data'!$A:$A,$A126),COUNTIFS('Card Data'!$K:$K,"*"&amp;AL$2&amp;".*",'Card Data'!$A:$A,$A126)&amp;" ("&amp;COUNTIFS('Card Data'!$K:$K,"*"&amp;AL$2&amp;".*",'Card Data'!$A:$A,$A126,'Card Data'!$I:$I,"Hero")&amp;")"))</f>
        <v/>
      </c>
    </row>
    <row r="127" spans="1:38" s="23" customFormat="1">
      <c r="C127" s="24"/>
    </row>
  </sheetData>
  <mergeCells count="4">
    <mergeCell ref="G1:K1"/>
    <mergeCell ref="N1:T1"/>
    <mergeCell ref="V1:Z1"/>
    <mergeCell ref="AB1:AL1"/>
  </mergeCells>
  <conditionalFormatting sqref="V2">
    <cfRule type="cellIs" dxfId="1904" priority="29" operator="equal">
      <formula>"Fellowship"</formula>
    </cfRule>
    <cfRule type="cellIs" dxfId="1903" priority="30" operator="equal">
      <formula>"Neutral"</formula>
    </cfRule>
    <cfRule type="cellIs" dxfId="1902" priority="31" operator="equal">
      <formula>"Baggins"</formula>
    </cfRule>
    <cfRule type="cellIs" dxfId="1901" priority="32" operator="equal">
      <formula>"Lore"</formula>
    </cfRule>
    <cfRule type="cellIs" dxfId="1900" priority="33" operator="equal">
      <formula>"Spirit"</formula>
    </cfRule>
    <cfRule type="cellIs" dxfId="1899" priority="34" operator="equal">
      <formula>"Tactics"</formula>
    </cfRule>
    <cfRule type="cellIs" dxfId="1898" priority="35" operator="equal">
      <formula>"Leadership"</formula>
    </cfRule>
  </conditionalFormatting>
  <conditionalFormatting sqref="W2">
    <cfRule type="cellIs" dxfId="1897" priority="22" operator="equal">
      <formula>"Fellowship"</formula>
    </cfRule>
    <cfRule type="cellIs" dxfId="1896" priority="23" operator="equal">
      <formula>"Neutral"</formula>
    </cfRule>
    <cfRule type="cellIs" dxfId="1895" priority="24" operator="equal">
      <formula>"Baggins"</formula>
    </cfRule>
    <cfRule type="cellIs" dxfId="1894" priority="25" operator="equal">
      <formula>"Lore"</formula>
    </cfRule>
    <cfRule type="cellIs" dxfId="1893" priority="26" operator="equal">
      <formula>"Spirit"</formula>
    </cfRule>
    <cfRule type="cellIs" dxfId="1892" priority="27" operator="equal">
      <formula>"Tactics"</formula>
    </cfRule>
    <cfRule type="cellIs" dxfId="1891" priority="28" operator="equal">
      <formula>"Leadership"</formula>
    </cfRule>
  </conditionalFormatting>
  <conditionalFormatting sqref="X2">
    <cfRule type="cellIs" dxfId="1890" priority="15" operator="equal">
      <formula>"Fellowship"</formula>
    </cfRule>
    <cfRule type="cellIs" dxfId="1889" priority="16" operator="equal">
      <formula>"Neutral"</formula>
    </cfRule>
    <cfRule type="cellIs" dxfId="1888" priority="17" operator="equal">
      <formula>"Baggins"</formula>
    </cfRule>
    <cfRule type="cellIs" dxfId="1887" priority="18" operator="equal">
      <formula>"Lore"</formula>
    </cfRule>
    <cfRule type="cellIs" dxfId="1886" priority="19" operator="equal">
      <formula>"Spirit"</formula>
    </cfRule>
    <cfRule type="cellIs" dxfId="1885" priority="20" operator="equal">
      <formula>"Tactics"</formula>
    </cfRule>
    <cfRule type="cellIs" dxfId="1884" priority="21" operator="equal">
      <formula>"Leadership"</formula>
    </cfRule>
  </conditionalFormatting>
  <conditionalFormatting sqref="Y2">
    <cfRule type="cellIs" dxfId="1883" priority="8" operator="equal">
      <formula>"Fellowship"</formula>
    </cfRule>
    <cfRule type="cellIs" dxfId="1882" priority="9" operator="equal">
      <formula>"Neutral"</formula>
    </cfRule>
    <cfRule type="cellIs" dxfId="1881" priority="10" operator="equal">
      <formula>"Baggins"</formula>
    </cfRule>
    <cfRule type="cellIs" dxfId="1880" priority="11" operator="equal">
      <formula>"Lore"</formula>
    </cfRule>
    <cfRule type="cellIs" dxfId="1879" priority="12" operator="equal">
      <formula>"Spirit"</formula>
    </cfRule>
    <cfRule type="cellIs" dxfId="1878" priority="13" operator="equal">
      <formula>"Tactics"</formula>
    </cfRule>
    <cfRule type="cellIs" dxfId="1877" priority="14" operator="equal">
      <formula>"Leadership"</formula>
    </cfRule>
  </conditionalFormatting>
  <conditionalFormatting sqref="Z2">
    <cfRule type="cellIs" dxfId="1876" priority="1" operator="equal">
      <formula>"Fellowship"</formula>
    </cfRule>
    <cfRule type="cellIs" dxfId="1875" priority="2" operator="equal">
      <formula>"Neutral"</formula>
    </cfRule>
    <cfRule type="cellIs" dxfId="1874" priority="3" operator="equal">
      <formula>"Baggins"</formula>
    </cfRule>
    <cfRule type="cellIs" dxfId="1873" priority="4" operator="equal">
      <formula>"Lore"</formula>
    </cfRule>
    <cfRule type="cellIs" dxfId="1872" priority="5" operator="equal">
      <formula>"Spirit"</formula>
    </cfRule>
    <cfRule type="cellIs" dxfId="1871" priority="6" operator="equal">
      <formula>"Tactics"</formula>
    </cfRule>
    <cfRule type="cellIs" dxfId="1870"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4" customWidth="1"/>
    <col min="2" max="2" width="47" style="4" customWidth="1"/>
    <col min="3" max="3" width="111.140625" style="8" customWidth="1"/>
    <col min="4" max="16384" width="9.140625" style="3"/>
  </cols>
  <sheetData>
    <row r="2" spans="1:3">
      <c r="A2" s="9" t="s">
        <v>7773</v>
      </c>
      <c r="B2" s="11" t="s">
        <v>5571</v>
      </c>
    </row>
    <row r="4" spans="1:3">
      <c r="A4" s="13" t="s">
        <v>2</v>
      </c>
      <c r="B4" s="13" t="s">
        <v>7749</v>
      </c>
      <c r="C4" s="14" t="s">
        <v>5892</v>
      </c>
    </row>
    <row r="5" spans="1:3" ht="72">
      <c r="A5" s="5" t="s">
        <v>6222</v>
      </c>
      <c r="B5" s="7" t="s">
        <v>7709</v>
      </c>
      <c r="C5" s="5" t="s">
        <v>5894</v>
      </c>
    </row>
    <row r="6" spans="1:3" ht="72">
      <c r="A6" s="5" t="s">
        <v>6223</v>
      </c>
      <c r="B6" s="7" t="s">
        <v>7710</v>
      </c>
      <c r="C6" s="5" t="s">
        <v>5895</v>
      </c>
    </row>
    <row r="7" spans="1:3" ht="60">
      <c r="A7" s="5" t="s">
        <v>6224</v>
      </c>
      <c r="B7" s="7" t="s">
        <v>7711</v>
      </c>
      <c r="C7" s="5"/>
    </row>
    <row r="8" spans="1:3" ht="48">
      <c r="A8" s="5" t="s">
        <v>6225</v>
      </c>
      <c r="B8" s="7" t="s">
        <v>7809</v>
      </c>
      <c r="C8" s="5"/>
    </row>
    <row r="9" spans="1:3" ht="72">
      <c r="A9" s="5" t="s">
        <v>6226</v>
      </c>
      <c r="B9" s="7" t="s">
        <v>7712</v>
      </c>
      <c r="C9" s="5" t="s">
        <v>5896</v>
      </c>
    </row>
    <row r="10" spans="1:3" ht="60">
      <c r="A10" s="5" t="s">
        <v>6227</v>
      </c>
      <c r="B10" s="7" t="s">
        <v>7713</v>
      </c>
      <c r="C10" s="5" t="s">
        <v>5897</v>
      </c>
    </row>
    <row r="11" spans="1:3" ht="72">
      <c r="A11" s="5" t="s">
        <v>6228</v>
      </c>
      <c r="B11" s="7" t="s">
        <v>7810</v>
      </c>
      <c r="C11" s="5" t="s">
        <v>5898</v>
      </c>
    </row>
    <row r="12" spans="1:3" ht="84">
      <c r="A12" s="5" t="s">
        <v>6229</v>
      </c>
      <c r="B12" s="7" t="s">
        <v>7714</v>
      </c>
      <c r="C12" s="5" t="s">
        <v>5899</v>
      </c>
    </row>
    <row r="13" spans="1:3" ht="60">
      <c r="A13" s="5" t="s">
        <v>6230</v>
      </c>
      <c r="B13" s="7" t="s">
        <v>7811</v>
      </c>
      <c r="C13" s="5" t="s">
        <v>5900</v>
      </c>
    </row>
    <row r="14" spans="1:3" ht="72">
      <c r="A14" s="5" t="s">
        <v>6231</v>
      </c>
      <c r="B14" s="7" t="s">
        <v>7715</v>
      </c>
      <c r="C14" s="5"/>
    </row>
    <row r="15" spans="1:3" ht="60">
      <c r="A15" s="5" t="s">
        <v>6232</v>
      </c>
      <c r="B15" s="7" t="s">
        <v>7716</v>
      </c>
      <c r="C15" s="5" t="s">
        <v>5901</v>
      </c>
    </row>
    <row r="16" spans="1:3" ht="60">
      <c r="A16" s="5" t="s">
        <v>6233</v>
      </c>
      <c r="B16" s="7" t="s">
        <v>7717</v>
      </c>
      <c r="C16" s="5" t="s">
        <v>5902</v>
      </c>
    </row>
    <row r="17" spans="1:3" ht="36">
      <c r="A17" s="5" t="s">
        <v>6234</v>
      </c>
      <c r="B17" s="7" t="s">
        <v>7494</v>
      </c>
      <c r="C17" s="5"/>
    </row>
    <row r="18" spans="1:3" ht="60">
      <c r="A18" s="5" t="s">
        <v>6235</v>
      </c>
      <c r="B18" s="7" t="s">
        <v>7812</v>
      </c>
      <c r="C18" s="5" t="s">
        <v>5904</v>
      </c>
    </row>
    <row r="19" spans="1:3" ht="72">
      <c r="A19" s="5" t="s">
        <v>6236</v>
      </c>
      <c r="B19" s="7" t="s">
        <v>7495</v>
      </c>
      <c r="C19" s="5" t="s">
        <v>5906</v>
      </c>
    </row>
    <row r="20" spans="1:3" ht="60">
      <c r="A20" s="5" t="s">
        <v>6237</v>
      </c>
      <c r="B20" s="7" t="s">
        <v>7496</v>
      </c>
      <c r="C20" s="5" t="s">
        <v>5908</v>
      </c>
    </row>
    <row r="21" spans="1:3" ht="48">
      <c r="A21" s="5" t="s">
        <v>6238</v>
      </c>
      <c r="B21" s="7" t="s">
        <v>7497</v>
      </c>
      <c r="C21" s="5"/>
    </row>
    <row r="22" spans="1:3" ht="60">
      <c r="A22" s="5" t="s">
        <v>6239</v>
      </c>
      <c r="B22" s="7" t="s">
        <v>7498</v>
      </c>
      <c r="C22" s="5" t="s">
        <v>5910</v>
      </c>
    </row>
    <row r="23" spans="1:3" ht="60">
      <c r="A23" s="5" t="s">
        <v>6240</v>
      </c>
      <c r="B23" s="7" t="s">
        <v>7499</v>
      </c>
      <c r="C23" s="5" t="s">
        <v>5911</v>
      </c>
    </row>
    <row r="24" spans="1:3" ht="24">
      <c r="A24" s="5" t="s">
        <v>6241</v>
      </c>
      <c r="B24" s="7" t="s">
        <v>7500</v>
      </c>
      <c r="C24" s="5" t="s">
        <v>5913</v>
      </c>
    </row>
    <row r="25" spans="1:3" ht="36">
      <c r="A25" s="5" t="s">
        <v>6242</v>
      </c>
      <c r="B25" s="7" t="s">
        <v>7501</v>
      </c>
      <c r="C25" s="5" t="s">
        <v>5914</v>
      </c>
    </row>
    <row r="26" spans="1:3" ht="36">
      <c r="A26" s="5" t="s">
        <v>6243</v>
      </c>
      <c r="B26" s="7" t="s">
        <v>7813</v>
      </c>
      <c r="C26" s="5" t="s">
        <v>5916</v>
      </c>
    </row>
    <row r="27" spans="1:3" ht="36">
      <c r="A27" s="5" t="s">
        <v>6244</v>
      </c>
      <c r="B27" s="7" t="s">
        <v>7502</v>
      </c>
      <c r="C27" s="5" t="s">
        <v>5919</v>
      </c>
    </row>
    <row r="28" spans="1:3" ht="36">
      <c r="A28" s="5" t="s">
        <v>6245</v>
      </c>
      <c r="B28" s="7" t="s">
        <v>7503</v>
      </c>
      <c r="C28" s="5" t="s">
        <v>5921</v>
      </c>
    </row>
    <row r="29" spans="1:3" ht="24">
      <c r="A29" s="5" t="s">
        <v>6246</v>
      </c>
      <c r="B29" s="7" t="s">
        <v>7504</v>
      </c>
      <c r="C29" s="5" t="s">
        <v>5923</v>
      </c>
    </row>
    <row r="30" spans="1:3" ht="84">
      <c r="A30" s="5" t="s">
        <v>6247</v>
      </c>
      <c r="B30" s="7" t="s">
        <v>7505</v>
      </c>
      <c r="C30" s="5" t="s">
        <v>5925</v>
      </c>
    </row>
    <row r="31" spans="1:3" ht="72">
      <c r="A31" s="5" t="s">
        <v>6248</v>
      </c>
      <c r="B31" s="7" t="s">
        <v>7814</v>
      </c>
      <c r="C31" s="5" t="s">
        <v>5926</v>
      </c>
    </row>
    <row r="32" spans="1:3" ht="36">
      <c r="A32" s="5" t="s">
        <v>6249</v>
      </c>
      <c r="B32" s="7" t="s">
        <v>7506</v>
      </c>
      <c r="C32" s="5"/>
    </row>
    <row r="33" spans="1:3" ht="72">
      <c r="A33" s="5" t="s">
        <v>6250</v>
      </c>
      <c r="B33" s="7" t="s">
        <v>7507</v>
      </c>
      <c r="C33" s="5" t="s">
        <v>5929</v>
      </c>
    </row>
    <row r="34" spans="1:3" ht="48">
      <c r="A34" s="5" t="s">
        <v>6251</v>
      </c>
      <c r="B34" s="7" t="s">
        <v>7508</v>
      </c>
      <c r="C34" s="5"/>
    </row>
    <row r="35" spans="1:3" ht="72">
      <c r="A35" s="5" t="s">
        <v>6252</v>
      </c>
      <c r="B35" s="7" t="s">
        <v>7815</v>
      </c>
      <c r="C35" s="5" t="s">
        <v>5931</v>
      </c>
    </row>
    <row r="36" spans="1:3" ht="36">
      <c r="A36" s="5" t="s">
        <v>6253</v>
      </c>
      <c r="B36" s="7" t="s">
        <v>7816</v>
      </c>
      <c r="C36" s="5" t="s">
        <v>5932</v>
      </c>
    </row>
    <row r="37" spans="1:3" ht="48">
      <c r="A37" s="5" t="s">
        <v>6254</v>
      </c>
      <c r="B37" s="7" t="s">
        <v>7509</v>
      </c>
      <c r="C37" s="5" t="s">
        <v>5933</v>
      </c>
    </row>
    <row r="38" spans="1:3" ht="36">
      <c r="A38" s="5" t="s">
        <v>6255</v>
      </c>
      <c r="B38" s="7" t="s">
        <v>7510</v>
      </c>
      <c r="C38" s="5" t="s">
        <v>5935</v>
      </c>
    </row>
    <row r="39" spans="1:3" ht="48">
      <c r="A39" s="5" t="s">
        <v>6256</v>
      </c>
      <c r="B39" s="7" t="s">
        <v>7511</v>
      </c>
      <c r="C39" s="5" t="s">
        <v>5936</v>
      </c>
    </row>
    <row r="40" spans="1:3" ht="72">
      <c r="A40" s="5" t="s">
        <v>6257</v>
      </c>
      <c r="B40" s="7" t="s">
        <v>7512</v>
      </c>
      <c r="C40" s="5" t="s">
        <v>5937</v>
      </c>
    </row>
    <row r="41" spans="1:3" ht="36">
      <c r="A41" s="5" t="s">
        <v>6258</v>
      </c>
      <c r="B41" s="7" t="s">
        <v>7513</v>
      </c>
      <c r="C41" s="5" t="s">
        <v>5938</v>
      </c>
    </row>
    <row r="42" spans="1:3" ht="60">
      <c r="A42" s="5" t="s">
        <v>6259</v>
      </c>
      <c r="B42" s="7" t="s">
        <v>7514</v>
      </c>
      <c r="C42" s="5" t="s">
        <v>5939</v>
      </c>
    </row>
    <row r="43" spans="1:3" ht="84">
      <c r="A43" s="5" t="s">
        <v>6260</v>
      </c>
      <c r="B43" s="7" t="s">
        <v>7817</v>
      </c>
      <c r="C43" s="5" t="s">
        <v>5940</v>
      </c>
    </row>
    <row r="44" spans="1:3" ht="48">
      <c r="A44" s="5" t="s">
        <v>6261</v>
      </c>
      <c r="B44" s="7" t="s">
        <v>7515</v>
      </c>
      <c r="C44" s="5" t="s">
        <v>5941</v>
      </c>
    </row>
    <row r="45" spans="1:3" ht="60">
      <c r="A45" s="5" t="s">
        <v>6262</v>
      </c>
      <c r="B45" s="7" t="s">
        <v>7818</v>
      </c>
      <c r="C45" s="5"/>
    </row>
    <row r="46" spans="1:3" ht="60">
      <c r="A46" s="5" t="s">
        <v>6263</v>
      </c>
      <c r="B46" s="7" t="s">
        <v>7516</v>
      </c>
      <c r="C46" s="5" t="s">
        <v>5942</v>
      </c>
    </row>
    <row r="47" spans="1:3" ht="60">
      <c r="A47" s="5" t="s">
        <v>6264</v>
      </c>
      <c r="B47" s="7" t="s">
        <v>7517</v>
      </c>
      <c r="C47" s="5" t="s">
        <v>5943</v>
      </c>
    </row>
    <row r="48" spans="1:3" ht="60">
      <c r="A48" s="5" t="s">
        <v>6265</v>
      </c>
      <c r="B48" s="7" t="s">
        <v>7518</v>
      </c>
      <c r="C48" s="5" t="s">
        <v>5944</v>
      </c>
    </row>
    <row r="49" spans="1:3" ht="60">
      <c r="A49" s="5" t="s">
        <v>6266</v>
      </c>
      <c r="B49" s="7" t="s">
        <v>7519</v>
      </c>
      <c r="C49" s="5" t="s">
        <v>5945</v>
      </c>
    </row>
    <row r="50" spans="1:3" ht="36">
      <c r="A50" s="5" t="s">
        <v>6267</v>
      </c>
      <c r="B50" s="7" t="s">
        <v>7520</v>
      </c>
      <c r="C50" s="5"/>
    </row>
    <row r="51" spans="1:3" ht="36">
      <c r="A51" s="5" t="s">
        <v>6268</v>
      </c>
      <c r="B51" s="7" t="s">
        <v>7819</v>
      </c>
      <c r="C51" s="5" t="s">
        <v>5946</v>
      </c>
    </row>
    <row r="52" spans="1:3" ht="24">
      <c r="A52" s="5" t="s">
        <v>6269</v>
      </c>
      <c r="B52" s="7" t="s">
        <v>7521</v>
      </c>
      <c r="C52" s="5"/>
    </row>
    <row r="53" spans="1:3" ht="36">
      <c r="A53" s="5" t="s">
        <v>6270</v>
      </c>
      <c r="B53" s="7" t="s">
        <v>7522</v>
      </c>
      <c r="C53" s="5" t="s">
        <v>5947</v>
      </c>
    </row>
    <row r="54" spans="1:3" ht="36">
      <c r="A54" s="5" t="s">
        <v>6271</v>
      </c>
      <c r="B54" s="7" t="s">
        <v>7523</v>
      </c>
      <c r="C54" s="5" t="s">
        <v>5948</v>
      </c>
    </row>
    <row r="55" spans="1:3" ht="48">
      <c r="A55" s="5" t="s">
        <v>6272</v>
      </c>
      <c r="B55" s="7" t="s">
        <v>7524</v>
      </c>
      <c r="C55" s="5" t="s">
        <v>5949</v>
      </c>
    </row>
    <row r="56" spans="1:3" ht="36">
      <c r="A56" s="5" t="s">
        <v>6273</v>
      </c>
      <c r="B56" s="7" t="s">
        <v>7525</v>
      </c>
      <c r="C56" s="5" t="s">
        <v>5951</v>
      </c>
    </row>
    <row r="57" spans="1:3" ht="24">
      <c r="A57" s="5" t="s">
        <v>6274</v>
      </c>
      <c r="B57" s="7" t="s">
        <v>7820</v>
      </c>
      <c r="C57" s="5" t="s">
        <v>5952</v>
      </c>
    </row>
    <row r="58" spans="1:3" ht="36">
      <c r="A58" s="5" t="s">
        <v>6275</v>
      </c>
      <c r="B58" s="7" t="s">
        <v>7526</v>
      </c>
      <c r="C58" s="5" t="s">
        <v>5953</v>
      </c>
    </row>
    <row r="59" spans="1:3" ht="48">
      <c r="A59" s="5" t="s">
        <v>6276</v>
      </c>
      <c r="B59" s="7" t="s">
        <v>7821</v>
      </c>
      <c r="C59" s="5"/>
    </row>
    <row r="60" spans="1:3" ht="48">
      <c r="A60" s="5" t="s">
        <v>6277</v>
      </c>
      <c r="B60" s="7" t="s">
        <v>7822</v>
      </c>
      <c r="C60" s="5" t="s">
        <v>5955</v>
      </c>
    </row>
    <row r="61" spans="1:3" ht="48">
      <c r="A61" s="5" t="s">
        <v>6278</v>
      </c>
      <c r="B61" s="7" t="s">
        <v>7527</v>
      </c>
      <c r="C61" s="5" t="s">
        <v>5956</v>
      </c>
    </row>
    <row r="62" spans="1:3" ht="60">
      <c r="A62" s="5" t="s">
        <v>6279</v>
      </c>
      <c r="B62" s="7" t="s">
        <v>7528</v>
      </c>
      <c r="C62" s="5" t="s">
        <v>5958</v>
      </c>
    </row>
    <row r="63" spans="1:3" ht="60">
      <c r="A63" s="5" t="s">
        <v>6280</v>
      </c>
      <c r="B63" s="7" t="s">
        <v>7529</v>
      </c>
      <c r="C63" s="5" t="s">
        <v>5960</v>
      </c>
    </row>
    <row r="64" spans="1:3" ht="60">
      <c r="A64" s="5" t="s">
        <v>6281</v>
      </c>
      <c r="B64" s="7" t="s">
        <v>7530</v>
      </c>
      <c r="C64" s="5"/>
    </row>
    <row r="65" spans="1:3" ht="60">
      <c r="A65" s="5" t="s">
        <v>6282</v>
      </c>
      <c r="B65" s="7" t="s">
        <v>7531</v>
      </c>
      <c r="C65" s="5" t="s">
        <v>5963</v>
      </c>
    </row>
    <row r="66" spans="1:3" ht="60">
      <c r="A66" s="5" t="s">
        <v>6283</v>
      </c>
      <c r="B66" s="7" t="s">
        <v>7532</v>
      </c>
      <c r="C66" s="5"/>
    </row>
    <row r="67" spans="1:3" ht="48">
      <c r="A67" s="5" t="s">
        <v>6284</v>
      </c>
      <c r="B67" s="7" t="s">
        <v>7533</v>
      </c>
      <c r="C67" s="5" t="s">
        <v>5958</v>
      </c>
    </row>
    <row r="68" spans="1:3" ht="24">
      <c r="A68" s="5" t="s">
        <v>6285</v>
      </c>
      <c r="B68" s="7" t="s">
        <v>7534</v>
      </c>
      <c r="C68" s="5"/>
    </row>
    <row r="69" spans="1:3" ht="36">
      <c r="A69" s="5" t="s">
        <v>6286</v>
      </c>
      <c r="B69" s="7" t="s">
        <v>7823</v>
      </c>
      <c r="C69" s="5"/>
    </row>
    <row r="70" spans="1:3" ht="36">
      <c r="A70" s="5" t="s">
        <v>6287</v>
      </c>
      <c r="B70" s="7" t="s">
        <v>7824</v>
      </c>
      <c r="C70" s="5"/>
    </row>
    <row r="71" spans="1:3" ht="48">
      <c r="A71" s="5" t="s">
        <v>6288</v>
      </c>
      <c r="B71" s="7" t="s">
        <v>7535</v>
      </c>
      <c r="C71" s="5" t="s">
        <v>5964</v>
      </c>
    </row>
    <row r="72" spans="1:3" ht="36">
      <c r="A72" s="5" t="s">
        <v>6289</v>
      </c>
      <c r="B72" s="7" t="s">
        <v>7536</v>
      </c>
      <c r="C72" s="5" t="s">
        <v>5965</v>
      </c>
    </row>
    <row r="73" spans="1:3" ht="48">
      <c r="A73" s="5" t="s">
        <v>6290</v>
      </c>
      <c r="B73" s="7" t="s">
        <v>7537</v>
      </c>
      <c r="C73" s="5" t="s">
        <v>5966</v>
      </c>
    </row>
    <row r="74" spans="1:3" ht="60">
      <c r="A74" s="5" t="s">
        <v>6291</v>
      </c>
      <c r="B74" s="7" t="s">
        <v>7825</v>
      </c>
      <c r="C74" s="5" t="s">
        <v>5967</v>
      </c>
    </row>
    <row r="75" spans="1:3" ht="60">
      <c r="A75" s="5" t="s">
        <v>6292</v>
      </c>
      <c r="B75" s="7" t="s">
        <v>7826</v>
      </c>
      <c r="C75" s="5" t="s">
        <v>5968</v>
      </c>
    </row>
    <row r="76" spans="1:3" ht="60">
      <c r="A76" s="5" t="s">
        <v>6293</v>
      </c>
      <c r="B76" s="7" t="s">
        <v>7538</v>
      </c>
      <c r="C76" s="5" t="s">
        <v>5958</v>
      </c>
    </row>
    <row r="77" spans="1:3" ht="72">
      <c r="A77" s="5" t="s">
        <v>6294</v>
      </c>
      <c r="B77" s="7" t="s">
        <v>7539</v>
      </c>
      <c r="C77" s="5" t="s">
        <v>5969</v>
      </c>
    </row>
    <row r="78" spans="1:3" ht="96">
      <c r="A78" s="5" t="s">
        <v>6295</v>
      </c>
      <c r="B78" s="7" t="s">
        <v>8177</v>
      </c>
      <c r="C78" s="5" t="s">
        <v>5970</v>
      </c>
    </row>
    <row r="79" spans="1:3" ht="96">
      <c r="A79" s="5" t="s">
        <v>6296</v>
      </c>
      <c r="B79" s="7" t="s">
        <v>8178</v>
      </c>
      <c r="C79" s="5" t="s">
        <v>5972</v>
      </c>
    </row>
    <row r="80" spans="1:3" ht="96">
      <c r="A80" s="5" t="s">
        <v>6297</v>
      </c>
      <c r="B80" s="7" t="s">
        <v>8179</v>
      </c>
      <c r="C80" s="5"/>
    </row>
    <row r="81" spans="1:3" ht="60">
      <c r="A81" s="5" t="s">
        <v>6298</v>
      </c>
      <c r="B81" s="7" t="s">
        <v>9084</v>
      </c>
      <c r="C81" s="5"/>
    </row>
    <row r="82" spans="1:3" ht="120">
      <c r="A82" s="5" t="s">
        <v>6299</v>
      </c>
      <c r="B82" s="7" t="s">
        <v>9085</v>
      </c>
      <c r="C82" s="5" t="s">
        <v>5974</v>
      </c>
    </row>
    <row r="83" spans="1:3" ht="36">
      <c r="A83" s="5" t="s">
        <v>6300</v>
      </c>
      <c r="B83" s="7" t="s">
        <v>8180</v>
      </c>
      <c r="C83" s="5"/>
    </row>
    <row r="84" spans="1:3" ht="72">
      <c r="A84" s="5" t="s">
        <v>6301</v>
      </c>
      <c r="B84" s="7" t="s">
        <v>8181</v>
      </c>
      <c r="C84" s="5" t="s">
        <v>5976</v>
      </c>
    </row>
    <row r="85" spans="1:3" ht="96">
      <c r="A85" s="5" t="s">
        <v>6302</v>
      </c>
      <c r="B85" s="7" t="s">
        <v>8182</v>
      </c>
      <c r="C85" s="5" t="s">
        <v>5977</v>
      </c>
    </row>
    <row r="86" spans="1:3" ht="84">
      <c r="A86" s="5" t="s">
        <v>6303</v>
      </c>
      <c r="B86" s="7" t="s">
        <v>8183</v>
      </c>
      <c r="C86" s="5" t="s">
        <v>5978</v>
      </c>
    </row>
    <row r="87" spans="1:3" ht="108">
      <c r="A87" s="5" t="s">
        <v>6304</v>
      </c>
      <c r="B87" s="7" t="s">
        <v>8184</v>
      </c>
      <c r="C87" s="5" t="s">
        <v>5979</v>
      </c>
    </row>
    <row r="88" spans="1:3" ht="72">
      <c r="A88" s="5" t="s">
        <v>6305</v>
      </c>
      <c r="B88" s="7" t="s">
        <v>8185</v>
      </c>
      <c r="C88" s="5" t="s">
        <v>5980</v>
      </c>
    </row>
    <row r="89" spans="1:3" ht="84">
      <c r="A89" s="5" t="s">
        <v>6306</v>
      </c>
      <c r="B89" s="7" t="s">
        <v>8186</v>
      </c>
      <c r="C89" s="5"/>
    </row>
    <row r="90" spans="1:3" ht="60">
      <c r="A90" s="5" t="s">
        <v>6307</v>
      </c>
      <c r="B90" s="7" t="s">
        <v>8187</v>
      </c>
      <c r="C90" s="5" t="s">
        <v>5981</v>
      </c>
    </row>
    <row r="91" spans="1:3" ht="60">
      <c r="A91" s="5" t="s">
        <v>6308</v>
      </c>
      <c r="B91" s="7" t="s">
        <v>9086</v>
      </c>
      <c r="C91" s="5" t="s">
        <v>5982</v>
      </c>
    </row>
    <row r="92" spans="1:3" ht="60">
      <c r="A92" s="5" t="s">
        <v>6309</v>
      </c>
      <c r="B92" s="7" t="s">
        <v>9087</v>
      </c>
      <c r="C92" s="5"/>
    </row>
    <row r="93" spans="1:3" ht="84">
      <c r="A93" s="5" t="s">
        <v>6310</v>
      </c>
      <c r="B93" s="7" t="s">
        <v>8188</v>
      </c>
      <c r="C93" s="5" t="s">
        <v>5983</v>
      </c>
    </row>
    <row r="94" spans="1:3" ht="84">
      <c r="A94" s="5" t="s">
        <v>6311</v>
      </c>
      <c r="B94" s="7" t="s">
        <v>8189</v>
      </c>
      <c r="C94" s="5" t="s">
        <v>5985</v>
      </c>
    </row>
    <row r="95" spans="1:3" ht="60">
      <c r="A95" s="5" t="s">
        <v>6312</v>
      </c>
      <c r="B95" s="7" t="s">
        <v>8190</v>
      </c>
      <c r="C95" s="5" t="s">
        <v>5987</v>
      </c>
    </row>
    <row r="96" spans="1:3" ht="84">
      <c r="A96" s="5" t="s">
        <v>6313</v>
      </c>
      <c r="B96" s="7" t="s">
        <v>8191</v>
      </c>
      <c r="C96" s="5" t="s">
        <v>5989</v>
      </c>
    </row>
    <row r="97" spans="1:3" ht="24">
      <c r="A97" s="5" t="s">
        <v>6314</v>
      </c>
      <c r="B97" s="7" t="s">
        <v>8192</v>
      </c>
      <c r="C97" s="5" t="s">
        <v>5990</v>
      </c>
    </row>
    <row r="98" spans="1:3" ht="60">
      <c r="A98" s="5" t="s">
        <v>6315</v>
      </c>
      <c r="B98" s="7" t="s">
        <v>9088</v>
      </c>
      <c r="C98" s="5" t="s">
        <v>5992</v>
      </c>
    </row>
    <row r="99" spans="1:3" ht="60">
      <c r="A99" s="5" t="s">
        <v>6316</v>
      </c>
      <c r="B99" s="7" t="s">
        <v>9089</v>
      </c>
      <c r="C99" s="5" t="s">
        <v>5994</v>
      </c>
    </row>
    <row r="100" spans="1:3" ht="84">
      <c r="A100" s="5" t="s">
        <v>6317</v>
      </c>
      <c r="B100" s="7" t="s">
        <v>8193</v>
      </c>
      <c r="C100" s="5" t="s">
        <v>5996</v>
      </c>
    </row>
    <row r="101" spans="1:3" ht="60">
      <c r="A101" s="5" t="s">
        <v>6318</v>
      </c>
      <c r="B101" s="7" t="s">
        <v>8194</v>
      </c>
      <c r="C101" s="5"/>
    </row>
    <row r="102" spans="1:3" ht="72">
      <c r="A102" s="5" t="s">
        <v>6319</v>
      </c>
      <c r="B102" s="7" t="s">
        <v>8195</v>
      </c>
      <c r="C102" s="5" t="s">
        <v>5997</v>
      </c>
    </row>
    <row r="103" spans="1:3" ht="60">
      <c r="A103" s="5" t="s">
        <v>6320</v>
      </c>
      <c r="B103" s="7" t="s">
        <v>9090</v>
      </c>
      <c r="C103" s="5"/>
    </row>
    <row r="104" spans="1:3" ht="60">
      <c r="A104" s="5" t="s">
        <v>6321</v>
      </c>
      <c r="B104" s="7" t="s">
        <v>9091</v>
      </c>
      <c r="C104" s="5"/>
    </row>
    <row r="105" spans="1:3" ht="84">
      <c r="A105" s="5" t="s">
        <v>6322</v>
      </c>
      <c r="B105" s="7" t="s">
        <v>8196</v>
      </c>
      <c r="C105" s="5" t="s">
        <v>5998</v>
      </c>
    </row>
    <row r="106" spans="1:3" ht="120">
      <c r="A106" s="5" t="s">
        <v>6323</v>
      </c>
      <c r="B106" s="7" t="s">
        <v>8197</v>
      </c>
      <c r="C106" s="5" t="s">
        <v>5999</v>
      </c>
    </row>
    <row r="107" spans="1:3" ht="84">
      <c r="A107" s="5" t="s">
        <v>6324</v>
      </c>
      <c r="B107" s="7" t="s">
        <v>8198</v>
      </c>
      <c r="C107" s="5"/>
    </row>
    <row r="108" spans="1:3" ht="72">
      <c r="A108" s="5" t="s">
        <v>6325</v>
      </c>
      <c r="B108" s="7" t="s">
        <v>8199</v>
      </c>
      <c r="C108" s="5"/>
    </row>
    <row r="109" spans="1:3" ht="84">
      <c r="A109" s="5" t="s">
        <v>6326</v>
      </c>
      <c r="B109" s="7" t="s">
        <v>8200</v>
      </c>
      <c r="C109" s="5" t="s">
        <v>6000</v>
      </c>
    </row>
    <row r="110" spans="1:3" ht="48">
      <c r="A110" s="5" t="s">
        <v>6327</v>
      </c>
      <c r="B110" s="7" t="s">
        <v>9092</v>
      </c>
      <c r="C110" s="5"/>
    </row>
    <row r="111" spans="1:3" ht="84">
      <c r="A111" s="5" t="s">
        <v>6328</v>
      </c>
      <c r="B111" s="7" t="s">
        <v>9093</v>
      </c>
      <c r="C111" s="5" t="s">
        <v>6001</v>
      </c>
    </row>
    <row r="112" spans="1:3" ht="108">
      <c r="A112" s="5" t="s">
        <v>6329</v>
      </c>
      <c r="B112" s="7" t="s">
        <v>8201</v>
      </c>
      <c r="C112" s="5" t="s">
        <v>6002</v>
      </c>
    </row>
    <row r="113" spans="1:3" ht="120">
      <c r="A113" s="5" t="s">
        <v>6330</v>
      </c>
      <c r="B113" s="7" t="s">
        <v>8202</v>
      </c>
      <c r="C113" s="5" t="s">
        <v>6003</v>
      </c>
    </row>
    <row r="114" spans="1:3" ht="120">
      <c r="A114" s="5" t="s">
        <v>6331</v>
      </c>
      <c r="B114" s="7" t="s">
        <v>8203</v>
      </c>
      <c r="C114" s="5" t="s">
        <v>6004</v>
      </c>
    </row>
    <row r="115" spans="1:3" ht="84">
      <c r="A115" s="5" t="s">
        <v>6332</v>
      </c>
      <c r="B115" s="7" t="s">
        <v>8204</v>
      </c>
      <c r="C115" s="5" t="s">
        <v>6005</v>
      </c>
    </row>
    <row r="116" spans="1:3" ht="60">
      <c r="A116" s="5" t="s">
        <v>6333</v>
      </c>
      <c r="B116" s="7" t="s">
        <v>8205</v>
      </c>
      <c r="C116" s="5"/>
    </row>
    <row r="117" spans="1:3" ht="60">
      <c r="A117" s="5" t="s">
        <v>6334</v>
      </c>
      <c r="B117" s="7" t="s">
        <v>9094</v>
      </c>
      <c r="C117" s="5" t="s">
        <v>6007</v>
      </c>
    </row>
    <row r="118" spans="1:3" ht="84">
      <c r="A118" s="5" t="s">
        <v>6335</v>
      </c>
      <c r="B118" s="7" t="s">
        <v>9095</v>
      </c>
      <c r="C118" s="5"/>
    </row>
    <row r="119" spans="1:3" ht="96">
      <c r="A119" s="5" t="s">
        <v>6336</v>
      </c>
      <c r="B119" s="7" t="s">
        <v>8206</v>
      </c>
      <c r="C119" s="5" t="s">
        <v>6009</v>
      </c>
    </row>
    <row r="120" spans="1:3" ht="36">
      <c r="A120" s="5" t="s">
        <v>6337</v>
      </c>
      <c r="B120" s="7" t="s">
        <v>8207</v>
      </c>
      <c r="C120" s="5"/>
    </row>
    <row r="121" spans="1:3" ht="72">
      <c r="A121" s="5" t="s">
        <v>6338</v>
      </c>
      <c r="B121" s="7" t="s">
        <v>8208</v>
      </c>
      <c r="C121" s="5"/>
    </row>
    <row r="122" spans="1:3" ht="48">
      <c r="A122" s="5" t="s">
        <v>6339</v>
      </c>
      <c r="B122" s="7" t="s">
        <v>8209</v>
      </c>
      <c r="C122" s="5" t="s">
        <v>6010</v>
      </c>
    </row>
    <row r="123" spans="1:3" ht="48">
      <c r="A123" s="5" t="s">
        <v>10105</v>
      </c>
      <c r="B123" s="7" t="s">
        <v>9701</v>
      </c>
      <c r="C123" s="5"/>
    </row>
    <row r="124" spans="1:3" ht="36">
      <c r="A124" s="5" t="s">
        <v>10106</v>
      </c>
      <c r="B124" s="7" t="s">
        <v>9702</v>
      </c>
      <c r="C124" s="5"/>
    </row>
    <row r="125" spans="1:3" ht="84">
      <c r="A125" s="5" t="s">
        <v>10107</v>
      </c>
      <c r="B125" s="7" t="s">
        <v>9703</v>
      </c>
      <c r="C125" s="5" t="s">
        <v>6011</v>
      </c>
    </row>
    <row r="126" spans="1:3" ht="36">
      <c r="A126" s="5" t="s">
        <v>10108</v>
      </c>
      <c r="B126" s="7" t="s">
        <v>9704</v>
      </c>
      <c r="C126" s="5" t="s">
        <v>6012</v>
      </c>
    </row>
    <row r="127" spans="1:3" ht="204">
      <c r="A127" s="5" t="s">
        <v>10109</v>
      </c>
      <c r="B127" s="7" t="s">
        <v>9705</v>
      </c>
      <c r="C127" s="5" t="s">
        <v>6013</v>
      </c>
    </row>
    <row r="128" spans="1:3" ht="144">
      <c r="A128" s="5" t="s">
        <v>10110</v>
      </c>
      <c r="B128" s="7" t="s">
        <v>9706</v>
      </c>
      <c r="C128" s="5" t="s">
        <v>6014</v>
      </c>
    </row>
    <row r="129" spans="1:3" ht="108">
      <c r="A129" s="5" t="s">
        <v>10111</v>
      </c>
      <c r="B129" s="7" t="s">
        <v>9707</v>
      </c>
      <c r="C129" s="5" t="s">
        <v>6015</v>
      </c>
    </row>
    <row r="130" spans="1:3" ht="108">
      <c r="A130" s="5" t="s">
        <v>10112</v>
      </c>
      <c r="B130" s="7" t="s">
        <v>9708</v>
      </c>
      <c r="C130" s="5" t="s">
        <v>6016</v>
      </c>
    </row>
    <row r="131" spans="1:3" ht="60">
      <c r="A131" s="5" t="s">
        <v>10113</v>
      </c>
      <c r="B131" s="7" t="s">
        <v>9709</v>
      </c>
      <c r="C131" s="5" t="s">
        <v>6017</v>
      </c>
    </row>
    <row r="132" spans="1:3" ht="108">
      <c r="A132" s="5" t="s">
        <v>10114</v>
      </c>
      <c r="B132" s="7" t="s">
        <v>9710</v>
      </c>
      <c r="C132" s="5" t="s">
        <v>6018</v>
      </c>
    </row>
    <row r="133" spans="1:3" ht="48">
      <c r="A133" s="5" t="s">
        <v>6340</v>
      </c>
      <c r="B133" s="7" t="s">
        <v>7718</v>
      </c>
      <c r="C133" s="5"/>
    </row>
    <row r="134" spans="1:3" ht="84">
      <c r="A134" s="5" t="s">
        <v>6341</v>
      </c>
      <c r="B134" s="7" t="s">
        <v>7827</v>
      </c>
      <c r="C134" s="5"/>
    </row>
    <row r="135" spans="1:3" ht="24">
      <c r="A135" s="5" t="s">
        <v>6342</v>
      </c>
      <c r="B135" s="7" t="s">
        <v>7540</v>
      </c>
      <c r="C135" s="5"/>
    </row>
    <row r="136" spans="1:3" ht="96">
      <c r="A136" s="5" t="s">
        <v>6343</v>
      </c>
      <c r="B136" s="7" t="s">
        <v>7828</v>
      </c>
      <c r="C136" s="5" t="s">
        <v>6019</v>
      </c>
    </row>
    <row r="137" spans="1:3" ht="60">
      <c r="A137" s="5" t="s">
        <v>6344</v>
      </c>
      <c r="B137" s="7" t="s">
        <v>7541</v>
      </c>
      <c r="C137" s="5" t="s">
        <v>6021</v>
      </c>
    </row>
    <row r="138" spans="1:3" ht="60">
      <c r="A138" s="5" t="s">
        <v>6345</v>
      </c>
      <c r="B138" s="7" t="s">
        <v>7542</v>
      </c>
      <c r="C138" s="5" t="s">
        <v>6022</v>
      </c>
    </row>
    <row r="139" spans="1:3" ht="48">
      <c r="A139" s="5" t="s">
        <v>6346</v>
      </c>
      <c r="B139" s="7" t="s">
        <v>7543</v>
      </c>
      <c r="C139" s="5"/>
    </row>
    <row r="140" spans="1:3" ht="72">
      <c r="A140" s="5" t="s">
        <v>6347</v>
      </c>
      <c r="B140" s="7" t="s">
        <v>7544</v>
      </c>
      <c r="C140" s="5" t="s">
        <v>6024</v>
      </c>
    </row>
    <row r="141" spans="1:3" ht="60">
      <c r="A141" s="5" t="s">
        <v>6348</v>
      </c>
      <c r="B141" s="7" t="s">
        <v>7545</v>
      </c>
      <c r="C141" s="5" t="s">
        <v>6025</v>
      </c>
    </row>
    <row r="142" spans="1:3" ht="48">
      <c r="A142" s="5" t="s">
        <v>6349</v>
      </c>
      <c r="B142" s="7" t="s">
        <v>7829</v>
      </c>
      <c r="C142" s="5" t="s">
        <v>6026</v>
      </c>
    </row>
    <row r="143" spans="1:3" ht="84">
      <c r="A143" s="5" t="s">
        <v>10115</v>
      </c>
      <c r="B143" s="7" t="s">
        <v>9711</v>
      </c>
      <c r="C143" s="5" t="s">
        <v>6027</v>
      </c>
    </row>
    <row r="144" spans="1:3" ht="48">
      <c r="A144" s="5" t="s">
        <v>10116</v>
      </c>
      <c r="B144" s="7" t="s">
        <v>9712</v>
      </c>
      <c r="C144" s="5" t="s">
        <v>6028</v>
      </c>
    </row>
    <row r="145" spans="1:3" ht="96">
      <c r="A145" s="5" t="s">
        <v>10117</v>
      </c>
      <c r="B145" s="7" t="s">
        <v>9713</v>
      </c>
      <c r="C145" s="5" t="s">
        <v>6029</v>
      </c>
    </row>
    <row r="146" spans="1:3" ht="108">
      <c r="A146" s="5" t="s">
        <v>6350</v>
      </c>
      <c r="B146" s="7" t="s">
        <v>8210</v>
      </c>
      <c r="C146" s="5"/>
    </row>
    <row r="147" spans="1:3" ht="72">
      <c r="A147" s="5" t="s">
        <v>6351</v>
      </c>
      <c r="B147" s="7" t="s">
        <v>9096</v>
      </c>
      <c r="C147" s="5" t="s">
        <v>6031</v>
      </c>
    </row>
    <row r="148" spans="1:3" ht="60">
      <c r="A148" s="5" t="s">
        <v>6352</v>
      </c>
      <c r="B148" s="7" t="s">
        <v>9097</v>
      </c>
      <c r="C148" s="5"/>
    </row>
    <row r="149" spans="1:3" ht="96">
      <c r="A149" s="5" t="s">
        <v>6353</v>
      </c>
      <c r="B149" s="7" t="s">
        <v>9098</v>
      </c>
      <c r="C149" s="5"/>
    </row>
    <row r="150" spans="1:3" ht="96">
      <c r="A150" s="5" t="s">
        <v>6354</v>
      </c>
      <c r="B150" s="7" t="s">
        <v>9099</v>
      </c>
      <c r="C150" s="5" t="s">
        <v>6032</v>
      </c>
    </row>
    <row r="151" spans="1:3" ht="96">
      <c r="A151" s="5" t="s">
        <v>6355</v>
      </c>
      <c r="B151" s="7" t="s">
        <v>9100</v>
      </c>
      <c r="C151" s="5"/>
    </row>
    <row r="152" spans="1:3" ht="72">
      <c r="A152" s="5" t="s">
        <v>6356</v>
      </c>
      <c r="B152" s="7" t="s">
        <v>8211</v>
      </c>
      <c r="C152" s="5"/>
    </row>
    <row r="153" spans="1:3" ht="84">
      <c r="A153" s="5" t="s">
        <v>6357</v>
      </c>
      <c r="B153" s="7" t="s">
        <v>8212</v>
      </c>
      <c r="C153" s="5"/>
    </row>
    <row r="154" spans="1:3" ht="48">
      <c r="A154" s="5" t="s">
        <v>6358</v>
      </c>
      <c r="B154" s="7" t="s">
        <v>8213</v>
      </c>
      <c r="C154" s="5"/>
    </row>
    <row r="155" spans="1:3" ht="84">
      <c r="A155" s="5" t="s">
        <v>6359</v>
      </c>
      <c r="B155" s="7" t="s">
        <v>8214</v>
      </c>
      <c r="C155" s="5"/>
    </row>
    <row r="156" spans="1:3" ht="60">
      <c r="A156" s="5" t="s">
        <v>6360</v>
      </c>
      <c r="B156" s="7" t="s">
        <v>8215</v>
      </c>
      <c r="C156" s="5"/>
    </row>
    <row r="157" spans="1:3" ht="72">
      <c r="A157" s="5" t="s">
        <v>6361</v>
      </c>
      <c r="B157" s="7" t="s">
        <v>7719</v>
      </c>
      <c r="C157" s="5" t="s">
        <v>6033</v>
      </c>
    </row>
    <row r="158" spans="1:3" ht="84">
      <c r="A158" s="5" t="s">
        <v>6362</v>
      </c>
      <c r="B158" s="7" t="s">
        <v>7830</v>
      </c>
      <c r="C158" s="5"/>
    </row>
    <row r="159" spans="1:3" ht="36">
      <c r="A159" s="5" t="s">
        <v>6363</v>
      </c>
      <c r="B159" s="7" t="s">
        <v>7546</v>
      </c>
      <c r="C159" s="5" t="s">
        <v>6035</v>
      </c>
    </row>
    <row r="160" spans="1:3" ht="60">
      <c r="A160" s="5" t="s">
        <v>6364</v>
      </c>
      <c r="B160" s="7" t="s">
        <v>7547</v>
      </c>
      <c r="C160" s="5"/>
    </row>
    <row r="161" spans="1:3" ht="60">
      <c r="A161" s="5" t="s">
        <v>6365</v>
      </c>
      <c r="B161" s="7" t="s">
        <v>7548</v>
      </c>
      <c r="C161" s="5" t="s">
        <v>6036</v>
      </c>
    </row>
    <row r="162" spans="1:3" ht="60">
      <c r="A162" s="5" t="s">
        <v>6366</v>
      </c>
      <c r="B162" s="7" t="s">
        <v>7549</v>
      </c>
      <c r="C162" s="5" t="s">
        <v>6037</v>
      </c>
    </row>
    <row r="163" spans="1:3" ht="48">
      <c r="A163" s="5" t="s">
        <v>6367</v>
      </c>
      <c r="B163" s="7" t="s">
        <v>7550</v>
      </c>
      <c r="C163" s="5"/>
    </row>
    <row r="164" spans="1:3" ht="60">
      <c r="A164" s="5" t="s">
        <v>6368</v>
      </c>
      <c r="B164" s="7" t="s">
        <v>7831</v>
      </c>
      <c r="C164" s="5"/>
    </row>
    <row r="165" spans="1:3" ht="60">
      <c r="A165" s="5" t="s">
        <v>6369</v>
      </c>
      <c r="B165" s="7" t="s">
        <v>7832</v>
      </c>
      <c r="C165" s="5" t="s">
        <v>6038</v>
      </c>
    </row>
    <row r="166" spans="1:3" ht="48">
      <c r="A166" s="5" t="s">
        <v>6370</v>
      </c>
      <c r="B166" s="7" t="s">
        <v>7833</v>
      </c>
      <c r="C166" s="5" t="s">
        <v>6039</v>
      </c>
    </row>
    <row r="167" spans="1:3" ht="96">
      <c r="A167" s="5" t="s">
        <v>10118</v>
      </c>
      <c r="B167" s="7" t="s">
        <v>9714</v>
      </c>
      <c r="C167" s="5" t="s">
        <v>6040</v>
      </c>
    </row>
    <row r="168" spans="1:3" ht="72">
      <c r="A168" s="5" t="s">
        <v>10119</v>
      </c>
      <c r="B168" s="7" t="s">
        <v>9715</v>
      </c>
      <c r="C168" s="5" t="s">
        <v>6041</v>
      </c>
    </row>
    <row r="169" spans="1:3" ht="120">
      <c r="A169" s="5" t="s">
        <v>6371</v>
      </c>
      <c r="B169" s="7" t="s">
        <v>8216</v>
      </c>
      <c r="C169" s="5" t="s">
        <v>6042</v>
      </c>
    </row>
    <row r="170" spans="1:3" ht="108">
      <c r="A170" s="5" t="s">
        <v>6372</v>
      </c>
      <c r="B170" s="7" t="s">
        <v>8217</v>
      </c>
      <c r="C170" s="5" t="s">
        <v>6043</v>
      </c>
    </row>
    <row r="171" spans="1:3" ht="96">
      <c r="A171" s="5" t="s">
        <v>6373</v>
      </c>
      <c r="B171" s="7" t="s">
        <v>8218</v>
      </c>
      <c r="C171" s="5"/>
    </row>
    <row r="172" spans="1:3" ht="84">
      <c r="A172" s="5" t="s">
        <v>6374</v>
      </c>
      <c r="B172" s="7" t="s">
        <v>8219</v>
      </c>
      <c r="C172" s="5"/>
    </row>
    <row r="173" spans="1:3" ht="96">
      <c r="A173" s="5" t="s">
        <v>6375</v>
      </c>
      <c r="B173" s="7" t="s">
        <v>8220</v>
      </c>
      <c r="C173" s="5"/>
    </row>
    <row r="174" spans="1:3" ht="84">
      <c r="A174" s="5" t="s">
        <v>6376</v>
      </c>
      <c r="B174" s="7" t="s">
        <v>8221</v>
      </c>
      <c r="C174" s="5" t="s">
        <v>6044</v>
      </c>
    </row>
    <row r="175" spans="1:3" ht="108">
      <c r="A175" s="5" t="s">
        <v>6377</v>
      </c>
      <c r="B175" s="7" t="s">
        <v>9101</v>
      </c>
      <c r="C175" s="5"/>
    </row>
    <row r="176" spans="1:3" ht="60">
      <c r="A176" s="5" t="s">
        <v>6378</v>
      </c>
      <c r="B176" s="7" t="s">
        <v>9102</v>
      </c>
      <c r="C176" s="5"/>
    </row>
    <row r="177" spans="1:3" ht="72">
      <c r="A177" s="5" t="s">
        <v>6379</v>
      </c>
      <c r="B177" s="7" t="s">
        <v>9103</v>
      </c>
      <c r="C177" s="5"/>
    </row>
    <row r="178" spans="1:3" ht="60">
      <c r="A178" s="5" t="s">
        <v>6380</v>
      </c>
      <c r="B178" s="7" t="s">
        <v>9104</v>
      </c>
      <c r="C178" s="5"/>
    </row>
    <row r="179" spans="1:3" ht="48">
      <c r="A179" s="5" t="s">
        <v>6381</v>
      </c>
      <c r="B179" s="7" t="s">
        <v>8222</v>
      </c>
      <c r="C179" s="5"/>
    </row>
    <row r="180" spans="1:3" ht="96">
      <c r="A180" s="5" t="s">
        <v>6382</v>
      </c>
      <c r="B180" s="7" t="s">
        <v>8223</v>
      </c>
      <c r="C180" s="5" t="s">
        <v>6045</v>
      </c>
    </row>
    <row r="181" spans="1:3" ht="72">
      <c r="A181" s="5" t="s">
        <v>6383</v>
      </c>
      <c r="B181" s="7" t="s">
        <v>8224</v>
      </c>
      <c r="C181" s="5"/>
    </row>
    <row r="182" spans="1:3" ht="60">
      <c r="A182" s="5" t="s">
        <v>6384</v>
      </c>
      <c r="B182" s="7" t="s">
        <v>7720</v>
      </c>
      <c r="C182" s="5"/>
    </row>
    <row r="183" spans="1:3" ht="84">
      <c r="A183" s="5" t="s">
        <v>6385</v>
      </c>
      <c r="B183" s="7" t="s">
        <v>7834</v>
      </c>
      <c r="C183" s="5"/>
    </row>
    <row r="184" spans="1:3" ht="36">
      <c r="A184" s="5" t="s">
        <v>6386</v>
      </c>
      <c r="B184" s="7" t="s">
        <v>7835</v>
      </c>
      <c r="C184" s="5" t="s">
        <v>6046</v>
      </c>
    </row>
    <row r="185" spans="1:3" ht="108">
      <c r="A185" s="5" t="s">
        <v>6387</v>
      </c>
      <c r="B185" s="7" t="s">
        <v>7551</v>
      </c>
      <c r="C185" s="5" t="s">
        <v>6047</v>
      </c>
    </row>
    <row r="186" spans="1:3" ht="36">
      <c r="A186" s="5" t="s">
        <v>6388</v>
      </c>
      <c r="B186" s="7" t="s">
        <v>7552</v>
      </c>
      <c r="C186" s="5" t="s">
        <v>6048</v>
      </c>
    </row>
    <row r="187" spans="1:3" ht="84">
      <c r="A187" s="5" t="s">
        <v>6389</v>
      </c>
      <c r="B187" s="7" t="s">
        <v>7836</v>
      </c>
      <c r="C187" s="5" t="s">
        <v>6050</v>
      </c>
    </row>
    <row r="188" spans="1:3" ht="60">
      <c r="A188" s="5" t="s">
        <v>6390</v>
      </c>
      <c r="B188" s="7" t="s">
        <v>7553</v>
      </c>
      <c r="C188" s="5" t="s">
        <v>6051</v>
      </c>
    </row>
    <row r="189" spans="1:3" ht="48">
      <c r="A189" s="5" t="s">
        <v>6391</v>
      </c>
      <c r="B189" s="7" t="s">
        <v>7554</v>
      </c>
      <c r="C189" s="5"/>
    </row>
    <row r="190" spans="1:3" ht="36">
      <c r="A190" s="5" t="s">
        <v>6392</v>
      </c>
      <c r="B190" s="7" t="s">
        <v>7555</v>
      </c>
      <c r="C190" s="5" t="s">
        <v>6052</v>
      </c>
    </row>
    <row r="191" spans="1:3" ht="108">
      <c r="A191" s="5" t="s">
        <v>6393</v>
      </c>
      <c r="B191" s="7" t="s">
        <v>7556</v>
      </c>
      <c r="C191" s="5" t="s">
        <v>6054</v>
      </c>
    </row>
    <row r="192" spans="1:3" ht="48">
      <c r="A192" s="5" t="s">
        <v>10120</v>
      </c>
      <c r="B192" s="7" t="s">
        <v>9716</v>
      </c>
      <c r="C192" s="5"/>
    </row>
    <row r="193" spans="1:3" ht="108">
      <c r="A193" s="5" t="s">
        <v>10121</v>
      </c>
      <c r="B193" s="7" t="s">
        <v>9717</v>
      </c>
      <c r="C193" s="5" t="s">
        <v>6056</v>
      </c>
    </row>
    <row r="194" spans="1:3" ht="84">
      <c r="A194" s="5" t="s">
        <v>10122</v>
      </c>
      <c r="B194" s="7" t="s">
        <v>9718</v>
      </c>
      <c r="C194" s="5" t="s">
        <v>6057</v>
      </c>
    </row>
    <row r="195" spans="1:3" ht="60">
      <c r="A195" s="5" t="s">
        <v>6394</v>
      </c>
      <c r="B195" s="7" t="s">
        <v>8225</v>
      </c>
      <c r="C195" s="5" t="s">
        <v>6058</v>
      </c>
    </row>
    <row r="196" spans="1:3" ht="84">
      <c r="A196" s="5" t="s">
        <v>6395</v>
      </c>
      <c r="B196" s="7" t="s">
        <v>8226</v>
      </c>
      <c r="C196" s="5"/>
    </row>
    <row r="197" spans="1:3" ht="120">
      <c r="A197" s="5" t="s">
        <v>6396</v>
      </c>
      <c r="B197" s="7" t="s">
        <v>9105</v>
      </c>
      <c r="C197" s="5" t="s">
        <v>6059</v>
      </c>
    </row>
    <row r="198" spans="1:3" ht="72">
      <c r="A198" s="5" t="s">
        <v>6397</v>
      </c>
      <c r="B198" s="7" t="s">
        <v>9106</v>
      </c>
      <c r="C198" s="5" t="s">
        <v>6061</v>
      </c>
    </row>
    <row r="199" spans="1:3" ht="36">
      <c r="A199" s="5" t="s">
        <v>6398</v>
      </c>
      <c r="B199" s="7" t="s">
        <v>8227</v>
      </c>
      <c r="C199" s="5"/>
    </row>
    <row r="200" spans="1:3" ht="72">
      <c r="A200" s="5" t="s">
        <v>6399</v>
      </c>
      <c r="B200" s="7" t="s">
        <v>8228</v>
      </c>
      <c r="C200" s="5" t="s">
        <v>6062</v>
      </c>
    </row>
    <row r="201" spans="1:3" ht="48">
      <c r="A201" s="5" t="s">
        <v>6400</v>
      </c>
      <c r="B201" s="7" t="s">
        <v>8229</v>
      </c>
      <c r="C201" s="5"/>
    </row>
    <row r="202" spans="1:3" ht="84">
      <c r="A202" s="5" t="s">
        <v>6401</v>
      </c>
      <c r="B202" s="7" t="s">
        <v>8230</v>
      </c>
      <c r="C202" s="5"/>
    </row>
    <row r="203" spans="1:3" ht="84">
      <c r="A203" s="5" t="s">
        <v>6402</v>
      </c>
      <c r="B203" s="7" t="s">
        <v>8231</v>
      </c>
      <c r="C203" s="5"/>
    </row>
    <row r="204" spans="1:3" ht="84">
      <c r="A204" s="5" t="s">
        <v>6403</v>
      </c>
      <c r="B204" s="7" t="s">
        <v>7721</v>
      </c>
      <c r="C204" s="5" t="s">
        <v>6063</v>
      </c>
    </row>
    <row r="205" spans="1:3" ht="96">
      <c r="A205" s="5" t="s">
        <v>6404</v>
      </c>
      <c r="B205" s="7" t="s">
        <v>7557</v>
      </c>
      <c r="C205" s="5"/>
    </row>
    <row r="206" spans="1:3" ht="36">
      <c r="A206" s="5" t="s">
        <v>6405</v>
      </c>
      <c r="B206" s="7" t="s">
        <v>7837</v>
      </c>
      <c r="C206" s="5"/>
    </row>
    <row r="207" spans="1:3" ht="84">
      <c r="A207" s="5" t="s">
        <v>6406</v>
      </c>
      <c r="B207" s="7" t="s">
        <v>7558</v>
      </c>
      <c r="C207" s="5" t="s">
        <v>6066</v>
      </c>
    </row>
    <row r="208" spans="1:3" ht="36">
      <c r="A208" s="5" t="s">
        <v>6407</v>
      </c>
      <c r="B208" s="7" t="s">
        <v>7559</v>
      </c>
      <c r="C208" s="5" t="s">
        <v>6067</v>
      </c>
    </row>
    <row r="209" spans="1:3" ht="60">
      <c r="A209" s="5" t="s">
        <v>6408</v>
      </c>
      <c r="B209" s="7" t="s">
        <v>7560</v>
      </c>
      <c r="C209" s="5" t="s">
        <v>6068</v>
      </c>
    </row>
    <row r="210" spans="1:3" ht="36">
      <c r="A210" s="5" t="s">
        <v>6409</v>
      </c>
      <c r="B210" s="7" t="s">
        <v>7561</v>
      </c>
      <c r="C210" s="5" t="s">
        <v>6069</v>
      </c>
    </row>
    <row r="211" spans="1:3" ht="84">
      <c r="A211" s="5" t="s">
        <v>6410</v>
      </c>
      <c r="B211" s="7" t="s">
        <v>7562</v>
      </c>
      <c r="C211" s="5" t="s">
        <v>6070</v>
      </c>
    </row>
    <row r="212" spans="1:3" ht="72">
      <c r="A212" s="5" t="s">
        <v>6411</v>
      </c>
      <c r="B212" s="7" t="s">
        <v>7563</v>
      </c>
      <c r="C212" s="5"/>
    </row>
    <row r="213" spans="1:3" ht="48">
      <c r="A213" s="5" t="s">
        <v>6412</v>
      </c>
      <c r="B213" s="7" t="s">
        <v>7838</v>
      </c>
      <c r="C213" s="5" t="s">
        <v>6071</v>
      </c>
    </row>
    <row r="214" spans="1:3" ht="132">
      <c r="A214" s="5" t="s">
        <v>10123</v>
      </c>
      <c r="B214" s="7" t="s">
        <v>9719</v>
      </c>
      <c r="C214" s="5" t="s">
        <v>6072</v>
      </c>
    </row>
    <row r="215" spans="1:3" ht="84">
      <c r="A215" s="5" t="s">
        <v>6413</v>
      </c>
      <c r="B215" s="7" t="s">
        <v>9107</v>
      </c>
      <c r="C215" s="5"/>
    </row>
    <row r="216" spans="1:3" ht="84">
      <c r="A216" s="5" t="s">
        <v>6414</v>
      </c>
      <c r="B216" s="7" t="s">
        <v>9108</v>
      </c>
      <c r="C216" s="5"/>
    </row>
    <row r="217" spans="1:3" ht="72">
      <c r="A217" s="5" t="s">
        <v>6415</v>
      </c>
      <c r="B217" s="7" t="s">
        <v>9109</v>
      </c>
      <c r="C217" s="5"/>
    </row>
    <row r="218" spans="1:3" ht="84">
      <c r="A218" s="5" t="s">
        <v>6416</v>
      </c>
      <c r="B218" s="7" t="s">
        <v>9110</v>
      </c>
      <c r="C218" s="5"/>
    </row>
    <row r="219" spans="1:3" ht="96">
      <c r="A219" s="5" t="s">
        <v>6417</v>
      </c>
      <c r="B219" s="7" t="s">
        <v>9111</v>
      </c>
      <c r="C219" s="5"/>
    </row>
    <row r="220" spans="1:3" ht="96">
      <c r="A220" s="5" t="s">
        <v>6418</v>
      </c>
      <c r="B220" s="7" t="s">
        <v>9112</v>
      </c>
      <c r="C220" s="5"/>
    </row>
    <row r="221" spans="1:3" ht="96">
      <c r="A221" s="5" t="s">
        <v>6419</v>
      </c>
      <c r="B221" s="7" t="s">
        <v>9113</v>
      </c>
      <c r="C221" s="5"/>
    </row>
    <row r="222" spans="1:3" ht="84">
      <c r="A222" s="5" t="s">
        <v>6420</v>
      </c>
      <c r="B222" s="7" t="s">
        <v>9114</v>
      </c>
      <c r="C222" s="5"/>
    </row>
    <row r="223" spans="1:3" ht="60">
      <c r="A223" s="5" t="s">
        <v>6421</v>
      </c>
      <c r="B223" s="7" t="s">
        <v>8232</v>
      </c>
      <c r="C223" s="5"/>
    </row>
    <row r="224" spans="1:3" ht="72">
      <c r="A224" s="5" t="s">
        <v>6422</v>
      </c>
      <c r="B224" s="7" t="s">
        <v>8233</v>
      </c>
      <c r="C224" s="5"/>
    </row>
    <row r="225" spans="1:3" ht="60">
      <c r="A225" s="5" t="s">
        <v>6423</v>
      </c>
      <c r="B225" s="7" t="s">
        <v>8234</v>
      </c>
      <c r="C225" s="5"/>
    </row>
    <row r="226" spans="1:3" ht="60">
      <c r="A226" s="5" t="s">
        <v>6424</v>
      </c>
      <c r="B226" s="7" t="s">
        <v>8235</v>
      </c>
      <c r="C226" s="5"/>
    </row>
    <row r="227" spans="1:3" ht="84">
      <c r="A227" s="5" t="s">
        <v>6425</v>
      </c>
      <c r="B227" s="7" t="s">
        <v>7722</v>
      </c>
      <c r="C227" s="5" t="s">
        <v>6073</v>
      </c>
    </row>
    <row r="228" spans="1:3" ht="60">
      <c r="A228" s="5" t="s">
        <v>6426</v>
      </c>
      <c r="B228" s="7" t="s">
        <v>7564</v>
      </c>
      <c r="C228" s="5"/>
    </row>
    <row r="229" spans="1:3" ht="84">
      <c r="A229" s="5" t="s">
        <v>6427</v>
      </c>
      <c r="B229" s="7" t="s">
        <v>7565</v>
      </c>
      <c r="C229" s="5"/>
    </row>
    <row r="230" spans="1:3" ht="96">
      <c r="A230" s="5" t="s">
        <v>6428</v>
      </c>
      <c r="B230" s="7" t="s">
        <v>7566</v>
      </c>
      <c r="C230" s="5" t="s">
        <v>6074</v>
      </c>
    </row>
    <row r="231" spans="1:3" ht="72">
      <c r="A231" s="5" t="s">
        <v>6429</v>
      </c>
      <c r="B231" s="7" t="s">
        <v>7567</v>
      </c>
      <c r="C231" s="5" t="s">
        <v>6075</v>
      </c>
    </row>
    <row r="232" spans="1:3" ht="72">
      <c r="A232" s="5" t="s">
        <v>6430</v>
      </c>
      <c r="B232" s="7" t="s">
        <v>7568</v>
      </c>
      <c r="C232" s="5" t="s">
        <v>6076</v>
      </c>
    </row>
    <row r="233" spans="1:3" ht="36">
      <c r="A233" s="5" t="s">
        <v>6431</v>
      </c>
      <c r="B233" s="7" t="s">
        <v>7569</v>
      </c>
      <c r="C233" s="5"/>
    </row>
    <row r="234" spans="1:3" ht="60">
      <c r="A234" s="5" t="s">
        <v>6432</v>
      </c>
      <c r="B234" s="7" t="s">
        <v>7570</v>
      </c>
      <c r="C234" s="5"/>
    </row>
    <row r="235" spans="1:3" ht="48">
      <c r="A235" s="5" t="s">
        <v>6433</v>
      </c>
      <c r="B235" s="7" t="s">
        <v>7571</v>
      </c>
      <c r="C235" s="5"/>
    </row>
    <row r="236" spans="1:3" ht="48">
      <c r="A236" s="5" t="s">
        <v>6434</v>
      </c>
      <c r="B236" s="7" t="s">
        <v>7839</v>
      </c>
      <c r="C236" s="5" t="s">
        <v>6077</v>
      </c>
    </row>
    <row r="237" spans="1:3" ht="48">
      <c r="A237" s="5" t="s">
        <v>10124</v>
      </c>
      <c r="B237" s="7" t="s">
        <v>9720</v>
      </c>
      <c r="C237" s="5"/>
    </row>
    <row r="238" spans="1:3" ht="108">
      <c r="A238" s="5" t="s">
        <v>10125</v>
      </c>
      <c r="B238" s="7" t="s">
        <v>9721</v>
      </c>
      <c r="C238" s="5" t="s">
        <v>6078</v>
      </c>
    </row>
    <row r="239" spans="1:3" ht="96">
      <c r="A239" s="5" t="s">
        <v>6435</v>
      </c>
      <c r="B239" s="7" t="s">
        <v>8236</v>
      </c>
      <c r="C239" s="5" t="s">
        <v>6079</v>
      </c>
    </row>
    <row r="240" spans="1:3" ht="84">
      <c r="A240" s="5" t="s">
        <v>6436</v>
      </c>
      <c r="B240" s="7" t="s">
        <v>8237</v>
      </c>
      <c r="C240" s="5"/>
    </row>
    <row r="241" spans="1:3" ht="84">
      <c r="A241" s="5" t="s">
        <v>6437</v>
      </c>
      <c r="B241" s="7" t="s">
        <v>8238</v>
      </c>
      <c r="C241" s="5"/>
    </row>
    <row r="242" spans="1:3" ht="96">
      <c r="A242" s="5" t="s">
        <v>6438</v>
      </c>
      <c r="B242" s="7" t="s">
        <v>8239</v>
      </c>
      <c r="C242" s="5"/>
    </row>
    <row r="243" spans="1:3" ht="96">
      <c r="A243" s="5" t="s">
        <v>6439</v>
      </c>
      <c r="B243" s="7" t="s">
        <v>8240</v>
      </c>
      <c r="C243" s="5"/>
    </row>
    <row r="244" spans="1:3" ht="84">
      <c r="A244" s="5" t="s">
        <v>6440</v>
      </c>
      <c r="B244" s="7" t="s">
        <v>8241</v>
      </c>
      <c r="C244" s="5"/>
    </row>
    <row r="245" spans="1:3" ht="96">
      <c r="A245" s="5" t="s">
        <v>6441</v>
      </c>
      <c r="B245" s="7" t="s">
        <v>9115</v>
      </c>
      <c r="C245" s="5" t="s">
        <v>6080</v>
      </c>
    </row>
    <row r="246" spans="1:3" ht="108">
      <c r="A246" s="5" t="s">
        <v>6442</v>
      </c>
      <c r="B246" s="7" t="s">
        <v>9116</v>
      </c>
      <c r="C246" s="5"/>
    </row>
    <row r="247" spans="1:3" ht="84">
      <c r="A247" s="5" t="s">
        <v>6443</v>
      </c>
      <c r="B247" s="7" t="s">
        <v>9117</v>
      </c>
      <c r="C247" s="5"/>
    </row>
    <row r="248" spans="1:3" ht="60">
      <c r="A248" s="5" t="s">
        <v>6444</v>
      </c>
      <c r="B248" s="7" t="s">
        <v>7840</v>
      </c>
      <c r="C248" s="5" t="s">
        <v>6081</v>
      </c>
    </row>
    <row r="249" spans="1:3" ht="84">
      <c r="A249" s="5" t="s">
        <v>6445</v>
      </c>
      <c r="B249" s="7" t="s">
        <v>7572</v>
      </c>
      <c r="C249" s="5"/>
    </row>
    <row r="250" spans="1:3" ht="72">
      <c r="A250" s="5" t="s">
        <v>6446</v>
      </c>
      <c r="B250" s="7" t="s">
        <v>7573</v>
      </c>
      <c r="C250" s="5" t="s">
        <v>6083</v>
      </c>
    </row>
    <row r="251" spans="1:3" ht="108">
      <c r="A251" s="5" t="s">
        <v>6447</v>
      </c>
      <c r="B251" s="7" t="s">
        <v>7841</v>
      </c>
      <c r="C251" s="5"/>
    </row>
    <row r="252" spans="1:3" ht="72">
      <c r="A252" s="5" t="s">
        <v>6448</v>
      </c>
      <c r="B252" s="7" t="s">
        <v>7842</v>
      </c>
      <c r="C252" s="5" t="s">
        <v>6084</v>
      </c>
    </row>
    <row r="253" spans="1:3" ht="72">
      <c r="A253" s="5" t="s">
        <v>6449</v>
      </c>
      <c r="B253" s="7" t="s">
        <v>7574</v>
      </c>
      <c r="C253" s="5" t="s">
        <v>6085</v>
      </c>
    </row>
    <row r="254" spans="1:3" ht="36">
      <c r="A254" s="5" t="s">
        <v>6450</v>
      </c>
      <c r="B254" s="7" t="s">
        <v>7843</v>
      </c>
      <c r="C254" s="5"/>
    </row>
    <row r="255" spans="1:3" ht="60">
      <c r="A255" s="5" t="s">
        <v>6451</v>
      </c>
      <c r="B255" s="7" t="s">
        <v>7844</v>
      </c>
      <c r="C255" s="5"/>
    </row>
    <row r="256" spans="1:3" ht="48">
      <c r="A256" s="5" t="s">
        <v>6452</v>
      </c>
      <c r="B256" s="7" t="s">
        <v>7845</v>
      </c>
      <c r="C256" s="5" t="s">
        <v>6087</v>
      </c>
    </row>
    <row r="257" spans="1:3" ht="36">
      <c r="A257" s="5" t="s">
        <v>6453</v>
      </c>
      <c r="B257" s="7" t="s">
        <v>7575</v>
      </c>
      <c r="C257" s="5"/>
    </row>
    <row r="258" spans="1:3" ht="72">
      <c r="A258" s="5" t="s">
        <v>10126</v>
      </c>
      <c r="B258" s="7" t="s">
        <v>9722</v>
      </c>
      <c r="C258" s="5"/>
    </row>
    <row r="259" spans="1:3" ht="72">
      <c r="A259" s="5" t="s">
        <v>10127</v>
      </c>
      <c r="B259" s="7" t="s">
        <v>9723</v>
      </c>
      <c r="C259" s="5"/>
    </row>
    <row r="260" spans="1:3" ht="36">
      <c r="A260" s="5" t="s">
        <v>10128</v>
      </c>
      <c r="B260" s="7" t="s">
        <v>9724</v>
      </c>
      <c r="C260" s="5"/>
    </row>
    <row r="261" spans="1:3" ht="72">
      <c r="A261" s="5" t="s">
        <v>10129</v>
      </c>
      <c r="B261" s="7" t="s">
        <v>9725</v>
      </c>
      <c r="C261" s="5"/>
    </row>
    <row r="262" spans="1:3" ht="108">
      <c r="A262" s="5" t="s">
        <v>6454</v>
      </c>
      <c r="B262" s="7" t="s">
        <v>8242</v>
      </c>
      <c r="C262" s="5" t="s">
        <v>6088</v>
      </c>
    </row>
    <row r="263" spans="1:3" ht="96">
      <c r="A263" s="5" t="s">
        <v>6455</v>
      </c>
      <c r="B263" s="7" t="s">
        <v>9118</v>
      </c>
      <c r="C263" s="5" t="s">
        <v>6090</v>
      </c>
    </row>
    <row r="264" spans="1:3" ht="72">
      <c r="A264" s="5" t="s">
        <v>6456</v>
      </c>
      <c r="B264" s="7" t="s">
        <v>9119</v>
      </c>
      <c r="C264" s="5"/>
    </row>
    <row r="265" spans="1:3" ht="96">
      <c r="A265" s="5" t="s">
        <v>6457</v>
      </c>
      <c r="B265" s="7" t="s">
        <v>9120</v>
      </c>
      <c r="C265" s="5"/>
    </row>
    <row r="266" spans="1:3" ht="60">
      <c r="A266" s="5" t="s">
        <v>6458</v>
      </c>
      <c r="B266" s="7" t="s">
        <v>9121</v>
      </c>
      <c r="C266" s="5"/>
    </row>
    <row r="267" spans="1:3" ht="84">
      <c r="A267" s="5" t="s">
        <v>6459</v>
      </c>
      <c r="B267" s="7" t="s">
        <v>8243</v>
      </c>
      <c r="C267" s="5"/>
    </row>
    <row r="268" spans="1:3" ht="84">
      <c r="A268" s="5" t="s">
        <v>6460</v>
      </c>
      <c r="B268" s="7" t="s">
        <v>8244</v>
      </c>
      <c r="C268" s="5"/>
    </row>
    <row r="269" spans="1:3" ht="84">
      <c r="A269" s="5" t="s">
        <v>6461</v>
      </c>
      <c r="B269" s="7" t="s">
        <v>8245</v>
      </c>
      <c r="C269" s="5"/>
    </row>
    <row r="270" spans="1:3" ht="72">
      <c r="A270" s="5" t="s">
        <v>6462</v>
      </c>
      <c r="B270" s="7" t="s">
        <v>8246</v>
      </c>
      <c r="C270" s="5"/>
    </row>
    <row r="271" spans="1:3" ht="72">
      <c r="A271" s="5" t="s">
        <v>6463</v>
      </c>
      <c r="B271" s="7" t="s">
        <v>8247</v>
      </c>
      <c r="C271" s="5"/>
    </row>
    <row r="272" spans="1:3" ht="60">
      <c r="A272" s="5" t="s">
        <v>6464</v>
      </c>
      <c r="B272" s="7" t="s">
        <v>7723</v>
      </c>
      <c r="C272" s="5"/>
    </row>
    <row r="273" spans="1:3" ht="72">
      <c r="A273" s="5" t="s">
        <v>6465</v>
      </c>
      <c r="B273" s="7" t="s">
        <v>7724</v>
      </c>
      <c r="C273" s="5"/>
    </row>
    <row r="274" spans="1:3" ht="60">
      <c r="A274" s="5" t="s">
        <v>6466</v>
      </c>
      <c r="B274" s="7" t="s">
        <v>7846</v>
      </c>
      <c r="C274" s="5" t="s">
        <v>6091</v>
      </c>
    </row>
    <row r="275" spans="1:3" ht="48">
      <c r="A275" s="5" t="s">
        <v>6467</v>
      </c>
      <c r="B275" s="7" t="s">
        <v>7847</v>
      </c>
      <c r="C275" s="5"/>
    </row>
    <row r="276" spans="1:3" ht="36">
      <c r="A276" s="5" t="s">
        <v>6468</v>
      </c>
      <c r="B276" s="7" t="s">
        <v>7576</v>
      </c>
      <c r="C276" s="5"/>
    </row>
    <row r="277" spans="1:3" ht="48">
      <c r="A277" s="5" t="s">
        <v>6469</v>
      </c>
      <c r="B277" s="7" t="s">
        <v>7577</v>
      </c>
      <c r="C277" s="5"/>
    </row>
    <row r="278" spans="1:3" ht="84">
      <c r="A278" s="5" t="s">
        <v>6470</v>
      </c>
      <c r="B278" s="7" t="s">
        <v>7848</v>
      </c>
      <c r="C278" s="5" t="s">
        <v>6092</v>
      </c>
    </row>
    <row r="279" spans="1:3" ht="36">
      <c r="A279" s="5" t="s">
        <v>6471</v>
      </c>
      <c r="B279" s="7" t="s">
        <v>7849</v>
      </c>
      <c r="C279" s="5" t="s">
        <v>6036</v>
      </c>
    </row>
    <row r="280" spans="1:3" ht="96">
      <c r="A280" s="5" t="s">
        <v>6472</v>
      </c>
      <c r="B280" s="7" t="s">
        <v>7578</v>
      </c>
      <c r="C280" s="5" t="s">
        <v>6094</v>
      </c>
    </row>
    <row r="281" spans="1:3" ht="48">
      <c r="A281" s="5" t="s">
        <v>6473</v>
      </c>
      <c r="B281" s="7" t="s">
        <v>7850</v>
      </c>
      <c r="C281" s="5"/>
    </row>
    <row r="282" spans="1:3" ht="84">
      <c r="A282" s="5" t="s">
        <v>6474</v>
      </c>
      <c r="B282" s="7" t="s">
        <v>7851</v>
      </c>
      <c r="C282" s="5"/>
    </row>
    <row r="283" spans="1:3" ht="48">
      <c r="A283" s="5" t="s">
        <v>6475</v>
      </c>
      <c r="B283" s="7" t="s">
        <v>7579</v>
      </c>
      <c r="C283" s="5" t="s">
        <v>6096</v>
      </c>
    </row>
    <row r="284" spans="1:3" ht="72">
      <c r="A284" s="5" t="s">
        <v>6476</v>
      </c>
      <c r="B284" s="7" t="s">
        <v>7580</v>
      </c>
      <c r="C284" s="5"/>
    </row>
    <row r="285" spans="1:3" ht="84">
      <c r="A285" s="5" t="s">
        <v>6477</v>
      </c>
      <c r="B285" s="7" t="s">
        <v>8248</v>
      </c>
      <c r="C285" s="5" t="s">
        <v>6097</v>
      </c>
    </row>
    <row r="286" spans="1:3" ht="48">
      <c r="A286" s="5" t="s">
        <v>6478</v>
      </c>
      <c r="B286" s="7" t="s">
        <v>8249</v>
      </c>
      <c r="C286" s="5"/>
    </row>
    <row r="287" spans="1:3" ht="120">
      <c r="A287" s="5" t="s">
        <v>6479</v>
      </c>
      <c r="B287" s="7" t="s">
        <v>9122</v>
      </c>
      <c r="C287" s="5" t="s">
        <v>6099</v>
      </c>
    </row>
    <row r="288" spans="1:3" ht="96">
      <c r="A288" s="5" t="s">
        <v>6480</v>
      </c>
      <c r="B288" s="7" t="s">
        <v>9123</v>
      </c>
      <c r="C288" s="5"/>
    </row>
    <row r="289" spans="1:3" ht="72">
      <c r="A289" s="5" t="s">
        <v>6481</v>
      </c>
      <c r="B289" s="7" t="s">
        <v>9124</v>
      </c>
      <c r="C289" s="5"/>
    </row>
    <row r="290" spans="1:3" ht="84">
      <c r="A290" s="5" t="s">
        <v>6482</v>
      </c>
      <c r="B290" s="7" t="s">
        <v>9125</v>
      </c>
      <c r="C290" s="5"/>
    </row>
    <row r="291" spans="1:3" ht="96">
      <c r="A291" s="5" t="s">
        <v>6483</v>
      </c>
      <c r="B291" s="7" t="s">
        <v>7581</v>
      </c>
      <c r="C291" s="5" t="s">
        <v>6100</v>
      </c>
    </row>
    <row r="292" spans="1:3" ht="72">
      <c r="A292" s="5" t="s">
        <v>6484</v>
      </c>
      <c r="B292" s="7" t="s">
        <v>8250</v>
      </c>
      <c r="C292" s="5"/>
    </row>
    <row r="293" spans="1:3" ht="48">
      <c r="A293" s="5" t="s">
        <v>6485</v>
      </c>
      <c r="B293" s="7" t="s">
        <v>8251</v>
      </c>
      <c r="C293" s="5" t="s">
        <v>6101</v>
      </c>
    </row>
    <row r="294" spans="1:3" ht="48">
      <c r="A294" s="5" t="s">
        <v>6486</v>
      </c>
      <c r="B294" s="7" t="s">
        <v>9126</v>
      </c>
      <c r="C294" s="5"/>
    </row>
    <row r="295" spans="1:3" ht="108">
      <c r="A295" s="5" t="s">
        <v>6487</v>
      </c>
      <c r="B295" s="7" t="s">
        <v>8252</v>
      </c>
      <c r="C295" s="5" t="s">
        <v>6102</v>
      </c>
    </row>
    <row r="296" spans="1:3" ht="84">
      <c r="A296" s="5" t="s">
        <v>6488</v>
      </c>
      <c r="B296" s="7" t="s">
        <v>8253</v>
      </c>
      <c r="C296" s="5" t="s">
        <v>6103</v>
      </c>
    </row>
    <row r="297" spans="1:3" ht="72">
      <c r="A297" s="5" t="s">
        <v>6489</v>
      </c>
      <c r="B297" s="7" t="s">
        <v>8254</v>
      </c>
      <c r="C297" s="5" t="s">
        <v>6104</v>
      </c>
    </row>
    <row r="298" spans="1:3" ht="72">
      <c r="A298" s="5" t="s">
        <v>6490</v>
      </c>
      <c r="B298" s="7" t="s">
        <v>8255</v>
      </c>
      <c r="C298" s="5"/>
    </row>
    <row r="299" spans="1:3" ht="72">
      <c r="A299" s="5" t="s">
        <v>6491</v>
      </c>
      <c r="B299" s="7" t="s">
        <v>8256</v>
      </c>
      <c r="C299" s="5"/>
    </row>
    <row r="300" spans="1:3" ht="72">
      <c r="A300" s="5" t="s">
        <v>6492</v>
      </c>
      <c r="B300" s="7" t="s">
        <v>8257</v>
      </c>
      <c r="C300" s="5"/>
    </row>
    <row r="301" spans="1:3" ht="84">
      <c r="A301" s="5" t="s">
        <v>6493</v>
      </c>
      <c r="B301" s="7" t="s">
        <v>8258</v>
      </c>
      <c r="C301" s="5"/>
    </row>
    <row r="302" spans="1:3" ht="60">
      <c r="A302" s="5" t="s">
        <v>6494</v>
      </c>
      <c r="B302" s="7" t="s">
        <v>8259</v>
      </c>
      <c r="C302" s="5"/>
    </row>
    <row r="303" spans="1:3" ht="108">
      <c r="A303" s="5" t="s">
        <v>6495</v>
      </c>
      <c r="B303" s="7" t="s">
        <v>8260</v>
      </c>
      <c r="C303" s="5"/>
    </row>
    <row r="304" spans="1:3" ht="60">
      <c r="A304" s="5" t="s">
        <v>6496</v>
      </c>
      <c r="B304" s="7" t="s">
        <v>8261</v>
      </c>
      <c r="C304" s="5"/>
    </row>
    <row r="305" spans="1:3" ht="108">
      <c r="A305" s="5" t="s">
        <v>6497</v>
      </c>
      <c r="B305" s="7" t="s">
        <v>9127</v>
      </c>
      <c r="C305" s="5"/>
    </row>
    <row r="306" spans="1:3" ht="72">
      <c r="A306" s="5" t="s">
        <v>6498</v>
      </c>
      <c r="B306" s="7" t="s">
        <v>8262</v>
      </c>
      <c r="C306" s="5" t="s">
        <v>6106</v>
      </c>
    </row>
    <row r="307" spans="1:3" ht="120">
      <c r="A307" s="5" t="s">
        <v>6499</v>
      </c>
      <c r="B307" s="7" t="s">
        <v>9128</v>
      </c>
      <c r="C307" s="5" t="s">
        <v>6107</v>
      </c>
    </row>
    <row r="308" spans="1:3" ht="72">
      <c r="A308" s="5" t="s">
        <v>6500</v>
      </c>
      <c r="B308" s="7" t="s">
        <v>9129</v>
      </c>
      <c r="C308" s="5" t="s">
        <v>6108</v>
      </c>
    </row>
    <row r="309" spans="1:3" ht="60">
      <c r="A309" s="5" t="s">
        <v>6501</v>
      </c>
      <c r="B309" s="7" t="s">
        <v>9130</v>
      </c>
      <c r="C309" s="5" t="s">
        <v>6109</v>
      </c>
    </row>
    <row r="310" spans="1:3" ht="48">
      <c r="A310" s="5" t="s">
        <v>6502</v>
      </c>
      <c r="B310" s="7" t="s">
        <v>8263</v>
      </c>
      <c r="C310" s="5"/>
    </row>
    <row r="311" spans="1:3" ht="72">
      <c r="A311" s="5" t="s">
        <v>6503</v>
      </c>
      <c r="B311" s="7" t="s">
        <v>8264</v>
      </c>
      <c r="C311" s="5"/>
    </row>
    <row r="312" spans="1:3" ht="108">
      <c r="A312" s="5" t="s">
        <v>6504</v>
      </c>
      <c r="B312" s="7" t="s">
        <v>8265</v>
      </c>
      <c r="C312" s="5" t="s">
        <v>6110</v>
      </c>
    </row>
    <row r="313" spans="1:3" ht="72">
      <c r="A313" s="5" t="s">
        <v>6505</v>
      </c>
      <c r="B313" s="7" t="s">
        <v>8266</v>
      </c>
      <c r="C313" s="5" t="s">
        <v>6111</v>
      </c>
    </row>
    <row r="314" spans="1:3" ht="60">
      <c r="A314" s="5" t="s">
        <v>6506</v>
      </c>
      <c r="B314" s="7" t="s">
        <v>8267</v>
      </c>
      <c r="C314" s="5"/>
    </row>
    <row r="315" spans="1:3" ht="72">
      <c r="A315" s="5" t="s">
        <v>6507</v>
      </c>
      <c r="B315" s="7" t="s">
        <v>8268</v>
      </c>
      <c r="C315" s="5"/>
    </row>
    <row r="316" spans="1:3" ht="72">
      <c r="A316" s="5" t="s">
        <v>6508</v>
      </c>
      <c r="B316" s="7" t="s">
        <v>8269</v>
      </c>
      <c r="C316" s="5" t="s">
        <v>6112</v>
      </c>
    </row>
    <row r="317" spans="1:3" ht="84">
      <c r="A317" s="5" t="s">
        <v>6509</v>
      </c>
      <c r="B317" s="7" t="s">
        <v>8270</v>
      </c>
      <c r="C317" s="5"/>
    </row>
    <row r="318" spans="1:3" ht="72">
      <c r="A318" s="5" t="s">
        <v>6510</v>
      </c>
      <c r="B318" s="7" t="s">
        <v>9131</v>
      </c>
      <c r="C318" s="5"/>
    </row>
    <row r="319" spans="1:3" ht="60">
      <c r="A319" s="5" t="s">
        <v>6511</v>
      </c>
      <c r="B319" s="7" t="s">
        <v>8271</v>
      </c>
      <c r="C319" s="5"/>
    </row>
    <row r="320" spans="1:3" ht="72">
      <c r="A320" s="5" t="s">
        <v>6512</v>
      </c>
      <c r="B320" s="7" t="s">
        <v>8272</v>
      </c>
      <c r="C320" s="5" t="s">
        <v>6113</v>
      </c>
    </row>
    <row r="321" spans="1:3" ht="60">
      <c r="A321" s="5" t="s">
        <v>6513</v>
      </c>
      <c r="B321" s="7" t="s">
        <v>8273</v>
      </c>
      <c r="C321" s="5"/>
    </row>
    <row r="322" spans="1:3" ht="60">
      <c r="A322" s="5" t="s">
        <v>6514</v>
      </c>
      <c r="B322" s="7" t="s">
        <v>8274</v>
      </c>
      <c r="C322" s="5"/>
    </row>
    <row r="323" spans="1:3" ht="96">
      <c r="A323" s="5" t="s">
        <v>6515</v>
      </c>
      <c r="B323" s="7" t="s">
        <v>9132</v>
      </c>
      <c r="C323" s="5"/>
    </row>
    <row r="324" spans="1:3" ht="72">
      <c r="A324" s="5" t="s">
        <v>6516</v>
      </c>
      <c r="B324" s="7" t="s">
        <v>9133</v>
      </c>
      <c r="C324" s="5"/>
    </row>
    <row r="325" spans="1:3" ht="84">
      <c r="A325" s="5" t="s">
        <v>6517</v>
      </c>
      <c r="B325" s="7" t="s">
        <v>8275</v>
      </c>
      <c r="C325" s="5" t="s">
        <v>6115</v>
      </c>
    </row>
    <row r="326" spans="1:3" ht="84">
      <c r="A326" s="5" t="s">
        <v>6518</v>
      </c>
      <c r="B326" s="7" t="s">
        <v>8276</v>
      </c>
      <c r="C326" s="5" t="s">
        <v>6116</v>
      </c>
    </row>
    <row r="327" spans="1:3" ht="60">
      <c r="A327" s="5" t="s">
        <v>6519</v>
      </c>
      <c r="B327" s="7" t="s">
        <v>8277</v>
      </c>
      <c r="C327" s="5" t="s">
        <v>6117</v>
      </c>
    </row>
    <row r="328" spans="1:3" ht="72">
      <c r="A328" s="5" t="s">
        <v>6520</v>
      </c>
      <c r="B328" s="7" t="s">
        <v>9134</v>
      </c>
      <c r="C328" s="5"/>
    </row>
    <row r="329" spans="1:3" ht="60">
      <c r="A329" s="5" t="s">
        <v>6521</v>
      </c>
      <c r="B329" s="7" t="s">
        <v>9135</v>
      </c>
      <c r="C329" s="5"/>
    </row>
    <row r="330" spans="1:3" ht="108">
      <c r="A330" s="5" t="s">
        <v>6522</v>
      </c>
      <c r="B330" s="7" t="s">
        <v>9136</v>
      </c>
      <c r="C330" s="5"/>
    </row>
    <row r="331" spans="1:3" ht="60">
      <c r="A331" s="5" t="s">
        <v>6523</v>
      </c>
      <c r="B331" s="7" t="s">
        <v>8278</v>
      </c>
      <c r="C331" s="5"/>
    </row>
    <row r="332" spans="1:3" ht="60">
      <c r="A332" s="5" t="s">
        <v>6524</v>
      </c>
      <c r="B332" s="7" t="s">
        <v>8279</v>
      </c>
      <c r="C332" s="5"/>
    </row>
    <row r="333" spans="1:3" ht="72">
      <c r="A333" s="5" t="s">
        <v>6525</v>
      </c>
      <c r="B333" s="7" t="s">
        <v>8280</v>
      </c>
      <c r="C333" s="5"/>
    </row>
    <row r="334" spans="1:3" ht="96">
      <c r="A334" s="5" t="s">
        <v>6526</v>
      </c>
      <c r="B334" s="7" t="s">
        <v>9137</v>
      </c>
      <c r="C334" s="5"/>
    </row>
    <row r="335" spans="1:3" ht="132">
      <c r="A335" s="5" t="s">
        <v>10130</v>
      </c>
      <c r="B335" s="7" t="s">
        <v>9726</v>
      </c>
      <c r="C335" s="5"/>
    </row>
    <row r="336" spans="1:3" ht="96">
      <c r="A336" s="5" t="s">
        <v>10131</v>
      </c>
      <c r="B336" s="7" t="s">
        <v>9727</v>
      </c>
      <c r="C336" s="5" t="s">
        <v>6118</v>
      </c>
    </row>
    <row r="337" spans="1:3" ht="132">
      <c r="A337" s="5" t="s">
        <v>10132</v>
      </c>
      <c r="B337" s="7" t="s">
        <v>9728</v>
      </c>
      <c r="C337" s="5"/>
    </row>
    <row r="338" spans="1:3" ht="72">
      <c r="A338" s="5" t="s">
        <v>10133</v>
      </c>
      <c r="B338" s="7" t="s">
        <v>9729</v>
      </c>
      <c r="C338" s="5"/>
    </row>
    <row r="339" spans="1:3" ht="108">
      <c r="A339" s="5" t="s">
        <v>10134</v>
      </c>
      <c r="B339" s="7" t="s">
        <v>9730</v>
      </c>
      <c r="C339" s="5"/>
    </row>
    <row r="340" spans="1:3" ht="48">
      <c r="A340" s="5" t="s">
        <v>10135</v>
      </c>
      <c r="B340" s="7" t="s">
        <v>9731</v>
      </c>
      <c r="C340" s="5" t="s">
        <v>6119</v>
      </c>
    </row>
    <row r="341" spans="1:3" ht="168">
      <c r="A341" s="5" t="s">
        <v>10136</v>
      </c>
      <c r="B341" s="7" t="s">
        <v>9732</v>
      </c>
      <c r="C341" s="5" t="s">
        <v>6120</v>
      </c>
    </row>
    <row r="342" spans="1:3" ht="144">
      <c r="A342" s="5" t="s">
        <v>10137</v>
      </c>
      <c r="B342" s="7" t="s">
        <v>9733</v>
      </c>
      <c r="C342" s="5"/>
    </row>
    <row r="343" spans="1:3" ht="96">
      <c r="A343" s="5" t="s">
        <v>10138</v>
      </c>
      <c r="B343" s="7" t="s">
        <v>9734</v>
      </c>
      <c r="C343" s="5" t="s">
        <v>6120</v>
      </c>
    </row>
    <row r="344" spans="1:3" ht="156">
      <c r="A344" s="5" t="s">
        <v>10139</v>
      </c>
      <c r="B344" s="7" t="s">
        <v>9735</v>
      </c>
      <c r="C344" s="5" t="s">
        <v>6120</v>
      </c>
    </row>
    <row r="345" spans="1:3" ht="108">
      <c r="A345" s="5" t="s">
        <v>10140</v>
      </c>
      <c r="B345" s="7" t="s">
        <v>9736</v>
      </c>
      <c r="C345" s="5" t="s">
        <v>6121</v>
      </c>
    </row>
    <row r="346" spans="1:3" ht="108">
      <c r="A346" s="5" t="s">
        <v>10141</v>
      </c>
      <c r="B346" s="7" t="s">
        <v>9737</v>
      </c>
      <c r="C346" s="5" t="s">
        <v>6120</v>
      </c>
    </row>
    <row r="347" spans="1:3" ht="108">
      <c r="A347" s="5" t="s">
        <v>10142</v>
      </c>
      <c r="B347" s="7" t="s">
        <v>9738</v>
      </c>
      <c r="C347" s="5" t="s">
        <v>6123</v>
      </c>
    </row>
    <row r="348" spans="1:3" ht="84">
      <c r="A348" s="5" t="s">
        <v>6527</v>
      </c>
      <c r="B348" s="7" t="s">
        <v>7852</v>
      </c>
      <c r="C348" s="5"/>
    </row>
    <row r="349" spans="1:3" ht="48">
      <c r="A349" s="5" t="s">
        <v>6528</v>
      </c>
      <c r="B349" s="7" t="s">
        <v>7582</v>
      </c>
      <c r="C349" s="5" t="s">
        <v>6124</v>
      </c>
    </row>
    <row r="350" spans="1:3" ht="60">
      <c r="A350" s="5" t="s">
        <v>6529</v>
      </c>
      <c r="B350" s="7" t="s">
        <v>7583</v>
      </c>
      <c r="C350" s="5"/>
    </row>
    <row r="351" spans="1:3" ht="48">
      <c r="A351" s="5" t="s">
        <v>6530</v>
      </c>
      <c r="B351" s="7" t="s">
        <v>7853</v>
      </c>
      <c r="C351" s="5" t="s">
        <v>6021</v>
      </c>
    </row>
    <row r="352" spans="1:3" ht="96">
      <c r="A352" s="5" t="s">
        <v>6531</v>
      </c>
      <c r="B352" s="7" t="s">
        <v>7854</v>
      </c>
      <c r="C352" s="5" t="s">
        <v>6021</v>
      </c>
    </row>
    <row r="353" spans="1:3" ht="84">
      <c r="A353" s="5" t="s">
        <v>6532</v>
      </c>
      <c r="B353" s="7" t="s">
        <v>7855</v>
      </c>
      <c r="C353" s="5" t="s">
        <v>6125</v>
      </c>
    </row>
    <row r="354" spans="1:3" ht="48">
      <c r="A354" s="5" t="s">
        <v>6533</v>
      </c>
      <c r="B354" s="7" t="s">
        <v>7584</v>
      </c>
      <c r="C354" s="5" t="s">
        <v>6127</v>
      </c>
    </row>
    <row r="355" spans="1:3" ht="60">
      <c r="A355" s="5" t="s">
        <v>6534</v>
      </c>
      <c r="B355" s="7" t="s">
        <v>7585</v>
      </c>
      <c r="C355" s="5"/>
    </row>
    <row r="356" spans="1:3" ht="60">
      <c r="A356" s="5" t="s">
        <v>6535</v>
      </c>
      <c r="B356" s="7" t="s">
        <v>7586</v>
      </c>
      <c r="C356" s="5" t="s">
        <v>6128</v>
      </c>
    </row>
    <row r="357" spans="1:3" ht="48">
      <c r="A357" s="5" t="s">
        <v>6536</v>
      </c>
      <c r="B357" s="7" t="s">
        <v>7587</v>
      </c>
      <c r="C357" s="5"/>
    </row>
    <row r="358" spans="1:3" ht="84">
      <c r="A358" s="5" t="s">
        <v>10143</v>
      </c>
      <c r="B358" s="7" t="s">
        <v>10472</v>
      </c>
      <c r="C358" s="5"/>
    </row>
    <row r="359" spans="1:3" ht="84">
      <c r="A359" s="5" t="s">
        <v>10144</v>
      </c>
      <c r="B359" s="7" t="s">
        <v>9739</v>
      </c>
      <c r="C359" s="5" t="s">
        <v>6129</v>
      </c>
    </row>
    <row r="360" spans="1:3" ht="96">
      <c r="A360" s="5" t="s">
        <v>10145</v>
      </c>
      <c r="B360" s="7" t="s">
        <v>9740</v>
      </c>
      <c r="C360" s="5"/>
    </row>
    <row r="361" spans="1:3" ht="96">
      <c r="A361" s="5" t="s">
        <v>6537</v>
      </c>
      <c r="B361" s="7" t="s">
        <v>10473</v>
      </c>
      <c r="C361" s="5" t="s">
        <v>6130</v>
      </c>
    </row>
    <row r="362" spans="1:3" ht="96">
      <c r="A362" s="5" t="s">
        <v>6538</v>
      </c>
      <c r="B362" s="7" t="s">
        <v>9138</v>
      </c>
      <c r="C362" s="5"/>
    </row>
    <row r="363" spans="1:3" ht="84">
      <c r="A363" s="5" t="s">
        <v>6539</v>
      </c>
      <c r="B363" s="7" t="s">
        <v>9139</v>
      </c>
      <c r="C363" s="5" t="s">
        <v>6131</v>
      </c>
    </row>
    <row r="364" spans="1:3" ht="72">
      <c r="A364" s="5" t="s">
        <v>6540</v>
      </c>
      <c r="B364" s="7" t="s">
        <v>9140</v>
      </c>
      <c r="C364" s="5"/>
    </row>
    <row r="365" spans="1:3" ht="96">
      <c r="A365" s="5" t="s">
        <v>6541</v>
      </c>
      <c r="B365" s="7" t="s">
        <v>9141</v>
      </c>
      <c r="C365" s="5"/>
    </row>
    <row r="366" spans="1:3" ht="84">
      <c r="A366" s="5" t="s">
        <v>6542</v>
      </c>
      <c r="B366" s="7" t="s">
        <v>9142</v>
      </c>
      <c r="C366" s="5"/>
    </row>
    <row r="367" spans="1:3" ht="60">
      <c r="A367" s="5" t="s">
        <v>6543</v>
      </c>
      <c r="B367" s="7" t="s">
        <v>8281</v>
      </c>
      <c r="C367" s="5"/>
    </row>
    <row r="368" spans="1:3" ht="72">
      <c r="A368" s="5" t="s">
        <v>6544</v>
      </c>
      <c r="B368" s="7" t="s">
        <v>8282</v>
      </c>
      <c r="C368" s="5"/>
    </row>
    <row r="369" spans="1:3" ht="72">
      <c r="A369" s="5" t="s">
        <v>6545</v>
      </c>
      <c r="B369" s="7" t="s">
        <v>8283</v>
      </c>
      <c r="C369" s="5"/>
    </row>
    <row r="370" spans="1:3" ht="84">
      <c r="A370" s="5" t="s">
        <v>6546</v>
      </c>
      <c r="B370" s="7" t="s">
        <v>8284</v>
      </c>
      <c r="C370" s="5" t="s">
        <v>6132</v>
      </c>
    </row>
    <row r="371" spans="1:3" ht="48">
      <c r="A371" s="5" t="s">
        <v>6547</v>
      </c>
      <c r="B371" s="7" t="s">
        <v>8285</v>
      </c>
      <c r="C371" s="5" t="s">
        <v>6133</v>
      </c>
    </row>
    <row r="372" spans="1:3" ht="84">
      <c r="A372" s="5" t="s">
        <v>6548</v>
      </c>
      <c r="B372" s="7" t="s">
        <v>8286</v>
      </c>
      <c r="C372" s="5"/>
    </row>
    <row r="373" spans="1:3" ht="84">
      <c r="A373" s="5" t="s">
        <v>6549</v>
      </c>
      <c r="B373" s="7" t="s">
        <v>8287</v>
      </c>
      <c r="C373" s="5"/>
    </row>
    <row r="374" spans="1:3" ht="84">
      <c r="A374" s="5" t="s">
        <v>6550</v>
      </c>
      <c r="B374" s="7" t="s">
        <v>8288</v>
      </c>
      <c r="C374" s="5" t="s">
        <v>6134</v>
      </c>
    </row>
    <row r="375" spans="1:3" ht="84">
      <c r="A375" s="5" t="s">
        <v>6551</v>
      </c>
      <c r="B375" s="7" t="s">
        <v>7856</v>
      </c>
      <c r="C375" s="5"/>
    </row>
    <row r="376" spans="1:3" ht="48">
      <c r="A376" s="5" t="s">
        <v>6552</v>
      </c>
      <c r="B376" s="7" t="s">
        <v>7588</v>
      </c>
      <c r="C376" s="5"/>
    </row>
    <row r="377" spans="1:3" ht="24">
      <c r="A377" s="5" t="s">
        <v>6553</v>
      </c>
      <c r="B377" s="7" t="s">
        <v>7589</v>
      </c>
      <c r="C377" s="5"/>
    </row>
    <row r="378" spans="1:3" ht="60">
      <c r="A378" s="5" t="s">
        <v>6554</v>
      </c>
      <c r="B378" s="7" t="s">
        <v>7857</v>
      </c>
      <c r="C378" s="5"/>
    </row>
    <row r="379" spans="1:3" ht="36">
      <c r="A379" s="5" t="s">
        <v>6555</v>
      </c>
      <c r="B379" s="7" t="s">
        <v>7590</v>
      </c>
      <c r="C379" s="5"/>
    </row>
    <row r="380" spans="1:3" ht="96">
      <c r="A380" s="5" t="s">
        <v>6556</v>
      </c>
      <c r="B380" s="7" t="s">
        <v>7858</v>
      </c>
      <c r="C380" s="5" t="s">
        <v>6135</v>
      </c>
    </row>
    <row r="381" spans="1:3" ht="84">
      <c r="A381" s="5" t="s">
        <v>6557</v>
      </c>
      <c r="B381" s="7" t="s">
        <v>7859</v>
      </c>
      <c r="C381" s="5"/>
    </row>
    <row r="382" spans="1:3" ht="72">
      <c r="A382" s="5" t="s">
        <v>6558</v>
      </c>
      <c r="B382" s="7" t="s">
        <v>7860</v>
      </c>
      <c r="C382" s="5"/>
    </row>
    <row r="383" spans="1:3" ht="60">
      <c r="A383" s="5" t="s">
        <v>6559</v>
      </c>
      <c r="B383" s="7" t="s">
        <v>7591</v>
      </c>
      <c r="C383" s="5"/>
    </row>
    <row r="384" spans="1:3" ht="36">
      <c r="A384" s="5" t="s">
        <v>6560</v>
      </c>
      <c r="B384" s="7" t="s">
        <v>7592</v>
      </c>
      <c r="C384" s="5"/>
    </row>
    <row r="385" spans="1:3" ht="48">
      <c r="A385" s="5" t="s">
        <v>10146</v>
      </c>
      <c r="B385" s="7" t="s">
        <v>10474</v>
      </c>
      <c r="C385" s="5"/>
    </row>
    <row r="386" spans="1:3" ht="48">
      <c r="A386" s="5" t="s">
        <v>10147</v>
      </c>
      <c r="B386" s="7" t="s">
        <v>9741</v>
      </c>
      <c r="C386" s="5"/>
    </row>
    <row r="387" spans="1:3" ht="84">
      <c r="A387" s="5" t="s">
        <v>10148</v>
      </c>
      <c r="B387" s="7" t="s">
        <v>9742</v>
      </c>
      <c r="C387" s="5"/>
    </row>
    <row r="388" spans="1:3" ht="96">
      <c r="A388" s="5" t="s">
        <v>6561</v>
      </c>
      <c r="B388" s="7" t="s">
        <v>10475</v>
      </c>
      <c r="C388" s="5"/>
    </row>
    <row r="389" spans="1:3" ht="84">
      <c r="A389" s="5" t="s">
        <v>6562</v>
      </c>
      <c r="B389" s="7" t="s">
        <v>9143</v>
      </c>
      <c r="C389" s="5"/>
    </row>
    <row r="390" spans="1:3" ht="84">
      <c r="A390" s="5" t="s">
        <v>6563</v>
      </c>
      <c r="B390" s="7" t="s">
        <v>9144</v>
      </c>
      <c r="C390" s="5"/>
    </row>
    <row r="391" spans="1:3" ht="72">
      <c r="A391" s="5" t="s">
        <v>6564</v>
      </c>
      <c r="B391" s="7" t="s">
        <v>9145</v>
      </c>
      <c r="C391" s="5"/>
    </row>
    <row r="392" spans="1:3" ht="72">
      <c r="A392" s="5" t="s">
        <v>6565</v>
      </c>
      <c r="B392" s="7" t="s">
        <v>9146</v>
      </c>
      <c r="C392" s="5"/>
    </row>
    <row r="393" spans="1:3" ht="60">
      <c r="A393" s="5" t="s">
        <v>6566</v>
      </c>
      <c r="B393" s="7" t="s">
        <v>8289</v>
      </c>
      <c r="C393" s="5"/>
    </row>
    <row r="394" spans="1:3" ht="72">
      <c r="A394" s="5" t="s">
        <v>6567</v>
      </c>
      <c r="B394" s="7" t="s">
        <v>8290</v>
      </c>
      <c r="C394" s="5"/>
    </row>
    <row r="395" spans="1:3" ht="72">
      <c r="A395" s="5" t="s">
        <v>6568</v>
      </c>
      <c r="B395" s="7" t="s">
        <v>8291</v>
      </c>
      <c r="C395" s="5"/>
    </row>
    <row r="396" spans="1:3" ht="72">
      <c r="A396" s="5" t="s">
        <v>6569</v>
      </c>
      <c r="B396" s="7" t="s">
        <v>8292</v>
      </c>
      <c r="C396" s="5"/>
    </row>
    <row r="397" spans="1:3" ht="72">
      <c r="A397" s="5" t="s">
        <v>6570</v>
      </c>
      <c r="B397" s="7" t="s">
        <v>8293</v>
      </c>
      <c r="C397" s="5"/>
    </row>
    <row r="398" spans="1:3" ht="96">
      <c r="A398" s="5" t="s">
        <v>6571</v>
      </c>
      <c r="B398" s="7" t="s">
        <v>8294</v>
      </c>
      <c r="C398" s="5"/>
    </row>
    <row r="399" spans="1:3" ht="72">
      <c r="A399" s="5" t="s">
        <v>6572</v>
      </c>
      <c r="B399" s="7" t="s">
        <v>8295</v>
      </c>
      <c r="C399" s="5"/>
    </row>
    <row r="400" spans="1:3" ht="72">
      <c r="A400" s="5" t="s">
        <v>6573</v>
      </c>
      <c r="B400" s="7" t="s">
        <v>7725</v>
      </c>
      <c r="C400" s="5"/>
    </row>
    <row r="401" spans="1:3" ht="36">
      <c r="A401" s="5" t="s">
        <v>6574</v>
      </c>
      <c r="B401" s="7" t="s">
        <v>7861</v>
      </c>
      <c r="C401" s="5"/>
    </row>
    <row r="402" spans="1:3" ht="72">
      <c r="A402" s="5" t="s">
        <v>6575</v>
      </c>
      <c r="B402" s="7" t="s">
        <v>7862</v>
      </c>
      <c r="C402" s="5" t="s">
        <v>6137</v>
      </c>
    </row>
    <row r="403" spans="1:3" ht="96">
      <c r="A403" s="5" t="s">
        <v>6576</v>
      </c>
      <c r="B403" s="7" t="s">
        <v>7593</v>
      </c>
      <c r="C403" s="5"/>
    </row>
    <row r="404" spans="1:3" ht="108">
      <c r="A404" s="5" t="s">
        <v>6577</v>
      </c>
      <c r="B404" s="7" t="s">
        <v>7863</v>
      </c>
      <c r="C404" s="5" t="s">
        <v>6140</v>
      </c>
    </row>
    <row r="405" spans="1:3" ht="72">
      <c r="A405" s="5" t="s">
        <v>6578</v>
      </c>
      <c r="B405" s="7" t="s">
        <v>10476</v>
      </c>
      <c r="C405" s="5"/>
    </row>
    <row r="406" spans="1:3" ht="48">
      <c r="A406" s="5" t="s">
        <v>6579</v>
      </c>
      <c r="B406" s="7" t="s">
        <v>7864</v>
      </c>
      <c r="C406" s="5" t="s">
        <v>6127</v>
      </c>
    </row>
    <row r="407" spans="1:3" ht="60">
      <c r="A407" s="5" t="s">
        <v>6580</v>
      </c>
      <c r="B407" s="7" t="s">
        <v>7594</v>
      </c>
      <c r="C407" s="5"/>
    </row>
    <row r="408" spans="1:3" ht="60">
      <c r="A408" s="5" t="s">
        <v>6581</v>
      </c>
      <c r="B408" s="7" t="s">
        <v>7595</v>
      </c>
      <c r="C408" s="5" t="s">
        <v>6142</v>
      </c>
    </row>
    <row r="409" spans="1:3" ht="72">
      <c r="A409" s="5" t="s">
        <v>6582</v>
      </c>
      <c r="B409" s="7" t="s">
        <v>7596</v>
      </c>
      <c r="C409" s="5"/>
    </row>
    <row r="410" spans="1:3" ht="72">
      <c r="A410" s="5" t="s">
        <v>10149</v>
      </c>
      <c r="B410" s="7" t="s">
        <v>9743</v>
      </c>
      <c r="C410" s="5"/>
    </row>
    <row r="411" spans="1:3" ht="96">
      <c r="A411" s="5" t="s">
        <v>10150</v>
      </c>
      <c r="B411" s="7" t="s">
        <v>9744</v>
      </c>
      <c r="C411" s="5"/>
    </row>
    <row r="412" spans="1:3" ht="144">
      <c r="A412" s="5" t="s">
        <v>6583</v>
      </c>
      <c r="B412" s="7" t="s">
        <v>9147</v>
      </c>
      <c r="C412" s="5"/>
    </row>
    <row r="413" spans="1:3" ht="72">
      <c r="A413" s="5" t="s">
        <v>6584</v>
      </c>
      <c r="B413" s="7" t="s">
        <v>9148</v>
      </c>
      <c r="C413" s="5"/>
    </row>
    <row r="414" spans="1:3" ht="84">
      <c r="A414" s="5" t="s">
        <v>6585</v>
      </c>
      <c r="B414" s="7" t="s">
        <v>9149</v>
      </c>
      <c r="C414" s="5"/>
    </row>
    <row r="415" spans="1:3" ht="60">
      <c r="A415" s="5" t="s">
        <v>6586</v>
      </c>
      <c r="B415" s="7" t="s">
        <v>9150</v>
      </c>
      <c r="C415" s="5"/>
    </row>
    <row r="416" spans="1:3" ht="72">
      <c r="A416" s="5" t="s">
        <v>6587</v>
      </c>
      <c r="B416" s="7" t="s">
        <v>9151</v>
      </c>
      <c r="C416" s="5"/>
    </row>
    <row r="417" spans="1:3" ht="72">
      <c r="A417" s="5" t="s">
        <v>6588</v>
      </c>
      <c r="B417" s="7" t="s">
        <v>8296</v>
      </c>
      <c r="C417" s="5"/>
    </row>
    <row r="418" spans="1:3" ht="36">
      <c r="A418" s="5" t="s">
        <v>6589</v>
      </c>
      <c r="B418" s="7" t="s">
        <v>8297</v>
      </c>
      <c r="C418" s="5"/>
    </row>
    <row r="419" spans="1:3" ht="120">
      <c r="A419" s="5" t="s">
        <v>6590</v>
      </c>
      <c r="B419" s="7" t="s">
        <v>8298</v>
      </c>
      <c r="C419" s="5"/>
    </row>
    <row r="420" spans="1:3" ht="96">
      <c r="A420" s="5" t="s">
        <v>6591</v>
      </c>
      <c r="B420" s="7" t="s">
        <v>8299</v>
      </c>
      <c r="C420" s="5" t="s">
        <v>6143</v>
      </c>
    </row>
    <row r="421" spans="1:3" ht="72">
      <c r="A421" s="5" t="s">
        <v>6592</v>
      </c>
      <c r="B421" s="7" t="s">
        <v>8300</v>
      </c>
      <c r="C421" s="5"/>
    </row>
    <row r="422" spans="1:3" ht="84">
      <c r="A422" s="5" t="s">
        <v>6593</v>
      </c>
      <c r="B422" s="7" t="s">
        <v>8301</v>
      </c>
      <c r="C422" s="5"/>
    </row>
    <row r="423" spans="1:3" ht="96">
      <c r="A423" s="5" t="s">
        <v>6594</v>
      </c>
      <c r="B423" s="7" t="s">
        <v>8302</v>
      </c>
      <c r="C423" s="5"/>
    </row>
    <row r="424" spans="1:3" ht="72">
      <c r="A424" s="5" t="s">
        <v>6595</v>
      </c>
      <c r="B424" s="7" t="s">
        <v>7865</v>
      </c>
      <c r="C424" s="5" t="s">
        <v>6145</v>
      </c>
    </row>
    <row r="425" spans="1:3" ht="60">
      <c r="A425" s="5" t="s">
        <v>6596</v>
      </c>
      <c r="B425" s="7" t="s">
        <v>7597</v>
      </c>
      <c r="C425" s="5"/>
    </row>
    <row r="426" spans="1:3" ht="48">
      <c r="A426" s="5" t="s">
        <v>6597</v>
      </c>
      <c r="B426" s="7" t="s">
        <v>7598</v>
      </c>
      <c r="C426" s="5" t="s">
        <v>6147</v>
      </c>
    </row>
    <row r="427" spans="1:3" ht="60">
      <c r="A427" s="5" t="s">
        <v>6598</v>
      </c>
      <c r="B427" s="7" t="s">
        <v>7866</v>
      </c>
      <c r="C427" s="5"/>
    </row>
    <row r="428" spans="1:3" ht="48">
      <c r="A428" s="5" t="s">
        <v>6599</v>
      </c>
      <c r="B428" s="7" t="s">
        <v>7867</v>
      </c>
      <c r="C428" s="5"/>
    </row>
    <row r="429" spans="1:3" ht="36">
      <c r="A429" s="5" t="s">
        <v>6600</v>
      </c>
      <c r="B429" s="7" t="s">
        <v>7599</v>
      </c>
      <c r="C429" s="5" t="s">
        <v>6149</v>
      </c>
    </row>
    <row r="430" spans="1:3" ht="60">
      <c r="A430" s="5" t="s">
        <v>6601</v>
      </c>
      <c r="B430" s="7" t="s">
        <v>7600</v>
      </c>
      <c r="C430" s="5"/>
    </row>
    <row r="431" spans="1:3" ht="72">
      <c r="A431" s="5" t="s">
        <v>6602</v>
      </c>
      <c r="B431" s="7" t="s">
        <v>7868</v>
      </c>
      <c r="C431" s="5"/>
    </row>
    <row r="432" spans="1:3" ht="36">
      <c r="A432" s="5" t="s">
        <v>6603</v>
      </c>
      <c r="B432" s="7" t="s">
        <v>7601</v>
      </c>
      <c r="C432" s="5"/>
    </row>
    <row r="433" spans="1:3" ht="60">
      <c r="A433" s="5" t="s">
        <v>6604</v>
      </c>
      <c r="B433" s="7" t="s">
        <v>7869</v>
      </c>
      <c r="C433" s="5"/>
    </row>
    <row r="434" spans="1:3" ht="132">
      <c r="A434" s="5" t="s">
        <v>10151</v>
      </c>
      <c r="B434" s="7" t="s">
        <v>9745</v>
      </c>
      <c r="C434" s="5"/>
    </row>
    <row r="435" spans="1:3" ht="108">
      <c r="A435" s="5" t="s">
        <v>10152</v>
      </c>
      <c r="B435" s="7" t="s">
        <v>9746</v>
      </c>
      <c r="C435" s="5"/>
    </row>
    <row r="436" spans="1:3" ht="72">
      <c r="A436" s="5" t="s">
        <v>6605</v>
      </c>
      <c r="B436" s="7" t="s">
        <v>8303</v>
      </c>
      <c r="C436" s="5"/>
    </row>
    <row r="437" spans="1:3" ht="72">
      <c r="A437" s="5" t="s">
        <v>6606</v>
      </c>
      <c r="B437" s="7" t="s">
        <v>9152</v>
      </c>
      <c r="C437" s="5"/>
    </row>
    <row r="438" spans="1:3" ht="60">
      <c r="A438" s="5" t="s">
        <v>6607</v>
      </c>
      <c r="B438" s="7" t="s">
        <v>9153</v>
      </c>
      <c r="C438" s="5"/>
    </row>
    <row r="439" spans="1:3" ht="60">
      <c r="A439" s="5" t="s">
        <v>6608</v>
      </c>
      <c r="B439" s="7" t="s">
        <v>9154</v>
      </c>
      <c r="C439" s="5"/>
    </row>
    <row r="440" spans="1:3" ht="96">
      <c r="A440" s="5" t="s">
        <v>6609</v>
      </c>
      <c r="B440" s="7" t="s">
        <v>9155</v>
      </c>
      <c r="C440" s="5"/>
    </row>
    <row r="441" spans="1:3" ht="72">
      <c r="A441" s="5" t="s">
        <v>6610</v>
      </c>
      <c r="B441" s="7" t="s">
        <v>8304</v>
      </c>
      <c r="C441" s="5"/>
    </row>
    <row r="442" spans="1:3" ht="60">
      <c r="A442" s="5" t="s">
        <v>6611</v>
      </c>
      <c r="B442" s="7" t="s">
        <v>8305</v>
      </c>
      <c r="C442" s="5"/>
    </row>
    <row r="443" spans="1:3" ht="72">
      <c r="A443" s="5" t="s">
        <v>6612</v>
      </c>
      <c r="B443" s="7" t="s">
        <v>8306</v>
      </c>
      <c r="C443" s="5"/>
    </row>
    <row r="444" spans="1:3" ht="48">
      <c r="A444" s="5" t="s">
        <v>6613</v>
      </c>
      <c r="B444" s="7" t="s">
        <v>8307</v>
      </c>
      <c r="C444" s="5"/>
    </row>
    <row r="445" spans="1:3" ht="96">
      <c r="A445" s="5" t="s">
        <v>6614</v>
      </c>
      <c r="B445" s="7" t="s">
        <v>8308</v>
      </c>
      <c r="C445" s="5"/>
    </row>
    <row r="446" spans="1:3" ht="84">
      <c r="A446" s="5" t="s">
        <v>6615</v>
      </c>
      <c r="B446" s="7" t="s">
        <v>8309</v>
      </c>
      <c r="C446" s="5"/>
    </row>
    <row r="447" spans="1:3" ht="72">
      <c r="A447" s="5" t="s">
        <v>6616</v>
      </c>
      <c r="B447" s="7" t="s">
        <v>8310</v>
      </c>
      <c r="C447" s="5"/>
    </row>
    <row r="448" spans="1:3" ht="84">
      <c r="A448" s="5" t="s">
        <v>6617</v>
      </c>
      <c r="B448" s="7" t="s">
        <v>8311</v>
      </c>
      <c r="C448" s="5"/>
    </row>
    <row r="449" spans="1:3" ht="60">
      <c r="A449" s="5" t="s">
        <v>6618</v>
      </c>
      <c r="B449" s="7" t="s">
        <v>7726</v>
      </c>
      <c r="C449" s="5"/>
    </row>
    <row r="450" spans="1:3" ht="84">
      <c r="A450" s="5" t="s">
        <v>6619</v>
      </c>
      <c r="B450" s="7" t="s">
        <v>7870</v>
      </c>
      <c r="C450" s="5"/>
    </row>
    <row r="451" spans="1:3" ht="60">
      <c r="A451" s="5" t="s">
        <v>6620</v>
      </c>
      <c r="B451" s="7" t="s">
        <v>7602</v>
      </c>
      <c r="C451" s="5"/>
    </row>
    <row r="452" spans="1:3" ht="96">
      <c r="A452" s="5" t="s">
        <v>6621</v>
      </c>
      <c r="B452" s="7" t="s">
        <v>7603</v>
      </c>
      <c r="C452" s="5"/>
    </row>
    <row r="453" spans="1:3" ht="96">
      <c r="A453" s="5" t="s">
        <v>6622</v>
      </c>
      <c r="B453" s="7" t="s">
        <v>7604</v>
      </c>
      <c r="C453" s="5" t="s">
        <v>6150</v>
      </c>
    </row>
    <row r="454" spans="1:3" ht="72">
      <c r="A454" s="5" t="s">
        <v>6623</v>
      </c>
      <c r="B454" s="7" t="s">
        <v>7605</v>
      </c>
      <c r="C454" s="5"/>
    </row>
    <row r="455" spans="1:3" ht="48">
      <c r="A455" s="5" t="s">
        <v>6624</v>
      </c>
      <c r="B455" s="7" t="s">
        <v>7606</v>
      </c>
      <c r="C455" s="5"/>
    </row>
    <row r="456" spans="1:3" ht="24">
      <c r="A456" s="5" t="s">
        <v>6625</v>
      </c>
      <c r="B456" s="7" t="s">
        <v>7607</v>
      </c>
      <c r="C456" s="5"/>
    </row>
    <row r="457" spans="1:3" ht="48">
      <c r="A457" s="5" t="s">
        <v>6626</v>
      </c>
      <c r="B457" s="7" t="s">
        <v>7871</v>
      </c>
      <c r="C457" s="5"/>
    </row>
    <row r="458" spans="1:3" ht="60">
      <c r="A458" s="5" t="s">
        <v>6627</v>
      </c>
      <c r="B458" s="7" t="s">
        <v>7608</v>
      </c>
      <c r="C458" s="5"/>
    </row>
    <row r="459" spans="1:3" ht="72">
      <c r="A459" s="5" t="s">
        <v>10153</v>
      </c>
      <c r="B459" s="7" t="s">
        <v>9747</v>
      </c>
      <c r="C459" s="5"/>
    </row>
    <row r="460" spans="1:3" ht="36">
      <c r="A460" s="5" t="s">
        <v>10154</v>
      </c>
      <c r="B460" s="7" t="s">
        <v>9748</v>
      </c>
      <c r="C460" s="5"/>
    </row>
    <row r="461" spans="1:3" ht="108">
      <c r="A461" s="5" t="s">
        <v>10155</v>
      </c>
      <c r="B461" s="7" t="s">
        <v>9749</v>
      </c>
      <c r="C461" s="5"/>
    </row>
    <row r="462" spans="1:3" ht="96">
      <c r="A462" s="5" t="s">
        <v>10156</v>
      </c>
      <c r="B462" s="7" t="s">
        <v>9750</v>
      </c>
      <c r="C462" s="5"/>
    </row>
    <row r="463" spans="1:3" ht="96">
      <c r="A463" s="5" t="s">
        <v>10157</v>
      </c>
      <c r="B463" s="7" t="s">
        <v>9751</v>
      </c>
      <c r="C463" s="5"/>
    </row>
    <row r="464" spans="1:3" ht="108">
      <c r="A464" s="5" t="s">
        <v>10158</v>
      </c>
      <c r="B464" s="7" t="s">
        <v>9752</v>
      </c>
      <c r="C464" s="5"/>
    </row>
    <row r="465" spans="1:3" ht="96">
      <c r="A465" s="5" t="s">
        <v>10159</v>
      </c>
      <c r="B465" s="7" t="s">
        <v>9753</v>
      </c>
      <c r="C465" s="5"/>
    </row>
    <row r="466" spans="1:3" ht="96">
      <c r="A466" s="5" t="s">
        <v>10160</v>
      </c>
      <c r="B466" s="7" t="s">
        <v>9754</v>
      </c>
      <c r="C466" s="5"/>
    </row>
    <row r="467" spans="1:3" ht="96">
      <c r="A467" s="5" t="s">
        <v>6628</v>
      </c>
      <c r="B467" s="7" t="s">
        <v>8312</v>
      </c>
      <c r="C467" s="5"/>
    </row>
    <row r="468" spans="1:3" ht="96">
      <c r="A468" s="5" t="s">
        <v>6629</v>
      </c>
      <c r="B468" s="7" t="s">
        <v>8313</v>
      </c>
      <c r="C468" s="5"/>
    </row>
    <row r="469" spans="1:3" ht="108">
      <c r="A469" s="5" t="s">
        <v>6630</v>
      </c>
      <c r="B469" s="7" t="s">
        <v>9156</v>
      </c>
      <c r="C469" s="5"/>
    </row>
    <row r="470" spans="1:3" ht="96">
      <c r="A470" s="5" t="s">
        <v>6631</v>
      </c>
      <c r="B470" s="7" t="s">
        <v>9157</v>
      </c>
      <c r="C470" s="5"/>
    </row>
    <row r="471" spans="1:3" ht="72">
      <c r="A471" s="5" t="s">
        <v>6632</v>
      </c>
      <c r="B471" s="7" t="s">
        <v>8314</v>
      </c>
      <c r="C471" s="5"/>
    </row>
    <row r="472" spans="1:3" ht="72">
      <c r="A472" s="5" t="s">
        <v>6633</v>
      </c>
      <c r="B472" s="7" t="s">
        <v>8315</v>
      </c>
      <c r="C472" s="5"/>
    </row>
    <row r="473" spans="1:3" ht="108">
      <c r="A473" s="5" t="s">
        <v>6634</v>
      </c>
      <c r="B473" s="7" t="s">
        <v>8316</v>
      </c>
      <c r="C473" s="5"/>
    </row>
    <row r="474" spans="1:3" ht="108">
      <c r="A474" s="5" t="s">
        <v>6635</v>
      </c>
      <c r="B474" s="7" t="s">
        <v>7609</v>
      </c>
      <c r="C474" s="5"/>
    </row>
    <row r="475" spans="1:3" ht="96">
      <c r="A475" s="5" t="s">
        <v>6636</v>
      </c>
      <c r="B475" s="7" t="s">
        <v>8317</v>
      </c>
      <c r="C475" s="5"/>
    </row>
    <row r="476" spans="1:3" ht="96">
      <c r="A476" s="5" t="s">
        <v>6637</v>
      </c>
      <c r="B476" s="7" t="s">
        <v>7872</v>
      </c>
      <c r="C476" s="5"/>
    </row>
    <row r="477" spans="1:3" ht="36">
      <c r="A477" s="5" t="s">
        <v>6638</v>
      </c>
      <c r="B477" s="7" t="s">
        <v>7610</v>
      </c>
      <c r="C477" s="5"/>
    </row>
    <row r="478" spans="1:3" ht="36">
      <c r="A478" s="5" t="s">
        <v>6639</v>
      </c>
      <c r="B478" s="7" t="s">
        <v>7873</v>
      </c>
      <c r="C478" s="5"/>
    </row>
    <row r="479" spans="1:3" ht="60">
      <c r="A479" s="5" t="s">
        <v>6640</v>
      </c>
      <c r="B479" s="7" t="s">
        <v>7874</v>
      </c>
      <c r="C479" s="5" t="s">
        <v>6152</v>
      </c>
    </row>
    <row r="480" spans="1:3" ht="72">
      <c r="A480" s="5" t="s">
        <v>6641</v>
      </c>
      <c r="B480" s="7" t="s">
        <v>7611</v>
      </c>
      <c r="C480" s="5" t="s">
        <v>6154</v>
      </c>
    </row>
    <row r="481" spans="1:3" ht="84">
      <c r="A481" s="5" t="s">
        <v>6642</v>
      </c>
      <c r="B481" s="7" t="s">
        <v>7875</v>
      </c>
      <c r="C481" s="5"/>
    </row>
    <row r="482" spans="1:3" ht="72">
      <c r="A482" s="5" t="s">
        <v>6643</v>
      </c>
      <c r="B482" s="7" t="s">
        <v>7612</v>
      </c>
      <c r="C482" s="5"/>
    </row>
    <row r="483" spans="1:3" ht="24">
      <c r="A483" s="5" t="s">
        <v>6644</v>
      </c>
      <c r="B483" s="7" t="s">
        <v>7613</v>
      </c>
      <c r="C483" s="5" t="s">
        <v>6155</v>
      </c>
    </row>
    <row r="484" spans="1:3" ht="72">
      <c r="A484" s="5" t="s">
        <v>6645</v>
      </c>
      <c r="B484" s="7" t="s">
        <v>7614</v>
      </c>
      <c r="C484" s="5"/>
    </row>
    <row r="485" spans="1:3" ht="84">
      <c r="A485" s="5" t="s">
        <v>6646</v>
      </c>
      <c r="B485" s="7" t="s">
        <v>7876</v>
      </c>
      <c r="C485" s="5" t="s">
        <v>6156</v>
      </c>
    </row>
    <row r="486" spans="1:3" ht="96">
      <c r="A486" s="5" t="s">
        <v>10161</v>
      </c>
      <c r="B486" s="7" t="s">
        <v>9755</v>
      </c>
      <c r="C486" s="5"/>
    </row>
    <row r="487" spans="1:3" ht="84">
      <c r="A487" s="5" t="s">
        <v>10162</v>
      </c>
      <c r="B487" s="7" t="s">
        <v>9756</v>
      </c>
      <c r="C487" s="5"/>
    </row>
    <row r="488" spans="1:3" ht="84">
      <c r="A488" s="5" t="s">
        <v>10163</v>
      </c>
      <c r="B488" s="7" t="s">
        <v>9757</v>
      </c>
      <c r="C488" s="5"/>
    </row>
    <row r="489" spans="1:3" ht="96">
      <c r="A489" s="5" t="s">
        <v>6647</v>
      </c>
      <c r="B489" s="7" t="s">
        <v>9158</v>
      </c>
      <c r="C489" s="5" t="s">
        <v>6157</v>
      </c>
    </row>
    <row r="490" spans="1:3" ht="72">
      <c r="A490" s="5" t="s">
        <v>6648</v>
      </c>
      <c r="B490" s="7" t="s">
        <v>9159</v>
      </c>
      <c r="C490" s="5"/>
    </row>
    <row r="491" spans="1:3" ht="60">
      <c r="A491" s="5" t="s">
        <v>6649</v>
      </c>
      <c r="B491" s="7" t="s">
        <v>9160</v>
      </c>
      <c r="C491" s="5"/>
    </row>
    <row r="492" spans="1:3" ht="60">
      <c r="A492" s="5" t="s">
        <v>6650</v>
      </c>
      <c r="B492" s="7" t="s">
        <v>8318</v>
      </c>
      <c r="C492" s="5"/>
    </row>
    <row r="493" spans="1:3" ht="84">
      <c r="A493" s="5" t="s">
        <v>6651</v>
      </c>
      <c r="B493" s="7" t="s">
        <v>8319</v>
      </c>
      <c r="C493" s="5"/>
    </row>
    <row r="494" spans="1:3" ht="72">
      <c r="A494" s="5" t="s">
        <v>6652</v>
      </c>
      <c r="B494" s="7" t="s">
        <v>8320</v>
      </c>
      <c r="C494" s="5"/>
    </row>
    <row r="495" spans="1:3" ht="60">
      <c r="A495" s="5" t="s">
        <v>6653</v>
      </c>
      <c r="B495" s="7" t="s">
        <v>8321</v>
      </c>
      <c r="C495" s="5"/>
    </row>
    <row r="496" spans="1:3" ht="60">
      <c r="A496" s="5" t="s">
        <v>6654</v>
      </c>
      <c r="B496" s="7" t="s">
        <v>8322</v>
      </c>
      <c r="C496" s="5"/>
    </row>
    <row r="497" spans="1:3" ht="60">
      <c r="A497" s="5" t="s">
        <v>6655</v>
      </c>
      <c r="B497" s="7" t="s">
        <v>8323</v>
      </c>
      <c r="C497" s="5"/>
    </row>
    <row r="498" spans="1:3" ht="120">
      <c r="A498" s="5" t="s">
        <v>6656</v>
      </c>
      <c r="B498" s="7" t="s">
        <v>8324</v>
      </c>
      <c r="C498" s="5" t="s">
        <v>6158</v>
      </c>
    </row>
    <row r="499" spans="1:3" ht="108">
      <c r="A499" s="5" t="s">
        <v>6657</v>
      </c>
      <c r="B499" s="7" t="s">
        <v>8325</v>
      </c>
      <c r="C499" s="5"/>
    </row>
    <row r="500" spans="1:3" ht="48">
      <c r="A500" s="5" t="s">
        <v>6658</v>
      </c>
      <c r="B500" s="7" t="s">
        <v>8326</v>
      </c>
      <c r="C500" s="5"/>
    </row>
    <row r="501" spans="1:3" ht="72">
      <c r="A501" s="5" t="s">
        <v>6659</v>
      </c>
      <c r="B501" s="7" t="s">
        <v>8327</v>
      </c>
      <c r="C501" s="5"/>
    </row>
    <row r="502" spans="1:3" ht="72">
      <c r="A502" s="5" t="s">
        <v>6660</v>
      </c>
      <c r="B502" s="7" t="s">
        <v>7727</v>
      </c>
      <c r="C502" s="5"/>
    </row>
    <row r="503" spans="1:3" ht="60">
      <c r="A503" s="5" t="s">
        <v>6661</v>
      </c>
      <c r="B503" s="7" t="s">
        <v>7877</v>
      </c>
      <c r="C503" s="5"/>
    </row>
    <row r="504" spans="1:3" ht="72">
      <c r="A504" s="5" t="s">
        <v>6662</v>
      </c>
      <c r="B504" s="7" t="s">
        <v>7615</v>
      </c>
      <c r="C504" s="5" t="s">
        <v>6161</v>
      </c>
    </row>
    <row r="505" spans="1:3" ht="60">
      <c r="A505" s="5" t="s">
        <v>6663</v>
      </c>
      <c r="B505" s="7" t="s">
        <v>7616</v>
      </c>
      <c r="C505" s="5"/>
    </row>
    <row r="506" spans="1:3" ht="48">
      <c r="A506" s="5" t="s">
        <v>6664</v>
      </c>
      <c r="B506" s="7" t="s">
        <v>7617</v>
      </c>
      <c r="C506" s="5"/>
    </row>
    <row r="507" spans="1:3" ht="36">
      <c r="A507" s="5" t="s">
        <v>6665</v>
      </c>
      <c r="B507" s="7" t="s">
        <v>7618</v>
      </c>
      <c r="C507" s="5"/>
    </row>
    <row r="508" spans="1:3" ht="36">
      <c r="A508" s="5" t="s">
        <v>6666</v>
      </c>
      <c r="B508" s="7" t="s">
        <v>7619</v>
      </c>
      <c r="C508" s="5"/>
    </row>
    <row r="509" spans="1:3" ht="36">
      <c r="A509" s="5" t="s">
        <v>6667</v>
      </c>
      <c r="B509" s="7" t="s">
        <v>7878</v>
      </c>
      <c r="C509" s="5" t="s">
        <v>6167</v>
      </c>
    </row>
    <row r="510" spans="1:3" ht="84">
      <c r="A510" s="5" t="s">
        <v>6668</v>
      </c>
      <c r="B510" s="7" t="s">
        <v>7879</v>
      </c>
      <c r="C510" s="5"/>
    </row>
    <row r="511" spans="1:3" ht="60">
      <c r="A511" s="5" t="s">
        <v>6669</v>
      </c>
      <c r="B511" s="7" t="s">
        <v>7620</v>
      </c>
      <c r="C511" s="5"/>
    </row>
    <row r="512" spans="1:3" ht="36">
      <c r="A512" s="5" t="s">
        <v>6670</v>
      </c>
      <c r="B512" s="7" t="s">
        <v>7880</v>
      </c>
      <c r="C512" s="5"/>
    </row>
    <row r="513" spans="1:3" ht="36">
      <c r="A513" s="5" t="s">
        <v>6671</v>
      </c>
      <c r="B513" s="7" t="s">
        <v>7621</v>
      </c>
      <c r="C513" s="5"/>
    </row>
    <row r="514" spans="1:3" ht="72">
      <c r="A514" s="5" t="s">
        <v>6672</v>
      </c>
      <c r="B514" s="7" t="s">
        <v>7881</v>
      </c>
      <c r="C514" s="5"/>
    </row>
    <row r="515" spans="1:3" ht="72">
      <c r="A515" s="5" t="s">
        <v>6673</v>
      </c>
      <c r="B515" s="7" t="s">
        <v>7622</v>
      </c>
      <c r="C515" s="5" t="s">
        <v>6169</v>
      </c>
    </row>
    <row r="516" spans="1:3" ht="60">
      <c r="A516" s="5" t="s">
        <v>6674</v>
      </c>
      <c r="B516" s="7" t="s">
        <v>7882</v>
      </c>
      <c r="C516" s="5"/>
    </row>
    <row r="517" spans="1:3" ht="72">
      <c r="A517" s="5" t="s">
        <v>6675</v>
      </c>
      <c r="B517" s="7" t="s">
        <v>7883</v>
      </c>
      <c r="C517" s="5" t="s">
        <v>6170</v>
      </c>
    </row>
    <row r="518" spans="1:3" ht="108">
      <c r="A518" s="5" t="s">
        <v>6676</v>
      </c>
      <c r="B518" s="7" t="s">
        <v>7884</v>
      </c>
      <c r="C518" s="5" t="s">
        <v>6171</v>
      </c>
    </row>
    <row r="519" spans="1:3" ht="60">
      <c r="A519" s="5" t="s">
        <v>6677</v>
      </c>
      <c r="B519" s="7" t="s">
        <v>7623</v>
      </c>
      <c r="C519" s="5"/>
    </row>
    <row r="520" spans="1:3" ht="96">
      <c r="A520" s="5" t="s">
        <v>6678</v>
      </c>
      <c r="B520" s="7" t="s">
        <v>8328</v>
      </c>
      <c r="C520" s="5"/>
    </row>
    <row r="521" spans="1:3" ht="84">
      <c r="A521" s="5" t="s">
        <v>6679</v>
      </c>
      <c r="B521" s="7" t="s">
        <v>8329</v>
      </c>
      <c r="C521" s="5"/>
    </row>
    <row r="522" spans="1:3" ht="108">
      <c r="A522" s="5" t="s">
        <v>6680</v>
      </c>
      <c r="B522" s="7" t="s">
        <v>9161</v>
      </c>
      <c r="C522" s="5"/>
    </row>
    <row r="523" spans="1:3" ht="60">
      <c r="A523" s="5" t="s">
        <v>6681</v>
      </c>
      <c r="B523" s="7" t="s">
        <v>9162</v>
      </c>
      <c r="C523" s="5"/>
    </row>
    <row r="524" spans="1:3" ht="84">
      <c r="A524" s="5" t="s">
        <v>6682</v>
      </c>
      <c r="B524" s="7" t="s">
        <v>9163</v>
      </c>
      <c r="C524" s="5"/>
    </row>
    <row r="525" spans="1:3" ht="84">
      <c r="A525" s="5" t="s">
        <v>6683</v>
      </c>
      <c r="B525" s="7" t="s">
        <v>8330</v>
      </c>
      <c r="C525" s="5"/>
    </row>
    <row r="526" spans="1:3" ht="108">
      <c r="A526" s="5" t="s">
        <v>6684</v>
      </c>
      <c r="B526" s="7" t="s">
        <v>8331</v>
      </c>
      <c r="C526" s="5"/>
    </row>
    <row r="527" spans="1:3" ht="84">
      <c r="A527" s="5" t="s">
        <v>6685</v>
      </c>
      <c r="B527" s="7" t="s">
        <v>8332</v>
      </c>
      <c r="C527" s="5"/>
    </row>
    <row r="528" spans="1:3" ht="84">
      <c r="A528" s="5" t="s">
        <v>6686</v>
      </c>
      <c r="B528" s="7" t="s">
        <v>8333</v>
      </c>
      <c r="C528" s="5"/>
    </row>
    <row r="529" spans="1:3" ht="84">
      <c r="A529" s="5" t="s">
        <v>6687</v>
      </c>
      <c r="B529" s="7" t="s">
        <v>9164</v>
      </c>
      <c r="C529" s="5"/>
    </row>
    <row r="530" spans="1:3" ht="60">
      <c r="A530" s="5" t="s">
        <v>6688</v>
      </c>
      <c r="B530" s="7" t="s">
        <v>9758</v>
      </c>
      <c r="C530" s="5" t="s">
        <v>6173</v>
      </c>
    </row>
    <row r="531" spans="1:3" ht="96">
      <c r="A531" s="5" t="s">
        <v>6689</v>
      </c>
      <c r="B531" s="7" t="s">
        <v>8334</v>
      </c>
      <c r="C531" s="5"/>
    </row>
    <row r="532" spans="1:3" ht="96">
      <c r="A532" s="5" t="s">
        <v>6690</v>
      </c>
      <c r="B532" s="7" t="s">
        <v>8335</v>
      </c>
      <c r="C532" s="5"/>
    </row>
    <row r="533" spans="1:3" ht="84">
      <c r="A533" s="5" t="s">
        <v>6691</v>
      </c>
      <c r="B533" s="7" t="s">
        <v>8336</v>
      </c>
      <c r="C533" s="5"/>
    </row>
    <row r="534" spans="1:3" ht="108">
      <c r="A534" s="5" t="s">
        <v>6692</v>
      </c>
      <c r="B534" s="7" t="s">
        <v>9165</v>
      </c>
      <c r="C534" s="5"/>
    </row>
    <row r="535" spans="1:3" ht="108">
      <c r="A535" s="5" t="s">
        <v>6693</v>
      </c>
      <c r="B535" s="7" t="s">
        <v>9166</v>
      </c>
      <c r="C535" s="5"/>
    </row>
    <row r="536" spans="1:3" ht="108">
      <c r="A536" s="5" t="s">
        <v>6694</v>
      </c>
      <c r="B536" s="7" t="s">
        <v>9167</v>
      </c>
      <c r="C536" s="5"/>
    </row>
    <row r="537" spans="1:3" ht="60">
      <c r="A537" s="5" t="s">
        <v>6695</v>
      </c>
      <c r="B537" s="7" t="s">
        <v>8337</v>
      </c>
      <c r="C537" s="5"/>
    </row>
    <row r="538" spans="1:3" ht="108">
      <c r="A538" s="5" t="s">
        <v>6696</v>
      </c>
      <c r="B538" s="7" t="s">
        <v>8338</v>
      </c>
      <c r="C538" s="5"/>
    </row>
    <row r="539" spans="1:3" ht="84">
      <c r="A539" s="5" t="s">
        <v>6697</v>
      </c>
      <c r="B539" s="7" t="s">
        <v>9168</v>
      </c>
      <c r="C539" s="5"/>
    </row>
    <row r="540" spans="1:3" ht="96">
      <c r="A540" s="5" t="s">
        <v>6698</v>
      </c>
      <c r="B540" s="7" t="s">
        <v>9169</v>
      </c>
      <c r="C540" s="5"/>
    </row>
    <row r="541" spans="1:3" ht="72">
      <c r="A541" s="5" t="s">
        <v>6699</v>
      </c>
      <c r="B541" s="7" t="s">
        <v>8339</v>
      </c>
      <c r="C541" s="5"/>
    </row>
    <row r="542" spans="1:3" ht="72">
      <c r="A542" s="5" t="s">
        <v>6700</v>
      </c>
      <c r="B542" s="7" t="s">
        <v>8340</v>
      </c>
      <c r="C542" s="5"/>
    </row>
    <row r="543" spans="1:3" ht="72">
      <c r="A543" s="5" t="s">
        <v>6701</v>
      </c>
      <c r="B543" s="7" t="s">
        <v>8341</v>
      </c>
      <c r="C543" s="5"/>
    </row>
    <row r="544" spans="1:3" ht="84">
      <c r="A544" s="5" t="s">
        <v>6702</v>
      </c>
      <c r="B544" s="7" t="s">
        <v>8342</v>
      </c>
      <c r="C544" s="5"/>
    </row>
    <row r="545" spans="1:3" ht="84">
      <c r="A545" s="5" t="s">
        <v>6703</v>
      </c>
      <c r="B545" s="7" t="s">
        <v>8343</v>
      </c>
      <c r="C545" s="5"/>
    </row>
    <row r="546" spans="1:3" ht="72">
      <c r="A546" s="5" t="s">
        <v>6704</v>
      </c>
      <c r="B546" s="7" t="s">
        <v>8344</v>
      </c>
      <c r="C546" s="5"/>
    </row>
    <row r="547" spans="1:3" ht="84">
      <c r="A547" s="5" t="s">
        <v>6705</v>
      </c>
      <c r="B547" s="7" t="s">
        <v>9170</v>
      </c>
      <c r="C547" s="5"/>
    </row>
    <row r="548" spans="1:3" ht="72">
      <c r="A548" s="5" t="s">
        <v>6706</v>
      </c>
      <c r="B548" s="7" t="s">
        <v>9171</v>
      </c>
      <c r="C548" s="5"/>
    </row>
    <row r="549" spans="1:3" ht="48">
      <c r="A549" s="5" t="s">
        <v>6707</v>
      </c>
      <c r="B549" s="7" t="s">
        <v>8345</v>
      </c>
      <c r="C549" s="5"/>
    </row>
    <row r="550" spans="1:3" ht="60">
      <c r="A550" s="5" t="s">
        <v>6708</v>
      </c>
      <c r="B550" s="7" t="s">
        <v>8346</v>
      </c>
      <c r="C550" s="5"/>
    </row>
    <row r="551" spans="1:3" ht="84">
      <c r="A551" s="5" t="s">
        <v>6709</v>
      </c>
      <c r="B551" s="7" t="s">
        <v>8347</v>
      </c>
      <c r="C551" s="5"/>
    </row>
    <row r="552" spans="1:3" ht="72">
      <c r="A552" s="5" t="s">
        <v>6710</v>
      </c>
      <c r="B552" s="7" t="s">
        <v>8348</v>
      </c>
      <c r="C552" s="5"/>
    </row>
    <row r="553" spans="1:3" ht="84">
      <c r="A553" s="5" t="s">
        <v>6711</v>
      </c>
      <c r="B553" s="7" t="s">
        <v>8349</v>
      </c>
      <c r="C553" s="5"/>
    </row>
    <row r="554" spans="1:3" ht="84">
      <c r="A554" s="5" t="s">
        <v>6712</v>
      </c>
      <c r="B554" s="7" t="s">
        <v>8350</v>
      </c>
      <c r="C554" s="5"/>
    </row>
    <row r="555" spans="1:3" ht="72">
      <c r="A555" s="5" t="s">
        <v>6713</v>
      </c>
      <c r="B555" s="7" t="s">
        <v>8351</v>
      </c>
      <c r="C555" s="5"/>
    </row>
    <row r="556" spans="1:3" ht="60">
      <c r="A556" s="5" t="s">
        <v>6714</v>
      </c>
      <c r="B556" s="7" t="s">
        <v>8352</v>
      </c>
      <c r="C556" s="5"/>
    </row>
    <row r="557" spans="1:3" ht="108">
      <c r="A557" s="5" t="s">
        <v>6715</v>
      </c>
      <c r="B557" s="7" t="s">
        <v>8353</v>
      </c>
      <c r="C557" s="5"/>
    </row>
    <row r="558" spans="1:3" ht="84">
      <c r="A558" s="5" t="s">
        <v>6716</v>
      </c>
      <c r="B558" s="7" t="s">
        <v>8354</v>
      </c>
      <c r="C558" s="5"/>
    </row>
    <row r="559" spans="1:3" ht="96">
      <c r="A559" s="5" t="s">
        <v>6717</v>
      </c>
      <c r="B559" s="7" t="s">
        <v>8355</v>
      </c>
      <c r="C559" s="5"/>
    </row>
    <row r="560" spans="1:3" ht="84">
      <c r="A560" s="5" t="s">
        <v>6718</v>
      </c>
      <c r="B560" s="7" t="s">
        <v>9172</v>
      </c>
      <c r="C560" s="5"/>
    </row>
    <row r="561" spans="1:3" ht="48">
      <c r="A561" s="5" t="s">
        <v>6719</v>
      </c>
      <c r="B561" s="7" t="s">
        <v>8356</v>
      </c>
      <c r="C561" s="5"/>
    </row>
    <row r="562" spans="1:3" ht="72">
      <c r="A562" s="5" t="s">
        <v>6720</v>
      </c>
      <c r="B562" s="7" t="s">
        <v>8357</v>
      </c>
      <c r="C562" s="5"/>
    </row>
    <row r="563" spans="1:3" ht="84">
      <c r="A563" s="5" t="s">
        <v>6721</v>
      </c>
      <c r="B563" s="7" t="s">
        <v>8358</v>
      </c>
      <c r="C563" s="5"/>
    </row>
    <row r="564" spans="1:3" ht="84">
      <c r="A564" s="5" t="s">
        <v>6722</v>
      </c>
      <c r="B564" s="7" t="s">
        <v>8359</v>
      </c>
      <c r="C564" s="5"/>
    </row>
    <row r="565" spans="1:3" ht="72">
      <c r="A565" s="5" t="s">
        <v>6723</v>
      </c>
      <c r="B565" s="7" t="s">
        <v>8360</v>
      </c>
      <c r="C565" s="5"/>
    </row>
    <row r="566" spans="1:3" ht="84">
      <c r="A566" s="5" t="s">
        <v>10164</v>
      </c>
      <c r="B566" s="7" t="s">
        <v>9759</v>
      </c>
      <c r="C566" s="5"/>
    </row>
    <row r="567" spans="1:3" ht="84">
      <c r="A567" s="5" t="s">
        <v>10165</v>
      </c>
      <c r="B567" s="7" t="s">
        <v>9760</v>
      </c>
      <c r="C567" s="5"/>
    </row>
    <row r="568" spans="1:3" ht="144">
      <c r="A568" s="5" t="s">
        <v>10166</v>
      </c>
      <c r="B568" s="7" t="s">
        <v>9761</v>
      </c>
      <c r="C568" s="5"/>
    </row>
    <row r="569" spans="1:3" ht="96">
      <c r="A569" s="5" t="s">
        <v>10167</v>
      </c>
      <c r="B569" s="7" t="s">
        <v>9762</v>
      </c>
      <c r="C569" s="5"/>
    </row>
    <row r="570" spans="1:3" ht="60">
      <c r="A570" s="5" t="s">
        <v>10168</v>
      </c>
      <c r="B570" s="7" t="s">
        <v>9763</v>
      </c>
      <c r="C570" s="5"/>
    </row>
    <row r="571" spans="1:3" ht="72">
      <c r="A571" s="5" t="s">
        <v>10169</v>
      </c>
      <c r="B571" s="7" t="s">
        <v>9764</v>
      </c>
      <c r="C571" s="5"/>
    </row>
    <row r="572" spans="1:3" ht="84">
      <c r="A572" s="5" t="s">
        <v>10170</v>
      </c>
      <c r="B572" s="7" t="s">
        <v>9765</v>
      </c>
      <c r="C572" s="5"/>
    </row>
    <row r="573" spans="1:3" ht="84">
      <c r="A573" s="5" t="s">
        <v>10171</v>
      </c>
      <c r="B573" s="7" t="s">
        <v>9766</v>
      </c>
      <c r="C573" s="5"/>
    </row>
    <row r="574" spans="1:3" ht="36">
      <c r="A574" s="5" t="s">
        <v>10172</v>
      </c>
      <c r="B574" s="7" t="s">
        <v>9767</v>
      </c>
      <c r="C574" s="5"/>
    </row>
    <row r="575" spans="1:3" ht="48">
      <c r="A575" s="5" t="s">
        <v>10173</v>
      </c>
      <c r="B575" s="7" t="s">
        <v>9768</v>
      </c>
      <c r="C575" s="5"/>
    </row>
    <row r="576" spans="1:3" ht="36">
      <c r="A576" s="5" t="s">
        <v>10174</v>
      </c>
      <c r="B576" s="7" t="s">
        <v>9769</v>
      </c>
      <c r="C576" s="5"/>
    </row>
    <row r="577" spans="1:3" ht="96">
      <c r="A577" s="5" t="s">
        <v>10175</v>
      </c>
      <c r="B577" s="7" t="s">
        <v>9770</v>
      </c>
      <c r="C577" s="5"/>
    </row>
    <row r="578" spans="1:3" ht="72">
      <c r="A578" s="5" t="s">
        <v>6724</v>
      </c>
      <c r="B578" s="7" t="s">
        <v>7728</v>
      </c>
      <c r="C578" s="5"/>
    </row>
    <row r="579" spans="1:3" ht="48">
      <c r="A579" s="5" t="s">
        <v>6725</v>
      </c>
      <c r="B579" s="7" t="s">
        <v>7885</v>
      </c>
      <c r="C579" s="5"/>
    </row>
    <row r="580" spans="1:3" ht="36">
      <c r="A580" s="5" t="s">
        <v>6726</v>
      </c>
      <c r="B580" s="7" t="s">
        <v>7624</v>
      </c>
      <c r="C580" s="5"/>
    </row>
    <row r="581" spans="1:3" ht="48">
      <c r="A581" s="5" t="s">
        <v>6727</v>
      </c>
      <c r="B581" s="7" t="s">
        <v>7886</v>
      </c>
      <c r="C581" s="5"/>
    </row>
    <row r="582" spans="1:3" ht="60">
      <c r="A582" s="5" t="s">
        <v>6728</v>
      </c>
      <c r="B582" s="7" t="s">
        <v>7887</v>
      </c>
      <c r="C582" s="5"/>
    </row>
    <row r="583" spans="1:3" ht="48">
      <c r="A583" s="5" t="s">
        <v>6729</v>
      </c>
      <c r="B583" s="7" t="s">
        <v>7888</v>
      </c>
      <c r="C583" s="5"/>
    </row>
    <row r="584" spans="1:3" ht="84">
      <c r="A584" s="5" t="s">
        <v>6730</v>
      </c>
      <c r="B584" s="7" t="s">
        <v>7889</v>
      </c>
      <c r="C584" s="5"/>
    </row>
    <row r="585" spans="1:3" ht="48">
      <c r="A585" s="5" t="s">
        <v>6731</v>
      </c>
      <c r="B585" s="7" t="s">
        <v>7625</v>
      </c>
      <c r="C585" s="5"/>
    </row>
    <row r="586" spans="1:3" ht="36">
      <c r="A586" s="5" t="s">
        <v>6732</v>
      </c>
      <c r="B586" s="7" t="s">
        <v>7890</v>
      </c>
      <c r="C586" s="5"/>
    </row>
    <row r="587" spans="1:3" ht="48">
      <c r="A587" s="5" t="s">
        <v>6733</v>
      </c>
      <c r="B587" s="7" t="s">
        <v>7626</v>
      </c>
      <c r="C587" s="5" t="s">
        <v>6174</v>
      </c>
    </row>
    <row r="588" spans="1:3" ht="180">
      <c r="A588" s="5" t="s">
        <v>10176</v>
      </c>
      <c r="B588" s="7" t="s">
        <v>9771</v>
      </c>
      <c r="C588" s="5"/>
    </row>
    <row r="589" spans="1:3" ht="132">
      <c r="A589" s="5" t="s">
        <v>10177</v>
      </c>
      <c r="B589" s="7" t="s">
        <v>9772</v>
      </c>
      <c r="C589" s="5"/>
    </row>
    <row r="590" spans="1:3" ht="96">
      <c r="A590" s="5" t="s">
        <v>10178</v>
      </c>
      <c r="B590" s="7" t="s">
        <v>9773</v>
      </c>
      <c r="C590" s="5"/>
    </row>
    <row r="591" spans="1:3" ht="84">
      <c r="A591" s="5" t="s">
        <v>6734</v>
      </c>
      <c r="B591" s="7" t="s">
        <v>8361</v>
      </c>
      <c r="C591" s="5"/>
    </row>
    <row r="592" spans="1:3" ht="96">
      <c r="A592" s="5" t="s">
        <v>6735</v>
      </c>
      <c r="B592" s="7" t="s">
        <v>8362</v>
      </c>
      <c r="C592" s="5"/>
    </row>
    <row r="593" spans="1:3" ht="108">
      <c r="A593" s="5" t="s">
        <v>6736</v>
      </c>
      <c r="B593" s="7" t="s">
        <v>8363</v>
      </c>
      <c r="C593" s="5" t="s">
        <v>6175</v>
      </c>
    </row>
    <row r="594" spans="1:3" ht="96">
      <c r="A594" s="5" t="s">
        <v>6737</v>
      </c>
      <c r="B594" s="7" t="s">
        <v>8364</v>
      </c>
      <c r="C594" s="5"/>
    </row>
    <row r="595" spans="1:3" ht="72">
      <c r="A595" s="5" t="s">
        <v>6738</v>
      </c>
      <c r="B595" s="7" t="s">
        <v>9173</v>
      </c>
      <c r="C595" s="5"/>
    </row>
    <row r="596" spans="1:3" ht="60">
      <c r="A596" s="5" t="s">
        <v>6739</v>
      </c>
      <c r="B596" s="7" t="s">
        <v>9174</v>
      </c>
      <c r="C596" s="5" t="s">
        <v>6177</v>
      </c>
    </row>
    <row r="597" spans="1:3" ht="72">
      <c r="A597" s="5" t="s">
        <v>6740</v>
      </c>
      <c r="B597" s="7" t="s">
        <v>9175</v>
      </c>
      <c r="C597" s="5"/>
    </row>
    <row r="598" spans="1:3" ht="72">
      <c r="A598" s="5" t="s">
        <v>6741</v>
      </c>
      <c r="B598" s="7" t="s">
        <v>9176</v>
      </c>
      <c r="C598" s="5"/>
    </row>
    <row r="599" spans="1:3" ht="72">
      <c r="A599" s="5" t="s">
        <v>6742</v>
      </c>
      <c r="B599" s="7" t="s">
        <v>9177</v>
      </c>
      <c r="C599" s="5"/>
    </row>
    <row r="600" spans="1:3" ht="48">
      <c r="A600" s="5" t="s">
        <v>6743</v>
      </c>
      <c r="B600" s="7" t="s">
        <v>8365</v>
      </c>
      <c r="C600" s="5"/>
    </row>
    <row r="601" spans="1:3" ht="60">
      <c r="A601" s="5" t="s">
        <v>6744</v>
      </c>
      <c r="B601" s="7" t="s">
        <v>8366</v>
      </c>
      <c r="C601" s="5"/>
    </row>
    <row r="602" spans="1:3" ht="60">
      <c r="A602" s="5" t="s">
        <v>6745</v>
      </c>
      <c r="B602" s="7" t="s">
        <v>8367</v>
      </c>
      <c r="C602" s="5"/>
    </row>
    <row r="603" spans="1:3" ht="60">
      <c r="A603" s="5" t="s">
        <v>6746</v>
      </c>
      <c r="B603" s="7" t="s">
        <v>7627</v>
      </c>
      <c r="C603" s="5"/>
    </row>
    <row r="604" spans="1:3" ht="96">
      <c r="A604" s="5" t="s">
        <v>6747</v>
      </c>
      <c r="B604" s="7" t="s">
        <v>7628</v>
      </c>
      <c r="C604" s="5"/>
    </row>
    <row r="605" spans="1:3" ht="72">
      <c r="A605" s="5" t="s">
        <v>6748</v>
      </c>
      <c r="B605" s="7" t="s">
        <v>7629</v>
      </c>
      <c r="C605" s="5"/>
    </row>
    <row r="606" spans="1:3" ht="84">
      <c r="A606" s="5" t="s">
        <v>6749</v>
      </c>
      <c r="B606" s="7" t="s">
        <v>8368</v>
      </c>
      <c r="C606" s="5"/>
    </row>
    <row r="607" spans="1:3" ht="96">
      <c r="A607" s="5" t="s">
        <v>6750</v>
      </c>
      <c r="B607" s="7" t="s">
        <v>8369</v>
      </c>
      <c r="C607" s="5"/>
    </row>
    <row r="608" spans="1:3" ht="36">
      <c r="A608" s="5" t="s">
        <v>6751</v>
      </c>
      <c r="B608" s="7" t="s">
        <v>8370</v>
      </c>
      <c r="C608" s="5" t="s">
        <v>6178</v>
      </c>
    </row>
    <row r="609" spans="1:3" ht="60">
      <c r="A609" s="5" t="s">
        <v>6752</v>
      </c>
      <c r="B609" s="7" t="s">
        <v>7891</v>
      </c>
      <c r="C609" s="5"/>
    </row>
    <row r="610" spans="1:3" ht="60">
      <c r="A610" s="5" t="s">
        <v>6753</v>
      </c>
      <c r="B610" s="7" t="s">
        <v>7630</v>
      </c>
      <c r="C610" s="5"/>
    </row>
    <row r="611" spans="1:3" ht="48">
      <c r="A611" s="5" t="s">
        <v>6754</v>
      </c>
      <c r="B611" s="7" t="s">
        <v>7892</v>
      </c>
      <c r="C611" s="5"/>
    </row>
    <row r="612" spans="1:3" ht="72">
      <c r="A612" s="5" t="s">
        <v>6755</v>
      </c>
      <c r="B612" s="7" t="s">
        <v>7893</v>
      </c>
      <c r="C612" s="5"/>
    </row>
    <row r="613" spans="1:3" ht="72">
      <c r="A613" s="5" t="s">
        <v>6756</v>
      </c>
      <c r="B613" s="7" t="s">
        <v>7894</v>
      </c>
      <c r="C613" s="5"/>
    </row>
    <row r="614" spans="1:3" ht="60">
      <c r="A614" s="5" t="s">
        <v>6757</v>
      </c>
      <c r="B614" s="7" t="s">
        <v>7631</v>
      </c>
      <c r="C614" s="5"/>
    </row>
    <row r="615" spans="1:3" ht="72">
      <c r="A615" s="5" t="s">
        <v>6758</v>
      </c>
      <c r="B615" s="7" t="s">
        <v>7895</v>
      </c>
      <c r="C615" s="5"/>
    </row>
    <row r="616" spans="1:3" ht="72">
      <c r="A616" s="5" t="s">
        <v>6759</v>
      </c>
      <c r="B616" s="7" t="s">
        <v>7896</v>
      </c>
      <c r="C616" s="5"/>
    </row>
    <row r="617" spans="1:3" ht="60">
      <c r="A617" s="5" t="s">
        <v>6760</v>
      </c>
      <c r="B617" s="7" t="s">
        <v>7897</v>
      </c>
      <c r="C617" s="5"/>
    </row>
    <row r="618" spans="1:3" ht="72">
      <c r="A618" s="5" t="s">
        <v>6761</v>
      </c>
      <c r="B618" s="7" t="s">
        <v>7632</v>
      </c>
      <c r="C618" s="5" t="s">
        <v>6179</v>
      </c>
    </row>
    <row r="619" spans="1:3" ht="60">
      <c r="A619" s="5" t="s">
        <v>10179</v>
      </c>
      <c r="B619" s="7" t="s">
        <v>9774</v>
      </c>
      <c r="C619" s="5"/>
    </row>
    <row r="620" spans="1:3" ht="36">
      <c r="A620" s="5" t="s">
        <v>10180</v>
      </c>
      <c r="B620" s="7" t="s">
        <v>9775</v>
      </c>
      <c r="C620" s="5"/>
    </row>
    <row r="621" spans="1:3" ht="120">
      <c r="A621" s="5" t="s">
        <v>6762</v>
      </c>
      <c r="B621" s="7" t="s">
        <v>8371</v>
      </c>
      <c r="C621" s="5"/>
    </row>
    <row r="622" spans="1:3" ht="108">
      <c r="A622" s="5" t="s">
        <v>10181</v>
      </c>
      <c r="B622" s="7" t="s">
        <v>9776</v>
      </c>
      <c r="C622" s="5"/>
    </row>
    <row r="623" spans="1:3" ht="72">
      <c r="A623" s="5" t="s">
        <v>6763</v>
      </c>
      <c r="B623" s="7" t="s">
        <v>8372</v>
      </c>
      <c r="C623" s="5"/>
    </row>
    <row r="624" spans="1:3" ht="96">
      <c r="A624" s="5" t="s">
        <v>6764</v>
      </c>
      <c r="B624" s="7" t="s">
        <v>8373</v>
      </c>
      <c r="C624" s="5"/>
    </row>
    <row r="625" spans="1:3" ht="96">
      <c r="A625" s="5" t="s">
        <v>6765</v>
      </c>
      <c r="B625" s="7" t="s">
        <v>8374</v>
      </c>
      <c r="C625" s="5"/>
    </row>
    <row r="626" spans="1:3" ht="72">
      <c r="A626" s="5" t="s">
        <v>6766</v>
      </c>
      <c r="B626" s="7" t="s">
        <v>8375</v>
      </c>
      <c r="C626" s="5"/>
    </row>
    <row r="627" spans="1:3" ht="72">
      <c r="A627" s="5" t="s">
        <v>6767</v>
      </c>
      <c r="B627" s="7" t="s">
        <v>9178</v>
      </c>
      <c r="C627" s="5"/>
    </row>
    <row r="628" spans="1:3" ht="72">
      <c r="A628" s="5" t="s">
        <v>6768</v>
      </c>
      <c r="B628" s="7" t="s">
        <v>9179</v>
      </c>
      <c r="C628" s="5"/>
    </row>
    <row r="629" spans="1:3" ht="84">
      <c r="A629" s="5" t="s">
        <v>6769</v>
      </c>
      <c r="B629" s="7" t="s">
        <v>9180</v>
      </c>
      <c r="C629" s="5"/>
    </row>
    <row r="630" spans="1:3" ht="72">
      <c r="A630" s="5" t="s">
        <v>6770</v>
      </c>
      <c r="B630" s="7" t="s">
        <v>8376</v>
      </c>
      <c r="C630" s="5"/>
    </row>
    <row r="631" spans="1:3" ht="72">
      <c r="A631" s="5" t="s">
        <v>6771</v>
      </c>
      <c r="B631" s="7" t="s">
        <v>8377</v>
      </c>
      <c r="C631" s="5"/>
    </row>
    <row r="632" spans="1:3" ht="72">
      <c r="A632" s="5" t="s">
        <v>6772</v>
      </c>
      <c r="B632" s="7" t="s">
        <v>8378</v>
      </c>
      <c r="C632" s="5"/>
    </row>
    <row r="633" spans="1:3" ht="84">
      <c r="A633" s="5" t="s">
        <v>6773</v>
      </c>
      <c r="B633" s="7" t="s">
        <v>7729</v>
      </c>
      <c r="C633" s="5"/>
    </row>
    <row r="634" spans="1:3" ht="72">
      <c r="A634" s="5" t="s">
        <v>6774</v>
      </c>
      <c r="B634" s="7" t="s">
        <v>7898</v>
      </c>
      <c r="C634" s="5"/>
    </row>
    <row r="635" spans="1:3" ht="72">
      <c r="A635" s="5" t="s">
        <v>6775</v>
      </c>
      <c r="B635" s="7" t="s">
        <v>7899</v>
      </c>
      <c r="C635" s="5"/>
    </row>
    <row r="636" spans="1:3" ht="108">
      <c r="A636" s="5" t="s">
        <v>6776</v>
      </c>
      <c r="B636" s="7" t="s">
        <v>7900</v>
      </c>
      <c r="C636" s="5"/>
    </row>
    <row r="637" spans="1:3" ht="48">
      <c r="A637" s="5" t="s">
        <v>6777</v>
      </c>
      <c r="B637" s="7" t="s">
        <v>7633</v>
      </c>
      <c r="C637" s="5"/>
    </row>
    <row r="638" spans="1:3" ht="84">
      <c r="A638" s="5" t="s">
        <v>6778</v>
      </c>
      <c r="B638" s="7" t="s">
        <v>7634</v>
      </c>
      <c r="C638" s="5"/>
    </row>
    <row r="639" spans="1:3" ht="84">
      <c r="A639" s="5" t="s">
        <v>6779</v>
      </c>
      <c r="B639" s="7" t="s">
        <v>7635</v>
      </c>
      <c r="C639" s="5"/>
    </row>
    <row r="640" spans="1:3" ht="72">
      <c r="A640" s="5" t="s">
        <v>6780</v>
      </c>
      <c r="B640" s="7" t="s">
        <v>7636</v>
      </c>
      <c r="C640" s="5"/>
    </row>
    <row r="641" spans="1:3" ht="108">
      <c r="A641" s="5" t="s">
        <v>6781</v>
      </c>
      <c r="B641" s="7" t="s">
        <v>7637</v>
      </c>
      <c r="C641" s="5"/>
    </row>
    <row r="642" spans="1:3" ht="48">
      <c r="A642" s="5" t="s">
        <v>6782</v>
      </c>
      <c r="B642" s="7" t="s">
        <v>7638</v>
      </c>
      <c r="C642" s="5"/>
    </row>
    <row r="643" spans="1:3" ht="144">
      <c r="A643" s="5" t="s">
        <v>10182</v>
      </c>
      <c r="B643" s="7" t="s">
        <v>9777</v>
      </c>
      <c r="C643" s="5"/>
    </row>
    <row r="644" spans="1:3" ht="108">
      <c r="A644" s="5" t="s">
        <v>10183</v>
      </c>
      <c r="B644" s="7" t="s">
        <v>9778</v>
      </c>
      <c r="C644" s="5"/>
    </row>
    <row r="645" spans="1:3" ht="72">
      <c r="A645" s="5" t="s">
        <v>6783</v>
      </c>
      <c r="B645" s="7" t="s">
        <v>8379</v>
      </c>
      <c r="C645" s="5"/>
    </row>
    <row r="646" spans="1:3" ht="72">
      <c r="A646" s="5" t="s">
        <v>6784</v>
      </c>
      <c r="B646" s="7" t="s">
        <v>8380</v>
      </c>
      <c r="C646" s="5"/>
    </row>
    <row r="647" spans="1:3" ht="84">
      <c r="A647" s="5" t="s">
        <v>6785</v>
      </c>
      <c r="B647" s="7" t="s">
        <v>8381</v>
      </c>
      <c r="C647" s="5"/>
    </row>
    <row r="648" spans="1:3" ht="108">
      <c r="A648" s="5" t="s">
        <v>6786</v>
      </c>
      <c r="B648" s="7" t="s">
        <v>8382</v>
      </c>
      <c r="C648" s="5"/>
    </row>
    <row r="649" spans="1:3" ht="84">
      <c r="A649" s="5" t="s">
        <v>6787</v>
      </c>
      <c r="B649" s="7" t="s">
        <v>8383</v>
      </c>
      <c r="C649" s="5"/>
    </row>
    <row r="650" spans="1:3" ht="96">
      <c r="A650" s="5" t="s">
        <v>6788</v>
      </c>
      <c r="B650" s="7" t="s">
        <v>8384</v>
      </c>
      <c r="C650" s="5"/>
    </row>
    <row r="651" spans="1:3" ht="72">
      <c r="A651" s="5" t="s">
        <v>6789</v>
      </c>
      <c r="B651" s="7" t="s">
        <v>8385</v>
      </c>
      <c r="C651" s="5"/>
    </row>
    <row r="652" spans="1:3" ht="84">
      <c r="A652" s="5" t="s">
        <v>6790</v>
      </c>
      <c r="B652" s="7" t="s">
        <v>9181</v>
      </c>
      <c r="C652" s="5"/>
    </row>
    <row r="653" spans="1:3" ht="96">
      <c r="A653" s="5" t="s">
        <v>6791</v>
      </c>
      <c r="B653" s="7" t="s">
        <v>9182</v>
      </c>
      <c r="C653" s="5"/>
    </row>
    <row r="654" spans="1:3" ht="84">
      <c r="A654" s="5" t="s">
        <v>6792</v>
      </c>
      <c r="B654" s="7" t="s">
        <v>9183</v>
      </c>
      <c r="C654" s="5"/>
    </row>
    <row r="655" spans="1:3" ht="72">
      <c r="A655" s="5" t="s">
        <v>6793</v>
      </c>
      <c r="B655" s="7" t="s">
        <v>8386</v>
      </c>
      <c r="C655" s="5"/>
    </row>
    <row r="656" spans="1:3" ht="84">
      <c r="A656" s="5" t="s">
        <v>6794</v>
      </c>
      <c r="B656" s="7" t="s">
        <v>8387</v>
      </c>
      <c r="C656" s="5"/>
    </row>
    <row r="657" spans="1:3" ht="84">
      <c r="A657" s="5" t="s">
        <v>6795</v>
      </c>
      <c r="B657" s="7" t="s">
        <v>8388</v>
      </c>
      <c r="C657" s="5"/>
    </row>
    <row r="658" spans="1:3" ht="60">
      <c r="A658" s="5" t="s">
        <v>6796</v>
      </c>
      <c r="B658" s="7" t="s">
        <v>7901</v>
      </c>
      <c r="C658" s="5"/>
    </row>
    <row r="659" spans="1:3" ht="48">
      <c r="A659" s="5" t="s">
        <v>6797</v>
      </c>
      <c r="B659" s="7" t="s">
        <v>7639</v>
      </c>
      <c r="C659" s="5"/>
    </row>
    <row r="660" spans="1:3" ht="48">
      <c r="A660" s="5" t="s">
        <v>6798</v>
      </c>
      <c r="B660" s="7" t="s">
        <v>7640</v>
      </c>
      <c r="C660" s="5"/>
    </row>
    <row r="661" spans="1:3" ht="108">
      <c r="A661" s="5" t="s">
        <v>6799</v>
      </c>
      <c r="B661" s="7" t="s">
        <v>7902</v>
      </c>
      <c r="C661" s="5"/>
    </row>
    <row r="662" spans="1:3" ht="72">
      <c r="A662" s="5" t="s">
        <v>6800</v>
      </c>
      <c r="B662" s="7" t="s">
        <v>7903</v>
      </c>
      <c r="C662" s="5"/>
    </row>
    <row r="663" spans="1:3" ht="60">
      <c r="A663" s="5" t="s">
        <v>6801</v>
      </c>
      <c r="B663" s="7" t="s">
        <v>7904</v>
      </c>
      <c r="C663" s="5"/>
    </row>
    <row r="664" spans="1:3" ht="108">
      <c r="A664" s="5" t="s">
        <v>6802</v>
      </c>
      <c r="B664" s="7" t="s">
        <v>7905</v>
      </c>
      <c r="C664" s="5"/>
    </row>
    <row r="665" spans="1:3" ht="60">
      <c r="A665" s="5" t="s">
        <v>6803</v>
      </c>
      <c r="B665" s="7" t="s">
        <v>7641</v>
      </c>
      <c r="C665" s="5"/>
    </row>
    <row r="666" spans="1:3" ht="60">
      <c r="A666" s="5" t="s">
        <v>6804</v>
      </c>
      <c r="B666" s="7" t="s">
        <v>7642</v>
      </c>
      <c r="C666" s="5"/>
    </row>
    <row r="667" spans="1:3" ht="96">
      <c r="A667" s="5" t="s">
        <v>6805</v>
      </c>
      <c r="B667" s="7" t="s">
        <v>7643</v>
      </c>
      <c r="C667" s="5"/>
    </row>
    <row r="668" spans="1:3" ht="108">
      <c r="A668" s="5" t="s">
        <v>10184</v>
      </c>
      <c r="B668" s="7" t="s">
        <v>9779</v>
      </c>
      <c r="C668" s="5"/>
    </row>
    <row r="669" spans="1:3" ht="84">
      <c r="A669" s="5" t="s">
        <v>6806</v>
      </c>
      <c r="B669" s="7" t="s">
        <v>8389</v>
      </c>
      <c r="C669" s="5"/>
    </row>
    <row r="670" spans="1:3" ht="96">
      <c r="A670" s="5" t="s">
        <v>6807</v>
      </c>
      <c r="B670" s="7" t="s">
        <v>8390</v>
      </c>
      <c r="C670" s="5"/>
    </row>
    <row r="671" spans="1:3" ht="84">
      <c r="A671" s="5" t="s">
        <v>6808</v>
      </c>
      <c r="B671" s="7" t="s">
        <v>8391</v>
      </c>
      <c r="C671" s="5"/>
    </row>
    <row r="672" spans="1:3" ht="72">
      <c r="A672" s="5" t="s">
        <v>6809</v>
      </c>
      <c r="B672" s="7" t="s">
        <v>8392</v>
      </c>
      <c r="C672" s="5"/>
    </row>
    <row r="673" spans="1:3" ht="120">
      <c r="A673" s="5" t="s">
        <v>6810</v>
      </c>
      <c r="B673" s="7" t="s">
        <v>9184</v>
      </c>
      <c r="C673" s="5"/>
    </row>
    <row r="674" spans="1:3" ht="108">
      <c r="A674" s="5" t="s">
        <v>6811</v>
      </c>
      <c r="B674" s="7" t="s">
        <v>9185</v>
      </c>
      <c r="C674" s="5"/>
    </row>
    <row r="675" spans="1:3" ht="108">
      <c r="A675" s="5" t="s">
        <v>6812</v>
      </c>
      <c r="B675" s="7" t="s">
        <v>9186</v>
      </c>
      <c r="C675" s="5"/>
    </row>
    <row r="676" spans="1:3" ht="120">
      <c r="A676" s="5" t="s">
        <v>6813</v>
      </c>
      <c r="B676" s="7" t="s">
        <v>9187</v>
      </c>
      <c r="C676" s="5"/>
    </row>
    <row r="677" spans="1:3" ht="96">
      <c r="A677" s="5" t="s">
        <v>6814</v>
      </c>
      <c r="B677" s="7" t="s">
        <v>9188</v>
      </c>
      <c r="C677" s="5"/>
    </row>
    <row r="678" spans="1:3" ht="96">
      <c r="A678" s="5" t="s">
        <v>6815</v>
      </c>
      <c r="B678" s="7" t="s">
        <v>9189</v>
      </c>
      <c r="C678" s="5"/>
    </row>
    <row r="679" spans="1:3" ht="108">
      <c r="A679" s="5" t="s">
        <v>6816</v>
      </c>
      <c r="B679" s="7" t="s">
        <v>9190</v>
      </c>
      <c r="C679" s="5"/>
    </row>
    <row r="680" spans="1:3" ht="96">
      <c r="A680" s="5" t="s">
        <v>6817</v>
      </c>
      <c r="B680" s="7" t="s">
        <v>9191</v>
      </c>
      <c r="C680" s="5"/>
    </row>
    <row r="681" spans="1:3" ht="84">
      <c r="A681" s="5" t="s">
        <v>6818</v>
      </c>
      <c r="B681" s="7" t="s">
        <v>8393</v>
      </c>
      <c r="C681" s="5"/>
    </row>
    <row r="682" spans="1:3" ht="60">
      <c r="A682" s="5" t="s">
        <v>6819</v>
      </c>
      <c r="B682" s="7" t="s">
        <v>8394</v>
      </c>
      <c r="C682" s="5"/>
    </row>
    <row r="683" spans="1:3" ht="60">
      <c r="A683" s="5" t="s">
        <v>6820</v>
      </c>
      <c r="B683" s="7" t="s">
        <v>8395</v>
      </c>
      <c r="C683" s="5"/>
    </row>
    <row r="684" spans="1:3" ht="72">
      <c r="A684" s="5" t="s">
        <v>6821</v>
      </c>
      <c r="B684" s="7" t="s">
        <v>9780</v>
      </c>
      <c r="C684" s="5"/>
    </row>
    <row r="685" spans="1:3" ht="60">
      <c r="A685" s="5" t="s">
        <v>6822</v>
      </c>
      <c r="B685" s="7" t="s">
        <v>9781</v>
      </c>
      <c r="C685" s="5"/>
    </row>
    <row r="686" spans="1:3" ht="96">
      <c r="A686" s="5" t="s">
        <v>6823</v>
      </c>
      <c r="B686" s="7" t="s">
        <v>9782</v>
      </c>
      <c r="C686" s="5"/>
    </row>
    <row r="687" spans="1:3" ht="72">
      <c r="A687" s="5" t="s">
        <v>6824</v>
      </c>
      <c r="B687" s="7" t="s">
        <v>9783</v>
      </c>
      <c r="C687" s="5"/>
    </row>
    <row r="688" spans="1:3" ht="24">
      <c r="A688" s="5" t="s">
        <v>6825</v>
      </c>
      <c r="B688" s="7" t="s">
        <v>9784</v>
      </c>
      <c r="C688" s="5"/>
    </row>
    <row r="689" spans="1:3" ht="84">
      <c r="A689" s="5" t="s">
        <v>6826</v>
      </c>
      <c r="B689" s="7" t="s">
        <v>9785</v>
      </c>
      <c r="C689" s="5"/>
    </row>
    <row r="690" spans="1:3" ht="48">
      <c r="A690" s="5" t="s">
        <v>6827</v>
      </c>
      <c r="B690" s="7" t="s">
        <v>9786</v>
      </c>
      <c r="C690" s="5"/>
    </row>
    <row r="691" spans="1:3" ht="60">
      <c r="A691" s="5" t="s">
        <v>6828</v>
      </c>
      <c r="B691" s="7" t="s">
        <v>9787</v>
      </c>
      <c r="C691" s="5"/>
    </row>
    <row r="692" spans="1:3" ht="72">
      <c r="A692" s="5" t="s">
        <v>6829</v>
      </c>
      <c r="B692" s="7" t="s">
        <v>9788</v>
      </c>
      <c r="C692" s="5"/>
    </row>
    <row r="693" spans="1:3" ht="48">
      <c r="A693" s="5" t="s">
        <v>6830</v>
      </c>
      <c r="B693" s="7" t="s">
        <v>9789</v>
      </c>
      <c r="C693" s="5"/>
    </row>
    <row r="694" spans="1:3" ht="96">
      <c r="A694" s="5" t="s">
        <v>10185</v>
      </c>
      <c r="B694" s="7" t="s">
        <v>9790</v>
      </c>
      <c r="C694" s="5"/>
    </row>
    <row r="695" spans="1:3" ht="84">
      <c r="A695" s="5" t="s">
        <v>10186</v>
      </c>
      <c r="B695" s="7" t="s">
        <v>9791</v>
      </c>
      <c r="C695" s="5"/>
    </row>
    <row r="696" spans="1:3" ht="84">
      <c r="A696" s="5" t="s">
        <v>6831</v>
      </c>
      <c r="B696" s="7" t="s">
        <v>9792</v>
      </c>
      <c r="C696" s="5"/>
    </row>
    <row r="697" spans="1:3" ht="72">
      <c r="A697" s="5" t="s">
        <v>6832</v>
      </c>
      <c r="B697" s="7" t="s">
        <v>9793</v>
      </c>
      <c r="C697" s="5"/>
    </row>
    <row r="698" spans="1:3" ht="84">
      <c r="A698" s="5" t="s">
        <v>6833</v>
      </c>
      <c r="B698" s="7" t="s">
        <v>9794</v>
      </c>
      <c r="C698" s="5"/>
    </row>
    <row r="699" spans="1:3" ht="72">
      <c r="A699" s="5" t="s">
        <v>6834</v>
      </c>
      <c r="B699" s="7" t="s">
        <v>9795</v>
      </c>
      <c r="C699" s="5"/>
    </row>
    <row r="700" spans="1:3" ht="84">
      <c r="A700" s="5" t="s">
        <v>6835</v>
      </c>
      <c r="B700" s="7" t="s">
        <v>9796</v>
      </c>
      <c r="C700" s="5"/>
    </row>
    <row r="701" spans="1:3" ht="48">
      <c r="A701" s="5" t="s">
        <v>6836</v>
      </c>
      <c r="B701" s="7" t="s">
        <v>9797</v>
      </c>
      <c r="C701" s="5"/>
    </row>
    <row r="702" spans="1:3" ht="60">
      <c r="A702" s="5" t="s">
        <v>6837</v>
      </c>
      <c r="B702" s="7" t="s">
        <v>9798</v>
      </c>
      <c r="C702" s="5"/>
    </row>
    <row r="703" spans="1:3" ht="48">
      <c r="A703" s="5" t="s">
        <v>6838</v>
      </c>
      <c r="B703" s="7" t="s">
        <v>9799</v>
      </c>
      <c r="C703" s="5"/>
    </row>
    <row r="704" spans="1:3" ht="60">
      <c r="A704" s="5" t="s">
        <v>6839</v>
      </c>
      <c r="B704" s="7" t="s">
        <v>9800</v>
      </c>
      <c r="C704" s="5"/>
    </row>
    <row r="705" spans="1:3" ht="84">
      <c r="A705" s="5" t="s">
        <v>6840</v>
      </c>
      <c r="B705" s="7" t="s">
        <v>9801</v>
      </c>
      <c r="C705" s="5"/>
    </row>
    <row r="706" spans="1:3" ht="60">
      <c r="A706" s="5" t="s">
        <v>6841</v>
      </c>
      <c r="B706" s="7" t="s">
        <v>9802</v>
      </c>
      <c r="C706" s="5"/>
    </row>
    <row r="707" spans="1:3" ht="60">
      <c r="A707" s="5" t="s">
        <v>6842</v>
      </c>
      <c r="B707" s="7" t="s">
        <v>9803</v>
      </c>
      <c r="C707" s="5"/>
    </row>
    <row r="708" spans="1:3" ht="84">
      <c r="A708" s="5" t="s">
        <v>6843</v>
      </c>
      <c r="B708" s="7" t="s">
        <v>9804</v>
      </c>
      <c r="C708" s="5"/>
    </row>
    <row r="709" spans="1:3" ht="72">
      <c r="A709" s="5" t="s">
        <v>6844</v>
      </c>
      <c r="B709" s="7" t="s">
        <v>9805</v>
      </c>
      <c r="C709" s="5"/>
    </row>
    <row r="710" spans="1:3" ht="72">
      <c r="A710" s="5" t="s">
        <v>6845</v>
      </c>
      <c r="B710" s="7" t="s">
        <v>9806</v>
      </c>
      <c r="C710" s="5"/>
    </row>
    <row r="711" spans="1:3" ht="60">
      <c r="A711" s="5" t="s">
        <v>6846</v>
      </c>
      <c r="B711" s="7" t="s">
        <v>7906</v>
      </c>
      <c r="C711" s="5"/>
    </row>
    <row r="712" spans="1:3" ht="72">
      <c r="A712" s="5" t="s">
        <v>6847</v>
      </c>
      <c r="B712" s="7" t="s">
        <v>7644</v>
      </c>
      <c r="C712" s="5"/>
    </row>
    <row r="713" spans="1:3" ht="60">
      <c r="A713" s="5" t="s">
        <v>6848</v>
      </c>
      <c r="B713" s="7" t="s">
        <v>7907</v>
      </c>
      <c r="C713" s="5"/>
    </row>
    <row r="714" spans="1:3" ht="60">
      <c r="A714" s="5" t="s">
        <v>6849</v>
      </c>
      <c r="B714" s="7" t="s">
        <v>7908</v>
      </c>
      <c r="C714" s="5"/>
    </row>
    <row r="715" spans="1:3" ht="36">
      <c r="A715" s="5" t="s">
        <v>6850</v>
      </c>
      <c r="B715" s="7" t="s">
        <v>7645</v>
      </c>
      <c r="C715" s="5"/>
    </row>
    <row r="716" spans="1:3" ht="72">
      <c r="A716" s="5" t="s">
        <v>6851</v>
      </c>
      <c r="B716" s="7" t="s">
        <v>7646</v>
      </c>
      <c r="C716" s="5"/>
    </row>
    <row r="717" spans="1:3" ht="48">
      <c r="A717" s="5" t="s">
        <v>6852</v>
      </c>
      <c r="B717" s="7" t="s">
        <v>7909</v>
      </c>
      <c r="C717" s="5"/>
    </row>
    <row r="718" spans="1:3" ht="72">
      <c r="A718" s="5" t="s">
        <v>6853</v>
      </c>
      <c r="B718" s="7" t="s">
        <v>7647</v>
      </c>
      <c r="C718" s="5"/>
    </row>
    <row r="719" spans="1:3" ht="108">
      <c r="A719" s="5" t="s">
        <v>6854</v>
      </c>
      <c r="B719" s="7" t="s">
        <v>7910</v>
      </c>
      <c r="C719" s="5"/>
    </row>
    <row r="720" spans="1:3" ht="60">
      <c r="A720" s="5" t="s">
        <v>6855</v>
      </c>
      <c r="B720" s="7" t="s">
        <v>7648</v>
      </c>
      <c r="C720" s="5"/>
    </row>
    <row r="721" spans="1:3" ht="72">
      <c r="A721" s="5" t="s">
        <v>10187</v>
      </c>
      <c r="B721" s="7" t="s">
        <v>9807</v>
      </c>
      <c r="C721" s="5"/>
    </row>
    <row r="722" spans="1:3" ht="48">
      <c r="A722" s="5" t="s">
        <v>10188</v>
      </c>
      <c r="B722" s="7" t="s">
        <v>9808</v>
      </c>
      <c r="C722" s="5"/>
    </row>
    <row r="723" spans="1:3" ht="120">
      <c r="A723" s="5" t="s">
        <v>10189</v>
      </c>
      <c r="B723" s="7" t="s">
        <v>9809</v>
      </c>
      <c r="C723" s="5"/>
    </row>
    <row r="724" spans="1:3" ht="96">
      <c r="A724" s="5" t="s">
        <v>6856</v>
      </c>
      <c r="B724" s="7" t="s">
        <v>8396</v>
      </c>
      <c r="C724" s="5"/>
    </row>
    <row r="725" spans="1:3" ht="84">
      <c r="A725" s="5" t="s">
        <v>6857</v>
      </c>
      <c r="B725" s="7" t="s">
        <v>8397</v>
      </c>
      <c r="C725" s="5"/>
    </row>
    <row r="726" spans="1:3" ht="84">
      <c r="A726" s="5" t="s">
        <v>6858</v>
      </c>
      <c r="B726" s="7" t="s">
        <v>8398</v>
      </c>
      <c r="C726" s="5"/>
    </row>
    <row r="727" spans="1:3" ht="96">
      <c r="A727" s="5" t="s">
        <v>6859</v>
      </c>
      <c r="B727" s="7" t="s">
        <v>8399</v>
      </c>
      <c r="C727" s="5"/>
    </row>
    <row r="728" spans="1:3" ht="72">
      <c r="A728" s="5" t="s">
        <v>6860</v>
      </c>
      <c r="B728" s="7" t="s">
        <v>8400</v>
      </c>
      <c r="C728" s="5" t="s">
        <v>6181</v>
      </c>
    </row>
    <row r="729" spans="1:3" ht="108">
      <c r="A729" s="5" t="s">
        <v>6861</v>
      </c>
      <c r="B729" s="7" t="s">
        <v>8401</v>
      </c>
      <c r="C729" s="5"/>
    </row>
    <row r="730" spans="1:3" ht="84">
      <c r="A730" s="5" t="s">
        <v>6862</v>
      </c>
      <c r="B730" s="7" t="s">
        <v>8402</v>
      </c>
      <c r="C730" s="5"/>
    </row>
    <row r="731" spans="1:3" ht="96">
      <c r="A731" s="5" t="s">
        <v>6863</v>
      </c>
      <c r="B731" s="7" t="s">
        <v>9192</v>
      </c>
      <c r="C731" s="5"/>
    </row>
    <row r="732" spans="1:3" ht="84">
      <c r="A732" s="5" t="s">
        <v>6864</v>
      </c>
      <c r="B732" s="7" t="s">
        <v>9193</v>
      </c>
      <c r="C732" s="5"/>
    </row>
    <row r="733" spans="1:3" ht="48">
      <c r="A733" s="5" t="s">
        <v>6865</v>
      </c>
      <c r="B733" s="7" t="s">
        <v>9194</v>
      </c>
      <c r="C733" s="5"/>
    </row>
    <row r="734" spans="1:3" ht="60">
      <c r="A734" s="5" t="s">
        <v>6866</v>
      </c>
      <c r="B734" s="7" t="s">
        <v>8403</v>
      </c>
      <c r="C734" s="5"/>
    </row>
    <row r="735" spans="1:3" ht="72">
      <c r="A735" s="5" t="s">
        <v>6867</v>
      </c>
      <c r="B735" s="7" t="s">
        <v>8404</v>
      </c>
      <c r="C735" s="5"/>
    </row>
    <row r="736" spans="1:3" ht="60">
      <c r="A736" s="5" t="s">
        <v>6868</v>
      </c>
      <c r="B736" s="7" t="s">
        <v>8405</v>
      </c>
      <c r="C736" s="5"/>
    </row>
    <row r="737" spans="1:3" ht="72">
      <c r="A737" s="5" t="s">
        <v>6869</v>
      </c>
      <c r="B737" s="7" t="s">
        <v>8406</v>
      </c>
      <c r="C737" s="5"/>
    </row>
    <row r="738" spans="1:3" ht="60">
      <c r="A738" s="5" t="s">
        <v>10477</v>
      </c>
      <c r="B738" s="7" t="s">
        <v>10478</v>
      </c>
      <c r="C738" s="5"/>
    </row>
    <row r="739" spans="1:3" ht="72">
      <c r="A739" s="5" t="s">
        <v>6870</v>
      </c>
      <c r="B739" s="7" t="s">
        <v>7730</v>
      </c>
      <c r="C739" s="5"/>
    </row>
    <row r="740" spans="1:3" ht="84">
      <c r="A740" s="5" t="s">
        <v>6871</v>
      </c>
      <c r="B740" s="7" t="s">
        <v>7649</v>
      </c>
      <c r="C740" s="5"/>
    </row>
    <row r="741" spans="1:3" ht="60">
      <c r="A741" s="5" t="s">
        <v>6872</v>
      </c>
      <c r="B741" s="7" t="s">
        <v>7650</v>
      </c>
      <c r="C741" s="5"/>
    </row>
    <row r="742" spans="1:3" ht="72">
      <c r="A742" s="5" t="s">
        <v>6873</v>
      </c>
      <c r="B742" s="7" t="s">
        <v>7911</v>
      </c>
      <c r="C742" s="5"/>
    </row>
    <row r="743" spans="1:3" ht="60">
      <c r="A743" s="5" t="s">
        <v>6874</v>
      </c>
      <c r="B743" s="7" t="s">
        <v>7651</v>
      </c>
      <c r="C743" s="5"/>
    </row>
    <row r="744" spans="1:3" ht="72">
      <c r="A744" s="5" t="s">
        <v>6875</v>
      </c>
      <c r="B744" s="7" t="s">
        <v>7652</v>
      </c>
      <c r="C744" s="5"/>
    </row>
    <row r="745" spans="1:3" ht="72">
      <c r="A745" s="5" t="s">
        <v>6876</v>
      </c>
      <c r="B745" s="7" t="s">
        <v>7912</v>
      </c>
      <c r="C745" s="5"/>
    </row>
    <row r="746" spans="1:3" ht="72">
      <c r="A746" s="5" t="s">
        <v>6877</v>
      </c>
      <c r="B746" s="7" t="s">
        <v>7913</v>
      </c>
      <c r="C746" s="5"/>
    </row>
    <row r="747" spans="1:3" ht="72">
      <c r="A747" s="5" t="s">
        <v>6878</v>
      </c>
      <c r="B747" s="7" t="s">
        <v>7653</v>
      </c>
      <c r="C747" s="5"/>
    </row>
    <row r="748" spans="1:3" ht="36">
      <c r="A748" s="5" t="s">
        <v>6879</v>
      </c>
      <c r="B748" s="7" t="s">
        <v>7654</v>
      </c>
      <c r="C748" s="5"/>
    </row>
    <row r="749" spans="1:3" ht="36">
      <c r="A749" s="5" t="s">
        <v>6880</v>
      </c>
      <c r="B749" s="7" t="s">
        <v>7655</v>
      </c>
      <c r="C749" s="5"/>
    </row>
    <row r="750" spans="1:3" ht="72">
      <c r="A750" s="5" t="s">
        <v>6881</v>
      </c>
      <c r="B750" s="7" t="s">
        <v>7656</v>
      </c>
      <c r="C750" s="5"/>
    </row>
    <row r="751" spans="1:3" ht="60">
      <c r="A751" s="5" t="s">
        <v>6882</v>
      </c>
      <c r="B751" s="7" t="s">
        <v>7788</v>
      </c>
      <c r="C751" s="5"/>
    </row>
    <row r="752" spans="1:3" ht="48">
      <c r="A752" s="5" t="s">
        <v>6883</v>
      </c>
      <c r="B752" s="7" t="s">
        <v>7657</v>
      </c>
      <c r="C752" s="5"/>
    </row>
    <row r="753" spans="1:3" ht="84">
      <c r="A753" s="5" t="s">
        <v>6884</v>
      </c>
      <c r="B753" s="7" t="s">
        <v>9810</v>
      </c>
      <c r="C753" s="5"/>
    </row>
    <row r="754" spans="1:3" ht="84">
      <c r="A754" s="5" t="s">
        <v>6885</v>
      </c>
      <c r="B754" s="7" t="s">
        <v>9195</v>
      </c>
      <c r="C754" s="5"/>
    </row>
    <row r="755" spans="1:3" ht="108">
      <c r="A755" s="5" t="s">
        <v>6886</v>
      </c>
      <c r="B755" s="7" t="s">
        <v>9196</v>
      </c>
      <c r="C755" s="5"/>
    </row>
    <row r="756" spans="1:3" ht="108">
      <c r="A756" s="5" t="s">
        <v>6887</v>
      </c>
      <c r="B756" s="7" t="s">
        <v>9197</v>
      </c>
      <c r="C756" s="5"/>
    </row>
    <row r="757" spans="1:3" ht="108">
      <c r="A757" s="5" t="s">
        <v>6888</v>
      </c>
      <c r="B757" s="7" t="s">
        <v>9198</v>
      </c>
      <c r="C757" s="5"/>
    </row>
    <row r="758" spans="1:3" ht="72">
      <c r="A758" s="5" t="s">
        <v>6889</v>
      </c>
      <c r="B758" s="7" t="s">
        <v>8407</v>
      </c>
      <c r="C758" s="5"/>
    </row>
    <row r="759" spans="1:3" ht="72">
      <c r="A759" s="5" t="s">
        <v>6890</v>
      </c>
      <c r="B759" s="7" t="s">
        <v>8408</v>
      </c>
      <c r="C759" s="5"/>
    </row>
    <row r="760" spans="1:3" ht="48">
      <c r="A760" s="5" t="s">
        <v>6891</v>
      </c>
      <c r="B760" s="7" t="s">
        <v>8409</v>
      </c>
      <c r="C760" s="5"/>
    </row>
    <row r="761" spans="1:3" ht="96">
      <c r="A761" s="5" t="s">
        <v>6892</v>
      </c>
      <c r="B761" s="7" t="s">
        <v>8410</v>
      </c>
      <c r="C761" s="5"/>
    </row>
    <row r="762" spans="1:3" ht="108">
      <c r="A762" s="5" t="s">
        <v>6893</v>
      </c>
      <c r="B762" s="7" t="s">
        <v>7658</v>
      </c>
      <c r="C762" s="5"/>
    </row>
    <row r="763" spans="1:3" ht="84">
      <c r="A763" s="5" t="s">
        <v>6894</v>
      </c>
      <c r="B763" s="7" t="s">
        <v>8411</v>
      </c>
      <c r="C763" s="5"/>
    </row>
    <row r="764" spans="1:3" ht="96">
      <c r="A764" s="5" t="s">
        <v>6895</v>
      </c>
      <c r="B764" s="7" t="s">
        <v>9199</v>
      </c>
      <c r="C764" s="5"/>
    </row>
    <row r="765" spans="1:3" ht="108">
      <c r="A765" s="5" t="s">
        <v>6896</v>
      </c>
      <c r="B765" s="7" t="s">
        <v>9200</v>
      </c>
      <c r="C765" s="5"/>
    </row>
    <row r="766" spans="1:3" ht="96">
      <c r="A766" s="5" t="s">
        <v>6897</v>
      </c>
      <c r="B766" s="7" t="s">
        <v>9201</v>
      </c>
      <c r="C766" s="5"/>
    </row>
    <row r="767" spans="1:3" ht="72">
      <c r="A767" s="5" t="s">
        <v>6898</v>
      </c>
      <c r="B767" s="7" t="s">
        <v>8412</v>
      </c>
      <c r="C767" s="5"/>
    </row>
    <row r="768" spans="1:3" ht="96">
      <c r="A768" s="5" t="s">
        <v>6899</v>
      </c>
      <c r="B768" s="7" t="s">
        <v>8413</v>
      </c>
      <c r="C768" s="5"/>
    </row>
    <row r="769" spans="1:3" ht="96">
      <c r="A769" s="5" t="s">
        <v>6900</v>
      </c>
      <c r="B769" s="7" t="s">
        <v>9202</v>
      </c>
      <c r="C769" s="5"/>
    </row>
    <row r="770" spans="1:3" ht="72">
      <c r="A770" s="5" t="s">
        <v>6901</v>
      </c>
      <c r="B770" s="7" t="s">
        <v>8414</v>
      </c>
      <c r="C770" s="5"/>
    </row>
    <row r="771" spans="1:3" ht="72">
      <c r="A771" s="5" t="s">
        <v>6902</v>
      </c>
      <c r="B771" s="7" t="s">
        <v>8415</v>
      </c>
      <c r="C771" s="5"/>
    </row>
    <row r="772" spans="1:3" ht="72">
      <c r="A772" s="5" t="s">
        <v>6903</v>
      </c>
      <c r="B772" s="7" t="s">
        <v>8416</v>
      </c>
      <c r="C772" s="5"/>
    </row>
    <row r="773" spans="1:3" ht="84">
      <c r="A773" s="5" t="s">
        <v>6904</v>
      </c>
      <c r="B773" s="7" t="s">
        <v>9203</v>
      </c>
      <c r="C773" s="5"/>
    </row>
    <row r="774" spans="1:3" ht="72">
      <c r="A774" s="5" t="s">
        <v>6905</v>
      </c>
      <c r="B774" s="7" t="s">
        <v>8417</v>
      </c>
      <c r="C774" s="5"/>
    </row>
    <row r="775" spans="1:3" ht="84">
      <c r="A775" s="5" t="s">
        <v>6906</v>
      </c>
      <c r="B775" s="7" t="s">
        <v>8418</v>
      </c>
      <c r="C775" s="5"/>
    </row>
    <row r="776" spans="1:3" ht="84">
      <c r="A776" s="5" t="s">
        <v>6907</v>
      </c>
      <c r="B776" s="7" t="s">
        <v>8419</v>
      </c>
      <c r="C776" s="5"/>
    </row>
    <row r="777" spans="1:3" ht="72">
      <c r="A777" s="5" t="s">
        <v>6908</v>
      </c>
      <c r="B777" s="7" t="s">
        <v>8420</v>
      </c>
      <c r="C777" s="5"/>
    </row>
    <row r="778" spans="1:3" ht="60">
      <c r="A778" s="5" t="s">
        <v>6909</v>
      </c>
      <c r="B778" s="7" t="s">
        <v>8421</v>
      </c>
      <c r="C778" s="5"/>
    </row>
    <row r="779" spans="1:3" ht="96">
      <c r="A779" s="5" t="s">
        <v>6910</v>
      </c>
      <c r="B779" s="7" t="s">
        <v>8422</v>
      </c>
      <c r="C779" s="5"/>
    </row>
    <row r="780" spans="1:3" ht="84">
      <c r="A780" s="5" t="s">
        <v>6911</v>
      </c>
      <c r="B780" s="7" t="s">
        <v>8423</v>
      </c>
      <c r="C780" s="5"/>
    </row>
    <row r="781" spans="1:3" ht="84">
      <c r="A781" s="5" t="s">
        <v>6912</v>
      </c>
      <c r="B781" s="7" t="s">
        <v>8424</v>
      </c>
      <c r="C781" s="5"/>
    </row>
    <row r="782" spans="1:3" ht="60">
      <c r="A782" s="5" t="s">
        <v>6913</v>
      </c>
      <c r="B782" s="7" t="s">
        <v>8425</v>
      </c>
      <c r="C782" s="5"/>
    </row>
    <row r="783" spans="1:3" ht="96">
      <c r="A783" s="5" t="s">
        <v>6914</v>
      </c>
      <c r="B783" s="7" t="s">
        <v>8426</v>
      </c>
      <c r="C783" s="5"/>
    </row>
    <row r="784" spans="1:3" ht="84">
      <c r="A784" s="5" t="s">
        <v>6915</v>
      </c>
      <c r="B784" s="7" t="s">
        <v>8427</v>
      </c>
      <c r="C784" s="5"/>
    </row>
    <row r="785" spans="1:3" ht="84">
      <c r="A785" s="5" t="s">
        <v>6916</v>
      </c>
      <c r="B785" s="7" t="s">
        <v>8428</v>
      </c>
      <c r="C785" s="5"/>
    </row>
    <row r="786" spans="1:3" ht="72">
      <c r="A786" s="5" t="s">
        <v>6917</v>
      </c>
      <c r="B786" s="7" t="s">
        <v>8429</v>
      </c>
      <c r="C786" s="5"/>
    </row>
    <row r="787" spans="1:3" ht="96">
      <c r="A787" s="5" t="s">
        <v>6918</v>
      </c>
      <c r="B787" s="7" t="s">
        <v>9204</v>
      </c>
      <c r="C787" s="5"/>
    </row>
    <row r="788" spans="1:3" ht="72">
      <c r="A788" s="5" t="s">
        <v>6919</v>
      </c>
      <c r="B788" s="7" t="s">
        <v>9205</v>
      </c>
      <c r="C788" s="5"/>
    </row>
    <row r="789" spans="1:3" ht="60">
      <c r="A789" s="5" t="s">
        <v>6920</v>
      </c>
      <c r="B789" s="7" t="s">
        <v>8430</v>
      </c>
      <c r="C789" s="5"/>
    </row>
    <row r="790" spans="1:3" ht="84">
      <c r="A790" s="5" t="s">
        <v>6921</v>
      </c>
      <c r="B790" s="7" t="s">
        <v>8431</v>
      </c>
      <c r="C790" s="5"/>
    </row>
    <row r="791" spans="1:3" ht="84">
      <c r="A791" s="5" t="s">
        <v>6922</v>
      </c>
      <c r="B791" s="7" t="s">
        <v>9206</v>
      </c>
      <c r="C791" s="5"/>
    </row>
    <row r="792" spans="1:3" ht="48">
      <c r="A792" s="5" t="s">
        <v>6923</v>
      </c>
      <c r="B792" s="7" t="s">
        <v>9811</v>
      </c>
      <c r="C792" s="5"/>
    </row>
    <row r="793" spans="1:3" ht="72">
      <c r="A793" s="5" t="s">
        <v>6924</v>
      </c>
      <c r="B793" s="7" t="s">
        <v>8432</v>
      </c>
      <c r="C793" s="5"/>
    </row>
    <row r="794" spans="1:3" ht="84">
      <c r="A794" s="5" t="s">
        <v>6925</v>
      </c>
      <c r="B794" s="7" t="s">
        <v>8433</v>
      </c>
      <c r="C794" s="5"/>
    </row>
    <row r="795" spans="1:3" ht="60">
      <c r="A795" s="5" t="s">
        <v>6926</v>
      </c>
      <c r="B795" s="7" t="s">
        <v>8434</v>
      </c>
      <c r="C795" s="5"/>
    </row>
    <row r="796" spans="1:3" ht="120">
      <c r="A796" s="5" t="s">
        <v>10190</v>
      </c>
      <c r="B796" s="7" t="s">
        <v>9812</v>
      </c>
      <c r="C796" s="5"/>
    </row>
    <row r="797" spans="1:3" ht="108">
      <c r="A797" s="5" t="s">
        <v>10191</v>
      </c>
      <c r="B797" s="7" t="s">
        <v>9813</v>
      </c>
      <c r="C797" s="5"/>
    </row>
    <row r="798" spans="1:3" ht="144">
      <c r="A798" s="5" t="s">
        <v>10192</v>
      </c>
      <c r="B798" s="7" t="s">
        <v>9814</v>
      </c>
      <c r="C798" s="5"/>
    </row>
    <row r="799" spans="1:3" ht="120">
      <c r="A799" s="5" t="s">
        <v>10193</v>
      </c>
      <c r="B799" s="7" t="s">
        <v>9815</v>
      </c>
      <c r="C799" s="5"/>
    </row>
    <row r="800" spans="1:3" ht="96">
      <c r="A800" s="5" t="s">
        <v>10194</v>
      </c>
      <c r="B800" s="7" t="s">
        <v>9816</v>
      </c>
      <c r="C800" s="5"/>
    </row>
    <row r="801" spans="1:3" ht="120">
      <c r="A801" s="5" t="s">
        <v>10195</v>
      </c>
      <c r="B801" s="7" t="s">
        <v>9817</v>
      </c>
      <c r="C801" s="5"/>
    </row>
    <row r="802" spans="1:3" ht="132">
      <c r="A802" s="5" t="s">
        <v>10196</v>
      </c>
      <c r="B802" s="7" t="s">
        <v>9818</v>
      </c>
      <c r="C802" s="5"/>
    </row>
    <row r="803" spans="1:3" ht="144">
      <c r="A803" s="5" t="s">
        <v>10197</v>
      </c>
      <c r="B803" s="7" t="s">
        <v>9819</v>
      </c>
      <c r="C803" s="5"/>
    </row>
    <row r="804" spans="1:3" ht="108">
      <c r="A804" s="5" t="s">
        <v>10198</v>
      </c>
      <c r="B804" s="7" t="s">
        <v>9820</v>
      </c>
      <c r="C804" s="5"/>
    </row>
    <row r="805" spans="1:3" ht="60">
      <c r="A805" s="5" t="s">
        <v>6927</v>
      </c>
      <c r="B805" s="7" t="s">
        <v>7914</v>
      </c>
      <c r="C805" s="5"/>
    </row>
    <row r="806" spans="1:3" ht="60">
      <c r="A806" s="5" t="s">
        <v>6928</v>
      </c>
      <c r="B806" s="7" t="s">
        <v>7789</v>
      </c>
      <c r="C806" s="5"/>
    </row>
    <row r="807" spans="1:3" ht="60">
      <c r="A807" s="5" t="s">
        <v>6929</v>
      </c>
      <c r="B807" s="7" t="s">
        <v>7659</v>
      </c>
      <c r="C807" s="5"/>
    </row>
    <row r="808" spans="1:3" ht="120">
      <c r="A808" s="5" t="s">
        <v>6930</v>
      </c>
      <c r="B808" s="7" t="s">
        <v>9821</v>
      </c>
      <c r="C808" s="5"/>
    </row>
    <row r="809" spans="1:3" ht="36">
      <c r="A809" s="5" t="s">
        <v>6931</v>
      </c>
      <c r="B809" s="7" t="s">
        <v>7660</v>
      </c>
      <c r="C809" s="5"/>
    </row>
    <row r="810" spans="1:3" ht="84">
      <c r="A810" s="5" t="s">
        <v>6932</v>
      </c>
      <c r="B810" s="7" t="s">
        <v>7790</v>
      </c>
      <c r="C810" s="5"/>
    </row>
    <row r="811" spans="1:3" ht="72">
      <c r="A811" s="5" t="s">
        <v>6933</v>
      </c>
      <c r="B811" s="7" t="s">
        <v>7661</v>
      </c>
      <c r="C811" s="5"/>
    </row>
    <row r="812" spans="1:3" ht="72">
      <c r="A812" s="5" t="s">
        <v>6934</v>
      </c>
      <c r="B812" s="7" t="s">
        <v>7791</v>
      </c>
      <c r="C812" s="5"/>
    </row>
    <row r="813" spans="1:3" ht="60">
      <c r="A813" s="5" t="s">
        <v>6935</v>
      </c>
      <c r="B813" s="7" t="s">
        <v>7662</v>
      </c>
      <c r="C813" s="5"/>
    </row>
    <row r="814" spans="1:3" ht="84">
      <c r="A814" s="5" t="s">
        <v>6936</v>
      </c>
      <c r="B814" s="7" t="s">
        <v>7663</v>
      </c>
      <c r="C814" s="5"/>
    </row>
    <row r="815" spans="1:3" ht="96">
      <c r="A815" s="5" t="s">
        <v>10199</v>
      </c>
      <c r="B815" s="7" t="s">
        <v>9822</v>
      </c>
      <c r="C815" s="5"/>
    </row>
    <row r="816" spans="1:3" ht="144">
      <c r="A816" s="5" t="s">
        <v>10200</v>
      </c>
      <c r="B816" s="7" t="s">
        <v>9823</v>
      </c>
      <c r="C816" s="5"/>
    </row>
    <row r="817" spans="1:3" ht="132">
      <c r="A817" s="5" t="s">
        <v>10201</v>
      </c>
      <c r="B817" s="7" t="s">
        <v>9824</v>
      </c>
      <c r="C817" s="5"/>
    </row>
    <row r="818" spans="1:3" ht="132">
      <c r="A818" s="5" t="s">
        <v>6937</v>
      </c>
      <c r="B818" s="7" t="s">
        <v>8435</v>
      </c>
      <c r="C818" s="5"/>
    </row>
    <row r="819" spans="1:3" ht="60">
      <c r="A819" s="5" t="s">
        <v>6938</v>
      </c>
      <c r="B819" s="7" t="s">
        <v>8436</v>
      </c>
      <c r="C819" s="5"/>
    </row>
    <row r="820" spans="1:3" ht="72">
      <c r="A820" s="5" t="s">
        <v>6939</v>
      </c>
      <c r="B820" s="7" t="s">
        <v>8027</v>
      </c>
      <c r="C820" s="5"/>
    </row>
    <row r="821" spans="1:3" ht="96">
      <c r="A821" s="5" t="s">
        <v>6940</v>
      </c>
      <c r="B821" s="7" t="s">
        <v>8437</v>
      </c>
      <c r="C821" s="5"/>
    </row>
    <row r="822" spans="1:3" ht="84">
      <c r="A822" s="5" t="s">
        <v>8028</v>
      </c>
      <c r="B822" s="7" t="s">
        <v>8438</v>
      </c>
      <c r="C822" s="5"/>
    </row>
    <row r="823" spans="1:3" ht="96">
      <c r="A823" s="5" t="s">
        <v>6941</v>
      </c>
      <c r="B823" s="7" t="s">
        <v>8439</v>
      </c>
      <c r="C823" s="5"/>
    </row>
    <row r="824" spans="1:3" ht="120">
      <c r="A824" s="5" t="s">
        <v>8029</v>
      </c>
      <c r="B824" s="7" t="s">
        <v>8440</v>
      </c>
      <c r="C824" s="5"/>
    </row>
    <row r="825" spans="1:3" ht="84">
      <c r="A825" s="5" t="s">
        <v>8030</v>
      </c>
      <c r="B825" s="7" t="s">
        <v>8441</v>
      </c>
      <c r="C825" s="5"/>
    </row>
    <row r="826" spans="1:3" ht="96">
      <c r="A826" s="5" t="s">
        <v>6942</v>
      </c>
      <c r="B826" s="7" t="s">
        <v>8442</v>
      </c>
      <c r="C826" s="5"/>
    </row>
    <row r="827" spans="1:3" ht="72">
      <c r="A827" s="5" t="s">
        <v>8031</v>
      </c>
      <c r="B827" s="7" t="s">
        <v>8443</v>
      </c>
      <c r="C827" s="5"/>
    </row>
    <row r="828" spans="1:3" ht="96">
      <c r="A828" s="5" t="s">
        <v>6943</v>
      </c>
      <c r="B828" s="7" t="s">
        <v>8444</v>
      </c>
      <c r="C828" s="5"/>
    </row>
    <row r="829" spans="1:3" ht="48">
      <c r="A829" s="5" t="s">
        <v>8445</v>
      </c>
      <c r="B829" s="7" t="s">
        <v>8446</v>
      </c>
      <c r="C829" s="5" t="s">
        <v>6183</v>
      </c>
    </row>
    <row r="830" spans="1:3" ht="48">
      <c r="A830" s="5" t="s">
        <v>8447</v>
      </c>
      <c r="B830" s="7" t="s">
        <v>8448</v>
      </c>
      <c r="C830" s="5"/>
    </row>
    <row r="831" spans="1:3" ht="48">
      <c r="A831" s="5" t="s">
        <v>8449</v>
      </c>
      <c r="B831" s="7" t="s">
        <v>9825</v>
      </c>
      <c r="C831" s="5"/>
    </row>
    <row r="832" spans="1:3" ht="84">
      <c r="A832" s="5" t="s">
        <v>8450</v>
      </c>
      <c r="B832" s="7" t="s">
        <v>8451</v>
      </c>
      <c r="C832" s="5" t="s">
        <v>6184</v>
      </c>
    </row>
    <row r="833" spans="1:3" ht="48">
      <c r="A833" s="5" t="s">
        <v>8452</v>
      </c>
      <c r="B833" s="7" t="s">
        <v>8453</v>
      </c>
      <c r="C833" s="5" t="s">
        <v>6185</v>
      </c>
    </row>
    <row r="834" spans="1:3" ht="84">
      <c r="A834" s="5" t="s">
        <v>8454</v>
      </c>
      <c r="B834" s="7" t="s">
        <v>8455</v>
      </c>
      <c r="C834" s="5" t="s">
        <v>6185</v>
      </c>
    </row>
    <row r="835" spans="1:3" ht="72">
      <c r="A835" s="5" t="s">
        <v>8456</v>
      </c>
      <c r="B835" s="7" t="s">
        <v>8457</v>
      </c>
      <c r="C835" s="5" t="s">
        <v>6186</v>
      </c>
    </row>
    <row r="836" spans="1:3" ht="60">
      <c r="A836" s="5" t="s">
        <v>8458</v>
      </c>
      <c r="B836" s="7" t="s">
        <v>8459</v>
      </c>
      <c r="C836" s="5" t="s">
        <v>6187</v>
      </c>
    </row>
    <row r="837" spans="1:3" ht="84">
      <c r="A837" s="5" t="s">
        <v>8460</v>
      </c>
      <c r="B837" s="7" t="s">
        <v>8461</v>
      </c>
      <c r="C837" s="5" t="s">
        <v>6185</v>
      </c>
    </row>
    <row r="838" spans="1:3" ht="60">
      <c r="A838" s="5" t="s">
        <v>8462</v>
      </c>
      <c r="B838" s="7" t="s">
        <v>8463</v>
      </c>
      <c r="C838" s="5" t="s">
        <v>6188</v>
      </c>
    </row>
    <row r="839" spans="1:3" ht="60">
      <c r="A839" s="5" t="s">
        <v>10202</v>
      </c>
      <c r="B839" s="7" t="s">
        <v>9826</v>
      </c>
      <c r="C839" s="5" t="s">
        <v>6185</v>
      </c>
    </row>
    <row r="840" spans="1:3" ht="168">
      <c r="A840" s="5" t="s">
        <v>10203</v>
      </c>
      <c r="B840" s="7" t="s">
        <v>9827</v>
      </c>
      <c r="C840" s="5"/>
    </row>
    <row r="841" spans="1:3" ht="168">
      <c r="A841" s="5" t="s">
        <v>10204</v>
      </c>
      <c r="B841" s="7" t="s">
        <v>9828</v>
      </c>
      <c r="C841" s="5"/>
    </row>
    <row r="842" spans="1:3" ht="216">
      <c r="A842" s="5" t="s">
        <v>10205</v>
      </c>
      <c r="B842" s="7" t="s">
        <v>9829</v>
      </c>
      <c r="C842" s="5" t="s">
        <v>6185</v>
      </c>
    </row>
    <row r="843" spans="1:3" ht="120">
      <c r="A843" s="5" t="s">
        <v>10206</v>
      </c>
      <c r="B843" s="7" t="s">
        <v>9830</v>
      </c>
      <c r="C843" s="5"/>
    </row>
    <row r="844" spans="1:3" ht="108">
      <c r="A844" s="5" t="s">
        <v>8464</v>
      </c>
      <c r="B844" s="7" t="s">
        <v>8465</v>
      </c>
      <c r="C844" s="5"/>
    </row>
    <row r="845" spans="1:3" ht="108">
      <c r="A845" s="5" t="s">
        <v>8466</v>
      </c>
      <c r="B845" s="7" t="s">
        <v>8467</v>
      </c>
      <c r="C845" s="5"/>
    </row>
    <row r="846" spans="1:3" ht="96">
      <c r="A846" s="5" t="s">
        <v>8468</v>
      </c>
      <c r="B846" s="7" t="s">
        <v>8469</v>
      </c>
      <c r="C846" s="5"/>
    </row>
    <row r="847" spans="1:3" ht="72">
      <c r="A847" s="5" t="s">
        <v>8470</v>
      </c>
      <c r="B847" s="7" t="s">
        <v>8471</v>
      </c>
      <c r="C847" s="5"/>
    </row>
    <row r="848" spans="1:3" ht="72">
      <c r="A848" s="5" t="s">
        <v>8472</v>
      </c>
      <c r="B848" s="7" t="s">
        <v>8473</v>
      </c>
      <c r="C848" s="5"/>
    </row>
    <row r="849" spans="1:3" ht="72">
      <c r="A849" s="5" t="s">
        <v>8474</v>
      </c>
      <c r="B849" s="7" t="s">
        <v>8475</v>
      </c>
      <c r="C849" s="5"/>
    </row>
    <row r="850" spans="1:3" ht="72">
      <c r="A850" s="5" t="s">
        <v>8476</v>
      </c>
      <c r="B850" s="7" t="s">
        <v>8477</v>
      </c>
      <c r="C850" s="5" t="s">
        <v>6189</v>
      </c>
    </row>
    <row r="851" spans="1:3" ht="84">
      <c r="A851" s="5" t="s">
        <v>8478</v>
      </c>
      <c r="B851" s="7" t="s">
        <v>8479</v>
      </c>
      <c r="C851" s="5"/>
    </row>
    <row r="852" spans="1:3" ht="72">
      <c r="A852" s="5" t="s">
        <v>8480</v>
      </c>
      <c r="B852" s="7" t="s">
        <v>8481</v>
      </c>
      <c r="C852" s="5"/>
    </row>
    <row r="853" spans="1:3" ht="120">
      <c r="A853" s="5" t="s">
        <v>8482</v>
      </c>
      <c r="B853" s="7" t="s">
        <v>8483</v>
      </c>
      <c r="C853" s="5"/>
    </row>
    <row r="854" spans="1:3" ht="96">
      <c r="A854" s="5" t="s">
        <v>8484</v>
      </c>
      <c r="B854" s="7" t="s">
        <v>10479</v>
      </c>
      <c r="C854" s="5"/>
    </row>
    <row r="855" spans="1:3" ht="84">
      <c r="A855" s="5" t="s">
        <v>8485</v>
      </c>
      <c r="B855" s="7" t="s">
        <v>10480</v>
      </c>
      <c r="C855" s="5"/>
    </row>
    <row r="856" spans="1:3" ht="96">
      <c r="A856" s="5" t="s">
        <v>8486</v>
      </c>
      <c r="B856" s="7" t="s">
        <v>8487</v>
      </c>
      <c r="C856" s="5"/>
    </row>
    <row r="857" spans="1:3" ht="72">
      <c r="A857" s="5" t="s">
        <v>8488</v>
      </c>
      <c r="B857" s="7" t="s">
        <v>10481</v>
      </c>
      <c r="C857" s="5"/>
    </row>
    <row r="858" spans="1:3" ht="84">
      <c r="A858" s="5" t="s">
        <v>8489</v>
      </c>
      <c r="B858" s="7" t="s">
        <v>10482</v>
      </c>
      <c r="C858" s="5"/>
    </row>
    <row r="859" spans="1:3" ht="60">
      <c r="A859" s="5" t="s">
        <v>8490</v>
      </c>
      <c r="B859" s="7" t="s">
        <v>10483</v>
      </c>
      <c r="C859" s="5"/>
    </row>
    <row r="860" spans="1:3" ht="96">
      <c r="A860" s="5" t="s">
        <v>9831</v>
      </c>
      <c r="B860" s="7" t="s">
        <v>9832</v>
      </c>
      <c r="C860" s="5"/>
    </row>
    <row r="861" spans="1:3" ht="84">
      <c r="A861" s="5" t="s">
        <v>9833</v>
      </c>
      <c r="B861" s="7" t="s">
        <v>9834</v>
      </c>
      <c r="C861" s="5"/>
    </row>
    <row r="862" spans="1:3" ht="60">
      <c r="A862" s="5" t="s">
        <v>9835</v>
      </c>
      <c r="B862" s="7" t="s">
        <v>9836</v>
      </c>
      <c r="C862" s="5"/>
    </row>
    <row r="863" spans="1:3" ht="84">
      <c r="A863" s="5" t="s">
        <v>9837</v>
      </c>
      <c r="B863" s="7" t="s">
        <v>9838</v>
      </c>
      <c r="C863" s="5"/>
    </row>
    <row r="864" spans="1:3" ht="36">
      <c r="A864" s="5" t="s">
        <v>9839</v>
      </c>
      <c r="B864" s="7" t="s">
        <v>9840</v>
      </c>
      <c r="C864" s="5"/>
    </row>
    <row r="865" spans="1:3" ht="60">
      <c r="A865" s="5" t="s">
        <v>9841</v>
      </c>
      <c r="B865" s="7" t="s">
        <v>9842</v>
      </c>
      <c r="C865" s="5"/>
    </row>
    <row r="866" spans="1:3" ht="36">
      <c r="A866" s="5" t="s">
        <v>9843</v>
      </c>
      <c r="B866" s="7" t="s">
        <v>9844</v>
      </c>
      <c r="C866" s="5"/>
    </row>
    <row r="867" spans="1:3" ht="72">
      <c r="A867" s="5" t="s">
        <v>9845</v>
      </c>
      <c r="B867" s="7" t="s">
        <v>9846</v>
      </c>
      <c r="C867" s="5"/>
    </row>
    <row r="868" spans="1:3" ht="84">
      <c r="A868" s="5" t="s">
        <v>9847</v>
      </c>
      <c r="B868" s="7" t="s">
        <v>9848</v>
      </c>
      <c r="C868" s="5"/>
    </row>
    <row r="869" spans="1:3" ht="72">
      <c r="A869" s="5" t="s">
        <v>9849</v>
      </c>
      <c r="B869" s="7" t="s">
        <v>9850</v>
      </c>
      <c r="C869" s="5"/>
    </row>
    <row r="870" spans="1:3" ht="180">
      <c r="A870" s="5" t="s">
        <v>10207</v>
      </c>
      <c r="B870" s="7" t="s">
        <v>9851</v>
      </c>
      <c r="C870" s="5"/>
    </row>
    <row r="871" spans="1:3" ht="204">
      <c r="A871" s="5" t="s">
        <v>10208</v>
      </c>
      <c r="B871" s="7" t="s">
        <v>9852</v>
      </c>
      <c r="C871" s="5"/>
    </row>
    <row r="872" spans="1:3" ht="84">
      <c r="A872" s="5" t="s">
        <v>9853</v>
      </c>
      <c r="B872" s="7" t="s">
        <v>9854</v>
      </c>
      <c r="C872" s="5"/>
    </row>
    <row r="873" spans="1:3" ht="96">
      <c r="A873" s="5" t="s">
        <v>9855</v>
      </c>
      <c r="B873" s="7" t="s">
        <v>9856</v>
      </c>
      <c r="C873" s="5"/>
    </row>
    <row r="874" spans="1:3" ht="96">
      <c r="A874" s="5" t="s">
        <v>9857</v>
      </c>
      <c r="B874" s="7" t="s">
        <v>9858</v>
      </c>
      <c r="C874" s="5"/>
    </row>
    <row r="875" spans="1:3" ht="108">
      <c r="A875" s="5" t="s">
        <v>9859</v>
      </c>
      <c r="B875" s="7" t="s">
        <v>9860</v>
      </c>
      <c r="C875" s="5"/>
    </row>
    <row r="876" spans="1:3" ht="60">
      <c r="A876" s="5" t="s">
        <v>9861</v>
      </c>
      <c r="B876" s="7" t="s">
        <v>9862</v>
      </c>
      <c r="C876" s="5"/>
    </row>
    <row r="877" spans="1:3" ht="96">
      <c r="A877" s="5" t="s">
        <v>9863</v>
      </c>
      <c r="B877" s="7" t="s">
        <v>10484</v>
      </c>
      <c r="C877" s="5"/>
    </row>
    <row r="878" spans="1:3" ht="84">
      <c r="A878" s="5" t="s">
        <v>9864</v>
      </c>
      <c r="B878" s="7" t="s">
        <v>9865</v>
      </c>
      <c r="C878" s="5"/>
    </row>
    <row r="879" spans="1:3" ht="108">
      <c r="A879" s="5" t="s">
        <v>9866</v>
      </c>
      <c r="B879" s="7" t="s">
        <v>9867</v>
      </c>
      <c r="C879" s="5"/>
    </row>
    <row r="880" spans="1:3" ht="108">
      <c r="A880" s="5" t="s">
        <v>9868</v>
      </c>
      <c r="B880" s="7" t="s">
        <v>9869</v>
      </c>
      <c r="C880" s="5"/>
    </row>
    <row r="881" spans="1:3" ht="84">
      <c r="A881" s="5" t="s">
        <v>9870</v>
      </c>
      <c r="B881" s="7" t="s">
        <v>10485</v>
      </c>
      <c r="C881" s="5"/>
    </row>
    <row r="882" spans="1:3" ht="96">
      <c r="A882" s="5" t="s">
        <v>9871</v>
      </c>
      <c r="B882" s="7" t="s">
        <v>9872</v>
      </c>
      <c r="C882" s="5"/>
    </row>
    <row r="883" spans="1:3" ht="96">
      <c r="A883" s="5" t="s">
        <v>9873</v>
      </c>
      <c r="B883" s="7" t="s">
        <v>9874</v>
      </c>
      <c r="C883" s="5"/>
    </row>
    <row r="884" spans="1:3" ht="60">
      <c r="A884" s="5" t="s">
        <v>9875</v>
      </c>
      <c r="B884" s="7" t="s">
        <v>9876</v>
      </c>
      <c r="C884" s="5"/>
    </row>
    <row r="885" spans="1:3" ht="72">
      <c r="A885" s="5" t="s">
        <v>9877</v>
      </c>
      <c r="B885" s="7" t="s">
        <v>10486</v>
      </c>
      <c r="C885" s="5"/>
    </row>
    <row r="886" spans="1:3" ht="72">
      <c r="A886" s="5" t="s">
        <v>9878</v>
      </c>
      <c r="B886" s="7" t="s">
        <v>10487</v>
      </c>
      <c r="C886" s="5"/>
    </row>
    <row r="887" spans="1:3" ht="84">
      <c r="A887" s="5" t="s">
        <v>9879</v>
      </c>
      <c r="B887" s="7" t="s">
        <v>10488</v>
      </c>
      <c r="C887" s="5"/>
    </row>
    <row r="888" spans="1:3" ht="108">
      <c r="A888" s="5" t="s">
        <v>6944</v>
      </c>
      <c r="B888" s="7" t="s">
        <v>8491</v>
      </c>
      <c r="C888" s="5"/>
    </row>
    <row r="889" spans="1:3" ht="72">
      <c r="A889" s="5" t="s">
        <v>6945</v>
      </c>
      <c r="B889" s="7" t="s">
        <v>8492</v>
      </c>
      <c r="C889" s="5"/>
    </row>
    <row r="890" spans="1:3" ht="72">
      <c r="A890" s="5" t="s">
        <v>6946</v>
      </c>
      <c r="B890" s="7" t="s">
        <v>8493</v>
      </c>
      <c r="C890" s="5"/>
    </row>
    <row r="891" spans="1:3" ht="60">
      <c r="A891" s="5" t="s">
        <v>6947</v>
      </c>
      <c r="B891" s="7" t="s">
        <v>8494</v>
      </c>
      <c r="C891" s="5"/>
    </row>
    <row r="892" spans="1:3" ht="96">
      <c r="A892" s="5" t="s">
        <v>6948</v>
      </c>
      <c r="B892" s="7" t="s">
        <v>8495</v>
      </c>
      <c r="C892" s="5"/>
    </row>
    <row r="893" spans="1:3" ht="84">
      <c r="A893" s="5" t="s">
        <v>6949</v>
      </c>
      <c r="B893" s="7" t="s">
        <v>8496</v>
      </c>
      <c r="C893" s="5"/>
    </row>
    <row r="894" spans="1:3" ht="84">
      <c r="A894" s="5" t="s">
        <v>6950</v>
      </c>
      <c r="B894" s="7" t="s">
        <v>9207</v>
      </c>
      <c r="C894" s="5"/>
    </row>
    <row r="895" spans="1:3" ht="60">
      <c r="A895" s="5" t="s">
        <v>6951</v>
      </c>
      <c r="B895" s="7" t="s">
        <v>9208</v>
      </c>
      <c r="C895" s="5"/>
    </row>
    <row r="896" spans="1:3" ht="108">
      <c r="A896" s="5" t="s">
        <v>6952</v>
      </c>
      <c r="B896" s="7" t="s">
        <v>9209</v>
      </c>
      <c r="C896" s="5" t="s">
        <v>6190</v>
      </c>
    </row>
    <row r="897" spans="1:3" ht="84">
      <c r="A897" s="5" t="s">
        <v>6953</v>
      </c>
      <c r="B897" s="7" t="s">
        <v>9210</v>
      </c>
      <c r="C897" s="5"/>
    </row>
    <row r="898" spans="1:3" ht="60">
      <c r="A898" s="5" t="s">
        <v>6954</v>
      </c>
      <c r="B898" s="7" t="s">
        <v>9211</v>
      </c>
      <c r="C898" s="5"/>
    </row>
    <row r="899" spans="1:3" ht="84">
      <c r="A899" s="5" t="s">
        <v>6955</v>
      </c>
      <c r="B899" s="7" t="s">
        <v>8497</v>
      </c>
      <c r="C899" s="5"/>
    </row>
    <row r="900" spans="1:3" ht="48">
      <c r="A900" s="5" t="s">
        <v>6956</v>
      </c>
      <c r="B900" s="7" t="s">
        <v>8498</v>
      </c>
      <c r="C900" s="5"/>
    </row>
    <row r="901" spans="1:3" ht="60">
      <c r="A901" s="5" t="s">
        <v>6957</v>
      </c>
      <c r="B901" s="7" t="s">
        <v>8499</v>
      </c>
      <c r="C901" s="5"/>
    </row>
    <row r="902" spans="1:3" ht="60">
      <c r="A902" s="5" t="s">
        <v>6958</v>
      </c>
      <c r="B902" s="7" t="s">
        <v>8500</v>
      </c>
      <c r="C902" s="5"/>
    </row>
    <row r="903" spans="1:3" ht="84">
      <c r="A903" s="5" t="s">
        <v>10209</v>
      </c>
      <c r="B903" s="7" t="s">
        <v>9880</v>
      </c>
      <c r="C903" s="5"/>
    </row>
    <row r="904" spans="1:3" ht="60">
      <c r="A904" s="5" t="s">
        <v>10210</v>
      </c>
      <c r="B904" s="7" t="s">
        <v>9881</v>
      </c>
      <c r="C904" s="5"/>
    </row>
    <row r="905" spans="1:3" ht="108">
      <c r="A905" s="5" t="s">
        <v>10211</v>
      </c>
      <c r="B905" s="7" t="s">
        <v>9882</v>
      </c>
      <c r="C905" s="5"/>
    </row>
    <row r="906" spans="1:3" ht="72">
      <c r="A906" s="5" t="s">
        <v>10212</v>
      </c>
      <c r="B906" s="7" t="s">
        <v>9883</v>
      </c>
      <c r="C906" s="5"/>
    </row>
    <row r="907" spans="1:3" ht="108">
      <c r="A907" s="5" t="s">
        <v>10213</v>
      </c>
      <c r="B907" s="7" t="s">
        <v>9884</v>
      </c>
      <c r="C907" s="5"/>
    </row>
    <row r="908" spans="1:3" ht="84">
      <c r="A908" s="5" t="s">
        <v>10214</v>
      </c>
      <c r="B908" s="7" t="s">
        <v>9885</v>
      </c>
      <c r="C908" s="5"/>
    </row>
    <row r="909" spans="1:3" ht="144">
      <c r="A909" s="5" t="s">
        <v>10215</v>
      </c>
      <c r="B909" s="7" t="s">
        <v>9886</v>
      </c>
      <c r="C909" s="5"/>
    </row>
    <row r="910" spans="1:3" ht="84">
      <c r="A910" s="5" t="s">
        <v>6959</v>
      </c>
      <c r="B910" s="7" t="s">
        <v>8501</v>
      </c>
      <c r="C910" s="5"/>
    </row>
    <row r="911" spans="1:3" ht="72">
      <c r="A911" s="5" t="s">
        <v>6960</v>
      </c>
      <c r="B911" s="7" t="s">
        <v>8502</v>
      </c>
      <c r="C911" s="5"/>
    </row>
    <row r="912" spans="1:3" ht="108">
      <c r="A912" s="5" t="s">
        <v>6961</v>
      </c>
      <c r="B912" s="7" t="s">
        <v>8503</v>
      </c>
      <c r="C912" s="5"/>
    </row>
    <row r="913" spans="1:3" ht="48">
      <c r="A913" s="5" t="s">
        <v>6962</v>
      </c>
      <c r="B913" s="7" t="s">
        <v>8504</v>
      </c>
      <c r="C913" s="5"/>
    </row>
    <row r="914" spans="1:3" ht="108">
      <c r="A914" s="5" t="s">
        <v>6963</v>
      </c>
      <c r="B914" s="7" t="s">
        <v>8505</v>
      </c>
      <c r="C914" s="5"/>
    </row>
    <row r="915" spans="1:3" ht="48">
      <c r="A915" s="5" t="s">
        <v>6964</v>
      </c>
      <c r="B915" s="7" t="s">
        <v>8506</v>
      </c>
      <c r="C915" s="5"/>
    </row>
    <row r="916" spans="1:3" ht="60">
      <c r="A916" s="5" t="s">
        <v>6965</v>
      </c>
      <c r="B916" s="7" t="s">
        <v>8507</v>
      </c>
      <c r="C916" s="5"/>
    </row>
    <row r="917" spans="1:3" ht="60">
      <c r="A917" s="5" t="s">
        <v>6966</v>
      </c>
      <c r="B917" s="7" t="s">
        <v>8508</v>
      </c>
      <c r="C917" s="5"/>
    </row>
    <row r="918" spans="1:3" ht="84">
      <c r="A918" s="5" t="s">
        <v>6967</v>
      </c>
      <c r="B918" s="7" t="s">
        <v>8509</v>
      </c>
      <c r="C918" s="5"/>
    </row>
    <row r="919" spans="1:3" ht="72">
      <c r="A919" s="5" t="s">
        <v>6968</v>
      </c>
      <c r="B919" s="7" t="s">
        <v>8510</v>
      </c>
      <c r="C919" s="5"/>
    </row>
    <row r="920" spans="1:3" ht="72">
      <c r="A920" s="5" t="s">
        <v>6969</v>
      </c>
      <c r="B920" s="7" t="s">
        <v>8511</v>
      </c>
      <c r="C920" s="5"/>
    </row>
    <row r="921" spans="1:3" ht="60">
      <c r="A921" s="5" t="s">
        <v>6970</v>
      </c>
      <c r="B921" s="7" t="s">
        <v>9212</v>
      </c>
      <c r="C921" s="5"/>
    </row>
    <row r="922" spans="1:3" ht="96">
      <c r="A922" s="5" t="s">
        <v>6971</v>
      </c>
      <c r="B922" s="7" t="s">
        <v>9213</v>
      </c>
      <c r="C922" s="5"/>
    </row>
    <row r="923" spans="1:3" ht="84">
      <c r="A923" s="5" t="s">
        <v>6972</v>
      </c>
      <c r="B923" s="7" t="s">
        <v>9214</v>
      </c>
      <c r="C923" s="5"/>
    </row>
    <row r="924" spans="1:3" ht="72">
      <c r="A924" s="5" t="s">
        <v>6973</v>
      </c>
      <c r="B924" s="7" t="s">
        <v>9215</v>
      </c>
      <c r="C924" s="5"/>
    </row>
    <row r="925" spans="1:3" ht="108">
      <c r="A925" s="5" t="s">
        <v>6974</v>
      </c>
      <c r="B925" s="7" t="s">
        <v>9216</v>
      </c>
      <c r="C925" s="5"/>
    </row>
    <row r="926" spans="1:3" ht="72">
      <c r="A926" s="5" t="s">
        <v>6975</v>
      </c>
      <c r="B926" s="7" t="s">
        <v>9217</v>
      </c>
      <c r="C926" s="5"/>
    </row>
    <row r="927" spans="1:3" ht="84">
      <c r="A927" s="5" t="s">
        <v>6976</v>
      </c>
      <c r="B927" s="7" t="s">
        <v>9218</v>
      </c>
      <c r="C927" s="5"/>
    </row>
    <row r="928" spans="1:3" ht="96">
      <c r="A928" s="5" t="s">
        <v>6977</v>
      </c>
      <c r="B928" s="7" t="s">
        <v>9219</v>
      </c>
      <c r="C928" s="5"/>
    </row>
    <row r="929" spans="1:3" ht="96">
      <c r="A929" s="5" t="s">
        <v>6978</v>
      </c>
      <c r="B929" s="7" t="s">
        <v>9220</v>
      </c>
      <c r="C929" s="5"/>
    </row>
    <row r="930" spans="1:3" ht="96">
      <c r="A930" s="5" t="s">
        <v>6979</v>
      </c>
      <c r="B930" s="7" t="s">
        <v>9221</v>
      </c>
      <c r="C930" s="5"/>
    </row>
    <row r="931" spans="1:3" ht="108">
      <c r="A931" s="5" t="s">
        <v>10216</v>
      </c>
      <c r="B931" s="7" t="s">
        <v>9887</v>
      </c>
      <c r="C931" s="5"/>
    </row>
    <row r="932" spans="1:3" ht="84">
      <c r="A932" s="5" t="s">
        <v>10217</v>
      </c>
      <c r="B932" s="7" t="s">
        <v>9888</v>
      </c>
      <c r="C932" s="5"/>
    </row>
    <row r="933" spans="1:3" ht="132">
      <c r="A933" s="5" t="s">
        <v>10218</v>
      </c>
      <c r="B933" s="7" t="s">
        <v>9889</v>
      </c>
      <c r="C933" s="5"/>
    </row>
    <row r="934" spans="1:3" ht="120">
      <c r="A934" s="5" t="s">
        <v>6980</v>
      </c>
      <c r="B934" s="7" t="s">
        <v>8512</v>
      </c>
      <c r="C934" s="5"/>
    </row>
    <row r="935" spans="1:3" ht="84">
      <c r="A935" s="5" t="s">
        <v>6981</v>
      </c>
      <c r="B935" s="7" t="s">
        <v>9890</v>
      </c>
      <c r="C935" s="5"/>
    </row>
    <row r="936" spans="1:3" ht="120">
      <c r="A936" s="5" t="s">
        <v>6982</v>
      </c>
      <c r="B936" s="7" t="s">
        <v>9222</v>
      </c>
      <c r="C936" s="5"/>
    </row>
    <row r="937" spans="1:3" ht="96">
      <c r="A937" s="5" t="s">
        <v>6983</v>
      </c>
      <c r="B937" s="7" t="s">
        <v>9223</v>
      </c>
      <c r="C937" s="5"/>
    </row>
    <row r="938" spans="1:3" ht="72">
      <c r="A938" s="5" t="s">
        <v>6984</v>
      </c>
      <c r="B938" s="7" t="s">
        <v>8513</v>
      </c>
      <c r="C938" s="5"/>
    </row>
    <row r="939" spans="1:3" ht="72">
      <c r="A939" s="5" t="s">
        <v>6985</v>
      </c>
      <c r="B939" s="7" t="s">
        <v>8514</v>
      </c>
      <c r="C939" s="5"/>
    </row>
    <row r="940" spans="1:3" ht="60">
      <c r="A940" s="5" t="s">
        <v>6986</v>
      </c>
      <c r="B940" s="7" t="s">
        <v>8515</v>
      </c>
      <c r="C940" s="5"/>
    </row>
    <row r="941" spans="1:3" ht="72">
      <c r="A941" s="5" t="s">
        <v>6987</v>
      </c>
      <c r="B941" s="7" t="s">
        <v>8516</v>
      </c>
      <c r="C941" s="5"/>
    </row>
    <row r="942" spans="1:3" ht="96">
      <c r="A942" s="5" t="s">
        <v>6988</v>
      </c>
      <c r="B942" s="7" t="s">
        <v>8517</v>
      </c>
      <c r="C942" s="5"/>
    </row>
    <row r="943" spans="1:3" ht="72">
      <c r="A943" s="5" t="s">
        <v>6989</v>
      </c>
      <c r="B943" s="7" t="s">
        <v>8518</v>
      </c>
      <c r="C943" s="5"/>
    </row>
    <row r="944" spans="1:3" ht="84">
      <c r="A944" s="5" t="s">
        <v>6990</v>
      </c>
      <c r="B944" s="7" t="s">
        <v>8519</v>
      </c>
      <c r="C944" s="5"/>
    </row>
    <row r="945" spans="1:3" ht="84">
      <c r="A945" s="5" t="s">
        <v>6991</v>
      </c>
      <c r="B945" s="7" t="s">
        <v>8520</v>
      </c>
      <c r="C945" s="5"/>
    </row>
    <row r="946" spans="1:3" ht="84">
      <c r="A946" s="5" t="s">
        <v>6992</v>
      </c>
      <c r="B946" s="7" t="s">
        <v>8521</v>
      </c>
      <c r="C946" s="5"/>
    </row>
    <row r="947" spans="1:3" ht="84">
      <c r="A947" s="5" t="s">
        <v>6993</v>
      </c>
      <c r="B947" s="7" t="s">
        <v>9224</v>
      </c>
      <c r="C947" s="5"/>
    </row>
    <row r="948" spans="1:3" ht="108">
      <c r="A948" s="5" t="s">
        <v>6994</v>
      </c>
      <c r="B948" s="7" t="s">
        <v>9225</v>
      </c>
      <c r="C948" s="5"/>
    </row>
    <row r="949" spans="1:3" ht="96">
      <c r="A949" s="5" t="s">
        <v>6995</v>
      </c>
      <c r="B949" s="7" t="s">
        <v>9226</v>
      </c>
      <c r="C949" s="5"/>
    </row>
    <row r="950" spans="1:3" ht="72">
      <c r="A950" s="5" t="s">
        <v>6996</v>
      </c>
      <c r="B950" s="7" t="s">
        <v>9227</v>
      </c>
      <c r="C950" s="5"/>
    </row>
    <row r="951" spans="1:3" ht="96">
      <c r="A951" s="5" t="s">
        <v>6997</v>
      </c>
      <c r="B951" s="7" t="s">
        <v>9228</v>
      </c>
      <c r="C951" s="5"/>
    </row>
    <row r="952" spans="1:3" ht="108">
      <c r="A952" s="5" t="s">
        <v>6998</v>
      </c>
      <c r="B952" s="7" t="s">
        <v>8522</v>
      </c>
      <c r="C952" s="5"/>
    </row>
    <row r="953" spans="1:3" ht="72">
      <c r="A953" s="5" t="s">
        <v>6999</v>
      </c>
      <c r="B953" s="7" t="s">
        <v>8523</v>
      </c>
      <c r="C953" s="5"/>
    </row>
    <row r="954" spans="1:3" ht="84">
      <c r="A954" s="5" t="s">
        <v>7000</v>
      </c>
      <c r="B954" s="7" t="s">
        <v>8524</v>
      </c>
      <c r="C954" s="5"/>
    </row>
    <row r="955" spans="1:3" ht="60">
      <c r="A955" s="5" t="s">
        <v>7001</v>
      </c>
      <c r="B955" s="7" t="s">
        <v>8525</v>
      </c>
      <c r="C955" s="5"/>
    </row>
    <row r="956" spans="1:3" ht="48">
      <c r="A956" s="5" t="s">
        <v>7002</v>
      </c>
      <c r="B956" s="7" t="s">
        <v>8526</v>
      </c>
      <c r="C956" s="5"/>
    </row>
    <row r="957" spans="1:3" ht="36">
      <c r="A957" s="5" t="s">
        <v>7003</v>
      </c>
      <c r="B957" s="7" t="s">
        <v>8527</v>
      </c>
      <c r="C957" s="5"/>
    </row>
    <row r="958" spans="1:3" ht="108">
      <c r="A958" s="5" t="s">
        <v>10219</v>
      </c>
      <c r="B958" s="5" t="s">
        <v>7792</v>
      </c>
      <c r="C958" s="5"/>
    </row>
    <row r="959" spans="1:3" ht="108">
      <c r="A959" s="5" t="s">
        <v>7004</v>
      </c>
      <c r="B959" s="7" t="s">
        <v>8528</v>
      </c>
      <c r="C959" s="5"/>
    </row>
    <row r="960" spans="1:3" ht="96">
      <c r="A960" s="5" t="s">
        <v>7005</v>
      </c>
      <c r="B960" s="7" t="s">
        <v>8529</v>
      </c>
      <c r="C960" s="5"/>
    </row>
    <row r="961" spans="1:3" ht="96">
      <c r="A961" s="5" t="s">
        <v>7006</v>
      </c>
      <c r="B961" s="7" t="s">
        <v>8530</v>
      </c>
      <c r="C961" s="5"/>
    </row>
    <row r="962" spans="1:3" ht="96">
      <c r="A962" s="5" t="s">
        <v>7007</v>
      </c>
      <c r="B962" s="7" t="s">
        <v>8531</v>
      </c>
      <c r="C962" s="5"/>
    </row>
    <row r="963" spans="1:3" ht="72">
      <c r="A963" s="5" t="s">
        <v>7008</v>
      </c>
      <c r="B963" s="7" t="s">
        <v>8532</v>
      </c>
      <c r="C963" s="5"/>
    </row>
    <row r="964" spans="1:3" ht="84">
      <c r="A964" s="5" t="s">
        <v>7009</v>
      </c>
      <c r="B964" s="7" t="s">
        <v>8533</v>
      </c>
      <c r="C964" s="5"/>
    </row>
    <row r="965" spans="1:3" ht="96">
      <c r="A965" s="5" t="s">
        <v>7010</v>
      </c>
      <c r="B965" s="7" t="s">
        <v>9229</v>
      </c>
      <c r="C965" s="5"/>
    </row>
    <row r="966" spans="1:3" ht="72">
      <c r="A966" s="5" t="s">
        <v>7011</v>
      </c>
      <c r="B966" s="7" t="s">
        <v>9230</v>
      </c>
      <c r="C966" s="5"/>
    </row>
    <row r="967" spans="1:3" ht="132">
      <c r="A967" s="5" t="s">
        <v>10220</v>
      </c>
      <c r="B967" s="5" t="s">
        <v>7793</v>
      </c>
      <c r="C967" s="5"/>
    </row>
    <row r="968" spans="1:3" ht="108">
      <c r="A968" s="5" t="s">
        <v>7012</v>
      </c>
      <c r="B968" s="7" t="s">
        <v>8534</v>
      </c>
      <c r="C968" s="5"/>
    </row>
    <row r="969" spans="1:3" ht="96">
      <c r="A969" s="5" t="s">
        <v>7013</v>
      </c>
      <c r="B969" s="7" t="s">
        <v>8535</v>
      </c>
      <c r="C969" s="5"/>
    </row>
    <row r="970" spans="1:3" ht="108">
      <c r="A970" s="5" t="s">
        <v>7014</v>
      </c>
      <c r="B970" s="7" t="s">
        <v>8536</v>
      </c>
      <c r="C970" s="5"/>
    </row>
    <row r="971" spans="1:3" ht="84">
      <c r="A971" s="5" t="s">
        <v>7015</v>
      </c>
      <c r="B971" s="7" t="s">
        <v>9231</v>
      </c>
      <c r="C971" s="5"/>
    </row>
    <row r="972" spans="1:3" ht="108">
      <c r="A972" s="5" t="s">
        <v>7016</v>
      </c>
      <c r="B972" s="7" t="s">
        <v>9232</v>
      </c>
      <c r="C972" s="5"/>
    </row>
    <row r="973" spans="1:3" ht="60">
      <c r="A973" s="5" t="s">
        <v>7017</v>
      </c>
      <c r="B973" s="7" t="s">
        <v>8537</v>
      </c>
      <c r="C973" s="5"/>
    </row>
    <row r="974" spans="1:3" ht="72">
      <c r="A974" s="5" t="s">
        <v>7018</v>
      </c>
      <c r="B974" s="7" t="s">
        <v>8538</v>
      </c>
      <c r="C974" s="5"/>
    </row>
    <row r="975" spans="1:3" ht="96">
      <c r="A975" s="5" t="s">
        <v>7019</v>
      </c>
      <c r="B975" s="7" t="s">
        <v>8539</v>
      </c>
      <c r="C975" s="5"/>
    </row>
    <row r="976" spans="1:3" ht="180">
      <c r="A976" s="5" t="s">
        <v>10221</v>
      </c>
      <c r="B976" s="5" t="s">
        <v>7794</v>
      </c>
      <c r="C976" s="5"/>
    </row>
    <row r="977" spans="1:3" ht="108">
      <c r="A977" s="5" t="s">
        <v>7020</v>
      </c>
      <c r="B977" s="7" t="s">
        <v>8540</v>
      </c>
      <c r="C977" s="5"/>
    </row>
    <row r="978" spans="1:3" ht="108">
      <c r="A978" s="5" t="s">
        <v>7021</v>
      </c>
      <c r="B978" s="7" t="s">
        <v>8541</v>
      </c>
      <c r="C978" s="5"/>
    </row>
    <row r="979" spans="1:3" ht="96">
      <c r="A979" s="5" t="s">
        <v>7022</v>
      </c>
      <c r="B979" s="7" t="s">
        <v>8542</v>
      </c>
      <c r="C979" s="5"/>
    </row>
    <row r="980" spans="1:3" ht="96">
      <c r="A980" s="5" t="s">
        <v>7023</v>
      </c>
      <c r="B980" s="7" t="s">
        <v>9233</v>
      </c>
      <c r="C980" s="5"/>
    </row>
    <row r="981" spans="1:3" ht="96">
      <c r="A981" s="5" t="s">
        <v>7024</v>
      </c>
      <c r="B981" s="7" t="s">
        <v>9234</v>
      </c>
      <c r="C981" s="5"/>
    </row>
    <row r="982" spans="1:3" ht="72">
      <c r="A982" s="5" t="s">
        <v>7025</v>
      </c>
      <c r="B982" s="7" t="s">
        <v>8543</v>
      </c>
      <c r="C982" s="5"/>
    </row>
    <row r="983" spans="1:3" ht="96">
      <c r="A983" s="5" t="s">
        <v>7026</v>
      </c>
      <c r="B983" s="7" t="s">
        <v>8544</v>
      </c>
      <c r="C983" s="5"/>
    </row>
    <row r="984" spans="1:3" ht="96">
      <c r="A984" s="5" t="s">
        <v>7027</v>
      </c>
      <c r="B984" s="7" t="s">
        <v>8545</v>
      </c>
      <c r="C984" s="5"/>
    </row>
    <row r="985" spans="1:3" ht="180">
      <c r="A985" s="5" t="s">
        <v>10222</v>
      </c>
      <c r="B985" s="5" t="s">
        <v>7795</v>
      </c>
      <c r="C985" s="5"/>
    </row>
    <row r="986" spans="1:3" ht="96">
      <c r="A986" s="5" t="s">
        <v>7028</v>
      </c>
      <c r="B986" s="7" t="s">
        <v>8546</v>
      </c>
      <c r="C986" s="5"/>
    </row>
    <row r="987" spans="1:3" ht="96">
      <c r="A987" s="5" t="s">
        <v>7029</v>
      </c>
      <c r="B987" s="7" t="s">
        <v>8547</v>
      </c>
      <c r="C987" s="5"/>
    </row>
    <row r="988" spans="1:3" ht="84">
      <c r="A988" s="5" t="s">
        <v>7030</v>
      </c>
      <c r="B988" s="7" t="s">
        <v>9235</v>
      </c>
      <c r="C988" s="5"/>
    </row>
    <row r="989" spans="1:3" ht="84">
      <c r="A989" s="5" t="s">
        <v>7031</v>
      </c>
      <c r="B989" s="7" t="s">
        <v>9236</v>
      </c>
      <c r="C989" s="5"/>
    </row>
    <row r="990" spans="1:3" ht="108">
      <c r="A990" s="5" t="s">
        <v>7032</v>
      </c>
      <c r="B990" s="7" t="s">
        <v>9237</v>
      </c>
      <c r="C990" s="5"/>
    </row>
    <row r="991" spans="1:3" ht="72">
      <c r="A991" s="5" t="s">
        <v>7033</v>
      </c>
      <c r="B991" s="7" t="s">
        <v>8548</v>
      </c>
      <c r="C991" s="5"/>
    </row>
    <row r="992" spans="1:3" ht="72">
      <c r="A992" s="5" t="s">
        <v>7034</v>
      </c>
      <c r="B992" s="7" t="s">
        <v>8549</v>
      </c>
      <c r="C992" s="5"/>
    </row>
    <row r="993" spans="1:3" ht="108">
      <c r="A993" s="5" t="s">
        <v>7035</v>
      </c>
      <c r="B993" s="7" t="s">
        <v>8550</v>
      </c>
      <c r="C993" s="5"/>
    </row>
    <row r="994" spans="1:3" ht="228">
      <c r="A994" s="5" t="s">
        <v>10223</v>
      </c>
      <c r="B994" s="5" t="s">
        <v>7796</v>
      </c>
      <c r="C994" s="5"/>
    </row>
    <row r="995" spans="1:3" ht="108">
      <c r="A995" s="5" t="s">
        <v>7036</v>
      </c>
      <c r="B995" s="7" t="s">
        <v>8551</v>
      </c>
      <c r="C995" s="5"/>
    </row>
    <row r="996" spans="1:3" ht="96">
      <c r="A996" s="5" t="s">
        <v>7037</v>
      </c>
      <c r="B996" s="7" t="s">
        <v>8552</v>
      </c>
      <c r="C996" s="5"/>
    </row>
    <row r="997" spans="1:3" ht="132">
      <c r="A997" s="5" t="s">
        <v>7038</v>
      </c>
      <c r="B997" s="7" t="s">
        <v>8553</v>
      </c>
      <c r="C997" s="5"/>
    </row>
    <row r="998" spans="1:3" ht="108">
      <c r="A998" s="5" t="s">
        <v>7039</v>
      </c>
      <c r="B998" s="7" t="s">
        <v>8554</v>
      </c>
      <c r="C998" s="5"/>
    </row>
    <row r="999" spans="1:3" ht="108">
      <c r="A999" s="5" t="s">
        <v>7040</v>
      </c>
      <c r="B999" s="7" t="s">
        <v>8555</v>
      </c>
      <c r="C999" s="5"/>
    </row>
    <row r="1000" spans="1:3" ht="108">
      <c r="A1000" s="5" t="s">
        <v>7041</v>
      </c>
      <c r="B1000" s="7" t="s">
        <v>8556</v>
      </c>
      <c r="C1000" s="5"/>
    </row>
    <row r="1001" spans="1:3" ht="84">
      <c r="A1001" s="5" t="s">
        <v>7042</v>
      </c>
      <c r="B1001" s="7" t="s">
        <v>9238</v>
      </c>
      <c r="C1001" s="5"/>
    </row>
    <row r="1002" spans="1:3" ht="72">
      <c r="A1002" s="5" t="s">
        <v>7043</v>
      </c>
      <c r="B1002" s="7" t="s">
        <v>9239</v>
      </c>
      <c r="C1002" s="5"/>
    </row>
    <row r="1003" spans="1:3" ht="72">
      <c r="A1003" s="5" t="s">
        <v>7044</v>
      </c>
      <c r="B1003" s="7" t="s">
        <v>8557</v>
      </c>
      <c r="C1003" s="5"/>
    </row>
    <row r="1004" spans="1:3" ht="96">
      <c r="A1004" s="5" t="s">
        <v>10224</v>
      </c>
      <c r="B1004" s="7" t="s">
        <v>9891</v>
      </c>
      <c r="C1004" s="5"/>
    </row>
    <row r="1005" spans="1:3" ht="192">
      <c r="A1005" s="5" t="s">
        <v>10225</v>
      </c>
      <c r="B1005" s="5" t="s">
        <v>7797</v>
      </c>
      <c r="C1005" s="5"/>
    </row>
    <row r="1006" spans="1:3" ht="120">
      <c r="A1006" s="5" t="s">
        <v>7045</v>
      </c>
      <c r="B1006" s="7" t="s">
        <v>8558</v>
      </c>
      <c r="C1006" s="5"/>
    </row>
    <row r="1007" spans="1:3" ht="120">
      <c r="A1007" s="5" t="s">
        <v>7046</v>
      </c>
      <c r="B1007" s="7" t="s">
        <v>8559</v>
      </c>
      <c r="C1007" s="5"/>
    </row>
    <row r="1008" spans="1:3" ht="96">
      <c r="A1008" s="5" t="s">
        <v>7047</v>
      </c>
      <c r="B1008" s="7" t="s">
        <v>9240</v>
      </c>
      <c r="C1008" s="5"/>
    </row>
    <row r="1009" spans="1:3" ht="84">
      <c r="A1009" s="5" t="s">
        <v>7048</v>
      </c>
      <c r="B1009" s="7" t="s">
        <v>9241</v>
      </c>
      <c r="C1009" s="5"/>
    </row>
    <row r="1010" spans="1:3" ht="84">
      <c r="A1010" s="5" t="s">
        <v>7049</v>
      </c>
      <c r="B1010" s="7" t="s">
        <v>9242</v>
      </c>
      <c r="C1010" s="5"/>
    </row>
    <row r="1011" spans="1:3" ht="96">
      <c r="A1011" s="5" t="s">
        <v>7050</v>
      </c>
      <c r="B1011" s="7" t="s">
        <v>8560</v>
      </c>
      <c r="C1011" s="5"/>
    </row>
    <row r="1012" spans="1:3" ht="72">
      <c r="A1012" s="5" t="s">
        <v>7051</v>
      </c>
      <c r="B1012" s="7" t="s">
        <v>8561</v>
      </c>
      <c r="C1012" s="5"/>
    </row>
    <row r="1013" spans="1:3" ht="108">
      <c r="A1013" s="5" t="s">
        <v>10226</v>
      </c>
      <c r="B1013" s="5" t="s">
        <v>7798</v>
      </c>
      <c r="C1013" s="5"/>
    </row>
    <row r="1014" spans="1:3" ht="108">
      <c r="A1014" s="5" t="s">
        <v>7052</v>
      </c>
      <c r="B1014" s="7" t="s">
        <v>8562</v>
      </c>
      <c r="C1014" s="5"/>
    </row>
    <row r="1015" spans="1:3" ht="96">
      <c r="A1015" s="5" t="s">
        <v>7053</v>
      </c>
      <c r="B1015" s="7" t="s">
        <v>8563</v>
      </c>
      <c r="C1015" s="5"/>
    </row>
    <row r="1016" spans="1:3" ht="84">
      <c r="A1016" s="5" t="s">
        <v>7054</v>
      </c>
      <c r="B1016" s="7" t="s">
        <v>9243</v>
      </c>
      <c r="C1016" s="5"/>
    </row>
    <row r="1017" spans="1:3" ht="72">
      <c r="A1017" s="5" t="s">
        <v>7055</v>
      </c>
      <c r="B1017" s="7" t="s">
        <v>9244</v>
      </c>
      <c r="C1017" s="5"/>
    </row>
    <row r="1018" spans="1:3" ht="84">
      <c r="A1018" s="5" t="s">
        <v>7056</v>
      </c>
      <c r="B1018" s="7" t="s">
        <v>8564</v>
      </c>
      <c r="C1018" s="5"/>
    </row>
    <row r="1019" spans="1:3" ht="96">
      <c r="A1019" s="5" t="s">
        <v>7057</v>
      </c>
      <c r="B1019" s="7" t="s">
        <v>8565</v>
      </c>
      <c r="C1019" s="5"/>
    </row>
    <row r="1020" spans="1:3" ht="84">
      <c r="A1020" s="5" t="s">
        <v>7058</v>
      </c>
      <c r="B1020" s="7" t="s">
        <v>8566</v>
      </c>
      <c r="C1020" s="5"/>
    </row>
    <row r="1021" spans="1:3" ht="48">
      <c r="A1021" s="5" t="s">
        <v>7059</v>
      </c>
      <c r="B1021" s="7" t="s">
        <v>8567</v>
      </c>
      <c r="C1021" s="5"/>
    </row>
    <row r="1022" spans="1:3" ht="168">
      <c r="A1022" s="5" t="s">
        <v>10227</v>
      </c>
      <c r="B1022" s="5" t="s">
        <v>7799</v>
      </c>
      <c r="C1022" s="5"/>
    </row>
    <row r="1023" spans="1:3" ht="144">
      <c r="A1023" s="5" t="s">
        <v>7060</v>
      </c>
      <c r="B1023" s="7" t="s">
        <v>9245</v>
      </c>
      <c r="C1023" s="5"/>
    </row>
    <row r="1024" spans="1:3" ht="120">
      <c r="A1024" s="5" t="s">
        <v>7061</v>
      </c>
      <c r="B1024" s="7" t="s">
        <v>9246</v>
      </c>
      <c r="C1024" s="5"/>
    </row>
    <row r="1025" spans="1:3" ht="84">
      <c r="A1025" s="5" t="s">
        <v>7062</v>
      </c>
      <c r="B1025" s="7" t="s">
        <v>8568</v>
      </c>
      <c r="C1025" s="5"/>
    </row>
    <row r="1026" spans="1:3" ht="84">
      <c r="A1026" s="5" t="s">
        <v>7063</v>
      </c>
      <c r="B1026" s="7" t="s">
        <v>8569</v>
      </c>
      <c r="C1026" s="5"/>
    </row>
    <row r="1027" spans="1:3" ht="84">
      <c r="A1027" s="5" t="s">
        <v>7064</v>
      </c>
      <c r="B1027" s="7" t="s">
        <v>8570</v>
      </c>
      <c r="C1027" s="5"/>
    </row>
    <row r="1028" spans="1:3" ht="84">
      <c r="A1028" s="5" t="s">
        <v>7065</v>
      </c>
      <c r="B1028" s="7" t="s">
        <v>8571</v>
      </c>
      <c r="C1028" s="5"/>
    </row>
    <row r="1029" spans="1:3" ht="96">
      <c r="A1029" s="5" t="s">
        <v>7066</v>
      </c>
      <c r="B1029" s="7" t="s">
        <v>8572</v>
      </c>
      <c r="C1029" s="5"/>
    </row>
    <row r="1030" spans="1:3" ht="96">
      <c r="A1030" s="5" t="s">
        <v>7067</v>
      </c>
      <c r="B1030" s="7" t="s">
        <v>8573</v>
      </c>
      <c r="C1030" s="5"/>
    </row>
    <row r="1031" spans="1:3" ht="96">
      <c r="A1031" s="5" t="s">
        <v>7068</v>
      </c>
      <c r="B1031" s="7" t="s">
        <v>8574</v>
      </c>
      <c r="C1031" s="5"/>
    </row>
    <row r="1032" spans="1:3" ht="180">
      <c r="A1032" s="5" t="s">
        <v>10228</v>
      </c>
      <c r="B1032" s="5" t="s">
        <v>7800</v>
      </c>
      <c r="C1032" s="5"/>
    </row>
    <row r="1033" spans="1:3" ht="84">
      <c r="A1033" s="5" t="s">
        <v>7069</v>
      </c>
      <c r="B1033" s="7" t="s">
        <v>8575</v>
      </c>
      <c r="C1033" s="5"/>
    </row>
    <row r="1034" spans="1:3" ht="96">
      <c r="A1034" s="5" t="s">
        <v>7070</v>
      </c>
      <c r="B1034" s="7" t="s">
        <v>8576</v>
      </c>
      <c r="C1034" s="5"/>
    </row>
    <row r="1035" spans="1:3" ht="96">
      <c r="A1035" s="5" t="s">
        <v>7071</v>
      </c>
      <c r="B1035" s="7" t="s">
        <v>8577</v>
      </c>
      <c r="C1035" s="5"/>
    </row>
    <row r="1036" spans="1:3" ht="132">
      <c r="A1036" s="5" t="s">
        <v>7072</v>
      </c>
      <c r="B1036" s="7" t="s">
        <v>9247</v>
      </c>
      <c r="C1036" s="5"/>
    </row>
    <row r="1037" spans="1:3" ht="84">
      <c r="A1037" s="5" t="s">
        <v>7073</v>
      </c>
      <c r="B1037" s="7" t="s">
        <v>9248</v>
      </c>
      <c r="C1037" s="5"/>
    </row>
    <row r="1038" spans="1:3" ht="72">
      <c r="A1038" s="5" t="s">
        <v>7074</v>
      </c>
      <c r="B1038" s="7" t="s">
        <v>8578</v>
      </c>
      <c r="C1038" s="5"/>
    </row>
    <row r="1039" spans="1:3" ht="96">
      <c r="A1039" s="5" t="s">
        <v>7075</v>
      </c>
      <c r="B1039" s="7" t="s">
        <v>8579</v>
      </c>
      <c r="C1039" s="5"/>
    </row>
    <row r="1040" spans="1:3" ht="96">
      <c r="A1040" s="5" t="s">
        <v>7076</v>
      </c>
      <c r="B1040" s="7" t="s">
        <v>8580</v>
      </c>
      <c r="C1040" s="5"/>
    </row>
    <row r="1041" spans="1:3" ht="300">
      <c r="A1041" s="5" t="s">
        <v>10229</v>
      </c>
      <c r="B1041" s="5" t="s">
        <v>7801</v>
      </c>
      <c r="C1041" s="5"/>
    </row>
    <row r="1042" spans="1:3" ht="132">
      <c r="A1042" s="5" t="s">
        <v>10230</v>
      </c>
      <c r="B1042" s="7" t="s">
        <v>9892</v>
      </c>
      <c r="C1042" s="5"/>
    </row>
    <row r="1043" spans="1:3" ht="72">
      <c r="A1043" s="5" t="s">
        <v>7077</v>
      </c>
      <c r="B1043" s="7" t="s">
        <v>8581</v>
      </c>
      <c r="C1043" s="5"/>
    </row>
    <row r="1044" spans="1:3" ht="96">
      <c r="A1044" s="5" t="s">
        <v>7078</v>
      </c>
      <c r="B1044" s="7" t="s">
        <v>8582</v>
      </c>
      <c r="C1044" s="5"/>
    </row>
    <row r="1045" spans="1:3" ht="84">
      <c r="A1045" s="5" t="s">
        <v>7079</v>
      </c>
      <c r="B1045" s="7" t="s">
        <v>8583</v>
      </c>
      <c r="C1045" s="5"/>
    </row>
    <row r="1046" spans="1:3" ht="96">
      <c r="A1046" s="5" t="s">
        <v>7080</v>
      </c>
      <c r="B1046" s="7" t="s">
        <v>8584</v>
      </c>
      <c r="C1046" s="5"/>
    </row>
    <row r="1047" spans="1:3" ht="84">
      <c r="A1047" s="5" t="s">
        <v>7081</v>
      </c>
      <c r="B1047" s="7" t="s">
        <v>8585</v>
      </c>
      <c r="C1047" s="5"/>
    </row>
    <row r="1048" spans="1:3" ht="72">
      <c r="A1048" s="5" t="s">
        <v>7082</v>
      </c>
      <c r="B1048" s="7" t="s">
        <v>8586</v>
      </c>
      <c r="C1048" s="5"/>
    </row>
    <row r="1049" spans="1:3" ht="360">
      <c r="A1049" s="5" t="s">
        <v>10231</v>
      </c>
      <c r="B1049" s="5" t="s">
        <v>7802</v>
      </c>
      <c r="C1049" s="5"/>
    </row>
    <row r="1050" spans="1:3" ht="96">
      <c r="A1050" s="5" t="s">
        <v>7083</v>
      </c>
      <c r="B1050" s="7" t="s">
        <v>8587</v>
      </c>
      <c r="C1050" s="5"/>
    </row>
    <row r="1051" spans="1:3" ht="108">
      <c r="A1051" s="5" t="s">
        <v>7084</v>
      </c>
      <c r="B1051" s="7" t="s">
        <v>8588</v>
      </c>
      <c r="C1051" s="5"/>
    </row>
    <row r="1052" spans="1:3" ht="84">
      <c r="A1052" s="5" t="s">
        <v>7085</v>
      </c>
      <c r="B1052" s="7" t="s">
        <v>8589</v>
      </c>
      <c r="C1052" s="5"/>
    </row>
    <row r="1053" spans="1:3" ht="84">
      <c r="A1053" s="5" t="s">
        <v>7086</v>
      </c>
      <c r="B1053" s="7" t="s">
        <v>8590</v>
      </c>
      <c r="C1053" s="5"/>
    </row>
    <row r="1054" spans="1:3" ht="60">
      <c r="A1054" s="5" t="s">
        <v>7087</v>
      </c>
      <c r="B1054" s="7" t="s">
        <v>8591</v>
      </c>
      <c r="C1054" s="5"/>
    </row>
    <row r="1055" spans="1:3" ht="84">
      <c r="A1055" s="5" t="s">
        <v>7088</v>
      </c>
      <c r="B1055" s="7" t="s">
        <v>8592</v>
      </c>
      <c r="C1055" s="5"/>
    </row>
    <row r="1056" spans="1:3" ht="72">
      <c r="A1056" s="5" t="s">
        <v>7089</v>
      </c>
      <c r="B1056" s="7" t="s">
        <v>8593</v>
      </c>
      <c r="C1056" s="5"/>
    </row>
    <row r="1057" spans="1:3" ht="48">
      <c r="A1057" s="5" t="s">
        <v>7090</v>
      </c>
      <c r="B1057" s="7" t="s">
        <v>8594</v>
      </c>
      <c r="C1057" s="5"/>
    </row>
    <row r="1058" spans="1:3" ht="60">
      <c r="A1058" s="5" t="s">
        <v>7091</v>
      </c>
      <c r="B1058" s="7" t="s">
        <v>8595</v>
      </c>
      <c r="C1058" s="5"/>
    </row>
    <row r="1059" spans="1:3" ht="360">
      <c r="A1059" s="5" t="s">
        <v>10232</v>
      </c>
      <c r="B1059" s="5" t="s">
        <v>7803</v>
      </c>
      <c r="C1059" s="5"/>
    </row>
    <row r="1060" spans="1:3" ht="132">
      <c r="A1060" s="5" t="s">
        <v>10233</v>
      </c>
      <c r="B1060" s="7" t="s">
        <v>9893</v>
      </c>
      <c r="C1060" s="5"/>
    </row>
    <row r="1061" spans="1:3" ht="168">
      <c r="A1061" s="5" t="s">
        <v>10234</v>
      </c>
      <c r="B1061" s="7" t="s">
        <v>9894</v>
      </c>
      <c r="C1061" s="5" t="s">
        <v>6192</v>
      </c>
    </row>
    <row r="1062" spans="1:3" ht="84">
      <c r="A1062" s="5" t="s">
        <v>10235</v>
      </c>
      <c r="B1062" s="7" t="s">
        <v>9895</v>
      </c>
      <c r="C1062" s="5"/>
    </row>
    <row r="1063" spans="1:3" ht="96">
      <c r="A1063" s="5" t="s">
        <v>7092</v>
      </c>
      <c r="B1063" s="7" t="s">
        <v>8596</v>
      </c>
      <c r="C1063" s="5" t="s">
        <v>6193</v>
      </c>
    </row>
    <row r="1064" spans="1:3" ht="72">
      <c r="A1064" s="5" t="s">
        <v>7093</v>
      </c>
      <c r="B1064" s="7" t="s">
        <v>8597</v>
      </c>
      <c r="C1064" s="5"/>
    </row>
    <row r="1065" spans="1:3" ht="96">
      <c r="A1065" s="5" t="s">
        <v>7094</v>
      </c>
      <c r="B1065" s="7" t="s">
        <v>8598</v>
      </c>
      <c r="C1065" s="5" t="s">
        <v>6194</v>
      </c>
    </row>
    <row r="1066" spans="1:3" ht="72">
      <c r="A1066" s="5" t="s">
        <v>7095</v>
      </c>
      <c r="B1066" s="7" t="s">
        <v>8599</v>
      </c>
      <c r="C1066" s="5"/>
    </row>
    <row r="1067" spans="1:3" ht="60">
      <c r="A1067" s="5" t="s">
        <v>7096</v>
      </c>
      <c r="B1067" s="7" t="s">
        <v>8600</v>
      </c>
      <c r="C1067" s="5"/>
    </row>
    <row r="1068" spans="1:3" ht="324">
      <c r="A1068" s="5" t="s">
        <v>10489</v>
      </c>
      <c r="B1068" s="5" t="s">
        <v>10490</v>
      </c>
      <c r="C1068" s="5"/>
    </row>
    <row r="1069" spans="1:3" ht="96">
      <c r="A1069" s="5" t="s">
        <v>10491</v>
      </c>
      <c r="B1069" s="7" t="s">
        <v>10492</v>
      </c>
      <c r="C1069" s="5"/>
    </row>
    <row r="1070" spans="1:3" ht="84">
      <c r="A1070" s="5" t="s">
        <v>10493</v>
      </c>
      <c r="B1070" s="7" t="s">
        <v>10494</v>
      </c>
      <c r="C1070" s="5"/>
    </row>
    <row r="1071" spans="1:3" ht="108">
      <c r="A1071" s="5" t="s">
        <v>10495</v>
      </c>
      <c r="B1071" s="7" t="s">
        <v>10496</v>
      </c>
      <c r="C1071" s="5"/>
    </row>
    <row r="1072" spans="1:3" ht="120">
      <c r="A1072" s="5" t="s">
        <v>10497</v>
      </c>
      <c r="B1072" s="7" t="s">
        <v>10498</v>
      </c>
      <c r="C1072" s="5"/>
    </row>
    <row r="1073" spans="1:3" ht="84">
      <c r="A1073" s="5" t="s">
        <v>10499</v>
      </c>
      <c r="B1073" s="7" t="s">
        <v>10500</v>
      </c>
      <c r="C1073" s="5"/>
    </row>
    <row r="1074" spans="1:3" ht="108">
      <c r="A1074" s="5" t="s">
        <v>10501</v>
      </c>
      <c r="B1074" s="7" t="s">
        <v>10502</v>
      </c>
      <c r="C1074" s="5"/>
    </row>
    <row r="1075" spans="1:3" ht="60">
      <c r="A1075" s="5" t="s">
        <v>10503</v>
      </c>
      <c r="B1075" s="7" t="s">
        <v>10504</v>
      </c>
      <c r="C1075" s="5"/>
    </row>
    <row r="1076" spans="1:3" ht="324">
      <c r="A1076" s="5" t="s">
        <v>10505</v>
      </c>
      <c r="B1076" s="5" t="s">
        <v>10506</v>
      </c>
      <c r="C1076" s="5"/>
    </row>
    <row r="1077" spans="1:3" ht="216">
      <c r="A1077" s="5" t="s">
        <v>10507</v>
      </c>
      <c r="B1077" s="7" t="s">
        <v>10508</v>
      </c>
      <c r="C1077" s="5"/>
    </row>
    <row r="1078" spans="1:3" ht="84">
      <c r="A1078" s="5" t="s">
        <v>10509</v>
      </c>
      <c r="B1078" s="7" t="s">
        <v>10510</v>
      </c>
      <c r="C1078" s="5"/>
    </row>
    <row r="1079" spans="1:3" ht="84">
      <c r="A1079" s="5" t="s">
        <v>10511</v>
      </c>
      <c r="B1079" s="7" t="s">
        <v>10512</v>
      </c>
      <c r="C1079" s="5"/>
    </row>
    <row r="1080" spans="1:3" ht="108">
      <c r="A1080" s="5" t="s">
        <v>10513</v>
      </c>
      <c r="B1080" s="7" t="s">
        <v>10514</v>
      </c>
      <c r="C1080" s="5"/>
    </row>
    <row r="1081" spans="1:3" ht="84">
      <c r="A1081" s="5" t="s">
        <v>10515</v>
      </c>
      <c r="B1081" s="7" t="s">
        <v>10516</v>
      </c>
      <c r="C1081" s="5"/>
    </row>
    <row r="1082" spans="1:3" ht="96">
      <c r="A1082" s="5" t="s">
        <v>10517</v>
      </c>
      <c r="B1082" s="7" t="s">
        <v>10518</v>
      </c>
      <c r="C1082" s="5"/>
    </row>
    <row r="1083" spans="1:3" ht="96">
      <c r="A1083" s="5" t="s">
        <v>10519</v>
      </c>
      <c r="B1083" s="7" t="s">
        <v>10520</v>
      </c>
      <c r="C1083" s="5"/>
    </row>
    <row r="1084" spans="1:3" ht="72">
      <c r="A1084" s="5" t="s">
        <v>10521</v>
      </c>
      <c r="B1084" s="7" t="s">
        <v>10522</v>
      </c>
      <c r="C1084" s="5"/>
    </row>
    <row r="1085" spans="1:3" ht="348">
      <c r="A1085" s="5" t="s">
        <v>10523</v>
      </c>
      <c r="B1085" s="5" t="s">
        <v>10524</v>
      </c>
      <c r="C1085" s="5"/>
    </row>
    <row r="1086" spans="1:3" ht="132">
      <c r="A1086" s="5" t="s">
        <v>10525</v>
      </c>
      <c r="B1086" s="7" t="s">
        <v>10526</v>
      </c>
      <c r="C1086" s="5"/>
    </row>
    <row r="1087" spans="1:3" ht="120">
      <c r="A1087" s="5" t="s">
        <v>10527</v>
      </c>
      <c r="B1087" s="7" t="s">
        <v>10528</v>
      </c>
      <c r="C1087" s="5"/>
    </row>
    <row r="1088" spans="1:3" ht="120">
      <c r="A1088" s="5" t="s">
        <v>10529</v>
      </c>
      <c r="B1088" s="7" t="s">
        <v>10530</v>
      </c>
      <c r="C1088" s="5"/>
    </row>
    <row r="1089" spans="1:3" ht="96">
      <c r="A1089" s="5" t="s">
        <v>10531</v>
      </c>
      <c r="B1089" s="7" t="s">
        <v>10532</v>
      </c>
      <c r="C1089" s="5"/>
    </row>
    <row r="1090" spans="1:3" ht="96">
      <c r="A1090" s="5" t="s">
        <v>10533</v>
      </c>
      <c r="B1090" s="7" t="s">
        <v>10534</v>
      </c>
      <c r="C1090" s="5"/>
    </row>
    <row r="1091" spans="1:3" ht="72">
      <c r="A1091" s="5" t="s">
        <v>10535</v>
      </c>
      <c r="B1091" s="7" t="s">
        <v>10536</v>
      </c>
      <c r="C1091" s="5"/>
    </row>
    <row r="1092" spans="1:3" ht="72">
      <c r="A1092" s="5" t="s">
        <v>10537</v>
      </c>
      <c r="B1092" s="7" t="s">
        <v>10538</v>
      </c>
      <c r="C1092" s="5"/>
    </row>
    <row r="1093" spans="1:3" ht="96">
      <c r="A1093" s="5" t="s">
        <v>10236</v>
      </c>
      <c r="B1093" s="5" t="s">
        <v>7804</v>
      </c>
      <c r="C1093" s="5"/>
    </row>
    <row r="1094" spans="1:3" ht="108">
      <c r="A1094" s="5" t="s">
        <v>7097</v>
      </c>
      <c r="B1094" s="7" t="s">
        <v>8601</v>
      </c>
      <c r="C1094" s="5"/>
    </row>
    <row r="1095" spans="1:3" ht="84">
      <c r="A1095" s="5" t="s">
        <v>7098</v>
      </c>
      <c r="B1095" s="7" t="s">
        <v>9249</v>
      </c>
      <c r="C1095" s="5"/>
    </row>
    <row r="1096" spans="1:3" ht="108">
      <c r="A1096" s="5" t="s">
        <v>7099</v>
      </c>
      <c r="B1096" s="7" t="s">
        <v>9250</v>
      </c>
      <c r="C1096" s="5"/>
    </row>
    <row r="1097" spans="1:3" ht="120">
      <c r="A1097" s="5" t="s">
        <v>7100</v>
      </c>
      <c r="B1097" s="7" t="s">
        <v>9251</v>
      </c>
      <c r="C1097" s="5" t="s">
        <v>6195</v>
      </c>
    </row>
    <row r="1098" spans="1:3" ht="84">
      <c r="A1098" s="5" t="s">
        <v>7101</v>
      </c>
      <c r="B1098" s="7" t="s">
        <v>8602</v>
      </c>
      <c r="C1098" s="5" t="s">
        <v>6196</v>
      </c>
    </row>
    <row r="1099" spans="1:3" ht="96">
      <c r="A1099" s="5" t="s">
        <v>7102</v>
      </c>
      <c r="B1099" s="7" t="s">
        <v>8603</v>
      </c>
      <c r="C1099" s="5"/>
    </row>
    <row r="1100" spans="1:3" ht="60">
      <c r="A1100" s="5" t="s">
        <v>7103</v>
      </c>
      <c r="B1100" s="7" t="s">
        <v>8604</v>
      </c>
      <c r="C1100" s="5"/>
    </row>
    <row r="1101" spans="1:3" ht="120">
      <c r="A1101" s="5" t="s">
        <v>10237</v>
      </c>
      <c r="B1101" s="5" t="s">
        <v>7805</v>
      </c>
      <c r="C1101" s="5"/>
    </row>
    <row r="1102" spans="1:3" ht="96">
      <c r="A1102" s="5" t="s">
        <v>7104</v>
      </c>
      <c r="B1102" s="7" t="s">
        <v>9252</v>
      </c>
      <c r="C1102" s="5"/>
    </row>
    <row r="1103" spans="1:3" ht="108">
      <c r="A1103" s="5" t="s">
        <v>7105</v>
      </c>
      <c r="B1103" s="7" t="s">
        <v>9253</v>
      </c>
      <c r="C1103" s="5" t="s">
        <v>6197</v>
      </c>
    </row>
    <row r="1104" spans="1:3" ht="72">
      <c r="A1104" s="5" t="s">
        <v>7106</v>
      </c>
      <c r="B1104" s="7" t="s">
        <v>8605</v>
      </c>
      <c r="C1104" s="5"/>
    </row>
    <row r="1105" spans="1:3" ht="120">
      <c r="A1105" s="5" t="s">
        <v>7107</v>
      </c>
      <c r="B1105" s="7" t="s">
        <v>8606</v>
      </c>
      <c r="C1105" s="5" t="s">
        <v>6198</v>
      </c>
    </row>
    <row r="1106" spans="1:3" ht="108">
      <c r="A1106" s="5" t="s">
        <v>7108</v>
      </c>
      <c r="B1106" s="7" t="s">
        <v>8607</v>
      </c>
      <c r="C1106" s="5" t="s">
        <v>6198</v>
      </c>
    </row>
    <row r="1107" spans="1:3" ht="120">
      <c r="A1107" s="5" t="s">
        <v>7109</v>
      </c>
      <c r="B1107" s="7" t="s">
        <v>9254</v>
      </c>
      <c r="C1107" s="5" t="s">
        <v>6198</v>
      </c>
    </row>
    <row r="1108" spans="1:3" ht="72">
      <c r="A1108" s="5" t="s">
        <v>7110</v>
      </c>
      <c r="B1108" s="7" t="s">
        <v>7664</v>
      </c>
      <c r="C1108" s="5"/>
    </row>
    <row r="1109" spans="1:3" ht="168">
      <c r="A1109" s="5" t="s">
        <v>10238</v>
      </c>
      <c r="B1109" s="5" t="s">
        <v>7806</v>
      </c>
      <c r="C1109" s="5" t="s">
        <v>6199</v>
      </c>
    </row>
    <row r="1110" spans="1:3" ht="120">
      <c r="A1110" s="5" t="s">
        <v>7111</v>
      </c>
      <c r="B1110" s="7" t="s">
        <v>9255</v>
      </c>
      <c r="C1110" s="5"/>
    </row>
    <row r="1111" spans="1:3" ht="96">
      <c r="A1111" s="5" t="s">
        <v>7112</v>
      </c>
      <c r="B1111" s="7" t="s">
        <v>8608</v>
      </c>
      <c r="C1111" s="5"/>
    </row>
    <row r="1112" spans="1:3" ht="96">
      <c r="A1112" s="5" t="s">
        <v>7113</v>
      </c>
      <c r="B1112" s="7" t="s">
        <v>9256</v>
      </c>
      <c r="C1112" s="5"/>
    </row>
    <row r="1113" spans="1:3" ht="84">
      <c r="A1113" s="5" t="s">
        <v>7114</v>
      </c>
      <c r="B1113" s="7" t="s">
        <v>8609</v>
      </c>
      <c r="C1113" s="5"/>
    </row>
    <row r="1114" spans="1:3" ht="132">
      <c r="A1114" s="5" t="s">
        <v>7115</v>
      </c>
      <c r="B1114" s="7" t="s">
        <v>9257</v>
      </c>
      <c r="C1114" s="5" t="s">
        <v>6200</v>
      </c>
    </row>
    <row r="1115" spans="1:3" ht="96">
      <c r="A1115" s="5" t="s">
        <v>7116</v>
      </c>
      <c r="B1115" s="7" t="s">
        <v>8610</v>
      </c>
      <c r="C1115" s="5"/>
    </row>
    <row r="1116" spans="1:3" ht="108">
      <c r="A1116" s="5" t="s">
        <v>7117</v>
      </c>
      <c r="B1116" s="7" t="s">
        <v>8611</v>
      </c>
      <c r="C1116" s="5" t="s">
        <v>6201</v>
      </c>
    </row>
    <row r="1117" spans="1:3" ht="84">
      <c r="A1117" s="5" t="s">
        <v>7118</v>
      </c>
      <c r="B1117" s="7" t="s">
        <v>7731</v>
      </c>
      <c r="C1117" s="5" t="s">
        <v>6202</v>
      </c>
    </row>
    <row r="1118" spans="1:3" ht="72">
      <c r="A1118" s="5" t="s">
        <v>7119</v>
      </c>
      <c r="B1118" s="7" t="s">
        <v>7732</v>
      </c>
      <c r="C1118" s="5" t="s">
        <v>6202</v>
      </c>
    </row>
    <row r="1119" spans="1:3" ht="60">
      <c r="A1119" s="5" t="s">
        <v>7120</v>
      </c>
      <c r="B1119" s="7" t="s">
        <v>7733</v>
      </c>
      <c r="C1119" s="5" t="s">
        <v>6202</v>
      </c>
    </row>
    <row r="1120" spans="1:3" ht="60">
      <c r="A1120" s="5" t="s">
        <v>7121</v>
      </c>
      <c r="B1120" s="7" t="s">
        <v>7734</v>
      </c>
      <c r="C1120" s="5"/>
    </row>
    <row r="1121" spans="1:3" ht="84">
      <c r="A1121" s="5" t="s">
        <v>7122</v>
      </c>
      <c r="B1121" s="7" t="s">
        <v>7735</v>
      </c>
      <c r="C1121" s="5"/>
    </row>
    <row r="1122" spans="1:3" ht="72">
      <c r="A1122" s="5" t="s">
        <v>7123</v>
      </c>
      <c r="B1122" s="7" t="s">
        <v>7665</v>
      </c>
      <c r="C1122" s="5"/>
    </row>
    <row r="1123" spans="1:3" ht="72">
      <c r="A1123" s="5" t="s">
        <v>7124</v>
      </c>
      <c r="B1123" s="7" t="s">
        <v>7666</v>
      </c>
      <c r="C1123" s="5"/>
    </row>
    <row r="1124" spans="1:3" ht="72">
      <c r="A1124" s="5" t="s">
        <v>7125</v>
      </c>
      <c r="B1124" s="7" t="s">
        <v>7667</v>
      </c>
      <c r="C1124" s="5"/>
    </row>
    <row r="1125" spans="1:3" ht="60">
      <c r="A1125" s="5" t="s">
        <v>7126</v>
      </c>
      <c r="B1125" s="7" t="s">
        <v>7668</v>
      </c>
      <c r="C1125" s="5"/>
    </row>
    <row r="1126" spans="1:3" ht="84">
      <c r="A1126" s="5" t="s">
        <v>7127</v>
      </c>
      <c r="B1126" s="7" t="s">
        <v>7669</v>
      </c>
      <c r="C1126" s="5"/>
    </row>
    <row r="1127" spans="1:3" ht="48">
      <c r="A1127" s="5" t="s">
        <v>7128</v>
      </c>
      <c r="B1127" s="7" t="s">
        <v>7670</v>
      </c>
      <c r="C1127" s="5" t="s">
        <v>6203</v>
      </c>
    </row>
    <row r="1128" spans="1:3" ht="72">
      <c r="A1128" s="5" t="s">
        <v>7129</v>
      </c>
      <c r="B1128" s="7" t="s">
        <v>7671</v>
      </c>
      <c r="C1128" s="5" t="s">
        <v>6204</v>
      </c>
    </row>
    <row r="1129" spans="1:3" ht="72">
      <c r="A1129" s="5" t="s">
        <v>7130</v>
      </c>
      <c r="B1129" s="7" t="s">
        <v>7672</v>
      </c>
      <c r="C1129" s="5" t="s">
        <v>6205</v>
      </c>
    </row>
    <row r="1130" spans="1:3" ht="72">
      <c r="A1130" s="5" t="s">
        <v>7131</v>
      </c>
      <c r="B1130" s="7" t="s">
        <v>7673</v>
      </c>
      <c r="C1130" s="5" t="s">
        <v>6205</v>
      </c>
    </row>
    <row r="1131" spans="1:3" ht="48">
      <c r="A1131" s="5" t="s">
        <v>7132</v>
      </c>
      <c r="B1131" s="7" t="s">
        <v>7674</v>
      </c>
      <c r="C1131" s="5" t="s">
        <v>6206</v>
      </c>
    </row>
    <row r="1132" spans="1:3" ht="48">
      <c r="A1132" s="5" t="s">
        <v>7133</v>
      </c>
      <c r="B1132" s="7" t="s">
        <v>7675</v>
      </c>
      <c r="C1132" s="5" t="s">
        <v>6205</v>
      </c>
    </row>
    <row r="1133" spans="1:3" ht="36">
      <c r="A1133" s="5" t="s">
        <v>7134</v>
      </c>
      <c r="B1133" s="7" t="s">
        <v>7676</v>
      </c>
      <c r="C1133" s="5" t="s">
        <v>6205</v>
      </c>
    </row>
    <row r="1134" spans="1:3" ht="60">
      <c r="A1134" s="5" t="s">
        <v>7135</v>
      </c>
      <c r="B1134" s="7" t="s">
        <v>7677</v>
      </c>
      <c r="C1134" s="5" t="s">
        <v>6205</v>
      </c>
    </row>
    <row r="1135" spans="1:3" ht="60">
      <c r="A1135" s="5" t="s">
        <v>7136</v>
      </c>
      <c r="B1135" s="7" t="s">
        <v>7915</v>
      </c>
      <c r="C1135" s="5" t="s">
        <v>6206</v>
      </c>
    </row>
    <row r="1136" spans="1:3" ht="84">
      <c r="A1136" s="5" t="s">
        <v>7137</v>
      </c>
      <c r="B1136" s="7" t="s">
        <v>7916</v>
      </c>
      <c r="C1136" s="5"/>
    </row>
    <row r="1137" spans="1:3" ht="72">
      <c r="A1137" s="5" t="s">
        <v>7138</v>
      </c>
      <c r="B1137" s="7" t="s">
        <v>7917</v>
      </c>
      <c r="C1137" s="5"/>
    </row>
    <row r="1138" spans="1:3" ht="72">
      <c r="A1138" s="5" t="s">
        <v>7139</v>
      </c>
      <c r="B1138" s="7" t="s">
        <v>7918</v>
      </c>
      <c r="C1138" s="5"/>
    </row>
    <row r="1139" spans="1:3" ht="84">
      <c r="A1139" s="5" t="s">
        <v>10239</v>
      </c>
      <c r="B1139" s="7" t="s">
        <v>9896</v>
      </c>
      <c r="C1139" s="5"/>
    </row>
    <row r="1140" spans="1:3" ht="144">
      <c r="A1140" s="5" t="s">
        <v>10240</v>
      </c>
      <c r="B1140" s="7" t="s">
        <v>9897</v>
      </c>
      <c r="C1140" s="5"/>
    </row>
    <row r="1141" spans="1:3" ht="72">
      <c r="A1141" s="5" t="s">
        <v>10241</v>
      </c>
      <c r="B1141" s="7" t="s">
        <v>9898</v>
      </c>
      <c r="C1141" s="5"/>
    </row>
    <row r="1142" spans="1:3" ht="108">
      <c r="A1142" s="5" t="s">
        <v>10242</v>
      </c>
      <c r="B1142" s="7" t="s">
        <v>9899</v>
      </c>
      <c r="C1142" s="5"/>
    </row>
    <row r="1143" spans="1:3" ht="60">
      <c r="A1143" s="5" t="s">
        <v>10243</v>
      </c>
      <c r="B1143" s="7" t="s">
        <v>9900</v>
      </c>
      <c r="C1143" s="5"/>
    </row>
    <row r="1144" spans="1:3" ht="168">
      <c r="A1144" s="5" t="s">
        <v>10244</v>
      </c>
      <c r="B1144" s="7" t="s">
        <v>9901</v>
      </c>
      <c r="C1144" s="5"/>
    </row>
    <row r="1145" spans="1:3" ht="108">
      <c r="A1145" s="5" t="s">
        <v>10245</v>
      </c>
      <c r="B1145" s="7" t="s">
        <v>9902</v>
      </c>
      <c r="C1145" s="5"/>
    </row>
    <row r="1146" spans="1:3" ht="156">
      <c r="A1146" s="5" t="s">
        <v>10246</v>
      </c>
      <c r="B1146" s="7" t="s">
        <v>9903</v>
      </c>
      <c r="C1146" s="5"/>
    </row>
    <row r="1147" spans="1:3" ht="132">
      <c r="A1147" s="5" t="s">
        <v>10247</v>
      </c>
      <c r="B1147" s="7" t="s">
        <v>9904</v>
      </c>
      <c r="C1147" s="5"/>
    </row>
    <row r="1148" spans="1:3" ht="144">
      <c r="A1148" s="5" t="s">
        <v>7140</v>
      </c>
      <c r="B1148" s="7" t="s">
        <v>8612</v>
      </c>
      <c r="C1148" s="5"/>
    </row>
    <row r="1149" spans="1:3" ht="144">
      <c r="A1149" s="5" t="s">
        <v>7141</v>
      </c>
      <c r="B1149" s="7" t="s">
        <v>8613</v>
      </c>
      <c r="C1149" s="5"/>
    </row>
    <row r="1150" spans="1:3" ht="144">
      <c r="A1150" s="5" t="s">
        <v>7142</v>
      </c>
      <c r="B1150" s="7" t="s">
        <v>8614</v>
      </c>
      <c r="C1150" s="5"/>
    </row>
    <row r="1151" spans="1:3" ht="84">
      <c r="A1151" s="5" t="s">
        <v>7143</v>
      </c>
      <c r="B1151" s="7" t="s">
        <v>8615</v>
      </c>
      <c r="C1151" s="5"/>
    </row>
    <row r="1152" spans="1:3" ht="120">
      <c r="A1152" s="5" t="s">
        <v>7144</v>
      </c>
      <c r="B1152" s="7" t="s">
        <v>9258</v>
      </c>
      <c r="C1152" s="5"/>
    </row>
    <row r="1153" spans="1:3" ht="96">
      <c r="A1153" s="5" t="s">
        <v>7145</v>
      </c>
      <c r="B1153" s="7" t="s">
        <v>9259</v>
      </c>
      <c r="C1153" s="5"/>
    </row>
    <row r="1154" spans="1:3" ht="84">
      <c r="A1154" s="5" t="s">
        <v>7146</v>
      </c>
      <c r="B1154" s="7" t="s">
        <v>9260</v>
      </c>
      <c r="C1154" s="5"/>
    </row>
    <row r="1155" spans="1:3" ht="96">
      <c r="A1155" s="5" t="s">
        <v>7147</v>
      </c>
      <c r="B1155" s="7" t="s">
        <v>9261</v>
      </c>
      <c r="C1155" s="5"/>
    </row>
    <row r="1156" spans="1:3" ht="108">
      <c r="A1156" s="5" t="s">
        <v>7148</v>
      </c>
      <c r="B1156" s="7" t="s">
        <v>9262</v>
      </c>
      <c r="C1156" s="5"/>
    </row>
    <row r="1157" spans="1:3" ht="84">
      <c r="A1157" s="5" t="s">
        <v>7149</v>
      </c>
      <c r="B1157" s="7" t="s">
        <v>9263</v>
      </c>
      <c r="C1157" s="5"/>
    </row>
    <row r="1158" spans="1:3" ht="108">
      <c r="A1158" s="5" t="s">
        <v>7150</v>
      </c>
      <c r="B1158" s="7" t="s">
        <v>8616</v>
      </c>
      <c r="C1158" s="5"/>
    </row>
    <row r="1159" spans="1:3" ht="108">
      <c r="A1159" s="5" t="s">
        <v>7151</v>
      </c>
      <c r="B1159" s="7" t="s">
        <v>8617</v>
      </c>
      <c r="C1159" s="5"/>
    </row>
    <row r="1160" spans="1:3" ht="96">
      <c r="A1160" s="5" t="s">
        <v>7152</v>
      </c>
      <c r="B1160" s="7" t="s">
        <v>8618</v>
      </c>
      <c r="C1160" s="5"/>
    </row>
    <row r="1161" spans="1:3" ht="96">
      <c r="A1161" s="5" t="s">
        <v>7153</v>
      </c>
      <c r="B1161" s="7" t="s">
        <v>8619</v>
      </c>
      <c r="C1161" s="5"/>
    </row>
    <row r="1162" spans="1:3" ht="96">
      <c r="A1162" s="5" t="s">
        <v>7154</v>
      </c>
      <c r="B1162" s="7" t="s">
        <v>8620</v>
      </c>
      <c r="C1162" s="5"/>
    </row>
    <row r="1163" spans="1:3" ht="96">
      <c r="A1163" s="5" t="s">
        <v>7155</v>
      </c>
      <c r="B1163" s="7" t="s">
        <v>8621</v>
      </c>
      <c r="C1163" s="5"/>
    </row>
    <row r="1164" spans="1:3" ht="96">
      <c r="A1164" s="5" t="s">
        <v>7156</v>
      </c>
      <c r="B1164" s="7" t="s">
        <v>8622</v>
      </c>
      <c r="C1164" s="5"/>
    </row>
    <row r="1165" spans="1:3" ht="96">
      <c r="A1165" s="5" t="s">
        <v>7157</v>
      </c>
      <c r="B1165" s="7" t="s">
        <v>8623</v>
      </c>
      <c r="C1165" s="5"/>
    </row>
    <row r="1166" spans="1:3" ht="96">
      <c r="A1166" s="5" t="s">
        <v>7158</v>
      </c>
      <c r="B1166" s="7" t="s">
        <v>8624</v>
      </c>
      <c r="C1166" s="5"/>
    </row>
    <row r="1167" spans="1:3" ht="72">
      <c r="A1167" s="5" t="s">
        <v>7159</v>
      </c>
      <c r="B1167" s="7" t="s">
        <v>8625</v>
      </c>
      <c r="C1167" s="5"/>
    </row>
    <row r="1168" spans="1:3" ht="72">
      <c r="A1168" s="5" t="s">
        <v>7160</v>
      </c>
      <c r="B1168" s="7" t="s">
        <v>8626</v>
      </c>
      <c r="C1168" s="5"/>
    </row>
    <row r="1169" spans="1:3" ht="60">
      <c r="A1169" s="5" t="s">
        <v>7161</v>
      </c>
      <c r="B1169" s="7" t="s">
        <v>8627</v>
      </c>
      <c r="C1169" s="5"/>
    </row>
    <row r="1170" spans="1:3" ht="84">
      <c r="A1170" s="5" t="s">
        <v>7162</v>
      </c>
      <c r="B1170" s="7" t="s">
        <v>8628</v>
      </c>
      <c r="C1170" s="5"/>
    </row>
    <row r="1171" spans="1:3" ht="72">
      <c r="A1171" s="5" t="s">
        <v>7163</v>
      </c>
      <c r="B1171" s="7" t="s">
        <v>8629</v>
      </c>
      <c r="C1171" s="5"/>
    </row>
    <row r="1172" spans="1:3" ht="48">
      <c r="A1172" s="5" t="s">
        <v>7164</v>
      </c>
      <c r="B1172" s="7" t="s">
        <v>8630</v>
      </c>
      <c r="C1172" s="5" t="s">
        <v>6207</v>
      </c>
    </row>
    <row r="1173" spans="1:3" ht="36">
      <c r="A1173" s="5" t="s">
        <v>7165</v>
      </c>
      <c r="B1173" s="7" t="s">
        <v>8631</v>
      </c>
      <c r="C1173" s="5"/>
    </row>
    <row r="1174" spans="1:3" ht="60">
      <c r="A1174" s="5" t="s">
        <v>7166</v>
      </c>
      <c r="B1174" s="7" t="s">
        <v>8632</v>
      </c>
      <c r="C1174" s="5" t="s">
        <v>6208</v>
      </c>
    </row>
    <row r="1175" spans="1:3" ht="60">
      <c r="A1175" s="5" t="s">
        <v>7167</v>
      </c>
      <c r="B1175" s="7" t="s">
        <v>8633</v>
      </c>
      <c r="C1175" s="5"/>
    </row>
    <row r="1176" spans="1:3" ht="84">
      <c r="A1176" s="5" t="s">
        <v>7168</v>
      </c>
      <c r="B1176" s="7" t="s">
        <v>8634</v>
      </c>
      <c r="C1176" s="5"/>
    </row>
    <row r="1177" spans="1:3" ht="84">
      <c r="A1177" s="5" t="s">
        <v>7169</v>
      </c>
      <c r="B1177" s="7" t="s">
        <v>8635</v>
      </c>
      <c r="C1177" s="5"/>
    </row>
    <row r="1178" spans="1:3" ht="84">
      <c r="A1178" s="5" t="s">
        <v>7170</v>
      </c>
      <c r="B1178" s="7" t="s">
        <v>8636</v>
      </c>
      <c r="C1178" s="5"/>
    </row>
    <row r="1179" spans="1:3" ht="96">
      <c r="A1179" s="5" t="s">
        <v>7171</v>
      </c>
      <c r="B1179" s="7" t="s">
        <v>8637</v>
      </c>
      <c r="C1179" s="5" t="s">
        <v>6209</v>
      </c>
    </row>
    <row r="1180" spans="1:3" ht="108">
      <c r="A1180" s="5" t="s">
        <v>7172</v>
      </c>
      <c r="B1180" s="7" t="s">
        <v>8638</v>
      </c>
      <c r="C1180" s="5" t="s">
        <v>6210</v>
      </c>
    </row>
    <row r="1181" spans="1:3" ht="84">
      <c r="A1181" s="5" t="s">
        <v>7173</v>
      </c>
      <c r="B1181" s="7" t="s">
        <v>9264</v>
      </c>
      <c r="C1181" s="5"/>
    </row>
    <row r="1182" spans="1:3" ht="108">
      <c r="A1182" s="5" t="s">
        <v>7174</v>
      </c>
      <c r="B1182" s="7" t="s">
        <v>9265</v>
      </c>
      <c r="C1182" s="5"/>
    </row>
    <row r="1183" spans="1:3" ht="120">
      <c r="A1183" s="5" t="s">
        <v>7175</v>
      </c>
      <c r="B1183" s="7" t="s">
        <v>9266</v>
      </c>
      <c r="C1183" s="5" t="s">
        <v>6211</v>
      </c>
    </row>
    <row r="1184" spans="1:3" ht="72">
      <c r="A1184" s="5" t="s">
        <v>7176</v>
      </c>
      <c r="B1184" s="7" t="s">
        <v>9267</v>
      </c>
      <c r="C1184" s="5"/>
    </row>
    <row r="1185" spans="1:3" ht="84">
      <c r="A1185" s="5" t="s">
        <v>7177</v>
      </c>
      <c r="B1185" s="7" t="s">
        <v>9268</v>
      </c>
      <c r="C1185" s="5"/>
    </row>
    <row r="1186" spans="1:3" ht="84">
      <c r="A1186" s="5" t="s">
        <v>7178</v>
      </c>
      <c r="B1186" s="7" t="s">
        <v>8639</v>
      </c>
      <c r="C1186" s="5" t="s">
        <v>6212</v>
      </c>
    </row>
    <row r="1187" spans="1:3" ht="60">
      <c r="A1187" s="5" t="s">
        <v>7179</v>
      </c>
      <c r="B1187" s="7" t="s">
        <v>8640</v>
      </c>
      <c r="C1187" s="5"/>
    </row>
    <row r="1188" spans="1:3" ht="48">
      <c r="A1188" s="5" t="s">
        <v>7180</v>
      </c>
      <c r="B1188" s="7" t="s">
        <v>8641</v>
      </c>
      <c r="C1188" s="5"/>
    </row>
    <row r="1189" spans="1:3" ht="72">
      <c r="A1189" s="5" t="s">
        <v>7181</v>
      </c>
      <c r="B1189" s="7" t="s">
        <v>8642</v>
      </c>
      <c r="C1189" s="5"/>
    </row>
    <row r="1190" spans="1:3" ht="84">
      <c r="A1190" s="5" t="s">
        <v>7182</v>
      </c>
      <c r="B1190" s="7" t="s">
        <v>8643</v>
      </c>
      <c r="C1190" s="5"/>
    </row>
    <row r="1191" spans="1:3" ht="144">
      <c r="A1191" s="5" t="s">
        <v>7183</v>
      </c>
      <c r="B1191" s="7" t="s">
        <v>8644</v>
      </c>
      <c r="C1191" s="5"/>
    </row>
    <row r="1192" spans="1:3" ht="120">
      <c r="A1192" s="5" t="s">
        <v>7184</v>
      </c>
      <c r="B1192" s="7" t="s">
        <v>8645</v>
      </c>
      <c r="C1192" s="5"/>
    </row>
    <row r="1193" spans="1:3" ht="108">
      <c r="A1193" s="5" t="s">
        <v>7185</v>
      </c>
      <c r="B1193" s="7" t="s">
        <v>9269</v>
      </c>
      <c r="C1193" s="5"/>
    </row>
    <row r="1194" spans="1:3" ht="120">
      <c r="A1194" s="5" t="s">
        <v>7186</v>
      </c>
      <c r="B1194" s="7" t="s">
        <v>9270</v>
      </c>
      <c r="C1194" s="5"/>
    </row>
    <row r="1195" spans="1:3" ht="96">
      <c r="A1195" s="5" t="s">
        <v>7187</v>
      </c>
      <c r="B1195" s="7" t="s">
        <v>8646</v>
      </c>
      <c r="C1195" s="5"/>
    </row>
    <row r="1196" spans="1:3" ht="108">
      <c r="A1196" s="5" t="s">
        <v>7188</v>
      </c>
      <c r="B1196" s="7" t="s">
        <v>8647</v>
      </c>
      <c r="C1196" s="5"/>
    </row>
    <row r="1197" spans="1:3" ht="108">
      <c r="A1197" s="5" t="s">
        <v>7189</v>
      </c>
      <c r="B1197" s="7" t="s">
        <v>8648</v>
      </c>
      <c r="C1197" s="5"/>
    </row>
    <row r="1198" spans="1:3" ht="84">
      <c r="A1198" s="5" t="s">
        <v>7190</v>
      </c>
      <c r="B1198" s="7" t="s">
        <v>8649</v>
      </c>
      <c r="C1198" s="5" t="s">
        <v>6213</v>
      </c>
    </row>
    <row r="1199" spans="1:3" ht="84">
      <c r="A1199" s="5" t="s">
        <v>7191</v>
      </c>
      <c r="B1199" s="7" t="s">
        <v>8650</v>
      </c>
      <c r="C1199" s="5"/>
    </row>
    <row r="1200" spans="1:3" ht="60">
      <c r="A1200" s="5" t="s">
        <v>7192</v>
      </c>
      <c r="B1200" s="7" t="s">
        <v>8651</v>
      </c>
      <c r="C1200" s="5"/>
    </row>
    <row r="1201" spans="1:3" ht="120">
      <c r="A1201" s="5" t="s">
        <v>7193</v>
      </c>
      <c r="B1201" s="7" t="s">
        <v>7919</v>
      </c>
      <c r="C1201" s="5"/>
    </row>
    <row r="1202" spans="1:3" ht="72">
      <c r="A1202" s="5" t="s">
        <v>7194</v>
      </c>
      <c r="B1202" s="7" t="s">
        <v>7736</v>
      </c>
      <c r="C1202" s="5"/>
    </row>
    <row r="1203" spans="1:3" ht="72">
      <c r="A1203" s="5" t="s">
        <v>7195</v>
      </c>
      <c r="B1203" s="7" t="s">
        <v>7920</v>
      </c>
      <c r="C1203" s="5"/>
    </row>
    <row r="1204" spans="1:3" ht="60">
      <c r="A1204" s="5" t="s">
        <v>7196</v>
      </c>
      <c r="B1204" s="7" t="s">
        <v>7921</v>
      </c>
      <c r="C1204" s="5"/>
    </row>
    <row r="1205" spans="1:3" ht="60">
      <c r="A1205" s="5" t="s">
        <v>7197</v>
      </c>
      <c r="B1205" s="7" t="s">
        <v>7737</v>
      </c>
      <c r="C1205" s="5"/>
    </row>
    <row r="1206" spans="1:3" ht="72">
      <c r="A1206" s="5" t="s">
        <v>7198</v>
      </c>
      <c r="B1206" s="7" t="s">
        <v>7678</v>
      </c>
      <c r="C1206" s="5" t="s">
        <v>6214</v>
      </c>
    </row>
    <row r="1207" spans="1:3" ht="72">
      <c r="A1207" s="5" t="s">
        <v>7199</v>
      </c>
      <c r="B1207" s="7" t="s">
        <v>7679</v>
      </c>
      <c r="C1207" s="5"/>
    </row>
    <row r="1208" spans="1:3" ht="72">
      <c r="A1208" s="5" t="s">
        <v>7200</v>
      </c>
      <c r="B1208" s="7" t="s">
        <v>7680</v>
      </c>
      <c r="C1208" s="5"/>
    </row>
    <row r="1209" spans="1:3" ht="36">
      <c r="A1209" s="5" t="s">
        <v>7201</v>
      </c>
      <c r="B1209" s="7" t="s">
        <v>7922</v>
      </c>
      <c r="C1209" s="5"/>
    </row>
    <row r="1210" spans="1:3" ht="72">
      <c r="A1210" s="5" t="s">
        <v>7202</v>
      </c>
      <c r="B1210" s="7" t="s">
        <v>7681</v>
      </c>
      <c r="C1210" s="5" t="s">
        <v>6215</v>
      </c>
    </row>
    <row r="1211" spans="1:3" ht="60">
      <c r="A1211" s="5" t="s">
        <v>7203</v>
      </c>
      <c r="B1211" s="7" t="s">
        <v>7923</v>
      </c>
      <c r="C1211" s="5"/>
    </row>
    <row r="1212" spans="1:3" ht="48">
      <c r="A1212" s="5" t="s">
        <v>7204</v>
      </c>
      <c r="B1212" s="7" t="s">
        <v>7682</v>
      </c>
      <c r="C1212" s="5"/>
    </row>
    <row r="1213" spans="1:3" ht="48">
      <c r="A1213" s="5" t="s">
        <v>7205</v>
      </c>
      <c r="B1213" s="7" t="s">
        <v>7924</v>
      </c>
      <c r="C1213" s="5"/>
    </row>
    <row r="1214" spans="1:3" ht="84">
      <c r="A1214" s="5" t="s">
        <v>7206</v>
      </c>
      <c r="B1214" s="7" t="s">
        <v>7683</v>
      </c>
      <c r="C1214" s="5"/>
    </row>
    <row r="1215" spans="1:3" ht="72">
      <c r="A1215" s="5" t="s">
        <v>7207</v>
      </c>
      <c r="B1215" s="7" t="s">
        <v>7925</v>
      </c>
      <c r="C1215" s="5"/>
    </row>
    <row r="1216" spans="1:3" ht="84">
      <c r="A1216" s="5" t="s">
        <v>7208</v>
      </c>
      <c r="B1216" s="7" t="s">
        <v>7684</v>
      </c>
      <c r="C1216" s="5"/>
    </row>
    <row r="1217" spans="1:3" ht="72">
      <c r="A1217" s="5" t="s">
        <v>7209</v>
      </c>
      <c r="B1217" s="7" t="s">
        <v>7685</v>
      </c>
      <c r="C1217" s="5"/>
    </row>
    <row r="1218" spans="1:3" ht="60">
      <c r="A1218" s="5" t="s">
        <v>7210</v>
      </c>
      <c r="B1218" s="7" t="s">
        <v>7686</v>
      </c>
      <c r="C1218" s="5"/>
    </row>
    <row r="1219" spans="1:3" ht="96">
      <c r="A1219" s="5" t="s">
        <v>7211</v>
      </c>
      <c r="B1219" s="7" t="s">
        <v>7926</v>
      </c>
      <c r="C1219" s="5"/>
    </row>
    <row r="1220" spans="1:3" ht="60">
      <c r="A1220" s="5" t="s">
        <v>7212</v>
      </c>
      <c r="B1220" s="7" t="s">
        <v>7687</v>
      </c>
      <c r="C1220" s="5"/>
    </row>
    <row r="1221" spans="1:3" ht="36">
      <c r="A1221" s="5" t="s">
        <v>7213</v>
      </c>
      <c r="B1221" s="7" t="s">
        <v>7927</v>
      </c>
      <c r="C1221" s="5"/>
    </row>
    <row r="1222" spans="1:3" ht="72">
      <c r="A1222" s="5" t="s">
        <v>7214</v>
      </c>
      <c r="B1222" s="7" t="s">
        <v>7928</v>
      </c>
      <c r="C1222" s="5"/>
    </row>
    <row r="1223" spans="1:3" ht="60">
      <c r="A1223" s="5" t="s">
        <v>7215</v>
      </c>
      <c r="B1223" s="7" t="s">
        <v>7929</v>
      </c>
      <c r="C1223" s="5"/>
    </row>
    <row r="1224" spans="1:3" ht="48">
      <c r="A1224" s="5" t="s">
        <v>7216</v>
      </c>
      <c r="B1224" s="7" t="s">
        <v>7688</v>
      </c>
      <c r="C1224" s="5"/>
    </row>
    <row r="1225" spans="1:3" ht="120">
      <c r="A1225" s="5" t="s">
        <v>7217</v>
      </c>
      <c r="B1225" s="7" t="s">
        <v>9271</v>
      </c>
      <c r="C1225" s="5"/>
    </row>
    <row r="1226" spans="1:3" ht="96">
      <c r="A1226" s="5" t="s">
        <v>7218</v>
      </c>
      <c r="B1226" s="7" t="s">
        <v>9272</v>
      </c>
      <c r="C1226" s="5"/>
    </row>
    <row r="1227" spans="1:3" ht="96">
      <c r="A1227" s="5" t="s">
        <v>7219</v>
      </c>
      <c r="B1227" s="7" t="s">
        <v>9273</v>
      </c>
      <c r="C1227" s="5"/>
    </row>
    <row r="1228" spans="1:3" ht="72">
      <c r="A1228" s="5" t="s">
        <v>7220</v>
      </c>
      <c r="B1228" s="7" t="s">
        <v>8652</v>
      </c>
      <c r="C1228" s="5"/>
    </row>
    <row r="1229" spans="1:3" ht="84">
      <c r="A1229" s="5" t="s">
        <v>7221</v>
      </c>
      <c r="B1229" s="7" t="s">
        <v>8653</v>
      </c>
      <c r="C1229" s="5"/>
    </row>
    <row r="1230" spans="1:3" ht="96">
      <c r="A1230" s="5" t="s">
        <v>7222</v>
      </c>
      <c r="B1230" s="7" t="s">
        <v>8654</v>
      </c>
      <c r="C1230" s="5"/>
    </row>
    <row r="1231" spans="1:3" ht="96">
      <c r="A1231" s="5" t="s">
        <v>7223</v>
      </c>
      <c r="B1231" s="7" t="s">
        <v>8655</v>
      </c>
      <c r="C1231" s="5"/>
    </row>
    <row r="1232" spans="1:3" ht="84">
      <c r="A1232" s="5" t="s">
        <v>7224</v>
      </c>
      <c r="B1232" s="7" t="s">
        <v>8656</v>
      </c>
      <c r="C1232" s="5"/>
    </row>
    <row r="1233" spans="1:3" ht="48">
      <c r="A1233" s="5" t="s">
        <v>7225</v>
      </c>
      <c r="B1233" s="7" t="s">
        <v>8657</v>
      </c>
      <c r="C1233" s="5"/>
    </row>
    <row r="1234" spans="1:3" ht="60">
      <c r="A1234" s="5" t="s">
        <v>7226</v>
      </c>
      <c r="B1234" s="7" t="s">
        <v>8658</v>
      </c>
      <c r="C1234" s="5"/>
    </row>
    <row r="1235" spans="1:3" ht="84">
      <c r="A1235" s="5" t="s">
        <v>7227</v>
      </c>
      <c r="B1235" s="7" t="s">
        <v>9274</v>
      </c>
      <c r="C1235" s="5"/>
    </row>
    <row r="1236" spans="1:3" ht="84">
      <c r="A1236" s="5" t="s">
        <v>7228</v>
      </c>
      <c r="B1236" s="7" t="s">
        <v>8659</v>
      </c>
      <c r="C1236" s="5" t="s">
        <v>6216</v>
      </c>
    </row>
    <row r="1237" spans="1:3" ht="72">
      <c r="A1237" s="5" t="s">
        <v>7229</v>
      </c>
      <c r="B1237" s="7" t="s">
        <v>8660</v>
      </c>
      <c r="C1237" s="5" t="s">
        <v>6217</v>
      </c>
    </row>
    <row r="1238" spans="1:3" ht="60">
      <c r="A1238" s="5" t="s">
        <v>7230</v>
      </c>
      <c r="B1238" s="7" t="s">
        <v>8661</v>
      </c>
      <c r="C1238" s="5"/>
    </row>
    <row r="1239" spans="1:3" ht="84">
      <c r="A1239" s="5" t="s">
        <v>7231</v>
      </c>
      <c r="B1239" s="7" t="s">
        <v>8662</v>
      </c>
      <c r="C1239" s="5"/>
    </row>
    <row r="1240" spans="1:3" ht="132">
      <c r="A1240" s="5" t="s">
        <v>7232</v>
      </c>
      <c r="B1240" s="7" t="s">
        <v>8663</v>
      </c>
      <c r="C1240" s="5"/>
    </row>
    <row r="1241" spans="1:3" ht="120">
      <c r="A1241" s="5" t="s">
        <v>7233</v>
      </c>
      <c r="B1241" s="7" t="s">
        <v>8664</v>
      </c>
      <c r="C1241" s="5" t="s">
        <v>6218</v>
      </c>
    </row>
    <row r="1242" spans="1:3" ht="120">
      <c r="A1242" s="5" t="s">
        <v>7234</v>
      </c>
      <c r="B1242" s="7" t="s">
        <v>8665</v>
      </c>
      <c r="C1242" s="5"/>
    </row>
    <row r="1243" spans="1:3" ht="132">
      <c r="A1243" s="5" t="s">
        <v>7235</v>
      </c>
      <c r="B1243" s="7" t="s">
        <v>9275</v>
      </c>
      <c r="C1243" s="5"/>
    </row>
    <row r="1244" spans="1:3" ht="108">
      <c r="A1244" s="5" t="s">
        <v>7236</v>
      </c>
      <c r="B1244" s="7" t="s">
        <v>9276</v>
      </c>
      <c r="C1244" s="5"/>
    </row>
    <row r="1245" spans="1:3" ht="132">
      <c r="A1245" s="5" t="s">
        <v>7237</v>
      </c>
      <c r="B1245" s="7" t="s">
        <v>9277</v>
      </c>
      <c r="C1245" s="5"/>
    </row>
    <row r="1246" spans="1:3" ht="108">
      <c r="A1246" s="5" t="s">
        <v>7238</v>
      </c>
      <c r="B1246" s="7" t="s">
        <v>9278</v>
      </c>
      <c r="C1246" s="5"/>
    </row>
    <row r="1247" spans="1:3" ht="120">
      <c r="A1247" s="5" t="s">
        <v>7239</v>
      </c>
      <c r="B1247" s="7" t="s">
        <v>9279</v>
      </c>
      <c r="C1247" s="5"/>
    </row>
    <row r="1248" spans="1:3" ht="108">
      <c r="A1248" s="5" t="s">
        <v>7240</v>
      </c>
      <c r="B1248" s="7" t="s">
        <v>8666</v>
      </c>
      <c r="C1248" s="5"/>
    </row>
    <row r="1249" spans="1:3" ht="96">
      <c r="A1249" s="5" t="s">
        <v>7241</v>
      </c>
      <c r="B1249" s="7" t="s">
        <v>8667</v>
      </c>
      <c r="C1249" s="5"/>
    </row>
    <row r="1250" spans="1:3" ht="108">
      <c r="A1250" s="5" t="s">
        <v>7242</v>
      </c>
      <c r="B1250" s="7" t="s">
        <v>8668</v>
      </c>
      <c r="C1250" s="5"/>
    </row>
    <row r="1251" spans="1:3" ht="96">
      <c r="A1251" s="5" t="s">
        <v>7243</v>
      </c>
      <c r="B1251" s="7" t="s">
        <v>8669</v>
      </c>
      <c r="C1251" s="5"/>
    </row>
    <row r="1252" spans="1:3" ht="60">
      <c r="A1252" s="5" t="s">
        <v>7244</v>
      </c>
      <c r="B1252" s="7" t="s">
        <v>8670</v>
      </c>
      <c r="C1252" s="5"/>
    </row>
    <row r="1253" spans="1:3" ht="108">
      <c r="A1253" s="5" t="s">
        <v>7245</v>
      </c>
      <c r="B1253" s="7" t="s">
        <v>8671</v>
      </c>
      <c r="C1253" s="5"/>
    </row>
    <row r="1254" spans="1:3" ht="72">
      <c r="A1254" s="5" t="s">
        <v>7246</v>
      </c>
      <c r="B1254" s="7" t="s">
        <v>8672</v>
      </c>
      <c r="C1254" s="5"/>
    </row>
    <row r="1255" spans="1:3" ht="84">
      <c r="A1255" s="5" t="s">
        <v>7247</v>
      </c>
      <c r="B1255" s="7" t="s">
        <v>8673</v>
      </c>
      <c r="C1255" s="5"/>
    </row>
    <row r="1256" spans="1:3" ht="60">
      <c r="A1256" s="5" t="s">
        <v>7248</v>
      </c>
      <c r="B1256" s="7" t="s">
        <v>8674</v>
      </c>
      <c r="C1256" s="5"/>
    </row>
    <row r="1257" spans="1:3" ht="84">
      <c r="A1257" s="5" t="s">
        <v>7249</v>
      </c>
      <c r="B1257" s="7" t="s">
        <v>8675</v>
      </c>
      <c r="C1257" s="5"/>
    </row>
    <row r="1258" spans="1:3" ht="84">
      <c r="A1258" s="5" t="s">
        <v>7250</v>
      </c>
      <c r="B1258" s="7" t="s">
        <v>8676</v>
      </c>
      <c r="C1258" s="5"/>
    </row>
    <row r="1259" spans="1:3" ht="96">
      <c r="A1259" s="5" t="s">
        <v>7251</v>
      </c>
      <c r="B1259" s="7" t="s">
        <v>8677</v>
      </c>
      <c r="C1259" s="5"/>
    </row>
    <row r="1260" spans="1:3" ht="108">
      <c r="A1260" s="5" t="s">
        <v>7252</v>
      </c>
      <c r="B1260" s="7" t="s">
        <v>9280</v>
      </c>
      <c r="C1260" s="5"/>
    </row>
    <row r="1261" spans="1:3" ht="120">
      <c r="A1261" s="5" t="s">
        <v>7253</v>
      </c>
      <c r="B1261" s="7" t="s">
        <v>9281</v>
      </c>
      <c r="C1261" s="5"/>
    </row>
    <row r="1262" spans="1:3" ht="120">
      <c r="A1262" s="5" t="s">
        <v>7254</v>
      </c>
      <c r="B1262" s="7" t="s">
        <v>9282</v>
      </c>
      <c r="C1262" s="5"/>
    </row>
    <row r="1263" spans="1:3" ht="120">
      <c r="A1263" s="5" t="s">
        <v>7255</v>
      </c>
      <c r="B1263" s="7" t="s">
        <v>9283</v>
      </c>
      <c r="C1263" s="5"/>
    </row>
    <row r="1264" spans="1:3" ht="84">
      <c r="A1264" s="5" t="s">
        <v>7256</v>
      </c>
      <c r="B1264" s="7" t="s">
        <v>8678</v>
      </c>
      <c r="C1264" s="5" t="s">
        <v>6219</v>
      </c>
    </row>
    <row r="1265" spans="1:3" ht="84">
      <c r="A1265" s="5" t="s">
        <v>7257</v>
      </c>
      <c r="B1265" s="7" t="s">
        <v>8679</v>
      </c>
      <c r="C1265" s="5"/>
    </row>
    <row r="1266" spans="1:3" ht="60">
      <c r="A1266" s="5" t="s">
        <v>7258</v>
      </c>
      <c r="B1266" s="7" t="s">
        <v>8680</v>
      </c>
      <c r="C1266" s="5"/>
    </row>
    <row r="1267" spans="1:3" ht="96">
      <c r="A1267" s="5" t="s">
        <v>10248</v>
      </c>
      <c r="B1267" s="7" t="s">
        <v>9905</v>
      </c>
      <c r="C1267" s="5"/>
    </row>
    <row r="1268" spans="1:3" ht="60">
      <c r="A1268" s="5" t="s">
        <v>10249</v>
      </c>
      <c r="B1268" s="7" t="s">
        <v>9906</v>
      </c>
      <c r="C1268" s="5"/>
    </row>
    <row r="1269" spans="1:3" ht="168">
      <c r="A1269" s="5" t="s">
        <v>10250</v>
      </c>
      <c r="B1269" s="7" t="s">
        <v>9907</v>
      </c>
      <c r="C1269" s="5"/>
    </row>
    <row r="1270" spans="1:3" ht="180">
      <c r="A1270" s="5" t="s">
        <v>10251</v>
      </c>
      <c r="B1270" s="7" t="s">
        <v>9908</v>
      </c>
      <c r="C1270" s="5"/>
    </row>
    <row r="1271" spans="1:3" ht="120">
      <c r="A1271" s="5" t="s">
        <v>10252</v>
      </c>
      <c r="B1271" s="7" t="s">
        <v>9909</v>
      </c>
      <c r="C1271" s="5"/>
    </row>
    <row r="1272" spans="1:3" ht="108">
      <c r="A1272" s="5" t="s">
        <v>10253</v>
      </c>
      <c r="B1272" s="7" t="s">
        <v>9910</v>
      </c>
      <c r="C1272" s="5"/>
    </row>
    <row r="1273" spans="1:3" ht="168">
      <c r="A1273" s="5" t="s">
        <v>10254</v>
      </c>
      <c r="B1273" s="7" t="s">
        <v>9911</v>
      </c>
      <c r="C1273" s="5"/>
    </row>
    <row r="1274" spans="1:3" ht="96">
      <c r="A1274" s="5" t="s">
        <v>10255</v>
      </c>
      <c r="B1274" s="7" t="s">
        <v>9912</v>
      </c>
      <c r="C1274" s="5"/>
    </row>
    <row r="1275" spans="1:3" ht="72">
      <c r="A1275" s="5" t="s">
        <v>10256</v>
      </c>
      <c r="B1275" s="7" t="s">
        <v>9913</v>
      </c>
      <c r="C1275" s="5"/>
    </row>
    <row r="1276" spans="1:3" ht="72">
      <c r="A1276" s="5" t="s">
        <v>10257</v>
      </c>
      <c r="B1276" s="7" t="s">
        <v>9914</v>
      </c>
      <c r="C1276" s="5"/>
    </row>
    <row r="1277" spans="1:3" ht="84">
      <c r="A1277" s="5" t="s">
        <v>10258</v>
      </c>
      <c r="B1277" s="7" t="s">
        <v>9915</v>
      </c>
      <c r="C1277" s="5"/>
    </row>
    <row r="1278" spans="1:3" ht="84">
      <c r="A1278" s="5" t="s">
        <v>10259</v>
      </c>
      <c r="B1278" s="7" t="s">
        <v>9916</v>
      </c>
      <c r="C1278" s="5"/>
    </row>
    <row r="1279" spans="1:3" ht="108">
      <c r="A1279" s="5" t="s">
        <v>10260</v>
      </c>
      <c r="B1279" s="7" t="s">
        <v>9917</v>
      </c>
      <c r="C1279" s="5"/>
    </row>
    <row r="1280" spans="1:3" ht="84">
      <c r="A1280" s="5" t="s">
        <v>7259</v>
      </c>
      <c r="B1280" s="7" t="s">
        <v>7930</v>
      </c>
      <c r="C1280" s="5"/>
    </row>
    <row r="1281" spans="1:3" ht="72">
      <c r="A1281" s="5" t="s">
        <v>7260</v>
      </c>
      <c r="B1281" s="7" t="s">
        <v>7931</v>
      </c>
      <c r="C1281" s="5"/>
    </row>
    <row r="1282" spans="1:3" ht="96">
      <c r="A1282" s="5" t="s">
        <v>7261</v>
      </c>
      <c r="B1282" s="7" t="s">
        <v>7932</v>
      </c>
      <c r="C1282" s="5"/>
    </row>
    <row r="1283" spans="1:3" ht="96">
      <c r="A1283" s="5" t="s">
        <v>7262</v>
      </c>
      <c r="B1283" s="7" t="s">
        <v>7738</v>
      </c>
      <c r="C1283" s="5"/>
    </row>
    <row r="1284" spans="1:3" ht="84">
      <c r="A1284" s="5" t="s">
        <v>7263</v>
      </c>
      <c r="B1284" s="7" t="s">
        <v>7933</v>
      </c>
      <c r="C1284" s="5"/>
    </row>
    <row r="1285" spans="1:3" ht="96">
      <c r="A1285" s="5" t="s">
        <v>7264</v>
      </c>
      <c r="B1285" s="7" t="s">
        <v>7689</v>
      </c>
      <c r="C1285" s="5"/>
    </row>
    <row r="1286" spans="1:3" ht="72">
      <c r="A1286" s="5" t="s">
        <v>7265</v>
      </c>
      <c r="B1286" s="7" t="s">
        <v>7690</v>
      </c>
      <c r="C1286" s="5"/>
    </row>
    <row r="1287" spans="1:3" ht="72">
      <c r="A1287" s="5" t="s">
        <v>7266</v>
      </c>
      <c r="B1287" s="7" t="s">
        <v>7691</v>
      </c>
      <c r="C1287" s="5"/>
    </row>
    <row r="1288" spans="1:3" ht="36">
      <c r="A1288" s="5" t="s">
        <v>7267</v>
      </c>
      <c r="B1288" s="7" t="s">
        <v>7934</v>
      </c>
      <c r="C1288" s="5"/>
    </row>
    <row r="1289" spans="1:3" ht="48">
      <c r="A1289" s="5" t="s">
        <v>7268</v>
      </c>
      <c r="B1289" s="7" t="s">
        <v>7935</v>
      </c>
      <c r="C1289" s="5"/>
    </row>
    <row r="1290" spans="1:3" ht="72">
      <c r="A1290" s="5" t="s">
        <v>7269</v>
      </c>
      <c r="B1290" s="7" t="s">
        <v>7692</v>
      </c>
      <c r="C1290" s="5"/>
    </row>
    <row r="1291" spans="1:3" ht="36">
      <c r="A1291" s="5" t="s">
        <v>7270</v>
      </c>
      <c r="B1291" s="7" t="s">
        <v>7936</v>
      </c>
      <c r="C1291" s="5"/>
    </row>
    <row r="1292" spans="1:3" ht="60">
      <c r="A1292" s="5" t="s">
        <v>7271</v>
      </c>
      <c r="B1292" s="7" t="s">
        <v>7937</v>
      </c>
      <c r="C1292" s="5"/>
    </row>
    <row r="1293" spans="1:3" ht="60">
      <c r="A1293" s="5" t="s">
        <v>7272</v>
      </c>
      <c r="B1293" s="7" t="s">
        <v>7938</v>
      </c>
      <c r="C1293" s="5"/>
    </row>
    <row r="1294" spans="1:3" ht="60">
      <c r="A1294" s="5" t="s">
        <v>7273</v>
      </c>
      <c r="B1294" s="7" t="s">
        <v>7693</v>
      </c>
      <c r="C1294" s="5"/>
    </row>
    <row r="1295" spans="1:3" ht="84">
      <c r="A1295" s="5" t="s">
        <v>7274</v>
      </c>
      <c r="B1295" s="7" t="s">
        <v>7694</v>
      </c>
      <c r="C1295" s="5"/>
    </row>
    <row r="1296" spans="1:3" ht="96">
      <c r="A1296" s="5" t="s">
        <v>7275</v>
      </c>
      <c r="B1296" s="7" t="s">
        <v>7695</v>
      </c>
      <c r="C1296" s="5"/>
    </row>
    <row r="1297" spans="1:3" ht="72">
      <c r="A1297" s="5" t="s">
        <v>7276</v>
      </c>
      <c r="B1297" s="7" t="s">
        <v>7939</v>
      </c>
      <c r="C1297" s="5"/>
    </row>
    <row r="1298" spans="1:3" ht="72">
      <c r="A1298" s="5" t="s">
        <v>7277</v>
      </c>
      <c r="B1298" s="7" t="s">
        <v>7696</v>
      </c>
      <c r="C1298" s="5"/>
    </row>
    <row r="1299" spans="1:3" ht="72">
      <c r="A1299" s="5" t="s">
        <v>7278</v>
      </c>
      <c r="B1299" s="7" t="s">
        <v>7940</v>
      </c>
      <c r="C1299" s="5"/>
    </row>
    <row r="1300" spans="1:3" ht="72">
      <c r="A1300" s="5" t="s">
        <v>7279</v>
      </c>
      <c r="B1300" s="7" t="s">
        <v>7941</v>
      </c>
      <c r="C1300" s="5"/>
    </row>
    <row r="1301" spans="1:3" ht="120">
      <c r="A1301" s="5" t="s">
        <v>10261</v>
      </c>
      <c r="B1301" s="7" t="s">
        <v>9918</v>
      </c>
      <c r="C1301" s="5"/>
    </row>
    <row r="1302" spans="1:3" ht="144">
      <c r="A1302" s="5" t="s">
        <v>10262</v>
      </c>
      <c r="B1302" s="7" t="s">
        <v>9919</v>
      </c>
      <c r="C1302" s="5"/>
    </row>
    <row r="1303" spans="1:3" ht="180">
      <c r="A1303" s="5" t="s">
        <v>10263</v>
      </c>
      <c r="B1303" s="7" t="s">
        <v>9920</v>
      </c>
      <c r="C1303" s="5"/>
    </row>
    <row r="1304" spans="1:3" ht="84">
      <c r="A1304" s="5" t="s">
        <v>10264</v>
      </c>
      <c r="B1304" s="7" t="s">
        <v>9921</v>
      </c>
      <c r="C1304" s="5"/>
    </row>
    <row r="1305" spans="1:3" ht="108">
      <c r="A1305" s="5" t="s">
        <v>10265</v>
      </c>
      <c r="B1305" s="7" t="s">
        <v>9922</v>
      </c>
      <c r="C1305" s="5"/>
    </row>
    <row r="1306" spans="1:3" ht="84">
      <c r="A1306" s="5" t="s">
        <v>10266</v>
      </c>
      <c r="B1306" s="7" t="s">
        <v>9923</v>
      </c>
      <c r="C1306" s="5" t="s">
        <v>6220</v>
      </c>
    </row>
    <row r="1307" spans="1:3" ht="144">
      <c r="A1307" s="5" t="s">
        <v>10267</v>
      </c>
      <c r="B1307" s="7" t="s">
        <v>9924</v>
      </c>
      <c r="C1307" s="5"/>
    </row>
    <row r="1308" spans="1:3" ht="132">
      <c r="A1308" s="5" t="s">
        <v>10268</v>
      </c>
      <c r="B1308" s="7" t="s">
        <v>9925</v>
      </c>
      <c r="C1308" s="5"/>
    </row>
    <row r="1309" spans="1:3" ht="96">
      <c r="A1309" s="5" t="s">
        <v>10269</v>
      </c>
      <c r="B1309" s="7" t="s">
        <v>7697</v>
      </c>
      <c r="C1309" s="5"/>
    </row>
    <row r="1310" spans="1:3" ht="72">
      <c r="A1310" s="5" t="s">
        <v>7280</v>
      </c>
      <c r="B1310" s="7" t="s">
        <v>9284</v>
      </c>
      <c r="C1310" s="5"/>
    </row>
    <row r="1311" spans="1:3" ht="72">
      <c r="A1311" s="5" t="s">
        <v>7281</v>
      </c>
      <c r="B1311" s="7" t="s">
        <v>9285</v>
      </c>
      <c r="C1311" s="5"/>
    </row>
    <row r="1312" spans="1:3" ht="72">
      <c r="A1312" s="5" t="s">
        <v>7282</v>
      </c>
      <c r="B1312" s="7" t="s">
        <v>9286</v>
      </c>
      <c r="C1312" s="5"/>
    </row>
    <row r="1313" spans="1:3" ht="72">
      <c r="A1313" s="5" t="s">
        <v>7283</v>
      </c>
      <c r="B1313" s="7" t="s">
        <v>9287</v>
      </c>
      <c r="C1313" s="5"/>
    </row>
    <row r="1314" spans="1:3" ht="132">
      <c r="A1314" s="5" t="s">
        <v>7284</v>
      </c>
      <c r="B1314" s="7" t="s">
        <v>9288</v>
      </c>
      <c r="C1314" s="5"/>
    </row>
    <row r="1315" spans="1:3" ht="84">
      <c r="A1315" s="5" t="s">
        <v>7285</v>
      </c>
      <c r="B1315" s="7" t="s">
        <v>9289</v>
      </c>
      <c r="C1315" s="5"/>
    </row>
    <row r="1316" spans="1:3" ht="84">
      <c r="A1316" s="5" t="s">
        <v>7286</v>
      </c>
      <c r="B1316" s="7" t="s">
        <v>9290</v>
      </c>
      <c r="C1316" s="5"/>
    </row>
    <row r="1317" spans="1:3" ht="84">
      <c r="A1317" s="5" t="s">
        <v>7287</v>
      </c>
      <c r="B1317" s="7" t="s">
        <v>9291</v>
      </c>
      <c r="C1317" s="5"/>
    </row>
    <row r="1318" spans="1:3" ht="72">
      <c r="A1318" s="5" t="s">
        <v>7288</v>
      </c>
      <c r="B1318" s="7" t="s">
        <v>8681</v>
      </c>
      <c r="C1318" s="5"/>
    </row>
    <row r="1319" spans="1:3" ht="84">
      <c r="A1319" s="5" t="s">
        <v>7289</v>
      </c>
      <c r="B1319" s="7" t="s">
        <v>8682</v>
      </c>
      <c r="C1319" s="5"/>
    </row>
    <row r="1320" spans="1:3" ht="72">
      <c r="A1320" s="5" t="s">
        <v>7290</v>
      </c>
      <c r="B1320" s="7" t="s">
        <v>8683</v>
      </c>
      <c r="C1320" s="5"/>
    </row>
    <row r="1321" spans="1:3" ht="60">
      <c r="A1321" s="5" t="s">
        <v>7291</v>
      </c>
      <c r="B1321" s="7" t="s">
        <v>8684</v>
      </c>
      <c r="C1321" s="5"/>
    </row>
    <row r="1322" spans="1:3" ht="60">
      <c r="A1322" s="5" t="s">
        <v>7292</v>
      </c>
      <c r="B1322" s="7" t="s">
        <v>8685</v>
      </c>
      <c r="C1322" s="5"/>
    </row>
    <row r="1323" spans="1:3" ht="60">
      <c r="A1323" s="5" t="s">
        <v>10270</v>
      </c>
      <c r="B1323" s="7" t="s">
        <v>7698</v>
      </c>
      <c r="C1323" s="5"/>
    </row>
    <row r="1324" spans="1:3" ht="144">
      <c r="A1324" s="5" t="s">
        <v>7293</v>
      </c>
      <c r="B1324" s="7" t="s">
        <v>9292</v>
      </c>
      <c r="C1324" s="5"/>
    </row>
    <row r="1325" spans="1:3" ht="120">
      <c r="A1325" s="5" t="s">
        <v>7294</v>
      </c>
      <c r="B1325" s="7" t="s">
        <v>9293</v>
      </c>
      <c r="C1325" s="5" t="s">
        <v>6221</v>
      </c>
    </row>
    <row r="1326" spans="1:3" ht="84">
      <c r="A1326" s="5" t="s">
        <v>7295</v>
      </c>
      <c r="B1326" s="7" t="s">
        <v>9294</v>
      </c>
      <c r="C1326" s="5"/>
    </row>
    <row r="1327" spans="1:3" ht="108">
      <c r="A1327" s="5" t="s">
        <v>7296</v>
      </c>
      <c r="B1327" s="7" t="s">
        <v>9295</v>
      </c>
      <c r="C1327" s="5"/>
    </row>
    <row r="1328" spans="1:3" ht="108">
      <c r="A1328" s="5" t="s">
        <v>7297</v>
      </c>
      <c r="B1328" s="7" t="s">
        <v>9296</v>
      </c>
      <c r="C1328" s="5"/>
    </row>
    <row r="1329" spans="1:3" ht="108">
      <c r="A1329" s="5" t="s">
        <v>7298</v>
      </c>
      <c r="B1329" s="7" t="s">
        <v>8686</v>
      </c>
      <c r="C1329" s="5"/>
    </row>
    <row r="1330" spans="1:3" ht="96">
      <c r="A1330" s="5" t="s">
        <v>7299</v>
      </c>
      <c r="B1330" s="7" t="s">
        <v>7942</v>
      </c>
      <c r="C1330" s="5"/>
    </row>
    <row r="1331" spans="1:3" ht="84">
      <c r="A1331" s="5" t="s">
        <v>7300</v>
      </c>
      <c r="B1331" s="7" t="s">
        <v>8687</v>
      </c>
      <c r="C1331" s="5"/>
    </row>
    <row r="1332" spans="1:3" ht="72">
      <c r="A1332" s="5" t="s">
        <v>7301</v>
      </c>
      <c r="B1332" s="7" t="s">
        <v>8688</v>
      </c>
      <c r="C1332" s="5"/>
    </row>
    <row r="1333" spans="1:3" ht="84">
      <c r="A1333" s="5" t="s">
        <v>7302</v>
      </c>
      <c r="B1333" s="7" t="s">
        <v>8689</v>
      </c>
      <c r="C1333" s="5"/>
    </row>
    <row r="1334" spans="1:3" ht="60">
      <c r="A1334" s="5" t="s">
        <v>7303</v>
      </c>
      <c r="B1334" s="7" t="s">
        <v>8690</v>
      </c>
      <c r="C1334" s="5"/>
    </row>
    <row r="1335" spans="1:3" ht="84">
      <c r="A1335" s="5" t="s">
        <v>10271</v>
      </c>
      <c r="B1335" s="7" t="s">
        <v>7699</v>
      </c>
      <c r="C1335" s="5"/>
    </row>
    <row r="1336" spans="1:3" ht="84">
      <c r="A1336" s="5" t="s">
        <v>7304</v>
      </c>
      <c r="B1336" s="7" t="s">
        <v>8691</v>
      </c>
      <c r="C1336" s="5"/>
    </row>
    <row r="1337" spans="1:3" ht="120">
      <c r="A1337" s="5" t="s">
        <v>7305</v>
      </c>
      <c r="B1337" s="7" t="s">
        <v>9297</v>
      </c>
      <c r="C1337" s="5"/>
    </row>
    <row r="1338" spans="1:3" ht="120">
      <c r="A1338" s="5" t="s">
        <v>7306</v>
      </c>
      <c r="B1338" s="7" t="s">
        <v>9298</v>
      </c>
      <c r="C1338" s="5"/>
    </row>
    <row r="1339" spans="1:3" ht="72">
      <c r="A1339" s="5" t="s">
        <v>7307</v>
      </c>
      <c r="B1339" s="7" t="s">
        <v>9299</v>
      </c>
      <c r="C1339" s="5"/>
    </row>
    <row r="1340" spans="1:3" ht="96">
      <c r="A1340" s="5" t="s">
        <v>7308</v>
      </c>
      <c r="B1340" s="7" t="s">
        <v>9300</v>
      </c>
      <c r="C1340" s="5"/>
    </row>
    <row r="1341" spans="1:3" ht="72">
      <c r="A1341" s="5" t="s">
        <v>7309</v>
      </c>
      <c r="B1341" s="7" t="s">
        <v>9301</v>
      </c>
      <c r="C1341" s="5"/>
    </row>
    <row r="1342" spans="1:3" ht="84">
      <c r="A1342" s="5" t="s">
        <v>7310</v>
      </c>
      <c r="B1342" s="7" t="s">
        <v>8692</v>
      </c>
      <c r="C1342" s="5"/>
    </row>
    <row r="1343" spans="1:3" ht="72">
      <c r="A1343" s="5" t="s">
        <v>7311</v>
      </c>
      <c r="B1343" s="7" t="s">
        <v>8693</v>
      </c>
      <c r="C1343" s="5"/>
    </row>
    <row r="1344" spans="1:3" ht="72">
      <c r="A1344" s="5" t="s">
        <v>7312</v>
      </c>
      <c r="B1344" s="7" t="s">
        <v>8694</v>
      </c>
      <c r="C1344" s="5"/>
    </row>
    <row r="1345" spans="1:3" ht="72">
      <c r="A1345" s="5" t="s">
        <v>7313</v>
      </c>
      <c r="B1345" s="7" t="s">
        <v>8695</v>
      </c>
      <c r="C1345" s="5"/>
    </row>
    <row r="1346" spans="1:3" ht="96">
      <c r="A1346" s="5" t="s">
        <v>7314</v>
      </c>
      <c r="B1346" s="7" t="s">
        <v>8696</v>
      </c>
      <c r="C1346" s="5"/>
    </row>
    <row r="1347" spans="1:3" ht="108">
      <c r="A1347" s="5" t="s">
        <v>7315</v>
      </c>
      <c r="B1347" s="7" t="s">
        <v>8697</v>
      </c>
      <c r="C1347" s="5"/>
    </row>
    <row r="1348" spans="1:3" ht="84">
      <c r="A1348" s="5" t="s">
        <v>7316</v>
      </c>
      <c r="B1348" s="7" t="s">
        <v>8698</v>
      </c>
      <c r="C1348" s="5"/>
    </row>
    <row r="1349" spans="1:3" ht="72">
      <c r="A1349" s="5" t="s">
        <v>7317</v>
      </c>
      <c r="B1349" s="7" t="s">
        <v>8699</v>
      </c>
      <c r="C1349" s="5"/>
    </row>
    <row r="1350" spans="1:3" ht="60">
      <c r="A1350" s="5" t="s">
        <v>7318</v>
      </c>
      <c r="B1350" s="7" t="s">
        <v>8700</v>
      </c>
      <c r="C1350" s="5"/>
    </row>
    <row r="1351" spans="1:3" ht="72">
      <c r="A1351" s="5" t="s">
        <v>7319</v>
      </c>
      <c r="B1351" s="7" t="s">
        <v>9302</v>
      </c>
      <c r="C1351" s="5"/>
    </row>
    <row r="1352" spans="1:3" ht="84">
      <c r="A1352" s="5" t="s">
        <v>7320</v>
      </c>
      <c r="B1352" s="7" t="s">
        <v>8701</v>
      </c>
      <c r="C1352" s="5"/>
    </row>
    <row r="1353" spans="1:3" ht="84">
      <c r="A1353" s="5" t="s">
        <v>7321</v>
      </c>
      <c r="B1353" s="7" t="s">
        <v>8702</v>
      </c>
      <c r="C1353" s="5"/>
    </row>
    <row r="1354" spans="1:3" ht="72">
      <c r="A1354" s="5" t="s">
        <v>7322</v>
      </c>
      <c r="B1354" s="7" t="s">
        <v>8703</v>
      </c>
      <c r="C1354" s="5"/>
    </row>
    <row r="1355" spans="1:3" ht="72">
      <c r="A1355" s="5" t="s">
        <v>7323</v>
      </c>
      <c r="B1355" s="7" t="s">
        <v>8704</v>
      </c>
      <c r="C1355" s="5"/>
    </row>
    <row r="1356" spans="1:3" ht="60">
      <c r="A1356" s="5" t="s">
        <v>7324</v>
      </c>
      <c r="B1356" s="7" t="s">
        <v>8705</v>
      </c>
      <c r="C1356" s="5"/>
    </row>
    <row r="1357" spans="1:3" ht="48">
      <c r="A1357" s="5" t="s">
        <v>7325</v>
      </c>
      <c r="B1357" s="7" t="s">
        <v>8706</v>
      </c>
      <c r="C1357" s="5"/>
    </row>
    <row r="1358" spans="1:3" ht="60">
      <c r="A1358" s="5" t="s">
        <v>7326</v>
      </c>
      <c r="B1358" s="7" t="s">
        <v>8707</v>
      </c>
      <c r="C1358" s="5"/>
    </row>
    <row r="1359" spans="1:3" ht="72">
      <c r="A1359" s="5" t="s">
        <v>7327</v>
      </c>
      <c r="B1359" s="7" t="s">
        <v>8708</v>
      </c>
      <c r="C1359" s="5"/>
    </row>
    <row r="1360" spans="1:3" ht="60">
      <c r="A1360" s="5" t="s">
        <v>7328</v>
      </c>
      <c r="B1360" s="7" t="s">
        <v>8709</v>
      </c>
      <c r="C1360" s="5"/>
    </row>
    <row r="1361" spans="1:3" ht="72">
      <c r="A1361" s="5" t="s">
        <v>7329</v>
      </c>
      <c r="B1361" s="7" t="s">
        <v>8710</v>
      </c>
      <c r="C1361" s="5"/>
    </row>
    <row r="1362" spans="1:3" ht="72">
      <c r="A1362" s="5" t="s">
        <v>7330</v>
      </c>
      <c r="B1362" s="7" t="s">
        <v>8711</v>
      </c>
      <c r="C1362" s="5"/>
    </row>
    <row r="1363" spans="1:3" ht="84">
      <c r="A1363" s="5" t="s">
        <v>7331</v>
      </c>
      <c r="B1363" s="7" t="s">
        <v>8712</v>
      </c>
      <c r="C1363" s="5"/>
    </row>
    <row r="1364" spans="1:3" ht="108">
      <c r="A1364" s="5" t="s">
        <v>7332</v>
      </c>
      <c r="B1364" s="7" t="s">
        <v>8713</v>
      </c>
      <c r="C1364" s="5"/>
    </row>
    <row r="1365" spans="1:3" ht="36">
      <c r="A1365" s="5" t="s">
        <v>7333</v>
      </c>
      <c r="B1365" s="7" t="s">
        <v>7739</v>
      </c>
      <c r="C1365" s="5"/>
    </row>
    <row r="1366" spans="1:3" ht="36">
      <c r="A1366" s="5" t="s">
        <v>7334</v>
      </c>
      <c r="B1366" s="7" t="s">
        <v>7740</v>
      </c>
      <c r="C1366" s="5"/>
    </row>
    <row r="1367" spans="1:3" ht="60">
      <c r="A1367" s="5" t="s">
        <v>7335</v>
      </c>
      <c r="B1367" s="7" t="s">
        <v>8714</v>
      </c>
      <c r="C1367" s="5"/>
    </row>
    <row r="1368" spans="1:3" ht="48">
      <c r="A1368" s="5" t="s">
        <v>7336</v>
      </c>
      <c r="B1368" s="7" t="s">
        <v>8715</v>
      </c>
      <c r="C1368" s="5"/>
    </row>
    <row r="1369" spans="1:3" ht="48">
      <c r="A1369" s="5" t="s">
        <v>7337</v>
      </c>
      <c r="B1369" s="7" t="s">
        <v>8716</v>
      </c>
      <c r="C1369" s="5"/>
    </row>
    <row r="1370" spans="1:3" ht="48">
      <c r="A1370" s="5" t="s">
        <v>7338</v>
      </c>
      <c r="B1370" s="7" t="s">
        <v>8717</v>
      </c>
      <c r="C1370" s="5"/>
    </row>
    <row r="1371" spans="1:3" ht="48">
      <c r="A1371" s="5" t="s">
        <v>7339</v>
      </c>
      <c r="B1371" s="7" t="s">
        <v>8718</v>
      </c>
      <c r="C1371" s="5"/>
    </row>
    <row r="1372" spans="1:3" ht="48">
      <c r="A1372" s="5" t="s">
        <v>7340</v>
      </c>
      <c r="B1372" s="7" t="s">
        <v>8719</v>
      </c>
      <c r="C1372" s="5"/>
    </row>
    <row r="1373" spans="1:3" ht="60">
      <c r="A1373" s="5" t="s">
        <v>7341</v>
      </c>
      <c r="B1373" s="7" t="s">
        <v>8720</v>
      </c>
      <c r="C1373" s="5"/>
    </row>
    <row r="1374" spans="1:3" ht="36">
      <c r="A1374" s="5" t="s">
        <v>7342</v>
      </c>
      <c r="B1374" s="7" t="s">
        <v>9303</v>
      </c>
      <c r="C1374" s="5"/>
    </row>
    <row r="1375" spans="1:3" ht="36">
      <c r="A1375" s="5" t="s">
        <v>7343</v>
      </c>
      <c r="B1375" s="7" t="s">
        <v>9304</v>
      </c>
      <c r="C1375" s="5"/>
    </row>
    <row r="1376" spans="1:3" ht="48">
      <c r="A1376" s="5" t="s">
        <v>7344</v>
      </c>
      <c r="B1376" s="7" t="s">
        <v>9305</v>
      </c>
      <c r="C1376" s="5"/>
    </row>
    <row r="1377" spans="1:3" ht="36">
      <c r="A1377" s="5" t="s">
        <v>7345</v>
      </c>
      <c r="B1377" s="7" t="s">
        <v>9306</v>
      </c>
      <c r="C1377" s="5"/>
    </row>
    <row r="1378" spans="1:3" ht="24">
      <c r="A1378" s="5" t="s">
        <v>7346</v>
      </c>
      <c r="B1378" s="7" t="s">
        <v>8721</v>
      </c>
      <c r="C1378" s="5"/>
    </row>
    <row r="1379" spans="1:3" ht="24">
      <c r="A1379" s="5" t="s">
        <v>7347</v>
      </c>
      <c r="B1379" s="7" t="s">
        <v>8722</v>
      </c>
      <c r="C1379" s="5"/>
    </row>
    <row r="1380" spans="1:3" ht="36">
      <c r="A1380" s="5" t="s">
        <v>10272</v>
      </c>
      <c r="B1380" s="7" t="s">
        <v>9926</v>
      </c>
      <c r="C1380" s="5"/>
    </row>
    <row r="1381" spans="1:3" ht="36">
      <c r="A1381" s="5" t="s">
        <v>10273</v>
      </c>
      <c r="B1381" s="7" t="s">
        <v>9927</v>
      </c>
      <c r="C1381" s="5"/>
    </row>
    <row r="1382" spans="1:3" ht="36">
      <c r="A1382" s="5" t="s">
        <v>10274</v>
      </c>
      <c r="B1382" s="7" t="s">
        <v>9928</v>
      </c>
      <c r="C1382" s="5"/>
    </row>
    <row r="1383" spans="1:3" ht="24">
      <c r="A1383" s="5" t="s">
        <v>7348</v>
      </c>
      <c r="B1383" s="7" t="s">
        <v>8723</v>
      </c>
      <c r="C1383" s="5"/>
    </row>
    <row r="1384" spans="1:3" ht="24">
      <c r="A1384" s="5" t="s">
        <v>7349</v>
      </c>
      <c r="B1384" s="7" t="s">
        <v>8724</v>
      </c>
      <c r="C1384" s="5"/>
    </row>
    <row r="1385" spans="1:3" ht="24">
      <c r="A1385" s="5" t="s">
        <v>7350</v>
      </c>
      <c r="B1385" s="7" t="s">
        <v>8724</v>
      </c>
      <c r="C1385" s="5"/>
    </row>
    <row r="1386" spans="1:3" ht="36">
      <c r="A1386" s="5" t="s">
        <v>7351</v>
      </c>
      <c r="B1386" s="7" t="s">
        <v>7741</v>
      </c>
      <c r="C1386" s="5"/>
    </row>
    <row r="1387" spans="1:3" ht="48">
      <c r="A1387" s="5" t="s">
        <v>7352</v>
      </c>
      <c r="B1387" s="7" t="s">
        <v>8725</v>
      </c>
      <c r="C1387" s="5"/>
    </row>
    <row r="1388" spans="1:3" ht="36">
      <c r="A1388" s="5" t="s">
        <v>7353</v>
      </c>
      <c r="B1388" s="7" t="s">
        <v>8726</v>
      </c>
      <c r="C1388" s="5"/>
    </row>
    <row r="1389" spans="1:3" ht="36">
      <c r="A1389" s="5" t="s">
        <v>7354</v>
      </c>
      <c r="B1389" s="7" t="s">
        <v>8727</v>
      </c>
      <c r="C1389" s="5"/>
    </row>
    <row r="1390" spans="1:3" ht="36">
      <c r="A1390" s="5" t="s">
        <v>7355</v>
      </c>
      <c r="B1390" s="7" t="s">
        <v>8728</v>
      </c>
      <c r="C1390" s="5"/>
    </row>
    <row r="1391" spans="1:3" ht="48">
      <c r="A1391" s="5" t="s">
        <v>7356</v>
      </c>
      <c r="B1391" s="7" t="s">
        <v>8729</v>
      </c>
      <c r="C1391" s="5"/>
    </row>
    <row r="1392" spans="1:3" ht="36">
      <c r="A1392" s="5" t="s">
        <v>7357</v>
      </c>
      <c r="B1392" s="7" t="s">
        <v>9307</v>
      </c>
      <c r="C1392" s="5"/>
    </row>
    <row r="1393" spans="1:3" ht="36">
      <c r="A1393" s="5" t="s">
        <v>7358</v>
      </c>
      <c r="B1393" s="7" t="s">
        <v>9308</v>
      </c>
      <c r="C1393" s="5"/>
    </row>
    <row r="1394" spans="1:3" ht="24">
      <c r="A1394" s="5" t="s">
        <v>7359</v>
      </c>
      <c r="B1394" s="7" t="s">
        <v>8730</v>
      </c>
      <c r="C1394" s="5"/>
    </row>
    <row r="1395" spans="1:3" ht="36">
      <c r="A1395" s="5" t="s">
        <v>10275</v>
      </c>
      <c r="B1395" s="7" t="s">
        <v>9929</v>
      </c>
      <c r="C1395" s="5"/>
    </row>
    <row r="1396" spans="1:3" ht="36">
      <c r="A1396" s="5" t="s">
        <v>10276</v>
      </c>
      <c r="B1396" s="7" t="s">
        <v>9930</v>
      </c>
      <c r="C1396" s="5"/>
    </row>
    <row r="1397" spans="1:3" ht="36">
      <c r="A1397" s="5" t="s">
        <v>10277</v>
      </c>
      <c r="B1397" s="7" t="s">
        <v>9931</v>
      </c>
      <c r="C1397" s="5"/>
    </row>
    <row r="1398" spans="1:3" ht="24">
      <c r="A1398" s="5" t="s">
        <v>7360</v>
      </c>
      <c r="B1398" s="7" t="s">
        <v>8731</v>
      </c>
      <c r="C1398" s="5"/>
    </row>
    <row r="1399" spans="1:3" ht="24">
      <c r="A1399" s="5" t="s">
        <v>7361</v>
      </c>
      <c r="B1399" s="7" t="s">
        <v>8731</v>
      </c>
      <c r="C1399" s="5"/>
    </row>
    <row r="1400" spans="1:3" ht="24">
      <c r="A1400" s="5" t="s">
        <v>7362</v>
      </c>
      <c r="B1400" s="7" t="s">
        <v>8732</v>
      </c>
      <c r="C1400" s="5"/>
    </row>
    <row r="1401" spans="1:3" ht="24">
      <c r="A1401" s="5" t="s">
        <v>7363</v>
      </c>
      <c r="B1401" s="7" t="s">
        <v>8733</v>
      </c>
      <c r="C1401" s="5"/>
    </row>
    <row r="1402" spans="1:3" ht="24">
      <c r="A1402" s="5" t="s">
        <v>7364</v>
      </c>
      <c r="B1402" s="7" t="s">
        <v>8734</v>
      </c>
      <c r="C1402" s="5"/>
    </row>
    <row r="1403" spans="1:3" ht="24">
      <c r="A1403" s="5" t="s">
        <v>7365</v>
      </c>
      <c r="B1403" s="7" t="s">
        <v>8735</v>
      </c>
      <c r="C1403" s="5"/>
    </row>
    <row r="1404" spans="1:3" ht="24">
      <c r="A1404" s="5" t="s">
        <v>7366</v>
      </c>
      <c r="B1404" s="7" t="s">
        <v>8734</v>
      </c>
      <c r="C1404" s="5"/>
    </row>
    <row r="1405" spans="1:3" ht="24">
      <c r="A1405" s="5" t="s">
        <v>7367</v>
      </c>
      <c r="B1405" s="7" t="s">
        <v>8734</v>
      </c>
      <c r="C1405" s="5"/>
    </row>
    <row r="1406" spans="1:3" ht="36">
      <c r="A1406" s="5" t="s">
        <v>7368</v>
      </c>
      <c r="B1406" s="7" t="s">
        <v>9309</v>
      </c>
      <c r="C1406" s="5"/>
    </row>
    <row r="1407" spans="1:3" ht="36">
      <c r="A1407" s="5" t="s">
        <v>7369</v>
      </c>
      <c r="B1407" s="7" t="s">
        <v>9310</v>
      </c>
      <c r="C1407" s="5"/>
    </row>
    <row r="1408" spans="1:3" ht="36">
      <c r="A1408" s="5" t="s">
        <v>7370</v>
      </c>
      <c r="B1408" s="7" t="s">
        <v>9311</v>
      </c>
      <c r="C1408" s="5"/>
    </row>
    <row r="1409" spans="1:3" ht="36">
      <c r="A1409" s="5" t="s">
        <v>7371</v>
      </c>
      <c r="B1409" s="7" t="s">
        <v>9312</v>
      </c>
      <c r="C1409" s="5"/>
    </row>
    <row r="1410" spans="1:3" ht="36">
      <c r="A1410" s="5" t="s">
        <v>7372</v>
      </c>
      <c r="B1410" s="7" t="s">
        <v>9313</v>
      </c>
      <c r="C1410" s="5"/>
    </row>
    <row r="1411" spans="1:3" ht="24">
      <c r="A1411" s="5" t="s">
        <v>7373</v>
      </c>
      <c r="B1411" s="7" t="s">
        <v>8736</v>
      </c>
      <c r="C1411" s="5"/>
    </row>
    <row r="1412" spans="1:3" ht="24">
      <c r="A1412" s="5" t="s">
        <v>7374</v>
      </c>
      <c r="B1412" s="7" t="s">
        <v>8737</v>
      </c>
      <c r="C1412" s="5"/>
    </row>
    <row r="1413" spans="1:3" ht="36">
      <c r="A1413" s="5" t="s">
        <v>10278</v>
      </c>
      <c r="B1413" s="7" t="s">
        <v>9932</v>
      </c>
      <c r="C1413" s="5"/>
    </row>
    <row r="1414" spans="1:3" ht="36">
      <c r="A1414" s="5" t="s">
        <v>10279</v>
      </c>
      <c r="B1414" s="7" t="s">
        <v>9933</v>
      </c>
      <c r="C1414" s="5"/>
    </row>
    <row r="1415" spans="1:3" ht="36">
      <c r="A1415" s="5" t="s">
        <v>10280</v>
      </c>
      <c r="B1415" s="7" t="s">
        <v>9934</v>
      </c>
      <c r="C1415" s="5"/>
    </row>
    <row r="1416" spans="1:3" ht="36">
      <c r="A1416" s="5" t="s">
        <v>10281</v>
      </c>
      <c r="B1416" s="7" t="s">
        <v>9935</v>
      </c>
      <c r="C1416" s="5"/>
    </row>
    <row r="1417" spans="1:3" ht="36">
      <c r="A1417" s="5" t="s">
        <v>10282</v>
      </c>
      <c r="B1417" s="7" t="s">
        <v>9936</v>
      </c>
      <c r="C1417" s="5"/>
    </row>
    <row r="1418" spans="1:3" ht="24">
      <c r="A1418" s="5" t="s">
        <v>7375</v>
      </c>
      <c r="B1418" s="7" t="s">
        <v>8738</v>
      </c>
      <c r="C1418" s="5"/>
    </row>
    <row r="1419" spans="1:3" ht="24">
      <c r="A1419" s="5" t="s">
        <v>7376</v>
      </c>
      <c r="B1419" s="7" t="s">
        <v>8739</v>
      </c>
      <c r="C1419" s="5"/>
    </row>
    <row r="1420" spans="1:3" ht="24">
      <c r="A1420" s="5" t="s">
        <v>7377</v>
      </c>
      <c r="B1420" s="7" t="s">
        <v>8739</v>
      </c>
      <c r="C1420" s="5"/>
    </row>
    <row r="1421" spans="1:3" ht="24">
      <c r="A1421" s="5" t="s">
        <v>7378</v>
      </c>
      <c r="B1421" s="7" t="s">
        <v>8740</v>
      </c>
      <c r="C1421" s="5"/>
    </row>
    <row r="1422" spans="1:3" ht="24">
      <c r="A1422" s="5" t="s">
        <v>7379</v>
      </c>
      <c r="B1422" s="7" t="s">
        <v>8738</v>
      </c>
      <c r="C1422" s="5"/>
    </row>
    <row r="1423" spans="1:3" ht="60">
      <c r="A1423" s="5" t="s">
        <v>7380</v>
      </c>
      <c r="B1423" s="7" t="s">
        <v>7742</v>
      </c>
      <c r="C1423" s="5"/>
    </row>
    <row r="1424" spans="1:3" ht="120">
      <c r="A1424" s="5" t="s">
        <v>7381</v>
      </c>
      <c r="B1424" s="7" t="s">
        <v>9314</v>
      </c>
      <c r="C1424" s="5"/>
    </row>
    <row r="1425" spans="1:3" ht="132">
      <c r="A1425" s="5" t="s">
        <v>7382</v>
      </c>
      <c r="B1425" s="7" t="s">
        <v>8741</v>
      </c>
      <c r="C1425" s="5"/>
    </row>
    <row r="1426" spans="1:3" ht="72">
      <c r="A1426" s="5" t="s">
        <v>10283</v>
      </c>
      <c r="B1426" s="7" t="s">
        <v>9937</v>
      </c>
      <c r="C1426" s="5"/>
    </row>
    <row r="1427" spans="1:3" ht="132">
      <c r="A1427" s="5" t="s">
        <v>10284</v>
      </c>
      <c r="B1427" s="7" t="s">
        <v>9938</v>
      </c>
      <c r="C1427" s="5"/>
    </row>
    <row r="1428" spans="1:3" ht="180">
      <c r="A1428" s="5" t="s">
        <v>10285</v>
      </c>
      <c r="B1428" s="7" t="s">
        <v>9939</v>
      </c>
      <c r="C1428" s="5"/>
    </row>
    <row r="1429" spans="1:3" ht="144">
      <c r="A1429" s="5" t="s">
        <v>7383</v>
      </c>
      <c r="B1429" s="7" t="s">
        <v>8742</v>
      </c>
      <c r="C1429" s="5"/>
    </row>
    <row r="1430" spans="1:3" ht="120">
      <c r="A1430" s="5" t="s">
        <v>7384</v>
      </c>
      <c r="B1430" s="7" t="s">
        <v>9315</v>
      </c>
      <c r="C1430" s="5"/>
    </row>
    <row r="1431" spans="1:3" ht="120">
      <c r="A1431" s="5" t="s">
        <v>7385</v>
      </c>
      <c r="B1431" s="7" t="s">
        <v>9316</v>
      </c>
      <c r="C1431" s="5"/>
    </row>
    <row r="1432" spans="1:3" ht="120">
      <c r="A1432" s="5" t="s">
        <v>7386</v>
      </c>
      <c r="B1432" s="7" t="s">
        <v>9317</v>
      </c>
      <c r="C1432" s="5"/>
    </row>
    <row r="1433" spans="1:3" ht="132">
      <c r="A1433" s="5" t="s">
        <v>7387</v>
      </c>
      <c r="B1433" s="7" t="s">
        <v>9318</v>
      </c>
      <c r="C1433" s="5"/>
    </row>
    <row r="1434" spans="1:3" ht="156">
      <c r="A1434" s="5" t="s">
        <v>10286</v>
      </c>
      <c r="B1434" s="7" t="s">
        <v>9940</v>
      </c>
      <c r="C1434" s="5"/>
    </row>
    <row r="1435" spans="1:3" ht="60">
      <c r="A1435" s="5" t="s">
        <v>7388</v>
      </c>
      <c r="B1435" s="7" t="s">
        <v>8743</v>
      </c>
      <c r="C1435" s="5"/>
    </row>
    <row r="1436" spans="1:3" ht="84">
      <c r="A1436" s="5" t="s">
        <v>7389</v>
      </c>
      <c r="B1436" s="7" t="s">
        <v>8744</v>
      </c>
      <c r="C1436" s="5"/>
    </row>
    <row r="1437" spans="1:3" ht="108">
      <c r="A1437" s="5" t="s">
        <v>7390</v>
      </c>
      <c r="B1437" s="7" t="s">
        <v>7943</v>
      </c>
      <c r="C1437" s="5"/>
    </row>
    <row r="1438" spans="1:3" ht="180">
      <c r="A1438" s="5" t="s">
        <v>10287</v>
      </c>
      <c r="B1438" s="7" t="s">
        <v>9941</v>
      </c>
      <c r="C1438" s="5"/>
    </row>
    <row r="1439" spans="1:3" ht="84">
      <c r="A1439" s="5" t="s">
        <v>10288</v>
      </c>
      <c r="B1439" s="7" t="s">
        <v>9942</v>
      </c>
      <c r="C1439" s="5"/>
    </row>
    <row r="1440" spans="1:3" ht="96">
      <c r="A1440" s="5" t="s">
        <v>10289</v>
      </c>
      <c r="B1440" s="7" t="s">
        <v>9943</v>
      </c>
      <c r="C1440" s="5"/>
    </row>
    <row r="1441" spans="1:3" ht="108">
      <c r="A1441" s="5" t="s">
        <v>10290</v>
      </c>
      <c r="B1441" s="7" t="s">
        <v>9944</v>
      </c>
      <c r="C1441" s="5"/>
    </row>
    <row r="1442" spans="1:3" ht="120">
      <c r="A1442" s="5" t="s">
        <v>10291</v>
      </c>
      <c r="B1442" s="7" t="s">
        <v>9945</v>
      </c>
      <c r="C1442" s="5"/>
    </row>
    <row r="1443" spans="1:3" ht="132">
      <c r="A1443" s="5" t="s">
        <v>10292</v>
      </c>
      <c r="B1443" s="7" t="s">
        <v>9946</v>
      </c>
      <c r="C1443" s="5"/>
    </row>
    <row r="1444" spans="1:3" ht="108">
      <c r="A1444" s="5" t="s">
        <v>10293</v>
      </c>
      <c r="B1444" s="7" t="s">
        <v>9947</v>
      </c>
      <c r="C1444" s="5"/>
    </row>
    <row r="1445" spans="1:3" ht="96">
      <c r="A1445" s="5" t="s">
        <v>10294</v>
      </c>
      <c r="B1445" s="7" t="s">
        <v>9948</v>
      </c>
      <c r="C1445" s="5"/>
    </row>
    <row r="1446" spans="1:3" ht="156">
      <c r="A1446" s="5" t="s">
        <v>10295</v>
      </c>
      <c r="B1446" s="7" t="s">
        <v>9949</v>
      </c>
      <c r="C1446" s="5"/>
    </row>
    <row r="1447" spans="1:3" ht="48">
      <c r="A1447" s="5" t="s">
        <v>7391</v>
      </c>
      <c r="B1447" s="7" t="s">
        <v>8745</v>
      </c>
      <c r="C1447" s="5"/>
    </row>
    <row r="1448" spans="1:3" ht="60">
      <c r="A1448" s="5" t="s">
        <v>7392</v>
      </c>
      <c r="B1448" s="7" t="s">
        <v>8746</v>
      </c>
      <c r="C1448" s="5"/>
    </row>
    <row r="1449" spans="1:3" ht="48">
      <c r="A1449" s="5" t="s">
        <v>7393</v>
      </c>
      <c r="B1449" s="7" t="s">
        <v>8747</v>
      </c>
      <c r="C1449" s="5"/>
    </row>
    <row r="1450" spans="1:3" ht="36">
      <c r="A1450" s="5" t="s">
        <v>7394</v>
      </c>
      <c r="B1450" s="7" t="s">
        <v>8748</v>
      </c>
      <c r="C1450" s="5"/>
    </row>
    <row r="1451" spans="1:3" ht="36">
      <c r="A1451" s="5" t="s">
        <v>7395</v>
      </c>
      <c r="B1451" s="7" t="s">
        <v>9319</v>
      </c>
      <c r="C1451" s="5"/>
    </row>
    <row r="1452" spans="1:3" ht="36">
      <c r="A1452" s="5" t="s">
        <v>7396</v>
      </c>
      <c r="B1452" s="7" t="s">
        <v>9320</v>
      </c>
      <c r="C1452" s="5"/>
    </row>
    <row r="1453" spans="1:3" ht="36">
      <c r="A1453" s="5" t="s">
        <v>7397</v>
      </c>
      <c r="B1453" s="7" t="s">
        <v>9321</v>
      </c>
      <c r="C1453" s="5"/>
    </row>
    <row r="1454" spans="1:3" ht="24">
      <c r="A1454" s="5" t="s">
        <v>7398</v>
      </c>
      <c r="B1454" s="7" t="s">
        <v>8749</v>
      </c>
      <c r="C1454" s="5"/>
    </row>
    <row r="1455" spans="1:3" ht="24">
      <c r="A1455" s="5" t="s">
        <v>7399</v>
      </c>
      <c r="B1455" s="7" t="s">
        <v>8750</v>
      </c>
      <c r="C1455" s="5"/>
    </row>
    <row r="1456" spans="1:3" ht="36">
      <c r="A1456" s="5" t="s">
        <v>7400</v>
      </c>
      <c r="B1456" s="7" t="s">
        <v>8751</v>
      </c>
      <c r="C1456" s="5"/>
    </row>
    <row r="1457" spans="1:3" ht="36">
      <c r="A1457" s="5" t="s">
        <v>7401</v>
      </c>
      <c r="B1457" s="7" t="s">
        <v>8752</v>
      </c>
      <c r="C1457" s="5"/>
    </row>
    <row r="1458" spans="1:3" ht="36">
      <c r="A1458" s="5" t="s">
        <v>7402</v>
      </c>
      <c r="B1458" s="7" t="s">
        <v>8753</v>
      </c>
      <c r="C1458" s="5"/>
    </row>
    <row r="1459" spans="1:3" ht="48">
      <c r="A1459" s="5" t="s">
        <v>7403</v>
      </c>
      <c r="B1459" s="7" t="s">
        <v>8754</v>
      </c>
      <c r="C1459" s="5"/>
    </row>
    <row r="1460" spans="1:3" ht="36">
      <c r="A1460" s="5" t="s">
        <v>7404</v>
      </c>
      <c r="B1460" s="7" t="s">
        <v>9322</v>
      </c>
      <c r="C1460" s="5"/>
    </row>
    <row r="1461" spans="1:3" ht="48">
      <c r="A1461" s="5" t="s">
        <v>7405</v>
      </c>
      <c r="B1461" s="7" t="s">
        <v>9323</v>
      </c>
      <c r="C1461" s="5"/>
    </row>
    <row r="1462" spans="1:3" ht="36">
      <c r="A1462" s="5" t="s">
        <v>7406</v>
      </c>
      <c r="B1462" s="7" t="s">
        <v>8755</v>
      </c>
      <c r="C1462" s="5"/>
    </row>
    <row r="1463" spans="1:3" ht="24">
      <c r="A1463" s="5" t="s">
        <v>7407</v>
      </c>
      <c r="B1463" s="7" t="s">
        <v>8756</v>
      </c>
      <c r="C1463" s="5"/>
    </row>
    <row r="1464" spans="1:3" ht="36">
      <c r="A1464" s="5" t="s">
        <v>7408</v>
      </c>
      <c r="B1464" s="7" t="s">
        <v>7743</v>
      </c>
      <c r="C1464" s="5"/>
    </row>
    <row r="1465" spans="1:3" ht="48">
      <c r="A1465" s="5" t="s">
        <v>7409</v>
      </c>
      <c r="B1465" s="7" t="s">
        <v>7744</v>
      </c>
      <c r="C1465" s="5"/>
    </row>
    <row r="1466" spans="1:3" ht="48">
      <c r="A1466" s="5" t="s">
        <v>7410</v>
      </c>
      <c r="B1466" s="7" t="s">
        <v>7745</v>
      </c>
      <c r="C1466" s="5"/>
    </row>
    <row r="1467" spans="1:3" ht="48">
      <c r="A1467" s="5" t="s">
        <v>7411</v>
      </c>
      <c r="B1467" s="7" t="s">
        <v>7746</v>
      </c>
      <c r="C1467" s="5"/>
    </row>
    <row r="1468" spans="1:3" ht="48">
      <c r="A1468" s="5" t="s">
        <v>7412</v>
      </c>
      <c r="B1468" s="7" t="s">
        <v>7747</v>
      </c>
      <c r="C1468" s="5"/>
    </row>
    <row r="1469" spans="1:3" ht="36">
      <c r="A1469" s="5" t="s">
        <v>7413</v>
      </c>
      <c r="B1469" s="7" t="s">
        <v>9324</v>
      </c>
      <c r="C1469" s="5"/>
    </row>
    <row r="1470" spans="1:3" ht="36">
      <c r="A1470" s="5" t="s">
        <v>7414</v>
      </c>
      <c r="B1470" s="7" t="s">
        <v>9325</v>
      </c>
      <c r="C1470" s="5"/>
    </row>
    <row r="1471" spans="1:3" ht="48">
      <c r="A1471" s="5" t="s">
        <v>7415</v>
      </c>
      <c r="B1471" s="7" t="s">
        <v>9326</v>
      </c>
      <c r="C1471" s="5"/>
    </row>
    <row r="1472" spans="1:3" ht="36">
      <c r="A1472" s="5" t="s">
        <v>10296</v>
      </c>
      <c r="B1472" s="7" t="s">
        <v>9950</v>
      </c>
      <c r="C1472" s="5"/>
    </row>
    <row r="1473" spans="1:3" ht="36">
      <c r="A1473" s="5" t="s">
        <v>10297</v>
      </c>
      <c r="B1473" s="7" t="s">
        <v>9951</v>
      </c>
      <c r="C1473" s="5"/>
    </row>
    <row r="1474" spans="1:3" ht="36">
      <c r="A1474" s="5" t="s">
        <v>10298</v>
      </c>
      <c r="B1474" s="7" t="s">
        <v>9952</v>
      </c>
      <c r="C1474" s="5"/>
    </row>
    <row r="1475" spans="1:3" ht="36">
      <c r="A1475" s="5" t="s">
        <v>10299</v>
      </c>
      <c r="B1475" s="7" t="s">
        <v>9953</v>
      </c>
      <c r="C1475" s="5"/>
    </row>
    <row r="1476" spans="1:3" ht="36">
      <c r="A1476" s="5" t="s">
        <v>10300</v>
      </c>
      <c r="B1476" s="7" t="s">
        <v>9953</v>
      </c>
      <c r="C1476" s="5"/>
    </row>
    <row r="1477" spans="1:3" ht="24">
      <c r="A1477" s="5" t="s">
        <v>7416</v>
      </c>
      <c r="B1477" s="7" t="s">
        <v>8757</v>
      </c>
      <c r="C1477" s="5"/>
    </row>
    <row r="1478" spans="1:3" ht="36">
      <c r="A1478" s="5" t="s">
        <v>7417</v>
      </c>
      <c r="B1478" s="7" t="s">
        <v>8758</v>
      </c>
      <c r="C1478" s="5"/>
    </row>
    <row r="1479" spans="1:3" ht="36">
      <c r="A1479" s="5" t="s">
        <v>7418</v>
      </c>
      <c r="B1479" s="7" t="s">
        <v>8759</v>
      </c>
      <c r="C1479" s="5"/>
    </row>
    <row r="1480" spans="1:3" ht="36">
      <c r="A1480" s="5" t="s">
        <v>7419</v>
      </c>
      <c r="B1480" s="7" t="s">
        <v>8760</v>
      </c>
      <c r="C1480" s="5"/>
    </row>
    <row r="1481" spans="1:3" ht="60">
      <c r="A1481" s="5" t="s">
        <v>7420</v>
      </c>
      <c r="B1481" s="7" t="s">
        <v>8761</v>
      </c>
      <c r="C1481" s="5"/>
    </row>
    <row r="1482" spans="1:3" ht="36">
      <c r="A1482" s="5" t="s">
        <v>7421</v>
      </c>
      <c r="B1482" s="7" t="s">
        <v>8762</v>
      </c>
      <c r="C1482" s="5"/>
    </row>
    <row r="1483" spans="1:3" ht="48">
      <c r="A1483" s="5" t="s">
        <v>7422</v>
      </c>
      <c r="B1483" s="7" t="s">
        <v>9327</v>
      </c>
      <c r="C1483" s="5"/>
    </row>
    <row r="1484" spans="1:3" ht="36">
      <c r="A1484" s="5" t="s">
        <v>7423</v>
      </c>
      <c r="B1484" s="7" t="s">
        <v>9328</v>
      </c>
      <c r="C1484" s="5"/>
    </row>
    <row r="1485" spans="1:3" ht="24">
      <c r="A1485" s="5" t="s">
        <v>7424</v>
      </c>
      <c r="B1485" s="7" t="s">
        <v>8763</v>
      </c>
      <c r="C1485" s="5"/>
    </row>
    <row r="1486" spans="1:3" ht="24">
      <c r="A1486" s="5" t="s">
        <v>7425</v>
      </c>
      <c r="B1486" s="7" t="s">
        <v>8764</v>
      </c>
      <c r="C1486" s="5"/>
    </row>
    <row r="1487" spans="1:3" ht="24">
      <c r="A1487" s="5" t="s">
        <v>7426</v>
      </c>
      <c r="B1487" s="7" t="s">
        <v>8765</v>
      </c>
      <c r="C1487" s="5"/>
    </row>
    <row r="1488" spans="1:3" ht="24">
      <c r="A1488" s="5" t="s">
        <v>7427</v>
      </c>
      <c r="B1488" s="7" t="s">
        <v>8766</v>
      </c>
      <c r="C1488" s="5"/>
    </row>
    <row r="1489" spans="1:3" ht="24">
      <c r="A1489" s="5" t="s">
        <v>7428</v>
      </c>
      <c r="B1489" s="7" t="s">
        <v>8766</v>
      </c>
      <c r="C1489" s="5"/>
    </row>
    <row r="1490" spans="1:3" ht="36">
      <c r="A1490" s="5" t="s">
        <v>10301</v>
      </c>
      <c r="B1490" s="7" t="s">
        <v>9954</v>
      </c>
      <c r="C1490" s="5"/>
    </row>
    <row r="1491" spans="1:3" ht="36">
      <c r="A1491" s="5" t="s">
        <v>10302</v>
      </c>
      <c r="B1491" s="7" t="s">
        <v>9955</v>
      </c>
      <c r="C1491" s="5"/>
    </row>
    <row r="1492" spans="1:3" ht="36">
      <c r="A1492" s="5" t="s">
        <v>10303</v>
      </c>
      <c r="B1492" s="7" t="s">
        <v>9956</v>
      </c>
      <c r="C1492" s="5"/>
    </row>
    <row r="1493" spans="1:3" ht="36">
      <c r="A1493" s="5" t="s">
        <v>10304</v>
      </c>
      <c r="B1493" s="7" t="s">
        <v>9957</v>
      </c>
      <c r="C1493" s="5"/>
    </row>
    <row r="1494" spans="1:3" ht="24">
      <c r="A1494" s="5" t="s">
        <v>7429</v>
      </c>
      <c r="B1494" s="7" t="s">
        <v>7771</v>
      </c>
      <c r="C1494" s="5"/>
    </row>
    <row r="1495" spans="1:3" ht="24">
      <c r="A1495" s="5" t="s">
        <v>7430</v>
      </c>
      <c r="B1495" s="7" t="s">
        <v>8767</v>
      </c>
      <c r="C1495" s="5"/>
    </row>
    <row r="1496" spans="1:3" ht="24">
      <c r="A1496" s="5" t="s">
        <v>7431</v>
      </c>
      <c r="B1496" s="7" t="s">
        <v>8768</v>
      </c>
      <c r="C1496" s="5"/>
    </row>
    <row r="1497" spans="1:3" ht="48">
      <c r="A1497" s="5" t="s">
        <v>7432</v>
      </c>
      <c r="B1497" s="7" t="s">
        <v>8769</v>
      </c>
      <c r="C1497" s="5"/>
    </row>
    <row r="1498" spans="1:3" ht="36">
      <c r="A1498" s="5" t="s">
        <v>7433</v>
      </c>
      <c r="B1498" s="7" t="s">
        <v>8770</v>
      </c>
      <c r="C1498" s="5"/>
    </row>
    <row r="1499" spans="1:3" ht="36">
      <c r="A1499" s="5" t="s">
        <v>7434</v>
      </c>
      <c r="B1499" s="7" t="s">
        <v>8771</v>
      </c>
      <c r="C1499" s="5"/>
    </row>
    <row r="1500" spans="1:3" ht="48">
      <c r="A1500" s="5" t="s">
        <v>7435</v>
      </c>
      <c r="B1500" s="7" t="s">
        <v>8772</v>
      </c>
      <c r="C1500" s="5"/>
    </row>
    <row r="1501" spans="1:3" ht="36">
      <c r="A1501" s="5" t="s">
        <v>7436</v>
      </c>
      <c r="B1501" s="7" t="s">
        <v>8773</v>
      </c>
      <c r="C1501" s="5"/>
    </row>
    <row r="1502" spans="1:3" ht="48">
      <c r="A1502" s="5" t="s">
        <v>7437</v>
      </c>
      <c r="B1502" s="7" t="s">
        <v>8774</v>
      </c>
      <c r="C1502" s="5"/>
    </row>
    <row r="1503" spans="1:3" ht="36">
      <c r="A1503" s="5" t="s">
        <v>7438</v>
      </c>
      <c r="B1503" s="7" t="s">
        <v>8775</v>
      </c>
      <c r="C1503" s="5"/>
    </row>
    <row r="1504" spans="1:3" ht="48">
      <c r="A1504" s="5" t="s">
        <v>7439</v>
      </c>
      <c r="B1504" s="7" t="s">
        <v>8776</v>
      </c>
      <c r="C1504" s="5"/>
    </row>
    <row r="1505" spans="1:3" ht="48">
      <c r="A1505" s="5" t="s">
        <v>7440</v>
      </c>
      <c r="B1505" s="7" t="s">
        <v>8777</v>
      </c>
      <c r="C1505" s="5"/>
    </row>
    <row r="1506" spans="1:3" ht="36">
      <c r="A1506" s="5" t="s">
        <v>7441</v>
      </c>
      <c r="B1506" s="7" t="s">
        <v>8778</v>
      </c>
      <c r="C1506" s="5"/>
    </row>
    <row r="1507" spans="1:3" ht="36">
      <c r="A1507" s="5" t="s">
        <v>7442</v>
      </c>
      <c r="B1507" s="7" t="s">
        <v>8779</v>
      </c>
      <c r="C1507" s="5"/>
    </row>
    <row r="1508" spans="1:3" ht="48">
      <c r="A1508" s="5" t="s">
        <v>7443</v>
      </c>
      <c r="B1508" s="7" t="s">
        <v>8780</v>
      </c>
      <c r="C1508" s="5"/>
    </row>
    <row r="1509" spans="1:3" ht="48">
      <c r="A1509" s="5" t="s">
        <v>7444</v>
      </c>
      <c r="B1509" s="7" t="s">
        <v>7748</v>
      </c>
      <c r="C1509" s="5"/>
    </row>
    <row r="1510" spans="1:3" ht="36">
      <c r="A1510" s="5" t="s">
        <v>7445</v>
      </c>
      <c r="B1510" s="7" t="s">
        <v>9329</v>
      </c>
      <c r="C1510" s="5"/>
    </row>
    <row r="1511" spans="1:3" ht="48">
      <c r="A1511" s="5" t="s">
        <v>7446</v>
      </c>
      <c r="B1511" s="7" t="s">
        <v>9330</v>
      </c>
      <c r="C1511" s="5"/>
    </row>
    <row r="1512" spans="1:3" ht="36">
      <c r="A1512" s="5" t="s">
        <v>7447</v>
      </c>
      <c r="B1512" s="7" t="s">
        <v>9331</v>
      </c>
      <c r="C1512" s="5"/>
    </row>
    <row r="1513" spans="1:3" ht="36">
      <c r="A1513" s="5" t="s">
        <v>7448</v>
      </c>
      <c r="B1513" s="7" t="s">
        <v>9332</v>
      </c>
      <c r="C1513" s="5"/>
    </row>
    <row r="1514" spans="1:3" ht="48">
      <c r="A1514" s="5" t="s">
        <v>7449</v>
      </c>
      <c r="B1514" s="7" t="s">
        <v>9333</v>
      </c>
      <c r="C1514" s="5"/>
    </row>
    <row r="1515" spans="1:3" ht="24">
      <c r="A1515" s="5" t="s">
        <v>7450</v>
      </c>
      <c r="B1515" s="7" t="s">
        <v>8781</v>
      </c>
      <c r="C1515" s="5"/>
    </row>
    <row r="1516" spans="1:3" ht="36">
      <c r="A1516" s="5" t="s">
        <v>7451</v>
      </c>
      <c r="B1516" s="7" t="s">
        <v>8782</v>
      </c>
      <c r="C1516" s="5"/>
    </row>
    <row r="1517" spans="1:3" ht="60">
      <c r="A1517" s="5" t="s">
        <v>10305</v>
      </c>
      <c r="B1517" s="7" t="s">
        <v>9958</v>
      </c>
      <c r="C1517" s="5"/>
    </row>
    <row r="1518" spans="1:3" ht="36">
      <c r="A1518" s="5" t="s">
        <v>10306</v>
      </c>
      <c r="B1518" s="7" t="s">
        <v>9955</v>
      </c>
      <c r="C1518" s="5"/>
    </row>
    <row r="1519" spans="1:3" ht="36">
      <c r="A1519" s="5" t="s">
        <v>10307</v>
      </c>
      <c r="B1519" s="7" t="s">
        <v>9952</v>
      </c>
      <c r="C1519" s="5"/>
    </row>
    <row r="1520" spans="1:3" ht="36">
      <c r="A1520" s="5" t="s">
        <v>10308</v>
      </c>
      <c r="B1520" s="7" t="s">
        <v>9959</v>
      </c>
      <c r="C1520" s="5"/>
    </row>
    <row r="1521" spans="1:3" ht="36">
      <c r="A1521" s="5" t="s">
        <v>10309</v>
      </c>
      <c r="B1521" s="7" t="s">
        <v>9960</v>
      </c>
      <c r="C1521" s="5"/>
    </row>
    <row r="1522" spans="1:3" ht="48">
      <c r="A1522" s="5" t="s">
        <v>10310</v>
      </c>
      <c r="B1522" s="7" t="s">
        <v>9953</v>
      </c>
      <c r="C1522" s="5"/>
    </row>
    <row r="1523" spans="1:3" ht="36">
      <c r="A1523" s="5" t="s">
        <v>10311</v>
      </c>
      <c r="B1523" s="7" t="s">
        <v>9961</v>
      </c>
      <c r="C1523" s="5"/>
    </row>
    <row r="1524" spans="1:3" ht="24">
      <c r="A1524" s="5" t="s">
        <v>7452</v>
      </c>
      <c r="B1524" s="7" t="s">
        <v>7771</v>
      </c>
      <c r="C1524" s="5"/>
    </row>
    <row r="1525" spans="1:3" ht="24">
      <c r="A1525" s="5" t="s">
        <v>7453</v>
      </c>
      <c r="B1525" s="7" t="s">
        <v>8783</v>
      </c>
      <c r="C1525" s="5"/>
    </row>
    <row r="1526" spans="1:3" ht="24">
      <c r="A1526" s="5" t="s">
        <v>7454</v>
      </c>
      <c r="B1526" s="7" t="s">
        <v>8783</v>
      </c>
      <c r="C1526" s="5"/>
    </row>
    <row r="1527" spans="1:3" ht="24">
      <c r="A1527" s="5" t="s">
        <v>7455</v>
      </c>
      <c r="B1527" s="7" t="s">
        <v>8783</v>
      </c>
      <c r="C1527" s="5"/>
    </row>
    <row r="1528" spans="1:3" ht="24">
      <c r="A1528" s="5" t="s">
        <v>7456</v>
      </c>
      <c r="B1528" s="7" t="s">
        <v>8783</v>
      </c>
      <c r="C1528" s="5"/>
    </row>
    <row r="1529" spans="1:3" ht="24">
      <c r="A1529" s="5" t="s">
        <v>7457</v>
      </c>
      <c r="B1529" s="7" t="s">
        <v>8783</v>
      </c>
      <c r="C1529" s="5"/>
    </row>
    <row r="1530" spans="1:3" ht="24">
      <c r="A1530" s="5" t="s">
        <v>7458</v>
      </c>
      <c r="B1530" s="7" t="s">
        <v>8783</v>
      </c>
      <c r="C1530" s="5"/>
    </row>
    <row r="1531" spans="1:3" ht="96">
      <c r="A1531" s="5" t="s">
        <v>10312</v>
      </c>
      <c r="B1531" s="7" t="s">
        <v>9962</v>
      </c>
      <c r="C1531" s="5"/>
    </row>
    <row r="1532" spans="1:3" ht="48">
      <c r="A1532" s="5" t="s">
        <v>10313</v>
      </c>
      <c r="B1532" s="7" t="s">
        <v>9963</v>
      </c>
      <c r="C1532" s="5"/>
    </row>
    <row r="1533" spans="1:3" ht="72">
      <c r="A1533" s="5" t="s">
        <v>10314</v>
      </c>
      <c r="B1533" s="7" t="s">
        <v>9964</v>
      </c>
      <c r="C1533" s="5"/>
    </row>
    <row r="1534" spans="1:3" ht="48">
      <c r="A1534" s="5" t="s">
        <v>10315</v>
      </c>
      <c r="B1534" s="7" t="s">
        <v>9965</v>
      </c>
      <c r="C1534" s="5"/>
    </row>
    <row r="1535" spans="1:3" ht="60">
      <c r="A1535" s="5" t="s">
        <v>10316</v>
      </c>
      <c r="B1535" s="7" t="s">
        <v>9966</v>
      </c>
      <c r="C1535" s="5"/>
    </row>
    <row r="1536" spans="1:3" ht="60">
      <c r="A1536" s="5" t="s">
        <v>10317</v>
      </c>
      <c r="B1536" s="7" t="s">
        <v>9967</v>
      </c>
      <c r="C1536" s="5"/>
    </row>
    <row r="1537" spans="1:3" ht="48">
      <c r="A1537" s="5" t="s">
        <v>10318</v>
      </c>
      <c r="B1537" s="7" t="s">
        <v>9968</v>
      </c>
      <c r="C1537" s="5"/>
    </row>
    <row r="1538" spans="1:3" ht="72">
      <c r="A1538" s="5" t="s">
        <v>10319</v>
      </c>
      <c r="B1538" s="7" t="s">
        <v>9969</v>
      </c>
      <c r="C1538" s="5"/>
    </row>
    <row r="1539" spans="1:3" ht="60">
      <c r="A1539" s="5" t="s">
        <v>10320</v>
      </c>
      <c r="B1539" s="7" t="s">
        <v>9970</v>
      </c>
      <c r="C1539" s="5"/>
    </row>
    <row r="1540" spans="1:3" ht="60">
      <c r="A1540" s="5" t="s">
        <v>10321</v>
      </c>
      <c r="B1540" s="7" t="s">
        <v>9971</v>
      </c>
      <c r="C1540" s="5"/>
    </row>
    <row r="1541" spans="1:3" ht="72">
      <c r="A1541" s="5" t="s">
        <v>10322</v>
      </c>
      <c r="B1541" s="7" t="s">
        <v>9972</v>
      </c>
      <c r="C1541" s="5"/>
    </row>
    <row r="1542" spans="1:3" ht="60">
      <c r="A1542" s="5" t="s">
        <v>10323</v>
      </c>
      <c r="B1542" s="7" t="s">
        <v>9973</v>
      </c>
      <c r="C1542" s="5"/>
    </row>
    <row r="1543" spans="1:3" ht="96">
      <c r="A1543" s="5" t="s">
        <v>10324</v>
      </c>
      <c r="B1543" s="7" t="s">
        <v>9974</v>
      </c>
      <c r="C1543" s="5"/>
    </row>
    <row r="1544" spans="1:3" ht="96">
      <c r="A1544" s="5" t="s">
        <v>10325</v>
      </c>
      <c r="B1544" s="7" t="s">
        <v>9975</v>
      </c>
      <c r="C1544" s="5"/>
    </row>
    <row r="1545" spans="1:3" ht="48">
      <c r="A1545" s="5" t="s">
        <v>10326</v>
      </c>
      <c r="B1545" s="7" t="s">
        <v>9976</v>
      </c>
      <c r="C1545" s="5"/>
    </row>
    <row r="1546" spans="1:3" ht="48">
      <c r="A1546" s="5" t="s">
        <v>10327</v>
      </c>
      <c r="B1546" s="7" t="s">
        <v>9977</v>
      </c>
      <c r="C1546" s="5"/>
    </row>
    <row r="1547" spans="1:3" ht="72">
      <c r="A1547" s="5" t="s">
        <v>10328</v>
      </c>
      <c r="B1547" s="7" t="s">
        <v>9978</v>
      </c>
      <c r="C1547" s="5"/>
    </row>
    <row r="1548" spans="1:3" ht="36">
      <c r="A1548" s="5" t="s">
        <v>10329</v>
      </c>
      <c r="B1548" s="7" t="s">
        <v>9979</v>
      </c>
      <c r="C1548" s="5"/>
    </row>
    <row r="1549" spans="1:3" ht="60">
      <c r="A1549" s="5" t="s">
        <v>10330</v>
      </c>
      <c r="B1549" s="7" t="s">
        <v>9980</v>
      </c>
      <c r="C1549" s="5"/>
    </row>
    <row r="1550" spans="1:3" ht="96">
      <c r="A1550" s="5" t="s">
        <v>10331</v>
      </c>
      <c r="B1550" s="7" t="s">
        <v>9981</v>
      </c>
      <c r="C1550" s="5"/>
    </row>
    <row r="1551" spans="1:3" ht="72">
      <c r="A1551" s="5" t="s">
        <v>10332</v>
      </c>
      <c r="B1551" s="7" t="s">
        <v>9982</v>
      </c>
      <c r="C1551" s="5"/>
    </row>
    <row r="1552" spans="1:3" ht="84">
      <c r="A1552" s="5" t="s">
        <v>10333</v>
      </c>
      <c r="B1552" s="7" t="s">
        <v>9983</v>
      </c>
      <c r="C1552" s="5"/>
    </row>
    <row r="1553" spans="1:3" ht="84">
      <c r="A1553" s="5" t="s">
        <v>7459</v>
      </c>
      <c r="B1553" s="7" t="s">
        <v>8784</v>
      </c>
      <c r="C1553" s="5"/>
    </row>
    <row r="1554" spans="1:3" ht="72">
      <c r="A1554" s="5" t="s">
        <v>7460</v>
      </c>
      <c r="B1554" s="7" t="s">
        <v>8785</v>
      </c>
      <c r="C1554" s="5"/>
    </row>
    <row r="1555" spans="1:3" ht="48">
      <c r="A1555" s="5" t="s">
        <v>7461</v>
      </c>
      <c r="B1555" s="7" t="s">
        <v>8786</v>
      </c>
      <c r="C1555" s="5"/>
    </row>
    <row r="1556" spans="1:3" ht="96">
      <c r="A1556" s="5" t="s">
        <v>7462</v>
      </c>
      <c r="B1556" s="7" t="s">
        <v>8787</v>
      </c>
      <c r="C1556" s="5"/>
    </row>
    <row r="1557" spans="1:3" ht="144">
      <c r="A1557" s="5" t="s">
        <v>10334</v>
      </c>
      <c r="B1557" s="7" t="s">
        <v>9984</v>
      </c>
      <c r="C1557" s="5"/>
    </row>
    <row r="1558" spans="1:3" ht="72">
      <c r="A1558" s="5" t="s">
        <v>10335</v>
      </c>
      <c r="B1558" s="7" t="s">
        <v>9985</v>
      </c>
      <c r="C1558" s="5"/>
    </row>
    <row r="1559" spans="1:3" ht="156">
      <c r="A1559" s="5" t="s">
        <v>10336</v>
      </c>
      <c r="B1559" s="7" t="s">
        <v>9986</v>
      </c>
      <c r="C1559" s="5"/>
    </row>
    <row r="1560" spans="1:3" ht="108">
      <c r="A1560" s="5" t="s">
        <v>7463</v>
      </c>
      <c r="B1560" s="7" t="s">
        <v>9334</v>
      </c>
      <c r="C1560" s="5"/>
    </row>
    <row r="1561" spans="1:3" ht="108">
      <c r="A1561" s="5" t="s">
        <v>7464</v>
      </c>
      <c r="B1561" s="7" t="s">
        <v>8788</v>
      </c>
      <c r="C1561" s="5"/>
    </row>
    <row r="1562" spans="1:3" ht="108">
      <c r="A1562" s="5" t="s">
        <v>10337</v>
      </c>
      <c r="B1562" s="7" t="s">
        <v>9987</v>
      </c>
      <c r="C1562" s="5"/>
    </row>
    <row r="1563" spans="1:3" ht="108">
      <c r="A1563" s="5" t="s">
        <v>10338</v>
      </c>
      <c r="B1563" s="7" t="s">
        <v>9988</v>
      </c>
      <c r="C1563" s="5"/>
    </row>
    <row r="1564" spans="1:3" ht="120">
      <c r="A1564" s="5" t="s">
        <v>10339</v>
      </c>
      <c r="B1564" s="7" t="s">
        <v>9989</v>
      </c>
      <c r="C1564" s="5"/>
    </row>
    <row r="1565" spans="1:3" ht="204">
      <c r="A1565" s="5" t="s">
        <v>10340</v>
      </c>
      <c r="B1565" s="7" t="s">
        <v>9990</v>
      </c>
      <c r="C1565" s="5"/>
    </row>
    <row r="1566" spans="1:3" ht="96">
      <c r="A1566" s="5" t="s">
        <v>7465</v>
      </c>
      <c r="B1566" s="7" t="s">
        <v>8789</v>
      </c>
      <c r="C1566" s="5"/>
    </row>
    <row r="1567" spans="1:3" ht="72">
      <c r="A1567" s="5" t="s">
        <v>7466</v>
      </c>
      <c r="B1567" s="7" t="s">
        <v>8790</v>
      </c>
      <c r="C1567" s="5"/>
    </row>
    <row r="1568" spans="1:3" ht="84">
      <c r="A1568" s="5" t="s">
        <v>7467</v>
      </c>
      <c r="B1568" s="7" t="s">
        <v>8791</v>
      </c>
      <c r="C1568" s="5"/>
    </row>
    <row r="1569" spans="1:3" ht="84">
      <c r="A1569" s="5" t="s">
        <v>7468</v>
      </c>
      <c r="B1569" s="7" t="s">
        <v>8792</v>
      </c>
      <c r="C1569" s="5"/>
    </row>
    <row r="1570" spans="1:3" ht="72">
      <c r="A1570" s="5" t="s">
        <v>7469</v>
      </c>
      <c r="B1570" s="7" t="s">
        <v>8793</v>
      </c>
      <c r="C1570" s="5"/>
    </row>
    <row r="1571" spans="1:3" ht="96">
      <c r="A1571" s="5" t="s">
        <v>7470</v>
      </c>
      <c r="B1571" s="7" t="s">
        <v>8794</v>
      </c>
      <c r="C1571" s="5"/>
    </row>
    <row r="1572" spans="1:3" ht="84">
      <c r="A1572" s="5" t="s">
        <v>7471</v>
      </c>
      <c r="B1572" s="7" t="s">
        <v>8795</v>
      </c>
      <c r="C1572" s="5"/>
    </row>
    <row r="1573" spans="1:3" ht="84">
      <c r="A1573" s="5" t="s">
        <v>7472</v>
      </c>
      <c r="B1573" s="7" t="s">
        <v>8796</v>
      </c>
      <c r="C1573" s="5"/>
    </row>
    <row r="1574" spans="1:3" ht="84">
      <c r="A1574" s="5" t="s">
        <v>7473</v>
      </c>
      <c r="B1574" s="7" t="s">
        <v>8797</v>
      </c>
      <c r="C1574" s="5"/>
    </row>
    <row r="1575" spans="1:3" ht="84">
      <c r="A1575" s="5" t="s">
        <v>7474</v>
      </c>
      <c r="B1575" s="7" t="s">
        <v>8798</v>
      </c>
      <c r="C1575" s="5"/>
    </row>
    <row r="1576" spans="1:3" ht="96">
      <c r="A1576" s="5" t="s">
        <v>7475</v>
      </c>
      <c r="B1576" s="7" t="s">
        <v>8799</v>
      </c>
      <c r="C1576" s="5"/>
    </row>
    <row r="1577" spans="1:3" ht="96">
      <c r="A1577" s="5" t="s">
        <v>7476</v>
      </c>
      <c r="B1577" s="7" t="s">
        <v>8800</v>
      </c>
      <c r="C1577" s="5"/>
    </row>
    <row r="1578" spans="1:3" ht="84">
      <c r="A1578" s="5" t="s">
        <v>7477</v>
      </c>
      <c r="B1578" s="7" t="s">
        <v>9335</v>
      </c>
      <c r="C1578" s="5"/>
    </row>
    <row r="1579" spans="1:3" ht="84">
      <c r="A1579" s="5" t="s">
        <v>7478</v>
      </c>
      <c r="B1579" s="7" t="s">
        <v>9336</v>
      </c>
      <c r="C1579" s="5"/>
    </row>
    <row r="1580" spans="1:3" ht="72">
      <c r="A1580" s="5" t="s">
        <v>7479</v>
      </c>
      <c r="B1580" s="7" t="s">
        <v>9337</v>
      </c>
      <c r="C1580" s="5"/>
    </row>
    <row r="1581" spans="1:3" ht="84">
      <c r="A1581" s="5" t="s">
        <v>7480</v>
      </c>
      <c r="B1581" s="7" t="s">
        <v>9338</v>
      </c>
      <c r="C1581" s="5"/>
    </row>
    <row r="1582" spans="1:3" ht="72">
      <c r="A1582" s="5" t="s">
        <v>7481</v>
      </c>
      <c r="B1582" s="7" t="s">
        <v>9339</v>
      </c>
      <c r="C1582" s="5"/>
    </row>
    <row r="1583" spans="1:3" ht="84">
      <c r="A1583" s="5" t="s">
        <v>7482</v>
      </c>
      <c r="B1583" s="7" t="s">
        <v>9340</v>
      </c>
      <c r="C1583" s="5"/>
    </row>
    <row r="1584" spans="1:3" ht="108">
      <c r="A1584" s="5" t="s">
        <v>7483</v>
      </c>
      <c r="B1584" s="7" t="s">
        <v>9341</v>
      </c>
      <c r="C1584" s="5"/>
    </row>
    <row r="1585" spans="1:3" ht="84">
      <c r="A1585" s="5" t="s">
        <v>7484</v>
      </c>
      <c r="B1585" s="7" t="s">
        <v>9342</v>
      </c>
      <c r="C1585" s="5"/>
    </row>
    <row r="1586" spans="1:3" ht="96">
      <c r="A1586" s="5" t="s">
        <v>7485</v>
      </c>
      <c r="B1586" s="7" t="s">
        <v>9343</v>
      </c>
      <c r="C1586" s="5"/>
    </row>
    <row r="1587" spans="1:3" ht="72">
      <c r="A1587" s="5" t="s">
        <v>7486</v>
      </c>
      <c r="B1587" s="7" t="s">
        <v>9344</v>
      </c>
      <c r="C1587" s="5"/>
    </row>
    <row r="1588" spans="1:3" ht="72">
      <c r="A1588" s="5" t="s">
        <v>7487</v>
      </c>
      <c r="B1588" s="7" t="s">
        <v>9345</v>
      </c>
      <c r="C1588" s="5"/>
    </row>
    <row r="1589" spans="1:3" ht="72">
      <c r="A1589" s="5" t="s">
        <v>7488</v>
      </c>
      <c r="B1589" s="7" t="s">
        <v>9346</v>
      </c>
      <c r="C1589" s="5"/>
    </row>
    <row r="1590" spans="1:3" ht="96">
      <c r="A1590" s="5" t="s">
        <v>7489</v>
      </c>
      <c r="B1590" s="7" t="s">
        <v>9347</v>
      </c>
      <c r="C1590" s="5"/>
    </row>
    <row r="1591" spans="1:3" ht="108">
      <c r="A1591" s="5" t="s">
        <v>7490</v>
      </c>
      <c r="B1591" s="7" t="s">
        <v>9348</v>
      </c>
      <c r="C1591" s="5"/>
    </row>
    <row r="1592" spans="1:3" ht="96">
      <c r="A1592" s="5" t="s">
        <v>7491</v>
      </c>
      <c r="B1592" s="7" t="s">
        <v>9349</v>
      </c>
      <c r="C1592" s="5"/>
    </row>
    <row r="1593" spans="1:3" ht="108">
      <c r="A1593" s="5" t="s">
        <v>7492</v>
      </c>
      <c r="B1593" s="7" t="s">
        <v>8801</v>
      </c>
      <c r="C1593" s="5"/>
    </row>
    <row r="1594" spans="1:3" ht="144">
      <c r="A1594" s="5" t="s">
        <v>10341</v>
      </c>
      <c r="B1594" s="7" t="s">
        <v>9991</v>
      </c>
      <c r="C1594" s="5"/>
    </row>
    <row r="1595" spans="1:3" ht="72">
      <c r="A1595" s="5" t="s">
        <v>8802</v>
      </c>
      <c r="B1595" s="7" t="s">
        <v>8803</v>
      </c>
      <c r="C1595" s="5"/>
    </row>
    <row r="1596" spans="1:3" ht="84">
      <c r="A1596" s="5" t="s">
        <v>8804</v>
      </c>
      <c r="B1596" s="7" t="s">
        <v>8805</v>
      </c>
      <c r="C1596" s="5"/>
    </row>
    <row r="1597" spans="1:3" ht="60">
      <c r="A1597" s="5" t="s">
        <v>8806</v>
      </c>
      <c r="B1597" s="7" t="s">
        <v>8807</v>
      </c>
      <c r="C1597" s="5"/>
    </row>
    <row r="1598" spans="1:3" ht="72">
      <c r="A1598" s="5" t="s">
        <v>8808</v>
      </c>
      <c r="B1598" s="7" t="s">
        <v>8809</v>
      </c>
      <c r="C1598" s="5"/>
    </row>
    <row r="1599" spans="1:3" ht="84">
      <c r="A1599" s="5" t="s">
        <v>8810</v>
      </c>
      <c r="B1599" s="7" t="s">
        <v>8811</v>
      </c>
      <c r="C1599" s="5"/>
    </row>
    <row r="1600" spans="1:3" ht="72">
      <c r="A1600" s="5" t="s">
        <v>8812</v>
      </c>
      <c r="B1600" s="7" t="s">
        <v>8813</v>
      </c>
      <c r="C1600" s="5"/>
    </row>
    <row r="1601" spans="1:3" ht="84">
      <c r="A1601" s="5" t="s">
        <v>8814</v>
      </c>
      <c r="B1601" s="7" t="s">
        <v>8815</v>
      </c>
      <c r="C1601" s="5"/>
    </row>
    <row r="1602" spans="1:3" ht="216">
      <c r="A1602" s="5" t="s">
        <v>10342</v>
      </c>
      <c r="B1602" s="7" t="s">
        <v>8816</v>
      </c>
      <c r="C1602" s="5"/>
    </row>
    <row r="1603" spans="1:3" ht="72">
      <c r="A1603" s="5" t="s">
        <v>8817</v>
      </c>
      <c r="B1603" s="7" t="s">
        <v>9992</v>
      </c>
      <c r="C1603" s="5"/>
    </row>
    <row r="1604" spans="1:3" ht="48">
      <c r="A1604" s="5" t="s">
        <v>8818</v>
      </c>
      <c r="B1604" s="7" t="s">
        <v>9993</v>
      </c>
      <c r="C1604" s="5"/>
    </row>
    <row r="1605" spans="1:3" ht="60">
      <c r="A1605" s="5" t="s">
        <v>8819</v>
      </c>
      <c r="B1605" s="7" t="s">
        <v>9994</v>
      </c>
      <c r="C1605" s="5"/>
    </row>
    <row r="1606" spans="1:3" ht="96">
      <c r="A1606" s="5" t="s">
        <v>8820</v>
      </c>
      <c r="B1606" s="7" t="s">
        <v>9995</v>
      </c>
      <c r="C1606" s="5"/>
    </row>
    <row r="1607" spans="1:3" ht="84">
      <c r="A1607" s="5" t="s">
        <v>8821</v>
      </c>
      <c r="B1607" s="7" t="s">
        <v>9996</v>
      </c>
      <c r="C1607" s="5"/>
    </row>
    <row r="1608" spans="1:3" ht="84">
      <c r="A1608" s="5" t="s">
        <v>8822</v>
      </c>
      <c r="B1608" s="7" t="s">
        <v>9997</v>
      </c>
      <c r="C1608" s="5"/>
    </row>
    <row r="1609" spans="1:3" ht="84">
      <c r="A1609" s="5" t="s">
        <v>8823</v>
      </c>
      <c r="B1609" s="7" t="s">
        <v>9998</v>
      </c>
      <c r="C1609" s="5"/>
    </row>
    <row r="1610" spans="1:3" ht="36">
      <c r="A1610" s="5" t="s">
        <v>8824</v>
      </c>
      <c r="B1610" s="7" t="s">
        <v>9999</v>
      </c>
      <c r="C1610" s="5"/>
    </row>
    <row r="1611" spans="1:3" ht="60">
      <c r="A1611" s="5" t="s">
        <v>8825</v>
      </c>
      <c r="B1611" s="7" t="s">
        <v>10000</v>
      </c>
      <c r="C1611" s="5"/>
    </row>
    <row r="1612" spans="1:3" ht="108">
      <c r="A1612" s="5" t="s">
        <v>8826</v>
      </c>
      <c r="B1612" s="7" t="s">
        <v>10001</v>
      </c>
      <c r="C1612" s="5"/>
    </row>
    <row r="1613" spans="1:3" ht="84">
      <c r="A1613" s="5" t="s">
        <v>8827</v>
      </c>
      <c r="B1613" s="7" t="s">
        <v>10002</v>
      </c>
      <c r="C1613" s="5"/>
    </row>
    <row r="1614" spans="1:3" ht="72">
      <c r="A1614" s="5" t="s">
        <v>8828</v>
      </c>
      <c r="B1614" s="7" t="s">
        <v>10003</v>
      </c>
      <c r="C1614" s="5"/>
    </row>
    <row r="1615" spans="1:3" ht="132">
      <c r="A1615" s="5" t="s">
        <v>8829</v>
      </c>
      <c r="B1615" s="7" t="s">
        <v>10004</v>
      </c>
      <c r="C1615" s="5"/>
    </row>
    <row r="1616" spans="1:3" ht="72">
      <c r="A1616" s="5" t="s">
        <v>8830</v>
      </c>
      <c r="B1616" s="7" t="s">
        <v>10005</v>
      </c>
      <c r="C1616" s="5"/>
    </row>
    <row r="1617" spans="1:3" ht="60">
      <c r="A1617" s="5" t="s">
        <v>8831</v>
      </c>
      <c r="B1617" s="7" t="s">
        <v>10006</v>
      </c>
      <c r="C1617" s="5"/>
    </row>
    <row r="1618" spans="1:3" ht="72">
      <c r="A1618" s="5" t="s">
        <v>8832</v>
      </c>
      <c r="B1618" s="7" t="s">
        <v>10007</v>
      </c>
      <c r="C1618" s="5"/>
    </row>
    <row r="1619" spans="1:3" ht="60">
      <c r="A1619" s="5" t="s">
        <v>8833</v>
      </c>
      <c r="B1619" s="7" t="s">
        <v>10008</v>
      </c>
      <c r="C1619" s="5"/>
    </row>
    <row r="1620" spans="1:3" ht="60">
      <c r="A1620" s="5" t="s">
        <v>8834</v>
      </c>
      <c r="B1620" s="7" t="s">
        <v>10009</v>
      </c>
      <c r="C1620" s="5"/>
    </row>
    <row r="1621" spans="1:3" ht="84">
      <c r="A1621" s="5" t="s">
        <v>8835</v>
      </c>
      <c r="B1621" s="7" t="s">
        <v>10010</v>
      </c>
      <c r="C1621" s="5"/>
    </row>
    <row r="1622" spans="1:3" ht="48">
      <c r="A1622" s="5" t="s">
        <v>8836</v>
      </c>
      <c r="B1622" s="7" t="s">
        <v>10011</v>
      </c>
      <c r="C1622" s="5"/>
    </row>
    <row r="1623" spans="1:3" ht="120">
      <c r="A1623" s="5" t="s">
        <v>8837</v>
      </c>
      <c r="B1623" s="7" t="s">
        <v>10012</v>
      </c>
      <c r="C1623" s="5"/>
    </row>
    <row r="1624" spans="1:3" ht="60">
      <c r="A1624" s="5" t="s">
        <v>8838</v>
      </c>
      <c r="B1624" s="7" t="s">
        <v>10013</v>
      </c>
      <c r="C1624" s="5"/>
    </row>
    <row r="1625" spans="1:3" ht="60">
      <c r="A1625" s="5" t="s">
        <v>8839</v>
      </c>
      <c r="B1625" s="7" t="s">
        <v>10014</v>
      </c>
      <c r="C1625" s="5"/>
    </row>
    <row r="1626" spans="1:3" ht="96">
      <c r="A1626" s="5" t="s">
        <v>8840</v>
      </c>
      <c r="B1626" s="7" t="s">
        <v>10015</v>
      </c>
      <c r="C1626" s="5"/>
    </row>
    <row r="1627" spans="1:3" ht="84">
      <c r="A1627" s="5" t="s">
        <v>8841</v>
      </c>
      <c r="B1627" s="7" t="s">
        <v>10016</v>
      </c>
      <c r="C1627" s="5"/>
    </row>
    <row r="1628" spans="1:3" ht="60">
      <c r="A1628" s="5" t="s">
        <v>8842</v>
      </c>
      <c r="B1628" s="7" t="s">
        <v>10017</v>
      </c>
      <c r="C1628" s="5"/>
    </row>
    <row r="1629" spans="1:3" ht="72">
      <c r="A1629" s="5" t="s">
        <v>8843</v>
      </c>
      <c r="B1629" s="7" t="s">
        <v>10018</v>
      </c>
      <c r="C1629" s="5"/>
    </row>
    <row r="1630" spans="1:3" ht="48">
      <c r="A1630" s="5" t="s">
        <v>8844</v>
      </c>
      <c r="B1630" s="7" t="s">
        <v>10019</v>
      </c>
      <c r="C1630" s="5"/>
    </row>
    <row r="1631" spans="1:3" ht="72">
      <c r="A1631" s="5" t="s">
        <v>8845</v>
      </c>
      <c r="B1631" s="7" t="s">
        <v>10020</v>
      </c>
      <c r="C1631" s="5"/>
    </row>
    <row r="1632" spans="1:3" ht="72">
      <c r="A1632" s="5" t="s">
        <v>8846</v>
      </c>
      <c r="B1632" s="7" t="s">
        <v>10021</v>
      </c>
      <c r="C1632" s="5"/>
    </row>
    <row r="1633" spans="1:3" ht="84">
      <c r="A1633" s="5" t="s">
        <v>8847</v>
      </c>
      <c r="B1633" s="7" t="s">
        <v>10022</v>
      </c>
      <c r="C1633" s="5"/>
    </row>
    <row r="1634" spans="1:3" ht="60">
      <c r="A1634" s="5" t="s">
        <v>8848</v>
      </c>
      <c r="B1634" s="7" t="s">
        <v>10023</v>
      </c>
      <c r="C1634" s="5"/>
    </row>
    <row r="1635" spans="1:3" ht="84">
      <c r="A1635" s="5" t="s">
        <v>8849</v>
      </c>
      <c r="B1635" s="7" t="s">
        <v>10024</v>
      </c>
      <c r="C1635" s="5"/>
    </row>
    <row r="1636" spans="1:3" ht="60">
      <c r="A1636" s="5" t="s">
        <v>8850</v>
      </c>
      <c r="B1636" s="7" t="s">
        <v>10025</v>
      </c>
      <c r="C1636" s="5"/>
    </row>
    <row r="1637" spans="1:3" ht="60">
      <c r="A1637" s="5" t="s">
        <v>8851</v>
      </c>
      <c r="B1637" s="7" t="s">
        <v>10026</v>
      </c>
      <c r="C1637" s="5"/>
    </row>
    <row r="1638" spans="1:3" ht="72">
      <c r="A1638" s="5" t="s">
        <v>8852</v>
      </c>
      <c r="B1638" s="7" t="s">
        <v>10027</v>
      </c>
      <c r="C1638" s="5"/>
    </row>
    <row r="1639" spans="1:3" ht="60">
      <c r="A1639" s="5" t="s">
        <v>8853</v>
      </c>
      <c r="B1639" s="7" t="s">
        <v>10028</v>
      </c>
      <c r="C1639" s="5"/>
    </row>
    <row r="1640" spans="1:3" ht="108">
      <c r="A1640" s="5" t="s">
        <v>8854</v>
      </c>
      <c r="B1640" s="7" t="s">
        <v>10029</v>
      </c>
      <c r="C1640" s="5"/>
    </row>
    <row r="1641" spans="1:3" ht="72">
      <c r="A1641" s="5" t="s">
        <v>8855</v>
      </c>
      <c r="B1641" s="7" t="s">
        <v>10030</v>
      </c>
      <c r="C1641" s="5"/>
    </row>
    <row r="1642" spans="1:3" ht="84">
      <c r="A1642" s="5" t="s">
        <v>8856</v>
      </c>
      <c r="B1642" s="7" t="s">
        <v>10031</v>
      </c>
      <c r="C1642" s="5"/>
    </row>
    <row r="1643" spans="1:3" ht="132">
      <c r="A1643" s="5" t="s">
        <v>8857</v>
      </c>
      <c r="B1643" s="7" t="s">
        <v>10032</v>
      </c>
      <c r="C1643" s="5"/>
    </row>
    <row r="1644" spans="1:3" ht="108">
      <c r="A1644" s="5" t="s">
        <v>8858</v>
      </c>
      <c r="B1644" s="7" t="s">
        <v>10033</v>
      </c>
      <c r="C1644" s="5"/>
    </row>
    <row r="1645" spans="1:3" ht="120">
      <c r="A1645" s="5" t="s">
        <v>8859</v>
      </c>
      <c r="B1645" s="7" t="s">
        <v>10034</v>
      </c>
      <c r="C1645" s="5"/>
    </row>
    <row r="1646" spans="1:3" ht="108">
      <c r="A1646" s="5" t="s">
        <v>8860</v>
      </c>
      <c r="B1646" s="7" t="s">
        <v>10035</v>
      </c>
      <c r="C1646" s="5"/>
    </row>
    <row r="1647" spans="1:3" ht="72">
      <c r="A1647" s="5" t="s">
        <v>8861</v>
      </c>
      <c r="B1647" s="7" t="s">
        <v>10036</v>
      </c>
      <c r="C1647" s="5"/>
    </row>
    <row r="1648" spans="1:3" ht="96">
      <c r="A1648" s="5" t="s">
        <v>8862</v>
      </c>
      <c r="B1648" s="7" t="s">
        <v>10037</v>
      </c>
      <c r="C1648" s="5"/>
    </row>
    <row r="1649" spans="1:3" ht="72">
      <c r="A1649" s="5" t="s">
        <v>8863</v>
      </c>
      <c r="B1649" s="7" t="s">
        <v>10038</v>
      </c>
      <c r="C1649" s="5"/>
    </row>
    <row r="1650" spans="1:3" ht="72">
      <c r="A1650" s="5" t="s">
        <v>8864</v>
      </c>
      <c r="B1650" s="7" t="s">
        <v>10039</v>
      </c>
      <c r="C1650" s="5"/>
    </row>
    <row r="1651" spans="1:3" ht="96">
      <c r="A1651" s="5" t="s">
        <v>8865</v>
      </c>
      <c r="B1651" s="7" t="s">
        <v>10040</v>
      </c>
      <c r="C1651" s="5"/>
    </row>
    <row r="1652" spans="1:3" ht="96">
      <c r="A1652" s="5" t="s">
        <v>8866</v>
      </c>
      <c r="B1652" s="7" t="s">
        <v>10041</v>
      </c>
      <c r="C1652" s="5"/>
    </row>
    <row r="1653" spans="1:3" ht="60">
      <c r="A1653" s="5" t="s">
        <v>8867</v>
      </c>
      <c r="B1653" s="7" t="s">
        <v>10042</v>
      </c>
      <c r="C1653" s="5"/>
    </row>
    <row r="1654" spans="1:3" ht="132">
      <c r="A1654" s="5" t="s">
        <v>8868</v>
      </c>
      <c r="B1654" s="7" t="s">
        <v>10043</v>
      </c>
      <c r="C1654" s="5"/>
    </row>
    <row r="1655" spans="1:3" ht="84">
      <c r="A1655" s="5" t="s">
        <v>8869</v>
      </c>
      <c r="B1655" s="7" t="s">
        <v>10044</v>
      </c>
      <c r="C1655" s="5"/>
    </row>
    <row r="1656" spans="1:3" ht="96">
      <c r="A1656" s="5" t="s">
        <v>8870</v>
      </c>
      <c r="B1656" s="7" t="s">
        <v>10045</v>
      </c>
      <c r="C1656" s="5"/>
    </row>
    <row r="1657" spans="1:3" ht="48">
      <c r="A1657" s="5" t="s">
        <v>8871</v>
      </c>
      <c r="B1657" s="7" t="s">
        <v>10046</v>
      </c>
      <c r="C1657" s="5"/>
    </row>
    <row r="1658" spans="1:3" ht="72">
      <c r="A1658" s="5" t="s">
        <v>8872</v>
      </c>
      <c r="B1658" s="7" t="s">
        <v>10047</v>
      </c>
      <c r="C1658" s="5"/>
    </row>
    <row r="1659" spans="1:3" ht="36">
      <c r="A1659" s="5" t="s">
        <v>8873</v>
      </c>
      <c r="B1659" s="7" t="s">
        <v>10048</v>
      </c>
      <c r="C1659" s="5"/>
    </row>
    <row r="1660" spans="1:3" ht="48">
      <c r="A1660" s="5" t="s">
        <v>8874</v>
      </c>
      <c r="B1660" s="7" t="s">
        <v>10049</v>
      </c>
      <c r="C1660" s="5"/>
    </row>
    <row r="1661" spans="1:3" ht="48">
      <c r="A1661" s="5" t="s">
        <v>8875</v>
      </c>
      <c r="B1661" s="7" t="s">
        <v>10050</v>
      </c>
      <c r="C1661" s="5"/>
    </row>
    <row r="1662" spans="1:3" ht="60">
      <c r="A1662" s="5" t="s">
        <v>8876</v>
      </c>
      <c r="B1662" s="7" t="s">
        <v>10051</v>
      </c>
      <c r="C1662" s="5"/>
    </row>
    <row r="1663" spans="1:3" ht="36">
      <c r="A1663" s="5" t="s">
        <v>8877</v>
      </c>
      <c r="B1663" s="7" t="s">
        <v>10052</v>
      </c>
      <c r="C1663" s="5"/>
    </row>
    <row r="1664" spans="1:3" ht="48">
      <c r="A1664" s="5" t="s">
        <v>8878</v>
      </c>
      <c r="B1664" s="7" t="s">
        <v>10053</v>
      </c>
      <c r="C1664" s="5"/>
    </row>
    <row r="1665" spans="1:3" ht="48">
      <c r="A1665" s="5" t="s">
        <v>8879</v>
      </c>
      <c r="B1665" s="7" t="s">
        <v>10054</v>
      </c>
      <c r="C1665" s="5"/>
    </row>
    <row r="1666" spans="1:3" ht="60">
      <c r="A1666" s="5" t="s">
        <v>8880</v>
      </c>
      <c r="B1666" s="7" t="s">
        <v>10055</v>
      </c>
      <c r="C1666" s="5"/>
    </row>
    <row r="1667" spans="1:3" ht="48">
      <c r="A1667" s="5" t="s">
        <v>8881</v>
      </c>
      <c r="B1667" s="7" t="s">
        <v>10056</v>
      </c>
      <c r="C1667" s="5"/>
    </row>
    <row r="1668" spans="1:3" ht="36">
      <c r="A1668" s="5" t="s">
        <v>7493</v>
      </c>
      <c r="B1668" s="7" t="s">
        <v>10057</v>
      </c>
      <c r="C1668" s="5"/>
    </row>
    <row r="1669" spans="1:3" ht="48">
      <c r="A1669" s="5" t="s">
        <v>8882</v>
      </c>
      <c r="B1669" s="7" t="s">
        <v>10058</v>
      </c>
      <c r="C1669" s="5"/>
    </row>
    <row r="1670" spans="1:3" ht="36">
      <c r="A1670" s="5" t="s">
        <v>8883</v>
      </c>
      <c r="B1670" s="7" t="s">
        <v>10059</v>
      </c>
      <c r="C1670" s="5"/>
    </row>
    <row r="1671" spans="1:3" ht="48">
      <c r="A1671" s="5" t="s">
        <v>8884</v>
      </c>
      <c r="B1671" s="7" t="s">
        <v>10060</v>
      </c>
      <c r="C1671" s="5"/>
    </row>
    <row r="1672" spans="1:3" ht="60">
      <c r="A1672" s="5" t="s">
        <v>8885</v>
      </c>
      <c r="B1672" s="7" t="s">
        <v>10061</v>
      </c>
      <c r="C1672" s="5"/>
    </row>
    <row r="1673" spans="1:3" ht="36">
      <c r="A1673" s="5" t="s">
        <v>8886</v>
      </c>
      <c r="B1673" s="7" t="s">
        <v>10062</v>
      </c>
      <c r="C1673" s="5"/>
    </row>
    <row r="1674" spans="1:3" ht="96">
      <c r="A1674" s="5" t="s">
        <v>8887</v>
      </c>
      <c r="B1674" s="7" t="s">
        <v>10063</v>
      </c>
      <c r="C1674" s="5"/>
    </row>
    <row r="1675" spans="1:3" ht="84">
      <c r="A1675" s="5" t="s">
        <v>8888</v>
      </c>
      <c r="B1675" s="7" t="s">
        <v>10064</v>
      </c>
      <c r="C1675" s="5"/>
    </row>
    <row r="1676" spans="1:3" ht="36">
      <c r="A1676" s="5" t="s">
        <v>8889</v>
      </c>
      <c r="B1676" s="7" t="s">
        <v>10065</v>
      </c>
      <c r="C1676" s="5"/>
    </row>
    <row r="1677" spans="1:3" ht="48">
      <c r="A1677" s="5" t="s">
        <v>8890</v>
      </c>
      <c r="B1677" s="7" t="s">
        <v>10066</v>
      </c>
      <c r="C1677" s="5"/>
    </row>
    <row r="1678" spans="1:3" ht="48">
      <c r="A1678" s="5" t="s">
        <v>8891</v>
      </c>
      <c r="B1678" s="7" t="s">
        <v>10067</v>
      </c>
      <c r="C1678" s="5"/>
    </row>
    <row r="1679" spans="1:3" ht="60">
      <c r="A1679" s="5" t="s">
        <v>8892</v>
      </c>
      <c r="B1679" s="7" t="s">
        <v>10068</v>
      </c>
      <c r="C1679" s="5"/>
    </row>
    <row r="1680" spans="1:3" ht="84">
      <c r="A1680" s="5" t="s">
        <v>8893</v>
      </c>
      <c r="B1680" s="7" t="s">
        <v>10069</v>
      </c>
      <c r="C1680" s="5"/>
    </row>
    <row r="1681" spans="1:3" ht="60">
      <c r="A1681" s="5" t="s">
        <v>8894</v>
      </c>
      <c r="B1681" s="7" t="s">
        <v>10070</v>
      </c>
      <c r="C1681" s="5"/>
    </row>
    <row r="1682" spans="1:3" ht="96">
      <c r="A1682" s="5" t="s">
        <v>8895</v>
      </c>
      <c r="B1682" s="7" t="s">
        <v>10071</v>
      </c>
      <c r="C1682" s="5"/>
    </row>
    <row r="1683" spans="1:3" ht="108">
      <c r="A1683" s="5" t="s">
        <v>8896</v>
      </c>
      <c r="B1683" s="7" t="s">
        <v>10072</v>
      </c>
      <c r="C1683" s="5"/>
    </row>
    <row r="1684" spans="1:3" ht="108">
      <c r="A1684" s="5" t="s">
        <v>8897</v>
      </c>
      <c r="B1684" s="7" t="s">
        <v>10073</v>
      </c>
      <c r="C1684" s="5"/>
    </row>
    <row r="1685" spans="1:3" ht="108">
      <c r="A1685" s="5" t="s">
        <v>8898</v>
      </c>
      <c r="B1685" s="7" t="s">
        <v>10074</v>
      </c>
      <c r="C1685" s="5"/>
    </row>
    <row r="1686" spans="1:3" ht="72">
      <c r="A1686" s="5" t="s">
        <v>8899</v>
      </c>
      <c r="B1686" s="7" t="s">
        <v>10075</v>
      </c>
      <c r="C1686" s="5"/>
    </row>
    <row r="1687" spans="1:3" ht="108">
      <c r="A1687" s="5" t="s">
        <v>8900</v>
      </c>
      <c r="B1687" s="7" t="s">
        <v>10076</v>
      </c>
      <c r="C1687" s="5"/>
    </row>
    <row r="1688" spans="1:3" ht="72">
      <c r="A1688" s="5" t="s">
        <v>8901</v>
      </c>
      <c r="B1688" s="7" t="s">
        <v>10077</v>
      </c>
      <c r="C1688" s="5"/>
    </row>
    <row r="1689" spans="1:3" ht="120">
      <c r="A1689" s="5" t="s">
        <v>8902</v>
      </c>
      <c r="B1689" s="7" t="s">
        <v>10078</v>
      </c>
      <c r="C1689" s="5"/>
    </row>
    <row r="1690" spans="1:3" ht="72">
      <c r="A1690" s="5" t="s">
        <v>8903</v>
      </c>
      <c r="B1690" s="7" t="s">
        <v>10079</v>
      </c>
      <c r="C1690" s="5"/>
    </row>
    <row r="1691" spans="1:3" ht="108">
      <c r="A1691" s="5" t="s">
        <v>8904</v>
      </c>
      <c r="B1691" s="7" t="s">
        <v>10080</v>
      </c>
      <c r="C1691" s="5"/>
    </row>
    <row r="1692" spans="1:3" ht="132">
      <c r="A1692" s="5" t="s">
        <v>8905</v>
      </c>
      <c r="B1692" s="7" t="s">
        <v>10081</v>
      </c>
      <c r="C1692" s="5"/>
    </row>
    <row r="1693" spans="1:3" ht="72">
      <c r="A1693" s="5" t="s">
        <v>8906</v>
      </c>
      <c r="B1693" s="7" t="s">
        <v>10082</v>
      </c>
      <c r="C1693" s="5"/>
    </row>
    <row r="1694" spans="1:3" ht="132">
      <c r="A1694" s="5" t="s">
        <v>8907</v>
      </c>
      <c r="B1694" s="7" t="s">
        <v>10083</v>
      </c>
      <c r="C1694" s="5"/>
    </row>
    <row r="1695" spans="1:3" ht="132">
      <c r="A1695" s="5" t="s">
        <v>8908</v>
      </c>
      <c r="B1695" s="7" t="s">
        <v>10084</v>
      </c>
      <c r="C1695" s="5"/>
    </row>
    <row r="1696" spans="1:3" ht="84">
      <c r="A1696" s="5" t="s">
        <v>8909</v>
      </c>
      <c r="B1696" s="7" t="s">
        <v>10085</v>
      </c>
      <c r="C1696" s="5"/>
    </row>
    <row r="1697" spans="1:3" ht="36">
      <c r="A1697" s="5" t="s">
        <v>8910</v>
      </c>
      <c r="B1697" s="7" t="s">
        <v>10086</v>
      </c>
      <c r="C1697" s="5"/>
    </row>
    <row r="1698" spans="1:3" ht="72">
      <c r="A1698" s="5" t="s">
        <v>8911</v>
      </c>
      <c r="B1698" s="7" t="s">
        <v>10087</v>
      </c>
      <c r="C1698" s="5"/>
    </row>
    <row r="1699" spans="1:3" ht="36">
      <c r="A1699" s="5" t="s">
        <v>8912</v>
      </c>
      <c r="B1699" s="7" t="s">
        <v>10088</v>
      </c>
      <c r="C1699" s="5"/>
    </row>
    <row r="1700" spans="1:3" ht="48">
      <c r="A1700" s="5" t="s">
        <v>8913</v>
      </c>
      <c r="B1700" s="7" t="s">
        <v>10089</v>
      </c>
      <c r="C1700" s="5"/>
    </row>
    <row r="1701" spans="1:3" ht="60">
      <c r="A1701" s="5" t="s">
        <v>8914</v>
      </c>
      <c r="B1701" s="7" t="s">
        <v>10090</v>
      </c>
      <c r="C1701" s="5"/>
    </row>
    <row r="1702" spans="1:3" ht="60">
      <c r="A1702" s="5" t="s">
        <v>8915</v>
      </c>
      <c r="B1702" s="7" t="s">
        <v>10091</v>
      </c>
      <c r="C1702" s="5"/>
    </row>
    <row r="1703" spans="1:3" ht="72">
      <c r="A1703" s="5" t="s">
        <v>8916</v>
      </c>
      <c r="B1703" s="7" t="s">
        <v>8917</v>
      </c>
      <c r="C1703" s="5"/>
    </row>
    <row r="1704" spans="1:3" ht="72">
      <c r="A1704" s="5" t="s">
        <v>8918</v>
      </c>
      <c r="B1704" s="7" t="s">
        <v>8919</v>
      </c>
      <c r="C1704" s="5"/>
    </row>
    <row r="1705" spans="1:3" ht="72">
      <c r="A1705" s="5" t="s">
        <v>8920</v>
      </c>
      <c r="B1705" s="7" t="s">
        <v>8921</v>
      </c>
      <c r="C1705" s="5"/>
    </row>
    <row r="1706" spans="1:3" ht="60">
      <c r="A1706" s="5" t="s">
        <v>8922</v>
      </c>
      <c r="B1706" s="7" t="s">
        <v>8923</v>
      </c>
      <c r="C1706" s="5"/>
    </row>
    <row r="1707" spans="1:3" ht="60">
      <c r="A1707" s="5" t="s">
        <v>8924</v>
      </c>
      <c r="B1707" s="7" t="s">
        <v>7701</v>
      </c>
      <c r="C1707" s="5"/>
    </row>
    <row r="1708" spans="1:3" ht="96">
      <c r="A1708" s="5" t="s">
        <v>8925</v>
      </c>
      <c r="B1708" s="7" t="s">
        <v>8926</v>
      </c>
      <c r="C1708" s="5"/>
    </row>
    <row r="1709" spans="1:3" ht="72">
      <c r="A1709" s="5" t="s">
        <v>8927</v>
      </c>
      <c r="B1709" s="7" t="s">
        <v>8928</v>
      </c>
      <c r="C1709" s="5"/>
    </row>
    <row r="1710" spans="1:3" ht="72">
      <c r="A1710" s="5" t="s">
        <v>8929</v>
      </c>
      <c r="B1710" s="7" t="s">
        <v>8930</v>
      </c>
      <c r="C1710" s="5"/>
    </row>
    <row r="1711" spans="1:3" ht="84">
      <c r="A1711" s="5" t="s">
        <v>8931</v>
      </c>
      <c r="B1711" s="7" t="s">
        <v>8932</v>
      </c>
      <c r="C1711" s="5"/>
    </row>
    <row r="1712" spans="1:3" ht="96">
      <c r="A1712" s="5" t="s">
        <v>8933</v>
      </c>
      <c r="B1712" s="7" t="s">
        <v>8934</v>
      </c>
      <c r="C1712" s="5"/>
    </row>
    <row r="1713" spans="1:3" ht="96">
      <c r="A1713" s="5" t="s">
        <v>8935</v>
      </c>
      <c r="B1713" s="7" t="s">
        <v>8936</v>
      </c>
      <c r="C1713" s="5"/>
    </row>
    <row r="1714" spans="1:3" ht="84">
      <c r="A1714" s="5" t="s">
        <v>8937</v>
      </c>
      <c r="B1714" s="7" t="s">
        <v>8938</v>
      </c>
      <c r="C1714" s="5"/>
    </row>
    <row r="1715" spans="1:3" ht="120">
      <c r="A1715" s="5" t="s">
        <v>8939</v>
      </c>
      <c r="B1715" s="7" t="s">
        <v>9350</v>
      </c>
      <c r="C1715" s="5"/>
    </row>
    <row r="1716" spans="1:3" ht="120">
      <c r="A1716" s="5" t="s">
        <v>8940</v>
      </c>
      <c r="B1716" s="7" t="s">
        <v>8941</v>
      </c>
      <c r="C1716" s="5"/>
    </row>
    <row r="1717" spans="1:3" ht="48">
      <c r="A1717" s="5" t="s">
        <v>8942</v>
      </c>
      <c r="B1717" s="7" t="s">
        <v>8943</v>
      </c>
      <c r="C1717" s="5"/>
    </row>
    <row r="1718" spans="1:3" ht="84">
      <c r="A1718" s="5" t="s">
        <v>8944</v>
      </c>
      <c r="B1718" s="7" t="s">
        <v>8945</v>
      </c>
      <c r="C1718" s="5"/>
    </row>
    <row r="1719" spans="1:3" ht="84">
      <c r="A1719" s="5" t="s">
        <v>8946</v>
      </c>
      <c r="B1719" s="7" t="s">
        <v>8947</v>
      </c>
      <c r="C1719" s="5"/>
    </row>
    <row r="1720" spans="1:3" ht="84">
      <c r="A1720" s="5" t="s">
        <v>8948</v>
      </c>
      <c r="B1720" s="7" t="s">
        <v>8949</v>
      </c>
      <c r="C1720" s="5"/>
    </row>
    <row r="1721" spans="1:3" ht="72">
      <c r="A1721" s="5" t="s">
        <v>8950</v>
      </c>
      <c r="B1721" s="7" t="s">
        <v>8951</v>
      </c>
      <c r="C1721" s="5"/>
    </row>
    <row r="1722" spans="1:3" ht="72">
      <c r="A1722" s="5" t="s">
        <v>8952</v>
      </c>
      <c r="B1722" s="7" t="s">
        <v>8953</v>
      </c>
      <c r="C1722" s="5"/>
    </row>
    <row r="1723" spans="1:3" ht="108">
      <c r="A1723" s="5" t="s">
        <v>8954</v>
      </c>
      <c r="B1723" s="7" t="s">
        <v>8955</v>
      </c>
      <c r="C1723" s="5"/>
    </row>
    <row r="1724" spans="1:3" ht="72">
      <c r="A1724" s="5" t="s">
        <v>8956</v>
      </c>
      <c r="B1724" s="7" t="s">
        <v>8957</v>
      </c>
      <c r="C1724" s="5"/>
    </row>
    <row r="1725" spans="1:3" ht="120">
      <c r="A1725" s="5" t="s">
        <v>8958</v>
      </c>
      <c r="B1725" s="7" t="s">
        <v>8959</v>
      </c>
      <c r="C1725" s="5"/>
    </row>
    <row r="1726" spans="1:3" ht="72">
      <c r="A1726" s="5" t="s">
        <v>8960</v>
      </c>
      <c r="B1726" s="7" t="s">
        <v>8961</v>
      </c>
      <c r="C1726" s="5"/>
    </row>
    <row r="1727" spans="1:3" ht="120">
      <c r="A1727" s="5" t="s">
        <v>8962</v>
      </c>
      <c r="B1727" s="7" t="s">
        <v>8963</v>
      </c>
      <c r="C1727" s="5"/>
    </row>
    <row r="1728" spans="1:3" ht="132">
      <c r="A1728" s="5" t="s">
        <v>8964</v>
      </c>
      <c r="B1728" s="7" t="s">
        <v>8965</v>
      </c>
      <c r="C1728" s="5"/>
    </row>
    <row r="1729" spans="1:3" ht="108">
      <c r="A1729" s="5" t="s">
        <v>8966</v>
      </c>
      <c r="B1729" s="7" t="s">
        <v>8967</v>
      </c>
      <c r="C1729" s="5"/>
    </row>
    <row r="1730" spans="1:3" ht="96">
      <c r="A1730" s="5" t="s">
        <v>8968</v>
      </c>
      <c r="B1730" s="7" t="s">
        <v>8969</v>
      </c>
      <c r="C1730" s="5"/>
    </row>
    <row r="1731" spans="1:3" ht="84">
      <c r="A1731" s="5" t="s">
        <v>8970</v>
      </c>
      <c r="B1731" s="7" t="s">
        <v>8971</v>
      </c>
      <c r="C1731" s="5"/>
    </row>
    <row r="1732" spans="1:3" ht="84">
      <c r="A1732" s="5" t="s">
        <v>8972</v>
      </c>
      <c r="B1732" s="7" t="s">
        <v>8973</v>
      </c>
      <c r="C1732" s="5"/>
    </row>
    <row r="1733" spans="1:3" ht="72">
      <c r="A1733" s="5" t="s">
        <v>8974</v>
      </c>
      <c r="B1733" s="7" t="s">
        <v>8975</v>
      </c>
      <c r="C1733" s="5"/>
    </row>
    <row r="1734" spans="1:3" ht="84">
      <c r="A1734" s="5" t="s">
        <v>8976</v>
      </c>
      <c r="B1734" s="7" t="s">
        <v>8977</v>
      </c>
      <c r="C1734" s="5"/>
    </row>
    <row r="1735" spans="1:3" ht="108">
      <c r="A1735" s="5" t="s">
        <v>8978</v>
      </c>
      <c r="B1735" s="7" t="s">
        <v>8979</v>
      </c>
      <c r="C1735" s="5"/>
    </row>
    <row r="1736" spans="1:3" ht="84">
      <c r="A1736" s="5" t="s">
        <v>8980</v>
      </c>
      <c r="B1736" s="7" t="s">
        <v>8981</v>
      </c>
      <c r="C1736" s="5"/>
    </row>
    <row r="1737" spans="1:3" ht="96">
      <c r="A1737" s="5" t="s">
        <v>8982</v>
      </c>
      <c r="B1737" s="7" t="s">
        <v>8983</v>
      </c>
      <c r="C1737" s="5"/>
    </row>
    <row r="1738" spans="1:3" ht="72">
      <c r="A1738" s="5" t="s">
        <v>8984</v>
      </c>
      <c r="B1738" s="7" t="s">
        <v>8985</v>
      </c>
      <c r="C1738" s="5"/>
    </row>
    <row r="1739" spans="1:3" ht="72">
      <c r="A1739" s="5" t="s">
        <v>8986</v>
      </c>
      <c r="B1739" s="7" t="s">
        <v>8987</v>
      </c>
      <c r="C1739" s="5"/>
    </row>
    <row r="1740" spans="1:3" ht="96">
      <c r="A1740" s="5" t="s">
        <v>8988</v>
      </c>
      <c r="B1740" s="7" t="s">
        <v>8989</v>
      </c>
      <c r="C1740" s="5"/>
    </row>
    <row r="1741" spans="1:3" ht="132">
      <c r="A1741" s="5" t="s">
        <v>8990</v>
      </c>
      <c r="B1741" s="7" t="s">
        <v>8991</v>
      </c>
      <c r="C1741" s="5"/>
    </row>
    <row r="1742" spans="1:3" ht="96">
      <c r="A1742" s="5" t="s">
        <v>8992</v>
      </c>
      <c r="B1742" s="7" t="s">
        <v>8993</v>
      </c>
      <c r="C1742" s="5"/>
    </row>
    <row r="1743" spans="1:3" ht="60">
      <c r="A1743" s="5" t="s">
        <v>8994</v>
      </c>
      <c r="B1743" s="7" t="s">
        <v>8995</v>
      </c>
      <c r="C1743" s="5"/>
    </row>
    <row r="1744" spans="1:3" ht="156">
      <c r="A1744" s="5" t="s">
        <v>8996</v>
      </c>
      <c r="B1744" s="7" t="s">
        <v>8997</v>
      </c>
      <c r="C1744" s="5"/>
    </row>
    <row r="1745" spans="1:3" ht="132">
      <c r="A1745" s="5" t="s">
        <v>8998</v>
      </c>
      <c r="B1745" s="7" t="s">
        <v>8999</v>
      </c>
      <c r="C1745" s="5"/>
    </row>
    <row r="1746" spans="1:3" ht="108">
      <c r="A1746" s="5" t="s">
        <v>9000</v>
      </c>
      <c r="B1746" s="7" t="s">
        <v>9001</v>
      </c>
      <c r="C1746" s="5"/>
    </row>
    <row r="1747" spans="1:3" ht="132">
      <c r="A1747" s="5" t="s">
        <v>9002</v>
      </c>
      <c r="B1747" s="7" t="s">
        <v>9003</v>
      </c>
      <c r="C1747" s="5"/>
    </row>
    <row r="1748" spans="1:3" ht="132">
      <c r="A1748" s="5" t="s">
        <v>9004</v>
      </c>
      <c r="B1748" s="7" t="s">
        <v>9005</v>
      </c>
      <c r="C1748" s="5"/>
    </row>
    <row r="1749" spans="1:3" ht="84">
      <c r="A1749" s="5" t="s">
        <v>9006</v>
      </c>
      <c r="B1749" s="7" t="s">
        <v>9007</v>
      </c>
      <c r="C1749" s="5"/>
    </row>
    <row r="1750" spans="1:3" ht="84">
      <c r="A1750" s="5" t="s">
        <v>9008</v>
      </c>
      <c r="B1750" s="7" t="s">
        <v>9009</v>
      </c>
      <c r="C1750" s="5"/>
    </row>
    <row r="1751" spans="1:3" ht="48">
      <c r="A1751" s="5" t="s">
        <v>9010</v>
      </c>
      <c r="B1751" s="7" t="s">
        <v>9011</v>
      </c>
      <c r="C1751" s="5"/>
    </row>
    <row r="1752" spans="1:3" ht="60">
      <c r="A1752" s="5" t="s">
        <v>9012</v>
      </c>
      <c r="B1752" s="7" t="s">
        <v>9013</v>
      </c>
      <c r="C1752" s="5"/>
    </row>
    <row r="1753" spans="1:3" ht="72">
      <c r="A1753" s="5" t="s">
        <v>9014</v>
      </c>
      <c r="B1753" s="7" t="s">
        <v>9015</v>
      </c>
      <c r="C1753" s="5"/>
    </row>
    <row r="1754" spans="1:3" ht="72">
      <c r="A1754" s="5" t="s">
        <v>9016</v>
      </c>
      <c r="B1754" s="7" t="s">
        <v>9017</v>
      </c>
      <c r="C1754" s="5"/>
    </row>
    <row r="1755" spans="1:3" ht="72">
      <c r="A1755" s="5" t="s">
        <v>9018</v>
      </c>
      <c r="B1755" s="7" t="s">
        <v>9019</v>
      </c>
      <c r="C1755" s="5"/>
    </row>
    <row r="1756" spans="1:3" ht="48">
      <c r="A1756" s="5" t="s">
        <v>9020</v>
      </c>
      <c r="B1756" s="7" t="s">
        <v>7700</v>
      </c>
      <c r="C1756" s="5"/>
    </row>
    <row r="1757" spans="1:3" ht="132">
      <c r="A1757" s="5" t="s">
        <v>9021</v>
      </c>
      <c r="B1757" s="7" t="s">
        <v>9022</v>
      </c>
      <c r="C1757" s="5"/>
    </row>
    <row r="1758" spans="1:3" ht="96">
      <c r="A1758" s="5" t="s">
        <v>9023</v>
      </c>
      <c r="B1758" s="7" t="s">
        <v>9024</v>
      </c>
      <c r="C1758" s="5"/>
    </row>
    <row r="1759" spans="1:3" ht="60">
      <c r="A1759" s="5" t="s">
        <v>9025</v>
      </c>
      <c r="B1759" s="7" t="s">
        <v>9026</v>
      </c>
      <c r="C1759" s="5"/>
    </row>
    <row r="1760" spans="1:3" ht="108">
      <c r="A1760" s="5" t="s">
        <v>9027</v>
      </c>
      <c r="B1760" s="7" t="s">
        <v>9028</v>
      </c>
      <c r="C1760" s="5"/>
    </row>
    <row r="1761" spans="1:3" ht="108">
      <c r="A1761" s="5" t="s">
        <v>9029</v>
      </c>
      <c r="B1761" s="7" t="s">
        <v>9030</v>
      </c>
      <c r="C1761" s="5"/>
    </row>
    <row r="1762" spans="1:3" ht="132">
      <c r="A1762" s="5" t="s">
        <v>9031</v>
      </c>
      <c r="B1762" s="7" t="s">
        <v>9032</v>
      </c>
      <c r="C1762" s="5"/>
    </row>
    <row r="1763" spans="1:3" ht="96">
      <c r="A1763" s="5" t="s">
        <v>9033</v>
      </c>
      <c r="B1763" s="7" t="s">
        <v>9034</v>
      </c>
      <c r="C1763" s="5"/>
    </row>
    <row r="1764" spans="1:3" ht="108">
      <c r="A1764" s="5" t="s">
        <v>9035</v>
      </c>
      <c r="B1764" s="7" t="s">
        <v>9036</v>
      </c>
      <c r="C1764" s="5"/>
    </row>
    <row r="1765" spans="1:3" ht="60">
      <c r="A1765" s="5" t="s">
        <v>9037</v>
      </c>
      <c r="B1765" s="7" t="s">
        <v>9038</v>
      </c>
      <c r="C1765" s="5"/>
    </row>
    <row r="1766" spans="1:3" ht="120">
      <c r="A1766" s="5" t="s">
        <v>9039</v>
      </c>
      <c r="B1766" s="7" t="s">
        <v>9040</v>
      </c>
      <c r="C1766" s="5"/>
    </row>
    <row r="1767" spans="1:3" ht="96">
      <c r="A1767" s="5" t="s">
        <v>9041</v>
      </c>
      <c r="B1767" s="7" t="s">
        <v>9042</v>
      </c>
      <c r="C1767" s="5"/>
    </row>
    <row r="1768" spans="1:3" ht="60">
      <c r="A1768" s="5" t="s">
        <v>9043</v>
      </c>
      <c r="B1768" s="7" t="s">
        <v>9044</v>
      </c>
      <c r="C1768" s="5"/>
    </row>
    <row r="1769" spans="1:3" ht="72">
      <c r="A1769" s="5" t="s">
        <v>9045</v>
      </c>
      <c r="B1769" s="7" t="s">
        <v>9046</v>
      </c>
      <c r="C1769" s="5"/>
    </row>
    <row r="1770" spans="1:3" ht="120">
      <c r="A1770" s="5" t="s">
        <v>9047</v>
      </c>
      <c r="B1770" s="7" t="s">
        <v>9048</v>
      </c>
      <c r="C1770" s="5"/>
    </row>
    <row r="1771" spans="1:3" ht="60">
      <c r="A1771" s="5" t="s">
        <v>9049</v>
      </c>
      <c r="B1771" s="7" t="s">
        <v>9050</v>
      </c>
      <c r="C1771" s="5"/>
    </row>
    <row r="1772" spans="1:3" ht="36">
      <c r="A1772" s="5" t="s">
        <v>9051</v>
      </c>
      <c r="B1772" s="7" t="s">
        <v>9052</v>
      </c>
      <c r="C1772" s="5"/>
    </row>
    <row r="1773" spans="1:3" ht="60">
      <c r="A1773" s="5" t="s">
        <v>9053</v>
      </c>
      <c r="B1773" s="7" t="s">
        <v>9054</v>
      </c>
      <c r="C1773" s="5"/>
    </row>
    <row r="1774" spans="1:3" ht="48">
      <c r="A1774" s="5" t="s">
        <v>9055</v>
      </c>
      <c r="B1774" s="7" t="s">
        <v>9056</v>
      </c>
      <c r="C1774" s="5"/>
    </row>
    <row r="1775" spans="1:3" ht="72">
      <c r="A1775" s="5" t="s">
        <v>9057</v>
      </c>
      <c r="B1775" s="7" t="s">
        <v>9058</v>
      </c>
      <c r="C1775" s="5"/>
    </row>
    <row r="1776" spans="1:3" ht="132">
      <c r="A1776" s="5" t="s">
        <v>9059</v>
      </c>
      <c r="B1776" s="7" t="s">
        <v>9060</v>
      </c>
      <c r="C1776" s="5"/>
    </row>
    <row r="1777" spans="1:3" ht="108">
      <c r="A1777" s="5" t="s">
        <v>9061</v>
      </c>
      <c r="B1777" s="7" t="s">
        <v>9062</v>
      </c>
      <c r="C1777" s="5"/>
    </row>
    <row r="1778" spans="1:3" ht="72">
      <c r="A1778" s="5" t="s">
        <v>9063</v>
      </c>
      <c r="B1778" s="7" t="s">
        <v>9064</v>
      </c>
      <c r="C1778" s="5"/>
    </row>
    <row r="1779" spans="1:3" ht="120">
      <c r="A1779" s="5" t="s">
        <v>10343</v>
      </c>
      <c r="B1779" s="7" t="s">
        <v>10092</v>
      </c>
      <c r="C1779" s="5"/>
    </row>
    <row r="1780" spans="1:3" ht="204">
      <c r="A1780" s="5" t="s">
        <v>10344</v>
      </c>
      <c r="B1780" s="7" t="s">
        <v>10093</v>
      </c>
      <c r="C1780" s="5"/>
    </row>
    <row r="1781" spans="1:3" ht="132">
      <c r="A1781" s="5" t="s">
        <v>10345</v>
      </c>
      <c r="B1781" s="7" t="s">
        <v>10094</v>
      </c>
      <c r="C1781" s="5"/>
    </row>
    <row r="1782" spans="1:3" ht="36">
      <c r="A1782" s="5" t="s">
        <v>10346</v>
      </c>
      <c r="B1782" s="7" t="s">
        <v>7772</v>
      </c>
      <c r="C1782" s="5"/>
    </row>
    <row r="1783" spans="1:3" ht="132">
      <c r="A1783" s="5" t="s">
        <v>10347</v>
      </c>
      <c r="B1783" s="7" t="s">
        <v>10095</v>
      </c>
      <c r="C1783" s="5"/>
    </row>
    <row r="1784" spans="1:3" ht="156">
      <c r="A1784" s="5" t="s">
        <v>10348</v>
      </c>
      <c r="B1784" s="7" t="s">
        <v>10096</v>
      </c>
      <c r="C1784" s="5"/>
    </row>
    <row r="1785" spans="1:3" ht="120">
      <c r="A1785" s="5" t="s">
        <v>10349</v>
      </c>
      <c r="B1785" s="7" t="s">
        <v>10097</v>
      </c>
      <c r="C1785" s="5"/>
    </row>
    <row r="1786" spans="1:3" ht="96">
      <c r="A1786" s="5" t="s">
        <v>10350</v>
      </c>
      <c r="B1786" s="7" t="s">
        <v>10098</v>
      </c>
      <c r="C1786" s="5"/>
    </row>
    <row r="1787" spans="1:3" ht="36">
      <c r="A1787" s="5" t="s">
        <v>10351</v>
      </c>
      <c r="B1787" s="7" t="s">
        <v>7772</v>
      </c>
      <c r="C1787" s="5"/>
    </row>
    <row r="1788" spans="1:3" ht="192">
      <c r="A1788" s="5" t="s">
        <v>10352</v>
      </c>
      <c r="B1788" s="7" t="s">
        <v>10099</v>
      </c>
      <c r="C1788" s="5"/>
    </row>
    <row r="1789" spans="1:3" ht="180">
      <c r="A1789" s="5" t="s">
        <v>10353</v>
      </c>
      <c r="B1789" s="7" t="s">
        <v>10100</v>
      </c>
      <c r="C1789" s="5"/>
    </row>
    <row r="1790" spans="1:3" ht="132">
      <c r="A1790" s="5" t="s">
        <v>10354</v>
      </c>
      <c r="B1790" s="7" t="s">
        <v>10101</v>
      </c>
      <c r="C1790" s="5"/>
    </row>
    <row r="1791" spans="1:3" ht="36">
      <c r="A1791" s="5" t="s">
        <v>10355</v>
      </c>
      <c r="B1791" s="7" t="s">
        <v>7772</v>
      </c>
      <c r="C1791" s="5"/>
    </row>
    <row r="1792" spans="1:3" ht="132">
      <c r="A1792" s="5" t="s">
        <v>10356</v>
      </c>
      <c r="B1792" s="7" t="s">
        <v>10102</v>
      </c>
      <c r="C1792" s="5"/>
    </row>
    <row r="1793" spans="1:3" ht="96">
      <c r="A1793" s="5" t="s">
        <v>10357</v>
      </c>
      <c r="B1793" s="7" t="s">
        <v>10103</v>
      </c>
      <c r="C1793" s="5"/>
    </row>
    <row r="1794" spans="1:3" ht="84">
      <c r="A1794" s="5" t="s">
        <v>10358</v>
      </c>
      <c r="B1794" s="7" t="s">
        <v>10104</v>
      </c>
      <c r="C1794" s="5"/>
    </row>
    <row r="1795" spans="1:3" ht="120">
      <c r="A1795" s="5" t="s">
        <v>8032</v>
      </c>
      <c r="B1795" s="7" t="s">
        <v>9065</v>
      </c>
      <c r="C1795" s="5"/>
    </row>
    <row r="1796" spans="1:3" ht="120">
      <c r="A1796" s="5" t="s">
        <v>8033</v>
      </c>
      <c r="B1796" s="7" t="s">
        <v>9066</v>
      </c>
      <c r="C1796" s="5"/>
    </row>
    <row r="1797" spans="1:3" ht="144">
      <c r="A1797" s="5" t="s">
        <v>8034</v>
      </c>
      <c r="B1797" s="7" t="s">
        <v>9067</v>
      </c>
      <c r="C1797" s="5"/>
    </row>
    <row r="1798" spans="1:3" ht="96">
      <c r="A1798" s="5" t="s">
        <v>8035</v>
      </c>
      <c r="B1798" s="7" t="s">
        <v>9068</v>
      </c>
      <c r="C1798" s="5"/>
    </row>
    <row r="1799" spans="1:3" ht="84">
      <c r="A1799" s="5" t="s">
        <v>8036</v>
      </c>
      <c r="B1799" s="7" t="s">
        <v>9069</v>
      </c>
      <c r="C1799" s="5"/>
    </row>
    <row r="1800" spans="1:3" ht="108">
      <c r="A1800" s="5" t="s">
        <v>8037</v>
      </c>
      <c r="B1800" s="7" t="s">
        <v>9070</v>
      </c>
      <c r="C1800" s="5"/>
    </row>
    <row r="1801" spans="1:3" ht="96">
      <c r="A1801" s="5" t="s">
        <v>8038</v>
      </c>
      <c r="B1801" s="7" t="s">
        <v>9071</v>
      </c>
      <c r="C1801" s="5"/>
    </row>
    <row r="1802" spans="1:3" ht="132">
      <c r="A1802" s="5" t="s">
        <v>8039</v>
      </c>
      <c r="B1802" s="7" t="s">
        <v>9072</v>
      </c>
      <c r="C1802" s="5"/>
    </row>
    <row r="1803" spans="1:3" ht="132">
      <c r="A1803" s="5" t="s">
        <v>8040</v>
      </c>
      <c r="B1803" s="7" t="s">
        <v>9073</v>
      </c>
      <c r="C1803" s="5"/>
    </row>
    <row r="1804" spans="1:3" ht="144">
      <c r="A1804" s="5" t="s">
        <v>8041</v>
      </c>
      <c r="B1804" s="7" t="s">
        <v>9074</v>
      </c>
      <c r="C1804" s="5"/>
    </row>
    <row r="1805" spans="1:3" ht="60">
      <c r="A1805" s="5" t="s">
        <v>8042</v>
      </c>
      <c r="B1805" s="7" t="s">
        <v>9075</v>
      </c>
      <c r="C1805" s="5"/>
    </row>
    <row r="1806" spans="1:3" ht="96">
      <c r="A1806" s="5" t="s">
        <v>8043</v>
      </c>
      <c r="B1806" s="7" t="s">
        <v>9076</v>
      </c>
      <c r="C1806" s="5"/>
    </row>
    <row r="1807" spans="1:3" ht="72">
      <c r="A1807" s="5" t="s">
        <v>8044</v>
      </c>
      <c r="B1807" s="7" t="s">
        <v>9077</v>
      </c>
      <c r="C1807" s="5"/>
    </row>
    <row r="1808" spans="1:3" ht="96">
      <c r="A1808" s="5" t="s">
        <v>8045</v>
      </c>
      <c r="B1808" s="7" t="s">
        <v>9078</v>
      </c>
      <c r="C1808" s="5"/>
    </row>
    <row r="1809" spans="1:3" ht="60">
      <c r="A1809" s="5" t="s">
        <v>8046</v>
      </c>
      <c r="B1809" s="7" t="s">
        <v>9079</v>
      </c>
      <c r="C1809" s="5"/>
    </row>
    <row r="1810" spans="1:3" ht="48">
      <c r="A1810" s="5" t="s">
        <v>9080</v>
      </c>
      <c r="B1810" s="7" t="s">
        <v>9081</v>
      </c>
      <c r="C1810" s="5"/>
    </row>
    <row r="1811" spans="1:3" ht="60">
      <c r="A1811" s="5" t="s">
        <v>8047</v>
      </c>
      <c r="B1811" s="7" t="s">
        <v>9082</v>
      </c>
      <c r="C1811" s="5"/>
    </row>
    <row r="1812" spans="1:3" ht="72">
      <c r="A1812" s="5" t="s">
        <v>10359</v>
      </c>
      <c r="B1812" s="7" t="s">
        <v>9083</v>
      </c>
      <c r="C1812" s="5"/>
    </row>
    <row r="1813" spans="1:3">
      <c r="A1813" s="6"/>
    </row>
    <row r="1814" spans="1:3">
      <c r="A1814" s="6"/>
    </row>
    <row r="1815" spans="1:3">
      <c r="A1815" s="6"/>
    </row>
    <row r="1816" spans="1:3">
      <c r="A1816" s="6"/>
    </row>
    <row r="1817" spans="1:3">
      <c r="A1817" s="6"/>
    </row>
    <row r="1818" spans="1:3">
      <c r="A1818" s="6"/>
    </row>
    <row r="1819" spans="1:3">
      <c r="A1819" s="6"/>
    </row>
    <row r="1820" spans="1:3">
      <c r="A1820" s="6"/>
    </row>
    <row r="1821" spans="1:3">
      <c r="A1821" s="6"/>
    </row>
    <row r="1822" spans="1:3">
      <c r="A1822" s="6"/>
    </row>
    <row r="1823" spans="1:3">
      <c r="A1823" s="6"/>
    </row>
    <row r="1824" spans="1:3">
      <c r="A1824" s="6"/>
    </row>
    <row r="1825" spans="1:1">
      <c r="A1825" s="6"/>
    </row>
    <row r="1826" spans="1:1">
      <c r="A1826" s="6"/>
    </row>
    <row r="1827" spans="1:1">
      <c r="A1827" s="6"/>
    </row>
    <row r="1828" spans="1:1">
      <c r="A1828" s="6"/>
    </row>
    <row r="1829" spans="1:1">
      <c r="A1829" s="6"/>
    </row>
    <row r="1830" spans="1:1">
      <c r="A1830" s="6"/>
    </row>
    <row r="1831" spans="1:1">
      <c r="A1831" s="6"/>
    </row>
    <row r="1832" spans="1:1">
      <c r="A1832" s="6"/>
    </row>
    <row r="1833" spans="1:1">
      <c r="A1833" s="6"/>
    </row>
    <row r="1834" spans="1:1">
      <c r="A1834" s="6"/>
    </row>
    <row r="1835" spans="1:1">
      <c r="A1835" s="6"/>
    </row>
    <row r="1836" spans="1:1">
      <c r="A1836" s="6"/>
    </row>
    <row r="1837" spans="1:1">
      <c r="A1837" s="6"/>
    </row>
    <row r="1838" spans="1:1">
      <c r="A1838" s="6"/>
    </row>
    <row r="1839" spans="1:1">
      <c r="A1839" s="6"/>
    </row>
    <row r="1840" spans="1:1">
      <c r="A1840" s="6"/>
    </row>
    <row r="1841" spans="1:1">
      <c r="A1841" s="6"/>
    </row>
    <row r="1842" spans="1:1">
      <c r="A1842" s="6"/>
    </row>
    <row r="1843" spans="1:1">
      <c r="A1843" s="6"/>
    </row>
    <row r="1844" spans="1:1">
      <c r="A1844" s="6"/>
    </row>
    <row r="1845" spans="1:1">
      <c r="A1845" s="6"/>
    </row>
    <row r="1846" spans="1:1">
      <c r="A1846" s="6"/>
    </row>
    <row r="1847" spans="1:1">
      <c r="A1847" s="6"/>
    </row>
    <row r="1848" spans="1:1">
      <c r="A1848" s="6"/>
    </row>
    <row r="1849" spans="1:1">
      <c r="A1849" s="6"/>
    </row>
    <row r="1850" spans="1:1">
      <c r="A1850" s="6"/>
    </row>
    <row r="1851" spans="1:1">
      <c r="A1851" s="6"/>
    </row>
    <row r="1852" spans="1:1">
      <c r="A1852" s="6"/>
    </row>
    <row r="1853" spans="1:1">
      <c r="A1853" s="6"/>
    </row>
    <row r="1854" spans="1:1">
      <c r="A1854" s="6"/>
    </row>
    <row r="1855" spans="1:1">
      <c r="A1855" s="6"/>
    </row>
    <row r="1856" spans="1:1">
      <c r="A1856" s="6"/>
    </row>
    <row r="1857" spans="1:1">
      <c r="A1857" s="6"/>
    </row>
    <row r="1858" spans="1:1">
      <c r="A1858" s="6"/>
    </row>
    <row r="1859" spans="1:1">
      <c r="A1859" s="6"/>
    </row>
    <row r="1860" spans="1:1">
      <c r="A1860" s="6"/>
    </row>
    <row r="1861" spans="1:1">
      <c r="A1861" s="6"/>
    </row>
    <row r="1862" spans="1:1">
      <c r="A1862" s="6"/>
    </row>
    <row r="1863" spans="1:1">
      <c r="A1863" s="6"/>
    </row>
    <row r="1864" spans="1:1">
      <c r="A1864" s="6"/>
    </row>
    <row r="1865" spans="1:1">
      <c r="A1865" s="6"/>
    </row>
    <row r="1866" spans="1:1">
      <c r="A1866" s="6"/>
    </row>
    <row r="1867" spans="1:1">
      <c r="A1867" s="6"/>
    </row>
    <row r="1868" spans="1:1">
      <c r="A1868" s="6"/>
    </row>
    <row r="1869" spans="1:1">
      <c r="A1869" s="6"/>
    </row>
    <row r="1870" spans="1:1">
      <c r="A1870" s="6"/>
    </row>
    <row r="1871" spans="1:1">
      <c r="A1871" s="6"/>
    </row>
    <row r="1872" spans="1:1">
      <c r="A1872" s="6"/>
    </row>
    <row r="1873" spans="1:1">
      <c r="A1873" s="6"/>
    </row>
    <row r="1874" spans="1:1">
      <c r="A1874" s="6"/>
    </row>
    <row r="1875" spans="1:1">
      <c r="A1875" s="6"/>
    </row>
    <row r="1876" spans="1:1">
      <c r="A1876" s="6"/>
    </row>
    <row r="1877" spans="1:1">
      <c r="A1877" s="6"/>
    </row>
    <row r="1878" spans="1:1">
      <c r="A1878" s="6"/>
    </row>
    <row r="1879" spans="1:1">
      <c r="A1879" s="6"/>
    </row>
    <row r="1880" spans="1:1">
      <c r="A1880" s="6"/>
    </row>
    <row r="1881" spans="1:1">
      <c r="A1881" s="6"/>
    </row>
    <row r="1882" spans="1:1">
      <c r="A1882" s="6"/>
    </row>
    <row r="1883" spans="1:1">
      <c r="A1883" s="6"/>
    </row>
    <row r="1884" spans="1:1">
      <c r="A1884" s="6"/>
    </row>
    <row r="1885" spans="1:1">
      <c r="A1885" s="6"/>
    </row>
    <row r="1886" spans="1:1">
      <c r="A1886" s="6"/>
    </row>
    <row r="1887" spans="1:1">
      <c r="A1887" s="6"/>
    </row>
    <row r="1888" spans="1:1">
      <c r="A1888" s="6"/>
    </row>
    <row r="1889" spans="1:1">
      <c r="A1889" s="6"/>
    </row>
    <row r="1890" spans="1:1">
      <c r="A1890" s="6"/>
    </row>
    <row r="1891" spans="1:1">
      <c r="A1891" s="6"/>
    </row>
    <row r="1892" spans="1:1">
      <c r="A1892" s="6"/>
    </row>
    <row r="1893" spans="1:1">
      <c r="A1893" s="6"/>
    </row>
    <row r="1894" spans="1:1">
      <c r="A1894" s="6"/>
    </row>
    <row r="1895" spans="1:1">
      <c r="A1895" s="6"/>
    </row>
    <row r="1896" spans="1:1">
      <c r="A1896" s="6"/>
    </row>
    <row r="1897" spans="1:1">
      <c r="A1897" s="6"/>
    </row>
    <row r="1898" spans="1:1">
      <c r="A1898" s="6"/>
    </row>
    <row r="1899" spans="1:1">
      <c r="A1899" s="6"/>
    </row>
    <row r="1900" spans="1:1">
      <c r="A1900" s="6"/>
    </row>
    <row r="1901" spans="1:1">
      <c r="A1901" s="6"/>
    </row>
    <row r="1902" spans="1:1">
      <c r="A1902" s="6"/>
    </row>
    <row r="1903" spans="1:1">
      <c r="A1903" s="6"/>
    </row>
    <row r="1904" spans="1:1">
      <c r="A1904" s="6"/>
    </row>
    <row r="1905" spans="1:1">
      <c r="A1905" s="6"/>
    </row>
    <row r="1906" spans="1:1">
      <c r="A1906" s="6"/>
    </row>
    <row r="1907" spans="1:1">
      <c r="A1907" s="6"/>
    </row>
    <row r="1908" spans="1:1">
      <c r="A1908" s="6"/>
    </row>
    <row r="1909" spans="1:1">
      <c r="A1909" s="6"/>
    </row>
    <row r="1910" spans="1:1">
      <c r="A1910" s="6"/>
    </row>
    <row r="1911" spans="1:1">
      <c r="A1911" s="6"/>
    </row>
    <row r="1912" spans="1:1">
      <c r="A1912" s="6"/>
    </row>
    <row r="1913" spans="1:1">
      <c r="A1913" s="6"/>
    </row>
    <row r="1914" spans="1:1">
      <c r="A1914" s="6"/>
    </row>
    <row r="1915" spans="1:1">
      <c r="A1915" s="6"/>
    </row>
    <row r="1916" spans="1:1">
      <c r="A1916" s="6"/>
    </row>
    <row r="1917" spans="1:1">
      <c r="A1917" s="6"/>
    </row>
    <row r="1918" spans="1:1">
      <c r="A1918" s="6"/>
    </row>
    <row r="1919" spans="1:1">
      <c r="A1919" s="6"/>
    </row>
    <row r="1920" spans="1:1">
      <c r="A1920" s="6"/>
    </row>
    <row r="1921" spans="1:1">
      <c r="A1921" s="6"/>
    </row>
    <row r="1922" spans="1:1">
      <c r="A1922" s="6"/>
    </row>
    <row r="1923" spans="1:1">
      <c r="A1923" s="6"/>
    </row>
    <row r="1924" spans="1:1">
      <c r="A1924" s="6"/>
    </row>
    <row r="1925" spans="1:1">
      <c r="A1925" s="6"/>
    </row>
    <row r="1926" spans="1:1">
      <c r="A1926" s="6"/>
    </row>
    <row r="1927" spans="1:1">
      <c r="A1927" s="6"/>
    </row>
    <row r="1928" spans="1:1">
      <c r="A1928" s="6"/>
    </row>
    <row r="1929" spans="1:1">
      <c r="A1929" s="6"/>
    </row>
    <row r="1930" spans="1:1">
      <c r="A1930" s="6"/>
    </row>
    <row r="1931" spans="1:1">
      <c r="A1931" s="6"/>
    </row>
    <row r="1932" spans="1:1">
      <c r="A1932" s="6"/>
    </row>
    <row r="1933" spans="1:1">
      <c r="A1933" s="6"/>
    </row>
    <row r="1934" spans="1:1">
      <c r="A1934" s="6"/>
    </row>
    <row r="1935" spans="1:1">
      <c r="A1935" s="6"/>
    </row>
    <row r="1936" spans="1:1">
      <c r="A1936" s="6"/>
    </row>
    <row r="1937" spans="1:1">
      <c r="A1937" s="6"/>
    </row>
    <row r="1938" spans="1:1">
      <c r="A1938" s="6"/>
    </row>
    <row r="1939" spans="1:1">
      <c r="A1939" s="6"/>
    </row>
    <row r="1940" spans="1:1">
      <c r="A1940" s="6"/>
    </row>
    <row r="1941" spans="1:1">
      <c r="A1941" s="6"/>
    </row>
    <row r="1942" spans="1:1">
      <c r="A1942" s="6"/>
    </row>
    <row r="1943" spans="1:1">
      <c r="A1943" s="6"/>
    </row>
    <row r="1944" spans="1:1">
      <c r="A1944" s="6"/>
    </row>
    <row r="1945" spans="1:1">
      <c r="A1945" s="6"/>
    </row>
    <row r="1946" spans="1:1">
      <c r="A1946" s="6"/>
    </row>
    <row r="1947" spans="1:1">
      <c r="A1947" s="6"/>
    </row>
    <row r="1948" spans="1:1">
      <c r="A1948" s="6"/>
    </row>
    <row r="1949" spans="1:1">
      <c r="A1949" s="6"/>
    </row>
    <row r="1950" spans="1:1">
      <c r="A1950" s="6"/>
    </row>
    <row r="1951" spans="1:1">
      <c r="A1951" s="6"/>
    </row>
    <row r="1952" spans="1:1">
      <c r="A1952" s="6"/>
    </row>
    <row r="1953" spans="1:1">
      <c r="A1953" s="6"/>
    </row>
    <row r="1954" spans="1:1">
      <c r="A1954" s="6"/>
    </row>
    <row r="1955" spans="1:1">
      <c r="A1955" s="6"/>
    </row>
    <row r="1956" spans="1:1">
      <c r="A1956" s="6"/>
    </row>
    <row r="1957" spans="1:1">
      <c r="A1957" s="6"/>
    </row>
    <row r="1958" spans="1:1">
      <c r="A1958" s="6"/>
    </row>
    <row r="1959" spans="1:1">
      <c r="A1959" s="6"/>
    </row>
    <row r="1960" spans="1:1">
      <c r="A1960" s="6"/>
    </row>
    <row r="1961" spans="1:1">
      <c r="A1961" s="6"/>
    </row>
    <row r="1962" spans="1:1">
      <c r="A1962" s="6"/>
    </row>
    <row r="1963" spans="1:1">
      <c r="A1963" s="6"/>
    </row>
    <row r="1964" spans="1:1">
      <c r="A1964" s="6"/>
    </row>
    <row r="1965" spans="1:1">
      <c r="A1965" s="6"/>
    </row>
    <row r="1966" spans="1:1">
      <c r="A1966" s="6"/>
    </row>
    <row r="1967" spans="1:1">
      <c r="A1967" s="6"/>
    </row>
    <row r="1968" spans="1:1">
      <c r="A1968" s="6"/>
    </row>
    <row r="1969" spans="1:1">
      <c r="A1969" s="6"/>
    </row>
    <row r="1970" spans="1:1">
      <c r="A1970" s="6"/>
    </row>
    <row r="1971" spans="1:1">
      <c r="A1971" s="6"/>
    </row>
    <row r="1972" spans="1:1">
      <c r="A1972" s="6"/>
    </row>
    <row r="1973" spans="1:1">
      <c r="A1973" s="6"/>
    </row>
    <row r="1974" spans="1:1">
      <c r="A1974" s="6"/>
    </row>
    <row r="1975" spans="1:1">
      <c r="A1975" s="6"/>
    </row>
    <row r="1976" spans="1:1">
      <c r="A1976" s="6"/>
    </row>
    <row r="1977" spans="1:1">
      <c r="A1977" s="6"/>
    </row>
    <row r="1978" spans="1:1">
      <c r="A1978" s="6"/>
    </row>
    <row r="1979" spans="1:1">
      <c r="A1979" s="6"/>
    </row>
    <row r="1980" spans="1:1">
      <c r="A1980" s="6"/>
    </row>
    <row r="1981" spans="1:1">
      <c r="A1981" s="6"/>
    </row>
    <row r="1982" spans="1:1">
      <c r="A1982" s="6"/>
    </row>
    <row r="1983" spans="1:1">
      <c r="A1983" s="6"/>
    </row>
    <row r="1984" spans="1:1">
      <c r="A1984" s="6"/>
    </row>
    <row r="1985" spans="1:1">
      <c r="A1985" s="6"/>
    </row>
    <row r="1986" spans="1:1">
      <c r="A1986" s="6"/>
    </row>
    <row r="1987" spans="1:1">
      <c r="A1987" s="6"/>
    </row>
    <row r="1988" spans="1:1">
      <c r="A1988" s="6"/>
    </row>
    <row r="1989" spans="1:1">
      <c r="A1989" s="6"/>
    </row>
    <row r="1990" spans="1:1">
      <c r="A1990" s="6"/>
    </row>
    <row r="1991" spans="1:1">
      <c r="A1991" s="6"/>
    </row>
    <row r="1992" spans="1:1">
      <c r="A1992" s="6"/>
    </row>
    <row r="1993" spans="1:1">
      <c r="A1993" s="6"/>
    </row>
    <row r="1994" spans="1:1">
      <c r="A1994" s="6"/>
    </row>
    <row r="1995" spans="1:1">
      <c r="A1995" s="6"/>
    </row>
    <row r="1996" spans="1:1">
      <c r="A1996" s="6"/>
    </row>
    <row r="1997" spans="1:1">
      <c r="A1997" s="6"/>
    </row>
    <row r="1998" spans="1:1">
      <c r="A1998" s="6"/>
    </row>
    <row r="1999" spans="1:1">
      <c r="A1999" s="6"/>
    </row>
    <row r="2000" spans="1:1">
      <c r="A2000" s="6"/>
    </row>
    <row r="2001" spans="1:1">
      <c r="A2001" s="6"/>
    </row>
    <row r="2002" spans="1:1">
      <c r="A2002" s="6"/>
    </row>
    <row r="2003" spans="1:1">
      <c r="A2003" s="6"/>
    </row>
    <row r="2004" spans="1:1">
      <c r="A2004" s="6"/>
    </row>
    <row r="2005" spans="1:1">
      <c r="A2005" s="6"/>
    </row>
    <row r="2006" spans="1:1">
      <c r="A2006" s="6"/>
    </row>
    <row r="2007" spans="1:1">
      <c r="A2007" s="6"/>
    </row>
    <row r="2008" spans="1:1">
      <c r="A2008" s="6"/>
    </row>
    <row r="2009" spans="1:1">
      <c r="A2009" s="6"/>
    </row>
    <row r="2010" spans="1:1">
      <c r="A2010" s="6"/>
    </row>
    <row r="2011" spans="1:1">
      <c r="A2011" s="6"/>
    </row>
    <row r="2012" spans="1:1">
      <c r="A2012" s="6"/>
    </row>
    <row r="2013" spans="1:1">
      <c r="A2013" s="6"/>
    </row>
    <row r="2014" spans="1:1">
      <c r="A2014" s="6"/>
    </row>
    <row r="2015" spans="1:1">
      <c r="A2015" s="6"/>
    </row>
    <row r="2016" spans="1:1">
      <c r="A2016" s="6"/>
    </row>
    <row r="2017" spans="1:1">
      <c r="A2017" s="6"/>
    </row>
    <row r="2018" spans="1:1">
      <c r="A2018" s="6"/>
    </row>
    <row r="2019" spans="1:1">
      <c r="A2019" s="6"/>
    </row>
    <row r="2020" spans="1:1">
      <c r="A2020" s="6"/>
    </row>
    <row r="2021" spans="1:1">
      <c r="A2021" s="6"/>
    </row>
    <row r="2022" spans="1:1">
      <c r="A2022" s="6"/>
    </row>
    <row r="2023" spans="1:1">
      <c r="A2023" s="6"/>
    </row>
    <row r="2024" spans="1:1">
      <c r="A2024" s="6"/>
    </row>
    <row r="2025" spans="1:1">
      <c r="A2025" s="6"/>
    </row>
    <row r="2026" spans="1:1">
      <c r="A2026" s="6"/>
    </row>
    <row r="2027" spans="1:1">
      <c r="A2027" s="6"/>
    </row>
    <row r="2028" spans="1:1">
      <c r="A2028" s="6"/>
    </row>
    <row r="2029" spans="1:1">
      <c r="A2029" s="6"/>
    </row>
    <row r="2030" spans="1:1">
      <c r="A2030" s="6"/>
    </row>
    <row r="2031" spans="1:1">
      <c r="A2031" s="6"/>
    </row>
    <row r="2032" spans="1:1">
      <c r="A2032" s="6"/>
    </row>
    <row r="2033" spans="1:1">
      <c r="A2033" s="6"/>
    </row>
    <row r="2034" spans="1:1">
      <c r="A2034" s="6"/>
    </row>
    <row r="2035" spans="1:1">
      <c r="A2035" s="6"/>
    </row>
    <row r="2036" spans="1:1">
      <c r="A2036" s="6"/>
    </row>
    <row r="2037" spans="1:1">
      <c r="A2037" s="6"/>
    </row>
    <row r="2038" spans="1:1">
      <c r="A2038" s="6"/>
    </row>
    <row r="2039" spans="1:1">
      <c r="A2039" s="6"/>
    </row>
    <row r="2040" spans="1:1">
      <c r="A2040" s="6"/>
    </row>
    <row r="2041" spans="1:1">
      <c r="A2041" s="6"/>
    </row>
    <row r="2042" spans="1:1">
      <c r="A2042" s="6"/>
    </row>
    <row r="2043" spans="1:1">
      <c r="A2043" s="6"/>
    </row>
    <row r="2044" spans="1:1">
      <c r="A2044" s="6"/>
    </row>
    <row r="2045" spans="1:1">
      <c r="A2045" s="6"/>
    </row>
    <row r="2046" spans="1:1">
      <c r="A2046" s="6"/>
    </row>
    <row r="2047" spans="1:1">
      <c r="A2047" s="6"/>
    </row>
    <row r="2048" spans="1:1">
      <c r="A2048" s="6"/>
    </row>
    <row r="2049" spans="1:1">
      <c r="A2049" s="6"/>
    </row>
    <row r="2050" spans="1:1">
      <c r="A2050" s="6"/>
    </row>
    <row r="2051" spans="1:1">
      <c r="A2051" s="6"/>
    </row>
    <row r="2052" spans="1:1">
      <c r="A2052" s="6"/>
    </row>
    <row r="2053" spans="1:1">
      <c r="A2053" s="6"/>
    </row>
    <row r="2054" spans="1:1">
      <c r="A2054" s="6"/>
    </row>
    <row r="2055" spans="1:1">
      <c r="A2055" s="6"/>
    </row>
    <row r="2056" spans="1:1">
      <c r="A2056" s="6"/>
    </row>
    <row r="2057" spans="1:1">
      <c r="A2057" s="6"/>
    </row>
    <row r="2058" spans="1:1">
      <c r="A2058" s="6"/>
    </row>
    <row r="2059" spans="1:1">
      <c r="A2059" s="6"/>
    </row>
    <row r="2060" spans="1:1">
      <c r="A2060" s="6"/>
    </row>
    <row r="2061" spans="1:1">
      <c r="A2061" s="6"/>
    </row>
    <row r="2062" spans="1:1">
      <c r="A2062" s="6"/>
    </row>
    <row r="2063" spans="1:1">
      <c r="A2063" s="6"/>
    </row>
    <row r="2064" spans="1:1">
      <c r="A2064" s="6"/>
    </row>
    <row r="2065" spans="1:1">
      <c r="A2065" s="6"/>
    </row>
    <row r="2066" spans="1:1">
      <c r="A2066" s="6"/>
    </row>
    <row r="2067" spans="1:1">
      <c r="A2067" s="6"/>
    </row>
    <row r="2068" spans="1:1">
      <c r="A2068" s="6"/>
    </row>
    <row r="2069" spans="1:1">
      <c r="A2069" s="6"/>
    </row>
    <row r="2070" spans="1:1">
      <c r="A2070" s="6"/>
    </row>
    <row r="2071" spans="1:1">
      <c r="A2071" s="6"/>
    </row>
    <row r="2072" spans="1:1">
      <c r="A2072" s="6"/>
    </row>
    <row r="2073" spans="1:1">
      <c r="A2073" s="6"/>
    </row>
    <row r="2074" spans="1:1">
      <c r="A2074" s="6"/>
    </row>
    <row r="2075" spans="1:1">
      <c r="A2075" s="6"/>
    </row>
    <row r="2076" spans="1:1">
      <c r="A2076" s="6"/>
    </row>
    <row r="2077" spans="1:1">
      <c r="A2077" s="6"/>
    </row>
    <row r="2078" spans="1:1">
      <c r="A2078" s="6"/>
    </row>
    <row r="2079" spans="1:1">
      <c r="A2079" s="6"/>
    </row>
    <row r="2080" spans="1:1">
      <c r="A2080" s="6"/>
    </row>
    <row r="2081" spans="1:1">
      <c r="A2081" s="6"/>
    </row>
    <row r="2082" spans="1:1">
      <c r="A2082" s="6"/>
    </row>
    <row r="2083" spans="1:1">
      <c r="A2083" s="6"/>
    </row>
    <row r="2084" spans="1:1">
      <c r="A2084" s="6"/>
    </row>
    <row r="2085" spans="1:1">
      <c r="A2085" s="6"/>
    </row>
    <row r="2086" spans="1:1">
      <c r="A2086" s="6"/>
    </row>
    <row r="2087" spans="1:1">
      <c r="A2087" s="6"/>
    </row>
    <row r="2088" spans="1:1">
      <c r="A2088" s="6"/>
    </row>
    <row r="2089" spans="1:1">
      <c r="A2089" s="6"/>
    </row>
    <row r="2090" spans="1:1">
      <c r="A2090" s="6"/>
    </row>
    <row r="2091" spans="1:1">
      <c r="A2091" s="6"/>
    </row>
    <row r="2092" spans="1:1">
      <c r="A2092" s="6"/>
    </row>
    <row r="2093" spans="1:1">
      <c r="A2093" s="6"/>
    </row>
    <row r="2094" spans="1:1">
      <c r="A2094" s="6"/>
    </row>
    <row r="2095" spans="1:1">
      <c r="A2095" s="6"/>
    </row>
    <row r="2096" spans="1:1">
      <c r="A2096" s="6"/>
    </row>
    <row r="2097" spans="1:1">
      <c r="A2097" s="6"/>
    </row>
    <row r="2098" spans="1:1">
      <c r="A2098" s="6"/>
    </row>
    <row r="2099" spans="1:1">
      <c r="A2099" s="6"/>
    </row>
    <row r="2100" spans="1:1">
      <c r="A2100" s="6"/>
    </row>
    <row r="2101" spans="1:1">
      <c r="A2101" s="6"/>
    </row>
    <row r="2102" spans="1:1">
      <c r="A2102" s="6"/>
    </row>
    <row r="2103" spans="1:1">
      <c r="A2103" s="6"/>
    </row>
    <row r="2104" spans="1:1">
      <c r="A2104" s="6"/>
    </row>
    <row r="2105" spans="1:1">
      <c r="A2105" s="6"/>
    </row>
    <row r="2106" spans="1:1">
      <c r="A2106" s="6"/>
    </row>
    <row r="2107" spans="1:1">
      <c r="A2107" s="6"/>
    </row>
    <row r="2108" spans="1:1">
      <c r="A2108" s="6"/>
    </row>
    <row r="2109" spans="1:1">
      <c r="A2109" s="6"/>
    </row>
    <row r="2110" spans="1:1">
      <c r="A2110" s="6"/>
    </row>
    <row r="2111" spans="1:1">
      <c r="A2111" s="6"/>
    </row>
    <row r="2112" spans="1:1">
      <c r="A2112" s="6"/>
    </row>
    <row r="2113" spans="1:1">
      <c r="A2113" s="6"/>
    </row>
    <row r="2114" spans="1:1">
      <c r="A2114" s="6"/>
    </row>
    <row r="2115" spans="1:1">
      <c r="A2115" s="6"/>
    </row>
    <row r="2116" spans="1:1">
      <c r="A2116" s="6"/>
    </row>
    <row r="2117" spans="1:1">
      <c r="A2117" s="6"/>
    </row>
    <row r="2118" spans="1:1">
      <c r="A2118" s="6"/>
    </row>
    <row r="2119" spans="1:1">
      <c r="A2119" s="6"/>
    </row>
    <row r="2120" spans="1:1">
      <c r="A2120" s="6"/>
    </row>
    <row r="2121" spans="1:1">
      <c r="A2121" s="6"/>
    </row>
    <row r="2122" spans="1:1">
      <c r="A2122" s="6"/>
    </row>
    <row r="2123" spans="1:1">
      <c r="A2123" s="6"/>
    </row>
    <row r="2124" spans="1:1">
      <c r="A2124" s="6"/>
    </row>
    <row r="2125" spans="1:1">
      <c r="A2125" s="6"/>
    </row>
    <row r="2126" spans="1:1">
      <c r="A2126" s="6"/>
    </row>
    <row r="2127" spans="1:1">
      <c r="A2127" s="6"/>
    </row>
    <row r="2128" spans="1:1">
      <c r="A2128" s="6"/>
    </row>
    <row r="2129" spans="1:1">
      <c r="A2129" s="6"/>
    </row>
    <row r="2130" spans="1:1">
      <c r="A2130" s="6"/>
    </row>
    <row r="2131" spans="1:1">
      <c r="A2131" s="6"/>
    </row>
    <row r="2132" spans="1:1">
      <c r="A2132" s="6"/>
    </row>
    <row r="2133" spans="1:1">
      <c r="A2133" s="6"/>
    </row>
    <row r="2134" spans="1:1">
      <c r="A2134" s="6"/>
    </row>
    <row r="2135" spans="1:1">
      <c r="A2135" s="6"/>
    </row>
    <row r="2136" spans="1:1">
      <c r="A2136" s="6"/>
    </row>
    <row r="2137" spans="1:1">
      <c r="A2137" s="6"/>
    </row>
    <row r="2138" spans="1:1">
      <c r="A2138" s="6"/>
    </row>
    <row r="2139" spans="1:1">
      <c r="A2139" s="6"/>
    </row>
    <row r="2140" spans="1:1">
      <c r="A2140" s="6"/>
    </row>
    <row r="2141" spans="1:1">
      <c r="A2141" s="6"/>
    </row>
    <row r="2142" spans="1:1">
      <c r="A2142" s="6"/>
    </row>
    <row r="2143" spans="1:1">
      <c r="A2143" s="6"/>
    </row>
    <row r="2144" spans="1:1">
      <c r="A2144" s="6"/>
    </row>
    <row r="2145" spans="1:1">
      <c r="A2145" s="6"/>
    </row>
    <row r="2146" spans="1:1">
      <c r="A2146" s="6"/>
    </row>
    <row r="2147" spans="1:1">
      <c r="A2147" s="6"/>
    </row>
    <row r="2148" spans="1:1">
      <c r="A2148" s="6"/>
    </row>
    <row r="2149" spans="1:1">
      <c r="A2149" s="6"/>
    </row>
    <row r="2150" spans="1:1">
      <c r="A2150" s="6"/>
    </row>
    <row r="2151" spans="1:1">
      <c r="A2151" s="6"/>
    </row>
    <row r="2152" spans="1:1">
      <c r="A2152" s="6"/>
    </row>
    <row r="2153" spans="1:1">
      <c r="A2153" s="6"/>
    </row>
    <row r="2154" spans="1:1">
      <c r="A2154" s="6"/>
    </row>
    <row r="2155" spans="1:1">
      <c r="A2155" s="6"/>
    </row>
    <row r="2156" spans="1:1">
      <c r="A2156" s="6"/>
    </row>
    <row r="2157" spans="1:1">
      <c r="A2157" s="6"/>
    </row>
    <row r="2158" spans="1:1">
      <c r="A2158" s="6"/>
    </row>
    <row r="2159" spans="1:1">
      <c r="A2159" s="6"/>
    </row>
    <row r="2160" spans="1:1">
      <c r="A2160" s="6"/>
    </row>
    <row r="2161" spans="1:1">
      <c r="A2161" s="6"/>
    </row>
    <row r="2162" spans="1:1">
      <c r="A2162" s="6"/>
    </row>
    <row r="2163" spans="1:1">
      <c r="A2163" s="6"/>
    </row>
    <row r="2164" spans="1:1">
      <c r="A2164" s="6"/>
    </row>
    <row r="2165" spans="1:1">
      <c r="A2165" s="6"/>
    </row>
    <row r="2166" spans="1:1">
      <c r="A2166" s="6"/>
    </row>
    <row r="2167" spans="1:1">
      <c r="A2167" s="6"/>
    </row>
    <row r="2168" spans="1:1">
      <c r="A2168" s="6"/>
    </row>
    <row r="2169" spans="1:1">
      <c r="A2169" s="6"/>
    </row>
    <row r="2170" spans="1:1">
      <c r="A2170" s="6"/>
    </row>
    <row r="2171" spans="1:1">
      <c r="A2171" s="6"/>
    </row>
    <row r="2172" spans="1:1">
      <c r="A2172" s="6"/>
    </row>
    <row r="2173" spans="1:1">
      <c r="A2173" s="6"/>
    </row>
    <row r="2174" spans="1:1">
      <c r="A2174" s="6"/>
    </row>
    <row r="2175" spans="1:1">
      <c r="A2175" s="6"/>
    </row>
    <row r="2176" spans="1:1">
      <c r="A2176" s="6"/>
    </row>
    <row r="2177" spans="1:1">
      <c r="A2177" s="6"/>
    </row>
    <row r="2178" spans="1:1">
      <c r="A2178" s="6"/>
    </row>
    <row r="2179" spans="1:1">
      <c r="A2179" s="6"/>
    </row>
    <row r="2180" spans="1:1">
      <c r="A2180" s="6"/>
    </row>
    <row r="2181" spans="1:1">
      <c r="A2181" s="6"/>
    </row>
    <row r="2182" spans="1:1">
      <c r="A2182" s="6"/>
    </row>
    <row r="2183" spans="1:1">
      <c r="A2183" s="6"/>
    </row>
    <row r="2184" spans="1:1">
      <c r="A2184" s="6"/>
    </row>
    <row r="2185" spans="1:1">
      <c r="A2185" s="6"/>
    </row>
    <row r="2186" spans="1:1">
      <c r="A2186" s="6"/>
    </row>
    <row r="2187" spans="1:1">
      <c r="A2187" s="6"/>
    </row>
    <row r="2188" spans="1:1">
      <c r="A2188" s="6"/>
    </row>
    <row r="2189" spans="1:1">
      <c r="A2189" s="6"/>
    </row>
    <row r="2190" spans="1:1">
      <c r="A2190" s="6"/>
    </row>
    <row r="2191" spans="1:1">
      <c r="A2191" s="6"/>
    </row>
    <row r="2192" spans="1:1">
      <c r="A2192" s="6"/>
    </row>
    <row r="2193" spans="1:1">
      <c r="A2193" s="6"/>
    </row>
    <row r="2194" spans="1:1">
      <c r="A2194" s="6"/>
    </row>
    <row r="2195" spans="1:1">
      <c r="A2195" s="6"/>
    </row>
    <row r="2196" spans="1:1">
      <c r="A2196" s="6"/>
    </row>
    <row r="2197" spans="1:1">
      <c r="A2197" s="6"/>
    </row>
    <row r="2198" spans="1:1">
      <c r="A2198" s="6"/>
    </row>
    <row r="2199" spans="1:1">
      <c r="A2199" s="6"/>
    </row>
    <row r="2200" spans="1:1">
      <c r="A2200" s="6"/>
    </row>
    <row r="2201" spans="1:1">
      <c r="A2201" s="6"/>
    </row>
    <row r="2202" spans="1:1">
      <c r="A2202" s="6"/>
    </row>
    <row r="2203" spans="1:1">
      <c r="A2203" s="6"/>
    </row>
    <row r="2204" spans="1:1">
      <c r="A2204" s="6"/>
    </row>
    <row r="2205" spans="1:1">
      <c r="A2205" s="6"/>
    </row>
    <row r="2206" spans="1:1">
      <c r="A2206" s="6"/>
    </row>
    <row r="2207" spans="1:1">
      <c r="A2207" s="6"/>
    </row>
    <row r="2208" spans="1:1">
      <c r="A2208" s="6"/>
    </row>
    <row r="2209" spans="1:1">
      <c r="A2209" s="6"/>
    </row>
    <row r="2210" spans="1:1">
      <c r="A2210" s="6"/>
    </row>
    <row r="2211" spans="1:1">
      <c r="A2211" s="6"/>
    </row>
    <row r="2212" spans="1:1">
      <c r="A2212" s="6"/>
    </row>
    <row r="2213" spans="1:1">
      <c r="A2213" s="6"/>
    </row>
    <row r="2214" spans="1:1">
      <c r="A2214" s="6"/>
    </row>
    <row r="2215" spans="1:1">
      <c r="A2215" s="6"/>
    </row>
    <row r="2216" spans="1:1">
      <c r="A2216" s="6"/>
    </row>
    <row r="2217" spans="1:1">
      <c r="A2217" s="6"/>
    </row>
    <row r="2218" spans="1:1">
      <c r="A2218" s="6"/>
    </row>
    <row r="2219" spans="1:1">
      <c r="A2219" s="6"/>
    </row>
    <row r="2220" spans="1:1">
      <c r="A2220" s="6"/>
    </row>
    <row r="2221" spans="1:1">
      <c r="A2221" s="6"/>
    </row>
    <row r="2222" spans="1:1">
      <c r="A2222" s="6"/>
    </row>
    <row r="2223" spans="1:1">
      <c r="A2223" s="6"/>
    </row>
    <row r="2224" spans="1:1">
      <c r="A2224" s="6"/>
    </row>
    <row r="2225" spans="1:1">
      <c r="A2225" s="6"/>
    </row>
    <row r="2226" spans="1:1">
      <c r="A2226" s="6"/>
    </row>
    <row r="2227" spans="1:1">
      <c r="A2227" s="6"/>
    </row>
    <row r="2228" spans="1:1">
      <c r="A2228" s="6"/>
    </row>
    <row r="2229" spans="1:1">
      <c r="A2229" s="6"/>
    </row>
    <row r="2230" spans="1:1">
      <c r="A2230" s="6"/>
    </row>
    <row r="2231" spans="1:1">
      <c r="A2231" s="6"/>
    </row>
    <row r="2232" spans="1:1">
      <c r="A2232" s="6"/>
    </row>
    <row r="2233" spans="1:1">
      <c r="A2233" s="6"/>
    </row>
    <row r="2234" spans="1:1">
      <c r="A2234" s="6"/>
    </row>
    <row r="2235" spans="1:1">
      <c r="A2235" s="6"/>
    </row>
    <row r="2236" spans="1:1">
      <c r="A2236" s="6"/>
    </row>
    <row r="2237" spans="1:1">
      <c r="A2237" s="6"/>
    </row>
    <row r="2238" spans="1:1">
      <c r="A2238" s="6"/>
    </row>
    <row r="2239" spans="1:1">
      <c r="A2239" s="6"/>
    </row>
    <row r="2240" spans="1:1">
      <c r="A2240" s="6"/>
    </row>
    <row r="2241" spans="1:1">
      <c r="A2241" s="6"/>
    </row>
    <row r="2242" spans="1:1">
      <c r="A2242" s="6"/>
    </row>
    <row r="2243" spans="1:1">
      <c r="A2243" s="6"/>
    </row>
    <row r="2244" spans="1:1">
      <c r="A2244" s="6"/>
    </row>
    <row r="2245" spans="1:1">
      <c r="A2245" s="6"/>
    </row>
    <row r="2246" spans="1:1">
      <c r="A2246" s="6"/>
    </row>
    <row r="2247" spans="1:1">
      <c r="A2247" s="6"/>
    </row>
    <row r="2248" spans="1:1">
      <c r="A2248" s="6"/>
    </row>
    <row r="2249" spans="1:1">
      <c r="A2249" s="6"/>
    </row>
    <row r="2250" spans="1:1">
      <c r="A2250" s="6"/>
    </row>
    <row r="2251" spans="1:1">
      <c r="A2251" s="6"/>
    </row>
    <row r="2252" spans="1:1">
      <c r="A2252" s="6"/>
    </row>
    <row r="2253" spans="1:1">
      <c r="A2253" s="6"/>
    </row>
    <row r="2254" spans="1:1">
      <c r="A2254" s="6"/>
    </row>
    <row r="2255" spans="1:1">
      <c r="A2255" s="6"/>
    </row>
    <row r="2256" spans="1:1">
      <c r="A2256" s="6"/>
    </row>
    <row r="2257" spans="1:1">
      <c r="A2257" s="6"/>
    </row>
    <row r="2258" spans="1:1">
      <c r="A2258" s="6"/>
    </row>
    <row r="2259" spans="1:1">
      <c r="A2259" s="6"/>
    </row>
    <row r="2260" spans="1:1">
      <c r="A2260" s="6"/>
    </row>
    <row r="2261" spans="1:1">
      <c r="A2261" s="6"/>
    </row>
    <row r="2262" spans="1:1">
      <c r="A2262" s="6"/>
    </row>
    <row r="2263" spans="1:1">
      <c r="A2263" s="6"/>
    </row>
    <row r="2264" spans="1:1">
      <c r="A2264" s="6"/>
    </row>
    <row r="2265" spans="1:1">
      <c r="A2265" s="6"/>
    </row>
    <row r="2266" spans="1:1">
      <c r="A2266" s="6"/>
    </row>
    <row r="2267" spans="1:1">
      <c r="A2267" s="6"/>
    </row>
    <row r="2268" spans="1:1">
      <c r="A2268" s="6"/>
    </row>
    <row r="2269" spans="1:1">
      <c r="A2269" s="6"/>
    </row>
    <row r="2270" spans="1:1">
      <c r="A2270" s="6"/>
    </row>
    <row r="2271" spans="1:1">
      <c r="A2271" s="6"/>
    </row>
    <row r="2272" spans="1:1">
      <c r="A2272" s="6"/>
    </row>
    <row r="2273" spans="1:1">
      <c r="A2273" s="6"/>
    </row>
    <row r="2274" spans="1:1">
      <c r="A2274" s="6"/>
    </row>
    <row r="2275" spans="1:1">
      <c r="A2275" s="6"/>
    </row>
    <row r="2276" spans="1:1">
      <c r="A2276" s="6"/>
    </row>
    <row r="2277" spans="1:1">
      <c r="A2277" s="6"/>
    </row>
    <row r="2278" spans="1:1">
      <c r="A2278" s="6"/>
    </row>
    <row r="2279" spans="1:1">
      <c r="A2279" s="6"/>
    </row>
    <row r="2280" spans="1:1">
      <c r="A2280" s="6"/>
    </row>
    <row r="2281" spans="1:1">
      <c r="A2281" s="6"/>
    </row>
    <row r="2282" spans="1:1">
      <c r="A2282" s="6"/>
    </row>
    <row r="2283" spans="1:1">
      <c r="A2283" s="6"/>
    </row>
    <row r="2284" spans="1:1">
      <c r="A2284" s="6"/>
    </row>
    <row r="2285" spans="1:1">
      <c r="A2285" s="6"/>
    </row>
    <row r="2286" spans="1:1">
      <c r="A2286" s="6"/>
    </row>
    <row r="2287" spans="1:1">
      <c r="A2287" s="6"/>
    </row>
    <row r="2288" spans="1:1">
      <c r="A2288" s="6"/>
    </row>
    <row r="2289" spans="1:1">
      <c r="A2289" s="6"/>
    </row>
    <row r="2290" spans="1:1">
      <c r="A2290" s="6"/>
    </row>
    <row r="2291" spans="1:1">
      <c r="A2291" s="6"/>
    </row>
    <row r="2292" spans="1:1">
      <c r="A2292" s="6"/>
    </row>
    <row r="2293" spans="1:1">
      <c r="A2293" s="6"/>
    </row>
    <row r="2294" spans="1:1">
      <c r="A2294" s="6"/>
    </row>
    <row r="2295" spans="1:1">
      <c r="A2295" s="6"/>
    </row>
    <row r="2296" spans="1:1">
      <c r="A2296" s="6"/>
    </row>
    <row r="2297" spans="1:1">
      <c r="A2297" s="6"/>
    </row>
    <row r="2298" spans="1:1">
      <c r="A2298" s="6"/>
    </row>
    <row r="2299" spans="1:1">
      <c r="A2299" s="6"/>
    </row>
    <row r="2300" spans="1:1">
      <c r="A2300" s="6"/>
    </row>
    <row r="2301" spans="1:1">
      <c r="A2301" s="6"/>
    </row>
    <row r="2302" spans="1:1">
      <c r="A2302" s="6"/>
    </row>
    <row r="2303" spans="1:1">
      <c r="A2303" s="6"/>
    </row>
    <row r="2304" spans="1:1">
      <c r="A2304" s="6"/>
    </row>
    <row r="2305" spans="1:1">
      <c r="A2305" s="6"/>
    </row>
    <row r="2306" spans="1:1">
      <c r="A2306" s="6"/>
    </row>
    <row r="2307" spans="1:1">
      <c r="A2307" s="6"/>
    </row>
    <row r="2308" spans="1:1">
      <c r="A2308" s="6"/>
    </row>
    <row r="2309" spans="1:1">
      <c r="A2309" s="6"/>
    </row>
    <row r="2310" spans="1:1">
      <c r="A2310" s="6"/>
    </row>
    <row r="2311" spans="1:1">
      <c r="A2311" s="6"/>
    </row>
    <row r="2312" spans="1:1">
      <c r="A2312" s="6"/>
    </row>
    <row r="2313" spans="1:1">
      <c r="A2313" s="6"/>
    </row>
    <row r="2314" spans="1:1">
      <c r="A2314" s="6"/>
    </row>
    <row r="2315" spans="1:1">
      <c r="A2315" s="6"/>
    </row>
    <row r="2316" spans="1:1">
      <c r="A2316" s="6"/>
    </row>
    <row r="2317" spans="1:1">
      <c r="A2317" s="6"/>
    </row>
    <row r="2318" spans="1:1">
      <c r="A2318" s="6"/>
    </row>
    <row r="2319" spans="1:1">
      <c r="A2319" s="6"/>
    </row>
    <row r="2320" spans="1:1">
      <c r="A2320" s="6"/>
    </row>
    <row r="2321" spans="1:1">
      <c r="A2321" s="6"/>
    </row>
    <row r="2322" spans="1:1">
      <c r="A2322" s="6"/>
    </row>
    <row r="2323" spans="1:1">
      <c r="A2323" s="6"/>
    </row>
    <row r="2324" spans="1:1">
      <c r="A2324" s="6"/>
    </row>
    <row r="2325" spans="1:1">
      <c r="A2325" s="6"/>
    </row>
    <row r="2326" spans="1:1">
      <c r="A2326" s="6"/>
    </row>
    <row r="2327" spans="1:1">
      <c r="A2327" s="6"/>
    </row>
    <row r="2328" spans="1:1">
      <c r="A2328" s="6"/>
    </row>
    <row r="2329" spans="1:1">
      <c r="A2329" s="6"/>
    </row>
    <row r="2330" spans="1:1">
      <c r="A2330" s="6"/>
    </row>
    <row r="2331" spans="1:1">
      <c r="A2331" s="6"/>
    </row>
    <row r="2332" spans="1:1">
      <c r="A2332" s="6"/>
    </row>
    <row r="2333" spans="1:1">
      <c r="A2333" s="6"/>
    </row>
    <row r="2334" spans="1:1">
      <c r="A2334" s="6"/>
    </row>
    <row r="2335" spans="1:1">
      <c r="A2335" s="6"/>
    </row>
    <row r="2336" spans="1:1">
      <c r="A2336" s="6"/>
    </row>
    <row r="2337" spans="1:1">
      <c r="A2337" s="6"/>
    </row>
    <row r="2338" spans="1:1">
      <c r="A2338" s="6"/>
    </row>
    <row r="2339" spans="1:1">
      <c r="A2339" s="6"/>
    </row>
    <row r="2340" spans="1:1">
      <c r="A2340" s="6"/>
    </row>
    <row r="2341" spans="1:1">
      <c r="A2341" s="6"/>
    </row>
    <row r="2342" spans="1:1">
      <c r="A2342" s="6"/>
    </row>
    <row r="2343" spans="1:1">
      <c r="A2343" s="6"/>
    </row>
    <row r="2344" spans="1:1">
      <c r="A2344" s="6"/>
    </row>
    <row r="2345" spans="1:1">
      <c r="A2345" s="6"/>
    </row>
    <row r="2346" spans="1:1">
      <c r="A2346" s="6"/>
    </row>
    <row r="2347" spans="1:1">
      <c r="A2347" s="6"/>
    </row>
    <row r="2348" spans="1:1">
      <c r="A2348" s="6"/>
    </row>
    <row r="2349" spans="1:1">
      <c r="A2349" s="6"/>
    </row>
    <row r="2350" spans="1:1">
      <c r="A2350" s="6"/>
    </row>
    <row r="2351" spans="1:1">
      <c r="A2351" s="6"/>
    </row>
    <row r="2352" spans="1:1">
      <c r="A2352" s="6"/>
    </row>
    <row r="2353" spans="1:1">
      <c r="A2353" s="6"/>
    </row>
    <row r="2354" spans="1:1">
      <c r="A2354" s="6"/>
    </row>
    <row r="2355" spans="1:1">
      <c r="A2355" s="6"/>
    </row>
    <row r="2356" spans="1:1">
      <c r="A2356" s="6"/>
    </row>
    <row r="2357" spans="1:1">
      <c r="A2357" s="6"/>
    </row>
    <row r="2358" spans="1:1">
      <c r="A2358" s="6"/>
    </row>
    <row r="2359" spans="1:1">
      <c r="A2359" s="6"/>
    </row>
    <row r="2360" spans="1:1">
      <c r="A2360" s="6"/>
    </row>
    <row r="2361" spans="1:1">
      <c r="A2361" s="6"/>
    </row>
    <row r="2362" spans="1:1">
      <c r="A2362" s="6"/>
    </row>
    <row r="2363" spans="1:1">
      <c r="A2363" s="6"/>
    </row>
    <row r="2364" spans="1:1">
      <c r="A2364" s="6"/>
    </row>
    <row r="2365" spans="1:1">
      <c r="A2365" s="6"/>
    </row>
    <row r="2366" spans="1:1">
      <c r="A2366" s="6"/>
    </row>
    <row r="2367" spans="1:1">
      <c r="A2367" s="6"/>
    </row>
    <row r="2368" spans="1:1">
      <c r="A2368" s="6"/>
    </row>
    <row r="2369" spans="1:1">
      <c r="A2369" s="6"/>
    </row>
    <row r="2370" spans="1:1">
      <c r="A2370" s="6"/>
    </row>
    <row r="2371" spans="1:1">
      <c r="A2371" s="6"/>
    </row>
    <row r="2372" spans="1:1">
      <c r="A2372" s="6"/>
    </row>
    <row r="2373" spans="1:1">
      <c r="A2373" s="6"/>
    </row>
    <row r="2374" spans="1:1">
      <c r="A2374" s="6"/>
    </row>
    <row r="2375" spans="1:1">
      <c r="A2375" s="6"/>
    </row>
    <row r="2376" spans="1:1">
      <c r="A2376" s="6"/>
    </row>
    <row r="2377" spans="1:1">
      <c r="A2377" s="6"/>
    </row>
    <row r="2378" spans="1:1">
      <c r="A2378" s="6"/>
    </row>
    <row r="2379" spans="1:1">
      <c r="A2379" s="6"/>
    </row>
    <row r="2380" spans="1:1">
      <c r="A2380" s="6"/>
    </row>
    <row r="2381" spans="1:1">
      <c r="A2381" s="6"/>
    </row>
    <row r="2382" spans="1:1">
      <c r="A2382" s="6"/>
    </row>
    <row r="2383" spans="1:1">
      <c r="A2383" s="6"/>
    </row>
    <row r="2384" spans="1:1">
      <c r="A2384" s="6"/>
    </row>
    <row r="2385" spans="1:1">
      <c r="A2385" s="6"/>
    </row>
    <row r="2386" spans="1:1">
      <c r="A2386" s="6"/>
    </row>
    <row r="2387" spans="1:1">
      <c r="A2387" s="6"/>
    </row>
    <row r="2388" spans="1:1">
      <c r="A2388" s="6"/>
    </row>
    <row r="2389" spans="1:1">
      <c r="A2389" s="6"/>
    </row>
    <row r="2390" spans="1:1">
      <c r="A2390" s="6"/>
    </row>
    <row r="2391" spans="1:1">
      <c r="A2391" s="6"/>
    </row>
    <row r="2392" spans="1:1">
      <c r="A2392" s="6"/>
    </row>
    <row r="2393" spans="1:1">
      <c r="A2393" s="6"/>
    </row>
    <row r="2394" spans="1:1">
      <c r="A2394" s="6"/>
    </row>
    <row r="2395" spans="1:1">
      <c r="A2395" s="6"/>
    </row>
    <row r="2396" spans="1:1">
      <c r="A2396" s="6"/>
    </row>
    <row r="2397" spans="1:1">
      <c r="A2397" s="6"/>
    </row>
    <row r="2398" spans="1:1">
      <c r="A2398" s="6"/>
    </row>
    <row r="2399" spans="1:1">
      <c r="A2399" s="6"/>
    </row>
    <row r="2400" spans="1:1">
      <c r="A2400" s="6"/>
    </row>
    <row r="2401" spans="1:1">
      <c r="A2401" s="6"/>
    </row>
    <row r="2402" spans="1:1">
      <c r="A2402" s="6"/>
    </row>
    <row r="2403" spans="1:1">
      <c r="A2403" s="6"/>
    </row>
    <row r="2404" spans="1:1">
      <c r="A2404" s="6"/>
    </row>
    <row r="2405" spans="1:1">
      <c r="A2405" s="6"/>
    </row>
    <row r="2406" spans="1:1">
      <c r="A2406" s="6"/>
    </row>
    <row r="2407" spans="1:1">
      <c r="A2407" s="6"/>
    </row>
    <row r="2408" spans="1:1">
      <c r="A2408" s="6"/>
    </row>
    <row r="2409" spans="1:1">
      <c r="A2409" s="6"/>
    </row>
    <row r="2410" spans="1:1">
      <c r="A2410" s="6"/>
    </row>
    <row r="2411" spans="1:1">
      <c r="A2411" s="6"/>
    </row>
    <row r="2412" spans="1:1">
      <c r="A2412" s="6"/>
    </row>
    <row r="2413" spans="1:1">
      <c r="A2413" s="6"/>
    </row>
    <row r="2414" spans="1:1">
      <c r="A2414" s="6"/>
    </row>
    <row r="2415" spans="1:1">
      <c r="A2415" s="6"/>
    </row>
    <row r="2416" spans="1:1">
      <c r="A2416" s="6"/>
    </row>
    <row r="2417" spans="1:1">
      <c r="A2417" s="6"/>
    </row>
    <row r="2418" spans="1:1">
      <c r="A2418" s="6"/>
    </row>
    <row r="2419" spans="1:1">
      <c r="A2419" s="6"/>
    </row>
    <row r="2420" spans="1:1">
      <c r="A2420" s="6"/>
    </row>
    <row r="2421" spans="1:1">
      <c r="A2421" s="6"/>
    </row>
    <row r="2422" spans="1:1">
      <c r="A2422" s="6"/>
    </row>
    <row r="2423" spans="1:1">
      <c r="A2423" s="6"/>
    </row>
    <row r="2424" spans="1:1">
      <c r="A2424" s="6"/>
    </row>
    <row r="2425" spans="1:1">
      <c r="A2425" s="6"/>
    </row>
    <row r="2426" spans="1:1">
      <c r="A2426" s="6"/>
    </row>
    <row r="2427" spans="1:1">
      <c r="A2427" s="6"/>
    </row>
    <row r="2428" spans="1:1">
      <c r="A2428" s="6"/>
    </row>
    <row r="2429" spans="1:1">
      <c r="A2429" s="6"/>
    </row>
    <row r="2430" spans="1:1">
      <c r="A2430" s="6"/>
    </row>
    <row r="2431" spans="1:1">
      <c r="A2431" s="6"/>
    </row>
    <row r="2432" spans="1:1">
      <c r="A2432" s="6"/>
    </row>
    <row r="2433" spans="1:1">
      <c r="A2433" s="6"/>
    </row>
    <row r="2434" spans="1:1">
      <c r="A2434" s="6"/>
    </row>
    <row r="2435" spans="1:1">
      <c r="A2435" s="6"/>
    </row>
    <row r="2436" spans="1:1">
      <c r="A2436" s="6"/>
    </row>
    <row r="2437" spans="1:1">
      <c r="A2437" s="6"/>
    </row>
    <row r="2438" spans="1:1">
      <c r="A2438" s="6"/>
    </row>
    <row r="2439" spans="1:1">
      <c r="A2439" s="6"/>
    </row>
    <row r="2440" spans="1:1">
      <c r="A2440" s="6"/>
    </row>
    <row r="2441" spans="1:1">
      <c r="A2441" s="6"/>
    </row>
    <row r="2442" spans="1:1">
      <c r="A2442" s="6"/>
    </row>
    <row r="2443" spans="1:1">
      <c r="A2443" s="6"/>
    </row>
    <row r="2444" spans="1:1">
      <c r="A2444" s="6"/>
    </row>
    <row r="2445" spans="1:1">
      <c r="A2445" s="6"/>
    </row>
    <row r="2446" spans="1:1">
      <c r="A2446" s="6"/>
    </row>
    <row r="2447" spans="1:1">
      <c r="A2447" s="6"/>
    </row>
    <row r="2448" spans="1:1">
      <c r="A2448" s="6"/>
    </row>
    <row r="2449" spans="1:1">
      <c r="A2449" s="6"/>
    </row>
    <row r="2450" spans="1:1">
      <c r="A2450" s="6"/>
    </row>
    <row r="2451" spans="1:1">
      <c r="A2451" s="6"/>
    </row>
    <row r="2452" spans="1:1">
      <c r="A2452" s="6"/>
    </row>
    <row r="2453" spans="1:1">
      <c r="A2453" s="6"/>
    </row>
    <row r="2454" spans="1:1">
      <c r="A2454" s="6"/>
    </row>
    <row r="2455" spans="1:1">
      <c r="A2455" s="6"/>
    </row>
    <row r="2456" spans="1:1">
      <c r="A2456" s="6"/>
    </row>
    <row r="2457" spans="1:1">
      <c r="A2457" s="6"/>
    </row>
    <row r="2458" spans="1:1">
      <c r="A2458" s="6"/>
    </row>
    <row r="2459" spans="1:1">
      <c r="A2459" s="6"/>
    </row>
    <row r="2460" spans="1:1">
      <c r="A2460" s="6"/>
    </row>
    <row r="2461" spans="1:1">
      <c r="A2461" s="6"/>
    </row>
    <row r="2462" spans="1:1">
      <c r="A2462" s="6"/>
    </row>
    <row r="2463" spans="1:1">
      <c r="A2463" s="6"/>
    </row>
    <row r="2464" spans="1:1">
      <c r="A2464" s="6"/>
    </row>
    <row r="2465" spans="1:1">
      <c r="A2465" s="6"/>
    </row>
    <row r="2466" spans="1:1">
      <c r="A2466" s="6"/>
    </row>
    <row r="2467" spans="1:1">
      <c r="A2467" s="6"/>
    </row>
    <row r="2468" spans="1:1">
      <c r="A2468" s="6"/>
    </row>
    <row r="2469" spans="1:1">
      <c r="A2469" s="6"/>
    </row>
    <row r="2470" spans="1:1">
      <c r="A2470" s="6"/>
    </row>
    <row r="2471" spans="1:1">
      <c r="A2471" s="6"/>
    </row>
    <row r="2472" spans="1:1">
      <c r="A2472" s="6"/>
    </row>
    <row r="2473" spans="1:1">
      <c r="A2473" s="6"/>
    </row>
    <row r="2474" spans="1:1">
      <c r="A2474" s="6"/>
    </row>
    <row r="2475" spans="1:1">
      <c r="A2475" s="6"/>
    </row>
    <row r="2476" spans="1:1">
      <c r="A2476" s="6"/>
    </row>
    <row r="2477" spans="1:1">
      <c r="A2477" s="6"/>
    </row>
    <row r="2478" spans="1:1">
      <c r="A2478" s="6"/>
    </row>
    <row r="2479" spans="1:1">
      <c r="A2479" s="6"/>
    </row>
    <row r="2480" spans="1:1">
      <c r="A2480" s="6"/>
    </row>
    <row r="2481" spans="1:1">
      <c r="A2481" s="6"/>
    </row>
    <row r="2482" spans="1:1">
      <c r="A2482" s="6"/>
    </row>
    <row r="2483" spans="1:1">
      <c r="A2483" s="6"/>
    </row>
    <row r="2484" spans="1:1">
      <c r="A2484" s="6"/>
    </row>
    <row r="2485" spans="1:1">
      <c r="A2485" s="6"/>
    </row>
    <row r="2486" spans="1:1">
      <c r="A2486" s="6"/>
    </row>
    <row r="2487" spans="1:1">
      <c r="A2487" s="6"/>
    </row>
    <row r="2488" spans="1:1">
      <c r="A2488" s="6"/>
    </row>
    <row r="2489" spans="1:1">
      <c r="A2489" s="6"/>
    </row>
    <row r="2490" spans="1:1">
      <c r="A2490" s="6"/>
    </row>
    <row r="2491" spans="1:1">
      <c r="A2491" s="6"/>
    </row>
    <row r="2492" spans="1:1">
      <c r="A2492" s="6"/>
    </row>
    <row r="2493" spans="1:1">
      <c r="A2493" s="6"/>
    </row>
    <row r="2494" spans="1:1">
      <c r="A2494" s="6"/>
    </row>
    <row r="2495" spans="1:1">
      <c r="A2495" s="6"/>
    </row>
    <row r="2496" spans="1:1">
      <c r="A2496" s="6"/>
    </row>
    <row r="2497" spans="1:1">
      <c r="A2497" s="6"/>
    </row>
    <row r="2498" spans="1:1">
      <c r="A2498" s="6"/>
    </row>
    <row r="2499" spans="1:1">
      <c r="A2499" s="6"/>
    </row>
    <row r="2500" spans="1:1">
      <c r="A2500" s="6"/>
    </row>
    <row r="2501" spans="1:1">
      <c r="A2501" s="6"/>
    </row>
    <row r="2502" spans="1:1">
      <c r="A2502" s="6"/>
    </row>
    <row r="2503" spans="1:1">
      <c r="A2503" s="6"/>
    </row>
    <row r="2504" spans="1:1">
      <c r="A2504" s="6"/>
    </row>
    <row r="2505" spans="1:1">
      <c r="A2505" s="6"/>
    </row>
    <row r="2506" spans="1:1">
      <c r="A2506" s="6"/>
    </row>
    <row r="2507" spans="1:1">
      <c r="A2507" s="6"/>
    </row>
    <row r="2508" spans="1:1">
      <c r="A2508" s="6"/>
    </row>
    <row r="2509" spans="1:1">
      <c r="A2509" s="6"/>
    </row>
    <row r="2510" spans="1:1">
      <c r="A2510" s="6"/>
    </row>
    <row r="2511" spans="1:1">
      <c r="A2511" s="6"/>
    </row>
    <row r="2512" spans="1:1">
      <c r="A2512" s="6"/>
    </row>
    <row r="2513" spans="1:1">
      <c r="A2513" s="6"/>
    </row>
    <row r="2514" spans="1:1">
      <c r="A2514" s="6"/>
    </row>
    <row r="2515" spans="1:1">
      <c r="A2515" s="6"/>
    </row>
    <row r="2516" spans="1:1">
      <c r="A2516" s="6"/>
    </row>
    <row r="2517" spans="1:1">
      <c r="A2517" s="6"/>
    </row>
    <row r="2518" spans="1:1">
      <c r="A2518" s="6"/>
    </row>
    <row r="2519" spans="1:1">
      <c r="A2519" s="6"/>
    </row>
    <row r="2520" spans="1:1">
      <c r="A2520" s="6"/>
    </row>
    <row r="2521" spans="1:1">
      <c r="A2521" s="6"/>
    </row>
    <row r="2522" spans="1:1">
      <c r="A2522" s="6"/>
    </row>
    <row r="2523" spans="1:1">
      <c r="A2523" s="6"/>
    </row>
    <row r="2524" spans="1:1">
      <c r="A2524" s="6"/>
    </row>
    <row r="2525" spans="1:1">
      <c r="A2525" s="6"/>
    </row>
    <row r="2526" spans="1:1">
      <c r="A2526" s="6"/>
    </row>
    <row r="2527" spans="1:1">
      <c r="A2527" s="6"/>
    </row>
    <row r="2528" spans="1:1">
      <c r="A2528" s="6"/>
    </row>
    <row r="2529" spans="1:1">
      <c r="A2529" s="6"/>
    </row>
    <row r="2530" spans="1:1">
      <c r="A2530" s="6"/>
    </row>
    <row r="2531" spans="1:1">
      <c r="A2531" s="6"/>
    </row>
    <row r="2532" spans="1:1">
      <c r="A2532" s="6"/>
    </row>
    <row r="2533" spans="1:1">
      <c r="A2533" s="6"/>
    </row>
    <row r="2534" spans="1:1">
      <c r="A2534" s="6"/>
    </row>
    <row r="2535" spans="1:1">
      <c r="A2535" s="6"/>
    </row>
    <row r="2536" spans="1:1">
      <c r="A2536" s="6"/>
    </row>
    <row r="2537" spans="1:1">
      <c r="A2537" s="6"/>
    </row>
    <row r="2538" spans="1:1">
      <c r="A2538" s="6"/>
    </row>
    <row r="2539" spans="1:1">
      <c r="A2539" s="6"/>
    </row>
    <row r="2540" spans="1:1">
      <c r="A2540" s="6"/>
    </row>
    <row r="2541" spans="1:1">
      <c r="A2541" s="6"/>
    </row>
    <row r="2542" spans="1:1">
      <c r="A2542" s="6"/>
    </row>
    <row r="2543" spans="1:1">
      <c r="A2543" s="6"/>
    </row>
    <row r="2544" spans="1:1">
      <c r="A2544" s="6"/>
    </row>
    <row r="2545" spans="1:1">
      <c r="A2545" s="6"/>
    </row>
    <row r="2546" spans="1:1">
      <c r="A2546" s="6"/>
    </row>
    <row r="2547" spans="1:1">
      <c r="A2547" s="6"/>
    </row>
    <row r="2548" spans="1:1">
      <c r="A2548" s="6"/>
    </row>
    <row r="2549" spans="1:1">
      <c r="A2549" s="6"/>
    </row>
    <row r="2550" spans="1:1">
      <c r="A2550" s="6"/>
    </row>
    <row r="2551" spans="1:1">
      <c r="A2551" s="6"/>
    </row>
    <row r="2552" spans="1:1">
      <c r="A2552" s="6"/>
    </row>
    <row r="2553" spans="1:1">
      <c r="A2553" s="6"/>
    </row>
    <row r="2554" spans="1:1">
      <c r="A2554" s="6"/>
    </row>
    <row r="2555" spans="1:1">
      <c r="A2555" s="6"/>
    </row>
    <row r="2556" spans="1:1">
      <c r="A2556" s="6"/>
    </row>
    <row r="2557" spans="1:1">
      <c r="A2557" s="6"/>
    </row>
    <row r="2558" spans="1:1">
      <c r="A2558" s="6"/>
    </row>
    <row r="2559" spans="1:1">
      <c r="A2559" s="6"/>
    </row>
    <row r="2560" spans="1:1">
      <c r="A2560" s="6"/>
    </row>
    <row r="2561" spans="1:1">
      <c r="A2561" s="6"/>
    </row>
    <row r="2562" spans="1:1">
      <c r="A2562" s="6"/>
    </row>
    <row r="2563" spans="1:1">
      <c r="A2563" s="6"/>
    </row>
    <row r="2564" spans="1:1">
      <c r="A2564" s="6"/>
    </row>
    <row r="2565" spans="1:1">
      <c r="A2565" s="6"/>
    </row>
    <row r="2566" spans="1:1">
      <c r="A2566" s="6"/>
    </row>
    <row r="2567" spans="1:1">
      <c r="A2567" s="6"/>
    </row>
    <row r="2568" spans="1:1">
      <c r="A2568" s="6"/>
    </row>
    <row r="2569" spans="1:1">
      <c r="A2569" s="6"/>
    </row>
    <row r="2570" spans="1:1">
      <c r="A2570" s="6"/>
    </row>
    <row r="2571" spans="1:1">
      <c r="A2571" s="6"/>
    </row>
    <row r="2572" spans="1:1">
      <c r="A2572" s="6"/>
    </row>
    <row r="2573" spans="1:1">
      <c r="A2573" s="6"/>
    </row>
    <row r="2574" spans="1:1">
      <c r="A2574" s="6"/>
    </row>
    <row r="2575" spans="1:1">
      <c r="A2575" s="6"/>
    </row>
    <row r="2576" spans="1:1">
      <c r="A2576" s="6"/>
    </row>
    <row r="2577" spans="1:1">
      <c r="A2577" s="6"/>
    </row>
    <row r="2578" spans="1:1">
      <c r="A2578" s="6"/>
    </row>
    <row r="2579" spans="1:1">
      <c r="A2579" s="6"/>
    </row>
    <row r="2580" spans="1:1">
      <c r="A2580" s="6"/>
    </row>
    <row r="2581" spans="1:1">
      <c r="A2581" s="6"/>
    </row>
    <row r="2582" spans="1:1">
      <c r="A2582" s="6"/>
    </row>
    <row r="2583" spans="1:1">
      <c r="A2583" s="6"/>
    </row>
    <row r="2584" spans="1:1">
      <c r="A2584" s="6"/>
    </row>
    <row r="2585" spans="1:1">
      <c r="A2585" s="6"/>
    </row>
    <row r="2586" spans="1:1">
      <c r="A2586" s="6"/>
    </row>
    <row r="2587" spans="1:1">
      <c r="A2587" s="6"/>
    </row>
    <row r="2588" spans="1:1">
      <c r="A2588" s="6"/>
    </row>
    <row r="2589" spans="1:1">
      <c r="A2589" s="6"/>
    </row>
    <row r="2590" spans="1:1">
      <c r="A2590" s="6"/>
    </row>
    <row r="2591" spans="1:1">
      <c r="A2591" s="6"/>
    </row>
    <row r="2592" spans="1:1">
      <c r="A2592" s="6"/>
    </row>
    <row r="2593" spans="1:1">
      <c r="A2593" s="6"/>
    </row>
    <row r="2594" spans="1:1">
      <c r="A2594" s="6"/>
    </row>
    <row r="2595" spans="1:1">
      <c r="A2595" s="6"/>
    </row>
    <row r="2596" spans="1:1">
      <c r="A2596" s="6"/>
    </row>
    <row r="2597" spans="1:1">
      <c r="A2597" s="6"/>
    </row>
    <row r="2598" spans="1:1">
      <c r="A2598" s="6"/>
    </row>
    <row r="2599" spans="1:1">
      <c r="A2599" s="6"/>
    </row>
    <row r="2600" spans="1:1">
      <c r="A2600" s="6"/>
    </row>
    <row r="2601" spans="1:1">
      <c r="A2601" s="6"/>
    </row>
    <row r="2602" spans="1:1">
      <c r="A2602" s="6"/>
    </row>
    <row r="2603" spans="1:1">
      <c r="A2603" s="6"/>
    </row>
    <row r="2604" spans="1:1">
      <c r="A2604" s="6"/>
    </row>
    <row r="2605" spans="1:1">
      <c r="A2605" s="6"/>
    </row>
    <row r="2606" spans="1:1">
      <c r="A2606" s="6"/>
    </row>
    <row r="2607" spans="1:1">
      <c r="A2607" s="6"/>
    </row>
    <row r="2608" spans="1:1">
      <c r="A2608" s="6"/>
    </row>
    <row r="2609" spans="1:1">
      <c r="A2609" s="6"/>
    </row>
    <row r="2610" spans="1:1">
      <c r="A2610" s="6"/>
    </row>
    <row r="2611" spans="1:1">
      <c r="A2611" s="6"/>
    </row>
    <row r="2612" spans="1:1">
      <c r="A2612" s="6"/>
    </row>
    <row r="2613" spans="1:1">
      <c r="A2613" s="6"/>
    </row>
    <row r="2614" spans="1:1">
      <c r="A2614" s="6"/>
    </row>
    <row r="2615" spans="1:1">
      <c r="A2615" s="6"/>
    </row>
    <row r="2616" spans="1:1">
      <c r="A2616" s="6"/>
    </row>
    <row r="2617" spans="1:1">
      <c r="A2617" s="6"/>
    </row>
    <row r="2618" spans="1:1">
      <c r="A2618" s="6"/>
    </row>
    <row r="2619" spans="1:1">
      <c r="A2619" s="6"/>
    </row>
    <row r="2620" spans="1:1">
      <c r="A2620" s="6"/>
    </row>
    <row r="2621" spans="1:1">
      <c r="A2621" s="6"/>
    </row>
    <row r="2622" spans="1:1">
      <c r="A2622" s="6"/>
    </row>
    <row r="2623" spans="1:1">
      <c r="A2623" s="6"/>
    </row>
    <row r="2624" spans="1:1">
      <c r="A2624" s="6"/>
    </row>
    <row r="2625" spans="1:1">
      <c r="A2625" s="6"/>
    </row>
    <row r="2626" spans="1:1">
      <c r="A2626" s="6"/>
    </row>
    <row r="2627" spans="1:1">
      <c r="A2627" s="6"/>
    </row>
    <row r="2628" spans="1:1">
      <c r="A2628" s="6"/>
    </row>
    <row r="2629" spans="1:1">
      <c r="A2629" s="6"/>
    </row>
    <row r="2630" spans="1:1">
      <c r="A2630" s="6"/>
    </row>
    <row r="2631" spans="1:1">
      <c r="A2631" s="6"/>
    </row>
    <row r="2632" spans="1:1">
      <c r="A2632" s="6"/>
    </row>
    <row r="2633" spans="1:1">
      <c r="A2633" s="6"/>
    </row>
    <row r="2634" spans="1:1">
      <c r="A2634" s="6"/>
    </row>
    <row r="2635" spans="1:1">
      <c r="A2635" s="6"/>
    </row>
    <row r="2636" spans="1:1">
      <c r="A2636" s="6"/>
    </row>
    <row r="2637" spans="1:1">
      <c r="A2637" s="6"/>
    </row>
    <row r="2638" spans="1:1">
      <c r="A2638" s="6"/>
    </row>
    <row r="2639" spans="1:1">
      <c r="A2639" s="6"/>
    </row>
    <row r="2640" spans="1:1">
      <c r="A2640" s="6"/>
    </row>
    <row r="2641" spans="1:1">
      <c r="A2641" s="6"/>
    </row>
    <row r="2642" spans="1:1">
      <c r="A2642" s="6"/>
    </row>
    <row r="2643" spans="1:1">
      <c r="A2643" s="6"/>
    </row>
    <row r="2644" spans="1:1">
      <c r="A2644" s="6"/>
    </row>
    <row r="2645" spans="1:1">
      <c r="A2645" s="6"/>
    </row>
    <row r="2646" spans="1:1">
      <c r="A2646" s="6"/>
    </row>
    <row r="2647" spans="1:1">
      <c r="A2647" s="6"/>
    </row>
    <row r="2648" spans="1:1">
      <c r="A2648" s="6"/>
    </row>
    <row r="2649" spans="1:1">
      <c r="A2649" s="6"/>
    </row>
    <row r="2650" spans="1:1">
      <c r="A2650" s="6"/>
    </row>
    <row r="2651" spans="1:1">
      <c r="A2651" s="6"/>
    </row>
    <row r="2652" spans="1:1">
      <c r="A2652" s="6"/>
    </row>
    <row r="2653" spans="1:1">
      <c r="A2653" s="6"/>
    </row>
    <row r="2654" spans="1:1">
      <c r="A2654" s="6"/>
    </row>
    <row r="2655" spans="1:1">
      <c r="A2655" s="6"/>
    </row>
    <row r="2656" spans="1:1">
      <c r="A2656" s="6"/>
    </row>
    <row r="2657" spans="1:1">
      <c r="A2657" s="6"/>
    </row>
    <row r="2658" spans="1:1">
      <c r="A2658" s="6"/>
    </row>
    <row r="2659" spans="1:1">
      <c r="A2659" s="6"/>
    </row>
    <row r="2660" spans="1:1">
      <c r="A2660" s="6"/>
    </row>
    <row r="2661" spans="1:1">
      <c r="A2661" s="6"/>
    </row>
    <row r="2662" spans="1:1">
      <c r="A2662" s="6"/>
    </row>
    <row r="2663" spans="1:1">
      <c r="A2663" s="6"/>
    </row>
    <row r="2664" spans="1:1">
      <c r="A2664" s="6"/>
    </row>
    <row r="2665" spans="1:1">
      <c r="A2665" s="6"/>
    </row>
    <row r="2666" spans="1:1">
      <c r="A2666" s="6"/>
    </row>
    <row r="2667" spans="1:1">
      <c r="A2667" s="6"/>
    </row>
    <row r="2668" spans="1:1">
      <c r="A2668" s="6"/>
    </row>
    <row r="2669" spans="1:1">
      <c r="A2669" s="6"/>
    </row>
    <row r="2670" spans="1:1">
      <c r="A2670" s="6"/>
    </row>
    <row r="2671" spans="1:1">
      <c r="A2671" s="6"/>
    </row>
    <row r="2672" spans="1:1">
      <c r="A2672" s="6"/>
    </row>
    <row r="2673" spans="1:1">
      <c r="A2673" s="6"/>
    </row>
    <row r="2674" spans="1:1">
      <c r="A2674" s="6"/>
    </row>
    <row r="2675" spans="1:1">
      <c r="A2675" s="6"/>
    </row>
    <row r="2676" spans="1:1">
      <c r="A2676" s="6"/>
    </row>
    <row r="2677" spans="1:1">
      <c r="A2677" s="6"/>
    </row>
    <row r="2678" spans="1:1">
      <c r="A2678" s="6"/>
    </row>
    <row r="2679" spans="1:1">
      <c r="A2679" s="6"/>
    </row>
    <row r="2680" spans="1:1">
      <c r="A2680" s="6"/>
    </row>
    <row r="2681" spans="1:1">
      <c r="A2681" s="6"/>
    </row>
    <row r="2682" spans="1:1">
      <c r="A2682" s="6"/>
    </row>
    <row r="2683" spans="1:1">
      <c r="A2683" s="6"/>
    </row>
    <row r="2684" spans="1:1">
      <c r="A2684" s="6"/>
    </row>
    <row r="2685" spans="1:1">
      <c r="A2685" s="6"/>
    </row>
    <row r="2686" spans="1:1">
      <c r="A2686" s="6"/>
    </row>
    <row r="2687" spans="1:1">
      <c r="A2687" s="6"/>
    </row>
    <row r="2688" spans="1:1">
      <c r="A2688" s="6"/>
    </row>
    <row r="2689" spans="1:1">
      <c r="A2689" s="6"/>
    </row>
    <row r="2690" spans="1:1">
      <c r="A2690" s="6"/>
    </row>
    <row r="2691" spans="1:1">
      <c r="A2691" s="6"/>
    </row>
    <row r="2692" spans="1:1">
      <c r="A2692" s="6"/>
    </row>
    <row r="2693" spans="1:1">
      <c r="A2693" s="6"/>
    </row>
    <row r="2694" spans="1:1">
      <c r="A2694" s="6"/>
    </row>
    <row r="2695" spans="1:1">
      <c r="A2695" s="6"/>
    </row>
    <row r="2696" spans="1:1">
      <c r="A2696" s="6"/>
    </row>
    <row r="2697" spans="1:1">
      <c r="A2697" s="6"/>
    </row>
    <row r="2698" spans="1:1">
      <c r="A2698" s="6"/>
    </row>
    <row r="2699" spans="1:1">
      <c r="A2699" s="6"/>
    </row>
    <row r="2700" spans="1:1">
      <c r="A2700" s="6"/>
    </row>
    <row r="2701" spans="1:1">
      <c r="A2701" s="6"/>
    </row>
    <row r="2702" spans="1:1">
      <c r="A2702" s="6"/>
    </row>
    <row r="2703" spans="1:1">
      <c r="A2703" s="6"/>
    </row>
    <row r="2704" spans="1:1">
      <c r="A2704" s="6"/>
    </row>
    <row r="2705" spans="1:1">
      <c r="A2705" s="6"/>
    </row>
    <row r="2706" spans="1:1">
      <c r="A2706" s="6"/>
    </row>
    <row r="2707" spans="1:1">
      <c r="A2707" s="6"/>
    </row>
    <row r="2708" spans="1:1">
      <c r="A2708" s="6"/>
    </row>
    <row r="2709" spans="1:1">
      <c r="A2709" s="6"/>
    </row>
    <row r="2710" spans="1:1">
      <c r="A2710" s="6"/>
    </row>
    <row r="2711" spans="1:1">
      <c r="A2711" s="6"/>
    </row>
    <row r="2712" spans="1:1">
      <c r="A2712" s="6"/>
    </row>
    <row r="2713" spans="1:1">
      <c r="A2713" s="6"/>
    </row>
    <row r="2714" spans="1:1">
      <c r="A2714" s="6"/>
    </row>
    <row r="2715" spans="1:1">
      <c r="A2715" s="6"/>
    </row>
    <row r="2716" spans="1:1">
      <c r="A2716" s="6"/>
    </row>
    <row r="2717" spans="1:1">
      <c r="A2717" s="6"/>
    </row>
    <row r="2718" spans="1:1">
      <c r="A2718" s="6"/>
    </row>
    <row r="2719" spans="1:1">
      <c r="A2719" s="6"/>
    </row>
    <row r="2720" spans="1:1">
      <c r="A2720" s="6"/>
    </row>
    <row r="2721" spans="1:1">
      <c r="A2721" s="6"/>
    </row>
    <row r="2722" spans="1:1">
      <c r="A2722" s="6"/>
    </row>
    <row r="2723" spans="1:1">
      <c r="A2723" s="6"/>
    </row>
    <row r="2724" spans="1:1">
      <c r="A2724" s="6"/>
    </row>
    <row r="2725" spans="1:1">
      <c r="A2725" s="6"/>
    </row>
    <row r="2726" spans="1:1">
      <c r="A2726" s="6"/>
    </row>
    <row r="2727" spans="1:1">
      <c r="A2727" s="6"/>
    </row>
    <row r="2728" spans="1:1">
      <c r="A2728" s="6"/>
    </row>
    <row r="2729" spans="1:1">
      <c r="A2729" s="6"/>
    </row>
    <row r="2730" spans="1:1">
      <c r="A2730" s="6"/>
    </row>
    <row r="2731" spans="1:1">
      <c r="A2731" s="6"/>
    </row>
    <row r="2732" spans="1:1">
      <c r="A2732" s="6"/>
    </row>
    <row r="2733" spans="1:1">
      <c r="A2733" s="6"/>
    </row>
    <row r="2734" spans="1:1">
      <c r="A2734" s="6"/>
    </row>
    <row r="2735" spans="1:1">
      <c r="A2735" s="6"/>
    </row>
    <row r="2736" spans="1:1">
      <c r="A2736" s="6"/>
    </row>
    <row r="2737" spans="1:1">
      <c r="A2737" s="6"/>
    </row>
    <row r="2738" spans="1:1">
      <c r="A2738" s="6"/>
    </row>
    <row r="2739" spans="1:1">
      <c r="A2739" s="6"/>
    </row>
    <row r="2740" spans="1:1">
      <c r="A2740" s="6"/>
    </row>
    <row r="2741" spans="1:1">
      <c r="A2741" s="6"/>
    </row>
    <row r="2742" spans="1:1">
      <c r="A2742" s="6"/>
    </row>
    <row r="2743" spans="1:1">
      <c r="A2743" s="6"/>
    </row>
    <row r="2744" spans="1:1">
      <c r="A2744" s="6"/>
    </row>
    <row r="2745" spans="1:1">
      <c r="A2745" s="6"/>
    </row>
    <row r="2746" spans="1:1">
      <c r="A2746" s="6"/>
    </row>
    <row r="2747" spans="1:1">
      <c r="A2747" s="6"/>
    </row>
    <row r="2748" spans="1:1">
      <c r="A2748" s="6"/>
    </row>
    <row r="2749" spans="1:1">
      <c r="A2749" s="6"/>
    </row>
    <row r="2750" spans="1:1">
      <c r="A2750" s="6"/>
    </row>
    <row r="2751" spans="1:1">
      <c r="A2751" s="6"/>
    </row>
    <row r="2752" spans="1:1">
      <c r="A2752" s="6"/>
    </row>
    <row r="2753" spans="1:1">
      <c r="A2753" s="6"/>
    </row>
    <row r="2754" spans="1:1">
      <c r="A2754" s="6"/>
    </row>
    <row r="2755" spans="1:1">
      <c r="A2755" s="6"/>
    </row>
    <row r="2756" spans="1:1">
      <c r="A2756" s="6"/>
    </row>
    <row r="2757" spans="1:1">
      <c r="A2757" s="6"/>
    </row>
    <row r="2758" spans="1:1">
      <c r="A2758" s="6"/>
    </row>
    <row r="2759" spans="1:1">
      <c r="A2759" s="6"/>
    </row>
    <row r="2760" spans="1:1">
      <c r="A2760" s="6"/>
    </row>
    <row r="2761" spans="1:1">
      <c r="A2761" s="6"/>
    </row>
    <row r="2762" spans="1:1">
      <c r="A2762" s="6"/>
    </row>
    <row r="2763" spans="1:1">
      <c r="A2763" s="6"/>
    </row>
    <row r="2764" spans="1:1">
      <c r="A2764" s="6"/>
    </row>
    <row r="2765" spans="1:1">
      <c r="A2765" s="6"/>
    </row>
    <row r="2766" spans="1:1">
      <c r="A2766" s="6"/>
    </row>
    <row r="2767" spans="1:1">
      <c r="A2767" s="6"/>
    </row>
    <row r="2768" spans="1:1">
      <c r="A2768" s="6"/>
    </row>
    <row r="2769" spans="1:1">
      <c r="A2769" s="6"/>
    </row>
    <row r="2770" spans="1:1">
      <c r="A2770" s="6"/>
    </row>
    <row r="2771" spans="1:1">
      <c r="A2771" s="6"/>
    </row>
    <row r="2772" spans="1:1">
      <c r="A2772" s="6"/>
    </row>
    <row r="2773" spans="1:1">
      <c r="A2773" s="6"/>
    </row>
    <row r="2774" spans="1:1">
      <c r="A2774" s="6"/>
    </row>
    <row r="2775" spans="1:1">
      <c r="A2775" s="6"/>
    </row>
    <row r="2776" spans="1:1">
      <c r="A2776" s="6"/>
    </row>
    <row r="2777" spans="1:1">
      <c r="A2777" s="6"/>
    </row>
    <row r="2778" spans="1:1">
      <c r="A2778" s="6"/>
    </row>
    <row r="2779" spans="1:1">
      <c r="A2779" s="6"/>
    </row>
    <row r="2780" spans="1:1">
      <c r="A2780" s="6"/>
    </row>
    <row r="2781" spans="1:1">
      <c r="A2781" s="6"/>
    </row>
    <row r="2782" spans="1:1">
      <c r="A2782" s="6"/>
    </row>
    <row r="2783" spans="1:1">
      <c r="A2783" s="6"/>
    </row>
    <row r="2784" spans="1:1">
      <c r="A2784" s="6"/>
    </row>
    <row r="2785" spans="1:1">
      <c r="A2785" s="6"/>
    </row>
    <row r="2786" spans="1:1">
      <c r="A2786" s="6"/>
    </row>
    <row r="2787" spans="1:1">
      <c r="A2787" s="6"/>
    </row>
    <row r="2788" spans="1:1">
      <c r="A2788" s="6"/>
    </row>
    <row r="2789" spans="1:1">
      <c r="A2789" s="6"/>
    </row>
    <row r="2790" spans="1:1">
      <c r="A2790" s="6"/>
    </row>
    <row r="2791" spans="1:1">
      <c r="A2791" s="6"/>
    </row>
    <row r="2792" spans="1:1">
      <c r="A2792" s="6"/>
    </row>
    <row r="2793" spans="1:1">
      <c r="A2793" s="6"/>
    </row>
    <row r="2794" spans="1:1">
      <c r="A2794" s="6"/>
    </row>
    <row r="2795" spans="1:1">
      <c r="A2795" s="6"/>
    </row>
    <row r="2796" spans="1:1">
      <c r="A2796" s="6"/>
    </row>
    <row r="2797" spans="1:1">
      <c r="A2797" s="6"/>
    </row>
    <row r="2798" spans="1:1">
      <c r="A2798" s="6"/>
    </row>
    <row r="2799" spans="1:1">
      <c r="A2799" s="6"/>
    </row>
    <row r="2800" spans="1:1">
      <c r="A2800" s="6"/>
    </row>
    <row r="2801" spans="1:1">
      <c r="A2801" s="6"/>
    </row>
    <row r="2802" spans="1:1">
      <c r="A2802" s="6"/>
    </row>
    <row r="2803" spans="1:1">
      <c r="A2803" s="6"/>
    </row>
    <row r="2804" spans="1:1">
      <c r="A2804" s="6"/>
    </row>
    <row r="2805" spans="1:1">
      <c r="A2805" s="6"/>
    </row>
    <row r="2806" spans="1:1">
      <c r="A2806" s="6"/>
    </row>
    <row r="2807" spans="1:1">
      <c r="A2807" s="6"/>
    </row>
    <row r="2808" spans="1:1">
      <c r="A2808" s="6"/>
    </row>
    <row r="2809" spans="1:1">
      <c r="A2809" s="6"/>
    </row>
    <row r="2810" spans="1:1">
      <c r="A2810" s="6"/>
    </row>
    <row r="2811" spans="1:1">
      <c r="A2811" s="6"/>
    </row>
    <row r="2812" spans="1:1">
      <c r="A2812" s="6"/>
    </row>
    <row r="2813" spans="1:1">
      <c r="A2813" s="6"/>
    </row>
    <row r="2814" spans="1:1">
      <c r="A2814" s="6"/>
    </row>
    <row r="2815" spans="1:1">
      <c r="A2815" s="6"/>
    </row>
    <row r="2816" spans="1:1">
      <c r="A2816" s="6"/>
    </row>
    <row r="2817" spans="1:1">
      <c r="A2817" s="6"/>
    </row>
    <row r="2818" spans="1:1">
      <c r="A2818" s="6"/>
    </row>
    <row r="2819" spans="1:1">
      <c r="A2819" s="6"/>
    </row>
    <row r="2820" spans="1:1">
      <c r="A2820" s="6"/>
    </row>
    <row r="2821" spans="1:1">
      <c r="A2821" s="6"/>
    </row>
    <row r="2822" spans="1:1">
      <c r="A2822" s="6"/>
    </row>
    <row r="2823" spans="1:1">
      <c r="A2823" s="6"/>
    </row>
    <row r="2824" spans="1:1">
      <c r="A2824" s="6"/>
    </row>
    <row r="2825" spans="1:1">
      <c r="A2825" s="6"/>
    </row>
    <row r="2826" spans="1:1">
      <c r="A2826" s="6"/>
    </row>
    <row r="2827" spans="1:1">
      <c r="A2827" s="6"/>
    </row>
    <row r="2828" spans="1:1">
      <c r="A2828" s="6"/>
    </row>
    <row r="2829" spans="1:1">
      <c r="A2829" s="6"/>
    </row>
    <row r="2830" spans="1:1">
      <c r="A2830" s="6"/>
    </row>
    <row r="2831" spans="1:1">
      <c r="A2831" s="6"/>
    </row>
    <row r="2832" spans="1:1">
      <c r="A2832" s="6"/>
    </row>
    <row r="2833" spans="1:1">
      <c r="A2833" s="6"/>
    </row>
    <row r="2834" spans="1:1">
      <c r="A2834" s="6"/>
    </row>
    <row r="2835" spans="1:1">
      <c r="A2835" s="6"/>
    </row>
    <row r="2836" spans="1:1">
      <c r="A2836" s="6"/>
    </row>
    <row r="2837" spans="1:1">
      <c r="A2837" s="6"/>
    </row>
    <row r="2838" spans="1:1">
      <c r="A2838" s="6"/>
    </row>
    <row r="2839" spans="1:1">
      <c r="A2839" s="6"/>
    </row>
    <row r="2840" spans="1:1">
      <c r="A2840" s="6"/>
    </row>
    <row r="2841" spans="1:1">
      <c r="A2841" s="6"/>
    </row>
    <row r="2842" spans="1:1">
      <c r="A2842" s="6"/>
    </row>
    <row r="2843" spans="1:1">
      <c r="A2843" s="6"/>
    </row>
    <row r="2844" spans="1:1">
      <c r="A2844" s="6"/>
    </row>
    <row r="2845" spans="1:1">
      <c r="A2845" s="6"/>
    </row>
    <row r="2846" spans="1:1">
      <c r="A2846" s="6"/>
    </row>
    <row r="2847" spans="1:1">
      <c r="A2847" s="6"/>
    </row>
    <row r="2848" spans="1:1">
      <c r="A2848" s="6"/>
    </row>
    <row r="2849" spans="1:1">
      <c r="A2849" s="6"/>
    </row>
    <row r="2850" spans="1:1">
      <c r="A2850" s="6"/>
    </row>
    <row r="2851" spans="1:1">
      <c r="A2851" s="6"/>
    </row>
    <row r="2852" spans="1:1">
      <c r="A2852" s="6"/>
    </row>
    <row r="2853" spans="1:1">
      <c r="A2853" s="6"/>
    </row>
    <row r="2854" spans="1:1">
      <c r="A2854" s="6"/>
    </row>
    <row r="2855" spans="1:1">
      <c r="A2855" s="6"/>
    </row>
    <row r="2856" spans="1:1">
      <c r="A2856" s="6"/>
    </row>
    <row r="2857" spans="1:1">
      <c r="A2857" s="6"/>
    </row>
    <row r="2858" spans="1:1">
      <c r="A2858" s="6"/>
    </row>
    <row r="2859" spans="1:1">
      <c r="A2859" s="6"/>
    </row>
    <row r="2860" spans="1:1">
      <c r="A2860" s="6"/>
    </row>
    <row r="2861" spans="1:1">
      <c r="A2861" s="6"/>
    </row>
    <row r="2862" spans="1:1">
      <c r="A2862" s="6"/>
    </row>
    <row r="2863" spans="1:1">
      <c r="A2863" s="6"/>
    </row>
    <row r="2864" spans="1:1">
      <c r="A2864" s="6"/>
    </row>
    <row r="2865" spans="1:1">
      <c r="A2865" s="6"/>
    </row>
    <row r="2866" spans="1:1">
      <c r="A2866" s="6"/>
    </row>
    <row r="2867" spans="1:1">
      <c r="A2867" s="6"/>
    </row>
    <row r="2868" spans="1:1">
      <c r="A2868" s="6"/>
    </row>
    <row r="2869" spans="1:1">
      <c r="A2869" s="6"/>
    </row>
    <row r="2870" spans="1:1">
      <c r="A2870" s="6"/>
    </row>
    <row r="2871" spans="1:1">
      <c r="A2871" s="6"/>
    </row>
    <row r="2872" spans="1:1">
      <c r="A2872" s="6"/>
    </row>
    <row r="2873" spans="1:1">
      <c r="A2873" s="6"/>
    </row>
    <row r="2874" spans="1:1">
      <c r="A2874" s="6"/>
    </row>
    <row r="2875" spans="1:1">
      <c r="A2875" s="6"/>
    </row>
    <row r="2876" spans="1:1">
      <c r="A2876" s="6"/>
    </row>
    <row r="2877" spans="1:1">
      <c r="A2877" s="6"/>
    </row>
    <row r="2878" spans="1:1">
      <c r="A2878" s="6"/>
    </row>
    <row r="2879" spans="1:1">
      <c r="A2879" s="6"/>
    </row>
    <row r="2880" spans="1:1">
      <c r="A2880" s="6"/>
    </row>
    <row r="2881" spans="1:1">
      <c r="A2881" s="6"/>
    </row>
    <row r="2882" spans="1:1">
      <c r="A2882" s="6"/>
    </row>
    <row r="2883" spans="1:1">
      <c r="A2883" s="6"/>
    </row>
    <row r="2884" spans="1:1">
      <c r="A2884" s="6"/>
    </row>
    <row r="2885" spans="1:1">
      <c r="A2885" s="6"/>
    </row>
    <row r="2886" spans="1:1">
      <c r="A2886" s="6"/>
    </row>
    <row r="2887" spans="1:1">
      <c r="A2887" s="6"/>
    </row>
    <row r="2888" spans="1:1">
      <c r="A2888" s="6"/>
    </row>
    <row r="2889" spans="1:1">
      <c r="A2889" s="6"/>
    </row>
    <row r="2890" spans="1:1">
      <c r="A2890" s="6"/>
    </row>
    <row r="2891" spans="1:1">
      <c r="A2891" s="6"/>
    </row>
    <row r="2892" spans="1:1">
      <c r="A2892" s="6"/>
    </row>
    <row r="2893" spans="1:1">
      <c r="A2893" s="6"/>
    </row>
    <row r="2894" spans="1:1">
      <c r="A2894" s="6"/>
    </row>
    <row r="2895" spans="1:1">
      <c r="A2895" s="6"/>
    </row>
    <row r="2896" spans="1:1">
      <c r="A2896" s="6"/>
    </row>
    <row r="2897" spans="1:1">
      <c r="A2897" s="6"/>
    </row>
    <row r="2898" spans="1:1">
      <c r="A2898" s="6"/>
    </row>
    <row r="2899" spans="1:1">
      <c r="A2899" s="6"/>
    </row>
    <row r="2900" spans="1:1">
      <c r="A2900" s="6"/>
    </row>
    <row r="2901" spans="1:1">
      <c r="A2901" s="6"/>
    </row>
    <row r="2902" spans="1:1">
      <c r="A2902" s="6"/>
    </row>
    <row r="2903" spans="1:1">
      <c r="A2903" s="6"/>
    </row>
    <row r="2904" spans="1:1">
      <c r="A2904" s="6"/>
    </row>
    <row r="2905" spans="1:1">
      <c r="A2905" s="6"/>
    </row>
    <row r="2906" spans="1:1">
      <c r="A2906" s="6"/>
    </row>
    <row r="2907" spans="1:1">
      <c r="A2907" s="6"/>
    </row>
    <row r="2908" spans="1:1">
      <c r="A2908" s="6"/>
    </row>
    <row r="2909" spans="1:1">
      <c r="A2909" s="6"/>
    </row>
    <row r="2910" spans="1:1">
      <c r="A2910" s="6"/>
    </row>
    <row r="2911" spans="1:1">
      <c r="A2911" s="6"/>
    </row>
    <row r="2912" spans="1:1">
      <c r="A2912" s="6"/>
    </row>
    <row r="2913" spans="1:1">
      <c r="A2913" s="6"/>
    </row>
    <row r="2914" spans="1:1">
      <c r="A2914" s="6"/>
    </row>
    <row r="2915" spans="1:1">
      <c r="A2915" s="6"/>
    </row>
    <row r="2916" spans="1:1">
      <c r="A2916" s="6"/>
    </row>
    <row r="2917" spans="1:1">
      <c r="A2917" s="6"/>
    </row>
    <row r="2918" spans="1:1">
      <c r="A2918" s="6"/>
    </row>
    <row r="2919" spans="1:1">
      <c r="A2919" s="6"/>
    </row>
    <row r="2920" spans="1:1">
      <c r="A2920" s="6"/>
    </row>
    <row r="2921" spans="1:1">
      <c r="A2921" s="6"/>
    </row>
    <row r="2922" spans="1:1">
      <c r="A2922" s="6"/>
    </row>
    <row r="2923" spans="1:1">
      <c r="A2923" s="6"/>
    </row>
    <row r="2924" spans="1:1">
      <c r="A2924" s="6"/>
    </row>
    <row r="2925" spans="1:1">
      <c r="A2925" s="6"/>
    </row>
    <row r="2926" spans="1:1">
      <c r="A2926" s="6"/>
    </row>
    <row r="2927" spans="1:1">
      <c r="A2927" s="6"/>
    </row>
    <row r="2928" spans="1:1">
      <c r="A2928" s="6"/>
    </row>
    <row r="2929" spans="1:1">
      <c r="A2929" s="6"/>
    </row>
    <row r="2930" spans="1:1">
      <c r="A2930" s="6"/>
    </row>
    <row r="2931" spans="1:1">
      <c r="A2931" s="6"/>
    </row>
    <row r="2932" spans="1:1">
      <c r="A2932" s="6"/>
    </row>
    <row r="2933" spans="1:1">
      <c r="A2933" s="6"/>
    </row>
    <row r="2934" spans="1:1">
      <c r="A2934" s="6"/>
    </row>
    <row r="2935" spans="1:1">
      <c r="A2935" s="6"/>
    </row>
    <row r="2936" spans="1:1">
      <c r="A2936" s="6"/>
    </row>
    <row r="2937" spans="1:1">
      <c r="A2937" s="6"/>
    </row>
    <row r="2938" spans="1:1">
      <c r="A2938" s="6"/>
    </row>
    <row r="2939" spans="1:1">
      <c r="A2939" s="6"/>
    </row>
    <row r="2940" spans="1:1">
      <c r="A2940" s="6"/>
    </row>
    <row r="2941" spans="1:1">
      <c r="A2941" s="6"/>
    </row>
    <row r="2942" spans="1:1">
      <c r="A2942" s="6"/>
    </row>
    <row r="2943" spans="1:1">
      <c r="A2943" s="6"/>
    </row>
    <row r="2944" spans="1:1">
      <c r="A2944" s="6"/>
    </row>
    <row r="2945" spans="1:1">
      <c r="A2945" s="6"/>
    </row>
    <row r="2946" spans="1:1">
      <c r="A2946" s="6"/>
    </row>
    <row r="2947" spans="1:1">
      <c r="A2947" s="6"/>
    </row>
    <row r="2948" spans="1:1">
      <c r="A2948" s="6"/>
    </row>
    <row r="2949" spans="1:1">
      <c r="A2949" s="6"/>
    </row>
    <row r="2950" spans="1:1">
      <c r="A2950" s="6"/>
    </row>
    <row r="2951" spans="1:1">
      <c r="A2951" s="6"/>
    </row>
    <row r="2952" spans="1:1">
      <c r="A2952" s="6"/>
    </row>
    <row r="2953" spans="1:1">
      <c r="A2953" s="6"/>
    </row>
    <row r="2954" spans="1:1">
      <c r="A2954" s="6"/>
    </row>
    <row r="2955" spans="1:1">
      <c r="A2955" s="6"/>
    </row>
    <row r="2956" spans="1:1">
      <c r="A2956" s="6"/>
    </row>
    <row r="2957" spans="1:1">
      <c r="A2957" s="6"/>
    </row>
    <row r="2958" spans="1:1">
      <c r="A2958" s="6"/>
    </row>
    <row r="2959" spans="1:1">
      <c r="A2959" s="6"/>
    </row>
    <row r="2960" spans="1:1">
      <c r="A2960" s="6"/>
    </row>
    <row r="2961" spans="1:1">
      <c r="A2961" s="6"/>
    </row>
    <row r="2962" spans="1:1">
      <c r="A2962" s="6"/>
    </row>
    <row r="2963" spans="1:1">
      <c r="A2963" s="6"/>
    </row>
    <row r="2964" spans="1:1">
      <c r="A2964" s="6"/>
    </row>
    <row r="2965" spans="1:1">
      <c r="A2965" s="6"/>
    </row>
    <row r="2966" spans="1:1">
      <c r="A2966" s="6"/>
    </row>
    <row r="2967" spans="1:1">
      <c r="A2967" s="6"/>
    </row>
    <row r="2968" spans="1:1">
      <c r="A2968" s="6"/>
    </row>
    <row r="2969" spans="1:1">
      <c r="A2969" s="6"/>
    </row>
    <row r="2970" spans="1:1">
      <c r="A2970" s="6"/>
    </row>
    <row r="2971" spans="1:1">
      <c r="A2971" s="6"/>
    </row>
    <row r="2972" spans="1:1">
      <c r="A2972" s="6"/>
    </row>
    <row r="2973" spans="1:1">
      <c r="A2973" s="6"/>
    </row>
    <row r="2974" spans="1:1">
      <c r="A2974" s="6"/>
    </row>
    <row r="2975" spans="1:1">
      <c r="A2975" s="6"/>
    </row>
    <row r="2976" spans="1:1">
      <c r="A2976" s="6"/>
    </row>
    <row r="2977" spans="1:1">
      <c r="A2977" s="6"/>
    </row>
    <row r="2978" spans="1:1">
      <c r="A2978" s="6"/>
    </row>
    <row r="2979" spans="1:1">
      <c r="A2979" s="6"/>
    </row>
    <row r="2980" spans="1:1">
      <c r="A2980" s="6"/>
    </row>
    <row r="2981" spans="1:1">
      <c r="A2981" s="6"/>
    </row>
    <row r="2982" spans="1:1">
      <c r="A2982" s="6"/>
    </row>
    <row r="2983" spans="1:1">
      <c r="A2983" s="6"/>
    </row>
    <row r="2984" spans="1:1">
      <c r="A2984" s="6"/>
    </row>
    <row r="2985" spans="1:1">
      <c r="A2985" s="6"/>
    </row>
    <row r="2986" spans="1:1">
      <c r="A2986" s="6"/>
    </row>
    <row r="2987" spans="1:1">
      <c r="A2987" s="6"/>
    </row>
    <row r="2988" spans="1:1">
      <c r="A2988" s="6"/>
    </row>
    <row r="2989" spans="1:1">
      <c r="A2989" s="6"/>
    </row>
    <row r="2990" spans="1:1">
      <c r="A2990" s="6"/>
    </row>
    <row r="2991" spans="1:1">
      <c r="A2991" s="6"/>
    </row>
    <row r="2992" spans="1:1">
      <c r="A2992" s="6"/>
    </row>
    <row r="2993" spans="1:1">
      <c r="A2993" s="6"/>
    </row>
    <row r="2994" spans="1:1">
      <c r="A2994" s="6"/>
    </row>
    <row r="2995" spans="1:1">
      <c r="A2995" s="6"/>
    </row>
    <row r="2996" spans="1:1">
      <c r="A2996" s="6"/>
    </row>
    <row r="2997" spans="1:1">
      <c r="A2997" s="6"/>
    </row>
    <row r="2998" spans="1:1">
      <c r="A2998" s="6"/>
    </row>
    <row r="2999" spans="1:1">
      <c r="A2999" s="6"/>
    </row>
    <row r="3000" spans="1:1">
      <c r="A3000" s="6"/>
    </row>
    <row r="3001" spans="1:1">
      <c r="A3001" s="6"/>
    </row>
    <row r="3002" spans="1:1">
      <c r="A3002" s="6"/>
    </row>
    <row r="3003" spans="1:1">
      <c r="A3003" s="6"/>
    </row>
    <row r="3004" spans="1:1">
      <c r="A3004" s="6"/>
    </row>
    <row r="3005" spans="1:1">
      <c r="A3005" s="6"/>
    </row>
    <row r="3006" spans="1:1">
      <c r="A3006" s="6"/>
    </row>
    <row r="3007" spans="1:1">
      <c r="A3007" s="6"/>
    </row>
    <row r="3008" spans="1:1">
      <c r="A3008" s="6"/>
    </row>
    <row r="3009" spans="1:1">
      <c r="A3009" s="6"/>
    </row>
    <row r="3010" spans="1:1">
      <c r="A3010" s="6"/>
    </row>
    <row r="3011" spans="1:1">
      <c r="A3011" s="6"/>
    </row>
    <row r="3012" spans="1:1">
      <c r="A3012" s="6"/>
    </row>
    <row r="3013" spans="1:1">
      <c r="A3013" s="6"/>
    </row>
    <row r="3014" spans="1:1">
      <c r="A3014" s="6"/>
    </row>
    <row r="3015" spans="1:1">
      <c r="A3015" s="6"/>
    </row>
    <row r="3016" spans="1:1">
      <c r="A3016" s="6"/>
    </row>
    <row r="3017" spans="1:1">
      <c r="A3017" s="6"/>
    </row>
    <row r="3018" spans="1:1">
      <c r="A3018" s="6"/>
    </row>
    <row r="3019" spans="1:1">
      <c r="A3019" s="6"/>
    </row>
    <row r="3020" spans="1:1">
      <c r="A3020" s="6"/>
    </row>
    <row r="3021" spans="1:1">
      <c r="A3021" s="6"/>
    </row>
    <row r="3022" spans="1:1">
      <c r="A3022" s="6"/>
    </row>
    <row r="3023" spans="1:1">
      <c r="A3023" s="6"/>
    </row>
    <row r="3024" spans="1:1">
      <c r="A3024" s="6"/>
    </row>
    <row r="3025" spans="1:1">
      <c r="A3025" s="6"/>
    </row>
    <row r="3026" spans="1:1">
      <c r="A3026" s="6"/>
    </row>
    <row r="3027" spans="1:1">
      <c r="A3027" s="6"/>
    </row>
    <row r="3028" spans="1:1">
      <c r="A3028" s="6"/>
    </row>
    <row r="3029" spans="1:1">
      <c r="A3029" s="6"/>
    </row>
    <row r="3030" spans="1:1">
      <c r="A3030" s="6"/>
    </row>
    <row r="3031" spans="1:1">
      <c r="A3031" s="6"/>
    </row>
    <row r="3032" spans="1:1">
      <c r="A3032" s="6"/>
    </row>
    <row r="3033" spans="1:1">
      <c r="A3033" s="6"/>
    </row>
    <row r="3034" spans="1:1">
      <c r="A3034" s="6"/>
    </row>
    <row r="3035" spans="1:1">
      <c r="A3035" s="6"/>
    </row>
    <row r="3036" spans="1:1">
      <c r="A3036" s="6"/>
    </row>
    <row r="3037" spans="1:1">
      <c r="A3037" s="6"/>
    </row>
    <row r="3038" spans="1:1">
      <c r="A3038" s="6"/>
    </row>
    <row r="3039" spans="1:1">
      <c r="A3039" s="6"/>
    </row>
    <row r="3040" spans="1:1">
      <c r="A3040" s="6"/>
    </row>
    <row r="3041" spans="1:1">
      <c r="A3041" s="6"/>
    </row>
    <row r="3042" spans="1:1">
      <c r="A3042" s="6"/>
    </row>
    <row r="3043" spans="1:1">
      <c r="A3043" s="6"/>
    </row>
    <row r="3044" spans="1:1">
      <c r="A3044" s="6"/>
    </row>
    <row r="3045" spans="1:1">
      <c r="A3045" s="6"/>
    </row>
    <row r="3046" spans="1:1">
      <c r="A3046" s="6"/>
    </row>
    <row r="3047" spans="1:1">
      <c r="A3047" s="6"/>
    </row>
    <row r="3048" spans="1:1">
      <c r="A3048" s="6"/>
    </row>
    <row r="3049" spans="1:1">
      <c r="A3049" s="6"/>
    </row>
    <row r="3050" spans="1:1">
      <c r="A3050" s="6"/>
    </row>
    <row r="3051" spans="1:1">
      <c r="A3051" s="6"/>
    </row>
    <row r="3052" spans="1:1">
      <c r="A3052" s="6"/>
    </row>
    <row r="3053" spans="1:1">
      <c r="A3053" s="6"/>
    </row>
    <row r="3054" spans="1:1">
      <c r="A3054" s="6"/>
    </row>
    <row r="3055" spans="1:1">
      <c r="A3055" s="6"/>
    </row>
    <row r="3056" spans="1:1">
      <c r="A3056" s="6"/>
    </row>
    <row r="3057" spans="1:1">
      <c r="A3057" s="6"/>
    </row>
    <row r="3058" spans="1:1">
      <c r="A3058" s="6"/>
    </row>
    <row r="3059" spans="1:1">
      <c r="A3059" s="6"/>
    </row>
    <row r="3060" spans="1:1">
      <c r="A3060" s="6"/>
    </row>
    <row r="3061" spans="1:1">
      <c r="A3061" s="6"/>
    </row>
    <row r="3062" spans="1:1">
      <c r="A3062" s="6"/>
    </row>
    <row r="3063" spans="1:1">
      <c r="A3063" s="6"/>
    </row>
    <row r="3064" spans="1:1">
      <c r="A3064" s="6"/>
    </row>
    <row r="3065" spans="1:1">
      <c r="A3065" s="6"/>
    </row>
    <row r="3066" spans="1:1">
      <c r="A3066" s="6"/>
    </row>
    <row r="3067" spans="1:1">
      <c r="A3067" s="6"/>
    </row>
    <row r="3068" spans="1:1">
      <c r="A3068" s="6"/>
    </row>
    <row r="3069" spans="1:1">
      <c r="A3069" s="6"/>
    </row>
    <row r="3070" spans="1:1">
      <c r="A3070" s="6"/>
    </row>
    <row r="3071" spans="1:1">
      <c r="A3071" s="6"/>
    </row>
    <row r="3072" spans="1:1">
      <c r="A3072" s="6"/>
    </row>
    <row r="3073" spans="1:1">
      <c r="A3073" s="6"/>
    </row>
    <row r="3074" spans="1:1">
      <c r="A3074" s="6"/>
    </row>
    <row r="3075" spans="1:1">
      <c r="A3075" s="6"/>
    </row>
    <row r="3076" spans="1:1">
      <c r="A3076" s="6"/>
    </row>
    <row r="3077" spans="1:1">
      <c r="A3077" s="6"/>
    </row>
    <row r="3078" spans="1:1">
      <c r="A3078" s="6"/>
    </row>
    <row r="3079" spans="1:1">
      <c r="A3079" s="6"/>
    </row>
    <row r="3080" spans="1:1">
      <c r="A3080" s="6"/>
    </row>
    <row r="3081" spans="1:1">
      <c r="A3081" s="6"/>
    </row>
    <row r="3082" spans="1:1">
      <c r="A3082" s="6"/>
    </row>
    <row r="3083" spans="1:1">
      <c r="A3083" s="6"/>
    </row>
    <row r="3084" spans="1:1">
      <c r="A3084" s="6"/>
    </row>
    <row r="3085" spans="1:1">
      <c r="A3085" s="6"/>
    </row>
    <row r="3086" spans="1:1">
      <c r="A3086" s="6"/>
    </row>
    <row r="3087" spans="1:1">
      <c r="A3087" s="6"/>
    </row>
    <row r="3088" spans="1:1">
      <c r="A3088" s="6"/>
    </row>
    <row r="3089" spans="1:1">
      <c r="A3089" s="6"/>
    </row>
    <row r="3090" spans="1:1">
      <c r="A3090" s="6"/>
    </row>
    <row r="3091" spans="1:1">
      <c r="A3091" s="6"/>
    </row>
    <row r="3092" spans="1:1">
      <c r="A3092" s="6"/>
    </row>
    <row r="3093" spans="1:1">
      <c r="A3093" s="6"/>
    </row>
    <row r="3094" spans="1:1">
      <c r="A3094" s="6"/>
    </row>
    <row r="3095" spans="1:1">
      <c r="A3095" s="6"/>
    </row>
    <row r="3096" spans="1:1">
      <c r="A3096" s="6"/>
    </row>
    <row r="3097" spans="1:1">
      <c r="A3097" s="6"/>
    </row>
    <row r="3098" spans="1:1">
      <c r="A3098" s="6"/>
    </row>
    <row r="3099" spans="1:1">
      <c r="A3099" s="6"/>
    </row>
    <row r="3100" spans="1:1">
      <c r="A3100" s="6"/>
    </row>
    <row r="3101" spans="1:1">
      <c r="A3101" s="6"/>
    </row>
    <row r="3102" spans="1:1">
      <c r="A3102" s="6"/>
    </row>
    <row r="3103" spans="1:1">
      <c r="A3103" s="6"/>
    </row>
    <row r="3104" spans="1:1">
      <c r="A3104" s="6"/>
    </row>
    <row r="3105" spans="1:1">
      <c r="A3105" s="6"/>
    </row>
    <row r="3106" spans="1:1">
      <c r="A3106" s="6"/>
    </row>
    <row r="3107" spans="1:1">
      <c r="A3107" s="6"/>
    </row>
    <row r="3108" spans="1:1">
      <c r="A3108" s="6"/>
    </row>
    <row r="3109" spans="1:1">
      <c r="A3109" s="6"/>
    </row>
    <row r="3110" spans="1:1">
      <c r="A3110" s="6"/>
    </row>
    <row r="3111" spans="1:1">
      <c r="A3111" s="6"/>
    </row>
    <row r="3112" spans="1:1">
      <c r="A3112" s="6"/>
    </row>
    <row r="3113" spans="1:1">
      <c r="A3113" s="6"/>
    </row>
    <row r="3114" spans="1:1">
      <c r="A3114" s="6"/>
    </row>
    <row r="3115" spans="1:1">
      <c r="A3115" s="6"/>
    </row>
    <row r="3116" spans="1:1">
      <c r="A3116" s="6"/>
    </row>
    <row r="3117" spans="1:1">
      <c r="A3117" s="6"/>
    </row>
    <row r="3118" spans="1:1">
      <c r="A3118" s="6"/>
    </row>
    <row r="3119" spans="1:1">
      <c r="A3119" s="6"/>
    </row>
    <row r="3120" spans="1:1">
      <c r="A3120" s="6"/>
    </row>
    <row r="3121" spans="1:1">
      <c r="A3121" s="6"/>
    </row>
    <row r="3122" spans="1:1">
      <c r="A3122" s="6"/>
    </row>
    <row r="3123" spans="1:1">
      <c r="A3123" s="6"/>
    </row>
    <row r="3124" spans="1:1">
      <c r="A3124" s="6"/>
    </row>
    <row r="3125" spans="1:1">
      <c r="A3125" s="6"/>
    </row>
    <row r="3126" spans="1:1">
      <c r="A3126" s="6"/>
    </row>
    <row r="3127" spans="1:1">
      <c r="A3127" s="6"/>
    </row>
    <row r="3128" spans="1:1">
      <c r="A3128" s="6"/>
    </row>
    <row r="3129" spans="1:1">
      <c r="A3129" s="6"/>
    </row>
    <row r="3130" spans="1:1">
      <c r="A3130" s="6"/>
    </row>
    <row r="3131" spans="1:1">
      <c r="A3131" s="6"/>
    </row>
    <row r="3132" spans="1:1">
      <c r="A3132" s="6"/>
    </row>
    <row r="3133" spans="1:1">
      <c r="A3133" s="6"/>
    </row>
    <row r="3134" spans="1:1">
      <c r="A3134" s="6"/>
    </row>
    <row r="3135" spans="1:1">
      <c r="A3135" s="6"/>
    </row>
    <row r="3136" spans="1:1">
      <c r="A3136" s="6"/>
    </row>
    <row r="3137" spans="1:1">
      <c r="A3137" s="6"/>
    </row>
    <row r="3138" spans="1:1">
      <c r="A3138" s="6"/>
    </row>
    <row r="3139" spans="1:1">
      <c r="A3139" s="6"/>
    </row>
    <row r="3140" spans="1:1">
      <c r="A3140" s="6"/>
    </row>
    <row r="3141" spans="1:1">
      <c r="A3141" s="6"/>
    </row>
    <row r="3142" spans="1:1">
      <c r="A3142" s="6"/>
    </row>
    <row r="3143" spans="1:1">
      <c r="A3143" s="6"/>
    </row>
    <row r="3144" spans="1:1">
      <c r="A3144" s="6"/>
    </row>
    <row r="3145" spans="1:1">
      <c r="A3145" s="6"/>
    </row>
    <row r="3146" spans="1:1">
      <c r="A3146" s="6"/>
    </row>
    <row r="3147" spans="1:1">
      <c r="A3147" s="6"/>
    </row>
    <row r="3148" spans="1:1">
      <c r="A3148" s="6"/>
    </row>
    <row r="3149" spans="1:1">
      <c r="A3149" s="6"/>
    </row>
    <row r="3150" spans="1:1">
      <c r="A3150" s="6"/>
    </row>
    <row r="3151" spans="1:1">
      <c r="A3151" s="6"/>
    </row>
    <row r="3152" spans="1:1">
      <c r="A3152" s="6"/>
    </row>
    <row r="3153" spans="1:1">
      <c r="A3153" s="6"/>
    </row>
    <row r="3154" spans="1:1">
      <c r="A3154" s="6"/>
    </row>
    <row r="3155" spans="1:1">
      <c r="A3155" s="6"/>
    </row>
    <row r="3156" spans="1:1">
      <c r="A3156" s="6"/>
    </row>
    <row r="3157" spans="1:1">
      <c r="A3157" s="6"/>
    </row>
    <row r="3158" spans="1:1">
      <c r="A3158" s="6"/>
    </row>
    <row r="3159" spans="1:1">
      <c r="A3159" s="6"/>
    </row>
    <row r="3160" spans="1:1">
      <c r="A3160" s="6"/>
    </row>
    <row r="3161" spans="1:1">
      <c r="A3161" s="6"/>
    </row>
    <row r="3162" spans="1:1">
      <c r="A3162" s="6"/>
    </row>
    <row r="3163" spans="1:1">
      <c r="A3163" s="6"/>
    </row>
    <row r="3164" spans="1:1">
      <c r="A3164" s="6"/>
    </row>
    <row r="3165" spans="1:1">
      <c r="A3165" s="6"/>
    </row>
    <row r="3166" spans="1:1">
      <c r="A3166" s="6"/>
    </row>
    <row r="3167" spans="1:1">
      <c r="A3167" s="6"/>
    </row>
    <row r="3168" spans="1:1">
      <c r="A3168" s="6"/>
    </row>
    <row r="3169" spans="1:1">
      <c r="A3169" s="6"/>
    </row>
    <row r="3170" spans="1:1">
      <c r="A3170" s="6"/>
    </row>
    <row r="3171" spans="1:1">
      <c r="A3171" s="6"/>
    </row>
    <row r="3172" spans="1:1">
      <c r="A3172" s="6"/>
    </row>
    <row r="3173" spans="1:1">
      <c r="A3173" s="6"/>
    </row>
    <row r="3174" spans="1:1">
      <c r="A3174" s="6"/>
    </row>
    <row r="3175" spans="1:1">
      <c r="A3175" s="6"/>
    </row>
    <row r="3176" spans="1:1">
      <c r="A3176" s="6"/>
    </row>
    <row r="3177" spans="1:1">
      <c r="A3177" s="6"/>
    </row>
    <row r="3178" spans="1:1">
      <c r="A3178" s="6"/>
    </row>
    <row r="3179" spans="1:1">
      <c r="A3179" s="6"/>
    </row>
    <row r="3180" spans="1:1">
      <c r="A3180" s="6"/>
    </row>
    <row r="3181" spans="1:1">
      <c r="A3181" s="6"/>
    </row>
    <row r="3182" spans="1:1">
      <c r="A3182" s="6"/>
    </row>
    <row r="3183" spans="1:1">
      <c r="A3183" s="6"/>
    </row>
    <row r="3184" spans="1:1">
      <c r="A3184" s="6"/>
    </row>
    <row r="3185" spans="1:1">
      <c r="A3185" s="6"/>
    </row>
    <row r="3186" spans="1:1">
      <c r="A3186" s="6"/>
    </row>
    <row r="3187" spans="1:1">
      <c r="A3187" s="6"/>
    </row>
    <row r="3188" spans="1:1">
      <c r="A3188" s="6"/>
    </row>
    <row r="3189" spans="1:1">
      <c r="A3189" s="6"/>
    </row>
    <row r="3190" spans="1:1">
      <c r="A3190" s="6"/>
    </row>
    <row r="3191" spans="1:1">
      <c r="A3191" s="6"/>
    </row>
    <row r="3192" spans="1:1">
      <c r="A3192" s="6"/>
    </row>
    <row r="3193" spans="1:1">
      <c r="A3193" s="6"/>
    </row>
    <row r="3194" spans="1:1">
      <c r="A3194" s="6"/>
    </row>
    <row r="3195" spans="1:1">
      <c r="A3195" s="6"/>
    </row>
    <row r="3196" spans="1:1">
      <c r="A3196" s="6"/>
    </row>
    <row r="3197" spans="1:1">
      <c r="A3197" s="6"/>
    </row>
    <row r="3198" spans="1:1">
      <c r="A3198" s="6"/>
    </row>
    <row r="3199" spans="1:1">
      <c r="A3199" s="6"/>
    </row>
    <row r="3200" spans="1:1">
      <c r="A3200" s="6"/>
    </row>
    <row r="3201" spans="1:1">
      <c r="A3201" s="6"/>
    </row>
    <row r="3202" spans="1:1">
      <c r="A3202" s="6"/>
    </row>
    <row r="3203" spans="1:1">
      <c r="A3203" s="6"/>
    </row>
    <row r="3204" spans="1:1">
      <c r="A3204" s="6"/>
    </row>
    <row r="3205" spans="1:1">
      <c r="A3205" s="6"/>
    </row>
    <row r="3206" spans="1:1">
      <c r="A3206" s="6"/>
    </row>
    <row r="3207" spans="1:1">
      <c r="A3207" s="6"/>
    </row>
    <row r="3208" spans="1:1">
      <c r="A3208" s="6"/>
    </row>
    <row r="3209" spans="1:1">
      <c r="A3209" s="6"/>
    </row>
    <row r="3210" spans="1:1">
      <c r="A3210" s="6"/>
    </row>
    <row r="3211" spans="1:1">
      <c r="A3211" s="6"/>
    </row>
    <row r="3212" spans="1:1">
      <c r="A3212" s="6"/>
    </row>
    <row r="3213" spans="1:1">
      <c r="A3213" s="6"/>
    </row>
    <row r="3214" spans="1:1">
      <c r="A3214" s="6"/>
    </row>
    <row r="3215" spans="1:1">
      <c r="A3215" s="6"/>
    </row>
    <row r="3216" spans="1:1">
      <c r="A3216" s="6"/>
    </row>
    <row r="3217" spans="1:1">
      <c r="A3217" s="6"/>
    </row>
    <row r="3218" spans="1:1">
      <c r="A3218" s="6"/>
    </row>
    <row r="3219" spans="1:1">
      <c r="A3219" s="6"/>
    </row>
    <row r="3220" spans="1:1">
      <c r="A3220" s="6"/>
    </row>
    <row r="3221" spans="1:1">
      <c r="A3221" s="6"/>
    </row>
    <row r="3222" spans="1:1">
      <c r="A3222" s="6"/>
    </row>
    <row r="3223" spans="1:1">
      <c r="A3223" s="6"/>
    </row>
    <row r="3224" spans="1:1">
      <c r="A3224" s="6"/>
    </row>
    <row r="3225" spans="1:1">
      <c r="A3225" s="6"/>
    </row>
    <row r="3226" spans="1:1">
      <c r="A3226" s="6"/>
    </row>
    <row r="3227" spans="1:1">
      <c r="A3227" s="6"/>
    </row>
    <row r="3228" spans="1:1">
      <c r="A3228" s="6"/>
    </row>
    <row r="3229" spans="1:1">
      <c r="A3229" s="6"/>
    </row>
    <row r="3230" spans="1:1">
      <c r="A3230" s="6"/>
    </row>
    <row r="3231" spans="1:1">
      <c r="A3231" s="6"/>
    </row>
    <row r="3232" spans="1:1">
      <c r="A3232" s="6"/>
    </row>
    <row r="3233" spans="1:1">
      <c r="A3233" s="6"/>
    </row>
    <row r="3234" spans="1:1">
      <c r="A3234" s="6"/>
    </row>
    <row r="3235" spans="1:1">
      <c r="A3235" s="6"/>
    </row>
    <row r="3236" spans="1:1">
      <c r="A3236" s="6"/>
    </row>
    <row r="3237" spans="1:1">
      <c r="A3237" s="6"/>
    </row>
    <row r="3238" spans="1:1">
      <c r="A3238" s="6"/>
    </row>
    <row r="3239" spans="1:1">
      <c r="A3239" s="6"/>
    </row>
    <row r="3240" spans="1:1">
      <c r="A3240" s="6"/>
    </row>
    <row r="3241" spans="1:1">
      <c r="A3241" s="6"/>
    </row>
    <row r="3242" spans="1:1">
      <c r="A3242" s="6"/>
    </row>
    <row r="3243" spans="1:1">
      <c r="A3243" s="6"/>
    </row>
    <row r="3244" spans="1:1">
      <c r="A3244" s="6"/>
    </row>
    <row r="3245" spans="1:1">
      <c r="A3245" s="6"/>
    </row>
    <row r="3246" spans="1:1">
      <c r="A3246" s="6"/>
    </row>
    <row r="3247" spans="1:1">
      <c r="A3247" s="6"/>
    </row>
    <row r="3248" spans="1:1">
      <c r="A3248" s="6"/>
    </row>
    <row r="3249" spans="1:1">
      <c r="A3249" s="6"/>
    </row>
    <row r="3250" spans="1:1">
      <c r="A3250" s="6"/>
    </row>
    <row r="3251" spans="1:1">
      <c r="A3251" s="6"/>
    </row>
    <row r="3252" spans="1:1">
      <c r="A3252" s="6"/>
    </row>
    <row r="3253" spans="1:1">
      <c r="A3253" s="6"/>
    </row>
    <row r="3254" spans="1:1">
      <c r="A3254" s="6"/>
    </row>
    <row r="3255" spans="1:1">
      <c r="A3255" s="6"/>
    </row>
    <row r="3256" spans="1:1">
      <c r="A3256" s="6"/>
    </row>
    <row r="3257" spans="1:1">
      <c r="A3257" s="6"/>
    </row>
    <row r="3258" spans="1:1">
      <c r="A3258" s="6"/>
    </row>
    <row r="3259" spans="1:1">
      <c r="A3259" s="6"/>
    </row>
    <row r="3260" spans="1:1">
      <c r="A3260" s="6"/>
    </row>
    <row r="3261" spans="1:1">
      <c r="A3261" s="6"/>
    </row>
    <row r="3262" spans="1:1">
      <c r="A3262" s="6"/>
    </row>
    <row r="3263" spans="1:1">
      <c r="A3263" s="6"/>
    </row>
    <row r="3264" spans="1:1">
      <c r="A3264" s="6"/>
    </row>
    <row r="3265" spans="1:1">
      <c r="A3265" s="6"/>
    </row>
    <row r="3266" spans="1:1">
      <c r="A3266" s="6"/>
    </row>
    <row r="3267" spans="1:1">
      <c r="A3267" s="6"/>
    </row>
    <row r="3268" spans="1:1">
      <c r="A3268" s="6"/>
    </row>
    <row r="3269" spans="1:1">
      <c r="A3269" s="6"/>
    </row>
    <row r="3270" spans="1:1">
      <c r="A3270" s="6"/>
    </row>
    <row r="3271" spans="1:1">
      <c r="A3271" s="6"/>
    </row>
    <row r="3272" spans="1:1">
      <c r="A3272" s="6"/>
    </row>
    <row r="3273" spans="1:1">
      <c r="A3273" s="6"/>
    </row>
    <row r="3274" spans="1:1">
      <c r="A3274" s="6"/>
    </row>
    <row r="3275" spans="1:1">
      <c r="A3275" s="6"/>
    </row>
    <row r="3276" spans="1:1">
      <c r="A3276" s="6"/>
    </row>
    <row r="3277" spans="1:1">
      <c r="A3277" s="6"/>
    </row>
    <row r="3278" spans="1:1">
      <c r="A3278" s="6"/>
    </row>
    <row r="3279" spans="1:1">
      <c r="A3279" s="6"/>
    </row>
    <row r="3280" spans="1:1">
      <c r="A3280" s="6"/>
    </row>
    <row r="3281" spans="1:1">
      <c r="A3281" s="6"/>
    </row>
    <row r="3282" spans="1:1">
      <c r="A3282" s="6"/>
    </row>
    <row r="3283" spans="1:1">
      <c r="A3283" s="6"/>
    </row>
    <row r="3284" spans="1:1">
      <c r="A3284" s="6"/>
    </row>
    <row r="3285" spans="1:1">
      <c r="A3285" s="6"/>
    </row>
    <row r="3286" spans="1:1">
      <c r="A3286" s="6"/>
    </row>
    <row r="3287" spans="1:1">
      <c r="A3287" s="6"/>
    </row>
    <row r="3288" spans="1:1">
      <c r="A3288" s="6"/>
    </row>
    <row r="3289" spans="1:1">
      <c r="A3289" s="6"/>
    </row>
    <row r="3290" spans="1:1">
      <c r="A3290" s="6"/>
    </row>
    <row r="3291" spans="1:1">
      <c r="A3291" s="6"/>
    </row>
    <row r="3292" spans="1:1">
      <c r="A3292" s="6"/>
    </row>
    <row r="3293" spans="1:1">
      <c r="A3293" s="6"/>
    </row>
    <row r="3294" spans="1:1">
      <c r="A3294" s="6"/>
    </row>
    <row r="3295" spans="1:1">
      <c r="A3295" s="6"/>
    </row>
    <row r="3296" spans="1:1">
      <c r="A3296" s="6"/>
    </row>
    <row r="3297" spans="1:1">
      <c r="A3297" s="6"/>
    </row>
    <row r="3298" spans="1:1">
      <c r="A3298" s="6"/>
    </row>
    <row r="3299" spans="1:1">
      <c r="A3299" s="6"/>
    </row>
    <row r="3300" spans="1:1">
      <c r="A3300" s="6"/>
    </row>
    <row r="3301" spans="1:1">
      <c r="A3301" s="6"/>
    </row>
    <row r="3302" spans="1:1">
      <c r="A3302" s="6"/>
    </row>
    <row r="3303" spans="1:1">
      <c r="A3303" s="6"/>
    </row>
    <row r="3304" spans="1:1">
      <c r="A3304" s="6"/>
    </row>
    <row r="3305" spans="1:1">
      <c r="A3305" s="6"/>
    </row>
    <row r="3306" spans="1:1">
      <c r="A3306" s="6"/>
    </row>
    <row r="3307" spans="1:1">
      <c r="A3307" s="6"/>
    </row>
    <row r="3308" spans="1:1">
      <c r="A3308" s="6"/>
    </row>
    <row r="3309" spans="1:1">
      <c r="A3309" s="6"/>
    </row>
    <row r="3310" spans="1:1">
      <c r="A3310" s="6"/>
    </row>
    <row r="3311" spans="1:1">
      <c r="A3311" s="6"/>
    </row>
    <row r="3312" spans="1:1">
      <c r="A3312" s="6"/>
    </row>
    <row r="3313" spans="1:1">
      <c r="A3313" s="6"/>
    </row>
    <row r="3314" spans="1:1">
      <c r="A3314" s="6"/>
    </row>
    <row r="3315" spans="1:1">
      <c r="A3315" s="6"/>
    </row>
    <row r="3316" spans="1:1">
      <c r="A3316" s="6"/>
    </row>
    <row r="3317" spans="1:1">
      <c r="A3317" s="6"/>
    </row>
    <row r="3318" spans="1:1">
      <c r="A3318" s="6"/>
    </row>
    <row r="3319" spans="1:1">
      <c r="A3319" s="6"/>
    </row>
    <row r="3320" spans="1:1">
      <c r="A3320" s="6"/>
    </row>
    <row r="3321" spans="1:1">
      <c r="A3321" s="6"/>
    </row>
    <row r="3322" spans="1:1">
      <c r="A3322" s="6"/>
    </row>
    <row r="3323" spans="1:1">
      <c r="A3323" s="6"/>
    </row>
    <row r="3324" spans="1:1">
      <c r="A3324" s="6"/>
    </row>
    <row r="3325" spans="1:1">
      <c r="A3325" s="6"/>
    </row>
    <row r="3326" spans="1:1">
      <c r="A3326" s="6"/>
    </row>
    <row r="3327" spans="1:1">
      <c r="A3327" s="6"/>
    </row>
    <row r="3328" spans="1:1">
      <c r="A3328" s="6"/>
    </row>
    <row r="3329" spans="1:1">
      <c r="A3329" s="6"/>
    </row>
    <row r="3330" spans="1:1">
      <c r="A3330" s="6"/>
    </row>
    <row r="3331" spans="1:1">
      <c r="A3331" s="6"/>
    </row>
    <row r="3332" spans="1:1">
      <c r="A3332" s="6"/>
    </row>
    <row r="3333" spans="1:1">
      <c r="A3333" s="6"/>
    </row>
    <row r="3334" spans="1:1">
      <c r="A3334" s="6"/>
    </row>
    <row r="3335" spans="1:1">
      <c r="A3335" s="6"/>
    </row>
    <row r="3336" spans="1:1">
      <c r="A3336" s="6"/>
    </row>
    <row r="3337" spans="1:1">
      <c r="A3337" s="6"/>
    </row>
    <row r="3338" spans="1:1">
      <c r="A3338" s="6"/>
    </row>
    <row r="3339" spans="1:1">
      <c r="A3339" s="6"/>
    </row>
    <row r="3340" spans="1:1">
      <c r="A3340" s="6"/>
    </row>
    <row r="3341" spans="1:1">
      <c r="A3341" s="6"/>
    </row>
    <row r="3342" spans="1:1">
      <c r="A3342" s="6"/>
    </row>
    <row r="3343" spans="1:1">
      <c r="A3343" s="6"/>
    </row>
    <row r="3344" spans="1:1">
      <c r="A3344" s="6"/>
    </row>
    <row r="3345" spans="1:1">
      <c r="A3345" s="6"/>
    </row>
    <row r="3346" spans="1:1">
      <c r="A3346" s="6"/>
    </row>
    <row r="3347" spans="1:1">
      <c r="A3347" s="6"/>
    </row>
    <row r="3348" spans="1:1">
      <c r="A3348" s="6"/>
    </row>
    <row r="3349" spans="1:1">
      <c r="A3349" s="6"/>
    </row>
    <row r="3350" spans="1:1">
      <c r="A3350" s="6"/>
    </row>
    <row r="3351" spans="1:1">
      <c r="A3351" s="6"/>
    </row>
    <row r="3352" spans="1:1">
      <c r="A3352" s="6"/>
    </row>
    <row r="3353" spans="1:1">
      <c r="A3353" s="6"/>
    </row>
    <row r="3354" spans="1:1">
      <c r="A3354" s="6"/>
    </row>
    <row r="3355" spans="1:1">
      <c r="A3355" s="6"/>
    </row>
    <row r="3356" spans="1:1">
      <c r="A3356" s="6"/>
    </row>
    <row r="3357" spans="1:1">
      <c r="A3357" s="6"/>
    </row>
    <row r="3358" spans="1:1">
      <c r="A3358" s="6"/>
    </row>
    <row r="3359" spans="1:1">
      <c r="A3359" s="6"/>
    </row>
    <row r="3360" spans="1:1">
      <c r="A3360" s="6"/>
    </row>
    <row r="3361" spans="1:1">
      <c r="A3361" s="6"/>
    </row>
    <row r="3362" spans="1:1">
      <c r="A3362" s="6"/>
    </row>
    <row r="3363" spans="1:1">
      <c r="A3363" s="6"/>
    </row>
    <row r="3364" spans="1:1">
      <c r="A3364" s="6"/>
    </row>
    <row r="3365" spans="1:1">
      <c r="A3365" s="6"/>
    </row>
    <row r="3366" spans="1:1">
      <c r="A3366" s="6"/>
    </row>
    <row r="3367" spans="1:1">
      <c r="A3367" s="6"/>
    </row>
    <row r="3368" spans="1:1">
      <c r="A3368" s="6"/>
    </row>
    <row r="3369" spans="1:1">
      <c r="A3369" s="6"/>
    </row>
    <row r="3370" spans="1:1">
      <c r="A3370" s="6"/>
    </row>
    <row r="3371" spans="1:1">
      <c r="A3371" s="6"/>
    </row>
    <row r="3372" spans="1:1">
      <c r="A3372" s="6"/>
    </row>
    <row r="3373" spans="1:1">
      <c r="A3373" s="6"/>
    </row>
    <row r="3374" spans="1:1">
      <c r="A3374" s="6"/>
    </row>
    <row r="3375" spans="1:1">
      <c r="A3375" s="6"/>
    </row>
    <row r="3376" spans="1:1">
      <c r="A3376" s="6"/>
    </row>
    <row r="3377" spans="1:1">
      <c r="A3377" s="6"/>
    </row>
    <row r="3378" spans="1:1">
      <c r="A3378" s="6"/>
    </row>
    <row r="3379" spans="1:1">
      <c r="A3379" s="6"/>
    </row>
    <row r="3380" spans="1:1">
      <c r="A3380" s="6"/>
    </row>
    <row r="3381" spans="1:1">
      <c r="A3381" s="6"/>
    </row>
    <row r="3382" spans="1:1">
      <c r="A3382" s="6"/>
    </row>
    <row r="3383" spans="1:1">
      <c r="A3383" s="6"/>
    </row>
    <row r="3384" spans="1:1">
      <c r="A3384" s="6"/>
    </row>
    <row r="3385" spans="1:1">
      <c r="A3385" s="6"/>
    </row>
    <row r="3386" spans="1:1">
      <c r="A3386" s="6"/>
    </row>
    <row r="3387" spans="1:1">
      <c r="A3387" s="6"/>
    </row>
    <row r="3388" spans="1:1">
      <c r="A3388" s="6"/>
    </row>
    <row r="3389" spans="1:1">
      <c r="A3389" s="6"/>
    </row>
    <row r="3390" spans="1:1">
      <c r="A3390" s="6"/>
    </row>
    <row r="3391" spans="1:1">
      <c r="A3391" s="6"/>
    </row>
    <row r="3392" spans="1:1">
      <c r="A3392" s="6"/>
    </row>
    <row r="3393" spans="1:1">
      <c r="A3393" s="6"/>
    </row>
    <row r="3394" spans="1:1">
      <c r="A3394" s="6"/>
    </row>
    <row r="3395" spans="1:1">
      <c r="A3395" s="6"/>
    </row>
    <row r="3396" spans="1:1">
      <c r="A3396" s="6"/>
    </row>
    <row r="3397" spans="1:1">
      <c r="A3397" s="6"/>
    </row>
    <row r="3398" spans="1:1">
      <c r="A3398" s="6"/>
    </row>
    <row r="3399" spans="1:1">
      <c r="A3399" s="6"/>
    </row>
    <row r="3400" spans="1:1">
      <c r="A3400" s="6"/>
    </row>
    <row r="3401" spans="1:1">
      <c r="A3401" s="6"/>
    </row>
    <row r="3402" spans="1:1">
      <c r="A3402" s="6"/>
    </row>
    <row r="3403" spans="1:1">
      <c r="A3403" s="6"/>
    </row>
    <row r="3404" spans="1:1">
      <c r="A3404" s="6"/>
    </row>
    <row r="3405" spans="1:1">
      <c r="A3405" s="6"/>
    </row>
    <row r="3406" spans="1:1">
      <c r="A3406" s="6"/>
    </row>
    <row r="3407" spans="1:1">
      <c r="A3407" s="6"/>
    </row>
    <row r="3408" spans="1:1">
      <c r="A3408" s="6"/>
    </row>
    <row r="3409" spans="1:1">
      <c r="A3409" s="6"/>
    </row>
    <row r="3410" spans="1:1">
      <c r="A3410" s="6"/>
    </row>
    <row r="3411" spans="1:1">
      <c r="A3411" s="6"/>
    </row>
    <row r="3412" spans="1:1">
      <c r="A3412" s="6"/>
    </row>
    <row r="3413" spans="1:1">
      <c r="A3413" s="6"/>
    </row>
    <row r="3414" spans="1:1">
      <c r="A3414" s="6"/>
    </row>
    <row r="3415" spans="1:1">
      <c r="A3415" s="6"/>
    </row>
    <row r="3416" spans="1:1">
      <c r="A3416" s="6"/>
    </row>
    <row r="3417" spans="1:1">
      <c r="A3417" s="6"/>
    </row>
    <row r="3418" spans="1:1">
      <c r="A3418" s="6"/>
    </row>
    <row r="3419" spans="1:1">
      <c r="A3419" s="6"/>
    </row>
    <row r="3420" spans="1:1">
      <c r="A3420" s="6"/>
    </row>
    <row r="3421" spans="1:1">
      <c r="A3421" s="6"/>
    </row>
    <row r="3422" spans="1:1">
      <c r="A3422" s="6"/>
    </row>
    <row r="3423" spans="1:1">
      <c r="A3423" s="6"/>
    </row>
    <row r="3424" spans="1:1">
      <c r="A3424" s="6"/>
    </row>
    <row r="3425" spans="1:1">
      <c r="A3425" s="6"/>
    </row>
    <row r="3426" spans="1:1">
      <c r="A3426" s="6"/>
    </row>
    <row r="3427" spans="1:1">
      <c r="A3427" s="6"/>
    </row>
    <row r="3428" spans="1:1">
      <c r="A3428" s="6"/>
    </row>
    <row r="3429" spans="1:1">
      <c r="A3429" s="6"/>
    </row>
    <row r="3430" spans="1:1">
      <c r="A3430" s="6"/>
    </row>
    <row r="3431" spans="1:1">
      <c r="A3431" s="6"/>
    </row>
    <row r="3432" spans="1:1">
      <c r="A3432" s="6"/>
    </row>
    <row r="3433" spans="1:1">
      <c r="A3433" s="6"/>
    </row>
    <row r="3434" spans="1:1">
      <c r="A3434" s="6"/>
    </row>
    <row r="3435" spans="1:1">
      <c r="A3435" s="6"/>
    </row>
    <row r="3436" spans="1:1">
      <c r="A3436" s="6"/>
    </row>
    <row r="3437" spans="1:1">
      <c r="A3437" s="6"/>
    </row>
    <row r="3438" spans="1:1">
      <c r="A3438" s="6"/>
    </row>
    <row r="3439" spans="1:1">
      <c r="A3439" s="6"/>
    </row>
    <row r="3440" spans="1:1">
      <c r="A3440" s="6"/>
    </row>
    <row r="3441" spans="1:1">
      <c r="A3441" s="6"/>
    </row>
    <row r="3442" spans="1:1">
      <c r="A3442" s="6"/>
    </row>
    <row r="3443" spans="1:1">
      <c r="A3443" s="6"/>
    </row>
    <row r="3444" spans="1:1">
      <c r="A3444" s="6"/>
    </row>
    <row r="3445" spans="1:1">
      <c r="A3445" s="6"/>
    </row>
    <row r="3446" spans="1:1">
      <c r="A3446" s="6"/>
    </row>
    <row r="3447" spans="1:1">
      <c r="A3447" s="6"/>
    </row>
    <row r="3448" spans="1:1">
      <c r="A3448" s="6"/>
    </row>
    <row r="3449" spans="1:1">
      <c r="A3449" s="6"/>
    </row>
    <row r="3450" spans="1:1">
      <c r="A3450" s="6"/>
    </row>
    <row r="3451" spans="1:1">
      <c r="A3451" s="6"/>
    </row>
    <row r="3452" spans="1:1">
      <c r="A3452" s="6"/>
    </row>
    <row r="3453" spans="1:1">
      <c r="A3453" s="6"/>
    </row>
    <row r="3454" spans="1:1">
      <c r="A3454" s="6"/>
    </row>
    <row r="3455" spans="1:1">
      <c r="A3455" s="6"/>
    </row>
    <row r="3456" spans="1:1">
      <c r="A3456" s="6"/>
    </row>
    <row r="3457" spans="1:1">
      <c r="A3457" s="6"/>
    </row>
    <row r="3458" spans="1:1">
      <c r="A3458" s="6"/>
    </row>
    <row r="3459" spans="1:1">
      <c r="A3459" s="6"/>
    </row>
    <row r="3460" spans="1:1">
      <c r="A3460" s="6"/>
    </row>
    <row r="3461" spans="1:1">
      <c r="A3461" s="6"/>
    </row>
    <row r="3462" spans="1:1">
      <c r="A3462" s="6"/>
    </row>
    <row r="3463" spans="1:1">
      <c r="A3463" s="6"/>
    </row>
    <row r="3464" spans="1:1">
      <c r="A3464" s="6"/>
    </row>
    <row r="3465" spans="1:1">
      <c r="A3465" s="6"/>
    </row>
    <row r="3466" spans="1:1">
      <c r="A3466" s="6"/>
    </row>
    <row r="3467" spans="1:1">
      <c r="A3467" s="6"/>
    </row>
    <row r="3468" spans="1:1">
      <c r="A3468" s="6"/>
    </row>
    <row r="3469" spans="1:1">
      <c r="A3469" s="6"/>
    </row>
    <row r="3470" spans="1:1">
      <c r="A3470" s="6"/>
    </row>
    <row r="3471" spans="1:1">
      <c r="A3471" s="6"/>
    </row>
    <row r="3472" spans="1:1">
      <c r="A3472" s="6"/>
    </row>
    <row r="3473" spans="1:1">
      <c r="A3473" s="6"/>
    </row>
    <row r="3474" spans="1:1">
      <c r="A3474" s="6"/>
    </row>
    <row r="3475" spans="1:1">
      <c r="A3475" s="6"/>
    </row>
    <row r="3476" spans="1:1">
      <c r="A3476" s="6"/>
    </row>
    <row r="3477" spans="1:1">
      <c r="A3477" s="6"/>
    </row>
    <row r="3478" spans="1:1">
      <c r="A3478" s="6"/>
    </row>
    <row r="3479" spans="1:1">
      <c r="A3479" s="6"/>
    </row>
    <row r="3480" spans="1:1">
      <c r="A3480" s="6"/>
    </row>
    <row r="3481" spans="1:1">
      <c r="A3481" s="6"/>
    </row>
    <row r="3482" spans="1:1">
      <c r="A3482" s="6"/>
    </row>
    <row r="3483" spans="1:1">
      <c r="A3483" s="6"/>
    </row>
    <row r="3484" spans="1:1">
      <c r="A3484" s="6"/>
    </row>
    <row r="3485" spans="1:1">
      <c r="A3485" s="6"/>
    </row>
    <row r="3486" spans="1:1">
      <c r="A3486" s="6"/>
    </row>
    <row r="3487" spans="1:1">
      <c r="A3487" s="6"/>
    </row>
    <row r="3488" spans="1:1">
      <c r="A3488" s="6"/>
    </row>
    <row r="3489" spans="1:1">
      <c r="A3489" s="6"/>
    </row>
    <row r="3490" spans="1:1">
      <c r="A3490" s="6"/>
    </row>
    <row r="3491" spans="1:1">
      <c r="A3491" s="6"/>
    </row>
    <row r="3492" spans="1:1">
      <c r="A3492" s="6"/>
    </row>
    <row r="3493" spans="1:1">
      <c r="A3493" s="6"/>
    </row>
    <row r="3494" spans="1:1">
      <c r="A3494" s="6"/>
    </row>
    <row r="3495" spans="1:1">
      <c r="A3495" s="6"/>
    </row>
    <row r="3496" spans="1:1">
      <c r="A3496" s="6"/>
    </row>
    <row r="3497" spans="1:1">
      <c r="A3497" s="6"/>
    </row>
    <row r="3498" spans="1:1">
      <c r="A3498" s="6"/>
    </row>
    <row r="3499" spans="1:1">
      <c r="A3499" s="6"/>
    </row>
    <row r="3500" spans="1:1">
      <c r="A3500" s="6"/>
    </row>
    <row r="3501" spans="1:1">
      <c r="A3501" s="6"/>
    </row>
    <row r="3502" spans="1:1">
      <c r="A3502" s="6"/>
    </row>
    <row r="3503" spans="1:1">
      <c r="A3503" s="6"/>
    </row>
    <row r="3504" spans="1:1">
      <c r="A3504" s="6"/>
    </row>
    <row r="3505" spans="1:1">
      <c r="A3505" s="6"/>
    </row>
    <row r="3506" spans="1:1">
      <c r="A3506" s="6"/>
    </row>
    <row r="3507" spans="1:1">
      <c r="A3507" s="6"/>
    </row>
    <row r="3508" spans="1:1">
      <c r="A3508" s="6"/>
    </row>
    <row r="3509" spans="1:1">
      <c r="A3509" s="6"/>
    </row>
    <row r="3510" spans="1:1">
      <c r="A3510" s="6"/>
    </row>
    <row r="3511" spans="1:1">
      <c r="A3511" s="6"/>
    </row>
    <row r="3512" spans="1:1">
      <c r="A3512" s="6"/>
    </row>
    <row r="3513" spans="1:1">
      <c r="A3513" s="6"/>
    </row>
    <row r="3514" spans="1:1">
      <c r="A3514" s="6"/>
    </row>
    <row r="3515" spans="1:1">
      <c r="A3515" s="6"/>
    </row>
    <row r="3516" spans="1:1">
      <c r="A3516" s="6"/>
    </row>
    <row r="3517" spans="1:1">
      <c r="A3517" s="6"/>
    </row>
    <row r="3518" spans="1:1">
      <c r="A3518" s="6"/>
    </row>
    <row r="3519" spans="1:1">
      <c r="A3519" s="6"/>
    </row>
    <row r="3520" spans="1:1">
      <c r="A3520" s="6"/>
    </row>
    <row r="3521" spans="1:1">
      <c r="A3521" s="6"/>
    </row>
    <row r="3522" spans="1:1">
      <c r="A3522" s="6"/>
    </row>
    <row r="3523" spans="1:1">
      <c r="A3523" s="6"/>
    </row>
    <row r="3524" spans="1:1">
      <c r="A3524" s="6"/>
    </row>
    <row r="3525" spans="1:1">
      <c r="A3525" s="6"/>
    </row>
    <row r="3526" spans="1:1">
      <c r="A3526" s="6"/>
    </row>
    <row r="3527" spans="1:1">
      <c r="A3527" s="6"/>
    </row>
    <row r="3528" spans="1:1">
      <c r="A3528" s="6"/>
    </row>
    <row r="3529" spans="1:1">
      <c r="A3529" s="6"/>
    </row>
    <row r="3530" spans="1:1">
      <c r="A3530" s="6"/>
    </row>
    <row r="3531" spans="1:1">
      <c r="A3531" s="6"/>
    </row>
    <row r="3532" spans="1:1">
      <c r="A3532" s="6"/>
    </row>
    <row r="3533" spans="1:1">
      <c r="A3533" s="6"/>
    </row>
    <row r="3534" spans="1:1">
      <c r="A3534" s="6"/>
    </row>
    <row r="3535" spans="1:1">
      <c r="A3535" s="6"/>
    </row>
    <row r="3536" spans="1:1">
      <c r="A3536" s="6"/>
    </row>
    <row r="3537" spans="1:1">
      <c r="A3537" s="6"/>
    </row>
    <row r="3538" spans="1:1">
      <c r="A3538" s="6"/>
    </row>
    <row r="3539" spans="1:1">
      <c r="A3539" s="6"/>
    </row>
    <row r="3540" spans="1:1">
      <c r="A3540" s="6"/>
    </row>
    <row r="3541" spans="1:1">
      <c r="A3541" s="6"/>
    </row>
    <row r="3542" spans="1:1">
      <c r="A3542" s="6"/>
    </row>
    <row r="3543" spans="1:1">
      <c r="A3543" s="6"/>
    </row>
    <row r="3544" spans="1:1">
      <c r="A3544" s="6"/>
    </row>
    <row r="3545" spans="1:1">
      <c r="A3545" s="6"/>
    </row>
    <row r="3546" spans="1:1">
      <c r="A3546" s="6"/>
    </row>
    <row r="3547" spans="1:1">
      <c r="A3547" s="6"/>
    </row>
    <row r="3548" spans="1:1">
      <c r="A3548" s="6"/>
    </row>
    <row r="3549" spans="1:1">
      <c r="A3549" s="6"/>
    </row>
    <row r="3550" spans="1:1">
      <c r="A3550" s="6"/>
    </row>
    <row r="3551" spans="1:1">
      <c r="A3551" s="6"/>
    </row>
    <row r="3552" spans="1:1">
      <c r="A3552" s="6"/>
    </row>
    <row r="3553" spans="1:1">
      <c r="A3553" s="6"/>
    </row>
    <row r="3554" spans="1:1">
      <c r="A3554" s="6"/>
    </row>
    <row r="3555" spans="1:1">
      <c r="A3555" s="6"/>
    </row>
    <row r="3556" spans="1:1">
      <c r="A3556" s="6"/>
    </row>
    <row r="3557" spans="1:1">
      <c r="A3557" s="6"/>
    </row>
    <row r="3558" spans="1:1">
      <c r="A3558" s="6"/>
    </row>
    <row r="3559" spans="1:1">
      <c r="A3559" s="6"/>
    </row>
    <row r="3560" spans="1:1">
      <c r="A3560" s="6"/>
    </row>
    <row r="3561" spans="1:1">
      <c r="A3561" s="6"/>
    </row>
    <row r="3562" spans="1:1">
      <c r="A3562" s="6"/>
    </row>
    <row r="3563" spans="1:1">
      <c r="A3563" s="6"/>
    </row>
    <row r="3564" spans="1:1">
      <c r="A3564" s="6"/>
    </row>
    <row r="3565" spans="1:1">
      <c r="A3565" s="6"/>
    </row>
    <row r="3566" spans="1:1">
      <c r="A3566" s="6"/>
    </row>
    <row r="3567" spans="1:1">
      <c r="A3567" s="6"/>
    </row>
    <row r="3568" spans="1:1">
      <c r="A3568" s="6"/>
    </row>
    <row r="3569" spans="1:1">
      <c r="A3569" s="6"/>
    </row>
    <row r="3570" spans="1:1">
      <c r="A3570" s="6"/>
    </row>
    <row r="3571" spans="1:1">
      <c r="A3571" s="6"/>
    </row>
    <row r="3572" spans="1:1">
      <c r="A3572" s="6"/>
    </row>
    <row r="3573" spans="1:1">
      <c r="A3573" s="6"/>
    </row>
    <row r="3574" spans="1:1">
      <c r="A3574" s="6"/>
    </row>
    <row r="3575" spans="1:1">
      <c r="A3575" s="6"/>
    </row>
    <row r="3576" spans="1:1">
      <c r="A3576" s="6"/>
    </row>
    <row r="3577" spans="1:1">
      <c r="A3577" s="6"/>
    </row>
    <row r="3578" spans="1:1">
      <c r="A3578" s="6"/>
    </row>
    <row r="3579" spans="1:1">
      <c r="A3579" s="6"/>
    </row>
    <row r="3580" spans="1:1">
      <c r="A3580" s="6"/>
    </row>
    <row r="3581" spans="1:1">
      <c r="A3581" s="6"/>
    </row>
    <row r="3582" spans="1:1">
      <c r="A3582" s="6"/>
    </row>
    <row r="3583" spans="1:1">
      <c r="A3583" s="6"/>
    </row>
    <row r="3584" spans="1:1">
      <c r="A3584" s="6"/>
    </row>
    <row r="3585" spans="1:1">
      <c r="A3585" s="6"/>
    </row>
    <row r="3586" spans="1:1">
      <c r="A3586" s="6"/>
    </row>
    <row r="3587" spans="1:1">
      <c r="A3587" s="6"/>
    </row>
    <row r="3588" spans="1:1">
      <c r="A3588" s="6"/>
    </row>
    <row r="3589" spans="1:1">
      <c r="A3589" s="6"/>
    </row>
    <row r="3590" spans="1:1">
      <c r="A3590" s="6"/>
    </row>
    <row r="3591" spans="1:1">
      <c r="A3591" s="6"/>
    </row>
    <row r="3592" spans="1:1">
      <c r="A3592" s="6"/>
    </row>
    <row r="3593" spans="1:1">
      <c r="A3593" s="6"/>
    </row>
    <row r="3594" spans="1:1">
      <c r="A3594" s="6"/>
    </row>
    <row r="3595" spans="1:1">
      <c r="A3595" s="6"/>
    </row>
    <row r="3596" spans="1:1">
      <c r="A3596" s="6"/>
    </row>
    <row r="3597" spans="1:1">
      <c r="A3597" s="6"/>
    </row>
    <row r="3598" spans="1:1">
      <c r="A3598" s="6"/>
    </row>
    <row r="3599" spans="1:1">
      <c r="A3599" s="6"/>
    </row>
    <row r="3600" spans="1:1">
      <c r="A3600" s="6"/>
    </row>
    <row r="3601" spans="1:1">
      <c r="A3601" s="6"/>
    </row>
    <row r="3602" spans="1:1">
      <c r="A3602" s="6"/>
    </row>
    <row r="3603" spans="1:1">
      <c r="A3603" s="6"/>
    </row>
    <row r="3604" spans="1:1">
      <c r="A3604" s="6"/>
    </row>
    <row r="3605" spans="1:1">
      <c r="A3605" s="6"/>
    </row>
    <row r="3606" spans="1:1">
      <c r="A3606" s="6"/>
    </row>
    <row r="3607" spans="1:1">
      <c r="A3607" s="6"/>
    </row>
    <row r="3608" spans="1:1">
      <c r="A3608" s="6"/>
    </row>
    <row r="3609" spans="1:1">
      <c r="A3609" s="6"/>
    </row>
    <row r="3610" spans="1:1">
      <c r="A3610" s="6"/>
    </row>
    <row r="3611" spans="1:1">
      <c r="A3611" s="6"/>
    </row>
    <row r="3612" spans="1:1">
      <c r="A3612" s="6"/>
    </row>
    <row r="3613" spans="1:1">
      <c r="A3613" s="6"/>
    </row>
    <row r="3614" spans="1:1">
      <c r="A3614" s="6"/>
    </row>
    <row r="3615" spans="1:1">
      <c r="A3615" s="6"/>
    </row>
    <row r="3616" spans="1:1">
      <c r="A3616" s="6"/>
    </row>
    <row r="3617" spans="1:1">
      <c r="A3617" s="6"/>
    </row>
    <row r="3618" spans="1:1">
      <c r="A3618" s="6"/>
    </row>
    <row r="3619" spans="1:1">
      <c r="A3619" s="6"/>
    </row>
    <row r="3620" spans="1:1">
      <c r="A3620" s="6"/>
    </row>
    <row r="3621" spans="1:1">
      <c r="A3621" s="6"/>
    </row>
    <row r="3622" spans="1:1">
      <c r="A3622" s="6"/>
    </row>
    <row r="3623" spans="1:1">
      <c r="A3623" s="6"/>
    </row>
    <row r="3624" spans="1:1">
      <c r="A3624" s="6"/>
    </row>
    <row r="3625" spans="1:1">
      <c r="A3625" s="6"/>
    </row>
    <row r="3626" spans="1:1">
      <c r="A3626" s="6"/>
    </row>
    <row r="3627" spans="1:1">
      <c r="A3627" s="6"/>
    </row>
    <row r="3628" spans="1:1">
      <c r="A3628" s="6"/>
    </row>
    <row r="3629" spans="1:1">
      <c r="A3629" s="6"/>
    </row>
    <row r="3630" spans="1:1">
      <c r="A3630" s="6"/>
    </row>
    <row r="3631" spans="1:1">
      <c r="A3631" s="6"/>
    </row>
    <row r="3632" spans="1:1">
      <c r="A3632" s="6"/>
    </row>
    <row r="3633" spans="1:1">
      <c r="A3633" s="6"/>
    </row>
    <row r="3634" spans="1:1">
      <c r="A3634" s="6"/>
    </row>
    <row r="3635" spans="1:1">
      <c r="A3635" s="6"/>
    </row>
    <row r="3636" spans="1:1">
      <c r="A3636" s="6"/>
    </row>
    <row r="3637" spans="1:1">
      <c r="A3637" s="6"/>
    </row>
    <row r="3638" spans="1:1">
      <c r="A3638" s="6"/>
    </row>
    <row r="3639" spans="1:1">
      <c r="A3639" s="6"/>
    </row>
    <row r="3640" spans="1:1">
      <c r="A3640" s="6"/>
    </row>
    <row r="3641" spans="1:1">
      <c r="A3641" s="6"/>
    </row>
    <row r="3642" spans="1:1">
      <c r="A3642" s="6"/>
    </row>
    <row r="3643" spans="1:1">
      <c r="A3643" s="6"/>
    </row>
    <row r="3644" spans="1:1">
      <c r="A3644" s="6"/>
    </row>
    <row r="3645" spans="1:1">
      <c r="A3645" s="6"/>
    </row>
    <row r="3646" spans="1:1">
      <c r="A3646" s="6"/>
    </row>
    <row r="3647" spans="1:1">
      <c r="A3647" s="6"/>
    </row>
    <row r="3648" spans="1:1">
      <c r="A3648" s="6"/>
    </row>
    <row r="3649" spans="1:1">
      <c r="A3649" s="6"/>
    </row>
    <row r="3650" spans="1:1">
      <c r="A3650" s="6"/>
    </row>
    <row r="3651" spans="1:1">
      <c r="A3651" s="6"/>
    </row>
    <row r="3652" spans="1:1">
      <c r="A3652" s="6"/>
    </row>
    <row r="3653" spans="1:1">
      <c r="A3653" s="6"/>
    </row>
    <row r="3654" spans="1:1">
      <c r="A3654" s="6"/>
    </row>
    <row r="3655" spans="1:1">
      <c r="A3655" s="6"/>
    </row>
    <row r="3656" spans="1:1">
      <c r="A3656" s="6"/>
    </row>
    <row r="3657" spans="1:1">
      <c r="A3657" s="6"/>
    </row>
    <row r="3658" spans="1:1">
      <c r="A3658" s="6"/>
    </row>
    <row r="3659" spans="1:1">
      <c r="A3659" s="6"/>
    </row>
    <row r="3660" spans="1:1">
      <c r="A3660" s="6"/>
    </row>
    <row r="3661" spans="1:1">
      <c r="A3661" s="6"/>
    </row>
    <row r="3662" spans="1:1">
      <c r="A3662" s="6"/>
    </row>
    <row r="3663" spans="1:1">
      <c r="A3663" s="6"/>
    </row>
    <row r="3664" spans="1:1">
      <c r="A3664" s="6"/>
    </row>
    <row r="3665" spans="1:1">
      <c r="A3665" s="6"/>
    </row>
    <row r="3666" spans="1:1">
      <c r="A3666" s="6"/>
    </row>
    <row r="3667" spans="1:1">
      <c r="A3667" s="6"/>
    </row>
    <row r="3668" spans="1:1">
      <c r="A3668" s="6"/>
    </row>
    <row r="3669" spans="1:1">
      <c r="A3669" s="6"/>
    </row>
    <row r="3670" spans="1:1">
      <c r="A3670" s="6"/>
    </row>
    <row r="3671" spans="1:1">
      <c r="A3671" s="6"/>
    </row>
    <row r="3672" spans="1:1">
      <c r="A3672" s="6"/>
    </row>
    <row r="3673" spans="1:1">
      <c r="A3673" s="6"/>
    </row>
    <row r="3674" spans="1:1">
      <c r="A3674" s="6"/>
    </row>
    <row r="3675" spans="1:1">
      <c r="A3675" s="6"/>
    </row>
    <row r="3676" spans="1:1">
      <c r="A3676" s="6"/>
    </row>
    <row r="3677" spans="1:1">
      <c r="A3677" s="6"/>
    </row>
    <row r="3678" spans="1:1">
      <c r="A3678" s="6"/>
    </row>
    <row r="3679" spans="1:1">
      <c r="A3679" s="6"/>
    </row>
    <row r="3680" spans="1:1">
      <c r="A3680" s="6"/>
    </row>
    <row r="3681" spans="1:1">
      <c r="A3681" s="6"/>
    </row>
    <row r="3682" spans="1:1">
      <c r="A3682" s="6"/>
    </row>
    <row r="3683" spans="1:1">
      <c r="A3683" s="6"/>
    </row>
    <row r="3684" spans="1:1">
      <c r="A3684" s="6"/>
    </row>
    <row r="3685" spans="1:1">
      <c r="A3685" s="6"/>
    </row>
    <row r="3686" spans="1:1">
      <c r="A3686" s="6"/>
    </row>
    <row r="3687" spans="1:1">
      <c r="A3687" s="6"/>
    </row>
    <row r="3688" spans="1:1">
      <c r="A3688" s="6"/>
    </row>
    <row r="3689" spans="1:1">
      <c r="A3689" s="6"/>
    </row>
    <row r="3690" spans="1:1">
      <c r="A3690" s="6"/>
    </row>
    <row r="3691" spans="1:1">
      <c r="A3691" s="6"/>
    </row>
    <row r="3692" spans="1:1">
      <c r="A3692" s="6"/>
    </row>
    <row r="3693" spans="1:1">
      <c r="A3693" s="6"/>
    </row>
    <row r="3694" spans="1:1">
      <c r="A3694" s="6"/>
    </row>
    <row r="3695" spans="1:1">
      <c r="A3695" s="6"/>
    </row>
    <row r="3696" spans="1:1">
      <c r="A3696" s="6"/>
    </row>
    <row r="3697" spans="1:1">
      <c r="A3697" s="6"/>
    </row>
    <row r="3698" spans="1:1">
      <c r="A3698" s="6"/>
    </row>
    <row r="3699" spans="1:1">
      <c r="A3699" s="6"/>
    </row>
    <row r="3700" spans="1:1">
      <c r="A3700" s="6"/>
    </row>
    <row r="3701" spans="1:1">
      <c r="A3701" s="6"/>
    </row>
    <row r="3702" spans="1:1">
      <c r="A3702" s="6"/>
    </row>
    <row r="3703" spans="1:1">
      <c r="A3703" s="6"/>
    </row>
    <row r="3704" spans="1:1">
      <c r="A3704" s="6"/>
    </row>
    <row r="3705" spans="1:1">
      <c r="A3705" s="6"/>
    </row>
    <row r="3706" spans="1:1">
      <c r="A3706" s="6"/>
    </row>
    <row r="3707" spans="1:1">
      <c r="A3707" s="6"/>
    </row>
    <row r="3708" spans="1:1">
      <c r="A3708" s="6"/>
    </row>
    <row r="3709" spans="1:1">
      <c r="A3709" s="6"/>
    </row>
    <row r="3710" spans="1:1">
      <c r="A3710" s="6"/>
    </row>
    <row r="3711" spans="1:1">
      <c r="A3711" s="6"/>
    </row>
    <row r="3712" spans="1:1">
      <c r="A3712" s="6"/>
    </row>
    <row r="3713" spans="1:1">
      <c r="A3713" s="6"/>
    </row>
    <row r="3714" spans="1:1">
      <c r="A3714" s="6"/>
    </row>
    <row r="3715" spans="1:1">
      <c r="A3715" s="6"/>
    </row>
    <row r="3716" spans="1:1">
      <c r="A3716" s="6"/>
    </row>
    <row r="3717" spans="1:1">
      <c r="A3717" s="6"/>
    </row>
    <row r="3718" spans="1:1">
      <c r="A3718" s="6"/>
    </row>
    <row r="3719" spans="1:1">
      <c r="A3719" s="6"/>
    </row>
    <row r="3720" spans="1:1">
      <c r="A3720" s="6"/>
    </row>
    <row r="3721" spans="1:1">
      <c r="A3721" s="6"/>
    </row>
    <row r="3722" spans="1:1">
      <c r="A3722" s="6"/>
    </row>
    <row r="3723" spans="1:1">
      <c r="A3723" s="6"/>
    </row>
    <row r="3724" spans="1:1">
      <c r="A3724" s="6"/>
    </row>
    <row r="3725" spans="1:1">
      <c r="A3725" s="6"/>
    </row>
    <row r="3726" spans="1:1">
      <c r="A3726" s="6"/>
    </row>
    <row r="3727" spans="1:1">
      <c r="A3727" s="6"/>
    </row>
    <row r="3728" spans="1:1">
      <c r="A3728" s="6"/>
    </row>
    <row r="3729" spans="1:1">
      <c r="A3729" s="6"/>
    </row>
    <row r="3730" spans="1:1">
      <c r="A3730" s="6"/>
    </row>
    <row r="3731" spans="1:1">
      <c r="A3731" s="6"/>
    </row>
    <row r="3732" spans="1:1">
      <c r="A3732" s="6"/>
    </row>
    <row r="3733" spans="1:1">
      <c r="A3733" s="6"/>
    </row>
    <row r="3734" spans="1:1">
      <c r="A3734" s="6"/>
    </row>
    <row r="3735" spans="1:1">
      <c r="A3735" s="6"/>
    </row>
    <row r="3736" spans="1:1">
      <c r="A3736" s="6"/>
    </row>
    <row r="3737" spans="1:1">
      <c r="A3737" s="6"/>
    </row>
    <row r="3738" spans="1:1">
      <c r="A3738" s="6"/>
    </row>
    <row r="3739" spans="1:1">
      <c r="A3739" s="6"/>
    </row>
    <row r="3740" spans="1:1">
      <c r="A3740" s="6"/>
    </row>
    <row r="3741" spans="1:1">
      <c r="A3741" s="6"/>
    </row>
    <row r="3742" spans="1:1">
      <c r="A3742" s="6"/>
    </row>
    <row r="3743" spans="1:1">
      <c r="A3743" s="6"/>
    </row>
    <row r="3744" spans="1:1">
      <c r="A3744" s="6"/>
    </row>
    <row r="3745" spans="1:1">
      <c r="A3745" s="6"/>
    </row>
    <row r="3746" spans="1:1">
      <c r="A3746" s="6"/>
    </row>
    <row r="3747" spans="1:1">
      <c r="A3747" s="6"/>
    </row>
    <row r="3748" spans="1:1">
      <c r="A3748" s="6"/>
    </row>
    <row r="3749" spans="1:1">
      <c r="A3749" s="6"/>
    </row>
    <row r="3750" spans="1:1">
      <c r="A3750" s="6"/>
    </row>
    <row r="3751" spans="1:1">
      <c r="A3751" s="6"/>
    </row>
    <row r="3752" spans="1:1">
      <c r="A3752" s="6"/>
    </row>
    <row r="3753" spans="1:1">
      <c r="A3753" s="6"/>
    </row>
    <row r="3754" spans="1:1">
      <c r="A3754" s="6"/>
    </row>
    <row r="3755" spans="1:1">
      <c r="A3755" s="6"/>
    </row>
    <row r="3756" spans="1:1">
      <c r="A3756" s="6"/>
    </row>
    <row r="3757" spans="1:1">
      <c r="A3757" s="6"/>
    </row>
    <row r="3758" spans="1:1">
      <c r="A3758" s="6"/>
    </row>
    <row r="3759" spans="1:1">
      <c r="A3759" s="6"/>
    </row>
    <row r="3760" spans="1:1">
      <c r="A3760" s="6"/>
    </row>
    <row r="3761" spans="1:1">
      <c r="A3761" s="6"/>
    </row>
    <row r="3762" spans="1:1">
      <c r="A3762" s="6"/>
    </row>
    <row r="3763" spans="1:1">
      <c r="A3763" s="6"/>
    </row>
    <row r="3764" spans="1:1">
      <c r="A3764" s="6"/>
    </row>
    <row r="3765" spans="1:1">
      <c r="A3765" s="6"/>
    </row>
    <row r="3766" spans="1:1">
      <c r="A3766" s="6"/>
    </row>
    <row r="3767" spans="1:1">
      <c r="A3767" s="6"/>
    </row>
    <row r="3768" spans="1:1">
      <c r="A3768" s="6"/>
    </row>
    <row r="3769" spans="1:1">
      <c r="A3769" s="6"/>
    </row>
    <row r="3770" spans="1:1">
      <c r="A3770" s="6"/>
    </row>
    <row r="3771" spans="1:1">
      <c r="A3771" s="6"/>
    </row>
    <row r="3772" spans="1:1">
      <c r="A3772" s="6"/>
    </row>
    <row r="3773" spans="1:1">
      <c r="A3773" s="6"/>
    </row>
    <row r="3774" spans="1:1">
      <c r="A3774" s="6"/>
    </row>
    <row r="3775" spans="1:1">
      <c r="A3775" s="6"/>
    </row>
    <row r="3776" spans="1:1">
      <c r="A3776" s="6"/>
    </row>
    <row r="3777" spans="1:1">
      <c r="A3777" s="6"/>
    </row>
    <row r="3778" spans="1:1">
      <c r="A3778" s="6"/>
    </row>
    <row r="3779" spans="1:1">
      <c r="A3779" s="6"/>
    </row>
    <row r="3780" spans="1:1">
      <c r="A3780" s="6"/>
    </row>
    <row r="3781" spans="1:1">
      <c r="A3781" s="6"/>
    </row>
    <row r="3782" spans="1:1">
      <c r="A3782" s="6"/>
    </row>
    <row r="3783" spans="1:1">
      <c r="A3783" s="6"/>
    </row>
    <row r="3784" spans="1:1">
      <c r="A3784" s="6"/>
    </row>
    <row r="3785" spans="1:1">
      <c r="A3785" s="6"/>
    </row>
    <row r="3786" spans="1:1">
      <c r="A3786" s="6"/>
    </row>
    <row r="3787" spans="1:1">
      <c r="A3787" s="6"/>
    </row>
    <row r="3788" spans="1:1">
      <c r="A3788" s="6"/>
    </row>
    <row r="3789" spans="1:1">
      <c r="A3789" s="6"/>
    </row>
    <row r="3790" spans="1:1">
      <c r="A3790" s="6"/>
    </row>
    <row r="3791" spans="1:1">
      <c r="A3791" s="6"/>
    </row>
    <row r="3792" spans="1:1">
      <c r="A3792" s="6"/>
    </row>
    <row r="3793" spans="1:1">
      <c r="A3793" s="6"/>
    </row>
    <row r="3794" spans="1:1">
      <c r="A3794" s="6"/>
    </row>
    <row r="3795" spans="1:1">
      <c r="A3795" s="6"/>
    </row>
    <row r="3796" spans="1:1">
      <c r="A3796" s="6"/>
    </row>
    <row r="3797" spans="1:1">
      <c r="A3797" s="6"/>
    </row>
    <row r="3798" spans="1:1">
      <c r="A3798" s="6"/>
    </row>
    <row r="3799" spans="1:1">
      <c r="A3799" s="6"/>
    </row>
    <row r="3800" spans="1:1">
      <c r="A3800" s="6"/>
    </row>
    <row r="3801" spans="1:1">
      <c r="A3801" s="6"/>
    </row>
    <row r="3802" spans="1:1">
      <c r="A3802" s="6"/>
    </row>
    <row r="3803" spans="1:1">
      <c r="A3803" s="6"/>
    </row>
    <row r="3804" spans="1:1">
      <c r="A3804" s="6"/>
    </row>
    <row r="3805" spans="1:1">
      <c r="A3805" s="6"/>
    </row>
    <row r="3806" spans="1:1">
      <c r="A3806" s="6"/>
    </row>
    <row r="3807" spans="1:1">
      <c r="A3807" s="6"/>
    </row>
    <row r="3808" spans="1:1">
      <c r="A3808" s="6"/>
    </row>
    <row r="3809" spans="1:1">
      <c r="A3809" s="6"/>
    </row>
    <row r="3810" spans="1:1">
      <c r="A3810" s="6"/>
    </row>
    <row r="3811" spans="1:1">
      <c r="A3811" s="6"/>
    </row>
    <row r="3812" spans="1:1">
      <c r="A3812" s="6"/>
    </row>
    <row r="3813" spans="1:1">
      <c r="A3813" s="6"/>
    </row>
    <row r="3814" spans="1:1">
      <c r="A3814" s="6"/>
    </row>
    <row r="3815" spans="1:1">
      <c r="A3815" s="6"/>
    </row>
    <row r="3816" spans="1:1">
      <c r="A3816" s="6"/>
    </row>
    <row r="3817" spans="1:1">
      <c r="A3817" s="6"/>
    </row>
    <row r="3818" spans="1:1">
      <c r="A3818" s="6"/>
    </row>
    <row r="3819" spans="1:1">
      <c r="A3819" s="6"/>
    </row>
    <row r="3820" spans="1:1">
      <c r="A3820" s="6"/>
    </row>
    <row r="3821" spans="1:1">
      <c r="A3821" s="6"/>
    </row>
    <row r="3822" spans="1:1">
      <c r="A3822" s="6"/>
    </row>
    <row r="3823" spans="1:1">
      <c r="A3823" s="6"/>
    </row>
    <row r="3824" spans="1:1">
      <c r="A3824" s="6"/>
    </row>
    <row r="3825" spans="1:1">
      <c r="A3825" s="6"/>
    </row>
    <row r="3826" spans="1:1">
      <c r="A3826" s="6"/>
    </row>
    <row r="3827" spans="1:1">
      <c r="A3827" s="6"/>
    </row>
    <row r="3828" spans="1:1">
      <c r="A3828" s="6"/>
    </row>
    <row r="3829" spans="1:1">
      <c r="A3829" s="6"/>
    </row>
    <row r="3830" spans="1:1">
      <c r="A3830" s="6"/>
    </row>
    <row r="3831" spans="1:1">
      <c r="A3831" s="6"/>
    </row>
    <row r="3832" spans="1:1">
      <c r="A3832" s="6"/>
    </row>
    <row r="3833" spans="1:1">
      <c r="A3833" s="6"/>
    </row>
    <row r="3834" spans="1:1">
      <c r="A3834" s="6"/>
    </row>
    <row r="3835" spans="1:1">
      <c r="A3835" s="6"/>
    </row>
    <row r="3836" spans="1:1">
      <c r="A3836" s="6"/>
    </row>
    <row r="3837" spans="1:1">
      <c r="A3837" s="6"/>
    </row>
    <row r="3838" spans="1:1">
      <c r="A3838" s="6"/>
    </row>
    <row r="3839" spans="1:1">
      <c r="A3839" s="6"/>
    </row>
    <row r="3840" spans="1:1">
      <c r="A3840" s="6"/>
    </row>
    <row r="3841" spans="1:1">
      <c r="A3841" s="6"/>
    </row>
    <row r="3842" spans="1:1">
      <c r="A3842" s="6"/>
    </row>
    <row r="3843" spans="1:1">
      <c r="A3843" s="6"/>
    </row>
    <row r="3844" spans="1:1">
      <c r="A3844" s="6"/>
    </row>
    <row r="3845" spans="1:1">
      <c r="A3845" s="6"/>
    </row>
    <row r="3846" spans="1:1">
      <c r="A3846" s="6"/>
    </row>
    <row r="3847" spans="1:1">
      <c r="A3847" s="6"/>
    </row>
    <row r="3848" spans="1:1">
      <c r="A3848" s="6"/>
    </row>
    <row r="3849" spans="1:1">
      <c r="A3849" s="6"/>
    </row>
    <row r="3850" spans="1:1">
      <c r="A3850" s="6"/>
    </row>
    <row r="3851" spans="1:1">
      <c r="A3851" s="6"/>
    </row>
    <row r="3852" spans="1:1">
      <c r="A3852" s="6"/>
    </row>
    <row r="3853" spans="1:1">
      <c r="A3853" s="6"/>
    </row>
    <row r="3854" spans="1:1">
      <c r="A3854" s="6"/>
    </row>
    <row r="3855" spans="1:1">
      <c r="A3855" s="6"/>
    </row>
    <row r="3856" spans="1:1">
      <c r="A3856" s="6"/>
    </row>
    <row r="3857" spans="1:1">
      <c r="A3857" s="6"/>
    </row>
    <row r="3858" spans="1:1">
      <c r="A3858" s="6"/>
    </row>
    <row r="3859" spans="1:1">
      <c r="A3859" s="6"/>
    </row>
    <row r="3860" spans="1:1">
      <c r="A3860" s="6"/>
    </row>
    <row r="3861" spans="1:1">
      <c r="A3861" s="6"/>
    </row>
    <row r="3862" spans="1:1">
      <c r="A3862" s="6"/>
    </row>
    <row r="3863" spans="1:1">
      <c r="A3863" s="6"/>
    </row>
    <row r="3864" spans="1:1">
      <c r="A3864" s="6"/>
    </row>
    <row r="3865" spans="1:1">
      <c r="A3865" s="6"/>
    </row>
    <row r="3866" spans="1:1">
      <c r="A3866" s="6"/>
    </row>
    <row r="3867" spans="1:1">
      <c r="A3867" s="6"/>
    </row>
    <row r="3868" spans="1:1">
      <c r="A3868" s="6"/>
    </row>
    <row r="3869" spans="1:1">
      <c r="A3869" s="6"/>
    </row>
    <row r="3870" spans="1:1">
      <c r="A3870" s="6"/>
    </row>
    <row r="3871" spans="1:1">
      <c r="A3871" s="6"/>
    </row>
    <row r="3872" spans="1:1">
      <c r="A3872" s="6"/>
    </row>
    <row r="3873" spans="1:1">
      <c r="A3873" s="6"/>
    </row>
    <row r="3874" spans="1:1">
      <c r="A3874" s="6"/>
    </row>
    <row r="3875" spans="1:1">
      <c r="A3875" s="6"/>
    </row>
    <row r="3876" spans="1:1">
      <c r="A3876" s="6"/>
    </row>
    <row r="3877" spans="1:1">
      <c r="A3877" s="6"/>
    </row>
    <row r="3878" spans="1:1">
      <c r="A3878" s="6"/>
    </row>
    <row r="3879" spans="1:1">
      <c r="A3879" s="6"/>
    </row>
    <row r="3880" spans="1:1">
      <c r="A3880" s="6"/>
    </row>
    <row r="3881" spans="1:1">
      <c r="A3881" s="6"/>
    </row>
    <row r="3882" spans="1:1">
      <c r="A3882" s="6"/>
    </row>
    <row r="3883" spans="1:1">
      <c r="A3883" s="6"/>
    </row>
    <row r="3884" spans="1:1">
      <c r="A3884" s="6"/>
    </row>
    <row r="3885" spans="1:1">
      <c r="A3885" s="6"/>
    </row>
    <row r="3886" spans="1:1">
      <c r="A3886" s="6"/>
    </row>
    <row r="3887" spans="1:1">
      <c r="A3887" s="6"/>
    </row>
    <row r="3888" spans="1:1">
      <c r="A3888" s="6"/>
    </row>
    <row r="3889" spans="1:1">
      <c r="A3889" s="6"/>
    </row>
    <row r="3890" spans="1:1">
      <c r="A3890" s="6"/>
    </row>
    <row r="3891" spans="1:1">
      <c r="A3891" s="6"/>
    </row>
    <row r="3892" spans="1:1">
      <c r="A3892" s="6"/>
    </row>
    <row r="3893" spans="1:1">
      <c r="A3893" s="6"/>
    </row>
    <row r="3894" spans="1:1">
      <c r="A3894" s="6"/>
    </row>
    <row r="3895" spans="1:1">
      <c r="A3895" s="6"/>
    </row>
    <row r="3896" spans="1:1">
      <c r="A3896" s="6"/>
    </row>
    <row r="3897" spans="1:1">
      <c r="A3897" s="6"/>
    </row>
    <row r="3898" spans="1:1">
      <c r="A3898" s="6"/>
    </row>
    <row r="3899" spans="1:1">
      <c r="A3899" s="6"/>
    </row>
    <row r="3900" spans="1:1">
      <c r="A3900" s="6"/>
    </row>
    <row r="3901" spans="1:1">
      <c r="A3901" s="6"/>
    </row>
    <row r="3902" spans="1:1">
      <c r="A3902" s="6"/>
    </row>
    <row r="3903" spans="1:1">
      <c r="A3903" s="6"/>
    </row>
    <row r="3904" spans="1:1">
      <c r="A3904" s="6"/>
    </row>
    <row r="3905" spans="1:1">
      <c r="A3905" s="6"/>
    </row>
    <row r="3906" spans="1:1">
      <c r="A3906" s="6"/>
    </row>
    <row r="3907" spans="1:1">
      <c r="A3907" s="6"/>
    </row>
    <row r="3908" spans="1:1">
      <c r="A3908" s="6"/>
    </row>
    <row r="3909" spans="1:1">
      <c r="A3909" s="6"/>
    </row>
    <row r="3910" spans="1:1">
      <c r="A3910" s="6"/>
    </row>
    <row r="3911" spans="1:1">
      <c r="A3911" s="6"/>
    </row>
    <row r="3912" spans="1:1">
      <c r="A3912" s="6"/>
    </row>
    <row r="3913" spans="1:1">
      <c r="A3913" s="6"/>
    </row>
    <row r="3914" spans="1:1">
      <c r="A3914" s="6"/>
    </row>
    <row r="3915" spans="1:1">
      <c r="A3915" s="6"/>
    </row>
    <row r="3916" spans="1:1">
      <c r="A3916" s="6"/>
    </row>
    <row r="3917" spans="1:1">
      <c r="A3917" s="6"/>
    </row>
    <row r="3918" spans="1:1">
      <c r="A3918" s="6"/>
    </row>
    <row r="3919" spans="1:1">
      <c r="A3919" s="6"/>
    </row>
    <row r="3920" spans="1:1">
      <c r="A3920" s="6"/>
    </row>
    <row r="3921" spans="1:1">
      <c r="A3921" s="6"/>
    </row>
    <row r="3922" spans="1:1">
      <c r="A3922" s="6"/>
    </row>
    <row r="3923" spans="1:1">
      <c r="A3923" s="6"/>
    </row>
    <row r="3924" spans="1:1">
      <c r="A3924" s="6"/>
    </row>
    <row r="3925" spans="1:1">
      <c r="A3925" s="6"/>
    </row>
    <row r="3926" spans="1:1">
      <c r="A3926" s="6"/>
    </row>
    <row r="3927" spans="1:1">
      <c r="A3927" s="6"/>
    </row>
    <row r="3928" spans="1:1">
      <c r="A3928" s="6"/>
    </row>
    <row r="3929" spans="1:1">
      <c r="A3929" s="6"/>
    </row>
    <row r="3930" spans="1:1">
      <c r="A3930" s="6"/>
    </row>
    <row r="3931" spans="1:1">
      <c r="A3931" s="6"/>
    </row>
    <row r="3932" spans="1:1">
      <c r="A3932" s="6"/>
    </row>
    <row r="3933" spans="1:1">
      <c r="A3933" s="6"/>
    </row>
    <row r="3934" spans="1:1">
      <c r="A3934" s="6"/>
    </row>
    <row r="3935" spans="1:1">
      <c r="A3935" s="6"/>
    </row>
    <row r="3936" spans="1:1">
      <c r="A3936" s="6"/>
    </row>
    <row r="3937" spans="1:1">
      <c r="A3937" s="6"/>
    </row>
    <row r="3938" spans="1:1">
      <c r="A3938" s="6"/>
    </row>
    <row r="3939" spans="1:1">
      <c r="A3939" s="6"/>
    </row>
    <row r="3940" spans="1:1">
      <c r="A3940" s="6"/>
    </row>
    <row r="3941" spans="1:1">
      <c r="A3941" s="6"/>
    </row>
    <row r="3942" spans="1:1">
      <c r="A3942" s="6"/>
    </row>
    <row r="3943" spans="1:1">
      <c r="A3943" s="6"/>
    </row>
    <row r="3944" spans="1:1">
      <c r="A3944" s="6"/>
    </row>
    <row r="3945" spans="1:1">
      <c r="A3945" s="6"/>
    </row>
    <row r="3946" spans="1:1">
      <c r="A3946" s="6"/>
    </row>
    <row r="3947" spans="1:1">
      <c r="A3947" s="6"/>
    </row>
    <row r="3948" spans="1:1">
      <c r="A3948" s="6"/>
    </row>
    <row r="3949" spans="1:1">
      <c r="A3949" s="6"/>
    </row>
    <row r="3950" spans="1:1">
      <c r="A3950" s="6"/>
    </row>
    <row r="3951" spans="1:1">
      <c r="A3951" s="6"/>
    </row>
    <row r="3952" spans="1:1">
      <c r="A3952" s="6"/>
    </row>
    <row r="3953" spans="1:1">
      <c r="A3953" s="6"/>
    </row>
    <row r="3954" spans="1:1">
      <c r="A3954" s="6"/>
    </row>
    <row r="3955" spans="1:1">
      <c r="A3955" s="6"/>
    </row>
    <row r="3956" spans="1:1">
      <c r="A3956" s="6"/>
    </row>
    <row r="3957" spans="1:1">
      <c r="A3957" s="6"/>
    </row>
    <row r="3958" spans="1:1">
      <c r="A3958" s="6"/>
    </row>
    <row r="3959" spans="1:1">
      <c r="A3959" s="6"/>
    </row>
    <row r="3960" spans="1:1">
      <c r="A3960" s="6"/>
    </row>
    <row r="3961" spans="1:1">
      <c r="A3961" s="6"/>
    </row>
    <row r="3962" spans="1:1">
      <c r="A3962" s="6"/>
    </row>
    <row r="3963" spans="1:1">
      <c r="A3963" s="6"/>
    </row>
    <row r="3964" spans="1:1">
      <c r="A3964" s="6"/>
    </row>
    <row r="3965" spans="1:1">
      <c r="A3965" s="6"/>
    </row>
    <row r="3966" spans="1:1">
      <c r="A3966" s="6"/>
    </row>
    <row r="3967" spans="1:1">
      <c r="A3967" s="6"/>
    </row>
    <row r="3968" spans="1:1">
      <c r="A3968" s="6"/>
    </row>
    <row r="3969" spans="1:1">
      <c r="A3969" s="6"/>
    </row>
    <row r="3970" spans="1:1">
      <c r="A3970" s="6"/>
    </row>
    <row r="3971" spans="1:1">
      <c r="A3971" s="6"/>
    </row>
    <row r="3972" spans="1:1">
      <c r="A3972" s="6"/>
    </row>
    <row r="3973" spans="1:1">
      <c r="A3973" s="6"/>
    </row>
    <row r="3974" spans="1:1">
      <c r="A3974" s="6"/>
    </row>
    <row r="3975" spans="1:1">
      <c r="A3975" s="6"/>
    </row>
    <row r="3976" spans="1:1">
      <c r="A3976" s="6"/>
    </row>
    <row r="3977" spans="1:1">
      <c r="A3977" s="6"/>
    </row>
    <row r="3978" spans="1:1">
      <c r="A3978" s="6"/>
    </row>
    <row r="3979" spans="1:1">
      <c r="A3979" s="6"/>
    </row>
    <row r="3980" spans="1:1">
      <c r="A3980" s="6"/>
    </row>
    <row r="3981" spans="1:1">
      <c r="A3981" s="6"/>
    </row>
    <row r="3982" spans="1:1">
      <c r="A3982" s="6"/>
    </row>
    <row r="3983" spans="1:1">
      <c r="A3983" s="6"/>
    </row>
    <row r="3984" spans="1:1">
      <c r="A3984" s="6"/>
    </row>
    <row r="3985" spans="1:1">
      <c r="A3985" s="6"/>
    </row>
    <row r="3986" spans="1:1">
      <c r="A3986" s="6"/>
    </row>
    <row r="3987" spans="1:1">
      <c r="A3987" s="6"/>
    </row>
    <row r="3988" spans="1:1">
      <c r="A3988" s="6"/>
    </row>
    <row r="3989" spans="1:1">
      <c r="A3989" s="6"/>
    </row>
    <row r="3990" spans="1:1">
      <c r="A3990" s="6"/>
    </row>
    <row r="3991" spans="1:1">
      <c r="A3991" s="6"/>
    </row>
    <row r="3992" spans="1:1">
      <c r="A3992" s="6"/>
    </row>
    <row r="3993" spans="1:1">
      <c r="A3993" s="6"/>
    </row>
    <row r="3994" spans="1:1">
      <c r="A3994" s="6"/>
    </row>
    <row r="3995" spans="1:1">
      <c r="A3995" s="6"/>
    </row>
    <row r="3996" spans="1:1">
      <c r="A3996" s="6"/>
    </row>
    <row r="3997" spans="1:1">
      <c r="A3997" s="6"/>
    </row>
    <row r="3998" spans="1:1">
      <c r="A3998" s="6"/>
    </row>
    <row r="3999" spans="1:1">
      <c r="A3999" s="6"/>
    </row>
    <row r="4000" spans="1:1">
      <c r="A4000" s="6"/>
    </row>
    <row r="4001" spans="1:1">
      <c r="A4001" s="6"/>
    </row>
    <row r="4002" spans="1:1">
      <c r="A4002" s="6"/>
    </row>
    <row r="4003" spans="1:1">
      <c r="A4003" s="6"/>
    </row>
    <row r="4004" spans="1:1">
      <c r="A4004" s="6"/>
    </row>
    <row r="4005" spans="1:1">
      <c r="A4005" s="6"/>
    </row>
    <row r="4006" spans="1:1">
      <c r="A4006" s="6"/>
    </row>
    <row r="4007" spans="1:1">
      <c r="A4007" s="6"/>
    </row>
    <row r="4008" spans="1:1">
      <c r="A4008" s="6"/>
    </row>
    <row r="4009" spans="1:1">
      <c r="A4009" s="6"/>
    </row>
    <row r="4010" spans="1:1">
      <c r="A4010" s="6"/>
    </row>
    <row r="4011" spans="1:1">
      <c r="A4011" s="6"/>
    </row>
    <row r="4012" spans="1:1">
      <c r="A4012" s="6"/>
    </row>
    <row r="4013" spans="1:1">
      <c r="A4013" s="6"/>
    </row>
    <row r="4014" spans="1:1">
      <c r="A4014" s="6"/>
    </row>
    <row r="4015" spans="1:1">
      <c r="A4015" s="6"/>
    </row>
    <row r="4016" spans="1:1">
      <c r="A4016" s="6"/>
    </row>
    <row r="4017" spans="1:1">
      <c r="A4017" s="6"/>
    </row>
    <row r="4018" spans="1:1">
      <c r="A4018" s="6"/>
    </row>
    <row r="4019" spans="1:1">
      <c r="A4019" s="6"/>
    </row>
    <row r="4020" spans="1:1">
      <c r="A4020" s="6"/>
    </row>
    <row r="4021" spans="1:1">
      <c r="A4021" s="6"/>
    </row>
    <row r="4022" spans="1:1">
      <c r="A4022" s="6"/>
    </row>
    <row r="4023" spans="1:1">
      <c r="A4023" s="6"/>
    </row>
    <row r="4024" spans="1:1">
      <c r="A4024" s="6"/>
    </row>
    <row r="4025" spans="1:1">
      <c r="A4025" s="6"/>
    </row>
    <row r="4026" spans="1:1">
      <c r="A4026" s="6"/>
    </row>
    <row r="4027" spans="1:1">
      <c r="A4027" s="6"/>
    </row>
    <row r="4028" spans="1:1">
      <c r="A4028" s="6"/>
    </row>
    <row r="4029" spans="1:1">
      <c r="A4029" s="6"/>
    </row>
    <row r="4030" spans="1:1">
      <c r="A4030" s="6"/>
    </row>
    <row r="4031" spans="1:1">
      <c r="A4031" s="6"/>
    </row>
    <row r="4032" spans="1:1">
      <c r="A4032" s="6"/>
    </row>
    <row r="4033" spans="1:1">
      <c r="A4033" s="6"/>
    </row>
    <row r="4034" spans="1:1">
      <c r="A4034" s="6"/>
    </row>
    <row r="4035" spans="1:1">
      <c r="A4035" s="6"/>
    </row>
    <row r="4036" spans="1:1">
      <c r="A4036" s="6"/>
    </row>
    <row r="4037" spans="1:1">
      <c r="A4037" s="6"/>
    </row>
    <row r="4038" spans="1:1">
      <c r="A4038" s="6"/>
    </row>
    <row r="4039" spans="1:1">
      <c r="A4039" s="6"/>
    </row>
    <row r="4040" spans="1:1">
      <c r="A4040" s="6"/>
    </row>
    <row r="4041" spans="1:1">
      <c r="A4041" s="6"/>
    </row>
    <row r="4042" spans="1:1">
      <c r="A4042" s="6"/>
    </row>
    <row r="4043" spans="1:1">
      <c r="A4043" s="6"/>
    </row>
    <row r="4044" spans="1:1">
      <c r="A4044" s="6"/>
    </row>
    <row r="4045" spans="1:1">
      <c r="A4045" s="6"/>
    </row>
    <row r="4046" spans="1:1">
      <c r="A4046" s="6"/>
    </row>
    <row r="4047" spans="1:1">
      <c r="A4047" s="6"/>
    </row>
    <row r="4048" spans="1:1">
      <c r="A4048" s="6"/>
    </row>
    <row r="4049" spans="1:1">
      <c r="A4049" s="6"/>
    </row>
    <row r="4050" spans="1:1">
      <c r="A4050" s="6"/>
    </row>
    <row r="4051" spans="1:1">
      <c r="A4051" s="6"/>
    </row>
    <row r="4052" spans="1:1">
      <c r="A4052" s="6"/>
    </row>
    <row r="4053" spans="1:1">
      <c r="A4053" s="6"/>
    </row>
    <row r="4054" spans="1:1">
      <c r="A4054" s="6"/>
    </row>
    <row r="4055" spans="1:1">
      <c r="A4055" s="6"/>
    </row>
    <row r="4056" spans="1:1">
      <c r="A4056" s="6"/>
    </row>
    <row r="4057" spans="1:1">
      <c r="A4057" s="6"/>
    </row>
    <row r="4058" spans="1:1">
      <c r="A4058" s="6"/>
    </row>
    <row r="4059" spans="1:1">
      <c r="A4059" s="6"/>
    </row>
    <row r="4060" spans="1:1">
      <c r="A4060" s="6"/>
    </row>
    <row r="4061" spans="1:1">
      <c r="A4061" s="6"/>
    </row>
    <row r="4062" spans="1:1">
      <c r="A4062" s="6"/>
    </row>
    <row r="4063" spans="1:1">
      <c r="A4063" s="6"/>
    </row>
    <row r="4064" spans="1:1">
      <c r="A4064" s="6"/>
    </row>
    <row r="4065" spans="1:1">
      <c r="A4065" s="6"/>
    </row>
    <row r="4066" spans="1:1">
      <c r="A4066" s="6"/>
    </row>
    <row r="4067" spans="1:1">
      <c r="A4067" s="6"/>
    </row>
    <row r="4068" spans="1:1">
      <c r="A4068" s="6"/>
    </row>
    <row r="4069" spans="1:1">
      <c r="A4069" s="6"/>
    </row>
    <row r="4070" spans="1:1">
      <c r="A4070" s="6"/>
    </row>
    <row r="4071" spans="1:1">
      <c r="A4071" s="6"/>
    </row>
    <row r="4072" spans="1:1">
      <c r="A4072" s="6"/>
    </row>
    <row r="4073" spans="1:1">
      <c r="A4073" s="6"/>
    </row>
    <row r="4074" spans="1:1">
      <c r="A4074" s="6"/>
    </row>
    <row r="4075" spans="1:1">
      <c r="A4075" s="6"/>
    </row>
    <row r="4076" spans="1:1">
      <c r="A4076" s="6"/>
    </row>
    <row r="4077" spans="1:1">
      <c r="A4077" s="6"/>
    </row>
    <row r="4078" spans="1:1">
      <c r="A4078" s="6"/>
    </row>
    <row r="4079" spans="1:1">
      <c r="A4079" s="6"/>
    </row>
    <row r="4080" spans="1:1">
      <c r="A4080" s="6"/>
    </row>
    <row r="4081" spans="1:1">
      <c r="A4081" s="6"/>
    </row>
    <row r="4082" spans="1:1">
      <c r="A4082" s="6"/>
    </row>
    <row r="4083" spans="1:1">
      <c r="A4083" s="6"/>
    </row>
    <row r="4084" spans="1:1">
      <c r="A4084" s="6"/>
    </row>
    <row r="4085" spans="1:1">
      <c r="A4085" s="6"/>
    </row>
    <row r="4086" spans="1:1">
      <c r="A4086" s="6"/>
    </row>
    <row r="4087" spans="1:1">
      <c r="A4087" s="6"/>
    </row>
    <row r="4088" spans="1:1">
      <c r="A4088" s="6"/>
    </row>
    <row r="4089" spans="1:1">
      <c r="A4089" s="6"/>
    </row>
    <row r="4090" spans="1:1">
      <c r="A4090" s="6"/>
    </row>
    <row r="4091" spans="1:1">
      <c r="A4091" s="6"/>
    </row>
    <row r="4092" spans="1:1">
      <c r="A4092" s="6"/>
    </row>
    <row r="4093" spans="1:1">
      <c r="A4093" s="6"/>
    </row>
    <row r="4094" spans="1:1">
      <c r="A4094" s="6"/>
    </row>
    <row r="4095" spans="1:1">
      <c r="A4095" s="6"/>
    </row>
    <row r="4096" spans="1:1">
      <c r="A4096" s="6"/>
    </row>
    <row r="4097" spans="1:1">
      <c r="A4097" s="6"/>
    </row>
    <row r="4098" spans="1:1">
      <c r="A4098" s="6"/>
    </row>
    <row r="4099" spans="1:1">
      <c r="A4099" s="6"/>
    </row>
    <row r="4100" spans="1:1">
      <c r="A4100" s="6"/>
    </row>
    <row r="4101" spans="1:1">
      <c r="A4101" s="6"/>
    </row>
    <row r="4102" spans="1:1">
      <c r="A4102" s="6"/>
    </row>
    <row r="4103" spans="1:1">
      <c r="A4103" s="6"/>
    </row>
    <row r="4104" spans="1:1">
      <c r="A4104" s="6"/>
    </row>
    <row r="4105" spans="1:1">
      <c r="A4105" s="6"/>
    </row>
    <row r="4106" spans="1:1">
      <c r="A4106" s="6"/>
    </row>
    <row r="4107" spans="1:1">
      <c r="A4107" s="6"/>
    </row>
    <row r="4108" spans="1:1">
      <c r="A4108" s="6"/>
    </row>
    <row r="4109" spans="1:1">
      <c r="A4109" s="6"/>
    </row>
    <row r="4110" spans="1:1">
      <c r="A4110" s="6"/>
    </row>
    <row r="4111" spans="1:1">
      <c r="A4111" s="6"/>
    </row>
    <row r="4112" spans="1:1">
      <c r="A4112" s="6"/>
    </row>
    <row r="4113" spans="1:1">
      <c r="A4113" s="6"/>
    </row>
    <row r="4114" spans="1:1">
      <c r="A4114" s="6"/>
    </row>
    <row r="4115" spans="1:1">
      <c r="A4115" s="6"/>
    </row>
    <row r="4116" spans="1:1">
      <c r="A4116" s="6"/>
    </row>
    <row r="4117" spans="1:1">
      <c r="A4117" s="6"/>
    </row>
    <row r="4118" spans="1:1">
      <c r="A4118" s="6"/>
    </row>
    <row r="4119" spans="1:1">
      <c r="A4119" s="6"/>
    </row>
    <row r="4120" spans="1:1">
      <c r="A4120" s="6"/>
    </row>
    <row r="4121" spans="1:1">
      <c r="A4121" s="6"/>
    </row>
    <row r="4122" spans="1:1">
      <c r="A4122" s="6"/>
    </row>
    <row r="4123" spans="1:1">
      <c r="A4123" s="6"/>
    </row>
    <row r="4124" spans="1:1">
      <c r="A4124" s="6"/>
    </row>
    <row r="4125" spans="1:1">
      <c r="A4125" s="6"/>
    </row>
    <row r="4126" spans="1:1">
      <c r="A4126" s="6"/>
    </row>
    <row r="4127" spans="1:1">
      <c r="A4127" s="6"/>
    </row>
    <row r="4128" spans="1:1">
      <c r="A4128" s="6"/>
    </row>
    <row r="4129" spans="1:1">
      <c r="A4129" s="6"/>
    </row>
    <row r="4130" spans="1:1">
      <c r="A4130" s="6"/>
    </row>
    <row r="4131" spans="1:1">
      <c r="A4131" s="6"/>
    </row>
    <row r="4132" spans="1:1">
      <c r="A4132" s="6"/>
    </row>
    <row r="4133" spans="1:1">
      <c r="A4133" s="6"/>
    </row>
    <row r="4134" spans="1:1">
      <c r="A4134" s="6"/>
    </row>
    <row r="4135" spans="1:1">
      <c r="A4135" s="6"/>
    </row>
    <row r="4136" spans="1:1">
      <c r="A4136" s="6"/>
    </row>
    <row r="4137" spans="1:1">
      <c r="A4137" s="6"/>
    </row>
    <row r="4138" spans="1:1">
      <c r="A4138" s="6"/>
    </row>
    <row r="4139" spans="1:1">
      <c r="A4139" s="6"/>
    </row>
    <row r="4140" spans="1:1">
      <c r="A4140" s="6"/>
    </row>
    <row r="4141" spans="1:1">
      <c r="A4141" s="6"/>
    </row>
    <row r="4142" spans="1:1">
      <c r="A4142" s="6"/>
    </row>
    <row r="4143" spans="1:1">
      <c r="A4143" s="6"/>
    </row>
    <row r="4144" spans="1:1">
      <c r="A4144" s="6"/>
    </row>
    <row r="4145" spans="1:1">
      <c r="A4145" s="6"/>
    </row>
    <row r="4146" spans="1:1">
      <c r="A4146" s="6"/>
    </row>
    <row r="4147" spans="1:1">
      <c r="A4147" s="6"/>
    </row>
    <row r="4148" spans="1:1">
      <c r="A4148" s="6"/>
    </row>
    <row r="4149" spans="1:1">
      <c r="A4149" s="6"/>
    </row>
    <row r="4150" spans="1:1">
      <c r="A4150" s="6"/>
    </row>
    <row r="4151" spans="1:1">
      <c r="A4151" s="6"/>
    </row>
    <row r="4152" spans="1:1">
      <c r="A4152" s="6"/>
    </row>
    <row r="4153" spans="1:1">
      <c r="A4153" s="6"/>
    </row>
    <row r="4154" spans="1:1">
      <c r="A4154" s="6"/>
    </row>
    <row r="4155" spans="1:1">
      <c r="A4155" s="6"/>
    </row>
    <row r="4156" spans="1:1">
      <c r="A4156" s="6"/>
    </row>
    <row r="4157" spans="1:1">
      <c r="A4157" s="6"/>
    </row>
    <row r="4158" spans="1:1">
      <c r="A4158" s="6"/>
    </row>
    <row r="4159" spans="1:1">
      <c r="A4159" s="6"/>
    </row>
    <row r="4160" spans="1:1">
      <c r="A4160" s="6"/>
    </row>
    <row r="4161" spans="1:1">
      <c r="A4161" s="6"/>
    </row>
    <row r="4162" spans="1:1">
      <c r="A4162" s="6"/>
    </row>
    <row r="4163" spans="1:1">
      <c r="A4163" s="6"/>
    </row>
    <row r="4164" spans="1:1">
      <c r="A4164" s="6"/>
    </row>
    <row r="4165" spans="1:1">
      <c r="A4165" s="6"/>
    </row>
    <row r="4166" spans="1:1">
      <c r="A4166" s="6"/>
    </row>
    <row r="4167" spans="1:1">
      <c r="A4167" s="6"/>
    </row>
    <row r="4168" spans="1:1">
      <c r="A4168" s="6"/>
    </row>
    <row r="4169" spans="1:1">
      <c r="A4169" s="6"/>
    </row>
    <row r="4170" spans="1:1">
      <c r="A4170" s="6"/>
    </row>
    <row r="4171" spans="1:1">
      <c r="A4171" s="6"/>
    </row>
    <row r="4172" spans="1:1">
      <c r="A4172" s="6"/>
    </row>
    <row r="4173" spans="1:1">
      <c r="A4173" s="6"/>
    </row>
    <row r="4174" spans="1:1">
      <c r="A4174" s="6"/>
    </row>
    <row r="4175" spans="1:1">
      <c r="A4175" s="6"/>
    </row>
    <row r="4176" spans="1:1">
      <c r="A4176" s="6"/>
    </row>
    <row r="4177" spans="1:1">
      <c r="A4177" s="6"/>
    </row>
    <row r="4178" spans="1:1">
      <c r="A4178" s="6"/>
    </row>
    <row r="4179" spans="1:1">
      <c r="A4179" s="6"/>
    </row>
    <row r="4180" spans="1:1">
      <c r="A4180" s="6"/>
    </row>
    <row r="4181" spans="1:1">
      <c r="A4181" s="6"/>
    </row>
    <row r="4182" spans="1:1">
      <c r="A4182" s="6"/>
    </row>
    <row r="4183" spans="1:1">
      <c r="A4183" s="6"/>
    </row>
    <row r="4184" spans="1:1">
      <c r="A4184" s="6"/>
    </row>
    <row r="4185" spans="1:1">
      <c r="A4185" s="6"/>
    </row>
    <row r="4186" spans="1:1">
      <c r="A4186" s="6"/>
    </row>
    <row r="4187" spans="1:1">
      <c r="A4187" s="6"/>
    </row>
    <row r="4188" spans="1:1">
      <c r="A4188" s="6"/>
    </row>
    <row r="4189" spans="1:1">
      <c r="A4189" s="6"/>
    </row>
    <row r="4190" spans="1:1">
      <c r="A4190" s="6"/>
    </row>
    <row r="4191" spans="1:1">
      <c r="A4191" s="6"/>
    </row>
    <row r="4192" spans="1:1">
      <c r="A4192" s="6"/>
    </row>
    <row r="4193" spans="1:1">
      <c r="A4193" s="6"/>
    </row>
    <row r="4194" spans="1:1">
      <c r="A4194" s="6"/>
    </row>
    <row r="4195" spans="1:1">
      <c r="A4195" s="6"/>
    </row>
    <row r="4196" spans="1:1">
      <c r="A4196" s="6"/>
    </row>
    <row r="4197" spans="1:1">
      <c r="A4197" s="6"/>
    </row>
    <row r="4198" spans="1:1">
      <c r="A4198" s="6"/>
    </row>
    <row r="4199" spans="1:1">
      <c r="A4199" s="6"/>
    </row>
    <row r="4200" spans="1:1">
      <c r="A4200" s="6"/>
    </row>
    <row r="4201" spans="1:1">
      <c r="A4201" s="6"/>
    </row>
    <row r="4202" spans="1:1">
      <c r="A4202" s="6"/>
    </row>
    <row r="4203" spans="1:1">
      <c r="A4203" s="6"/>
    </row>
    <row r="4204" spans="1:1">
      <c r="A4204" s="6"/>
    </row>
    <row r="4205" spans="1:1">
      <c r="A4205" s="6"/>
    </row>
    <row r="4206" spans="1:1">
      <c r="A4206" s="6"/>
    </row>
    <row r="4207" spans="1:1">
      <c r="A4207" s="6"/>
    </row>
    <row r="4208" spans="1:1">
      <c r="A4208" s="6"/>
    </row>
    <row r="4209" spans="1:1">
      <c r="A4209" s="6"/>
    </row>
    <row r="4210" spans="1:1">
      <c r="A4210" s="6"/>
    </row>
    <row r="4211" spans="1:1">
      <c r="A4211" s="6"/>
    </row>
    <row r="4212" spans="1:1">
      <c r="A4212" s="6"/>
    </row>
    <row r="4213" spans="1:1">
      <c r="A4213" s="6"/>
    </row>
    <row r="4214" spans="1:1">
      <c r="A4214" s="6"/>
    </row>
    <row r="4215" spans="1:1">
      <c r="A4215" s="6"/>
    </row>
    <row r="4216" spans="1:1">
      <c r="A4216" s="6"/>
    </row>
    <row r="4217" spans="1:1">
      <c r="A4217" s="6"/>
    </row>
    <row r="4218" spans="1:1">
      <c r="A4218" s="6"/>
    </row>
    <row r="4219" spans="1:1">
      <c r="A4219" s="6"/>
    </row>
    <row r="4220" spans="1:1">
      <c r="A4220" s="6"/>
    </row>
    <row r="4221" spans="1:1">
      <c r="A4221" s="6"/>
    </row>
    <row r="4222" spans="1:1">
      <c r="A4222" s="6"/>
    </row>
    <row r="4223" spans="1:1">
      <c r="A4223" s="6"/>
    </row>
    <row r="4224" spans="1:1">
      <c r="A4224" s="6"/>
    </row>
    <row r="4225" spans="1:1">
      <c r="A4225" s="6"/>
    </row>
    <row r="4226" spans="1:1">
      <c r="A4226" s="6"/>
    </row>
    <row r="4227" spans="1:1">
      <c r="A4227" s="6"/>
    </row>
    <row r="4228" spans="1:1">
      <c r="A4228" s="6"/>
    </row>
    <row r="4229" spans="1:1">
      <c r="A4229" s="6"/>
    </row>
    <row r="4230" spans="1:1">
      <c r="A4230" s="6"/>
    </row>
    <row r="4231" spans="1:1">
      <c r="A4231" s="6"/>
    </row>
    <row r="4232" spans="1:1">
      <c r="A4232" s="6"/>
    </row>
    <row r="4233" spans="1:1">
      <c r="A4233" s="6"/>
    </row>
    <row r="4234" spans="1:1">
      <c r="A4234" s="6"/>
    </row>
    <row r="4235" spans="1:1">
      <c r="A4235" s="6"/>
    </row>
    <row r="4236" spans="1:1">
      <c r="A4236" s="6"/>
    </row>
    <row r="4237" spans="1:1">
      <c r="A4237" s="6"/>
    </row>
    <row r="4238" spans="1:1">
      <c r="A4238" s="6"/>
    </row>
    <row r="4239" spans="1:1">
      <c r="A4239" s="6"/>
    </row>
    <row r="4240" spans="1:1">
      <c r="A4240" s="6"/>
    </row>
    <row r="4241" spans="1:1">
      <c r="A4241" s="6"/>
    </row>
    <row r="4242" spans="1:1">
      <c r="A4242" s="6"/>
    </row>
    <row r="4243" spans="1:1">
      <c r="A4243" s="6"/>
    </row>
    <row r="4244" spans="1:1">
      <c r="A4244" s="6"/>
    </row>
    <row r="4245" spans="1:1">
      <c r="A4245" s="6"/>
    </row>
    <row r="4246" spans="1:1">
      <c r="A4246" s="6"/>
    </row>
    <row r="4247" spans="1:1">
      <c r="A4247" s="6"/>
    </row>
    <row r="4248" spans="1:1">
      <c r="A4248" s="6"/>
    </row>
    <row r="4249" spans="1:1">
      <c r="A4249" s="6"/>
    </row>
    <row r="4250" spans="1:1">
      <c r="A4250" s="6"/>
    </row>
    <row r="4251" spans="1:1">
      <c r="A4251" s="6"/>
    </row>
    <row r="4252" spans="1:1">
      <c r="A4252" s="6"/>
    </row>
    <row r="4253" spans="1:1">
      <c r="A4253" s="6"/>
    </row>
    <row r="4254" spans="1:1">
      <c r="A4254" s="6"/>
    </row>
    <row r="4255" spans="1:1">
      <c r="A4255" s="6"/>
    </row>
    <row r="4256" spans="1:1">
      <c r="A4256" s="6"/>
    </row>
    <row r="4257" spans="1:1">
      <c r="A4257" s="6"/>
    </row>
    <row r="4258" spans="1:1">
      <c r="A4258" s="6"/>
    </row>
    <row r="4259" spans="1:1">
      <c r="A4259" s="6"/>
    </row>
    <row r="4260" spans="1:1">
      <c r="A4260" s="6"/>
    </row>
    <row r="4261" spans="1:1">
      <c r="A4261" s="6"/>
    </row>
    <row r="4262" spans="1:1">
      <c r="A4262" s="6"/>
    </row>
    <row r="4263" spans="1:1">
      <c r="A4263" s="6"/>
    </row>
    <row r="4264" spans="1:1">
      <c r="A4264" s="6"/>
    </row>
    <row r="4265" spans="1:1">
      <c r="A4265" s="6"/>
    </row>
    <row r="4266" spans="1:1">
      <c r="A4266" s="6"/>
    </row>
    <row r="4267" spans="1:1">
      <c r="A4267" s="6"/>
    </row>
    <row r="4268" spans="1:1">
      <c r="A4268" s="6"/>
    </row>
    <row r="4269" spans="1:1">
      <c r="A4269" s="6"/>
    </row>
    <row r="4270" spans="1:1">
      <c r="A4270" s="6"/>
    </row>
    <row r="4271" spans="1:1">
      <c r="A4271" s="6"/>
    </row>
    <row r="4272" spans="1:1">
      <c r="A4272" s="6"/>
    </row>
    <row r="4273" spans="1:1">
      <c r="A4273" s="6"/>
    </row>
    <row r="4274" spans="1:1">
      <c r="A4274" s="6"/>
    </row>
    <row r="4275" spans="1:1">
      <c r="A4275" s="6"/>
    </row>
    <row r="4276" spans="1:1">
      <c r="A4276" s="6"/>
    </row>
    <row r="4277" spans="1:1">
      <c r="A4277" s="6"/>
    </row>
    <row r="4278" spans="1:1">
      <c r="A4278" s="6"/>
    </row>
    <row r="4279" spans="1:1">
      <c r="A4279" s="6"/>
    </row>
    <row r="4280" spans="1:1">
      <c r="A4280" s="6"/>
    </row>
    <row r="4281" spans="1:1">
      <c r="A4281" s="6"/>
    </row>
    <row r="4282" spans="1:1">
      <c r="A4282" s="6"/>
    </row>
    <row r="4283" spans="1:1">
      <c r="A4283" s="6"/>
    </row>
    <row r="4284" spans="1:1">
      <c r="A4284" s="6"/>
    </row>
    <row r="4285" spans="1:1">
      <c r="A4285" s="6"/>
    </row>
    <row r="4286" spans="1:1">
      <c r="A4286" s="6"/>
    </row>
    <row r="4287" spans="1:1">
      <c r="A4287" s="6"/>
    </row>
    <row r="4288" spans="1:1">
      <c r="A4288" s="6"/>
    </row>
    <row r="4289" spans="1:1">
      <c r="A4289" s="6"/>
    </row>
    <row r="4290" spans="1:1">
      <c r="A4290" s="6"/>
    </row>
    <row r="4291" spans="1:1">
      <c r="A4291" s="6"/>
    </row>
    <row r="4292" spans="1:1">
      <c r="A4292" s="6"/>
    </row>
    <row r="4293" spans="1:1">
      <c r="A4293" s="6"/>
    </row>
    <row r="4294" spans="1:1">
      <c r="A4294" s="6"/>
    </row>
    <row r="4295" spans="1:1">
      <c r="A4295" s="6"/>
    </row>
    <row r="4296" spans="1:1">
      <c r="A4296" s="6"/>
    </row>
    <row r="4297" spans="1:1">
      <c r="A4297" s="6"/>
    </row>
    <row r="4298" spans="1:1">
      <c r="A4298" s="6"/>
    </row>
    <row r="4299" spans="1:1">
      <c r="A4299" s="6"/>
    </row>
    <row r="4300" spans="1:1">
      <c r="A4300" s="6"/>
    </row>
    <row r="4301" spans="1:1">
      <c r="A4301" s="6"/>
    </row>
    <row r="4302" spans="1:1">
      <c r="A4302" s="6"/>
    </row>
    <row r="4303" spans="1:1">
      <c r="A4303" s="6"/>
    </row>
    <row r="4304" spans="1:1">
      <c r="A4304" s="6"/>
    </row>
    <row r="4305" spans="1:1">
      <c r="A4305" s="6"/>
    </row>
    <row r="4306" spans="1:1">
      <c r="A4306" s="6"/>
    </row>
    <row r="4307" spans="1:1">
      <c r="A4307" s="6"/>
    </row>
    <row r="4308" spans="1:1">
      <c r="A4308" s="6"/>
    </row>
    <row r="4309" spans="1:1">
      <c r="A4309" s="6"/>
    </row>
    <row r="4310" spans="1:1">
      <c r="A4310" s="6"/>
    </row>
    <row r="4311" spans="1:1">
      <c r="A4311" s="6"/>
    </row>
    <row r="4312" spans="1:1">
      <c r="A4312" s="6"/>
    </row>
    <row r="4313" spans="1:1">
      <c r="A4313" s="6"/>
    </row>
    <row r="4314" spans="1:1">
      <c r="A4314" s="6"/>
    </row>
    <row r="4315" spans="1:1">
      <c r="A4315" s="6"/>
    </row>
    <row r="4316" spans="1:1">
      <c r="A4316" s="6"/>
    </row>
    <row r="4317" spans="1:1">
      <c r="A4317" s="6"/>
    </row>
    <row r="4318" spans="1:1">
      <c r="A4318" s="6"/>
    </row>
    <row r="4319" spans="1:1">
      <c r="A4319" s="6"/>
    </row>
    <row r="4320" spans="1:1">
      <c r="A4320" s="6"/>
    </row>
    <row r="4321" spans="1:1">
      <c r="A4321" s="6"/>
    </row>
    <row r="4322" spans="1:1">
      <c r="A4322" s="6"/>
    </row>
    <row r="4323" spans="1:1">
      <c r="A4323" s="6"/>
    </row>
    <row r="4324" spans="1:1">
      <c r="A4324" s="6"/>
    </row>
    <row r="4325" spans="1:1">
      <c r="A4325" s="6"/>
    </row>
    <row r="4326" spans="1:1">
      <c r="A4326" s="6"/>
    </row>
    <row r="4327" spans="1:1">
      <c r="A4327" s="6"/>
    </row>
    <row r="4328" spans="1:1">
      <c r="A4328" s="6"/>
    </row>
    <row r="4329" spans="1:1">
      <c r="A4329" s="6"/>
    </row>
    <row r="4330" spans="1:1">
      <c r="A4330" s="6"/>
    </row>
    <row r="4331" spans="1:1">
      <c r="A4331" s="6"/>
    </row>
    <row r="4332" spans="1:1">
      <c r="A4332" s="6"/>
    </row>
    <row r="4333" spans="1:1">
      <c r="A4333" s="6"/>
    </row>
    <row r="4334" spans="1:1">
      <c r="A4334" s="6"/>
    </row>
    <row r="4335" spans="1:1">
      <c r="A4335" s="6"/>
    </row>
    <row r="4336" spans="1:1">
      <c r="A4336" s="6"/>
    </row>
    <row r="4337" spans="1:1">
      <c r="A4337" s="6"/>
    </row>
    <row r="4338" spans="1:1">
      <c r="A4338" s="6"/>
    </row>
    <row r="4339" spans="1:1">
      <c r="A4339" s="6"/>
    </row>
    <row r="4340" spans="1:1">
      <c r="A4340" s="6"/>
    </row>
    <row r="4341" spans="1:1">
      <c r="A4341" s="6"/>
    </row>
    <row r="4342" spans="1:1">
      <c r="A4342" s="6"/>
    </row>
    <row r="4343" spans="1:1">
      <c r="A4343" s="6"/>
    </row>
    <row r="4344" spans="1:1">
      <c r="A4344" s="6"/>
    </row>
    <row r="4345" spans="1:1">
      <c r="A4345" s="6"/>
    </row>
    <row r="4346" spans="1:1">
      <c r="A4346" s="6"/>
    </row>
    <row r="4347" spans="1:1">
      <c r="A4347" s="6"/>
    </row>
    <row r="4348" spans="1:1">
      <c r="A4348" s="6"/>
    </row>
    <row r="4349" spans="1:1">
      <c r="A4349" s="6"/>
    </row>
    <row r="4350" spans="1:1">
      <c r="A4350" s="6"/>
    </row>
    <row r="4351" spans="1:1">
      <c r="A4351" s="6"/>
    </row>
    <row r="4352" spans="1:1">
      <c r="A4352" s="6"/>
    </row>
    <row r="4353" spans="1:1">
      <c r="A4353" s="6"/>
    </row>
    <row r="4354" spans="1:1">
      <c r="A4354" s="6"/>
    </row>
    <row r="4355" spans="1:1">
      <c r="A4355" s="6"/>
    </row>
    <row r="4356" spans="1:1">
      <c r="A4356" s="6"/>
    </row>
    <row r="4357" spans="1:1">
      <c r="A4357" s="6"/>
    </row>
    <row r="4358" spans="1:1">
      <c r="A4358" s="6"/>
    </row>
    <row r="4359" spans="1:1">
      <c r="A4359" s="6"/>
    </row>
    <row r="4360" spans="1:1">
      <c r="A4360" s="6"/>
    </row>
    <row r="4361" spans="1:1">
      <c r="A4361" s="6"/>
    </row>
    <row r="4362" spans="1:1">
      <c r="A4362" s="6"/>
    </row>
    <row r="4363" spans="1:1">
      <c r="A4363" s="6"/>
    </row>
    <row r="4364" spans="1:1">
      <c r="A4364" s="6"/>
    </row>
    <row r="4365" spans="1:1">
      <c r="A4365" s="6"/>
    </row>
    <row r="4366" spans="1:1">
      <c r="A4366" s="6"/>
    </row>
    <row r="4367" spans="1:1">
      <c r="A4367" s="6"/>
    </row>
    <row r="4368" spans="1:1">
      <c r="A4368" s="6"/>
    </row>
    <row r="4369" spans="1:1">
      <c r="A4369" s="6"/>
    </row>
    <row r="4370" spans="1:1">
      <c r="A4370" s="6"/>
    </row>
    <row r="4371" spans="1:1">
      <c r="A4371" s="6"/>
    </row>
    <row r="4372" spans="1:1">
      <c r="A4372" s="6"/>
    </row>
    <row r="4373" spans="1:1">
      <c r="A4373" s="6"/>
    </row>
    <row r="4374" spans="1:1">
      <c r="A4374" s="6"/>
    </row>
    <row r="4375" spans="1:1">
      <c r="A4375" s="6"/>
    </row>
    <row r="4376" spans="1:1">
      <c r="A4376" s="6"/>
    </row>
    <row r="4377" spans="1:1">
      <c r="A4377" s="6"/>
    </row>
    <row r="4378" spans="1:1">
      <c r="A4378" s="6"/>
    </row>
    <row r="4379" spans="1:1">
      <c r="A4379" s="6"/>
    </row>
    <row r="4380" spans="1:1">
      <c r="A4380" s="6"/>
    </row>
    <row r="4381" spans="1:1">
      <c r="A4381" s="6"/>
    </row>
    <row r="4382" spans="1:1">
      <c r="A4382" s="6"/>
    </row>
    <row r="4383" spans="1:1">
      <c r="A4383" s="6"/>
    </row>
    <row r="4384" spans="1:1">
      <c r="A4384" s="6"/>
    </row>
    <row r="4385" spans="1:1">
      <c r="A4385" s="6"/>
    </row>
    <row r="4386" spans="1:1">
      <c r="A4386" s="6"/>
    </row>
    <row r="4387" spans="1:1">
      <c r="A4387" s="6"/>
    </row>
    <row r="4388" spans="1:1">
      <c r="A4388" s="6"/>
    </row>
    <row r="4389" spans="1:1">
      <c r="A4389" s="6"/>
    </row>
    <row r="4390" spans="1:1">
      <c r="A4390" s="6"/>
    </row>
    <row r="4391" spans="1:1">
      <c r="A4391" s="6"/>
    </row>
    <row r="4392" spans="1:1">
      <c r="A4392" s="6"/>
    </row>
    <row r="4393" spans="1:1">
      <c r="A4393" s="6"/>
    </row>
    <row r="4394" spans="1:1">
      <c r="A4394" s="6"/>
    </row>
    <row r="4395" spans="1:1">
      <c r="A4395" s="6"/>
    </row>
    <row r="4396" spans="1:1">
      <c r="A4396" s="6"/>
    </row>
    <row r="4397" spans="1:1">
      <c r="A4397" s="6"/>
    </row>
    <row r="4398" spans="1:1">
      <c r="A4398" s="6"/>
    </row>
    <row r="4399" spans="1:1">
      <c r="A4399" s="6"/>
    </row>
    <row r="4400" spans="1:1">
      <c r="A4400" s="6"/>
    </row>
    <row r="4401" spans="1:1">
      <c r="A4401" s="6"/>
    </row>
    <row r="4402" spans="1:1">
      <c r="A4402" s="6"/>
    </row>
    <row r="4403" spans="1:1">
      <c r="A4403" s="6"/>
    </row>
    <row r="4404" spans="1:1">
      <c r="A4404" s="6"/>
    </row>
    <row r="4405" spans="1:1">
      <c r="A4405" s="6"/>
    </row>
    <row r="4406" spans="1:1">
      <c r="A4406" s="6"/>
    </row>
    <row r="4407" spans="1:1">
      <c r="A4407" s="6"/>
    </row>
    <row r="4408" spans="1:1">
      <c r="A4408" s="6"/>
    </row>
    <row r="4409" spans="1:1">
      <c r="A4409" s="6"/>
    </row>
    <row r="4410" spans="1:1">
      <c r="A4410" s="6"/>
    </row>
    <row r="4411" spans="1:1">
      <c r="A4411" s="6"/>
    </row>
    <row r="4412" spans="1:1">
      <c r="A4412" s="6"/>
    </row>
    <row r="4413" spans="1:1">
      <c r="A4413" s="6"/>
    </row>
    <row r="4414" spans="1:1">
      <c r="A4414" s="6"/>
    </row>
    <row r="4415" spans="1:1">
      <c r="A4415" s="6"/>
    </row>
    <row r="4416" spans="1:1">
      <c r="A4416" s="6"/>
    </row>
    <row r="4417" spans="1:1">
      <c r="A4417" s="6"/>
    </row>
    <row r="4418" spans="1:1">
      <c r="A4418" s="6"/>
    </row>
    <row r="4419" spans="1:1">
      <c r="A4419" s="6"/>
    </row>
    <row r="4420" spans="1:1">
      <c r="A4420" s="6"/>
    </row>
    <row r="4421" spans="1:1">
      <c r="A4421" s="6"/>
    </row>
    <row r="4422" spans="1:1">
      <c r="A4422" s="6"/>
    </row>
    <row r="4423" spans="1:1">
      <c r="A4423" s="6"/>
    </row>
    <row r="4424" spans="1:1">
      <c r="A4424" s="6"/>
    </row>
    <row r="4425" spans="1:1">
      <c r="A4425" s="6"/>
    </row>
    <row r="4426" spans="1:1">
      <c r="A4426" s="6"/>
    </row>
    <row r="4427" spans="1:1">
      <c r="A4427" s="6"/>
    </row>
    <row r="4428" spans="1:1">
      <c r="A4428" s="6"/>
    </row>
    <row r="4429" spans="1:1">
      <c r="A4429" s="6"/>
    </row>
    <row r="4430" spans="1:1">
      <c r="A4430" s="6"/>
    </row>
    <row r="4431" spans="1:1">
      <c r="A4431" s="6"/>
    </row>
    <row r="4432" spans="1:1">
      <c r="A4432" s="6"/>
    </row>
    <row r="4433" spans="1:1">
      <c r="A4433" s="6"/>
    </row>
    <row r="4434" spans="1:1">
      <c r="A4434" s="6"/>
    </row>
    <row r="4435" spans="1:1">
      <c r="A4435" s="6"/>
    </row>
    <row r="4436" spans="1:1">
      <c r="A4436" s="6"/>
    </row>
    <row r="4437" spans="1:1">
      <c r="A4437" s="6"/>
    </row>
    <row r="4438" spans="1:1">
      <c r="A4438" s="6"/>
    </row>
    <row r="4439" spans="1:1">
      <c r="A4439" s="6"/>
    </row>
    <row r="4440" spans="1:1">
      <c r="A4440" s="6"/>
    </row>
    <row r="4441" spans="1:1">
      <c r="A4441" s="6"/>
    </row>
    <row r="4442" spans="1:1">
      <c r="A4442" s="6"/>
    </row>
    <row r="4443" spans="1:1">
      <c r="A4443" s="6"/>
    </row>
    <row r="4444" spans="1:1">
      <c r="A4444" s="6"/>
    </row>
    <row r="4445" spans="1:1">
      <c r="A4445" s="6"/>
    </row>
    <row r="4446" spans="1:1">
      <c r="A4446" s="6"/>
    </row>
    <row r="4447" spans="1:1">
      <c r="A4447" s="6"/>
    </row>
    <row r="4448" spans="1:1">
      <c r="A4448" s="6"/>
    </row>
    <row r="4449" spans="1:1">
      <c r="A4449" s="6"/>
    </row>
    <row r="4450" spans="1:1">
      <c r="A4450" s="6"/>
    </row>
    <row r="4451" spans="1:1">
      <c r="A4451" s="6"/>
    </row>
    <row r="4452" spans="1:1">
      <c r="A4452" s="6"/>
    </row>
    <row r="4453" spans="1:1">
      <c r="A4453" s="6"/>
    </row>
    <row r="4454" spans="1:1">
      <c r="A4454" s="6"/>
    </row>
    <row r="4455" spans="1:1">
      <c r="A4455" s="6"/>
    </row>
    <row r="4456" spans="1:1">
      <c r="A4456" s="6"/>
    </row>
    <row r="4457" spans="1:1">
      <c r="A4457" s="6"/>
    </row>
    <row r="4458" spans="1:1">
      <c r="A4458" s="6"/>
    </row>
    <row r="4459" spans="1:1">
      <c r="A4459" s="6"/>
    </row>
    <row r="4460" spans="1:1">
      <c r="A4460" s="6"/>
    </row>
    <row r="4461" spans="1:1">
      <c r="A4461" s="6"/>
    </row>
    <row r="4462" spans="1:1">
      <c r="A4462" s="6"/>
    </row>
    <row r="4463" spans="1:1">
      <c r="A4463" s="6"/>
    </row>
    <row r="4464" spans="1:1">
      <c r="A4464" s="6"/>
    </row>
    <row r="4465" spans="1:1">
      <c r="A4465" s="6"/>
    </row>
    <row r="4466" spans="1:1">
      <c r="A4466" s="6"/>
    </row>
    <row r="4467" spans="1:1">
      <c r="A4467" s="6"/>
    </row>
    <row r="4468" spans="1:1">
      <c r="A4468" s="6"/>
    </row>
    <row r="4469" spans="1:1">
      <c r="A4469" s="6"/>
    </row>
    <row r="4470" spans="1:1">
      <c r="A4470" s="6"/>
    </row>
    <row r="4471" spans="1:1">
      <c r="A4471" s="6"/>
    </row>
    <row r="4472" spans="1:1">
      <c r="A4472" s="6"/>
    </row>
    <row r="4473" spans="1:1">
      <c r="A4473" s="6"/>
    </row>
    <row r="4474" spans="1:1">
      <c r="A4474" s="6"/>
    </row>
    <row r="4475" spans="1:1">
      <c r="A4475" s="6"/>
    </row>
    <row r="4476" spans="1:1">
      <c r="A4476" s="6"/>
    </row>
    <row r="4477" spans="1:1">
      <c r="A4477" s="6"/>
    </row>
    <row r="4478" spans="1:1">
      <c r="A4478" s="6"/>
    </row>
    <row r="4479" spans="1:1">
      <c r="A4479" s="6"/>
    </row>
    <row r="4480" spans="1:1">
      <c r="A4480" s="6"/>
    </row>
    <row r="4481" spans="1:1">
      <c r="A4481" s="6"/>
    </row>
    <row r="4482" spans="1:1">
      <c r="A4482" s="6"/>
    </row>
    <row r="4483" spans="1:1">
      <c r="A4483" s="6"/>
    </row>
    <row r="4484" spans="1:1">
      <c r="A4484" s="6"/>
    </row>
    <row r="4485" spans="1:1">
      <c r="A4485" s="6"/>
    </row>
    <row r="4486" spans="1:1">
      <c r="A4486" s="6"/>
    </row>
    <row r="4487" spans="1:1">
      <c r="A4487" s="6"/>
    </row>
    <row r="4488" spans="1:1">
      <c r="A4488" s="6"/>
    </row>
    <row r="4489" spans="1:1">
      <c r="A4489" s="6"/>
    </row>
    <row r="4490" spans="1:1">
      <c r="A4490" s="6"/>
    </row>
    <row r="4491" spans="1:1">
      <c r="A4491" s="6"/>
    </row>
    <row r="4492" spans="1:1">
      <c r="A4492" s="6"/>
    </row>
    <row r="4493" spans="1:1">
      <c r="A4493" s="6"/>
    </row>
    <row r="4494" spans="1:1">
      <c r="A4494" s="6"/>
    </row>
    <row r="4495" spans="1:1">
      <c r="A4495" s="6"/>
    </row>
    <row r="4496" spans="1:1">
      <c r="A4496" s="6"/>
    </row>
    <row r="4497" spans="1:1">
      <c r="A4497" s="6"/>
    </row>
    <row r="4498" spans="1:1">
      <c r="A4498" s="6"/>
    </row>
    <row r="4499" spans="1:1">
      <c r="A4499" s="6"/>
    </row>
    <row r="4500" spans="1:1">
      <c r="A4500" s="6"/>
    </row>
    <row r="4501" spans="1:1">
      <c r="A4501" s="6"/>
    </row>
    <row r="4502" spans="1:1">
      <c r="A4502" s="6"/>
    </row>
    <row r="4503" spans="1:1">
      <c r="A4503" s="6"/>
    </row>
    <row r="4504" spans="1:1">
      <c r="A4504" s="6"/>
    </row>
    <row r="4505" spans="1:1">
      <c r="A4505" s="6"/>
    </row>
    <row r="4506" spans="1:1">
      <c r="A4506" s="6"/>
    </row>
    <row r="4507" spans="1:1">
      <c r="A4507" s="6"/>
    </row>
    <row r="4508" spans="1:1">
      <c r="A4508" s="6"/>
    </row>
    <row r="4509" spans="1:1">
      <c r="A4509" s="6"/>
    </row>
    <row r="4510" spans="1:1">
      <c r="A4510" s="6"/>
    </row>
    <row r="4511" spans="1:1">
      <c r="A4511" s="6"/>
    </row>
    <row r="4512" spans="1:1">
      <c r="A4512" s="6"/>
    </row>
    <row r="4513" spans="1:1">
      <c r="A4513" s="6"/>
    </row>
    <row r="4514" spans="1:1">
      <c r="A4514" s="6"/>
    </row>
    <row r="4515" spans="1:1">
      <c r="A4515" s="6"/>
    </row>
    <row r="4516" spans="1:1">
      <c r="A4516" s="6"/>
    </row>
    <row r="4517" spans="1:1">
      <c r="A4517" s="6"/>
    </row>
    <row r="4518" spans="1:1">
      <c r="A4518" s="6"/>
    </row>
    <row r="4519" spans="1:1">
      <c r="A4519" s="6"/>
    </row>
    <row r="4520" spans="1:1">
      <c r="A4520" s="6"/>
    </row>
    <row r="4521" spans="1:1">
      <c r="A4521" s="6"/>
    </row>
    <row r="4522" spans="1:1">
      <c r="A4522" s="6"/>
    </row>
    <row r="4523" spans="1:1">
      <c r="A4523" s="6"/>
    </row>
    <row r="4524" spans="1:1">
      <c r="A4524" s="6"/>
    </row>
    <row r="4525" spans="1:1">
      <c r="A4525" s="6"/>
    </row>
    <row r="4526" spans="1:1">
      <c r="A4526" s="6"/>
    </row>
    <row r="4527" spans="1:1">
      <c r="A4527" s="6"/>
    </row>
    <row r="4528" spans="1:1">
      <c r="A4528" s="6"/>
    </row>
    <row r="4529" spans="1:1">
      <c r="A4529" s="6"/>
    </row>
    <row r="4530" spans="1:1">
      <c r="A4530" s="6"/>
    </row>
    <row r="4531" spans="1:1">
      <c r="A4531" s="6"/>
    </row>
    <row r="4532" spans="1:1">
      <c r="A4532" s="6"/>
    </row>
    <row r="4533" spans="1:1">
      <c r="A4533" s="6"/>
    </row>
    <row r="4534" spans="1:1">
      <c r="A4534" s="6"/>
    </row>
    <row r="4535" spans="1:1">
      <c r="A4535" s="6"/>
    </row>
    <row r="4536" spans="1:1">
      <c r="A4536" s="6"/>
    </row>
    <row r="4537" spans="1:1">
      <c r="A4537" s="6"/>
    </row>
    <row r="4538" spans="1:1">
      <c r="A4538" s="6"/>
    </row>
    <row r="4539" spans="1:1">
      <c r="A4539" s="6"/>
    </row>
    <row r="4540" spans="1:1">
      <c r="A4540" s="6"/>
    </row>
    <row r="4541" spans="1:1">
      <c r="A4541" s="6"/>
    </row>
    <row r="4542" spans="1:1">
      <c r="A4542" s="6"/>
    </row>
    <row r="4543" spans="1:1">
      <c r="A4543" s="6"/>
    </row>
    <row r="4544" spans="1:1">
      <c r="A4544" s="6"/>
    </row>
    <row r="4545" spans="1:1">
      <c r="A4545" s="6"/>
    </row>
    <row r="4546" spans="1:1">
      <c r="A4546" s="6"/>
    </row>
    <row r="4547" spans="1:1">
      <c r="A4547" s="6"/>
    </row>
    <row r="4548" spans="1:1">
      <c r="A4548" s="6"/>
    </row>
    <row r="4549" spans="1:1">
      <c r="A4549" s="6"/>
    </row>
    <row r="4550" spans="1:1">
      <c r="A4550" s="6"/>
    </row>
    <row r="4551" spans="1:1">
      <c r="A4551" s="6"/>
    </row>
    <row r="4552" spans="1:1">
      <c r="A4552" s="6"/>
    </row>
    <row r="4553" spans="1:1">
      <c r="A4553" s="6"/>
    </row>
    <row r="4554" spans="1:1">
      <c r="A4554" s="6"/>
    </row>
    <row r="4555" spans="1:1">
      <c r="A4555" s="6"/>
    </row>
    <row r="4556" spans="1:1">
      <c r="A4556" s="6"/>
    </row>
    <row r="4557" spans="1:1">
      <c r="A4557" s="6"/>
    </row>
    <row r="4558" spans="1:1">
      <c r="A4558" s="6"/>
    </row>
    <row r="4559" spans="1:1">
      <c r="A4559" s="6"/>
    </row>
    <row r="4560" spans="1:1">
      <c r="A4560" s="6"/>
    </row>
    <row r="4561" spans="1:1">
      <c r="A4561" s="6"/>
    </row>
    <row r="4562" spans="1:1">
      <c r="A4562" s="6"/>
    </row>
    <row r="4563" spans="1:1">
      <c r="A4563" s="6"/>
    </row>
    <row r="4564" spans="1:1">
      <c r="A4564" s="6"/>
    </row>
    <row r="4565" spans="1:1">
      <c r="A4565" s="6"/>
    </row>
    <row r="4566" spans="1:1">
      <c r="A4566" s="6"/>
    </row>
    <row r="4567" spans="1:1">
      <c r="A4567" s="6"/>
    </row>
    <row r="4568" spans="1:1">
      <c r="A4568" s="6"/>
    </row>
    <row r="4569" spans="1:1">
      <c r="A4569" s="6"/>
    </row>
    <row r="4570" spans="1:1">
      <c r="A4570" s="6"/>
    </row>
    <row r="4571" spans="1:1">
      <c r="A4571" s="6"/>
    </row>
    <row r="4572" spans="1:1">
      <c r="A4572" s="6"/>
    </row>
    <row r="4573" spans="1:1">
      <c r="A4573" s="6"/>
    </row>
    <row r="4574" spans="1:1">
      <c r="A4574" s="6"/>
    </row>
    <row r="4575" spans="1:1">
      <c r="A4575" s="6"/>
    </row>
    <row r="4576" spans="1:1">
      <c r="A4576" s="6"/>
    </row>
    <row r="4577" spans="1:1">
      <c r="A4577" s="6"/>
    </row>
    <row r="4578" spans="1:1">
      <c r="A4578" s="6"/>
    </row>
    <row r="4579" spans="1:1">
      <c r="A4579" s="6"/>
    </row>
    <row r="4580" spans="1:1">
      <c r="A4580" s="6"/>
    </row>
    <row r="4581" spans="1:1">
      <c r="A4581" s="6"/>
    </row>
    <row r="4582" spans="1:1">
      <c r="A4582" s="6"/>
    </row>
    <row r="4583" spans="1:1">
      <c r="A4583" s="6"/>
    </row>
    <row r="4584" spans="1:1">
      <c r="A4584" s="6"/>
    </row>
    <row r="4585" spans="1:1">
      <c r="A4585" s="6"/>
    </row>
    <row r="4586" spans="1:1">
      <c r="A4586" s="6"/>
    </row>
    <row r="4587" spans="1:1">
      <c r="A4587" s="6"/>
    </row>
    <row r="4588" spans="1:1">
      <c r="A4588" s="6"/>
    </row>
    <row r="4589" spans="1:1">
      <c r="A4589" s="6"/>
    </row>
    <row r="4590" spans="1:1">
      <c r="A4590" s="6"/>
    </row>
    <row r="4591" spans="1:1">
      <c r="A4591" s="6"/>
    </row>
    <row r="4592" spans="1:1">
      <c r="A4592" s="6"/>
    </row>
    <row r="4593" spans="1:1">
      <c r="A4593" s="6"/>
    </row>
    <row r="4594" spans="1:1">
      <c r="A4594" s="6"/>
    </row>
    <row r="4595" spans="1:1">
      <c r="A4595" s="6"/>
    </row>
    <row r="4596" spans="1:1">
      <c r="A4596" s="6"/>
    </row>
    <row r="4597" spans="1:1">
      <c r="A4597" s="6"/>
    </row>
    <row r="4598" spans="1:1">
      <c r="A4598" s="6"/>
    </row>
    <row r="4599" spans="1:1">
      <c r="A4599" s="6"/>
    </row>
    <row r="4600" spans="1:1">
      <c r="A4600" s="6"/>
    </row>
    <row r="4601" spans="1:1">
      <c r="A4601" s="6"/>
    </row>
    <row r="4602" spans="1:1">
      <c r="A4602" s="6"/>
    </row>
    <row r="4603" spans="1:1">
      <c r="A4603" s="6"/>
    </row>
    <row r="4604" spans="1:1">
      <c r="A4604" s="6"/>
    </row>
    <row r="4605" spans="1:1">
      <c r="A4605" s="6"/>
    </row>
    <row r="4606" spans="1:1">
      <c r="A4606" s="6"/>
    </row>
    <row r="4607" spans="1:1">
      <c r="A4607" s="6"/>
    </row>
    <row r="4608" spans="1:1">
      <c r="A4608" s="6"/>
    </row>
    <row r="4609" spans="1:1">
      <c r="A4609" s="6"/>
    </row>
    <row r="4610" spans="1:1">
      <c r="A4610" s="6"/>
    </row>
    <row r="4611" spans="1:1">
      <c r="A4611" s="6"/>
    </row>
    <row r="4612" spans="1:1">
      <c r="A4612" s="6"/>
    </row>
    <row r="4613" spans="1:1">
      <c r="A4613" s="6"/>
    </row>
    <row r="4614" spans="1:1">
      <c r="A4614" s="6"/>
    </row>
    <row r="4615" spans="1:1">
      <c r="A4615" s="6"/>
    </row>
    <row r="4616" spans="1:1">
      <c r="A4616" s="6"/>
    </row>
    <row r="4617" spans="1:1">
      <c r="A4617" s="6"/>
    </row>
    <row r="4618" spans="1:1">
      <c r="A4618" s="6"/>
    </row>
    <row r="4619" spans="1:1">
      <c r="A4619" s="6"/>
    </row>
    <row r="4620" spans="1:1">
      <c r="A4620" s="6"/>
    </row>
    <row r="4621" spans="1:1">
      <c r="A4621" s="6"/>
    </row>
    <row r="4622" spans="1:1">
      <c r="A4622" s="6"/>
    </row>
    <row r="4623" spans="1:1">
      <c r="A4623" s="6"/>
    </row>
    <row r="4624" spans="1:1">
      <c r="A4624" s="6"/>
    </row>
    <row r="4625" spans="1:1">
      <c r="A4625" s="6"/>
    </row>
    <row r="4626" spans="1:1">
      <c r="A4626" s="6"/>
    </row>
    <row r="4627" spans="1:1">
      <c r="A4627" s="6"/>
    </row>
    <row r="4628" spans="1:1">
      <c r="A4628" s="6"/>
    </row>
    <row r="4629" spans="1:1">
      <c r="A4629" s="6"/>
    </row>
    <row r="4630" spans="1:1">
      <c r="A4630" s="6"/>
    </row>
    <row r="4631" spans="1:1">
      <c r="A4631" s="6"/>
    </row>
    <row r="4632" spans="1:1">
      <c r="A4632" s="6"/>
    </row>
    <row r="4633" spans="1:1">
      <c r="A4633" s="6"/>
    </row>
    <row r="4634" spans="1:1">
      <c r="A4634" s="6"/>
    </row>
    <row r="4635" spans="1:1">
      <c r="A4635" s="6"/>
    </row>
    <row r="4636" spans="1:1">
      <c r="A4636" s="6"/>
    </row>
    <row r="4637" spans="1:1">
      <c r="A4637" s="6"/>
    </row>
    <row r="4638" spans="1:1">
      <c r="A4638" s="6"/>
    </row>
    <row r="4639" spans="1:1">
      <c r="A4639" s="6"/>
    </row>
    <row r="4640" spans="1:1">
      <c r="A4640" s="6"/>
    </row>
    <row r="4641" spans="1:1">
      <c r="A4641" s="6"/>
    </row>
    <row r="4642" spans="1:1">
      <c r="A4642" s="6"/>
    </row>
    <row r="4643" spans="1:1">
      <c r="A4643" s="6"/>
    </row>
    <row r="4644" spans="1:1">
      <c r="A4644" s="6"/>
    </row>
    <row r="4645" spans="1:1">
      <c r="A4645" s="6"/>
    </row>
    <row r="4646" spans="1:1">
      <c r="A4646" s="6"/>
    </row>
    <row r="4647" spans="1:1">
      <c r="A4647" s="6"/>
    </row>
    <row r="4648" spans="1:1">
      <c r="A4648" s="6"/>
    </row>
    <row r="4649" spans="1:1">
      <c r="A4649" s="6"/>
    </row>
    <row r="4650" spans="1:1">
      <c r="A4650" s="6"/>
    </row>
    <row r="4651" spans="1:1">
      <c r="A4651" s="6"/>
    </row>
    <row r="4652" spans="1:1">
      <c r="A4652" s="6"/>
    </row>
    <row r="4653" spans="1:1">
      <c r="A4653" s="6"/>
    </row>
    <row r="4654" spans="1:1">
      <c r="A4654" s="6"/>
    </row>
    <row r="4655" spans="1:1">
      <c r="A4655" s="6"/>
    </row>
    <row r="4656" spans="1:1">
      <c r="A4656" s="6"/>
    </row>
    <row r="4657" spans="1:1">
      <c r="A4657" s="6"/>
    </row>
    <row r="4658" spans="1:1">
      <c r="A4658" s="6"/>
    </row>
    <row r="4659" spans="1:1">
      <c r="A4659" s="6"/>
    </row>
    <row r="4660" spans="1:1">
      <c r="A4660" s="6"/>
    </row>
    <row r="4661" spans="1:1">
      <c r="A4661" s="6"/>
    </row>
    <row r="4662" spans="1:1">
      <c r="A4662" s="6"/>
    </row>
    <row r="4663" spans="1:1">
      <c r="A4663" s="6"/>
    </row>
    <row r="4664" spans="1:1">
      <c r="A4664" s="6"/>
    </row>
    <row r="4665" spans="1:1">
      <c r="A4665" s="6"/>
    </row>
    <row r="4666" spans="1:1">
      <c r="A4666" s="6"/>
    </row>
    <row r="4667" spans="1:1">
      <c r="A4667" s="6"/>
    </row>
    <row r="4668" spans="1:1">
      <c r="A4668" s="6"/>
    </row>
    <row r="4669" spans="1:1">
      <c r="A4669" s="6"/>
    </row>
    <row r="4670" spans="1:1">
      <c r="A4670" s="6"/>
    </row>
    <row r="4671" spans="1:1">
      <c r="A4671" s="6"/>
    </row>
    <row r="4672" spans="1:1">
      <c r="A4672" s="6"/>
    </row>
    <row r="4673" spans="1:1">
      <c r="A4673" s="6"/>
    </row>
    <row r="4674" spans="1:1">
      <c r="A4674" s="6"/>
    </row>
    <row r="4675" spans="1:1">
      <c r="A4675" s="6"/>
    </row>
    <row r="4676" spans="1:1">
      <c r="A4676" s="6"/>
    </row>
    <row r="4677" spans="1:1">
      <c r="A4677" s="6"/>
    </row>
    <row r="4678" spans="1:1">
      <c r="A4678" s="6"/>
    </row>
    <row r="4679" spans="1:1">
      <c r="A4679" s="6"/>
    </row>
    <row r="4680" spans="1:1">
      <c r="A4680" s="6"/>
    </row>
    <row r="4681" spans="1:1">
      <c r="A4681" s="6"/>
    </row>
    <row r="4682" spans="1:1">
      <c r="A4682" s="6"/>
    </row>
    <row r="4683" spans="1:1">
      <c r="A4683" s="6"/>
    </row>
    <row r="4684" spans="1:1">
      <c r="A4684" s="6"/>
    </row>
    <row r="4685" spans="1:1">
      <c r="A4685" s="6"/>
    </row>
    <row r="4686" spans="1:1">
      <c r="A4686" s="6"/>
    </row>
    <row r="4687" spans="1:1">
      <c r="A4687" s="6"/>
    </row>
    <row r="4688" spans="1:1">
      <c r="A4688" s="6"/>
    </row>
    <row r="4689" spans="1:1">
      <c r="A4689" s="6"/>
    </row>
    <row r="4690" spans="1:1">
      <c r="A4690" s="6"/>
    </row>
    <row r="4691" spans="1:1">
      <c r="A4691" s="6"/>
    </row>
    <row r="4692" spans="1:1">
      <c r="A4692" s="6"/>
    </row>
    <row r="4693" spans="1:1">
      <c r="A4693" s="6"/>
    </row>
    <row r="4694" spans="1:1">
      <c r="A4694" s="6"/>
    </row>
    <row r="4695" spans="1:1">
      <c r="A4695" s="6"/>
    </row>
    <row r="4696" spans="1:1">
      <c r="A4696" s="6"/>
    </row>
    <row r="4697" spans="1:1">
      <c r="A4697" s="6"/>
    </row>
    <row r="4698" spans="1:1">
      <c r="A4698" s="6"/>
    </row>
    <row r="4699" spans="1:1">
      <c r="A4699" s="6"/>
    </row>
    <row r="4700" spans="1:1">
      <c r="A4700" s="6"/>
    </row>
    <row r="4701" spans="1:1">
      <c r="A4701" s="6"/>
    </row>
    <row r="4702" spans="1:1">
      <c r="A4702" s="6"/>
    </row>
    <row r="4703" spans="1:1">
      <c r="A4703" s="6"/>
    </row>
    <row r="4704" spans="1:1">
      <c r="A4704" s="6"/>
    </row>
    <row r="4705" spans="1:1">
      <c r="A4705" s="6"/>
    </row>
    <row r="4706" spans="1:1">
      <c r="A4706" s="6"/>
    </row>
    <row r="4707" spans="1:1">
      <c r="A4707" s="6"/>
    </row>
    <row r="4708" spans="1:1">
      <c r="A4708" s="6"/>
    </row>
    <row r="4709" spans="1:1">
      <c r="A4709" s="6"/>
    </row>
    <row r="4710" spans="1:1">
      <c r="A4710" s="6"/>
    </row>
    <row r="4711" spans="1:1">
      <c r="A4711" s="6"/>
    </row>
    <row r="4712" spans="1:1">
      <c r="A4712" s="6"/>
    </row>
    <row r="4713" spans="1:1">
      <c r="A4713" s="6"/>
    </row>
    <row r="4714" spans="1:1">
      <c r="A4714" s="6"/>
    </row>
    <row r="4715" spans="1:1">
      <c r="A4715" s="6"/>
    </row>
    <row r="4716" spans="1:1">
      <c r="A4716" s="6"/>
    </row>
    <row r="4717" spans="1:1">
      <c r="A4717" s="6"/>
    </row>
    <row r="4718" spans="1:1">
      <c r="A4718" s="6"/>
    </row>
    <row r="4719" spans="1:1">
      <c r="A4719" s="6"/>
    </row>
    <row r="4720" spans="1:1">
      <c r="A4720" s="6"/>
    </row>
    <row r="4721" spans="1:1">
      <c r="A4721" s="6"/>
    </row>
    <row r="4722" spans="1:1">
      <c r="A4722" s="6"/>
    </row>
    <row r="4723" spans="1:1">
      <c r="A4723" s="6"/>
    </row>
    <row r="4724" spans="1:1">
      <c r="A4724" s="6"/>
    </row>
    <row r="4725" spans="1:1">
      <c r="A4725" s="6"/>
    </row>
    <row r="4726" spans="1:1">
      <c r="A4726" s="6"/>
    </row>
    <row r="4727" spans="1:1">
      <c r="A4727" s="6"/>
    </row>
    <row r="4728" spans="1:1">
      <c r="A4728" s="6"/>
    </row>
    <row r="4729" spans="1:1">
      <c r="A4729" s="6"/>
    </row>
    <row r="4730" spans="1:1">
      <c r="A4730" s="6"/>
    </row>
    <row r="4731" spans="1:1">
      <c r="A4731" s="6"/>
    </row>
    <row r="4732" spans="1:1">
      <c r="A4732" s="6"/>
    </row>
    <row r="4733" spans="1:1">
      <c r="A4733" s="6"/>
    </row>
    <row r="4734" spans="1:1">
      <c r="A4734" s="6"/>
    </row>
    <row r="4735" spans="1:1">
      <c r="A4735" s="6"/>
    </row>
    <row r="4736" spans="1:1">
      <c r="A4736" s="6"/>
    </row>
    <row r="4737" spans="1:1">
      <c r="A4737" s="6"/>
    </row>
    <row r="4738" spans="1:1">
      <c r="A4738" s="6"/>
    </row>
    <row r="4739" spans="1:1">
      <c r="A4739" s="6"/>
    </row>
    <row r="4740" spans="1:1">
      <c r="A4740" s="6"/>
    </row>
    <row r="4741" spans="1:1">
      <c r="A4741" s="6"/>
    </row>
    <row r="4742" spans="1:1">
      <c r="A4742" s="6"/>
    </row>
    <row r="4743" spans="1:1">
      <c r="A4743" s="6"/>
    </row>
    <row r="4744" spans="1:1">
      <c r="A4744" s="6"/>
    </row>
    <row r="4745" spans="1:1">
      <c r="A4745" s="6"/>
    </row>
    <row r="4746" spans="1:1">
      <c r="A4746" s="6"/>
    </row>
    <row r="4747" spans="1:1">
      <c r="A4747" s="6"/>
    </row>
    <row r="4748" spans="1:1">
      <c r="A4748" s="6"/>
    </row>
    <row r="4749" spans="1:1">
      <c r="A4749" s="6"/>
    </row>
    <row r="4750" spans="1:1">
      <c r="A4750" s="6"/>
    </row>
    <row r="4751" spans="1:1">
      <c r="A4751" s="6"/>
    </row>
    <row r="4752" spans="1:1">
      <c r="A4752" s="6"/>
    </row>
    <row r="4753" spans="1:1">
      <c r="A4753" s="6"/>
    </row>
    <row r="4754" spans="1:1">
      <c r="A4754" s="6"/>
    </row>
    <row r="4755" spans="1:1">
      <c r="A4755" s="6"/>
    </row>
    <row r="4756" spans="1:1">
      <c r="A4756" s="6"/>
    </row>
    <row r="4757" spans="1:1">
      <c r="A4757" s="6"/>
    </row>
    <row r="4758" spans="1:1">
      <c r="A4758" s="6"/>
    </row>
    <row r="4759" spans="1:1">
      <c r="A4759" s="6"/>
    </row>
    <row r="4760" spans="1:1">
      <c r="A4760" s="6"/>
    </row>
    <row r="4761" spans="1:1">
      <c r="A4761" s="6"/>
    </row>
    <row r="4762" spans="1:1">
      <c r="A4762" s="6"/>
    </row>
    <row r="4763" spans="1:1">
      <c r="A4763" s="6"/>
    </row>
    <row r="4764" spans="1:1">
      <c r="A4764" s="6"/>
    </row>
    <row r="4765" spans="1:1">
      <c r="A4765" s="6"/>
    </row>
    <row r="4766" spans="1:1">
      <c r="A4766" s="6"/>
    </row>
    <row r="4767" spans="1:1">
      <c r="A4767" s="6"/>
    </row>
    <row r="4768" spans="1:1">
      <c r="A4768" s="6"/>
    </row>
    <row r="4769" spans="1:1">
      <c r="A4769" s="6"/>
    </row>
    <row r="4770" spans="1:1">
      <c r="A4770" s="6"/>
    </row>
    <row r="4771" spans="1:1">
      <c r="A4771" s="6"/>
    </row>
    <row r="4772" spans="1:1">
      <c r="A4772" s="6"/>
    </row>
    <row r="4773" spans="1:1">
      <c r="A4773" s="6"/>
    </row>
    <row r="4774" spans="1:1">
      <c r="A4774" s="6"/>
    </row>
    <row r="4775" spans="1:1">
      <c r="A4775" s="6"/>
    </row>
    <row r="4776" spans="1:1">
      <c r="A4776" s="6"/>
    </row>
    <row r="4777" spans="1:1">
      <c r="A4777" s="6"/>
    </row>
    <row r="4778" spans="1:1">
      <c r="A4778" s="6"/>
    </row>
    <row r="4779" spans="1:1">
      <c r="A4779" s="6"/>
    </row>
    <row r="4780" spans="1:1">
      <c r="A4780" s="6"/>
    </row>
    <row r="4781" spans="1:1">
      <c r="A4781" s="6"/>
    </row>
    <row r="4782" spans="1:1">
      <c r="A4782" s="6"/>
    </row>
    <row r="4783" spans="1:1">
      <c r="A4783" s="6"/>
    </row>
    <row r="4784" spans="1:1">
      <c r="A4784" s="6"/>
    </row>
    <row r="4785" spans="1:1">
      <c r="A4785" s="6"/>
    </row>
    <row r="4786" spans="1:1">
      <c r="A4786" s="6"/>
    </row>
    <row r="4787" spans="1:1">
      <c r="A4787" s="6"/>
    </row>
    <row r="4788" spans="1:1">
      <c r="A4788" s="6"/>
    </row>
    <row r="4789" spans="1:1">
      <c r="A4789" s="6"/>
    </row>
    <row r="4790" spans="1:1">
      <c r="A4790" s="6"/>
    </row>
    <row r="4791" spans="1:1">
      <c r="A4791" s="6"/>
    </row>
    <row r="4792" spans="1:1">
      <c r="A4792" s="6"/>
    </row>
    <row r="4793" spans="1:1">
      <c r="A4793" s="6"/>
    </row>
    <row r="4794" spans="1:1">
      <c r="A4794" s="6"/>
    </row>
    <row r="4795" spans="1:1">
      <c r="A4795" s="6"/>
    </row>
    <row r="4796" spans="1:1">
      <c r="A4796" s="6"/>
    </row>
    <row r="4797" spans="1:1">
      <c r="A4797" s="6"/>
    </row>
    <row r="4798" spans="1:1">
      <c r="A4798" s="6"/>
    </row>
    <row r="4799" spans="1:1">
      <c r="A4799" s="6"/>
    </row>
    <row r="4800" spans="1:1">
      <c r="A4800" s="6"/>
    </row>
    <row r="4801" spans="1:1">
      <c r="A4801" s="6"/>
    </row>
    <row r="4802" spans="1:1">
      <c r="A4802" s="6"/>
    </row>
    <row r="4803" spans="1:1">
      <c r="A4803" s="6"/>
    </row>
    <row r="4804" spans="1:1">
      <c r="A4804" s="6"/>
    </row>
    <row r="4805" spans="1:1">
      <c r="A4805" s="6"/>
    </row>
    <row r="4806" spans="1:1">
      <c r="A4806" s="6"/>
    </row>
    <row r="4807" spans="1:1">
      <c r="A4807" s="6"/>
    </row>
    <row r="4808" spans="1:1">
      <c r="A4808" s="6"/>
    </row>
    <row r="4809" spans="1:1">
      <c r="A4809" s="6"/>
    </row>
    <row r="4810" spans="1:1">
      <c r="A4810" s="6"/>
    </row>
    <row r="4811" spans="1:1">
      <c r="A4811" s="6"/>
    </row>
    <row r="4812" spans="1:1">
      <c r="A4812" s="6"/>
    </row>
    <row r="4813" spans="1:1">
      <c r="A4813" s="6"/>
    </row>
    <row r="4814" spans="1:1">
      <c r="A4814" s="6"/>
    </row>
    <row r="4815" spans="1:1">
      <c r="A4815" s="6"/>
    </row>
    <row r="4816" spans="1:1">
      <c r="A4816" s="6"/>
    </row>
    <row r="4817" spans="1:1">
      <c r="A4817" s="6"/>
    </row>
    <row r="4818" spans="1:1">
      <c r="A4818" s="6"/>
    </row>
    <row r="4819" spans="1:1">
      <c r="A4819" s="6"/>
    </row>
    <row r="4820" spans="1:1">
      <c r="A4820" s="6"/>
    </row>
    <row r="4821" spans="1:1">
      <c r="A4821" s="6"/>
    </row>
    <row r="4822" spans="1:1">
      <c r="A4822" s="6"/>
    </row>
    <row r="4823" spans="1:1">
      <c r="A4823" s="6"/>
    </row>
    <row r="4824" spans="1:1">
      <c r="A4824" s="6"/>
    </row>
    <row r="4825" spans="1:1">
      <c r="A4825" s="6"/>
    </row>
    <row r="4826" spans="1:1">
      <c r="A4826" s="6"/>
    </row>
    <row r="4827" spans="1:1">
      <c r="A4827" s="6"/>
    </row>
    <row r="4828" spans="1:1">
      <c r="A4828" s="6"/>
    </row>
    <row r="4829" spans="1:1">
      <c r="A4829" s="6"/>
    </row>
    <row r="4830" spans="1:1">
      <c r="A4830" s="6"/>
    </row>
    <row r="4831" spans="1:1">
      <c r="A4831" s="6"/>
    </row>
    <row r="4832" spans="1:1">
      <c r="A4832" s="6"/>
    </row>
    <row r="4833" spans="1:1">
      <c r="A4833" s="6"/>
    </row>
    <row r="4834" spans="1:1">
      <c r="A4834" s="6"/>
    </row>
    <row r="4835" spans="1:1">
      <c r="A4835" s="6"/>
    </row>
    <row r="4836" spans="1:1">
      <c r="A4836" s="6"/>
    </row>
    <row r="4837" spans="1:1">
      <c r="A4837" s="6"/>
    </row>
    <row r="4838" spans="1:1">
      <c r="A4838" s="6"/>
    </row>
    <row r="4839" spans="1:1">
      <c r="A4839" s="6"/>
    </row>
    <row r="4840" spans="1:1">
      <c r="A4840" s="6"/>
    </row>
    <row r="4841" spans="1:1">
      <c r="A4841" s="6"/>
    </row>
    <row r="4842" spans="1:1">
      <c r="A4842" s="6"/>
    </row>
    <row r="4843" spans="1:1">
      <c r="A4843" s="6"/>
    </row>
    <row r="4844" spans="1:1">
      <c r="A4844" s="6"/>
    </row>
    <row r="4845" spans="1:1">
      <c r="A4845" s="6"/>
    </row>
    <row r="4846" spans="1:1">
      <c r="A4846" s="6"/>
    </row>
    <row r="4847" spans="1:1">
      <c r="A4847" s="6"/>
    </row>
    <row r="4848" spans="1:1">
      <c r="A4848" s="6"/>
    </row>
    <row r="4849" spans="1:1">
      <c r="A4849" s="6"/>
    </row>
    <row r="4850" spans="1:1">
      <c r="A4850" s="6"/>
    </row>
    <row r="4851" spans="1:1">
      <c r="A4851" s="6"/>
    </row>
    <row r="4852" spans="1:1">
      <c r="A4852" s="6"/>
    </row>
    <row r="4853" spans="1:1">
      <c r="A4853" s="6"/>
    </row>
    <row r="4854" spans="1:1">
      <c r="A4854" s="6"/>
    </row>
    <row r="4855" spans="1:1">
      <c r="A4855" s="6"/>
    </row>
    <row r="4856" spans="1:1">
      <c r="A4856" s="6"/>
    </row>
    <row r="4857" spans="1:1">
      <c r="A4857" s="6"/>
    </row>
    <row r="4858" spans="1:1">
      <c r="A4858" s="6"/>
    </row>
    <row r="4859" spans="1:1">
      <c r="A4859" s="6"/>
    </row>
    <row r="4860" spans="1:1">
      <c r="A4860" s="6"/>
    </row>
    <row r="4861" spans="1:1">
      <c r="A4861" s="6"/>
    </row>
    <row r="4862" spans="1:1">
      <c r="A4862" s="6"/>
    </row>
    <row r="4863" spans="1:1">
      <c r="A4863" s="6"/>
    </row>
    <row r="4864" spans="1:1">
      <c r="A4864" s="6"/>
    </row>
    <row r="4865" spans="1:1">
      <c r="A4865" s="6"/>
    </row>
    <row r="4866" spans="1:1">
      <c r="A4866" s="6"/>
    </row>
    <row r="4867" spans="1:1">
      <c r="A4867" s="6"/>
    </row>
    <row r="4868" spans="1:1">
      <c r="A4868" s="6"/>
    </row>
    <row r="4869" spans="1:1">
      <c r="A4869" s="6"/>
    </row>
    <row r="4870" spans="1:1">
      <c r="A4870" s="6"/>
    </row>
    <row r="4871" spans="1:1">
      <c r="A4871" s="6"/>
    </row>
    <row r="4872" spans="1:1">
      <c r="A4872" s="6"/>
    </row>
    <row r="4873" spans="1:1">
      <c r="A4873" s="6"/>
    </row>
    <row r="4874" spans="1:1">
      <c r="A4874" s="6"/>
    </row>
    <row r="4875" spans="1:1">
      <c r="A4875" s="6"/>
    </row>
    <row r="4876" spans="1:1">
      <c r="A4876" s="6"/>
    </row>
    <row r="4877" spans="1:1">
      <c r="A4877" s="6"/>
    </row>
    <row r="4878" spans="1:1">
      <c r="A4878" s="6"/>
    </row>
    <row r="4879" spans="1:1">
      <c r="A4879" s="6"/>
    </row>
    <row r="4880" spans="1:1">
      <c r="A4880" s="6"/>
    </row>
    <row r="4881" spans="1:1">
      <c r="A4881" s="6"/>
    </row>
    <row r="4882" spans="1:1">
      <c r="A4882" s="6"/>
    </row>
    <row r="4883" spans="1:1">
      <c r="A4883" s="6"/>
    </row>
    <row r="4884" spans="1:1">
      <c r="A4884" s="6"/>
    </row>
    <row r="4885" spans="1:1">
      <c r="A4885" s="6"/>
    </row>
    <row r="4886" spans="1:1">
      <c r="A4886" s="6"/>
    </row>
    <row r="4887" spans="1:1">
      <c r="A4887" s="6"/>
    </row>
    <row r="4888" spans="1:1">
      <c r="A4888" s="6"/>
    </row>
    <row r="4889" spans="1:1">
      <c r="A4889" s="6"/>
    </row>
    <row r="4890" spans="1:1">
      <c r="A4890" s="6"/>
    </row>
    <row r="4891" spans="1:1">
      <c r="A4891" s="6"/>
    </row>
    <row r="4892" spans="1:1">
      <c r="A4892" s="6"/>
    </row>
    <row r="4893" spans="1:1">
      <c r="A4893" s="6"/>
    </row>
    <row r="4894" spans="1:1">
      <c r="A4894" s="6"/>
    </row>
    <row r="4895" spans="1:1">
      <c r="A4895" s="6"/>
    </row>
    <row r="4896" spans="1:1">
      <c r="A4896" s="6"/>
    </row>
    <row r="4897" spans="1:1">
      <c r="A4897" s="6"/>
    </row>
    <row r="4898" spans="1:1">
      <c r="A4898" s="6"/>
    </row>
    <row r="4899" spans="1:1">
      <c r="A4899" s="6"/>
    </row>
    <row r="4900" spans="1:1">
      <c r="A4900" s="6"/>
    </row>
    <row r="4901" spans="1:1">
      <c r="A4901" s="6"/>
    </row>
    <row r="4902" spans="1:1">
      <c r="A4902" s="6"/>
    </row>
    <row r="4903" spans="1:1">
      <c r="A4903" s="6"/>
    </row>
    <row r="4904" spans="1:1">
      <c r="A4904" s="6"/>
    </row>
    <row r="4905" spans="1:1">
      <c r="A4905" s="6"/>
    </row>
    <row r="4906" spans="1:1">
      <c r="A4906" s="6"/>
    </row>
    <row r="4907" spans="1:1">
      <c r="A4907" s="6"/>
    </row>
    <row r="4908" spans="1:1">
      <c r="A4908" s="6"/>
    </row>
    <row r="4909" spans="1:1">
      <c r="A4909" s="6"/>
    </row>
    <row r="4910" spans="1:1">
      <c r="A4910" s="6"/>
    </row>
    <row r="4911" spans="1:1">
      <c r="A4911" s="6"/>
    </row>
    <row r="4912" spans="1:1">
      <c r="A4912" s="6"/>
    </row>
    <row r="4913" spans="1:1">
      <c r="A4913" s="6"/>
    </row>
    <row r="4914" spans="1:1">
      <c r="A4914" s="6"/>
    </row>
    <row r="4915" spans="1:1">
      <c r="A4915" s="6"/>
    </row>
    <row r="4916" spans="1:1">
      <c r="A4916" s="6"/>
    </row>
    <row r="4917" spans="1:1">
      <c r="A4917" s="6"/>
    </row>
    <row r="4918" spans="1:1">
      <c r="A4918" s="6"/>
    </row>
    <row r="4919" spans="1:1">
      <c r="A4919" s="6"/>
    </row>
    <row r="4920" spans="1:1">
      <c r="A4920" s="6"/>
    </row>
    <row r="4921" spans="1:1">
      <c r="A4921" s="6"/>
    </row>
    <row r="4922" spans="1:1">
      <c r="A4922" s="6"/>
    </row>
    <row r="4923" spans="1:1">
      <c r="A4923" s="6"/>
    </row>
    <row r="4924" spans="1:1">
      <c r="A4924" s="6"/>
    </row>
    <row r="4925" spans="1:1">
      <c r="A4925" s="6"/>
    </row>
    <row r="4926" spans="1:1">
      <c r="A4926" s="6"/>
    </row>
    <row r="4927" spans="1:1">
      <c r="A4927" s="6"/>
    </row>
    <row r="4928" spans="1:1">
      <c r="A4928" s="6"/>
    </row>
    <row r="4929" spans="1:1">
      <c r="A4929" s="6"/>
    </row>
    <row r="4930" spans="1:1">
      <c r="A4930" s="6"/>
    </row>
    <row r="4931" spans="1:1">
      <c r="A4931" s="6"/>
    </row>
    <row r="4932" spans="1:1">
      <c r="A4932" s="6"/>
    </row>
    <row r="4933" spans="1:1">
      <c r="A4933" s="6"/>
    </row>
    <row r="4934" spans="1:1">
      <c r="A4934" s="6"/>
    </row>
    <row r="4935" spans="1:1">
      <c r="A4935" s="6"/>
    </row>
    <row r="4936" spans="1:1">
      <c r="A4936" s="6"/>
    </row>
    <row r="4937" spans="1:1">
      <c r="A4937" s="6"/>
    </row>
    <row r="4938" spans="1:1">
      <c r="A4938" s="6"/>
    </row>
    <row r="4939" spans="1:1">
      <c r="A4939" s="6"/>
    </row>
    <row r="4940" spans="1:1">
      <c r="A4940" s="6"/>
    </row>
    <row r="4941" spans="1:1">
      <c r="A4941" s="6"/>
    </row>
    <row r="4942" spans="1:1">
      <c r="A4942" s="6"/>
    </row>
    <row r="4943" spans="1:1">
      <c r="A4943" s="6"/>
    </row>
    <row r="4944" spans="1:1">
      <c r="A4944" s="6"/>
    </row>
    <row r="4945" spans="1:1">
      <c r="A4945" s="6"/>
    </row>
    <row r="4946" spans="1:1">
      <c r="A4946" s="6"/>
    </row>
    <row r="4947" spans="1:1">
      <c r="A4947" s="6"/>
    </row>
    <row r="4948" spans="1:1">
      <c r="A4948" s="6"/>
    </row>
    <row r="4949" spans="1:1">
      <c r="A4949" s="6"/>
    </row>
    <row r="4950" spans="1:1">
      <c r="A4950" s="6"/>
    </row>
    <row r="4951" spans="1:1">
      <c r="A4951" s="6"/>
    </row>
    <row r="4952" spans="1:1">
      <c r="A4952" s="6"/>
    </row>
    <row r="4953" spans="1:1">
      <c r="A4953" s="6"/>
    </row>
    <row r="4954" spans="1:1">
      <c r="A4954" s="6"/>
    </row>
    <row r="4955" spans="1:1">
      <c r="A4955" s="6"/>
    </row>
    <row r="4956" spans="1:1">
      <c r="A4956" s="6"/>
    </row>
    <row r="4957" spans="1:1">
      <c r="A4957" s="6"/>
    </row>
    <row r="4958" spans="1:1">
      <c r="A4958" s="6"/>
    </row>
    <row r="4959" spans="1:1">
      <c r="A4959" s="6"/>
    </row>
    <row r="4960" spans="1:1">
      <c r="A4960" s="6"/>
    </row>
    <row r="4961" spans="1:1">
      <c r="A4961" s="6"/>
    </row>
    <row r="4962" spans="1:1">
      <c r="A4962" s="6"/>
    </row>
    <row r="4963" spans="1:1">
      <c r="A4963" s="6"/>
    </row>
    <row r="4964" spans="1:1">
      <c r="A4964" s="6"/>
    </row>
    <row r="4965" spans="1:1">
      <c r="A4965" s="6"/>
    </row>
    <row r="4966" spans="1:1">
      <c r="A4966" s="6"/>
    </row>
    <row r="4967" spans="1:1">
      <c r="A4967" s="6"/>
    </row>
    <row r="4968" spans="1:1">
      <c r="A4968" s="6"/>
    </row>
    <row r="4969" spans="1:1">
      <c r="A4969" s="6"/>
    </row>
    <row r="4970" spans="1:1">
      <c r="A4970" s="6"/>
    </row>
    <row r="4971" spans="1:1">
      <c r="A4971" s="6"/>
    </row>
    <row r="4972" spans="1:1">
      <c r="A4972" s="6"/>
    </row>
    <row r="4973" spans="1:1">
      <c r="A4973" s="6"/>
    </row>
    <row r="4974" spans="1:1">
      <c r="A4974" s="6"/>
    </row>
    <row r="4975" spans="1:1">
      <c r="A4975" s="6"/>
    </row>
    <row r="4976" spans="1:1">
      <c r="A4976" s="6"/>
    </row>
    <row r="4977" spans="1:1">
      <c r="A4977" s="6"/>
    </row>
    <row r="4978" spans="1:1">
      <c r="A4978" s="6"/>
    </row>
    <row r="4979" spans="1:1">
      <c r="A4979" s="6"/>
    </row>
    <row r="4980" spans="1:1">
      <c r="A4980" s="6"/>
    </row>
    <row r="4981" spans="1:1">
      <c r="A4981" s="6"/>
    </row>
    <row r="4982" spans="1:1">
      <c r="A4982" s="6"/>
    </row>
    <row r="4983" spans="1:1">
      <c r="A4983" s="6"/>
    </row>
    <row r="4984" spans="1:1">
      <c r="A4984" s="6"/>
    </row>
    <row r="4985" spans="1:1">
      <c r="A4985" s="6"/>
    </row>
    <row r="4986" spans="1:1">
      <c r="A4986" s="6"/>
    </row>
    <row r="4987" spans="1:1">
      <c r="A4987" s="6"/>
    </row>
    <row r="4988" spans="1:1">
      <c r="A4988" s="6"/>
    </row>
    <row r="4989" spans="1:1">
      <c r="A4989" s="6"/>
    </row>
    <row r="4990" spans="1:1">
      <c r="A4990" s="6"/>
    </row>
    <row r="4991" spans="1:1">
      <c r="A4991" s="6"/>
    </row>
    <row r="4992" spans="1:1">
      <c r="A4992" s="6"/>
    </row>
    <row r="4993" spans="1:1">
      <c r="A4993" s="6"/>
    </row>
    <row r="4994" spans="1:1">
      <c r="A4994" s="6"/>
    </row>
    <row r="4995" spans="1:1">
      <c r="A4995" s="6"/>
    </row>
    <row r="4996" spans="1:1">
      <c r="A4996" s="6"/>
    </row>
    <row r="4997" spans="1:1">
      <c r="A4997" s="6"/>
    </row>
    <row r="4998" spans="1:1">
      <c r="A4998" s="6"/>
    </row>
    <row r="4999" spans="1:1">
      <c r="A4999" s="6"/>
    </row>
    <row r="5000" spans="1:1">
      <c r="A5000" s="6"/>
    </row>
    <row r="5001" spans="1:1">
      <c r="A5001" s="6"/>
    </row>
    <row r="5002" spans="1:1">
      <c r="A5002" s="6"/>
    </row>
    <row r="5003" spans="1:1">
      <c r="A5003" s="6"/>
    </row>
    <row r="5004" spans="1:1">
      <c r="A5004" s="6"/>
    </row>
    <row r="5005" spans="1:1">
      <c r="A5005" s="6"/>
    </row>
    <row r="5006" spans="1:1">
      <c r="A5006" s="6"/>
    </row>
    <row r="5007" spans="1:1">
      <c r="A5007" s="6"/>
    </row>
    <row r="5008" spans="1:1">
      <c r="A5008" s="6"/>
    </row>
    <row r="5009" spans="1:1">
      <c r="A5009" s="6"/>
    </row>
    <row r="5010" spans="1:1">
      <c r="A5010" s="6"/>
    </row>
    <row r="5011" spans="1:1">
      <c r="A5011" s="6"/>
    </row>
    <row r="5012" spans="1:1">
      <c r="A5012" s="6"/>
    </row>
    <row r="5013" spans="1:1">
      <c r="A5013" s="6"/>
    </row>
    <row r="5014" spans="1:1">
      <c r="A5014" s="6"/>
    </row>
    <row r="5015" spans="1:1">
      <c r="A5015" s="6"/>
    </row>
    <row r="5016" spans="1:1">
      <c r="A5016" s="6"/>
    </row>
    <row r="5017" spans="1:1">
      <c r="A5017" s="6"/>
    </row>
    <row r="5018" spans="1:1">
      <c r="A5018" s="6"/>
    </row>
    <row r="5019" spans="1:1">
      <c r="A5019" s="6"/>
    </row>
    <row r="5020" spans="1:1">
      <c r="A5020" s="6"/>
    </row>
    <row r="5021" spans="1:1">
      <c r="A5021" s="6"/>
    </row>
    <row r="5022" spans="1:1">
      <c r="A5022" s="6"/>
    </row>
    <row r="5023" spans="1:1">
      <c r="A5023" s="6"/>
    </row>
    <row r="5024" spans="1:1">
      <c r="A5024" s="6"/>
    </row>
    <row r="5025" spans="1:1">
      <c r="A5025" s="6"/>
    </row>
    <row r="5026" spans="1:1">
      <c r="A5026" s="6"/>
    </row>
    <row r="5027" spans="1:1">
      <c r="A5027" s="6"/>
    </row>
    <row r="5028" spans="1:1">
      <c r="A5028" s="6"/>
    </row>
    <row r="5029" spans="1:1">
      <c r="A5029" s="6"/>
    </row>
    <row r="5030" spans="1:1">
      <c r="A5030" s="6"/>
    </row>
    <row r="5031" spans="1:1">
      <c r="A5031" s="6"/>
    </row>
    <row r="5032" spans="1:1">
      <c r="A5032" s="6"/>
    </row>
    <row r="5033" spans="1:1">
      <c r="A5033" s="6"/>
    </row>
    <row r="5034" spans="1:1">
      <c r="A5034" s="6"/>
    </row>
    <row r="5035" spans="1:1">
      <c r="A5035" s="6"/>
    </row>
    <row r="5036" spans="1:1">
      <c r="A5036" s="6"/>
    </row>
    <row r="5037" spans="1:1">
      <c r="A5037" s="6"/>
    </row>
    <row r="5038" spans="1:1">
      <c r="A5038" s="6"/>
    </row>
    <row r="5039" spans="1:1">
      <c r="A5039" s="6"/>
    </row>
    <row r="5040" spans="1:1">
      <c r="A5040" s="6"/>
    </row>
    <row r="5041" spans="1:1">
      <c r="A5041" s="6"/>
    </row>
    <row r="5042" spans="1:1">
      <c r="A5042" s="6"/>
    </row>
    <row r="5043" spans="1:1">
      <c r="A5043" s="6"/>
    </row>
    <row r="5044" spans="1:1">
      <c r="A5044" s="6"/>
    </row>
    <row r="5045" spans="1:1">
      <c r="A5045" s="6"/>
    </row>
    <row r="5046" spans="1:1">
      <c r="A5046" s="6"/>
    </row>
    <row r="5047" spans="1:1">
      <c r="A5047" s="6"/>
    </row>
    <row r="5048" spans="1:1">
      <c r="A5048" s="6"/>
    </row>
    <row r="5049" spans="1:1">
      <c r="A5049" s="6"/>
    </row>
    <row r="5050" spans="1:1">
      <c r="A5050" s="6"/>
    </row>
    <row r="5051" spans="1:1">
      <c r="A5051" s="6"/>
    </row>
    <row r="5052" spans="1:1">
      <c r="A5052" s="6"/>
    </row>
    <row r="5053" spans="1:1">
      <c r="A5053" s="6"/>
    </row>
    <row r="5054" spans="1:1">
      <c r="A5054" s="6"/>
    </row>
    <row r="5055" spans="1:1">
      <c r="A5055" s="6"/>
    </row>
    <row r="5056" spans="1:1">
      <c r="A5056" s="6"/>
    </row>
    <row r="5057" spans="1:1">
      <c r="A5057" s="6"/>
    </row>
    <row r="5058" spans="1:1">
      <c r="A5058" s="6"/>
    </row>
    <row r="5059" spans="1:1">
      <c r="A5059" s="6"/>
    </row>
    <row r="5060" spans="1:1">
      <c r="A5060" s="6"/>
    </row>
    <row r="5061" spans="1:1">
      <c r="A5061" s="6"/>
    </row>
    <row r="5062" spans="1:1">
      <c r="A5062" s="6"/>
    </row>
    <row r="5063" spans="1:1">
      <c r="A5063" s="6"/>
    </row>
    <row r="5064" spans="1:1">
      <c r="A5064" s="6"/>
    </row>
    <row r="5065" spans="1:1">
      <c r="A5065" s="6"/>
    </row>
    <row r="5066" spans="1:1">
      <c r="A5066" s="6"/>
    </row>
    <row r="5067" spans="1:1">
      <c r="A5067" s="6"/>
    </row>
    <row r="5068" spans="1:1">
      <c r="A5068" s="6"/>
    </row>
    <row r="5069" spans="1:1">
      <c r="A5069" s="6"/>
    </row>
    <row r="5070" spans="1:1">
      <c r="A5070" s="6"/>
    </row>
    <row r="5071" spans="1:1">
      <c r="A5071" s="6"/>
    </row>
    <row r="5072" spans="1:1">
      <c r="A5072" s="6"/>
    </row>
    <row r="5073" spans="1:1">
      <c r="A5073" s="6"/>
    </row>
    <row r="5074" spans="1:1">
      <c r="A5074" s="6"/>
    </row>
    <row r="5075" spans="1:1">
      <c r="A5075" s="6"/>
    </row>
    <row r="5076" spans="1:1">
      <c r="A5076" s="6"/>
    </row>
    <row r="5077" spans="1:1">
      <c r="A5077" s="6"/>
    </row>
    <row r="5078" spans="1:1">
      <c r="A5078" s="6"/>
    </row>
    <row r="5079" spans="1:1">
      <c r="A5079" s="6"/>
    </row>
    <row r="5080" spans="1:1">
      <c r="A5080" s="6"/>
    </row>
    <row r="5081" spans="1:1">
      <c r="A5081" s="6"/>
    </row>
    <row r="5082" spans="1:1">
      <c r="A5082" s="6"/>
    </row>
    <row r="5083" spans="1:1">
      <c r="A5083" s="6"/>
    </row>
    <row r="5084" spans="1:1">
      <c r="A5084" s="6"/>
    </row>
    <row r="5085" spans="1:1">
      <c r="A5085" s="6"/>
    </row>
    <row r="5086" spans="1:1">
      <c r="A5086" s="6"/>
    </row>
    <row r="5087" spans="1:1">
      <c r="A5087" s="6"/>
    </row>
    <row r="5088" spans="1:1">
      <c r="A5088" s="6"/>
    </row>
    <row r="5089" spans="1:1">
      <c r="A5089" s="6"/>
    </row>
    <row r="5090" spans="1:1">
      <c r="A5090" s="6"/>
    </row>
    <row r="5091" spans="1:1">
      <c r="A5091" s="6"/>
    </row>
    <row r="5092" spans="1:1">
      <c r="A5092" s="6"/>
    </row>
    <row r="5093" spans="1:1">
      <c r="A5093" s="6"/>
    </row>
    <row r="5094" spans="1:1">
      <c r="A5094" s="6"/>
    </row>
    <row r="5095" spans="1:1">
      <c r="A5095" s="6"/>
    </row>
    <row r="5096" spans="1:1">
      <c r="A5096" s="6"/>
    </row>
    <row r="5097" spans="1:1">
      <c r="A5097" s="6"/>
    </row>
    <row r="5098" spans="1:1">
      <c r="A5098" s="6"/>
    </row>
    <row r="5099" spans="1:1">
      <c r="A5099" s="6"/>
    </row>
    <row r="5100" spans="1:1">
      <c r="A5100" s="6"/>
    </row>
    <row r="5101" spans="1:1">
      <c r="A5101" s="6"/>
    </row>
    <row r="5102" spans="1:1">
      <c r="A5102" s="6"/>
    </row>
    <row r="5103" spans="1:1">
      <c r="A5103" s="6"/>
    </row>
    <row r="5104" spans="1:1">
      <c r="A5104" s="6"/>
    </row>
    <row r="5105" spans="1:1">
      <c r="A5105" s="6"/>
    </row>
    <row r="5106" spans="1:1">
      <c r="A5106" s="6"/>
    </row>
    <row r="5107" spans="1:1">
      <c r="A5107" s="6"/>
    </row>
    <row r="5108" spans="1:1">
      <c r="A5108" s="6"/>
    </row>
    <row r="5109" spans="1:1">
      <c r="A5109" s="6"/>
    </row>
    <row r="5110" spans="1:1">
      <c r="A5110" s="6"/>
    </row>
    <row r="5111" spans="1:1">
      <c r="A5111" s="6"/>
    </row>
    <row r="5112" spans="1:1">
      <c r="A5112" s="6"/>
    </row>
    <row r="5113" spans="1:1">
      <c r="A5113" s="6"/>
    </row>
    <row r="5114" spans="1:1">
      <c r="A5114" s="6"/>
    </row>
    <row r="5115" spans="1:1">
      <c r="A5115" s="6"/>
    </row>
    <row r="5116" spans="1:1">
      <c r="A5116" s="6"/>
    </row>
    <row r="5117" spans="1:1">
      <c r="A5117" s="6"/>
    </row>
    <row r="5118" spans="1:1">
      <c r="A5118" s="6"/>
    </row>
    <row r="5119" spans="1:1">
      <c r="A5119" s="6"/>
    </row>
    <row r="5120" spans="1:1">
      <c r="A5120" s="6"/>
    </row>
    <row r="5121" spans="1:1">
      <c r="A5121" s="6"/>
    </row>
    <row r="5122" spans="1:1">
      <c r="A5122" s="6"/>
    </row>
    <row r="5123" spans="1:1">
      <c r="A5123" s="6"/>
    </row>
    <row r="5124" spans="1:1">
      <c r="A5124" s="6"/>
    </row>
    <row r="5125" spans="1:1">
      <c r="A5125" s="6"/>
    </row>
    <row r="5126" spans="1:1">
      <c r="A5126" s="6"/>
    </row>
    <row r="5127" spans="1:1">
      <c r="A5127" s="6"/>
    </row>
    <row r="5128" spans="1:1">
      <c r="A5128" s="6"/>
    </row>
    <row r="5129" spans="1:1">
      <c r="A5129" s="6"/>
    </row>
    <row r="5130" spans="1:1">
      <c r="A5130" s="6"/>
    </row>
    <row r="5131" spans="1:1">
      <c r="A5131" s="6"/>
    </row>
    <row r="5132" spans="1:1">
      <c r="A5132" s="6"/>
    </row>
    <row r="5133" spans="1:1">
      <c r="A5133" s="6"/>
    </row>
    <row r="5134" spans="1:1">
      <c r="A5134" s="6"/>
    </row>
    <row r="5135" spans="1:1">
      <c r="A5135" s="6"/>
    </row>
    <row r="5136" spans="1:1">
      <c r="A5136" s="6"/>
    </row>
    <row r="5137" spans="1:1">
      <c r="A5137" s="6"/>
    </row>
    <row r="5138" spans="1:1">
      <c r="A5138" s="6"/>
    </row>
    <row r="5139" spans="1:1">
      <c r="A5139" s="6"/>
    </row>
    <row r="5140" spans="1:1">
      <c r="A5140" s="6"/>
    </row>
    <row r="5141" spans="1:1">
      <c r="A5141" s="6"/>
    </row>
    <row r="5142" spans="1:1">
      <c r="A5142" s="6"/>
    </row>
    <row r="5143" spans="1:1">
      <c r="A5143" s="6"/>
    </row>
    <row r="5144" spans="1:1">
      <c r="A5144" s="6"/>
    </row>
    <row r="5145" spans="1:1">
      <c r="A5145" s="6"/>
    </row>
    <row r="5146" spans="1:1">
      <c r="A5146" s="6"/>
    </row>
    <row r="5147" spans="1:1">
      <c r="A5147" s="6"/>
    </row>
    <row r="5148" spans="1:1">
      <c r="A5148" s="6"/>
    </row>
    <row r="5149" spans="1:1">
      <c r="A5149" s="6"/>
    </row>
    <row r="5150" spans="1:1">
      <c r="A5150" s="6"/>
    </row>
    <row r="5151" spans="1:1">
      <c r="A5151" s="6"/>
    </row>
    <row r="5152" spans="1:1">
      <c r="A5152" s="6"/>
    </row>
    <row r="5153" spans="1:1">
      <c r="A5153" s="6"/>
    </row>
    <row r="5154" spans="1:1">
      <c r="A5154" s="6"/>
    </row>
    <row r="5155" spans="1:1">
      <c r="A5155" s="6"/>
    </row>
    <row r="5156" spans="1:1">
      <c r="A5156" s="6"/>
    </row>
    <row r="5157" spans="1:1">
      <c r="A5157" s="6"/>
    </row>
    <row r="5158" spans="1:1">
      <c r="A5158" s="6"/>
    </row>
    <row r="5159" spans="1:1">
      <c r="A5159" s="6"/>
    </row>
    <row r="5160" spans="1:1">
      <c r="A5160" s="6"/>
    </row>
    <row r="5161" spans="1:1">
      <c r="A5161" s="6"/>
    </row>
    <row r="5162" spans="1:1">
      <c r="A5162" s="6"/>
    </row>
    <row r="5163" spans="1:1">
      <c r="A5163" s="6"/>
    </row>
    <row r="5164" spans="1:1">
      <c r="A5164" s="6"/>
    </row>
    <row r="5165" spans="1:1">
      <c r="A5165" s="6"/>
    </row>
    <row r="5166" spans="1:1">
      <c r="A5166" s="6"/>
    </row>
    <row r="5167" spans="1:1">
      <c r="A5167" s="6"/>
    </row>
    <row r="5168" spans="1:1">
      <c r="A5168" s="6"/>
    </row>
    <row r="5169" spans="1:1">
      <c r="A5169" s="6"/>
    </row>
    <row r="5170" spans="1:1">
      <c r="A5170" s="6"/>
    </row>
    <row r="5171" spans="1:1">
      <c r="A5171" s="6"/>
    </row>
    <row r="5172" spans="1:1">
      <c r="A5172" s="6"/>
    </row>
    <row r="5173" spans="1:1">
      <c r="A5173" s="6"/>
    </row>
    <row r="5174" spans="1:1">
      <c r="A5174" s="6"/>
    </row>
    <row r="5175" spans="1:1">
      <c r="A5175" s="6"/>
    </row>
    <row r="5176" spans="1:1">
      <c r="A5176" s="6"/>
    </row>
    <row r="5177" spans="1:1">
      <c r="A5177" s="6"/>
    </row>
    <row r="5178" spans="1:1">
      <c r="A5178" s="6"/>
    </row>
    <row r="5179" spans="1:1">
      <c r="A5179" s="6"/>
    </row>
    <row r="5180" spans="1:1">
      <c r="A5180" s="6"/>
    </row>
    <row r="5181" spans="1:1">
      <c r="A5181" s="6"/>
    </row>
    <row r="5182" spans="1:1">
      <c r="A5182" s="6"/>
    </row>
    <row r="5183" spans="1:1">
      <c r="A5183" s="6"/>
    </row>
    <row r="5184" spans="1:1">
      <c r="A5184" s="6"/>
    </row>
    <row r="5185" spans="1:1">
      <c r="A5185" s="6"/>
    </row>
    <row r="5186" spans="1:1">
      <c r="A5186" s="6"/>
    </row>
    <row r="5187" spans="1:1">
      <c r="A5187" s="6"/>
    </row>
    <row r="5188" spans="1:1">
      <c r="A5188" s="6"/>
    </row>
    <row r="5189" spans="1:1">
      <c r="A5189" s="6"/>
    </row>
    <row r="5190" spans="1:1">
      <c r="A5190" s="6"/>
    </row>
    <row r="5191" spans="1:1">
      <c r="A5191" s="6"/>
    </row>
    <row r="5192" spans="1:1">
      <c r="A5192" s="6"/>
    </row>
    <row r="5193" spans="1:1">
      <c r="A5193" s="6"/>
    </row>
    <row r="5194" spans="1:1">
      <c r="A5194" s="6"/>
    </row>
    <row r="5195" spans="1:1">
      <c r="A5195" s="6"/>
    </row>
    <row r="5196" spans="1:1">
      <c r="A5196" s="6"/>
    </row>
    <row r="5197" spans="1:1">
      <c r="A5197" s="6"/>
    </row>
    <row r="5198" spans="1:1">
      <c r="A5198" s="6"/>
    </row>
    <row r="5199" spans="1:1">
      <c r="A5199" s="6"/>
    </row>
    <row r="5200" spans="1:1">
      <c r="A5200" s="6"/>
    </row>
    <row r="5201" spans="1:1">
      <c r="A5201" s="6"/>
    </row>
    <row r="5202" spans="1:1">
      <c r="A5202" s="6"/>
    </row>
    <row r="5203" spans="1:1">
      <c r="A5203" s="6"/>
    </row>
    <row r="5204" spans="1:1">
      <c r="A5204" s="6"/>
    </row>
    <row r="5205" spans="1:1">
      <c r="A5205" s="6"/>
    </row>
    <row r="5206" spans="1:1">
      <c r="A5206" s="6"/>
    </row>
    <row r="5207" spans="1:1">
      <c r="A5207" s="6"/>
    </row>
    <row r="5208" spans="1:1">
      <c r="A5208" s="6"/>
    </row>
    <row r="5209" spans="1:1">
      <c r="A5209" s="6"/>
    </row>
    <row r="5210" spans="1:1">
      <c r="A5210" s="6"/>
    </row>
    <row r="5211" spans="1:1">
      <c r="A5211" s="6"/>
    </row>
    <row r="5212" spans="1:1">
      <c r="A5212" s="6"/>
    </row>
    <row r="5213" spans="1:1">
      <c r="A5213" s="6"/>
    </row>
    <row r="5214" spans="1:1">
      <c r="A5214" s="6"/>
    </row>
    <row r="5215" spans="1:1">
      <c r="A5215" s="6"/>
    </row>
    <row r="5216" spans="1:1">
      <c r="A5216" s="6"/>
    </row>
    <row r="5217" spans="1:1">
      <c r="A5217" s="6"/>
    </row>
    <row r="5218" spans="1:1">
      <c r="A5218" s="6"/>
    </row>
    <row r="5219" spans="1:1">
      <c r="A5219" s="6"/>
    </row>
    <row r="5220" spans="1:1">
      <c r="A5220" s="6"/>
    </row>
    <row r="5221" spans="1:1">
      <c r="A5221" s="6"/>
    </row>
    <row r="5222" spans="1:1">
      <c r="A5222" s="6"/>
    </row>
    <row r="5223" spans="1:1">
      <c r="A5223" s="6"/>
    </row>
    <row r="5224" spans="1:1">
      <c r="A5224" s="6"/>
    </row>
    <row r="5225" spans="1:1">
      <c r="A5225" s="6"/>
    </row>
    <row r="5226" spans="1:1">
      <c r="A5226" s="6"/>
    </row>
    <row r="5227" spans="1:1">
      <c r="A5227" s="6"/>
    </row>
    <row r="5228" spans="1:1">
      <c r="A5228" s="6"/>
    </row>
    <row r="5229" spans="1:1">
      <c r="A5229" s="6"/>
    </row>
    <row r="5230" spans="1:1">
      <c r="A5230" s="6"/>
    </row>
    <row r="5231" spans="1:1">
      <c r="A5231" s="6"/>
    </row>
    <row r="5232" spans="1:1">
      <c r="A5232" s="6"/>
    </row>
    <row r="5233" spans="1:1">
      <c r="A5233" s="6"/>
    </row>
    <row r="5234" spans="1:1">
      <c r="A5234" s="6"/>
    </row>
    <row r="5235" spans="1:1">
      <c r="A5235" s="6"/>
    </row>
    <row r="5236" spans="1:1">
      <c r="A5236" s="6"/>
    </row>
    <row r="5237" spans="1:1">
      <c r="A5237" s="6"/>
    </row>
    <row r="5238" spans="1:1">
      <c r="A5238" s="6"/>
    </row>
    <row r="5239" spans="1:1">
      <c r="A5239" s="6"/>
    </row>
    <row r="5240" spans="1:1">
      <c r="A5240" s="6"/>
    </row>
    <row r="5241" spans="1:1">
      <c r="A5241" s="6"/>
    </row>
    <row r="5242" spans="1:1">
      <c r="A5242" s="6"/>
    </row>
    <row r="5243" spans="1:1">
      <c r="A5243" s="6"/>
    </row>
    <row r="5244" spans="1:1">
      <c r="A5244" s="6"/>
    </row>
    <row r="5245" spans="1:1">
      <c r="A5245" s="6"/>
    </row>
    <row r="5246" spans="1:1">
      <c r="A5246" s="6"/>
    </row>
    <row r="5247" spans="1:1">
      <c r="A5247" s="6"/>
    </row>
    <row r="5248" spans="1:1">
      <c r="A5248" s="6"/>
    </row>
    <row r="5249" spans="1:1">
      <c r="A5249" s="6"/>
    </row>
    <row r="5250" spans="1:1">
      <c r="A5250" s="6"/>
    </row>
    <row r="5251" spans="1:1">
      <c r="A5251" s="6"/>
    </row>
    <row r="5252" spans="1:1">
      <c r="A5252" s="6"/>
    </row>
    <row r="5253" spans="1:1">
      <c r="A5253" s="6"/>
    </row>
    <row r="5254" spans="1:1">
      <c r="A5254" s="6"/>
    </row>
    <row r="5255" spans="1:1">
      <c r="A5255" s="6"/>
    </row>
    <row r="5256" spans="1:1">
      <c r="A5256" s="6"/>
    </row>
    <row r="5257" spans="1:1">
      <c r="A5257" s="6"/>
    </row>
    <row r="5258" spans="1:1">
      <c r="A5258" s="6"/>
    </row>
    <row r="5259" spans="1:1">
      <c r="A5259" s="6"/>
    </row>
    <row r="5260" spans="1:1">
      <c r="A5260" s="6"/>
    </row>
    <row r="5261" spans="1:1">
      <c r="A5261" s="6"/>
    </row>
    <row r="5262" spans="1:1">
      <c r="A5262" s="6"/>
    </row>
    <row r="5263" spans="1:1">
      <c r="A5263" s="6"/>
    </row>
    <row r="5264" spans="1:1">
      <c r="A5264" s="6"/>
    </row>
    <row r="5265" spans="1:1">
      <c r="A5265" s="6"/>
    </row>
    <row r="5266" spans="1:1">
      <c r="A5266" s="6"/>
    </row>
    <row r="5267" spans="1:1">
      <c r="A5267" s="6"/>
    </row>
    <row r="5268" spans="1:1">
      <c r="A5268" s="6"/>
    </row>
    <row r="5269" spans="1:1">
      <c r="A5269" s="6"/>
    </row>
    <row r="5270" spans="1:1">
      <c r="A5270" s="6"/>
    </row>
    <row r="5271" spans="1:1">
      <c r="A5271" s="6"/>
    </row>
    <row r="5272" spans="1:1">
      <c r="A5272" s="6"/>
    </row>
    <row r="5273" spans="1:1">
      <c r="A5273" s="6"/>
    </row>
    <row r="5274" spans="1:1">
      <c r="A5274" s="6"/>
    </row>
    <row r="5275" spans="1:1">
      <c r="A5275" s="6"/>
    </row>
    <row r="5276" spans="1:1">
      <c r="A5276" s="6"/>
    </row>
    <row r="5277" spans="1:1">
      <c r="A5277" s="6"/>
    </row>
    <row r="5278" spans="1:1">
      <c r="A5278" s="6"/>
    </row>
    <row r="5279" spans="1:1">
      <c r="A5279" s="6"/>
    </row>
    <row r="5280" spans="1:1">
      <c r="A5280" s="6"/>
    </row>
    <row r="5281" spans="1:1">
      <c r="A5281" s="6"/>
    </row>
    <row r="5282" spans="1:1">
      <c r="A5282" s="6"/>
    </row>
    <row r="5283" spans="1:1">
      <c r="A5283" s="6"/>
    </row>
    <row r="5284" spans="1:1">
      <c r="A5284" s="6"/>
    </row>
    <row r="5285" spans="1:1">
      <c r="A5285" s="6"/>
    </row>
    <row r="5286" spans="1:1">
      <c r="A5286" s="6"/>
    </row>
    <row r="5287" spans="1:1">
      <c r="A5287" s="6"/>
    </row>
    <row r="5288" spans="1:1">
      <c r="A5288" s="6"/>
    </row>
    <row r="5289" spans="1:1">
      <c r="A5289" s="6"/>
    </row>
    <row r="5290" spans="1:1">
      <c r="A5290" s="6"/>
    </row>
    <row r="5291" spans="1:1">
      <c r="A5291" s="6"/>
    </row>
    <row r="5292" spans="1:1">
      <c r="A5292" s="6"/>
    </row>
    <row r="5293" spans="1:1">
      <c r="A5293" s="6"/>
    </row>
    <row r="5294" spans="1:1">
      <c r="A5294" s="6"/>
    </row>
    <row r="5295" spans="1:1">
      <c r="A5295" s="6"/>
    </row>
    <row r="5296" spans="1:1">
      <c r="A5296" s="6"/>
    </row>
    <row r="5297" spans="1:1">
      <c r="A5297" s="6"/>
    </row>
    <row r="5298" spans="1:1">
      <c r="A5298" s="6"/>
    </row>
    <row r="5299" spans="1:1">
      <c r="A5299" s="6"/>
    </row>
    <row r="5300" spans="1:1">
      <c r="A5300" s="6"/>
    </row>
    <row r="5301" spans="1:1">
      <c r="A5301" s="6"/>
    </row>
    <row r="5302" spans="1:1">
      <c r="A5302" s="6"/>
    </row>
    <row r="5303" spans="1:1">
      <c r="A5303" s="6"/>
    </row>
    <row r="5304" spans="1:1">
      <c r="A5304" s="6"/>
    </row>
    <row r="5305" spans="1:1">
      <c r="A5305" s="6"/>
    </row>
    <row r="5306" spans="1:1">
      <c r="A5306" s="6"/>
    </row>
    <row r="5307" spans="1:1">
      <c r="A5307" s="6"/>
    </row>
    <row r="5308" spans="1:1">
      <c r="A5308" s="6"/>
    </row>
    <row r="5309" spans="1:1">
      <c r="A5309" s="6"/>
    </row>
    <row r="5310" spans="1:1">
      <c r="A5310" s="6"/>
    </row>
    <row r="5311" spans="1:1">
      <c r="A5311" s="6"/>
    </row>
    <row r="5312" spans="1:1">
      <c r="A5312" s="6"/>
    </row>
    <row r="5313" spans="1:1">
      <c r="A5313" s="6"/>
    </row>
    <row r="5314" spans="1:1">
      <c r="A5314" s="6"/>
    </row>
    <row r="5315" spans="1:1">
      <c r="A5315" s="6"/>
    </row>
    <row r="5316" spans="1:1">
      <c r="A5316" s="6"/>
    </row>
    <row r="5317" spans="1:1">
      <c r="A5317" s="6"/>
    </row>
    <row r="5318" spans="1:1">
      <c r="A5318" s="6"/>
    </row>
    <row r="5319" spans="1:1">
      <c r="A5319" s="6"/>
    </row>
    <row r="5320" spans="1:1">
      <c r="A5320" s="6"/>
    </row>
    <row r="5321" spans="1:1">
      <c r="A5321" s="6"/>
    </row>
    <row r="5322" spans="1:1">
      <c r="A5322" s="6"/>
    </row>
    <row r="5323" spans="1:1">
      <c r="A5323" s="6"/>
    </row>
    <row r="5324" spans="1:1">
      <c r="A5324" s="6"/>
    </row>
    <row r="5325" spans="1:1">
      <c r="A5325" s="6"/>
    </row>
    <row r="5326" spans="1:1">
      <c r="A5326" s="6"/>
    </row>
    <row r="5327" spans="1:1">
      <c r="A5327" s="6"/>
    </row>
    <row r="5328" spans="1:1">
      <c r="A5328" s="6"/>
    </row>
    <row r="5329" spans="1:1">
      <c r="A5329" s="6"/>
    </row>
    <row r="5330" spans="1:1">
      <c r="A5330" s="6"/>
    </row>
    <row r="5331" spans="1:1">
      <c r="A5331" s="6"/>
    </row>
    <row r="5332" spans="1:1">
      <c r="A5332" s="6"/>
    </row>
    <row r="5333" spans="1:1">
      <c r="A5333" s="6"/>
    </row>
    <row r="5334" spans="1:1">
      <c r="A5334" s="6"/>
    </row>
    <row r="5335" spans="1:1">
      <c r="A5335" s="6"/>
    </row>
    <row r="5336" spans="1:1">
      <c r="A5336" s="6"/>
    </row>
    <row r="5337" spans="1:1">
      <c r="A5337" s="6"/>
    </row>
    <row r="5338" spans="1:1">
      <c r="A5338" s="6"/>
    </row>
    <row r="5339" spans="1:1">
      <c r="A5339" s="6"/>
    </row>
    <row r="5340" spans="1:1">
      <c r="A5340" s="6"/>
    </row>
    <row r="5341" spans="1:1">
      <c r="A5341" s="6"/>
    </row>
    <row r="5342" spans="1:1">
      <c r="A5342" s="6"/>
    </row>
    <row r="5343" spans="1:1">
      <c r="A5343" s="6"/>
    </row>
    <row r="5344" spans="1:1">
      <c r="A5344" s="6"/>
    </row>
    <row r="5345" spans="1:1">
      <c r="A5345" s="6"/>
    </row>
    <row r="5346" spans="1:1">
      <c r="A5346" s="6"/>
    </row>
    <row r="5347" spans="1:1">
      <c r="A5347" s="6"/>
    </row>
    <row r="5348" spans="1:1">
      <c r="A5348" s="6"/>
    </row>
    <row r="5349" spans="1:1">
      <c r="A5349" s="6"/>
    </row>
    <row r="5350" spans="1:1">
      <c r="A5350" s="6"/>
    </row>
    <row r="5351" spans="1:1">
      <c r="A5351" s="6"/>
    </row>
    <row r="5352" spans="1:1">
      <c r="A5352" s="6"/>
    </row>
    <row r="5353" spans="1:1">
      <c r="A5353" s="6"/>
    </row>
    <row r="5354" spans="1:1">
      <c r="A5354" s="6"/>
    </row>
    <row r="5355" spans="1:1">
      <c r="A5355" s="6"/>
    </row>
    <row r="5356" spans="1:1">
      <c r="A5356" s="6"/>
    </row>
    <row r="5357" spans="1:1">
      <c r="A5357" s="6"/>
    </row>
    <row r="5358" spans="1:1">
      <c r="A5358" s="6"/>
    </row>
    <row r="5359" spans="1:1">
      <c r="A5359" s="6"/>
    </row>
    <row r="5360" spans="1:1">
      <c r="A5360" s="6"/>
    </row>
    <row r="5361" spans="1:1">
      <c r="A5361" s="6"/>
    </row>
    <row r="5362" spans="1:1">
      <c r="A5362" s="6"/>
    </row>
    <row r="5363" spans="1:1">
      <c r="A5363" s="6"/>
    </row>
    <row r="5364" spans="1:1">
      <c r="A5364" s="6"/>
    </row>
    <row r="5365" spans="1:1">
      <c r="A5365" s="6"/>
    </row>
    <row r="5366" spans="1:1">
      <c r="A5366" s="6"/>
    </row>
    <row r="5367" spans="1:1">
      <c r="A5367" s="6"/>
    </row>
    <row r="5368" spans="1:1">
      <c r="A5368" s="6"/>
    </row>
    <row r="5369" spans="1:1">
      <c r="A5369" s="6"/>
    </row>
    <row r="5370" spans="1:1">
      <c r="A5370" s="6"/>
    </row>
    <row r="5371" spans="1:1">
      <c r="A5371" s="6"/>
    </row>
    <row r="5372" spans="1:1">
      <c r="A5372" s="6"/>
    </row>
    <row r="5373" spans="1:1">
      <c r="A5373" s="6"/>
    </row>
    <row r="5374" spans="1:1">
      <c r="A5374" s="6"/>
    </row>
    <row r="5375" spans="1:1">
      <c r="A5375" s="6"/>
    </row>
    <row r="5376" spans="1:1">
      <c r="A5376" s="6"/>
    </row>
    <row r="5377" spans="1:1">
      <c r="A5377" s="6"/>
    </row>
    <row r="5378" spans="1:1">
      <c r="A5378" s="6"/>
    </row>
    <row r="5379" spans="1:1">
      <c r="A5379" s="6"/>
    </row>
    <row r="5380" spans="1:1">
      <c r="A5380" s="6"/>
    </row>
    <row r="5381" spans="1:1">
      <c r="A5381" s="6"/>
    </row>
    <row r="5382" spans="1:1">
      <c r="A5382" s="6"/>
    </row>
    <row r="5383" spans="1:1">
      <c r="A5383" s="6"/>
    </row>
    <row r="5384" spans="1:1">
      <c r="A5384" s="6"/>
    </row>
    <row r="5385" spans="1:1">
      <c r="A5385" s="6"/>
    </row>
    <row r="5386" spans="1:1">
      <c r="A5386" s="6"/>
    </row>
    <row r="5387" spans="1:1">
      <c r="A5387" s="6"/>
    </row>
    <row r="5388" spans="1:1">
      <c r="A5388" s="6"/>
    </row>
    <row r="5389" spans="1:1">
      <c r="A5389" s="6"/>
    </row>
    <row r="5390" spans="1:1">
      <c r="A5390" s="6"/>
    </row>
    <row r="5391" spans="1:1">
      <c r="A5391" s="6"/>
    </row>
    <row r="5392" spans="1:1">
      <c r="A5392" s="6"/>
    </row>
    <row r="5393" spans="1:1">
      <c r="A5393" s="6"/>
    </row>
    <row r="5394" spans="1:1">
      <c r="A5394" s="6"/>
    </row>
    <row r="5395" spans="1:1">
      <c r="A5395" s="6"/>
    </row>
    <row r="5396" spans="1:1">
      <c r="A5396" s="6"/>
    </row>
    <row r="5397" spans="1:1">
      <c r="A5397" s="6"/>
    </row>
    <row r="5398" spans="1:1">
      <c r="A5398" s="6"/>
    </row>
    <row r="5399" spans="1:1">
      <c r="A5399" s="6"/>
    </row>
    <row r="5400" spans="1:1">
      <c r="A5400" s="6"/>
    </row>
    <row r="5401" spans="1:1">
      <c r="A5401" s="6"/>
    </row>
    <row r="5402" spans="1:1">
      <c r="A5402" s="6"/>
    </row>
    <row r="5403" spans="1:1">
      <c r="A5403" s="6"/>
    </row>
    <row r="5404" spans="1:1">
      <c r="A5404" s="6"/>
    </row>
    <row r="5405" spans="1:1">
      <c r="A5405" s="6"/>
    </row>
    <row r="5406" spans="1:1">
      <c r="A5406" s="6"/>
    </row>
    <row r="5407" spans="1:1">
      <c r="A5407" s="6"/>
    </row>
    <row r="5408" spans="1:1">
      <c r="A5408" s="6"/>
    </row>
    <row r="5409" spans="1:1">
      <c r="A5409" s="6"/>
    </row>
    <row r="5410" spans="1:1">
      <c r="A5410" s="6"/>
    </row>
    <row r="5411" spans="1:1">
      <c r="A5411" s="6"/>
    </row>
    <row r="5412" spans="1:1">
      <c r="A5412" s="6"/>
    </row>
    <row r="5413" spans="1:1">
      <c r="A5413" s="6"/>
    </row>
    <row r="5414" spans="1:1">
      <c r="A5414" s="6"/>
    </row>
    <row r="5415" spans="1:1">
      <c r="A5415" s="6"/>
    </row>
    <row r="5416" spans="1:1">
      <c r="A5416" s="6"/>
    </row>
    <row r="5417" spans="1:1">
      <c r="A5417" s="6"/>
    </row>
    <row r="5418" spans="1:1">
      <c r="A5418" s="6"/>
    </row>
    <row r="5419" spans="1:1">
      <c r="A5419" s="6"/>
    </row>
    <row r="5420" spans="1:1">
      <c r="A5420" s="6"/>
    </row>
    <row r="5421" spans="1:1">
      <c r="A5421" s="6"/>
    </row>
    <row r="5422" spans="1:1">
      <c r="A5422" s="6"/>
    </row>
    <row r="5423" spans="1:1">
      <c r="A5423" s="6"/>
    </row>
    <row r="5424" spans="1:1">
      <c r="A5424" s="6"/>
    </row>
    <row r="5425" spans="1:1">
      <c r="A5425" s="6"/>
    </row>
    <row r="5426" spans="1:1">
      <c r="A5426" s="6"/>
    </row>
    <row r="5427" spans="1:1">
      <c r="A5427" s="6"/>
    </row>
    <row r="5428" spans="1:1">
      <c r="A5428" s="6"/>
    </row>
    <row r="5429" spans="1:1">
      <c r="A5429" s="6"/>
    </row>
    <row r="5430" spans="1:1">
      <c r="A5430" s="6"/>
    </row>
    <row r="5431" spans="1:1">
      <c r="A5431" s="6"/>
    </row>
    <row r="5432" spans="1:1">
      <c r="A5432" s="6"/>
    </row>
    <row r="5433" spans="1:1">
      <c r="A5433" s="6"/>
    </row>
    <row r="5434" spans="1:1">
      <c r="A5434" s="6"/>
    </row>
    <row r="5435" spans="1:1">
      <c r="A5435" s="6"/>
    </row>
    <row r="5436" spans="1:1">
      <c r="A5436" s="6"/>
    </row>
    <row r="5437" spans="1:1">
      <c r="A5437" s="6"/>
    </row>
    <row r="5438" spans="1:1">
      <c r="A5438" s="6"/>
    </row>
    <row r="5439" spans="1:1">
      <c r="A5439" s="6"/>
    </row>
    <row r="5440" spans="1:1">
      <c r="A5440" s="6"/>
    </row>
    <row r="5441" spans="1:1">
      <c r="A5441" s="6"/>
    </row>
    <row r="5442" spans="1:1">
      <c r="A5442" s="6"/>
    </row>
    <row r="5443" spans="1:1">
      <c r="A5443" s="6"/>
    </row>
    <row r="5444" spans="1:1">
      <c r="A5444" s="6"/>
    </row>
    <row r="5445" spans="1:1">
      <c r="A5445" s="6"/>
    </row>
    <row r="5446" spans="1:1">
      <c r="A5446" s="6"/>
    </row>
    <row r="5447" spans="1:1">
      <c r="A5447" s="6"/>
    </row>
    <row r="5448" spans="1:1">
      <c r="A5448" s="6"/>
    </row>
    <row r="5449" spans="1:1">
      <c r="A5449" s="6"/>
    </row>
    <row r="5450" spans="1:1">
      <c r="A5450" s="6"/>
    </row>
    <row r="5451" spans="1:1">
      <c r="A5451" s="6"/>
    </row>
    <row r="5452" spans="1:1">
      <c r="A5452" s="6"/>
    </row>
    <row r="5453" spans="1:1">
      <c r="A5453" s="6"/>
    </row>
    <row r="5454" spans="1:1">
      <c r="A5454" s="6"/>
    </row>
    <row r="5455" spans="1:1">
      <c r="A5455" s="6"/>
    </row>
    <row r="5456" spans="1:1">
      <c r="A5456" s="6"/>
    </row>
    <row r="5457" spans="1:1">
      <c r="A5457" s="6"/>
    </row>
    <row r="5458" spans="1:1">
      <c r="A5458" s="6"/>
    </row>
    <row r="5459" spans="1:1">
      <c r="A5459" s="6"/>
    </row>
    <row r="5460" spans="1:1">
      <c r="A5460" s="6"/>
    </row>
    <row r="5461" spans="1:1">
      <c r="A5461" s="6"/>
    </row>
    <row r="5462" spans="1:1">
      <c r="A5462" s="6"/>
    </row>
    <row r="5463" spans="1:1">
      <c r="A5463" s="6"/>
    </row>
    <row r="5464" spans="1:1">
      <c r="A5464" s="6"/>
    </row>
    <row r="5465" spans="1:1">
      <c r="A5465" s="6"/>
    </row>
    <row r="5466" spans="1:1">
      <c r="A5466" s="6"/>
    </row>
    <row r="5467" spans="1:1">
      <c r="A5467" s="6"/>
    </row>
    <row r="5468" spans="1:1">
      <c r="A5468" s="6"/>
    </row>
    <row r="5469" spans="1:1">
      <c r="A5469" s="6"/>
    </row>
    <row r="5470" spans="1:1">
      <c r="A5470" s="6"/>
    </row>
    <row r="5471" spans="1:1">
      <c r="A5471" s="6"/>
    </row>
    <row r="5472" spans="1:1">
      <c r="A5472" s="6"/>
    </row>
    <row r="5473" spans="1:1">
      <c r="A5473" s="6"/>
    </row>
    <row r="5474" spans="1:1">
      <c r="A5474" s="6"/>
    </row>
    <row r="5475" spans="1:1">
      <c r="A5475" s="6"/>
    </row>
    <row r="5476" spans="1:1">
      <c r="A5476" s="6"/>
    </row>
    <row r="5477" spans="1:1">
      <c r="A5477" s="6"/>
    </row>
    <row r="5478" spans="1:1">
      <c r="A5478" s="6"/>
    </row>
    <row r="5479" spans="1:1">
      <c r="A5479" s="6"/>
    </row>
    <row r="5480" spans="1:1">
      <c r="A5480" s="6"/>
    </row>
    <row r="5481" spans="1:1">
      <c r="A5481" s="6"/>
    </row>
    <row r="5482" spans="1:1">
      <c r="A5482" s="6"/>
    </row>
    <row r="5483" spans="1:1">
      <c r="A5483" s="6"/>
    </row>
    <row r="5484" spans="1:1">
      <c r="A5484" s="6"/>
    </row>
    <row r="5485" spans="1:1">
      <c r="A5485" s="6"/>
    </row>
    <row r="5486" spans="1:1">
      <c r="A5486" s="6"/>
    </row>
    <row r="5487" spans="1:1">
      <c r="A5487" s="6"/>
    </row>
    <row r="5488" spans="1:1">
      <c r="A5488" s="6"/>
    </row>
    <row r="5489" spans="1:1">
      <c r="A5489" s="6"/>
    </row>
    <row r="5490" spans="1:1">
      <c r="A5490" s="6"/>
    </row>
    <row r="5491" spans="1:1">
      <c r="A5491" s="6"/>
    </row>
    <row r="5492" spans="1:1">
      <c r="A5492" s="6"/>
    </row>
    <row r="5493" spans="1:1">
      <c r="A5493" s="6"/>
    </row>
    <row r="5494" spans="1:1">
      <c r="A5494" s="6"/>
    </row>
    <row r="5495" spans="1:1">
      <c r="A5495" s="6"/>
    </row>
    <row r="5496" spans="1:1">
      <c r="A5496" s="6"/>
    </row>
    <row r="5497" spans="1:1">
      <c r="A5497" s="6"/>
    </row>
    <row r="5498" spans="1:1">
      <c r="A5498" s="6"/>
    </row>
    <row r="5499" spans="1:1">
      <c r="A5499" s="6"/>
    </row>
    <row r="5500" spans="1:1">
      <c r="A5500" s="6"/>
    </row>
    <row r="5501" spans="1:1">
      <c r="A5501" s="6"/>
    </row>
    <row r="5502" spans="1:1">
      <c r="A5502" s="6"/>
    </row>
    <row r="5503" spans="1:1">
      <c r="A5503" s="6"/>
    </row>
    <row r="5504" spans="1:1">
      <c r="A5504" s="6"/>
    </row>
    <row r="5505" spans="1:1">
      <c r="A5505" s="6"/>
    </row>
    <row r="5506" spans="1:1">
      <c r="A5506" s="6"/>
    </row>
    <row r="5507" spans="1:1">
      <c r="A5507" s="6"/>
    </row>
    <row r="5508" spans="1:1">
      <c r="A5508" s="6"/>
    </row>
    <row r="5509" spans="1:1">
      <c r="A5509" s="6"/>
    </row>
    <row r="5510" spans="1:1">
      <c r="A5510" s="6"/>
    </row>
    <row r="5511" spans="1:1">
      <c r="A5511" s="6"/>
    </row>
    <row r="5512" spans="1:1">
      <c r="A5512" s="6"/>
    </row>
    <row r="5513" spans="1:1">
      <c r="A5513" s="6"/>
    </row>
    <row r="5514" spans="1:1">
      <c r="A5514" s="6"/>
    </row>
    <row r="5515" spans="1:1">
      <c r="A5515" s="6"/>
    </row>
    <row r="5516" spans="1:1">
      <c r="A5516" s="6"/>
    </row>
    <row r="5517" spans="1:1">
      <c r="A5517" s="6"/>
    </row>
    <row r="5518" spans="1:1">
      <c r="A5518" s="6"/>
    </row>
    <row r="5519" spans="1:1">
      <c r="A5519" s="6"/>
    </row>
    <row r="5520" spans="1:1">
      <c r="A5520" s="6"/>
    </row>
    <row r="5521" spans="1:1">
      <c r="A5521" s="6"/>
    </row>
    <row r="5522" spans="1:1">
      <c r="A5522" s="6"/>
    </row>
    <row r="5523" spans="1:1">
      <c r="A5523" s="6"/>
    </row>
    <row r="5524" spans="1:1">
      <c r="A5524" s="6"/>
    </row>
    <row r="5525" spans="1:1">
      <c r="A5525" s="6"/>
    </row>
    <row r="5526" spans="1:1">
      <c r="A5526" s="6"/>
    </row>
    <row r="5527" spans="1:1">
      <c r="A5527" s="6"/>
    </row>
    <row r="5528" spans="1:1">
      <c r="A5528" s="6"/>
    </row>
    <row r="5529" spans="1:1">
      <c r="A5529" s="6"/>
    </row>
    <row r="5530" spans="1:1">
      <c r="A5530" s="6"/>
    </row>
    <row r="5531" spans="1:1">
      <c r="A5531" s="6"/>
    </row>
    <row r="5532" spans="1:1">
      <c r="A5532" s="6"/>
    </row>
    <row r="5533" spans="1:1">
      <c r="A5533" s="6"/>
    </row>
    <row r="5534" spans="1:1">
      <c r="A5534" s="6"/>
    </row>
    <row r="5535" spans="1:1">
      <c r="A5535" s="6"/>
    </row>
    <row r="5536" spans="1:1">
      <c r="A5536" s="6"/>
    </row>
    <row r="5537" spans="1:1">
      <c r="A5537" s="6"/>
    </row>
    <row r="5538" spans="1:1">
      <c r="A5538" s="6"/>
    </row>
    <row r="5539" spans="1:1">
      <c r="A5539" s="6"/>
    </row>
    <row r="5540" spans="1:1">
      <c r="A5540" s="6"/>
    </row>
    <row r="5541" spans="1:1">
      <c r="A5541" s="6"/>
    </row>
    <row r="5542" spans="1:1">
      <c r="A5542" s="6"/>
    </row>
    <row r="5543" spans="1:1">
      <c r="A5543" s="6"/>
    </row>
    <row r="5544" spans="1:1">
      <c r="A5544" s="6"/>
    </row>
    <row r="5545" spans="1:1">
      <c r="A5545" s="6"/>
    </row>
    <row r="5546" spans="1:1">
      <c r="A5546" s="6"/>
    </row>
    <row r="5547" spans="1:1">
      <c r="A5547" s="6"/>
    </row>
    <row r="5548" spans="1:1">
      <c r="A5548" s="6"/>
    </row>
    <row r="5549" spans="1:1">
      <c r="A5549" s="6"/>
    </row>
    <row r="5550" spans="1:1">
      <c r="A5550" s="6"/>
    </row>
    <row r="5551" spans="1:1">
      <c r="A5551" s="6"/>
    </row>
    <row r="5552" spans="1:1">
      <c r="A5552" s="6"/>
    </row>
    <row r="5553" spans="1:1">
      <c r="A5553" s="6"/>
    </row>
    <row r="5554" spans="1:1">
      <c r="A5554" s="6"/>
    </row>
    <row r="5555" spans="1:1">
      <c r="A5555" s="6"/>
    </row>
    <row r="5556" spans="1:1">
      <c r="A5556" s="6"/>
    </row>
    <row r="5557" spans="1:1">
      <c r="A5557" s="6"/>
    </row>
    <row r="5558" spans="1:1">
      <c r="A5558" s="6"/>
    </row>
    <row r="5559" spans="1:1">
      <c r="A5559" s="6"/>
    </row>
    <row r="5560" spans="1:1">
      <c r="A5560" s="6"/>
    </row>
    <row r="5561" spans="1:1">
      <c r="A5561" s="6"/>
    </row>
    <row r="5562" spans="1:1">
      <c r="A5562" s="6"/>
    </row>
    <row r="5563" spans="1:1">
      <c r="A5563" s="6"/>
    </row>
    <row r="5564" spans="1:1">
      <c r="A5564" s="6"/>
    </row>
    <row r="5565" spans="1:1">
      <c r="A5565" s="6"/>
    </row>
    <row r="5566" spans="1:1">
      <c r="A5566" s="6"/>
    </row>
    <row r="5567" spans="1:1">
      <c r="A5567" s="6"/>
    </row>
    <row r="5568" spans="1:1">
      <c r="A5568" s="6"/>
    </row>
    <row r="5569" spans="1:1">
      <c r="A5569" s="6"/>
    </row>
    <row r="5570" spans="1:1">
      <c r="A5570" s="6"/>
    </row>
    <row r="5571" spans="1:1">
      <c r="A5571" s="6"/>
    </row>
    <row r="5572" spans="1:1">
      <c r="A5572" s="6"/>
    </row>
    <row r="5573" spans="1:1">
      <c r="A5573" s="6"/>
    </row>
    <row r="5574" spans="1:1">
      <c r="A5574" s="6"/>
    </row>
    <row r="5575" spans="1:1">
      <c r="A5575" s="6"/>
    </row>
    <row r="5576" spans="1:1">
      <c r="A5576" s="6"/>
    </row>
    <row r="5577" spans="1:1">
      <c r="A5577" s="6"/>
    </row>
    <row r="5578" spans="1:1">
      <c r="A5578" s="6"/>
    </row>
    <row r="5579" spans="1:1">
      <c r="A5579" s="6"/>
    </row>
    <row r="5580" spans="1:1">
      <c r="A5580" s="6"/>
    </row>
    <row r="5581" spans="1:1">
      <c r="A5581" s="6"/>
    </row>
    <row r="5582" spans="1:1">
      <c r="A5582" s="6"/>
    </row>
    <row r="5583" spans="1:1">
      <c r="A5583" s="6"/>
    </row>
    <row r="5584" spans="1:1">
      <c r="A5584" s="6"/>
    </row>
    <row r="5585" spans="1:1">
      <c r="A5585" s="6"/>
    </row>
    <row r="5586" spans="1:1">
      <c r="A5586" s="6"/>
    </row>
    <row r="5587" spans="1:1">
      <c r="A5587" s="6"/>
    </row>
    <row r="5588" spans="1:1">
      <c r="A5588" s="6"/>
    </row>
    <row r="5589" spans="1:1">
      <c r="A5589" s="6"/>
    </row>
    <row r="5590" spans="1:1">
      <c r="A5590" s="6"/>
    </row>
    <row r="5591" spans="1:1">
      <c r="A5591" s="6"/>
    </row>
    <row r="5592" spans="1:1">
      <c r="A5592" s="6"/>
    </row>
    <row r="5593" spans="1:1">
      <c r="A5593" s="6"/>
    </row>
    <row r="5594" spans="1:1">
      <c r="A5594" s="6"/>
    </row>
    <row r="5595" spans="1:1">
      <c r="A5595" s="6"/>
    </row>
    <row r="5596" spans="1:1">
      <c r="A5596" s="6"/>
    </row>
    <row r="5597" spans="1:1">
      <c r="A5597" s="6"/>
    </row>
    <row r="5598" spans="1:1">
      <c r="A5598" s="6"/>
    </row>
    <row r="5599" spans="1:1">
      <c r="A5599" s="6"/>
    </row>
    <row r="5600" spans="1:1">
      <c r="A5600" s="6"/>
    </row>
    <row r="5601" spans="1:1">
      <c r="A5601" s="6"/>
    </row>
    <row r="5602" spans="1:1">
      <c r="A5602" s="6"/>
    </row>
    <row r="5603" spans="1:1">
      <c r="A5603" s="6"/>
    </row>
    <row r="5604" spans="1:1">
      <c r="A5604" s="6"/>
    </row>
    <row r="5605" spans="1:1">
      <c r="A5605" s="6"/>
    </row>
    <row r="5606" spans="1:1">
      <c r="A5606" s="6"/>
    </row>
    <row r="5607" spans="1:1">
      <c r="A5607" s="6"/>
    </row>
    <row r="5608" spans="1:1">
      <c r="A5608" s="6"/>
    </row>
    <row r="5609" spans="1:1">
      <c r="A5609" s="6"/>
    </row>
    <row r="5610" spans="1:1">
      <c r="A5610" s="6"/>
    </row>
    <row r="5611" spans="1:1">
      <c r="A5611" s="6"/>
    </row>
    <row r="5612" spans="1:1">
      <c r="A5612" s="6"/>
    </row>
    <row r="5613" spans="1:1">
      <c r="A5613" s="6"/>
    </row>
    <row r="5614" spans="1:1">
      <c r="A5614" s="6"/>
    </row>
    <row r="5615" spans="1:1">
      <c r="A5615" s="6"/>
    </row>
    <row r="5616" spans="1:1">
      <c r="A5616" s="6"/>
    </row>
    <row r="5617" spans="1:1">
      <c r="A5617" s="6"/>
    </row>
    <row r="5618" spans="1:1">
      <c r="A5618" s="6"/>
    </row>
    <row r="5619" spans="1:1">
      <c r="A5619" s="6"/>
    </row>
    <row r="5620" spans="1:1">
      <c r="A5620" s="6"/>
    </row>
    <row r="5621" spans="1:1">
      <c r="A5621" s="6"/>
    </row>
    <row r="5622" spans="1:1">
      <c r="A5622" s="6"/>
    </row>
    <row r="5623" spans="1:1">
      <c r="A5623" s="6"/>
    </row>
    <row r="5624" spans="1:1">
      <c r="A5624" s="6"/>
    </row>
    <row r="5625" spans="1:1">
      <c r="A5625" s="6"/>
    </row>
    <row r="5626" spans="1:1">
      <c r="A5626" s="6"/>
    </row>
    <row r="5627" spans="1:1">
      <c r="A5627" s="6"/>
    </row>
    <row r="5628" spans="1:1">
      <c r="A5628" s="6"/>
    </row>
    <row r="5629" spans="1:1">
      <c r="A5629" s="6"/>
    </row>
    <row r="5630" spans="1:1">
      <c r="A5630" s="6"/>
    </row>
    <row r="5631" spans="1:1">
      <c r="A5631" s="6"/>
    </row>
    <row r="5632" spans="1:1">
      <c r="A5632" s="6"/>
    </row>
    <row r="5633" spans="1:1">
      <c r="A5633" s="6"/>
    </row>
    <row r="5634" spans="1:1">
      <c r="A5634" s="6"/>
    </row>
    <row r="5635" spans="1:1">
      <c r="A5635" s="6"/>
    </row>
    <row r="5636" spans="1:1">
      <c r="A5636" s="6"/>
    </row>
    <row r="5637" spans="1:1">
      <c r="A5637" s="6"/>
    </row>
    <row r="5638" spans="1:1">
      <c r="A5638" s="6"/>
    </row>
    <row r="5639" spans="1:1">
      <c r="A5639" s="6"/>
    </row>
    <row r="5640" spans="1:1">
      <c r="A5640" s="6"/>
    </row>
    <row r="5641" spans="1:1">
      <c r="A5641" s="6"/>
    </row>
    <row r="5642" spans="1:1">
      <c r="A5642" s="6"/>
    </row>
    <row r="5643" spans="1:1">
      <c r="A5643" s="6"/>
    </row>
    <row r="5644" spans="1:1">
      <c r="A5644" s="6"/>
    </row>
    <row r="5645" spans="1:1">
      <c r="A5645" s="6"/>
    </row>
    <row r="5646" spans="1:1">
      <c r="A5646" s="6"/>
    </row>
    <row r="5647" spans="1:1">
      <c r="A5647" s="6"/>
    </row>
    <row r="5648" spans="1:1">
      <c r="A5648" s="6"/>
    </row>
    <row r="5649" spans="1:1">
      <c r="A5649" s="6"/>
    </row>
    <row r="5650" spans="1:1">
      <c r="A5650" s="6"/>
    </row>
    <row r="5651" spans="1:1">
      <c r="A5651" s="6"/>
    </row>
    <row r="5652" spans="1:1">
      <c r="A5652" s="6"/>
    </row>
    <row r="5653" spans="1:1">
      <c r="A5653" s="6"/>
    </row>
    <row r="5654" spans="1:1">
      <c r="A5654" s="6"/>
    </row>
    <row r="5655" spans="1:1">
      <c r="A5655" s="6"/>
    </row>
    <row r="5656" spans="1:1">
      <c r="A5656" s="6"/>
    </row>
    <row r="5657" spans="1:1">
      <c r="A5657" s="6"/>
    </row>
    <row r="5658" spans="1:1">
      <c r="A5658" s="6"/>
    </row>
    <row r="5659" spans="1:1">
      <c r="A5659" s="6"/>
    </row>
    <row r="5660" spans="1:1">
      <c r="A5660" s="6"/>
    </row>
    <row r="5661" spans="1:1">
      <c r="A5661" s="6"/>
    </row>
    <row r="5662" spans="1:1">
      <c r="A5662" s="6"/>
    </row>
    <row r="5663" spans="1:1">
      <c r="A5663" s="6"/>
    </row>
    <row r="5664" spans="1:1">
      <c r="A5664" s="6"/>
    </row>
    <row r="5665" spans="1:1">
      <c r="A5665" s="6"/>
    </row>
    <row r="5666" spans="1:1">
      <c r="A5666" s="6"/>
    </row>
    <row r="5667" spans="1:1">
      <c r="A5667" s="6"/>
    </row>
    <row r="5668" spans="1:1">
      <c r="A5668" s="6"/>
    </row>
    <row r="5669" spans="1:1">
      <c r="A5669" s="6"/>
    </row>
    <row r="5670" spans="1:1">
      <c r="A5670" s="6"/>
    </row>
    <row r="5671" spans="1:1">
      <c r="A5671" s="6"/>
    </row>
    <row r="5672" spans="1:1">
      <c r="A5672" s="6"/>
    </row>
    <row r="5673" spans="1:1">
      <c r="A5673" s="6"/>
    </row>
    <row r="5674" spans="1:1">
      <c r="A5674" s="6"/>
    </row>
    <row r="5675" spans="1:1">
      <c r="A5675" s="6"/>
    </row>
    <row r="5676" spans="1:1">
      <c r="A5676" s="6"/>
    </row>
    <row r="5677" spans="1:1">
      <c r="A5677" s="6"/>
    </row>
    <row r="5678" spans="1:1">
      <c r="A5678" s="6"/>
    </row>
    <row r="5679" spans="1:1">
      <c r="A5679" s="6"/>
    </row>
    <row r="5680" spans="1:1">
      <c r="A5680" s="6"/>
    </row>
    <row r="5681" spans="1:1">
      <c r="A5681" s="6"/>
    </row>
    <row r="5682" spans="1:1">
      <c r="A5682" s="6"/>
    </row>
    <row r="5683" spans="1:1">
      <c r="A5683" s="6"/>
    </row>
    <row r="5684" spans="1:1">
      <c r="A5684" s="6"/>
    </row>
    <row r="5685" spans="1:1">
      <c r="A5685" s="6"/>
    </row>
    <row r="5686" spans="1:1">
      <c r="A5686" s="6"/>
    </row>
    <row r="5687" spans="1:1">
      <c r="A5687" s="6"/>
    </row>
    <row r="5688" spans="1:1">
      <c r="A5688" s="6"/>
    </row>
    <row r="5689" spans="1:1">
      <c r="A5689" s="6"/>
    </row>
    <row r="5690" spans="1:1">
      <c r="A5690" s="6"/>
    </row>
    <row r="5691" spans="1:1">
      <c r="A5691" s="6"/>
    </row>
    <row r="5692" spans="1:1">
      <c r="A5692" s="6"/>
    </row>
    <row r="5693" spans="1:1">
      <c r="A5693" s="6"/>
    </row>
    <row r="5694" spans="1:1">
      <c r="A5694" s="6"/>
    </row>
    <row r="5695" spans="1:1">
      <c r="A5695" s="6"/>
    </row>
    <row r="5696" spans="1:1">
      <c r="A5696" s="6"/>
    </row>
    <row r="5697" spans="1:1">
      <c r="A5697" s="6"/>
    </row>
    <row r="5698" spans="1:1">
      <c r="A5698" s="6"/>
    </row>
    <row r="5699" spans="1:1">
      <c r="A5699" s="6"/>
    </row>
    <row r="5700" spans="1:1">
      <c r="A5700" s="6"/>
    </row>
    <row r="5701" spans="1:1">
      <c r="A5701" s="6"/>
    </row>
    <row r="5702" spans="1:1">
      <c r="A5702" s="6"/>
    </row>
    <row r="5703" spans="1:1">
      <c r="A5703" s="6"/>
    </row>
    <row r="5704" spans="1:1">
      <c r="A5704" s="6"/>
    </row>
    <row r="5705" spans="1:1">
      <c r="A5705" s="6"/>
    </row>
    <row r="5706" spans="1:1">
      <c r="A5706" s="6"/>
    </row>
    <row r="5707" spans="1:1">
      <c r="A5707" s="6"/>
    </row>
    <row r="5708" spans="1:1">
      <c r="A5708" s="6"/>
    </row>
    <row r="5709" spans="1:1">
      <c r="A5709" s="6"/>
    </row>
    <row r="5710" spans="1:1">
      <c r="A5710" s="6"/>
    </row>
    <row r="5711" spans="1:1">
      <c r="A5711" s="6"/>
    </row>
    <row r="5712" spans="1:1">
      <c r="A5712" s="6"/>
    </row>
    <row r="5713" spans="1:1">
      <c r="A5713" s="6"/>
    </row>
    <row r="5714" spans="1:1">
      <c r="A5714" s="6"/>
    </row>
    <row r="5715" spans="1:1">
      <c r="A5715" s="6"/>
    </row>
    <row r="5716" spans="1:1">
      <c r="A5716" s="6"/>
    </row>
    <row r="5717" spans="1:1">
      <c r="A5717" s="6"/>
    </row>
    <row r="5718" spans="1:1">
      <c r="A5718" s="6"/>
    </row>
    <row r="5719" spans="1:1">
      <c r="A5719" s="6"/>
    </row>
    <row r="5720" spans="1:1">
      <c r="A5720" s="6"/>
    </row>
    <row r="5721" spans="1:1">
      <c r="A5721" s="6"/>
    </row>
    <row r="5722" spans="1:1">
      <c r="A5722" s="6"/>
    </row>
    <row r="5723" spans="1:1">
      <c r="A5723" s="6"/>
    </row>
    <row r="5724" spans="1:1">
      <c r="A5724" s="6"/>
    </row>
    <row r="5725" spans="1:1">
      <c r="A5725" s="6"/>
    </row>
    <row r="5726" spans="1:1">
      <c r="A5726" s="6"/>
    </row>
    <row r="5727" spans="1:1">
      <c r="A5727" s="6"/>
    </row>
    <row r="5728" spans="1:1">
      <c r="A5728" s="6"/>
    </row>
    <row r="5729" spans="1:1">
      <c r="A5729" s="6"/>
    </row>
    <row r="5730" spans="1:1">
      <c r="A5730" s="6"/>
    </row>
    <row r="5731" spans="1:1">
      <c r="A5731" s="6"/>
    </row>
    <row r="5732" spans="1:1">
      <c r="A5732" s="6"/>
    </row>
    <row r="5733" spans="1:1">
      <c r="A5733" s="6"/>
    </row>
    <row r="5734" spans="1:1">
      <c r="A5734" s="6"/>
    </row>
    <row r="5735" spans="1:1">
      <c r="A5735" s="6"/>
    </row>
    <row r="5736" spans="1:1">
      <c r="A5736" s="6"/>
    </row>
    <row r="5737" spans="1:1">
      <c r="A5737" s="6"/>
    </row>
    <row r="5738" spans="1:1">
      <c r="A5738" s="6"/>
    </row>
    <row r="5739" spans="1:1">
      <c r="A5739" s="6"/>
    </row>
    <row r="5740" spans="1:1">
      <c r="A5740" s="6"/>
    </row>
    <row r="5741" spans="1:1">
      <c r="A5741" s="6"/>
    </row>
    <row r="5742" spans="1:1">
      <c r="A5742" s="6"/>
    </row>
    <row r="5743" spans="1:1">
      <c r="A5743" s="6"/>
    </row>
    <row r="5744" spans="1:1">
      <c r="A5744" s="6"/>
    </row>
    <row r="5745" spans="1:1">
      <c r="A5745" s="6"/>
    </row>
    <row r="5746" spans="1:1">
      <c r="A5746" s="6"/>
    </row>
    <row r="5747" spans="1:1">
      <c r="A5747" s="6"/>
    </row>
    <row r="5748" spans="1:1">
      <c r="A5748" s="6"/>
    </row>
    <row r="5749" spans="1:1">
      <c r="A5749" s="6"/>
    </row>
    <row r="5750" spans="1:1">
      <c r="A5750" s="6"/>
    </row>
    <row r="5751" spans="1:1">
      <c r="A5751" s="6"/>
    </row>
    <row r="5752" spans="1:1">
      <c r="A5752" s="6"/>
    </row>
    <row r="5753" spans="1:1">
      <c r="A5753" s="6"/>
    </row>
    <row r="5754" spans="1:1">
      <c r="A5754" s="6"/>
    </row>
    <row r="5755" spans="1:1">
      <c r="A5755" s="6"/>
    </row>
    <row r="5756" spans="1:1">
      <c r="A5756" s="6"/>
    </row>
    <row r="5757" spans="1:1">
      <c r="A5757" s="6"/>
    </row>
    <row r="5758" spans="1:1">
      <c r="A5758" s="6"/>
    </row>
    <row r="5759" spans="1:1">
      <c r="A5759" s="6"/>
    </row>
    <row r="5760" spans="1:1">
      <c r="A5760" s="6"/>
    </row>
    <row r="5761" spans="1:1">
      <c r="A5761" s="6"/>
    </row>
    <row r="5762" spans="1:1">
      <c r="A5762" s="6"/>
    </row>
    <row r="5763" spans="1:1">
      <c r="A5763" s="6"/>
    </row>
    <row r="5764" spans="1:1">
      <c r="A5764" s="6"/>
    </row>
    <row r="5765" spans="1:1">
      <c r="A5765" s="6"/>
    </row>
    <row r="5766" spans="1:1">
      <c r="A5766" s="6"/>
    </row>
    <row r="5767" spans="1:1">
      <c r="A5767" s="6"/>
    </row>
    <row r="5768" spans="1:1">
      <c r="A5768" s="6"/>
    </row>
    <row r="5769" spans="1:1">
      <c r="A5769" s="6"/>
    </row>
    <row r="5770" spans="1:1">
      <c r="A5770" s="6"/>
    </row>
    <row r="5771" spans="1:1">
      <c r="A5771" s="6"/>
    </row>
    <row r="5772" spans="1:1">
      <c r="A5772" s="6"/>
    </row>
    <row r="5773" spans="1:1">
      <c r="A5773" s="6"/>
    </row>
    <row r="5774" spans="1:1">
      <c r="A5774" s="6"/>
    </row>
    <row r="5775" spans="1:1">
      <c r="A5775" s="6"/>
    </row>
    <row r="5776" spans="1:1">
      <c r="A5776" s="6"/>
    </row>
    <row r="5777" spans="1:1">
      <c r="A5777" s="6"/>
    </row>
    <row r="5778" spans="1:1">
      <c r="A5778" s="6"/>
    </row>
    <row r="5779" spans="1:1">
      <c r="A5779" s="6"/>
    </row>
    <row r="5780" spans="1:1">
      <c r="A5780" s="6"/>
    </row>
    <row r="5781" spans="1:1">
      <c r="A5781" s="6"/>
    </row>
    <row r="5782" spans="1:1">
      <c r="A5782" s="6"/>
    </row>
    <row r="5783" spans="1:1">
      <c r="A5783" s="6"/>
    </row>
    <row r="5784" spans="1:1">
      <c r="A5784" s="6"/>
    </row>
    <row r="5785" spans="1:1">
      <c r="A5785" s="6"/>
    </row>
    <row r="5786" spans="1:1">
      <c r="A5786" s="6"/>
    </row>
    <row r="5787" spans="1:1">
      <c r="A5787" s="6"/>
    </row>
    <row r="5788" spans="1:1">
      <c r="A5788" s="6"/>
    </row>
    <row r="5789" spans="1:1">
      <c r="A5789" s="6"/>
    </row>
    <row r="5790" spans="1:1">
      <c r="A5790" s="6"/>
    </row>
    <row r="5791" spans="1:1">
      <c r="A5791" s="6"/>
    </row>
    <row r="5792" spans="1:1">
      <c r="A5792" s="6"/>
    </row>
    <row r="5793" spans="1:1">
      <c r="A5793" s="6"/>
    </row>
    <row r="5794" spans="1:1">
      <c r="A5794" s="6"/>
    </row>
    <row r="5795" spans="1:1">
      <c r="A5795" s="6"/>
    </row>
    <row r="5796" spans="1:1">
      <c r="A5796" s="6"/>
    </row>
    <row r="5797" spans="1:1">
      <c r="A5797" s="6"/>
    </row>
    <row r="5798" spans="1:1">
      <c r="A5798" s="6"/>
    </row>
    <row r="5799" spans="1:1">
      <c r="A5799" s="6"/>
    </row>
    <row r="5800" spans="1:1">
      <c r="A5800" s="6"/>
    </row>
    <row r="5801" spans="1:1">
      <c r="A5801" s="6"/>
    </row>
    <row r="5802" spans="1:1">
      <c r="A5802" s="6"/>
    </row>
    <row r="5803" spans="1:1">
      <c r="A5803" s="6"/>
    </row>
    <row r="5804" spans="1:1">
      <c r="A5804" s="6"/>
    </row>
    <row r="5805" spans="1:1">
      <c r="A5805" s="6"/>
    </row>
    <row r="5806" spans="1:1">
      <c r="A5806" s="6"/>
    </row>
    <row r="5807" spans="1:1">
      <c r="A5807" s="6"/>
    </row>
    <row r="5808" spans="1:1">
      <c r="A5808" s="6"/>
    </row>
    <row r="5809" spans="1:1">
      <c r="A5809" s="6"/>
    </row>
    <row r="5810" spans="1:1">
      <c r="A5810" s="6"/>
    </row>
    <row r="5811" spans="1:1">
      <c r="A5811" s="6"/>
    </row>
    <row r="5812" spans="1:1">
      <c r="A5812" s="6"/>
    </row>
    <row r="5813" spans="1:1">
      <c r="A5813" s="6"/>
    </row>
    <row r="5814" spans="1:1">
      <c r="A5814" s="6"/>
    </row>
    <row r="5815" spans="1:1">
      <c r="A5815" s="6"/>
    </row>
    <row r="5816" spans="1:1">
      <c r="A5816" s="6"/>
    </row>
    <row r="5817" spans="1:1">
      <c r="A5817" s="6"/>
    </row>
    <row r="5818" spans="1:1">
      <c r="A5818" s="6"/>
    </row>
    <row r="5819" spans="1:1">
      <c r="A5819" s="6"/>
    </row>
    <row r="5820" spans="1:1">
      <c r="A5820" s="6"/>
    </row>
    <row r="5821" spans="1:1">
      <c r="A5821" s="6"/>
    </row>
    <row r="5822" spans="1:1">
      <c r="A5822" s="6"/>
    </row>
    <row r="5823" spans="1:1">
      <c r="A5823" s="6"/>
    </row>
    <row r="5824" spans="1:1">
      <c r="A5824" s="6"/>
    </row>
    <row r="5825" spans="1:1">
      <c r="A5825" s="6"/>
    </row>
    <row r="5826" spans="1:1">
      <c r="A5826" s="6"/>
    </row>
    <row r="5827" spans="1:1">
      <c r="A5827" s="6"/>
    </row>
    <row r="5828" spans="1:1">
      <c r="A5828" s="6"/>
    </row>
    <row r="5829" spans="1:1">
      <c r="A5829" s="6"/>
    </row>
    <row r="5830" spans="1:1">
      <c r="A5830" s="6"/>
    </row>
    <row r="5831" spans="1:1">
      <c r="A5831" s="6"/>
    </row>
    <row r="5832" spans="1:1">
      <c r="A5832" s="6"/>
    </row>
    <row r="5833" spans="1:1">
      <c r="A5833" s="6"/>
    </row>
    <row r="5834" spans="1:1">
      <c r="A5834" s="6"/>
    </row>
    <row r="5835" spans="1:1">
      <c r="A5835" s="6"/>
    </row>
    <row r="5836" spans="1:1">
      <c r="A5836" s="6"/>
    </row>
    <row r="5837" spans="1:1">
      <c r="A5837" s="6"/>
    </row>
    <row r="5838" spans="1:1">
      <c r="A5838" s="6"/>
    </row>
    <row r="5839" spans="1:1">
      <c r="A5839" s="6"/>
    </row>
    <row r="5840" spans="1:1">
      <c r="A5840" s="6"/>
    </row>
    <row r="5841" spans="1:1">
      <c r="A5841" s="6"/>
    </row>
    <row r="5842" spans="1:1">
      <c r="A5842" s="6"/>
    </row>
    <row r="5843" spans="1:1">
      <c r="A5843" s="6"/>
    </row>
    <row r="5844" spans="1:1">
      <c r="A5844" s="6"/>
    </row>
    <row r="5845" spans="1:1">
      <c r="A5845" s="6"/>
    </row>
    <row r="5846" spans="1:1">
      <c r="A5846" s="6"/>
    </row>
    <row r="5847" spans="1:1">
      <c r="A5847" s="6"/>
    </row>
    <row r="5848" spans="1:1">
      <c r="A5848" s="6"/>
    </row>
    <row r="5849" spans="1:1">
      <c r="A5849" s="6"/>
    </row>
    <row r="5850" spans="1:1">
      <c r="A5850" s="6"/>
    </row>
    <row r="5851" spans="1:1">
      <c r="A5851" s="6"/>
    </row>
    <row r="5852" spans="1:1">
      <c r="A5852" s="6"/>
    </row>
    <row r="5853" spans="1:1">
      <c r="A5853" s="6"/>
    </row>
    <row r="5854" spans="1:1">
      <c r="A5854" s="6"/>
    </row>
    <row r="5855" spans="1:1">
      <c r="A5855" s="6"/>
    </row>
    <row r="5856" spans="1:1">
      <c r="A5856" s="6"/>
    </row>
    <row r="5857" spans="1:1">
      <c r="A5857" s="6"/>
    </row>
    <row r="5858" spans="1:1">
      <c r="A5858" s="6"/>
    </row>
    <row r="5859" spans="1:1">
      <c r="A5859" s="6"/>
    </row>
    <row r="5860" spans="1:1">
      <c r="A5860" s="6"/>
    </row>
    <row r="5861" spans="1:1">
      <c r="A5861" s="6"/>
    </row>
    <row r="5862" spans="1:1">
      <c r="A5862" s="6"/>
    </row>
    <row r="5863" spans="1:1">
      <c r="A5863" s="6"/>
    </row>
    <row r="5864" spans="1:1">
      <c r="A5864" s="6"/>
    </row>
    <row r="5865" spans="1:1">
      <c r="A5865" s="6"/>
    </row>
    <row r="5866" spans="1:1">
      <c r="A5866" s="6"/>
    </row>
    <row r="5867" spans="1:1">
      <c r="A5867" s="6"/>
    </row>
    <row r="5868" spans="1:1">
      <c r="A5868" s="6"/>
    </row>
    <row r="5869" spans="1:1">
      <c r="A5869" s="6"/>
    </row>
    <row r="5870" spans="1:1">
      <c r="A5870" s="6"/>
    </row>
    <row r="5871" spans="1:1">
      <c r="A5871" s="6"/>
    </row>
    <row r="5872" spans="1:1">
      <c r="A5872" s="6"/>
    </row>
    <row r="5873" spans="1:1">
      <c r="A5873" s="6"/>
    </row>
    <row r="5874" spans="1:1">
      <c r="A5874" s="6"/>
    </row>
    <row r="5875" spans="1:1">
      <c r="A5875" s="6"/>
    </row>
    <row r="5876" spans="1:1">
      <c r="A5876" s="6"/>
    </row>
    <row r="5877" spans="1:1">
      <c r="A5877" s="6"/>
    </row>
    <row r="5878" spans="1:1">
      <c r="A5878" s="6"/>
    </row>
    <row r="5879" spans="1:1">
      <c r="A5879" s="6"/>
    </row>
    <row r="5880" spans="1:1">
      <c r="A5880" s="6"/>
    </row>
    <row r="5881" spans="1:1">
      <c r="A5881" s="6"/>
    </row>
    <row r="5882" spans="1:1">
      <c r="A5882" s="6"/>
    </row>
    <row r="5883" spans="1:1">
      <c r="A5883" s="6"/>
    </row>
    <row r="5884" spans="1:1">
      <c r="A5884" s="6"/>
    </row>
    <row r="5885" spans="1:1">
      <c r="A5885" s="6"/>
    </row>
    <row r="5886" spans="1:1">
      <c r="A5886" s="6"/>
    </row>
    <row r="5887" spans="1:1">
      <c r="A5887" s="6"/>
    </row>
    <row r="5888" spans="1:1">
      <c r="A5888" s="6"/>
    </row>
    <row r="5889" spans="1:1">
      <c r="A5889" s="6"/>
    </row>
    <row r="5890" spans="1:1">
      <c r="A5890" s="6"/>
    </row>
    <row r="5891" spans="1:1">
      <c r="A5891" s="6"/>
    </row>
    <row r="5892" spans="1:1">
      <c r="A5892" s="6"/>
    </row>
    <row r="5893" spans="1:1">
      <c r="A5893" s="6"/>
    </row>
    <row r="5894" spans="1:1">
      <c r="A5894" s="6"/>
    </row>
    <row r="5895" spans="1:1">
      <c r="A5895" s="6"/>
    </row>
    <row r="5896" spans="1:1">
      <c r="A5896" s="6"/>
    </row>
    <row r="5897" spans="1:1">
      <c r="A5897" s="6"/>
    </row>
    <row r="5898" spans="1:1">
      <c r="A5898" s="6"/>
    </row>
    <row r="5899" spans="1:1">
      <c r="A5899" s="6"/>
    </row>
    <row r="5900" spans="1:1">
      <c r="A5900" s="6"/>
    </row>
    <row r="5901" spans="1:1">
      <c r="A5901" s="6"/>
    </row>
    <row r="5902" spans="1:1">
      <c r="A5902" s="6"/>
    </row>
    <row r="5903" spans="1:1">
      <c r="A5903" s="6"/>
    </row>
    <row r="5904" spans="1:1">
      <c r="A5904" s="6"/>
    </row>
    <row r="5905" spans="1:1">
      <c r="A5905" s="6"/>
    </row>
    <row r="5906" spans="1:1">
      <c r="A5906" s="6"/>
    </row>
    <row r="5907" spans="1:1">
      <c r="A5907" s="6"/>
    </row>
    <row r="5908" spans="1:1">
      <c r="A5908" s="6"/>
    </row>
    <row r="5909" spans="1:1">
      <c r="A5909" s="6"/>
    </row>
    <row r="5910" spans="1:1">
      <c r="A5910" s="6"/>
    </row>
    <row r="5911" spans="1:1">
      <c r="A5911" s="6"/>
    </row>
    <row r="5912" spans="1:1">
      <c r="A5912" s="6"/>
    </row>
    <row r="5913" spans="1:1">
      <c r="A5913" s="6"/>
    </row>
    <row r="5914" spans="1:1">
      <c r="A5914" s="6"/>
    </row>
    <row r="5915" spans="1:1">
      <c r="A5915" s="6"/>
    </row>
    <row r="5916" spans="1:1">
      <c r="A5916" s="6"/>
    </row>
    <row r="5917" spans="1:1">
      <c r="A5917" s="6"/>
    </row>
    <row r="5918" spans="1:1">
      <c r="A5918" s="6"/>
    </row>
    <row r="5919" spans="1:1">
      <c r="A5919" s="6"/>
    </row>
    <row r="5920" spans="1:1">
      <c r="A5920" s="6"/>
    </row>
    <row r="5921" spans="1:1">
      <c r="A5921" s="6"/>
    </row>
    <row r="5922" spans="1:1">
      <c r="A5922" s="6"/>
    </row>
    <row r="5923" spans="1:1">
      <c r="A5923" s="6"/>
    </row>
    <row r="5924" spans="1:1">
      <c r="A5924" s="6"/>
    </row>
    <row r="5925" spans="1:1">
      <c r="A5925" s="6"/>
    </row>
    <row r="5926" spans="1:1">
      <c r="A5926" s="6"/>
    </row>
    <row r="5927" spans="1:1">
      <c r="A5927" s="6"/>
    </row>
    <row r="5928" spans="1:1">
      <c r="A5928" s="6"/>
    </row>
    <row r="5929" spans="1:1">
      <c r="A5929" s="6"/>
    </row>
    <row r="5930" spans="1:1">
      <c r="A5930" s="6"/>
    </row>
    <row r="5931" spans="1:1">
      <c r="A5931" s="6"/>
    </row>
    <row r="5932" spans="1:1">
      <c r="A5932" s="6"/>
    </row>
    <row r="5933" spans="1:1">
      <c r="A5933" s="6"/>
    </row>
    <row r="5934" spans="1:1">
      <c r="A5934" s="6"/>
    </row>
    <row r="5935" spans="1:1">
      <c r="A5935" s="6"/>
    </row>
    <row r="5936" spans="1:1">
      <c r="A5936" s="6"/>
    </row>
    <row r="5937" spans="1:1">
      <c r="A5937" s="6"/>
    </row>
    <row r="5938" spans="1:1">
      <c r="A5938" s="6"/>
    </row>
    <row r="5939" spans="1:1">
      <c r="A5939" s="6"/>
    </row>
    <row r="5940" spans="1:1">
      <c r="A5940" s="6"/>
    </row>
    <row r="5941" spans="1:1">
      <c r="A5941" s="6"/>
    </row>
    <row r="5942" spans="1:1">
      <c r="A5942" s="6"/>
    </row>
    <row r="5943" spans="1:1">
      <c r="A5943" s="6"/>
    </row>
    <row r="5944" spans="1:1">
      <c r="A5944" s="6"/>
    </row>
    <row r="5945" spans="1:1">
      <c r="A5945" s="6"/>
    </row>
    <row r="5946" spans="1:1">
      <c r="A5946" s="6"/>
    </row>
    <row r="5947" spans="1:1">
      <c r="A5947" s="6"/>
    </row>
    <row r="5948" spans="1:1">
      <c r="A5948" s="6"/>
    </row>
    <row r="5949" spans="1:1">
      <c r="A5949" s="6"/>
    </row>
    <row r="5950" spans="1:1">
      <c r="A5950" s="6"/>
    </row>
    <row r="5951" spans="1:1">
      <c r="A5951" s="6"/>
    </row>
    <row r="5952" spans="1:1">
      <c r="A5952" s="6"/>
    </row>
    <row r="5953" spans="1:1">
      <c r="A5953" s="6"/>
    </row>
    <row r="5954" spans="1:1">
      <c r="A5954" s="6"/>
    </row>
    <row r="5955" spans="1:1">
      <c r="A5955" s="6"/>
    </row>
    <row r="5956" spans="1:1">
      <c r="A5956" s="6"/>
    </row>
    <row r="5957" spans="1:1">
      <c r="A5957" s="6"/>
    </row>
    <row r="5958" spans="1:1">
      <c r="A5958" s="6"/>
    </row>
    <row r="5959" spans="1:1">
      <c r="A5959" s="6"/>
    </row>
    <row r="5960" spans="1:1">
      <c r="A5960" s="6"/>
    </row>
    <row r="5961" spans="1:1">
      <c r="A5961" s="6"/>
    </row>
    <row r="5962" spans="1:1">
      <c r="A5962" s="6"/>
    </row>
    <row r="5963" spans="1:1">
      <c r="A5963" s="6"/>
    </row>
    <row r="5964" spans="1:1">
      <c r="A5964" s="6"/>
    </row>
    <row r="5965" spans="1:1">
      <c r="A5965" s="6"/>
    </row>
    <row r="5966" spans="1:1">
      <c r="A5966" s="6"/>
    </row>
    <row r="5967" spans="1:1">
      <c r="A5967" s="6"/>
    </row>
    <row r="5968" spans="1:1">
      <c r="A5968" s="6"/>
    </row>
    <row r="5969" spans="1:1">
      <c r="A5969" s="6"/>
    </row>
    <row r="5970" spans="1:1">
      <c r="A5970" s="6"/>
    </row>
    <row r="5971" spans="1:1">
      <c r="A5971" s="6"/>
    </row>
    <row r="5972" spans="1:1">
      <c r="A5972" s="6"/>
    </row>
    <row r="5973" spans="1:1">
      <c r="A5973" s="6"/>
    </row>
    <row r="5974" spans="1:1">
      <c r="A5974" s="6"/>
    </row>
    <row r="5975" spans="1:1">
      <c r="A5975" s="6"/>
    </row>
    <row r="5976" spans="1:1">
      <c r="A5976" s="6"/>
    </row>
    <row r="5977" spans="1:1">
      <c r="A5977" s="6"/>
    </row>
    <row r="5978" spans="1:1">
      <c r="A5978" s="6"/>
    </row>
    <row r="5979" spans="1:1">
      <c r="A5979" s="6"/>
    </row>
    <row r="5980" spans="1:1">
      <c r="A5980" s="6"/>
    </row>
    <row r="5981" spans="1:1">
      <c r="A5981" s="6"/>
    </row>
    <row r="5982" spans="1:1">
      <c r="A5982" s="6"/>
    </row>
    <row r="5983" spans="1:1">
      <c r="A5983" s="6"/>
    </row>
    <row r="5984" spans="1:1">
      <c r="A5984" s="6"/>
    </row>
    <row r="5985" spans="1:1">
      <c r="A5985" s="6"/>
    </row>
    <row r="5986" spans="1:1">
      <c r="A5986" s="6"/>
    </row>
    <row r="5987" spans="1:1">
      <c r="A5987" s="6"/>
    </row>
    <row r="5988" spans="1:1">
      <c r="A5988" s="6"/>
    </row>
    <row r="5989" spans="1:1">
      <c r="A5989" s="6"/>
    </row>
    <row r="5990" spans="1:1">
      <c r="A5990" s="6"/>
    </row>
    <row r="5991" spans="1:1">
      <c r="A5991" s="6"/>
    </row>
    <row r="5992" spans="1:1">
      <c r="A5992" s="6"/>
    </row>
    <row r="5993" spans="1:1">
      <c r="A5993" s="6"/>
    </row>
    <row r="5994" spans="1:1">
      <c r="A5994" s="6"/>
    </row>
    <row r="5995" spans="1:1">
      <c r="A5995" s="6"/>
    </row>
    <row r="5996" spans="1:1">
      <c r="A5996" s="6"/>
    </row>
    <row r="5997" spans="1:1">
      <c r="A5997" s="6"/>
    </row>
    <row r="5998" spans="1:1">
      <c r="A5998" s="6"/>
    </row>
    <row r="5999" spans="1:1">
      <c r="A5999" s="6"/>
    </row>
    <row r="6000" spans="1:1">
      <c r="A6000" s="6"/>
    </row>
    <row r="6001" spans="1:1">
      <c r="A6001" s="6"/>
    </row>
    <row r="6002" spans="1:1">
      <c r="A6002" s="6"/>
    </row>
    <row r="6003" spans="1:1">
      <c r="A6003" s="6"/>
    </row>
    <row r="6004" spans="1:1">
      <c r="A6004" s="6"/>
    </row>
    <row r="6005" spans="1:1">
      <c r="A6005" s="6"/>
    </row>
    <row r="6006" spans="1:1">
      <c r="A6006" s="6"/>
    </row>
    <row r="6007" spans="1:1">
      <c r="A6007" s="6"/>
    </row>
    <row r="6008" spans="1:1">
      <c r="A6008" s="6"/>
    </row>
    <row r="6009" spans="1:1">
      <c r="A6009" s="6"/>
    </row>
    <row r="6010" spans="1:1">
      <c r="A6010" s="6"/>
    </row>
    <row r="6011" spans="1:1">
      <c r="A6011" s="6"/>
    </row>
    <row r="6012" spans="1:1">
      <c r="A6012" s="6"/>
    </row>
    <row r="6013" spans="1:1">
      <c r="A6013" s="6"/>
    </row>
    <row r="6014" spans="1:1">
      <c r="A6014" s="6"/>
    </row>
    <row r="6015" spans="1:1">
      <c r="A6015" s="6"/>
    </row>
    <row r="6016" spans="1:1">
      <c r="A6016" s="6"/>
    </row>
    <row r="6017" spans="1:1">
      <c r="A6017" s="6"/>
    </row>
    <row r="6018" spans="1:1">
      <c r="A6018" s="6"/>
    </row>
    <row r="6019" spans="1:1">
      <c r="A6019" s="6"/>
    </row>
    <row r="6020" spans="1:1">
      <c r="A6020" s="6"/>
    </row>
    <row r="6021" spans="1:1">
      <c r="A6021" s="6"/>
    </row>
    <row r="6022" spans="1:1">
      <c r="A6022" s="6"/>
    </row>
    <row r="6023" spans="1:1">
      <c r="A6023" s="6"/>
    </row>
    <row r="6024" spans="1:1">
      <c r="A6024" s="6"/>
    </row>
    <row r="6025" spans="1:1">
      <c r="A6025" s="6"/>
    </row>
    <row r="6026" spans="1:1">
      <c r="A6026" s="6"/>
    </row>
    <row r="6027" spans="1:1">
      <c r="A6027" s="6"/>
    </row>
    <row r="6028" spans="1:1">
      <c r="A6028" s="6"/>
    </row>
    <row r="6029" spans="1:1">
      <c r="A6029" s="6"/>
    </row>
    <row r="6030" spans="1:1">
      <c r="A6030" s="6"/>
    </row>
    <row r="6031" spans="1:1">
      <c r="A6031" s="6"/>
    </row>
    <row r="6032" spans="1:1">
      <c r="A6032" s="6"/>
    </row>
    <row r="6033" spans="1:1">
      <c r="A6033" s="6"/>
    </row>
    <row r="6034" spans="1:1">
      <c r="A6034" s="6"/>
    </row>
    <row r="6035" spans="1:1">
      <c r="A6035" s="6"/>
    </row>
    <row r="6036" spans="1:1">
      <c r="A6036" s="6"/>
    </row>
    <row r="6037" spans="1:1">
      <c r="A6037" s="6"/>
    </row>
    <row r="6038" spans="1:1">
      <c r="A6038" s="6"/>
    </row>
    <row r="6039" spans="1:1">
      <c r="A6039" s="6"/>
    </row>
    <row r="6040" spans="1:1">
      <c r="A6040" s="6"/>
    </row>
    <row r="6041" spans="1:1">
      <c r="A6041" s="6"/>
    </row>
    <row r="6042" spans="1:1">
      <c r="A6042" s="6"/>
    </row>
    <row r="6043" spans="1:1">
      <c r="A6043" s="6"/>
    </row>
    <row r="6044" spans="1:1">
      <c r="A6044" s="6"/>
    </row>
    <row r="6045" spans="1:1">
      <c r="A6045" s="6"/>
    </row>
    <row r="6046" spans="1:1">
      <c r="A6046" s="6"/>
    </row>
    <row r="6047" spans="1:1">
      <c r="A6047" s="6"/>
    </row>
    <row r="6048" spans="1:1">
      <c r="A6048" s="6"/>
    </row>
    <row r="6049" spans="1:1">
      <c r="A6049" s="6"/>
    </row>
    <row r="6050" spans="1:1">
      <c r="A6050" s="6"/>
    </row>
    <row r="6051" spans="1:1">
      <c r="A6051" s="6"/>
    </row>
    <row r="6052" spans="1:1">
      <c r="A6052" s="6"/>
    </row>
    <row r="6053" spans="1:1">
      <c r="A6053" s="6"/>
    </row>
    <row r="6054" spans="1:1">
      <c r="A6054" s="6"/>
    </row>
    <row r="6055" spans="1:1">
      <c r="A6055" s="6"/>
    </row>
    <row r="6056" spans="1:1">
      <c r="A6056" s="6"/>
    </row>
    <row r="6057" spans="1:1">
      <c r="A6057" s="6"/>
    </row>
    <row r="6058" spans="1:1">
      <c r="A6058" s="6"/>
    </row>
    <row r="6059" spans="1:1">
      <c r="A6059" s="6"/>
    </row>
    <row r="6060" spans="1:1">
      <c r="A6060" s="6"/>
    </row>
    <row r="6061" spans="1:1">
      <c r="A6061" s="6"/>
    </row>
    <row r="6062" spans="1:1">
      <c r="A6062" s="6"/>
    </row>
    <row r="6063" spans="1:1">
      <c r="A6063" s="6"/>
    </row>
    <row r="6064" spans="1:1">
      <c r="A6064" s="6"/>
    </row>
    <row r="6065" spans="1:1">
      <c r="A6065" s="6"/>
    </row>
    <row r="6066" spans="1:1">
      <c r="A6066" s="6"/>
    </row>
    <row r="6067" spans="1:1">
      <c r="A6067" s="6"/>
    </row>
    <row r="6068" spans="1:1">
      <c r="A6068" s="6"/>
    </row>
    <row r="6069" spans="1:1">
      <c r="A6069" s="6"/>
    </row>
    <row r="6070" spans="1:1">
      <c r="A6070" s="6"/>
    </row>
    <row r="6071" spans="1:1">
      <c r="A6071" s="6"/>
    </row>
    <row r="6072" spans="1:1">
      <c r="A6072" s="6"/>
    </row>
    <row r="6073" spans="1:1">
      <c r="A6073" s="6"/>
    </row>
    <row r="6074" spans="1:1">
      <c r="A6074" s="6"/>
    </row>
    <row r="6075" spans="1:1">
      <c r="A6075" s="6"/>
    </row>
    <row r="6076" spans="1:1">
      <c r="A6076" s="6"/>
    </row>
    <row r="6077" spans="1:1">
      <c r="A6077" s="6"/>
    </row>
    <row r="6078" spans="1:1">
      <c r="A6078" s="6"/>
    </row>
    <row r="6079" spans="1:1">
      <c r="A6079" s="6"/>
    </row>
    <row r="6080" spans="1:1">
      <c r="A6080" s="6"/>
    </row>
    <row r="6081" spans="1:1">
      <c r="A6081" s="6"/>
    </row>
    <row r="6082" spans="1:1">
      <c r="A6082" s="6"/>
    </row>
    <row r="6083" spans="1:1">
      <c r="A6083" s="6"/>
    </row>
    <row r="6084" spans="1:1">
      <c r="A6084" s="6"/>
    </row>
    <row r="6085" spans="1:1">
      <c r="A6085" s="6"/>
    </row>
    <row r="6086" spans="1:1">
      <c r="A6086" s="6"/>
    </row>
    <row r="6087" spans="1:1">
      <c r="A6087" s="6"/>
    </row>
    <row r="6088" spans="1:1">
      <c r="A6088" s="6"/>
    </row>
    <row r="6089" spans="1:1">
      <c r="A6089" s="6"/>
    </row>
    <row r="6090" spans="1:1">
      <c r="A6090" s="6"/>
    </row>
    <row r="6091" spans="1:1">
      <c r="A6091" s="6"/>
    </row>
    <row r="6092" spans="1:1">
      <c r="A6092" s="6"/>
    </row>
    <row r="6093" spans="1:1">
      <c r="A6093" s="6"/>
    </row>
    <row r="6094" spans="1:1">
      <c r="A6094" s="6"/>
    </row>
    <row r="6095" spans="1:1">
      <c r="A6095" s="6"/>
    </row>
    <row r="6096" spans="1:1">
      <c r="A6096" s="6"/>
    </row>
    <row r="6097" spans="1:1">
      <c r="A6097" s="6"/>
    </row>
    <row r="6098" spans="1:1">
      <c r="A6098" s="6"/>
    </row>
    <row r="6099" spans="1:1">
      <c r="A6099" s="6"/>
    </row>
    <row r="6100" spans="1:1">
      <c r="A6100" s="6"/>
    </row>
    <row r="6101" spans="1:1">
      <c r="A6101" s="6"/>
    </row>
    <row r="6102" spans="1:1">
      <c r="A6102" s="6"/>
    </row>
    <row r="6103" spans="1:1">
      <c r="A6103" s="6"/>
    </row>
    <row r="6104" spans="1:1">
      <c r="A6104" s="6"/>
    </row>
    <row r="6105" spans="1:1">
      <c r="A6105" s="6"/>
    </row>
    <row r="6106" spans="1:1">
      <c r="A6106" s="6"/>
    </row>
    <row r="6107" spans="1:1">
      <c r="A6107" s="6"/>
    </row>
    <row r="6108" spans="1:1">
      <c r="A6108" s="6"/>
    </row>
    <row r="6109" spans="1:1">
      <c r="A6109" s="6"/>
    </row>
    <row r="6110" spans="1:1">
      <c r="A6110" s="6"/>
    </row>
    <row r="6111" spans="1:1">
      <c r="A6111" s="6"/>
    </row>
    <row r="6112" spans="1:1">
      <c r="A6112" s="6"/>
    </row>
    <row r="6113" spans="1:1">
      <c r="A6113" s="6"/>
    </row>
    <row r="6114" spans="1:1">
      <c r="A6114" s="6"/>
    </row>
    <row r="6115" spans="1:1">
      <c r="A6115" s="6"/>
    </row>
    <row r="6116" spans="1:1">
      <c r="A6116" s="6"/>
    </row>
    <row r="6117" spans="1:1">
      <c r="A6117" s="6"/>
    </row>
    <row r="6118" spans="1:1">
      <c r="A6118" s="6"/>
    </row>
    <row r="6119" spans="1:1">
      <c r="A6119" s="6"/>
    </row>
    <row r="6120" spans="1:1">
      <c r="A6120" s="6"/>
    </row>
    <row r="6121" spans="1:1">
      <c r="A6121" s="6"/>
    </row>
    <row r="6122" spans="1:1">
      <c r="A6122" s="6"/>
    </row>
    <row r="6123" spans="1:1">
      <c r="A6123" s="6"/>
    </row>
    <row r="6124" spans="1:1">
      <c r="A6124" s="6"/>
    </row>
    <row r="6125" spans="1:1">
      <c r="A6125" s="6"/>
    </row>
    <row r="6126" spans="1:1">
      <c r="A6126" s="6"/>
    </row>
    <row r="6127" spans="1:1">
      <c r="A6127" s="6"/>
    </row>
    <row r="6128" spans="1:1">
      <c r="A6128" s="6"/>
    </row>
    <row r="6129" spans="1:1">
      <c r="A6129" s="6"/>
    </row>
    <row r="6130" spans="1:1">
      <c r="A6130" s="6"/>
    </row>
    <row r="6131" spans="1:1">
      <c r="A6131" s="6"/>
    </row>
    <row r="6132" spans="1:1">
      <c r="A6132" s="6"/>
    </row>
    <row r="6133" spans="1:1">
      <c r="A6133" s="6"/>
    </row>
    <row r="6134" spans="1:1">
      <c r="A6134" s="6"/>
    </row>
    <row r="6135" spans="1:1">
      <c r="A6135" s="6"/>
    </row>
    <row r="6136" spans="1:1">
      <c r="A6136" s="6"/>
    </row>
    <row r="6137" spans="1:1">
      <c r="A6137" s="6"/>
    </row>
    <row r="6138" spans="1:1">
      <c r="A6138" s="6"/>
    </row>
    <row r="6139" spans="1:1">
      <c r="A6139" s="6"/>
    </row>
    <row r="6140" spans="1:1">
      <c r="A6140" s="6"/>
    </row>
    <row r="6141" spans="1:1">
      <c r="A6141" s="6"/>
    </row>
    <row r="6142" spans="1:1">
      <c r="A6142" s="6"/>
    </row>
    <row r="6143" spans="1:1">
      <c r="A6143" s="6"/>
    </row>
    <row r="6144" spans="1:1">
      <c r="A6144" s="6"/>
    </row>
    <row r="6145" spans="1:1">
      <c r="A6145" s="6"/>
    </row>
    <row r="6146" spans="1:1">
      <c r="A6146" s="6"/>
    </row>
    <row r="6147" spans="1:1">
      <c r="A6147" s="6"/>
    </row>
    <row r="6148" spans="1:1">
      <c r="A6148" s="6"/>
    </row>
    <row r="6149" spans="1:1">
      <c r="A6149" s="6"/>
    </row>
    <row r="6150" spans="1:1">
      <c r="A6150" s="6"/>
    </row>
    <row r="6151" spans="1:1">
      <c r="A6151" s="6"/>
    </row>
    <row r="6152" spans="1:1">
      <c r="A6152" s="6"/>
    </row>
    <row r="6153" spans="1:1">
      <c r="A6153" s="6"/>
    </row>
    <row r="6154" spans="1:1">
      <c r="A6154" s="6"/>
    </row>
    <row r="6155" spans="1:1">
      <c r="A6155" s="6"/>
    </row>
    <row r="6156" spans="1:1">
      <c r="A6156" s="6"/>
    </row>
    <row r="6157" spans="1:1">
      <c r="A6157" s="6"/>
    </row>
    <row r="6158" spans="1:1">
      <c r="A6158" s="6"/>
    </row>
    <row r="6159" spans="1:1">
      <c r="A6159" s="6"/>
    </row>
    <row r="6160" spans="1:1">
      <c r="A6160" s="6"/>
    </row>
    <row r="6161" spans="1:1">
      <c r="A6161" s="6"/>
    </row>
    <row r="6162" spans="1:1">
      <c r="A6162" s="6"/>
    </row>
    <row r="6163" spans="1:1">
      <c r="A6163" s="6"/>
    </row>
    <row r="6164" spans="1:1">
      <c r="A6164" s="6"/>
    </row>
    <row r="6165" spans="1:1">
      <c r="A6165" s="6"/>
    </row>
    <row r="6166" spans="1:1">
      <c r="A6166" s="6"/>
    </row>
    <row r="6167" spans="1:1">
      <c r="A6167" s="6"/>
    </row>
    <row r="6168" spans="1:1">
      <c r="A6168" s="6"/>
    </row>
    <row r="6169" spans="1:1">
      <c r="A6169" s="6"/>
    </row>
    <row r="6170" spans="1:1">
      <c r="A6170" s="6"/>
    </row>
    <row r="6171" spans="1:1">
      <c r="A6171" s="6"/>
    </row>
    <row r="6172" spans="1:1">
      <c r="A6172" s="6"/>
    </row>
    <row r="6173" spans="1:1">
      <c r="A6173" s="6"/>
    </row>
    <row r="6174" spans="1:1">
      <c r="A6174" s="6"/>
    </row>
    <row r="6175" spans="1:1">
      <c r="A6175" s="6"/>
    </row>
    <row r="6176" spans="1:1">
      <c r="A6176" s="6"/>
    </row>
    <row r="6177" spans="1:1">
      <c r="A6177" s="6"/>
    </row>
    <row r="6178" spans="1:1">
      <c r="A6178" s="6"/>
    </row>
    <row r="6179" spans="1:1">
      <c r="A6179" s="6"/>
    </row>
    <row r="6180" spans="1:1">
      <c r="A6180" s="6"/>
    </row>
    <row r="6181" spans="1:1">
      <c r="A6181" s="6"/>
    </row>
    <row r="6182" spans="1:1">
      <c r="A6182" s="6"/>
    </row>
    <row r="6183" spans="1:1">
      <c r="A6183" s="6"/>
    </row>
    <row r="6184" spans="1:1">
      <c r="A6184" s="6"/>
    </row>
    <row r="6185" spans="1:1">
      <c r="A6185" s="6"/>
    </row>
    <row r="6186" spans="1:1">
      <c r="A6186" s="6"/>
    </row>
    <row r="6187" spans="1:1">
      <c r="A6187" s="6"/>
    </row>
    <row r="6188" spans="1:1">
      <c r="A6188" s="6"/>
    </row>
    <row r="6189" spans="1:1">
      <c r="A6189" s="6"/>
    </row>
    <row r="6190" spans="1:1">
      <c r="A6190" s="6"/>
    </row>
    <row r="6191" spans="1:1">
      <c r="A6191" s="6"/>
    </row>
    <row r="6192" spans="1:1">
      <c r="A6192" s="6"/>
    </row>
    <row r="6193" spans="1:1">
      <c r="A6193" s="6"/>
    </row>
    <row r="6194" spans="1:1">
      <c r="A6194" s="6"/>
    </row>
    <row r="6195" spans="1:1">
      <c r="A6195" s="6"/>
    </row>
    <row r="6196" spans="1:1">
      <c r="A6196" s="6"/>
    </row>
    <row r="6197" spans="1:1">
      <c r="A6197" s="6"/>
    </row>
    <row r="6198" spans="1:1">
      <c r="A6198" s="6"/>
    </row>
    <row r="6199" spans="1:1">
      <c r="A6199" s="6"/>
    </row>
    <row r="6200" spans="1:1">
      <c r="A6200" s="6"/>
    </row>
    <row r="6201" spans="1:1">
      <c r="A6201" s="6"/>
    </row>
    <row r="6202" spans="1:1">
      <c r="A6202" s="6"/>
    </row>
    <row r="6203" spans="1:1">
      <c r="A6203" s="6"/>
    </row>
    <row r="6204" spans="1:1">
      <c r="A6204" s="6"/>
    </row>
    <row r="6205" spans="1:1">
      <c r="A6205" s="6"/>
    </row>
    <row r="6206" spans="1:1">
      <c r="A6206" s="6"/>
    </row>
    <row r="6207" spans="1:1">
      <c r="A6207" s="6"/>
    </row>
    <row r="6208" spans="1:1">
      <c r="A6208" s="6"/>
    </row>
    <row r="6209" spans="1:1">
      <c r="A6209" s="6"/>
    </row>
    <row r="6210" spans="1:1">
      <c r="A6210" s="6"/>
    </row>
    <row r="6211" spans="1:1">
      <c r="A6211" s="6"/>
    </row>
    <row r="6212" spans="1:1">
      <c r="A6212" s="6"/>
    </row>
    <row r="6213" spans="1:1">
      <c r="A6213" s="6"/>
    </row>
    <row r="6214" spans="1:1">
      <c r="A6214" s="6"/>
    </row>
    <row r="6215" spans="1:1">
      <c r="A6215" s="6"/>
    </row>
    <row r="6216" spans="1:1">
      <c r="A6216" s="6"/>
    </row>
    <row r="6217" spans="1:1">
      <c r="A6217" s="6"/>
    </row>
    <row r="6218" spans="1:1">
      <c r="A6218" s="6"/>
    </row>
    <row r="6219" spans="1:1">
      <c r="A6219" s="6"/>
    </row>
    <row r="6220" spans="1:1">
      <c r="A6220" s="6"/>
    </row>
    <row r="6221" spans="1:1">
      <c r="A6221" s="6"/>
    </row>
    <row r="6222" spans="1:1">
      <c r="A6222" s="6"/>
    </row>
    <row r="6223" spans="1:1">
      <c r="A6223" s="6"/>
    </row>
    <row r="6224" spans="1:1">
      <c r="A6224" s="6"/>
    </row>
    <row r="6225" spans="1:1">
      <c r="A6225" s="6"/>
    </row>
    <row r="6226" spans="1:1">
      <c r="A6226" s="6"/>
    </row>
    <row r="6227" spans="1:1">
      <c r="A6227" s="6"/>
    </row>
    <row r="6228" spans="1:1">
      <c r="A6228" s="6"/>
    </row>
    <row r="6229" spans="1:1">
      <c r="A6229" s="6"/>
    </row>
    <row r="6230" spans="1:1">
      <c r="A6230" s="6"/>
    </row>
    <row r="6231" spans="1:1">
      <c r="A6231" s="6"/>
    </row>
    <row r="6232" spans="1:1">
      <c r="A6232" s="6"/>
    </row>
    <row r="6233" spans="1:1">
      <c r="A6233" s="6"/>
    </row>
    <row r="6234" spans="1:1">
      <c r="A6234" s="6"/>
    </row>
    <row r="6235" spans="1:1">
      <c r="A6235" s="6"/>
    </row>
    <row r="6236" spans="1:1">
      <c r="A6236" s="6"/>
    </row>
    <row r="6237" spans="1:1">
      <c r="A6237" s="6"/>
    </row>
    <row r="6238" spans="1:1">
      <c r="A6238" s="6"/>
    </row>
    <row r="6239" spans="1:1">
      <c r="A6239" s="6"/>
    </row>
    <row r="6240" spans="1:1">
      <c r="A6240" s="6"/>
    </row>
    <row r="6241" spans="1:1">
      <c r="A6241" s="6"/>
    </row>
    <row r="6242" spans="1:1">
      <c r="A6242" s="6"/>
    </row>
    <row r="6243" spans="1:1">
      <c r="A6243" s="6"/>
    </row>
    <row r="6244" spans="1:1">
      <c r="A6244" s="6"/>
    </row>
    <row r="6245" spans="1:1">
      <c r="A6245" s="6"/>
    </row>
    <row r="6246" spans="1:1">
      <c r="A6246" s="6"/>
    </row>
    <row r="6247" spans="1:1">
      <c r="A6247" s="6"/>
    </row>
    <row r="6248" spans="1:1">
      <c r="A6248" s="6"/>
    </row>
    <row r="6249" spans="1:1">
      <c r="A6249" s="6"/>
    </row>
    <row r="6250" spans="1:1">
      <c r="A6250" s="6"/>
    </row>
    <row r="6251" spans="1:1">
      <c r="A6251" s="6"/>
    </row>
    <row r="6252" spans="1:1">
      <c r="A6252" s="6"/>
    </row>
    <row r="6253" spans="1:1">
      <c r="A6253" s="6"/>
    </row>
    <row r="6254" spans="1:1">
      <c r="A6254" s="6"/>
    </row>
    <row r="6255" spans="1:1">
      <c r="A6255" s="6"/>
    </row>
    <row r="6256" spans="1:1">
      <c r="A6256" s="6"/>
    </row>
    <row r="6257" spans="1:1">
      <c r="A6257" s="6"/>
    </row>
    <row r="6258" spans="1:1">
      <c r="A6258" s="6"/>
    </row>
    <row r="6259" spans="1:1">
      <c r="A6259" s="6"/>
    </row>
    <row r="6260" spans="1:1">
      <c r="A6260" s="6"/>
    </row>
    <row r="6261" spans="1:1">
      <c r="A6261" s="6"/>
    </row>
    <row r="6262" spans="1:1">
      <c r="A6262" s="6"/>
    </row>
    <row r="6263" spans="1:1">
      <c r="A6263" s="6"/>
    </row>
    <row r="6264" spans="1:1">
      <c r="A6264" s="6"/>
    </row>
    <row r="6265" spans="1:1">
      <c r="A6265" s="6"/>
    </row>
    <row r="6266" spans="1:1">
      <c r="A6266" s="6"/>
    </row>
    <row r="6267" spans="1:1">
      <c r="A6267" s="6"/>
    </row>
    <row r="6268" spans="1:1">
      <c r="A6268" s="6"/>
    </row>
    <row r="6269" spans="1:1">
      <c r="A6269" s="6"/>
    </row>
    <row r="6270" spans="1:1">
      <c r="A6270" s="6"/>
    </row>
    <row r="6271" spans="1:1">
      <c r="A6271" s="6"/>
    </row>
    <row r="6272" spans="1:1">
      <c r="A6272" s="6"/>
    </row>
    <row r="6273" spans="1:1">
      <c r="A6273" s="6"/>
    </row>
    <row r="6274" spans="1:1">
      <c r="A6274" s="6"/>
    </row>
    <row r="6275" spans="1:1">
      <c r="A6275" s="6"/>
    </row>
    <row r="6276" spans="1:1">
      <c r="A6276" s="6"/>
    </row>
    <row r="6277" spans="1:1">
      <c r="A6277" s="6"/>
    </row>
    <row r="6278" spans="1:1">
      <c r="A6278" s="6"/>
    </row>
    <row r="6279" spans="1:1">
      <c r="A6279" s="6"/>
    </row>
    <row r="6280" spans="1:1">
      <c r="A6280" s="6"/>
    </row>
    <row r="6281" spans="1:1">
      <c r="A6281" s="6"/>
    </row>
    <row r="6282" spans="1:1">
      <c r="A6282" s="6"/>
    </row>
    <row r="6283" spans="1:1">
      <c r="A6283" s="6"/>
    </row>
    <row r="6284" spans="1:1">
      <c r="A6284" s="6"/>
    </row>
    <row r="6285" spans="1:1">
      <c r="A6285" s="6"/>
    </row>
    <row r="6286" spans="1:1">
      <c r="A6286" s="6"/>
    </row>
    <row r="6287" spans="1:1">
      <c r="A6287" s="6"/>
    </row>
    <row r="6288" spans="1:1">
      <c r="A6288" s="6"/>
    </row>
    <row r="6289" spans="1:1">
      <c r="A6289" s="6"/>
    </row>
    <row r="6290" spans="1:1">
      <c r="A6290" s="6"/>
    </row>
    <row r="6291" spans="1:1">
      <c r="A6291" s="6"/>
    </row>
    <row r="6292" spans="1:1">
      <c r="A6292" s="6"/>
    </row>
    <row r="6293" spans="1:1">
      <c r="A6293" s="6"/>
    </row>
    <row r="6294" spans="1:1">
      <c r="A6294" s="6"/>
    </row>
    <row r="6295" spans="1:1">
      <c r="A6295" s="6"/>
    </row>
    <row r="6296" spans="1:1">
      <c r="A6296" s="6"/>
    </row>
    <row r="6297" spans="1:1">
      <c r="A6297" s="6"/>
    </row>
    <row r="6298" spans="1:1">
      <c r="A6298" s="6"/>
    </row>
    <row r="6299" spans="1:1">
      <c r="A6299" s="6"/>
    </row>
    <row r="6300" spans="1:1">
      <c r="A6300" s="6"/>
    </row>
    <row r="6301" spans="1:1">
      <c r="A6301" s="6"/>
    </row>
    <row r="6302" spans="1:1">
      <c r="A6302" s="6"/>
    </row>
    <row r="6303" spans="1:1">
      <c r="A6303" s="6"/>
    </row>
    <row r="6304" spans="1:1">
      <c r="A6304" s="6"/>
    </row>
    <row r="6305" spans="1:1">
      <c r="A6305" s="6"/>
    </row>
    <row r="6306" spans="1:1">
      <c r="A6306" s="6"/>
    </row>
    <row r="6307" spans="1:1">
      <c r="A6307" s="6"/>
    </row>
    <row r="6308" spans="1:1">
      <c r="A6308" s="6"/>
    </row>
    <row r="6309" spans="1:1">
      <c r="A6309" s="6"/>
    </row>
    <row r="6310" spans="1:1">
      <c r="A6310" s="6"/>
    </row>
    <row r="6311" spans="1:1">
      <c r="A6311" s="6"/>
    </row>
    <row r="6312" spans="1:1">
      <c r="A6312" s="6"/>
    </row>
    <row r="6313" spans="1:1">
      <c r="A6313" s="6"/>
    </row>
    <row r="6314" spans="1:1">
      <c r="A6314" s="6"/>
    </row>
    <row r="6315" spans="1:1">
      <c r="A6315" s="6"/>
    </row>
    <row r="6316" spans="1:1">
      <c r="A6316" s="6"/>
    </row>
    <row r="6317" spans="1:1">
      <c r="A6317" s="6"/>
    </row>
    <row r="6318" spans="1:1">
      <c r="A6318" s="6"/>
    </row>
    <row r="6319" spans="1:1">
      <c r="A6319" s="6"/>
    </row>
    <row r="6320" spans="1:1">
      <c r="A6320" s="6"/>
    </row>
    <row r="6321" spans="1:1">
      <c r="A6321" s="6"/>
    </row>
    <row r="6322" spans="1:1">
      <c r="A6322" s="6"/>
    </row>
    <row r="6323" spans="1:1">
      <c r="A6323" s="6"/>
    </row>
    <row r="6324" spans="1:1">
      <c r="A6324" s="6"/>
    </row>
    <row r="6325" spans="1:1">
      <c r="A6325" s="6"/>
    </row>
    <row r="6326" spans="1:1">
      <c r="A6326" s="6"/>
    </row>
    <row r="6327" spans="1:1">
      <c r="A6327" s="6"/>
    </row>
    <row r="6328" spans="1:1">
      <c r="A6328" s="6"/>
    </row>
    <row r="6329" spans="1:1">
      <c r="A6329" s="6"/>
    </row>
    <row r="6330" spans="1:1">
      <c r="A6330" s="6"/>
    </row>
    <row r="6331" spans="1:1">
      <c r="A6331" s="6"/>
    </row>
    <row r="6332" spans="1:1">
      <c r="A6332" s="6"/>
    </row>
    <row r="6333" spans="1:1">
      <c r="A6333" s="6"/>
    </row>
    <row r="6334" spans="1:1">
      <c r="A6334" s="6"/>
    </row>
    <row r="6335" spans="1:1">
      <c r="A6335" s="6"/>
    </row>
    <row r="6336" spans="1:1">
      <c r="A6336" s="6"/>
    </row>
    <row r="6337" spans="1:1">
      <c r="A6337" s="6"/>
    </row>
    <row r="6338" spans="1:1">
      <c r="A6338" s="6"/>
    </row>
    <row r="6339" spans="1:1">
      <c r="A6339" s="6"/>
    </row>
    <row r="6340" spans="1:1">
      <c r="A6340" s="6"/>
    </row>
    <row r="6341" spans="1:1">
      <c r="A6341" s="6"/>
    </row>
    <row r="6342" spans="1:1">
      <c r="A6342" s="6"/>
    </row>
    <row r="6343" spans="1:1">
      <c r="A6343" s="6"/>
    </row>
    <row r="6344" spans="1:1">
      <c r="A6344" s="6"/>
    </row>
    <row r="6345" spans="1:1">
      <c r="A6345" s="6"/>
    </row>
    <row r="6346" spans="1:1">
      <c r="A6346" s="6"/>
    </row>
    <row r="6347" spans="1:1">
      <c r="A6347" s="6"/>
    </row>
    <row r="6348" spans="1:1">
      <c r="A6348" s="6"/>
    </row>
    <row r="6349" spans="1:1">
      <c r="A6349" s="6"/>
    </row>
    <row r="6350" spans="1:1">
      <c r="A6350" s="6"/>
    </row>
    <row r="6351" spans="1:1">
      <c r="A6351" s="6"/>
    </row>
    <row r="6352" spans="1:1">
      <c r="A6352" s="6"/>
    </row>
    <row r="6353" spans="1:1">
      <c r="A6353" s="6"/>
    </row>
    <row r="6354" spans="1:1">
      <c r="A6354" s="6"/>
    </row>
    <row r="6355" spans="1:1">
      <c r="A6355" s="6"/>
    </row>
    <row r="6356" spans="1:1">
      <c r="A6356" s="6"/>
    </row>
    <row r="6357" spans="1:1">
      <c r="A6357" s="6"/>
    </row>
    <row r="6358" spans="1:1">
      <c r="A6358" s="6"/>
    </row>
    <row r="6359" spans="1:1">
      <c r="A6359" s="6"/>
    </row>
    <row r="6360" spans="1:1">
      <c r="A6360" s="6"/>
    </row>
    <row r="6361" spans="1:1">
      <c r="A6361" s="6"/>
    </row>
    <row r="6362" spans="1:1">
      <c r="A6362" s="6"/>
    </row>
    <row r="6363" spans="1:1">
      <c r="A6363" s="6"/>
    </row>
    <row r="6364" spans="1:1">
      <c r="A6364" s="6"/>
    </row>
    <row r="6365" spans="1:1">
      <c r="A6365" s="6"/>
    </row>
    <row r="6366" spans="1:1">
      <c r="A6366" s="6"/>
    </row>
    <row r="6367" spans="1:1">
      <c r="A6367" s="6"/>
    </row>
    <row r="6368" spans="1:1">
      <c r="A6368" s="6"/>
    </row>
    <row r="6369" spans="1:1">
      <c r="A6369" s="6"/>
    </row>
    <row r="6370" spans="1:1">
      <c r="A6370" s="6"/>
    </row>
    <row r="6371" spans="1:1">
      <c r="A6371" s="6"/>
    </row>
    <row r="6372" spans="1:1">
      <c r="A6372" s="6"/>
    </row>
    <row r="6373" spans="1:1">
      <c r="A6373" s="6"/>
    </row>
    <row r="6374" spans="1:1">
      <c r="A6374" s="6"/>
    </row>
    <row r="6375" spans="1:1">
      <c r="A6375" s="6"/>
    </row>
    <row r="6376" spans="1:1">
      <c r="A6376" s="6"/>
    </row>
    <row r="6377" spans="1:1">
      <c r="A6377" s="6"/>
    </row>
    <row r="6378" spans="1:1">
      <c r="A6378" s="6"/>
    </row>
    <row r="6379" spans="1:1">
      <c r="A6379" s="6"/>
    </row>
    <row r="6380" spans="1:1">
      <c r="A6380" s="6"/>
    </row>
    <row r="6381" spans="1:1">
      <c r="A6381" s="6"/>
    </row>
    <row r="6382" spans="1:1">
      <c r="A6382" s="6"/>
    </row>
    <row r="6383" spans="1:1">
      <c r="A6383" s="6"/>
    </row>
    <row r="6384" spans="1:1">
      <c r="A6384" s="6"/>
    </row>
    <row r="6385" spans="1:1">
      <c r="A6385" s="6"/>
    </row>
    <row r="6386" spans="1:1">
      <c r="A6386" s="6"/>
    </row>
    <row r="6387" spans="1:1">
      <c r="A6387" s="6"/>
    </row>
    <row r="6388" spans="1:1">
      <c r="A6388" s="6"/>
    </row>
    <row r="6389" spans="1:1">
      <c r="A6389" s="6"/>
    </row>
    <row r="6390" spans="1:1">
      <c r="A6390" s="6"/>
    </row>
    <row r="6391" spans="1:1">
      <c r="A6391" s="6"/>
    </row>
    <row r="6392" spans="1:1">
      <c r="A6392" s="6"/>
    </row>
    <row r="6393" spans="1:1">
      <c r="A6393" s="6"/>
    </row>
    <row r="6394" spans="1:1">
      <c r="A6394" s="6"/>
    </row>
    <row r="6395" spans="1:1">
      <c r="A6395" s="6"/>
    </row>
    <row r="6396" spans="1:1">
      <c r="A6396" s="6"/>
    </row>
    <row r="6397" spans="1:1">
      <c r="A6397" s="6"/>
    </row>
    <row r="6398" spans="1:1">
      <c r="A6398" s="6"/>
    </row>
    <row r="6399" spans="1:1">
      <c r="A6399" s="6"/>
    </row>
    <row r="6400" spans="1:1">
      <c r="A6400" s="6"/>
    </row>
    <row r="6401" spans="1:1">
      <c r="A6401" s="6"/>
    </row>
    <row r="6402" spans="1:1">
      <c r="A6402" s="6"/>
    </row>
    <row r="6403" spans="1:1">
      <c r="A6403" s="6"/>
    </row>
    <row r="6404" spans="1:1">
      <c r="A6404" s="6"/>
    </row>
    <row r="6405" spans="1:1">
      <c r="A6405" s="6"/>
    </row>
    <row r="6406" spans="1:1">
      <c r="A6406" s="6"/>
    </row>
    <row r="6407" spans="1:1">
      <c r="A6407" s="6"/>
    </row>
    <row r="6408" spans="1:1">
      <c r="A6408" s="6"/>
    </row>
    <row r="6409" spans="1:1">
      <c r="A6409" s="6"/>
    </row>
    <row r="6410" spans="1:1">
      <c r="A6410" s="6"/>
    </row>
    <row r="6411" spans="1:1">
      <c r="A6411" s="6"/>
    </row>
    <row r="6412" spans="1:1">
      <c r="A6412" s="6"/>
    </row>
    <row r="6413" spans="1:1">
      <c r="A6413" s="6"/>
    </row>
    <row r="6414" spans="1:1">
      <c r="A6414" s="6"/>
    </row>
    <row r="6415" spans="1:1">
      <c r="A6415" s="6"/>
    </row>
    <row r="6416" spans="1:1">
      <c r="A6416" s="6"/>
    </row>
    <row r="6417" spans="1:1">
      <c r="A6417" s="6"/>
    </row>
    <row r="6418" spans="1:1">
      <c r="A6418" s="6"/>
    </row>
    <row r="6419" spans="1:1">
      <c r="A6419" s="6"/>
    </row>
    <row r="6420" spans="1:1">
      <c r="A6420" s="6"/>
    </row>
    <row r="6421" spans="1:1">
      <c r="A6421" s="6"/>
    </row>
    <row r="6422" spans="1:1">
      <c r="A6422" s="6"/>
    </row>
    <row r="6423" spans="1:1">
      <c r="A6423" s="6"/>
    </row>
    <row r="6424" spans="1:1">
      <c r="A6424" s="6"/>
    </row>
    <row r="6425" spans="1:1">
      <c r="A6425" s="6"/>
    </row>
    <row r="6426" spans="1:1">
      <c r="A6426" s="6"/>
    </row>
    <row r="6427" spans="1:1">
      <c r="A6427" s="6"/>
    </row>
    <row r="6428" spans="1:1">
      <c r="A6428" s="6"/>
    </row>
    <row r="6429" spans="1:1">
      <c r="A6429" s="6"/>
    </row>
    <row r="6430" spans="1:1">
      <c r="A6430" s="6"/>
    </row>
    <row r="6431" spans="1:1">
      <c r="A6431" s="6"/>
    </row>
    <row r="6432" spans="1:1">
      <c r="A6432" s="6"/>
    </row>
    <row r="6433" spans="1:1">
      <c r="A6433" s="6"/>
    </row>
    <row r="6434" spans="1:1">
      <c r="A6434" s="6"/>
    </row>
    <row r="6435" spans="1:1">
      <c r="A6435" s="6"/>
    </row>
    <row r="6436" spans="1:1">
      <c r="A6436" s="6"/>
    </row>
    <row r="6437" spans="1:1">
      <c r="A6437" s="6"/>
    </row>
    <row r="6438" spans="1:1">
      <c r="A6438" s="6"/>
    </row>
    <row r="6439" spans="1:1">
      <c r="A6439" s="6"/>
    </row>
    <row r="6440" spans="1:1">
      <c r="A6440" s="6"/>
    </row>
    <row r="6441" spans="1:1">
      <c r="A6441" s="6"/>
    </row>
    <row r="6442" spans="1:1">
      <c r="A6442" s="6"/>
    </row>
    <row r="6443" spans="1:1">
      <c r="A6443" s="6"/>
    </row>
    <row r="6444" spans="1:1">
      <c r="A6444" s="6"/>
    </row>
    <row r="6445" spans="1:1">
      <c r="A6445" s="6"/>
    </row>
    <row r="6446" spans="1:1">
      <c r="A6446" s="6"/>
    </row>
    <row r="6447" spans="1:1">
      <c r="A6447" s="6"/>
    </row>
    <row r="6448" spans="1:1">
      <c r="A6448" s="6"/>
    </row>
    <row r="6449" spans="1:1">
      <c r="A6449" s="6"/>
    </row>
    <row r="6450" spans="1:1">
      <c r="A6450" s="6"/>
    </row>
    <row r="6451" spans="1:1">
      <c r="A6451" s="6"/>
    </row>
    <row r="6452" spans="1:1">
      <c r="A6452" s="6"/>
    </row>
    <row r="6453" spans="1:1">
      <c r="A6453" s="6"/>
    </row>
    <row r="6454" spans="1:1">
      <c r="A6454" s="6"/>
    </row>
    <row r="6455" spans="1:1">
      <c r="A6455" s="6"/>
    </row>
    <row r="6456" spans="1:1">
      <c r="A6456" s="6"/>
    </row>
    <row r="6457" spans="1:1">
      <c r="A6457" s="6"/>
    </row>
    <row r="6458" spans="1:1">
      <c r="A6458" s="6"/>
    </row>
    <row r="6459" spans="1:1">
      <c r="A6459" s="6"/>
    </row>
    <row r="6460" spans="1:1">
      <c r="A6460" s="6"/>
    </row>
    <row r="6461" spans="1:1">
      <c r="A6461" s="6"/>
    </row>
    <row r="6462" spans="1:1">
      <c r="A6462" s="6"/>
    </row>
    <row r="6463" spans="1:1">
      <c r="A6463" s="6"/>
    </row>
    <row r="6464" spans="1:1">
      <c r="A6464" s="6"/>
    </row>
    <row r="6465" spans="1:1">
      <c r="A6465" s="6"/>
    </row>
    <row r="6466" spans="1:1">
      <c r="A6466" s="6"/>
    </row>
    <row r="6467" spans="1:1">
      <c r="A6467" s="6"/>
    </row>
    <row r="6468" spans="1:1">
      <c r="A6468" s="6"/>
    </row>
    <row r="6469" spans="1:1">
      <c r="A6469" s="6"/>
    </row>
    <row r="6470" spans="1:1">
      <c r="A6470" s="6"/>
    </row>
    <row r="6471" spans="1:1">
      <c r="A6471" s="6"/>
    </row>
    <row r="6472" spans="1:1">
      <c r="A6472" s="6"/>
    </row>
    <row r="6473" spans="1:1">
      <c r="A6473" s="6"/>
    </row>
    <row r="6474" spans="1:1">
      <c r="A6474" s="6"/>
    </row>
    <row r="6475" spans="1:1">
      <c r="A6475" s="6"/>
    </row>
    <row r="6476" spans="1:1">
      <c r="A6476" s="6"/>
    </row>
    <row r="6477" spans="1:1">
      <c r="A6477" s="6"/>
    </row>
    <row r="6478" spans="1:1">
      <c r="A6478" s="6"/>
    </row>
    <row r="6479" spans="1:1">
      <c r="A6479" s="6"/>
    </row>
    <row r="6480" spans="1:1">
      <c r="A6480" s="6"/>
    </row>
    <row r="6481" spans="1:1">
      <c r="A6481" s="6"/>
    </row>
    <row r="6482" spans="1:1">
      <c r="A6482" s="6"/>
    </row>
    <row r="6483" spans="1:1">
      <c r="A6483" s="6"/>
    </row>
    <row r="6484" spans="1:1">
      <c r="A6484" s="6"/>
    </row>
    <row r="6485" spans="1:1">
      <c r="A6485" s="6"/>
    </row>
    <row r="6486" spans="1:1">
      <c r="A6486" s="6"/>
    </row>
    <row r="6487" spans="1:1">
      <c r="A6487" s="6"/>
    </row>
    <row r="6488" spans="1:1">
      <c r="A6488" s="6"/>
    </row>
    <row r="6489" spans="1:1">
      <c r="A6489" s="6"/>
    </row>
    <row r="6490" spans="1:1">
      <c r="A6490" s="6"/>
    </row>
    <row r="6491" spans="1:1">
      <c r="A6491" s="6"/>
    </row>
    <row r="6492" spans="1:1">
      <c r="A6492" s="6"/>
    </row>
    <row r="6493" spans="1:1">
      <c r="A6493" s="6"/>
    </row>
    <row r="6494" spans="1:1">
      <c r="A6494" s="6"/>
    </row>
    <row r="6495" spans="1:1">
      <c r="A6495" s="6"/>
    </row>
    <row r="6496" spans="1:1">
      <c r="A6496" s="6"/>
    </row>
    <row r="6497" spans="1:1">
      <c r="A6497" s="6"/>
    </row>
    <row r="6498" spans="1:1">
      <c r="A6498" s="6"/>
    </row>
    <row r="6499" spans="1:1">
      <c r="A6499" s="6"/>
    </row>
    <row r="6500" spans="1:1">
      <c r="A6500" s="6"/>
    </row>
    <row r="6501" spans="1:1">
      <c r="A6501" s="6"/>
    </row>
    <row r="6502" spans="1:1">
      <c r="A6502" s="6"/>
    </row>
    <row r="6503" spans="1:1">
      <c r="A6503" s="6"/>
    </row>
    <row r="6504" spans="1:1">
      <c r="A6504" s="6"/>
    </row>
    <row r="6505" spans="1:1">
      <c r="A6505" s="6"/>
    </row>
    <row r="6506" spans="1:1">
      <c r="A6506" s="6"/>
    </row>
    <row r="6507" spans="1:1">
      <c r="A6507" s="6"/>
    </row>
    <row r="6508" spans="1:1">
      <c r="A6508" s="6"/>
    </row>
    <row r="6509" spans="1:1">
      <c r="A6509" s="6"/>
    </row>
    <row r="6510" spans="1:1">
      <c r="A6510" s="6"/>
    </row>
    <row r="6511" spans="1:1">
      <c r="A6511" s="6"/>
    </row>
    <row r="6512" spans="1:1">
      <c r="A6512" s="6"/>
    </row>
    <row r="6513" spans="1:1">
      <c r="A6513" s="6"/>
    </row>
    <row r="6514" spans="1:1">
      <c r="A6514" s="6"/>
    </row>
    <row r="6515" spans="1:1">
      <c r="A6515" s="6"/>
    </row>
    <row r="6516" spans="1:1">
      <c r="A6516" s="6"/>
    </row>
    <row r="6517" spans="1:1">
      <c r="A6517" s="6"/>
    </row>
    <row r="6518" spans="1:1">
      <c r="A6518" s="6"/>
    </row>
    <row r="6519" spans="1:1">
      <c r="A6519" s="6"/>
    </row>
    <row r="6520" spans="1:1">
      <c r="A6520" s="6"/>
    </row>
    <row r="6521" spans="1:1">
      <c r="A6521" s="6"/>
    </row>
    <row r="6522" spans="1:1">
      <c r="A6522" s="6"/>
    </row>
    <row r="6523" spans="1:1">
      <c r="A6523" s="6"/>
    </row>
    <row r="6524" spans="1:1">
      <c r="A6524" s="6"/>
    </row>
    <row r="6525" spans="1:1">
      <c r="A6525" s="6"/>
    </row>
    <row r="6526" spans="1:1">
      <c r="A6526" s="6"/>
    </row>
    <row r="6527" spans="1:1">
      <c r="A6527" s="6"/>
    </row>
    <row r="6528" spans="1:1">
      <c r="A6528" s="6"/>
    </row>
    <row r="6529" spans="1:1">
      <c r="A6529" s="6"/>
    </row>
    <row r="6530" spans="1:1">
      <c r="A6530" s="6"/>
    </row>
    <row r="6531" spans="1:1">
      <c r="A6531" s="6"/>
    </row>
    <row r="6532" spans="1:1">
      <c r="A6532" s="6"/>
    </row>
    <row r="6533" spans="1:1">
      <c r="A6533" s="6"/>
    </row>
    <row r="6534" spans="1:1">
      <c r="A6534" s="6"/>
    </row>
    <row r="6535" spans="1:1">
      <c r="A6535" s="6"/>
    </row>
    <row r="6536" spans="1:1">
      <c r="A6536" s="6"/>
    </row>
    <row r="6537" spans="1:1">
      <c r="A6537" s="6"/>
    </row>
    <row r="6538" spans="1:1">
      <c r="A6538" s="6"/>
    </row>
    <row r="6539" spans="1:1">
      <c r="A6539" s="6"/>
    </row>
    <row r="6540" spans="1:1">
      <c r="A6540" s="6"/>
    </row>
    <row r="6541" spans="1:1">
      <c r="A6541" s="6"/>
    </row>
    <row r="6542" spans="1:1">
      <c r="A6542" s="6"/>
    </row>
    <row r="6543" spans="1:1">
      <c r="A6543" s="6"/>
    </row>
    <row r="6544" spans="1:1">
      <c r="A6544" s="6"/>
    </row>
    <row r="6545" spans="1:1">
      <c r="A6545" s="6"/>
    </row>
    <row r="6546" spans="1:1">
      <c r="A6546" s="6"/>
    </row>
    <row r="6547" spans="1:1">
      <c r="A6547" s="6"/>
    </row>
    <row r="6548" spans="1:1">
      <c r="A6548" s="6"/>
    </row>
    <row r="6549" spans="1:1">
      <c r="A6549" s="6"/>
    </row>
    <row r="6550" spans="1:1">
      <c r="A6550" s="6"/>
    </row>
    <row r="6551" spans="1:1">
      <c r="A6551" s="6"/>
    </row>
    <row r="6552" spans="1:1">
      <c r="A6552" s="6"/>
    </row>
    <row r="6553" spans="1:1">
      <c r="A6553" s="6"/>
    </row>
    <row r="6554" spans="1:1">
      <c r="A6554" s="6"/>
    </row>
    <row r="6555" spans="1:1">
      <c r="A6555" s="6"/>
    </row>
    <row r="6556" spans="1:1">
      <c r="A6556" s="6"/>
    </row>
    <row r="6557" spans="1:1">
      <c r="A6557" s="6"/>
    </row>
    <row r="6558" spans="1:1">
      <c r="A6558" s="6"/>
    </row>
    <row r="6559" spans="1:1">
      <c r="A6559" s="6"/>
    </row>
    <row r="6560" spans="1:1">
      <c r="A6560" s="6"/>
    </row>
    <row r="6561" spans="1:1">
      <c r="A6561" s="6"/>
    </row>
    <row r="6562" spans="1:1">
      <c r="A6562" s="6"/>
    </row>
    <row r="6563" spans="1:1">
      <c r="A6563" s="6"/>
    </row>
    <row r="6564" spans="1:1">
      <c r="A6564" s="6"/>
    </row>
    <row r="6565" spans="1:1">
      <c r="A6565" s="6"/>
    </row>
    <row r="6566" spans="1:1">
      <c r="A6566" s="6"/>
    </row>
    <row r="6567" spans="1:1">
      <c r="A6567" s="6"/>
    </row>
    <row r="6568" spans="1:1">
      <c r="A6568" s="6"/>
    </row>
    <row r="6569" spans="1:1">
      <c r="A6569" s="6"/>
    </row>
    <row r="6570" spans="1:1">
      <c r="A6570" s="6"/>
    </row>
    <row r="6571" spans="1:1">
      <c r="A6571" s="6"/>
    </row>
    <row r="6572" spans="1:1">
      <c r="A6572" s="6"/>
    </row>
    <row r="6573" spans="1:1">
      <c r="A6573" s="6"/>
    </row>
    <row r="6574" spans="1:1">
      <c r="A6574" s="6"/>
    </row>
    <row r="6575" spans="1:1">
      <c r="A6575" s="6"/>
    </row>
    <row r="6576" spans="1:1">
      <c r="A6576" s="6"/>
    </row>
    <row r="6577" spans="1:1">
      <c r="A6577" s="6"/>
    </row>
    <row r="6578" spans="1:1">
      <c r="A6578" s="6"/>
    </row>
    <row r="6579" spans="1:1">
      <c r="A6579" s="6"/>
    </row>
    <row r="6580" spans="1:1">
      <c r="A6580" s="6"/>
    </row>
    <row r="6581" spans="1:1">
      <c r="A6581" s="6"/>
    </row>
    <row r="6582" spans="1:1">
      <c r="A6582" s="6"/>
    </row>
    <row r="6583" spans="1:1">
      <c r="A6583" s="6"/>
    </row>
    <row r="6584" spans="1:1">
      <c r="A6584" s="6"/>
    </row>
    <row r="6585" spans="1:1">
      <c r="A6585" s="6"/>
    </row>
    <row r="6586" spans="1:1">
      <c r="A6586" s="6"/>
    </row>
    <row r="6587" spans="1:1">
      <c r="A6587" s="6"/>
    </row>
    <row r="6588" spans="1:1">
      <c r="A6588" s="6"/>
    </row>
    <row r="6589" spans="1:1">
      <c r="A6589" s="6"/>
    </row>
    <row r="6590" spans="1:1">
      <c r="A6590" s="6"/>
    </row>
    <row r="6591" spans="1:1">
      <c r="A6591" s="6"/>
    </row>
    <row r="6592" spans="1:1">
      <c r="A6592" s="6"/>
    </row>
    <row r="6593" spans="1:1">
      <c r="A6593" s="6"/>
    </row>
    <row r="6594" spans="1:1">
      <c r="A6594" s="6"/>
    </row>
    <row r="6595" spans="1:1">
      <c r="A6595" s="6"/>
    </row>
    <row r="6596" spans="1:1">
      <c r="A6596" s="6"/>
    </row>
    <row r="6597" spans="1:1">
      <c r="A6597" s="6"/>
    </row>
    <row r="6598" spans="1:1">
      <c r="A6598" s="6"/>
    </row>
    <row r="6599" spans="1:1">
      <c r="A6599" s="6"/>
    </row>
    <row r="6600" spans="1:1">
      <c r="A6600" s="6"/>
    </row>
    <row r="6601" spans="1:1">
      <c r="A6601" s="6"/>
    </row>
    <row r="6602" spans="1:1">
      <c r="A6602" s="6"/>
    </row>
    <row r="6603" spans="1:1">
      <c r="A6603" s="6"/>
    </row>
    <row r="6604" spans="1:1">
      <c r="A6604" s="6"/>
    </row>
    <row r="6605" spans="1:1">
      <c r="A6605" s="6"/>
    </row>
    <row r="6606" spans="1:1">
      <c r="A6606" s="6"/>
    </row>
    <row r="6607" spans="1:1">
      <c r="A6607" s="6"/>
    </row>
    <row r="6608" spans="1:1">
      <c r="A6608" s="6"/>
    </row>
    <row r="6609" spans="1:1">
      <c r="A6609" s="6"/>
    </row>
    <row r="6610" spans="1:1">
      <c r="A6610" s="6"/>
    </row>
    <row r="6611" spans="1:1">
      <c r="A6611" s="6"/>
    </row>
    <row r="6612" spans="1:1">
      <c r="A6612" s="6"/>
    </row>
    <row r="6613" spans="1:1">
      <c r="A6613" s="6"/>
    </row>
    <row r="6614" spans="1:1">
      <c r="A6614" s="6"/>
    </row>
    <row r="6615" spans="1:1">
      <c r="A6615" s="6"/>
    </row>
    <row r="6616" spans="1:1">
      <c r="A6616" s="6"/>
    </row>
    <row r="6617" spans="1:1">
      <c r="A6617" s="6"/>
    </row>
    <row r="6618" spans="1:1">
      <c r="A6618" s="6"/>
    </row>
    <row r="6619" spans="1:1">
      <c r="A6619" s="6"/>
    </row>
    <row r="6620" spans="1:1">
      <c r="A6620" s="6"/>
    </row>
    <row r="6621" spans="1:1">
      <c r="A6621" s="6"/>
    </row>
    <row r="6622" spans="1:1">
      <c r="A6622" s="6"/>
    </row>
    <row r="6623" spans="1:1">
      <c r="A6623" s="6"/>
    </row>
    <row r="6624" spans="1:1">
      <c r="A6624" s="6"/>
    </row>
    <row r="6625" spans="1:1">
      <c r="A6625" s="6"/>
    </row>
    <row r="6626" spans="1:1">
      <c r="A6626" s="6"/>
    </row>
    <row r="6627" spans="1:1">
      <c r="A6627" s="6"/>
    </row>
    <row r="6628" spans="1:1">
      <c r="A6628" s="6"/>
    </row>
    <row r="6629" spans="1:1">
      <c r="A6629" s="6"/>
    </row>
    <row r="6630" spans="1:1">
      <c r="A6630" s="6"/>
    </row>
    <row r="6631" spans="1:1">
      <c r="A6631" s="6"/>
    </row>
    <row r="6632" spans="1:1">
      <c r="A6632" s="6"/>
    </row>
    <row r="6633" spans="1:1">
      <c r="A6633" s="6"/>
    </row>
    <row r="6634" spans="1:1">
      <c r="A6634" s="6"/>
    </row>
    <row r="6635" spans="1:1">
      <c r="A6635" s="6"/>
    </row>
    <row r="6636" spans="1:1">
      <c r="A6636" s="6"/>
    </row>
    <row r="6637" spans="1:1">
      <c r="A6637" s="6"/>
    </row>
    <row r="6638" spans="1:1">
      <c r="A6638" s="6"/>
    </row>
    <row r="6639" spans="1:1">
      <c r="A6639" s="6"/>
    </row>
    <row r="6640" spans="1:1">
      <c r="A6640" s="6"/>
    </row>
    <row r="6641" spans="1:1">
      <c r="A6641" s="6"/>
    </row>
    <row r="6642" spans="1:1">
      <c r="A6642" s="6"/>
    </row>
    <row r="6643" spans="1:1">
      <c r="A6643" s="6"/>
    </row>
    <row r="6644" spans="1:1">
      <c r="A6644" s="6"/>
    </row>
    <row r="6645" spans="1:1">
      <c r="A6645" s="6"/>
    </row>
    <row r="6646" spans="1:1">
      <c r="A6646" s="6"/>
    </row>
    <row r="6647" spans="1:1">
      <c r="A6647" s="6"/>
    </row>
    <row r="6648" spans="1:1">
      <c r="A6648" s="6"/>
    </row>
    <row r="6649" spans="1:1">
      <c r="A6649" s="6"/>
    </row>
    <row r="6650" spans="1:1">
      <c r="A6650" s="6"/>
    </row>
    <row r="6651" spans="1:1">
      <c r="A6651" s="6"/>
    </row>
    <row r="6652" spans="1:1">
      <c r="A6652" s="6"/>
    </row>
    <row r="6653" spans="1:1">
      <c r="A6653" s="6"/>
    </row>
    <row r="6654" spans="1:1">
      <c r="A6654" s="6"/>
    </row>
    <row r="6655" spans="1:1">
      <c r="A6655" s="6"/>
    </row>
    <row r="6656" spans="1:1">
      <c r="A6656" s="6"/>
    </row>
    <row r="6657" spans="1:1">
      <c r="A6657" s="6"/>
    </row>
    <row r="6658" spans="1:1">
      <c r="A6658" s="6"/>
    </row>
    <row r="6659" spans="1:1">
      <c r="A6659" s="6"/>
    </row>
    <row r="6660" spans="1:1">
      <c r="A6660" s="6"/>
    </row>
    <row r="6661" spans="1:1">
      <c r="A6661" s="6"/>
    </row>
    <row r="6662" spans="1:1">
      <c r="A6662" s="6"/>
    </row>
    <row r="6663" spans="1:1">
      <c r="A6663" s="6"/>
    </row>
    <row r="6664" spans="1:1">
      <c r="A6664" s="6"/>
    </row>
    <row r="6665" spans="1:1">
      <c r="A6665" s="6"/>
    </row>
    <row r="6666" spans="1:1">
      <c r="A6666" s="6"/>
    </row>
    <row r="6667" spans="1:1">
      <c r="A6667" s="6"/>
    </row>
    <row r="6668" spans="1:1">
      <c r="A6668" s="6"/>
    </row>
    <row r="6669" spans="1:1">
      <c r="A6669" s="6"/>
    </row>
    <row r="6670" spans="1:1">
      <c r="A6670" s="6"/>
    </row>
    <row r="6671" spans="1:1">
      <c r="A6671" s="6"/>
    </row>
    <row r="6672" spans="1:1">
      <c r="A6672" s="6"/>
    </row>
    <row r="6673" spans="1:1">
      <c r="A6673" s="6"/>
    </row>
    <row r="6674" spans="1:1">
      <c r="A6674" s="6"/>
    </row>
    <row r="6675" spans="1:1">
      <c r="A6675" s="6"/>
    </row>
    <row r="6676" spans="1:1">
      <c r="A6676" s="6"/>
    </row>
    <row r="6677" spans="1:1">
      <c r="A6677" s="6"/>
    </row>
    <row r="6678" spans="1:1">
      <c r="A6678" s="6"/>
    </row>
    <row r="6679" spans="1:1">
      <c r="A6679" s="6"/>
    </row>
    <row r="6680" spans="1:1">
      <c r="A6680" s="6"/>
    </row>
    <row r="6681" spans="1:1">
      <c r="A6681" s="6"/>
    </row>
    <row r="6682" spans="1:1">
      <c r="A6682" s="6"/>
    </row>
    <row r="6683" spans="1:1">
      <c r="A6683" s="6"/>
    </row>
    <row r="6684" spans="1:1">
      <c r="A6684" s="6"/>
    </row>
    <row r="6685" spans="1:1">
      <c r="A6685" s="6"/>
    </row>
    <row r="6686" spans="1:1">
      <c r="A6686" s="6"/>
    </row>
    <row r="6687" spans="1:1">
      <c r="A6687" s="6"/>
    </row>
    <row r="6688" spans="1:1">
      <c r="A6688" s="6"/>
    </row>
    <row r="6689" spans="1:1">
      <c r="A6689" s="6"/>
    </row>
    <row r="6690" spans="1:1">
      <c r="A6690" s="6"/>
    </row>
    <row r="6691" spans="1:1">
      <c r="A6691" s="6"/>
    </row>
    <row r="6692" spans="1:1">
      <c r="A6692" s="6"/>
    </row>
    <row r="6693" spans="1:1">
      <c r="A6693" s="6"/>
    </row>
    <row r="6694" spans="1:1">
      <c r="A6694" s="6"/>
    </row>
    <row r="6695" spans="1:1">
      <c r="A6695" s="6"/>
    </row>
    <row r="6696" spans="1:1">
      <c r="A6696" s="6"/>
    </row>
    <row r="6697" spans="1:1">
      <c r="A6697" s="6"/>
    </row>
    <row r="6698" spans="1:1">
      <c r="A6698" s="6"/>
    </row>
    <row r="6699" spans="1:1">
      <c r="A6699" s="6"/>
    </row>
    <row r="6700" spans="1:1">
      <c r="A6700" s="6"/>
    </row>
    <row r="6701" spans="1:1">
      <c r="A6701" s="6"/>
    </row>
    <row r="6702" spans="1:1">
      <c r="A6702" s="6"/>
    </row>
    <row r="6703" spans="1:1">
      <c r="A6703" s="6"/>
    </row>
    <row r="6704" spans="1:1">
      <c r="A6704" s="6"/>
    </row>
    <row r="6705" spans="1:1">
      <c r="A6705" s="6"/>
    </row>
    <row r="6706" spans="1:1">
      <c r="A6706" s="6"/>
    </row>
    <row r="6707" spans="1:1">
      <c r="A6707" s="6"/>
    </row>
    <row r="6708" spans="1:1">
      <c r="A6708" s="6"/>
    </row>
    <row r="6709" spans="1:1">
      <c r="A6709" s="6"/>
    </row>
    <row r="6710" spans="1:1">
      <c r="A6710" s="6"/>
    </row>
    <row r="6711" spans="1:1">
      <c r="A6711" s="6"/>
    </row>
    <row r="6712" spans="1:1">
      <c r="A6712" s="6"/>
    </row>
    <row r="6713" spans="1:1">
      <c r="A6713" s="6"/>
    </row>
    <row r="6714" spans="1:1">
      <c r="A6714" s="6"/>
    </row>
    <row r="6715" spans="1:1">
      <c r="A6715" s="6"/>
    </row>
    <row r="6716" spans="1:1">
      <c r="A6716" s="6"/>
    </row>
    <row r="6717" spans="1:1">
      <c r="A6717" s="6"/>
    </row>
    <row r="6718" spans="1:1">
      <c r="A6718" s="6"/>
    </row>
    <row r="6719" spans="1:1">
      <c r="A6719" s="6"/>
    </row>
    <row r="6720" spans="1:1">
      <c r="A6720" s="6"/>
    </row>
    <row r="6721" spans="1:1">
      <c r="A6721" s="6"/>
    </row>
    <row r="6722" spans="1:1">
      <c r="A6722" s="6"/>
    </row>
    <row r="6723" spans="1:1">
      <c r="A6723" s="6"/>
    </row>
    <row r="6724" spans="1:1">
      <c r="A6724" s="6"/>
    </row>
    <row r="6725" spans="1:1">
      <c r="A6725" s="6"/>
    </row>
    <row r="6726" spans="1:1">
      <c r="A6726" s="6"/>
    </row>
    <row r="6727" spans="1:1">
      <c r="A6727" s="6"/>
    </row>
    <row r="6728" spans="1:1">
      <c r="A6728" s="6"/>
    </row>
    <row r="6729" spans="1:1">
      <c r="A6729" s="6"/>
    </row>
    <row r="6730" spans="1:1">
      <c r="A6730" s="6"/>
    </row>
    <row r="6731" spans="1:1">
      <c r="A6731" s="6"/>
    </row>
    <row r="6732" spans="1:1">
      <c r="A6732" s="6"/>
    </row>
    <row r="6733" spans="1:1">
      <c r="A6733" s="6"/>
    </row>
    <row r="6734" spans="1:1">
      <c r="A6734" s="6"/>
    </row>
    <row r="6735" spans="1:1">
      <c r="A6735" s="6"/>
    </row>
    <row r="6736" spans="1:1">
      <c r="A6736" s="6"/>
    </row>
    <row r="6737" spans="1:1">
      <c r="A6737" s="6"/>
    </row>
    <row r="6738" spans="1:1">
      <c r="A6738" s="6"/>
    </row>
    <row r="6739" spans="1:1">
      <c r="A6739" s="6"/>
    </row>
    <row r="6740" spans="1:1">
      <c r="A6740" s="6"/>
    </row>
    <row r="6741" spans="1:1">
      <c r="A6741" s="6"/>
    </row>
    <row r="6742" spans="1:1">
      <c r="A6742" s="6"/>
    </row>
    <row r="6743" spans="1:1">
      <c r="A6743" s="6"/>
    </row>
    <row r="6744" spans="1:1">
      <c r="A6744" s="6"/>
    </row>
    <row r="6745" spans="1:1">
      <c r="A6745" s="6"/>
    </row>
    <row r="6746" spans="1:1">
      <c r="A6746" s="6"/>
    </row>
    <row r="6747" spans="1:1">
      <c r="A6747" s="6"/>
    </row>
    <row r="6748" spans="1:1">
      <c r="A6748" s="6"/>
    </row>
    <row r="6749" spans="1:1">
      <c r="A6749" s="6"/>
    </row>
    <row r="6750" spans="1:1">
      <c r="A6750" s="6"/>
    </row>
    <row r="6751" spans="1:1">
      <c r="A6751" s="6"/>
    </row>
    <row r="6752" spans="1:1">
      <c r="A6752" s="6"/>
    </row>
    <row r="6753" spans="1:1">
      <c r="A6753" s="6"/>
    </row>
    <row r="6754" spans="1:1">
      <c r="A6754" s="6"/>
    </row>
    <row r="6755" spans="1:1">
      <c r="A6755" s="6"/>
    </row>
    <row r="6756" spans="1:1">
      <c r="A6756" s="6"/>
    </row>
    <row r="6757" spans="1:1">
      <c r="A6757" s="6"/>
    </row>
    <row r="6758" spans="1:1">
      <c r="A6758" s="6"/>
    </row>
    <row r="6759" spans="1:1">
      <c r="A6759" s="6"/>
    </row>
    <row r="6760" spans="1:1">
      <c r="A6760" s="6"/>
    </row>
    <row r="6761" spans="1:1">
      <c r="A6761" s="6"/>
    </row>
    <row r="6762" spans="1:1">
      <c r="A6762" s="6"/>
    </row>
    <row r="6763" spans="1:1">
      <c r="A6763" s="6"/>
    </row>
    <row r="6764" spans="1:1">
      <c r="A6764" s="6"/>
    </row>
    <row r="6765" spans="1:1">
      <c r="A6765" s="6"/>
    </row>
    <row r="6766" spans="1:1">
      <c r="A6766" s="6"/>
    </row>
    <row r="6767" spans="1:1">
      <c r="A6767" s="6"/>
    </row>
    <row r="6768" spans="1:1">
      <c r="A6768" s="6"/>
    </row>
    <row r="6769" spans="1:1">
      <c r="A6769" s="6"/>
    </row>
    <row r="6770" spans="1:1">
      <c r="A6770" s="6"/>
    </row>
    <row r="6771" spans="1:1">
      <c r="A6771" s="6"/>
    </row>
    <row r="6772" spans="1:1">
      <c r="A6772" s="6"/>
    </row>
    <row r="6773" spans="1:1">
      <c r="A6773" s="6"/>
    </row>
    <row r="6774" spans="1:1">
      <c r="A6774" s="6"/>
    </row>
    <row r="6775" spans="1:1">
      <c r="A6775" s="6"/>
    </row>
    <row r="6776" spans="1:1">
      <c r="A6776" s="6"/>
    </row>
    <row r="6777" spans="1:1">
      <c r="A6777" s="6"/>
    </row>
    <row r="6778" spans="1:1">
      <c r="A6778" s="6"/>
    </row>
    <row r="6779" spans="1:1">
      <c r="A6779" s="6"/>
    </row>
    <row r="6780" spans="1:1">
      <c r="A6780" s="6"/>
    </row>
    <row r="6781" spans="1:1">
      <c r="A6781" s="6"/>
    </row>
    <row r="6782" spans="1:1">
      <c r="A6782" s="6"/>
    </row>
    <row r="6783" spans="1:1">
      <c r="A6783" s="6"/>
    </row>
    <row r="6784" spans="1:1">
      <c r="A6784" s="6"/>
    </row>
    <row r="6785" spans="1:1">
      <c r="A6785" s="6"/>
    </row>
    <row r="6786" spans="1:1">
      <c r="A6786" s="6"/>
    </row>
    <row r="6787" spans="1:1">
      <c r="A6787" s="6"/>
    </row>
    <row r="6788" spans="1:1">
      <c r="A6788" s="6"/>
    </row>
    <row r="6789" spans="1:1">
      <c r="A6789" s="6"/>
    </row>
    <row r="6790" spans="1:1">
      <c r="A6790" s="6"/>
    </row>
    <row r="6791" spans="1:1">
      <c r="A6791" s="6"/>
    </row>
    <row r="6792" spans="1:1">
      <c r="A6792" s="6"/>
    </row>
    <row r="6793" spans="1:1">
      <c r="A6793" s="6"/>
    </row>
    <row r="6794" spans="1:1">
      <c r="A6794" s="6"/>
    </row>
    <row r="6795" spans="1:1">
      <c r="A6795" s="6"/>
    </row>
    <row r="6796" spans="1:1">
      <c r="A6796" s="6"/>
    </row>
    <row r="6797" spans="1:1">
      <c r="A6797" s="6"/>
    </row>
    <row r="6798" spans="1:1">
      <c r="A6798" s="6"/>
    </row>
    <row r="6799" spans="1:1">
      <c r="A6799" s="6"/>
    </row>
    <row r="6800" spans="1:1">
      <c r="A6800" s="6"/>
    </row>
    <row r="6801" spans="1:1">
      <c r="A6801" s="6"/>
    </row>
    <row r="6802" spans="1:1">
      <c r="A6802" s="6"/>
    </row>
    <row r="6803" spans="1:1">
      <c r="A6803" s="6"/>
    </row>
    <row r="6804" spans="1:1">
      <c r="A6804" s="6"/>
    </row>
    <row r="6805" spans="1:1">
      <c r="A6805" s="6"/>
    </row>
    <row r="6806" spans="1:1">
      <c r="A6806" s="6"/>
    </row>
    <row r="6807" spans="1:1">
      <c r="A6807" s="6"/>
    </row>
    <row r="6808" spans="1:1">
      <c r="A6808" s="6"/>
    </row>
    <row r="6809" spans="1:1">
      <c r="A6809" s="6"/>
    </row>
    <row r="6810" spans="1:1">
      <c r="A6810" s="6"/>
    </row>
    <row r="6811" spans="1:1">
      <c r="A6811" s="6"/>
    </row>
    <row r="6812" spans="1:1">
      <c r="A6812" s="6"/>
    </row>
    <row r="6813" spans="1:1">
      <c r="A6813" s="6"/>
    </row>
    <row r="6814" spans="1:1">
      <c r="A6814" s="6"/>
    </row>
    <row r="6815" spans="1:1">
      <c r="A6815" s="6"/>
    </row>
    <row r="6816" spans="1:1">
      <c r="A6816" s="6"/>
    </row>
    <row r="6817" spans="1:1">
      <c r="A6817" s="6"/>
    </row>
    <row r="6818" spans="1:1">
      <c r="A6818" s="6"/>
    </row>
    <row r="6819" spans="1:1">
      <c r="A6819" s="6"/>
    </row>
    <row r="6820" spans="1:1">
      <c r="A6820" s="6"/>
    </row>
    <row r="6821" spans="1:1">
      <c r="A6821" s="6"/>
    </row>
    <row r="6822" spans="1:1">
      <c r="A6822" s="6"/>
    </row>
    <row r="6823" spans="1:1">
      <c r="A6823" s="6"/>
    </row>
    <row r="6824" spans="1:1">
      <c r="A6824" s="6"/>
    </row>
    <row r="6825" spans="1:1">
      <c r="A6825" s="6"/>
    </row>
    <row r="6826" spans="1:1">
      <c r="A6826" s="6"/>
    </row>
    <row r="6827" spans="1:1">
      <c r="A6827" s="6"/>
    </row>
    <row r="6828" spans="1:1">
      <c r="A6828" s="6"/>
    </row>
    <row r="6829" spans="1:1">
      <c r="A6829" s="6"/>
    </row>
    <row r="6830" spans="1:1">
      <c r="A6830" s="6"/>
    </row>
    <row r="6831" spans="1:1">
      <c r="A6831" s="6"/>
    </row>
    <row r="6832" spans="1:1">
      <c r="A6832" s="6"/>
    </row>
    <row r="6833" spans="1:1">
      <c r="A6833" s="6"/>
    </row>
    <row r="6834" spans="1:1">
      <c r="A6834" s="6"/>
    </row>
    <row r="6835" spans="1:1">
      <c r="A6835" s="6"/>
    </row>
    <row r="6836" spans="1:1">
      <c r="A6836" s="6"/>
    </row>
    <row r="6837" spans="1:1">
      <c r="A6837" s="6"/>
    </row>
    <row r="6838" spans="1:1">
      <c r="A6838" s="6"/>
    </row>
    <row r="6839" spans="1:1">
      <c r="A6839" s="6"/>
    </row>
    <row r="6840" spans="1:1">
      <c r="A6840" s="6"/>
    </row>
    <row r="6841" spans="1:1">
      <c r="A6841" s="6"/>
    </row>
    <row r="6842" spans="1:1">
      <c r="A6842" s="6"/>
    </row>
    <row r="6843" spans="1:1">
      <c r="A6843" s="6"/>
    </row>
    <row r="6844" spans="1:1">
      <c r="A6844" s="6"/>
    </row>
    <row r="6845" spans="1:1">
      <c r="A6845" s="6"/>
    </row>
    <row r="6846" spans="1:1">
      <c r="A6846" s="6"/>
    </row>
    <row r="6847" spans="1:1">
      <c r="A6847" s="6"/>
    </row>
    <row r="6848" spans="1:1">
      <c r="A6848" s="6"/>
    </row>
    <row r="6849" spans="1:1">
      <c r="A6849" s="6"/>
    </row>
    <row r="6850" spans="1:1">
      <c r="A6850" s="6"/>
    </row>
    <row r="6851" spans="1:1">
      <c r="A6851" s="6"/>
    </row>
    <row r="6852" spans="1:1">
      <c r="A6852" s="6"/>
    </row>
    <row r="6853" spans="1:1">
      <c r="A6853" s="6"/>
    </row>
    <row r="6854" spans="1:1">
      <c r="A6854" s="6"/>
    </row>
    <row r="6855" spans="1:1">
      <c r="A6855" s="6"/>
    </row>
    <row r="6856" spans="1:1">
      <c r="A6856" s="6"/>
    </row>
    <row r="6857" spans="1:1">
      <c r="A6857" s="6"/>
    </row>
    <row r="6858" spans="1:1">
      <c r="A6858" s="6"/>
    </row>
    <row r="6859" spans="1:1">
      <c r="A6859" s="6"/>
    </row>
    <row r="6860" spans="1:1">
      <c r="A6860" s="6"/>
    </row>
    <row r="6861" spans="1:1">
      <c r="A6861" s="6"/>
    </row>
    <row r="6862" spans="1:1">
      <c r="A6862" s="6"/>
    </row>
    <row r="6863" spans="1:1">
      <c r="A6863" s="6"/>
    </row>
    <row r="6864" spans="1:1">
      <c r="A6864" s="6"/>
    </row>
    <row r="6865" spans="1:1">
      <c r="A6865" s="6"/>
    </row>
    <row r="6866" spans="1:1">
      <c r="A6866" s="6"/>
    </row>
    <row r="6867" spans="1:1">
      <c r="A6867" s="6"/>
    </row>
    <row r="6868" spans="1:1">
      <c r="A6868" s="6"/>
    </row>
    <row r="6869" spans="1:1">
      <c r="A6869" s="6"/>
    </row>
    <row r="6870" spans="1:1">
      <c r="A6870" s="6"/>
    </row>
    <row r="6871" spans="1:1">
      <c r="A6871" s="6"/>
    </row>
    <row r="6872" spans="1:1">
      <c r="A6872" s="6"/>
    </row>
    <row r="6873" spans="1:1">
      <c r="A6873" s="6"/>
    </row>
    <row r="6874" spans="1:1">
      <c r="A6874" s="6"/>
    </row>
    <row r="6875" spans="1:1">
      <c r="A6875" s="6"/>
    </row>
    <row r="6876" spans="1:1">
      <c r="A6876" s="6"/>
    </row>
    <row r="6877" spans="1:1">
      <c r="A6877" s="6"/>
    </row>
    <row r="6878" spans="1:1">
      <c r="A6878" s="6"/>
    </row>
    <row r="6879" spans="1:1">
      <c r="A6879" s="6"/>
    </row>
    <row r="6880" spans="1:1">
      <c r="A6880" s="6"/>
    </row>
    <row r="6881" spans="1:1">
      <c r="A6881" s="6"/>
    </row>
    <row r="6882" spans="1:1">
      <c r="A6882" s="6"/>
    </row>
    <row r="6883" spans="1:1">
      <c r="A6883" s="6"/>
    </row>
    <row r="6884" spans="1:1">
      <c r="A6884" s="6"/>
    </row>
    <row r="6885" spans="1:1">
      <c r="A6885" s="6"/>
    </row>
    <row r="6886" spans="1:1">
      <c r="A6886" s="6"/>
    </row>
    <row r="6887" spans="1:1">
      <c r="A6887" s="6"/>
    </row>
    <row r="6888" spans="1:1">
      <c r="A6888" s="6"/>
    </row>
    <row r="6889" spans="1:1">
      <c r="A6889" s="6"/>
    </row>
    <row r="6890" spans="1:1">
      <c r="A6890" s="6"/>
    </row>
    <row r="6891" spans="1:1">
      <c r="A6891" s="6"/>
    </row>
    <row r="6892" spans="1:1">
      <c r="A6892" s="6"/>
    </row>
    <row r="6893" spans="1:1">
      <c r="A6893" s="6"/>
    </row>
    <row r="6894" spans="1:1">
      <c r="A6894" s="6"/>
    </row>
    <row r="6895" spans="1:1">
      <c r="A6895" s="6"/>
    </row>
    <row r="6896" spans="1:1">
      <c r="A6896" s="6"/>
    </row>
    <row r="6897" spans="1:1">
      <c r="A6897" s="6"/>
    </row>
    <row r="6898" spans="1:1">
      <c r="A6898" s="6"/>
    </row>
    <row r="6899" spans="1:1">
      <c r="A6899" s="6"/>
    </row>
    <row r="6900" spans="1:1">
      <c r="A6900" s="6"/>
    </row>
    <row r="6901" spans="1:1">
      <c r="A6901" s="6"/>
    </row>
    <row r="6902" spans="1:1">
      <c r="A6902" s="6"/>
    </row>
    <row r="6903" spans="1:1">
      <c r="A6903" s="6"/>
    </row>
    <row r="6904" spans="1:1">
      <c r="A6904" s="6"/>
    </row>
    <row r="6905" spans="1:1">
      <c r="A6905" s="6"/>
    </row>
    <row r="6906" spans="1:1">
      <c r="A6906" s="6"/>
    </row>
    <row r="6907" spans="1:1">
      <c r="A6907" s="6"/>
    </row>
    <row r="6908" spans="1:1">
      <c r="A6908" s="6"/>
    </row>
    <row r="6909" spans="1:1">
      <c r="A6909" s="6"/>
    </row>
    <row r="6910" spans="1:1">
      <c r="A6910" s="6"/>
    </row>
    <row r="6911" spans="1:1">
      <c r="A6911" s="6"/>
    </row>
    <row r="6912" spans="1:1">
      <c r="A6912" s="6"/>
    </row>
    <row r="6913" spans="1:1">
      <c r="A6913" s="6"/>
    </row>
    <row r="6914" spans="1:1">
      <c r="A6914" s="6"/>
    </row>
    <row r="6915" spans="1:1">
      <c r="A6915" s="6"/>
    </row>
    <row r="6916" spans="1:1">
      <c r="A6916" s="6"/>
    </row>
    <row r="6917" spans="1:1">
      <c r="A6917" s="6"/>
    </row>
    <row r="6918" spans="1:1">
      <c r="A6918" s="6"/>
    </row>
    <row r="6919" spans="1:1">
      <c r="A6919" s="6"/>
    </row>
    <row r="6920" spans="1:1">
      <c r="A6920" s="6"/>
    </row>
    <row r="6921" spans="1:1">
      <c r="A6921" s="6"/>
    </row>
    <row r="6922" spans="1:1">
      <c r="A6922" s="6"/>
    </row>
    <row r="6923" spans="1:1">
      <c r="A6923" s="6"/>
    </row>
    <row r="6924" spans="1:1">
      <c r="A6924" s="6"/>
    </row>
    <row r="6925" spans="1:1">
      <c r="A6925" s="6"/>
    </row>
    <row r="6926" spans="1:1">
      <c r="A6926" s="6"/>
    </row>
    <row r="6927" spans="1:1">
      <c r="A6927" s="6"/>
    </row>
    <row r="6928" spans="1:1">
      <c r="A6928" s="6"/>
    </row>
    <row r="6929" spans="1:1">
      <c r="A6929" s="6"/>
    </row>
    <row r="6930" spans="1:1">
      <c r="A6930" s="6"/>
    </row>
    <row r="6931" spans="1:1">
      <c r="A6931" s="6"/>
    </row>
    <row r="6932" spans="1:1">
      <c r="A6932" s="6"/>
    </row>
    <row r="6933" spans="1:1">
      <c r="A6933" s="6"/>
    </row>
    <row r="6934" spans="1:1">
      <c r="A6934" s="6"/>
    </row>
    <row r="6935" spans="1:1">
      <c r="A6935" s="6"/>
    </row>
    <row r="6936" spans="1:1">
      <c r="A6936" s="6"/>
    </row>
    <row r="6937" spans="1:1">
      <c r="A6937" s="6"/>
    </row>
    <row r="6938" spans="1:1">
      <c r="A6938" s="6"/>
    </row>
    <row r="6939" spans="1:1">
      <c r="A6939" s="6"/>
    </row>
    <row r="6940" spans="1:1">
      <c r="A6940" s="6"/>
    </row>
    <row r="6941" spans="1:1">
      <c r="A6941" s="6"/>
    </row>
    <row r="6942" spans="1:1">
      <c r="A6942" s="6"/>
    </row>
    <row r="6943" spans="1:1">
      <c r="A6943" s="6"/>
    </row>
    <row r="6944" spans="1:1">
      <c r="A6944" s="6"/>
    </row>
    <row r="6945" spans="1:1">
      <c r="A6945" s="6"/>
    </row>
    <row r="6946" spans="1:1">
      <c r="A6946" s="6"/>
    </row>
    <row r="6947" spans="1:1">
      <c r="A6947" s="6"/>
    </row>
    <row r="6948" spans="1:1">
      <c r="A6948" s="6"/>
    </row>
    <row r="6949" spans="1:1">
      <c r="A6949" s="6"/>
    </row>
    <row r="6950" spans="1:1">
      <c r="A6950" s="6"/>
    </row>
    <row r="6951" spans="1:1">
      <c r="A6951" s="6"/>
    </row>
    <row r="6952" spans="1:1">
      <c r="A6952" s="6"/>
    </row>
    <row r="6953" spans="1:1">
      <c r="A6953" s="6"/>
    </row>
    <row r="6954" spans="1:1">
      <c r="A6954" s="6"/>
    </row>
    <row r="6955" spans="1:1">
      <c r="A6955" s="6"/>
    </row>
    <row r="6956" spans="1:1">
      <c r="A6956" s="6"/>
    </row>
    <row r="6957" spans="1:1">
      <c r="A6957" s="6"/>
    </row>
    <row r="6958" spans="1:1">
      <c r="A6958" s="6"/>
    </row>
    <row r="6959" spans="1:1">
      <c r="A6959" s="6"/>
    </row>
    <row r="6960" spans="1:1">
      <c r="A6960" s="6"/>
    </row>
    <row r="6961" spans="1:1">
      <c r="A6961" s="6"/>
    </row>
    <row r="6962" spans="1:1">
      <c r="A6962" s="6"/>
    </row>
    <row r="6963" spans="1:1">
      <c r="A6963" s="6"/>
    </row>
    <row r="6964" spans="1:1">
      <c r="A6964" s="6"/>
    </row>
    <row r="6965" spans="1:1">
      <c r="A6965" s="6"/>
    </row>
    <row r="6966" spans="1:1">
      <c r="A6966" s="6"/>
    </row>
    <row r="6967" spans="1:1">
      <c r="A6967" s="6"/>
    </row>
    <row r="6968" spans="1:1">
      <c r="A6968" s="6"/>
    </row>
    <row r="6969" spans="1:1">
      <c r="A6969" s="6"/>
    </row>
    <row r="6970" spans="1:1">
      <c r="A6970" s="6"/>
    </row>
    <row r="6971" spans="1:1">
      <c r="A6971" s="6"/>
    </row>
    <row r="6972" spans="1:1">
      <c r="A6972" s="6"/>
    </row>
    <row r="6973" spans="1:1">
      <c r="A6973" s="6"/>
    </row>
    <row r="6974" spans="1:1">
      <c r="A6974" s="6"/>
    </row>
    <row r="6975" spans="1:1">
      <c r="A6975" s="6"/>
    </row>
    <row r="6976" spans="1:1">
      <c r="A6976" s="6"/>
    </row>
    <row r="6977" spans="1:1">
      <c r="A6977" s="6"/>
    </row>
    <row r="6978" spans="1:1">
      <c r="A6978" s="6"/>
    </row>
    <row r="6979" spans="1:1">
      <c r="A6979" s="6"/>
    </row>
    <row r="6980" spans="1:1">
      <c r="A6980" s="6"/>
    </row>
    <row r="6981" spans="1:1">
      <c r="A6981" s="6"/>
    </row>
    <row r="6982" spans="1:1">
      <c r="A6982" s="6"/>
    </row>
    <row r="6983" spans="1:1">
      <c r="A6983" s="6"/>
    </row>
    <row r="6984" spans="1:1">
      <c r="A6984" s="6"/>
    </row>
    <row r="6985" spans="1:1">
      <c r="A6985" s="6"/>
    </row>
    <row r="6986" spans="1:1">
      <c r="A6986" s="6"/>
    </row>
    <row r="6987" spans="1:1">
      <c r="A6987" s="6"/>
    </row>
    <row r="6988" spans="1:1">
      <c r="A6988" s="6"/>
    </row>
    <row r="6989" spans="1:1">
      <c r="A6989" s="6"/>
    </row>
    <row r="6990" spans="1:1">
      <c r="A6990" s="6"/>
    </row>
    <row r="6991" spans="1:1">
      <c r="A6991" s="6"/>
    </row>
    <row r="6992" spans="1:1">
      <c r="A6992" s="6"/>
    </row>
    <row r="6993" spans="1:1">
      <c r="A6993" s="6"/>
    </row>
    <row r="6994" spans="1:1">
      <c r="A6994" s="6"/>
    </row>
    <row r="6995" spans="1:1">
      <c r="A6995" s="6"/>
    </row>
    <row r="6996" spans="1:1">
      <c r="A6996" s="6"/>
    </row>
    <row r="6997" spans="1:1">
      <c r="A6997" s="6"/>
    </row>
    <row r="6998" spans="1:1">
      <c r="A6998" s="6"/>
    </row>
    <row r="6999" spans="1:1">
      <c r="A6999" s="6"/>
    </row>
    <row r="7000" spans="1:1">
      <c r="A7000" s="6"/>
    </row>
    <row r="7001" spans="1:1">
      <c r="A7001" s="6"/>
    </row>
    <row r="7002" spans="1:1">
      <c r="A7002" s="6"/>
    </row>
    <row r="7003" spans="1:1">
      <c r="A7003" s="6"/>
    </row>
    <row r="7004" spans="1:1">
      <c r="A7004" s="6"/>
    </row>
    <row r="7005" spans="1:1">
      <c r="A7005" s="6"/>
    </row>
    <row r="7006" spans="1:1">
      <c r="A7006" s="6"/>
    </row>
    <row r="7007" spans="1:1">
      <c r="A7007" s="6"/>
    </row>
    <row r="7008" spans="1:1">
      <c r="A7008" s="6"/>
    </row>
    <row r="7009" spans="1:1">
      <c r="A7009" s="6"/>
    </row>
    <row r="7010" spans="1:1">
      <c r="A7010" s="6"/>
    </row>
    <row r="7011" spans="1:1">
      <c r="A7011" s="6"/>
    </row>
    <row r="7012" spans="1:1">
      <c r="A7012" s="6"/>
    </row>
    <row r="7013" spans="1:1">
      <c r="A7013" s="6"/>
    </row>
    <row r="7014" spans="1:1">
      <c r="A7014" s="6"/>
    </row>
    <row r="7015" spans="1:1">
      <c r="A7015" s="6"/>
    </row>
    <row r="7016" spans="1:1">
      <c r="A7016" s="6"/>
    </row>
    <row r="7017" spans="1:1">
      <c r="A7017" s="6"/>
    </row>
    <row r="7018" spans="1:1">
      <c r="A7018" s="6"/>
    </row>
    <row r="7019" spans="1:1">
      <c r="A7019" s="6"/>
    </row>
    <row r="7020" spans="1:1">
      <c r="A7020" s="6"/>
    </row>
    <row r="7021" spans="1:1">
      <c r="A7021" s="6"/>
    </row>
    <row r="7022" spans="1:1">
      <c r="A7022" s="6"/>
    </row>
    <row r="7023" spans="1:1">
      <c r="A7023" s="6"/>
    </row>
    <row r="7024" spans="1:1">
      <c r="A7024" s="6"/>
    </row>
    <row r="7025" spans="1:1">
      <c r="A7025" s="6"/>
    </row>
    <row r="7026" spans="1:1">
      <c r="A7026" s="6"/>
    </row>
    <row r="7027" spans="1:1">
      <c r="A7027" s="6"/>
    </row>
    <row r="7028" spans="1:1">
      <c r="A7028" s="6"/>
    </row>
    <row r="7029" spans="1:1">
      <c r="A7029" s="6"/>
    </row>
    <row r="7030" spans="1:1">
      <c r="A7030" s="6"/>
    </row>
    <row r="7031" spans="1:1">
      <c r="A7031" s="6"/>
    </row>
    <row r="7032" spans="1:1">
      <c r="A7032" s="6"/>
    </row>
    <row r="7033" spans="1:1">
      <c r="A7033" s="6"/>
    </row>
    <row r="7034" spans="1:1">
      <c r="A7034" s="6"/>
    </row>
    <row r="7035" spans="1:1">
      <c r="A7035" s="6"/>
    </row>
    <row r="7036" spans="1:1">
      <c r="A7036" s="6"/>
    </row>
    <row r="7037" spans="1:1">
      <c r="A7037" s="6"/>
    </row>
    <row r="7038" spans="1:1">
      <c r="A7038" s="6"/>
    </row>
    <row r="7039" spans="1:1">
      <c r="A7039" s="6"/>
    </row>
    <row r="7040" spans="1:1">
      <c r="A7040" s="6"/>
    </row>
    <row r="7041" spans="1:1">
      <c r="A7041" s="6"/>
    </row>
    <row r="7042" spans="1:1">
      <c r="A7042" s="6"/>
    </row>
    <row r="7043" spans="1:1">
      <c r="A7043" s="6"/>
    </row>
    <row r="7044" spans="1:1">
      <c r="A7044" s="6"/>
    </row>
    <row r="7045" spans="1:1">
      <c r="A7045" s="6"/>
    </row>
    <row r="7046" spans="1:1">
      <c r="A7046" s="6"/>
    </row>
    <row r="7047" spans="1:1">
      <c r="A7047" s="6"/>
    </row>
    <row r="7048" spans="1:1">
      <c r="A7048" s="6"/>
    </row>
    <row r="7049" spans="1:1">
      <c r="A7049" s="6"/>
    </row>
    <row r="7050" spans="1:1">
      <c r="A7050" s="6"/>
    </row>
    <row r="7051" spans="1:1">
      <c r="A7051" s="6"/>
    </row>
    <row r="7052" spans="1:1">
      <c r="A7052" s="6"/>
    </row>
    <row r="7053" spans="1:1">
      <c r="A7053" s="6"/>
    </row>
    <row r="7054" spans="1:1">
      <c r="A7054" s="6"/>
    </row>
    <row r="7055" spans="1:1">
      <c r="A7055" s="6"/>
    </row>
    <row r="7056" spans="1:1">
      <c r="A7056" s="6"/>
    </row>
    <row r="7057" spans="1:1">
      <c r="A7057" s="6"/>
    </row>
    <row r="7058" spans="1:1">
      <c r="A7058" s="6"/>
    </row>
    <row r="7059" spans="1:1">
      <c r="A7059" s="6"/>
    </row>
    <row r="7060" spans="1:1">
      <c r="A7060" s="6"/>
    </row>
    <row r="7061" spans="1:1">
      <c r="A7061" s="6"/>
    </row>
    <row r="7062" spans="1:1">
      <c r="A7062" s="6"/>
    </row>
    <row r="7063" spans="1:1">
      <c r="A7063" s="6"/>
    </row>
    <row r="7064" spans="1:1">
      <c r="A7064" s="6"/>
    </row>
    <row r="7065" spans="1:1">
      <c r="A7065" s="6"/>
    </row>
    <row r="7066" spans="1:1">
      <c r="A7066" s="6"/>
    </row>
    <row r="7067" spans="1:1">
      <c r="A7067" s="6"/>
    </row>
    <row r="7068" spans="1:1">
      <c r="A7068" s="6"/>
    </row>
    <row r="7069" spans="1:1">
      <c r="A7069" s="6"/>
    </row>
    <row r="7070" spans="1:1">
      <c r="A7070" s="6"/>
    </row>
    <row r="7071" spans="1:1">
      <c r="A7071" s="6"/>
    </row>
    <row r="7072" spans="1:1">
      <c r="A7072" s="6"/>
    </row>
    <row r="7073" spans="1:1">
      <c r="A7073" s="6"/>
    </row>
    <row r="7074" spans="1:1">
      <c r="A7074" s="6"/>
    </row>
    <row r="7075" spans="1:1">
      <c r="A7075" s="6"/>
    </row>
    <row r="7076" spans="1:1">
      <c r="A7076" s="6"/>
    </row>
    <row r="7077" spans="1:1">
      <c r="A7077" s="6"/>
    </row>
    <row r="7078" spans="1:1">
      <c r="A7078" s="6"/>
    </row>
    <row r="7079" spans="1:1">
      <c r="A7079" s="6"/>
    </row>
    <row r="7080" spans="1:1">
      <c r="A7080" s="6"/>
    </row>
    <row r="7081" spans="1:1">
      <c r="A7081" s="6"/>
    </row>
    <row r="7082" spans="1:1">
      <c r="A7082" s="6"/>
    </row>
    <row r="7083" spans="1:1">
      <c r="A7083" s="6"/>
    </row>
    <row r="7084" spans="1:1">
      <c r="A7084" s="6"/>
    </row>
    <row r="7085" spans="1:1">
      <c r="A7085" s="6"/>
    </row>
    <row r="7086" spans="1:1">
      <c r="A7086" s="6"/>
    </row>
    <row r="7087" spans="1:1">
      <c r="A7087" s="6"/>
    </row>
    <row r="7088" spans="1:1">
      <c r="A7088" s="6"/>
    </row>
    <row r="7089" spans="1:1">
      <c r="A7089" s="6"/>
    </row>
    <row r="7090" spans="1:1">
      <c r="A7090" s="6"/>
    </row>
    <row r="7091" spans="1:1">
      <c r="A7091" s="6"/>
    </row>
    <row r="7092" spans="1:1">
      <c r="A7092" s="6"/>
    </row>
    <row r="7093" spans="1:1">
      <c r="A7093" s="6"/>
    </row>
    <row r="7094" spans="1:1">
      <c r="A7094" s="6"/>
    </row>
    <row r="7095" spans="1:1">
      <c r="A7095" s="6"/>
    </row>
    <row r="7096" spans="1:1">
      <c r="A7096" s="6"/>
    </row>
    <row r="7097" spans="1:1">
      <c r="A7097" s="6"/>
    </row>
    <row r="7098" spans="1:1">
      <c r="A7098" s="6"/>
    </row>
    <row r="7099" spans="1:1">
      <c r="A7099" s="6"/>
    </row>
    <row r="7100" spans="1:1">
      <c r="A7100" s="6"/>
    </row>
    <row r="7101" spans="1:1">
      <c r="A7101" s="6"/>
    </row>
    <row r="7102" spans="1:1">
      <c r="A7102" s="6"/>
    </row>
    <row r="7103" spans="1:1">
      <c r="A7103" s="6"/>
    </row>
    <row r="7104" spans="1:1">
      <c r="A7104" s="6"/>
    </row>
    <row r="7105" spans="1:1">
      <c r="A7105" s="6"/>
    </row>
    <row r="7106" spans="1:1">
      <c r="A7106" s="6"/>
    </row>
    <row r="7107" spans="1:1">
      <c r="A7107" s="6"/>
    </row>
    <row r="7108" spans="1:1">
      <c r="A7108" s="6"/>
    </row>
    <row r="7109" spans="1:1">
      <c r="A7109" s="6"/>
    </row>
    <row r="7110" spans="1:1">
      <c r="A7110" s="6"/>
    </row>
    <row r="7111" spans="1:1">
      <c r="A7111" s="6"/>
    </row>
    <row r="7112" spans="1:1">
      <c r="A7112" s="6"/>
    </row>
    <row r="7113" spans="1:1">
      <c r="A7113" s="6"/>
    </row>
    <row r="7114" spans="1:1">
      <c r="A7114" s="6"/>
    </row>
    <row r="7115" spans="1:1">
      <c r="A7115" s="6"/>
    </row>
    <row r="7116" spans="1:1">
      <c r="A7116" s="6"/>
    </row>
    <row r="7117" spans="1:1">
      <c r="A7117" s="6"/>
    </row>
    <row r="7118" spans="1:1">
      <c r="A7118" s="6"/>
    </row>
    <row r="7119" spans="1:1">
      <c r="A7119" s="6"/>
    </row>
    <row r="7120" spans="1:1">
      <c r="A7120" s="6"/>
    </row>
    <row r="7121" spans="1:1">
      <c r="A7121" s="6"/>
    </row>
    <row r="7122" spans="1:1">
      <c r="A7122" s="6"/>
    </row>
    <row r="7123" spans="1:1">
      <c r="A7123" s="6"/>
    </row>
    <row r="7124" spans="1:1">
      <c r="A7124" s="6"/>
    </row>
    <row r="7125" spans="1:1">
      <c r="A7125" s="6"/>
    </row>
    <row r="7126" spans="1:1">
      <c r="A7126" s="6"/>
    </row>
    <row r="7127" spans="1:1">
      <c r="A7127" s="6"/>
    </row>
    <row r="7128" spans="1:1">
      <c r="A7128" s="6"/>
    </row>
    <row r="7129" spans="1:1">
      <c r="A7129" s="6"/>
    </row>
    <row r="7130" spans="1:1">
      <c r="A7130" s="6"/>
    </row>
    <row r="7131" spans="1:1">
      <c r="A7131" s="6"/>
    </row>
    <row r="7132" spans="1:1">
      <c r="A7132" s="6"/>
    </row>
    <row r="7133" spans="1:1">
      <c r="A7133" s="6"/>
    </row>
    <row r="7134" spans="1:1">
      <c r="A7134" s="6"/>
    </row>
    <row r="7135" spans="1:1">
      <c r="A7135" s="6"/>
    </row>
    <row r="7136" spans="1:1">
      <c r="A7136" s="6"/>
    </row>
    <row r="7137" spans="1:1">
      <c r="A7137" s="6"/>
    </row>
    <row r="7138" spans="1:1">
      <c r="A7138" s="6"/>
    </row>
    <row r="7139" spans="1:1">
      <c r="A7139" s="6"/>
    </row>
    <row r="7140" spans="1:1">
      <c r="A7140" s="6"/>
    </row>
    <row r="7141" spans="1:1">
      <c r="A7141" s="6"/>
    </row>
    <row r="7142" spans="1:1">
      <c r="A7142" s="6"/>
    </row>
    <row r="7143" spans="1:1">
      <c r="A7143" s="6"/>
    </row>
    <row r="7144" spans="1:1">
      <c r="A7144" s="6"/>
    </row>
    <row r="7145" spans="1:1">
      <c r="A7145" s="6"/>
    </row>
    <row r="7146" spans="1:1">
      <c r="A7146" s="6"/>
    </row>
    <row r="7147" spans="1:1">
      <c r="A7147" s="6"/>
    </row>
    <row r="7148" spans="1:1">
      <c r="A7148" s="6"/>
    </row>
    <row r="7149" spans="1:1">
      <c r="A7149" s="6"/>
    </row>
    <row r="7150" spans="1:1">
      <c r="A7150" s="6"/>
    </row>
    <row r="7151" spans="1:1">
      <c r="A7151" s="6"/>
    </row>
    <row r="7152" spans="1:1">
      <c r="A7152" s="6"/>
    </row>
    <row r="7153" spans="1:1">
      <c r="A7153" s="6"/>
    </row>
    <row r="7154" spans="1:1">
      <c r="A7154" s="6"/>
    </row>
    <row r="7155" spans="1:1">
      <c r="A7155" s="6"/>
    </row>
    <row r="7156" spans="1:1">
      <c r="A7156" s="6"/>
    </row>
    <row r="7157" spans="1:1">
      <c r="A7157" s="6"/>
    </row>
    <row r="7158" spans="1:1">
      <c r="A7158" s="6"/>
    </row>
    <row r="7159" spans="1:1">
      <c r="A7159" s="6"/>
    </row>
    <row r="7160" spans="1:1">
      <c r="A7160" s="6"/>
    </row>
    <row r="7161" spans="1:1">
      <c r="A7161" s="6"/>
    </row>
    <row r="7162" spans="1:1">
      <c r="A7162" s="6"/>
    </row>
    <row r="7163" spans="1:1">
      <c r="A7163" s="6"/>
    </row>
    <row r="7164" spans="1:1">
      <c r="A7164" s="6"/>
    </row>
    <row r="7165" spans="1:1">
      <c r="A7165" s="6"/>
    </row>
    <row r="7166" spans="1:1">
      <c r="A7166" s="6"/>
    </row>
    <row r="7167" spans="1:1">
      <c r="A7167" s="6"/>
    </row>
    <row r="7168" spans="1:1">
      <c r="A7168" s="6"/>
    </row>
    <row r="7169" spans="1:1">
      <c r="A7169" s="6"/>
    </row>
    <row r="7170" spans="1:1">
      <c r="A7170" s="6"/>
    </row>
    <row r="7171" spans="1:1">
      <c r="A7171" s="6"/>
    </row>
    <row r="7172" spans="1:1">
      <c r="A7172" s="6"/>
    </row>
    <row r="7173" spans="1:1">
      <c r="A7173" s="6"/>
    </row>
    <row r="7174" spans="1:1">
      <c r="A7174" s="6"/>
    </row>
    <row r="7175" spans="1:1">
      <c r="A7175" s="6"/>
    </row>
    <row r="7176" spans="1:1">
      <c r="A7176" s="6"/>
    </row>
    <row r="7177" spans="1:1">
      <c r="A7177" s="6"/>
    </row>
    <row r="7178" spans="1:1">
      <c r="A7178" s="6"/>
    </row>
    <row r="7179" spans="1:1">
      <c r="A7179" s="6"/>
    </row>
    <row r="7180" spans="1:1">
      <c r="A7180" s="6"/>
    </row>
    <row r="7181" spans="1:1">
      <c r="A7181" s="6"/>
    </row>
    <row r="7182" spans="1:1">
      <c r="A7182" s="6"/>
    </row>
    <row r="7183" spans="1:1">
      <c r="A7183" s="6"/>
    </row>
    <row r="7184" spans="1:1">
      <c r="A7184" s="6"/>
    </row>
    <row r="7185" spans="1:1">
      <c r="A7185" s="6"/>
    </row>
    <row r="7186" spans="1:1">
      <c r="A7186" s="6"/>
    </row>
    <row r="7187" spans="1:1">
      <c r="A7187" s="6"/>
    </row>
    <row r="7188" spans="1:1">
      <c r="A7188" s="6"/>
    </row>
    <row r="7189" spans="1:1">
      <c r="A7189" s="6"/>
    </row>
    <row r="7190" spans="1:1">
      <c r="A7190" s="6"/>
    </row>
    <row r="7191" spans="1:1">
      <c r="A7191" s="6"/>
    </row>
    <row r="7192" spans="1:1">
      <c r="A7192" s="6"/>
    </row>
    <row r="7193" spans="1:1">
      <c r="A7193" s="6"/>
    </row>
    <row r="7194" spans="1:1">
      <c r="A7194" s="6"/>
    </row>
    <row r="7195" spans="1:1">
      <c r="A7195" s="6"/>
    </row>
    <row r="7196" spans="1:1">
      <c r="A7196" s="6"/>
    </row>
    <row r="7197" spans="1:1">
      <c r="A7197" s="6"/>
    </row>
    <row r="7198" spans="1:1">
      <c r="A7198" s="6"/>
    </row>
    <row r="7199" spans="1:1">
      <c r="A7199" s="6"/>
    </row>
    <row r="7200" spans="1:1">
      <c r="A7200" s="6"/>
    </row>
    <row r="7201" spans="1:1">
      <c r="A7201" s="6"/>
    </row>
    <row r="7202" spans="1:1">
      <c r="A7202" s="6"/>
    </row>
    <row r="7203" spans="1:1">
      <c r="A7203" s="6"/>
    </row>
    <row r="7204" spans="1:1">
      <c r="A7204" s="6"/>
    </row>
    <row r="7205" spans="1:1">
      <c r="A7205" s="6"/>
    </row>
    <row r="7206" spans="1:1">
      <c r="A7206" s="6"/>
    </row>
    <row r="7207" spans="1:1">
      <c r="A7207" s="6"/>
    </row>
    <row r="7208" spans="1:1">
      <c r="A7208" s="6"/>
    </row>
    <row r="7209" spans="1:1">
      <c r="A7209" s="6"/>
    </row>
    <row r="7210" spans="1:1">
      <c r="A7210" s="6"/>
    </row>
    <row r="7211" spans="1:1">
      <c r="A7211" s="6"/>
    </row>
    <row r="7212" spans="1:1">
      <c r="A7212" s="6"/>
    </row>
    <row r="7213" spans="1:1">
      <c r="A7213" s="6"/>
    </row>
    <row r="7214" spans="1:1">
      <c r="A7214" s="6"/>
    </row>
    <row r="7215" spans="1:1">
      <c r="A7215" s="6"/>
    </row>
    <row r="7216" spans="1:1">
      <c r="A7216" s="6"/>
    </row>
    <row r="7217" spans="1:1">
      <c r="A7217" s="6"/>
    </row>
    <row r="7218" spans="1:1">
      <c r="A7218" s="6"/>
    </row>
    <row r="7219" spans="1:1">
      <c r="A7219" s="6"/>
    </row>
    <row r="7220" spans="1:1">
      <c r="A7220" s="6"/>
    </row>
    <row r="7221" spans="1:1">
      <c r="A7221" s="6"/>
    </row>
    <row r="7222" spans="1:1">
      <c r="A7222" s="6"/>
    </row>
    <row r="7223" spans="1:1">
      <c r="A7223" s="6"/>
    </row>
    <row r="7224" spans="1:1">
      <c r="A7224" s="6"/>
    </row>
    <row r="7225" spans="1:1">
      <c r="A7225" s="6"/>
    </row>
    <row r="7226" spans="1:1">
      <c r="A7226" s="6"/>
    </row>
    <row r="7227" spans="1:1">
      <c r="A7227" s="6"/>
    </row>
    <row r="7228" spans="1:1">
      <c r="A7228" s="6"/>
    </row>
    <row r="7229" spans="1:1">
      <c r="A7229" s="6"/>
    </row>
    <row r="7230" spans="1:1">
      <c r="A7230" s="6"/>
    </row>
    <row r="7231" spans="1:1">
      <c r="A7231" s="6"/>
    </row>
    <row r="7232" spans="1:1">
      <c r="A7232" s="6"/>
    </row>
    <row r="7233" spans="1:1">
      <c r="A7233" s="6"/>
    </row>
    <row r="7234" spans="1:1">
      <c r="A7234" s="6"/>
    </row>
    <row r="7235" spans="1:1">
      <c r="A7235" s="6"/>
    </row>
    <row r="7236" spans="1:1">
      <c r="A7236" s="6"/>
    </row>
    <row r="7237" spans="1:1">
      <c r="A7237" s="6"/>
    </row>
    <row r="7238" spans="1:1">
      <c r="A7238" s="6"/>
    </row>
    <row r="7239" spans="1:1">
      <c r="A7239" s="6"/>
    </row>
    <row r="7240" spans="1:1">
      <c r="A7240" s="6"/>
    </row>
    <row r="7241" spans="1:1">
      <c r="A7241" s="6"/>
    </row>
    <row r="7242" spans="1:1">
      <c r="A7242" s="6"/>
    </row>
    <row r="7243" spans="1:1">
      <c r="A7243" s="6"/>
    </row>
    <row r="7244" spans="1:1">
      <c r="A7244" s="6"/>
    </row>
    <row r="7245" spans="1:1">
      <c r="A7245" s="6"/>
    </row>
    <row r="7246" spans="1:1">
      <c r="A7246" s="6"/>
    </row>
    <row r="7247" spans="1:1">
      <c r="A7247" s="6"/>
    </row>
    <row r="7248" spans="1:1">
      <c r="A7248" s="6"/>
    </row>
    <row r="7249" spans="1:1">
      <c r="A7249" s="6"/>
    </row>
    <row r="7250" spans="1:1">
      <c r="A7250" s="6"/>
    </row>
    <row r="7251" spans="1:1">
      <c r="A7251" s="6"/>
    </row>
    <row r="7252" spans="1:1">
      <c r="A7252" s="6"/>
    </row>
    <row r="7253" spans="1:1">
      <c r="A7253" s="6"/>
    </row>
    <row r="7254" spans="1:1">
      <c r="A7254" s="6"/>
    </row>
    <row r="7255" spans="1:1">
      <c r="A7255" s="6"/>
    </row>
    <row r="7256" spans="1:1">
      <c r="A7256" s="6"/>
    </row>
    <row r="7257" spans="1:1">
      <c r="A7257" s="6"/>
    </row>
    <row r="7258" spans="1:1">
      <c r="A7258" s="6"/>
    </row>
    <row r="7259" spans="1:1">
      <c r="A7259" s="6"/>
    </row>
    <row r="7260" spans="1:1">
      <c r="A7260" s="6"/>
    </row>
    <row r="7261" spans="1:1">
      <c r="A7261" s="6"/>
    </row>
    <row r="7262" spans="1:1">
      <c r="A7262" s="6"/>
    </row>
    <row r="7263" spans="1:1">
      <c r="A7263" s="6"/>
    </row>
    <row r="7264" spans="1:1">
      <c r="A7264" s="6"/>
    </row>
    <row r="7265" spans="1:1">
      <c r="A7265" s="6"/>
    </row>
    <row r="7266" spans="1:1">
      <c r="A7266" s="6"/>
    </row>
    <row r="7267" spans="1:1">
      <c r="A7267" s="6"/>
    </row>
    <row r="7268" spans="1:1">
      <c r="A7268" s="6"/>
    </row>
    <row r="7269" spans="1:1">
      <c r="A7269" s="6"/>
    </row>
    <row r="7270" spans="1:1">
      <c r="A7270" s="6"/>
    </row>
    <row r="7271" spans="1:1">
      <c r="A7271" s="6"/>
    </row>
    <row r="7272" spans="1:1">
      <c r="A7272" s="6"/>
    </row>
    <row r="7273" spans="1:1">
      <c r="A7273" s="6"/>
    </row>
    <row r="7274" spans="1:1">
      <c r="A7274" s="6"/>
    </row>
    <row r="7275" spans="1:1">
      <c r="A7275" s="6"/>
    </row>
    <row r="7276" spans="1:1">
      <c r="A7276" s="6"/>
    </row>
    <row r="7277" spans="1:1">
      <c r="A7277" s="6"/>
    </row>
    <row r="7278" spans="1:1">
      <c r="A7278" s="6"/>
    </row>
    <row r="7279" spans="1:1">
      <c r="A7279" s="6"/>
    </row>
    <row r="7280" spans="1:1">
      <c r="A7280" s="6"/>
    </row>
    <row r="7281" spans="1:1">
      <c r="A7281" s="6"/>
    </row>
    <row r="7282" spans="1:1">
      <c r="A7282" s="6"/>
    </row>
    <row r="7283" spans="1:1">
      <c r="A7283" s="6"/>
    </row>
    <row r="7284" spans="1:1">
      <c r="A7284" s="6"/>
    </row>
    <row r="7285" spans="1:1">
      <c r="A7285" s="6"/>
    </row>
    <row r="7286" spans="1:1">
      <c r="A7286" s="6"/>
    </row>
    <row r="7287" spans="1:1">
      <c r="A7287" s="6"/>
    </row>
    <row r="7288" spans="1:1">
      <c r="A7288" s="6"/>
    </row>
    <row r="7289" spans="1:1">
      <c r="A7289" s="6"/>
    </row>
    <row r="7290" spans="1:1">
      <c r="A7290" s="6"/>
    </row>
    <row r="7291" spans="1:1">
      <c r="A7291" s="6"/>
    </row>
    <row r="7292" spans="1:1">
      <c r="A7292" s="6"/>
    </row>
    <row r="7293" spans="1:1">
      <c r="A7293" s="6"/>
    </row>
    <row r="7294" spans="1:1">
      <c r="A7294" s="6"/>
    </row>
    <row r="7295" spans="1:1">
      <c r="A7295" s="6"/>
    </row>
    <row r="7296" spans="1:1">
      <c r="A7296" s="6"/>
    </row>
    <row r="7297" spans="1:1">
      <c r="A7297" s="6"/>
    </row>
    <row r="7298" spans="1:1">
      <c r="A7298" s="6"/>
    </row>
    <row r="7299" spans="1:1">
      <c r="A7299" s="6"/>
    </row>
    <row r="7300" spans="1:1">
      <c r="A7300" s="6"/>
    </row>
    <row r="7301" spans="1:1">
      <c r="A7301" s="6"/>
    </row>
    <row r="7302" spans="1:1">
      <c r="A7302" s="6"/>
    </row>
    <row r="7303" spans="1:1">
      <c r="A7303" s="6"/>
    </row>
    <row r="7304" spans="1:1">
      <c r="A7304" s="6"/>
    </row>
    <row r="7305" spans="1:1">
      <c r="A7305" s="6"/>
    </row>
    <row r="7306" spans="1:1">
      <c r="A7306" s="6"/>
    </row>
    <row r="7307" spans="1:1">
      <c r="A7307" s="6"/>
    </row>
    <row r="7308" spans="1:1">
      <c r="A7308" s="6"/>
    </row>
    <row r="7309" spans="1:1">
      <c r="A7309" s="6"/>
    </row>
    <row r="7310" spans="1:1">
      <c r="A7310" s="6"/>
    </row>
    <row r="7311" spans="1:1">
      <c r="A7311" s="6"/>
    </row>
    <row r="7312" spans="1:1">
      <c r="A7312" s="6"/>
    </row>
    <row r="7313" spans="1:1">
      <c r="A7313" s="6"/>
    </row>
    <row r="7314" spans="1:1">
      <c r="A7314" s="6"/>
    </row>
    <row r="7315" spans="1:1">
      <c r="A7315" s="6"/>
    </row>
    <row r="7316" spans="1:1">
      <c r="A7316" s="6"/>
    </row>
    <row r="7317" spans="1:1">
      <c r="A7317" s="6"/>
    </row>
    <row r="7318" spans="1:1">
      <c r="A7318" s="6"/>
    </row>
    <row r="7319" spans="1:1">
      <c r="A7319" s="6"/>
    </row>
    <row r="7320" spans="1:1">
      <c r="A7320" s="6"/>
    </row>
    <row r="7321" spans="1:1">
      <c r="A7321" s="6"/>
    </row>
    <row r="7322" spans="1:1">
      <c r="A7322" s="6"/>
    </row>
    <row r="7323" spans="1:1">
      <c r="A7323" s="6"/>
    </row>
    <row r="7324" spans="1:1">
      <c r="A7324" s="6"/>
    </row>
    <row r="7325" spans="1:1">
      <c r="A7325" s="6"/>
    </row>
    <row r="7326" spans="1:1">
      <c r="A7326" s="6"/>
    </row>
    <row r="7327" spans="1:1">
      <c r="A7327" s="6"/>
    </row>
    <row r="7328" spans="1:1">
      <c r="A7328" s="6"/>
    </row>
    <row r="7329" spans="1:1">
      <c r="A7329" s="6"/>
    </row>
    <row r="7330" spans="1:1">
      <c r="A7330" s="6"/>
    </row>
    <row r="7331" spans="1:1">
      <c r="A7331" s="6"/>
    </row>
    <row r="7332" spans="1:1">
      <c r="A7332" s="6"/>
    </row>
    <row r="7333" spans="1:1">
      <c r="A7333" s="6"/>
    </row>
    <row r="7334" spans="1:1">
      <c r="A7334" s="6"/>
    </row>
    <row r="7335" spans="1:1">
      <c r="A7335" s="6"/>
    </row>
    <row r="7336" spans="1:1">
      <c r="A7336" s="6"/>
    </row>
    <row r="7337" spans="1:1">
      <c r="A7337" s="6"/>
    </row>
    <row r="7338" spans="1:1">
      <c r="A7338" s="6"/>
    </row>
    <row r="7339" spans="1:1">
      <c r="A7339" s="6"/>
    </row>
    <row r="7340" spans="1:1">
      <c r="A7340" s="6"/>
    </row>
    <row r="7341" spans="1:1">
      <c r="A7341" s="6"/>
    </row>
    <row r="7342" spans="1:1">
      <c r="A7342" s="6"/>
    </row>
    <row r="7343" spans="1:1">
      <c r="A7343" s="6"/>
    </row>
    <row r="7344" spans="1:1">
      <c r="A7344" s="6"/>
    </row>
    <row r="7345" spans="1:1">
      <c r="A7345" s="6"/>
    </row>
    <row r="7346" spans="1:1">
      <c r="A7346" s="6"/>
    </row>
    <row r="7347" spans="1:1">
      <c r="A7347" s="6"/>
    </row>
    <row r="7348" spans="1:1">
      <c r="A7348" s="6"/>
    </row>
    <row r="7349" spans="1:1">
      <c r="A7349" s="6"/>
    </row>
    <row r="7350" spans="1:1">
      <c r="A7350" s="6"/>
    </row>
    <row r="7351" spans="1:1">
      <c r="A7351" s="6"/>
    </row>
    <row r="7352" spans="1:1">
      <c r="A7352" s="6"/>
    </row>
    <row r="7353" spans="1:1">
      <c r="A7353" s="6"/>
    </row>
    <row r="7354" spans="1:1">
      <c r="A7354" s="6"/>
    </row>
    <row r="7355" spans="1:1">
      <c r="A7355" s="6"/>
    </row>
    <row r="7356" spans="1:1">
      <c r="A7356" s="6"/>
    </row>
    <row r="7357" spans="1:1">
      <c r="A7357" s="6"/>
    </row>
    <row r="7358" spans="1:1">
      <c r="A7358" s="6"/>
    </row>
    <row r="7359" spans="1:1">
      <c r="A7359" s="6"/>
    </row>
    <row r="7360" spans="1:1">
      <c r="A7360" s="6"/>
    </row>
    <row r="7361" spans="1:1">
      <c r="A7361" s="6"/>
    </row>
    <row r="7362" spans="1:1">
      <c r="A7362" s="6"/>
    </row>
    <row r="7363" spans="1:1">
      <c r="A7363" s="6"/>
    </row>
    <row r="7364" spans="1:1">
      <c r="A7364" s="6"/>
    </row>
    <row r="7365" spans="1:1">
      <c r="A7365" s="6"/>
    </row>
    <row r="7366" spans="1:1">
      <c r="A7366" s="6"/>
    </row>
    <row r="7367" spans="1:1">
      <c r="A7367" s="6"/>
    </row>
    <row r="7368" spans="1:1">
      <c r="A7368" s="6"/>
    </row>
    <row r="7369" spans="1:1">
      <c r="A7369" s="6"/>
    </row>
    <row r="7370" spans="1:1">
      <c r="A7370" s="6"/>
    </row>
    <row r="7371" spans="1:1">
      <c r="A7371" s="6"/>
    </row>
    <row r="7372" spans="1:1">
      <c r="A7372" s="6"/>
    </row>
    <row r="7373" spans="1:1">
      <c r="A7373" s="6"/>
    </row>
    <row r="7374" spans="1:1">
      <c r="A7374" s="6"/>
    </row>
    <row r="7375" spans="1:1">
      <c r="A7375" s="6"/>
    </row>
    <row r="7376" spans="1:1">
      <c r="A7376" s="6"/>
    </row>
    <row r="7377" spans="1:1">
      <c r="A7377" s="6"/>
    </row>
    <row r="7378" spans="1:1">
      <c r="A7378" s="6"/>
    </row>
    <row r="7379" spans="1:1">
      <c r="A7379" s="6"/>
    </row>
    <row r="7380" spans="1:1">
      <c r="A7380" s="6"/>
    </row>
    <row r="7381" spans="1:1">
      <c r="A7381" s="6"/>
    </row>
    <row r="7382" spans="1:1">
      <c r="A7382" s="6"/>
    </row>
    <row r="7383" spans="1:1">
      <c r="A7383" s="6"/>
    </row>
    <row r="7384" spans="1:1">
      <c r="A7384" s="6"/>
    </row>
    <row r="7385" spans="1:1">
      <c r="A7385" s="6"/>
    </row>
    <row r="7386" spans="1:1">
      <c r="A7386" s="6"/>
    </row>
    <row r="7387" spans="1:1">
      <c r="A7387" s="6"/>
    </row>
    <row r="7388" spans="1:1">
      <c r="A7388" s="6"/>
    </row>
    <row r="7389" spans="1:1">
      <c r="A7389" s="6"/>
    </row>
    <row r="7390" spans="1:1">
      <c r="A7390" s="6"/>
    </row>
    <row r="7391" spans="1:1">
      <c r="A7391" s="6"/>
    </row>
    <row r="7392" spans="1:1">
      <c r="A7392" s="6"/>
    </row>
    <row r="7393" spans="1:1">
      <c r="A7393" s="6"/>
    </row>
    <row r="7394" spans="1:1">
      <c r="A7394" s="6"/>
    </row>
    <row r="7395" spans="1:1">
      <c r="A7395" s="6"/>
    </row>
    <row r="7396" spans="1:1">
      <c r="A7396" s="6"/>
    </row>
    <row r="7397" spans="1:1">
      <c r="A7397" s="6"/>
    </row>
    <row r="7398" spans="1:1">
      <c r="A7398" s="6"/>
    </row>
    <row r="7399" spans="1:1">
      <c r="A7399" s="6"/>
    </row>
    <row r="7400" spans="1:1">
      <c r="A7400" s="6"/>
    </row>
    <row r="7401" spans="1:1">
      <c r="A7401" s="6"/>
    </row>
    <row r="7402" spans="1:1">
      <c r="A7402" s="6"/>
    </row>
    <row r="7403" spans="1:1">
      <c r="A7403" s="6"/>
    </row>
    <row r="7404" spans="1:1">
      <c r="A7404" s="6"/>
    </row>
    <row r="7405" spans="1:1">
      <c r="A7405" s="6"/>
    </row>
    <row r="7406" spans="1:1">
      <c r="A7406" s="6"/>
    </row>
    <row r="7407" spans="1:1">
      <c r="A7407" s="6"/>
    </row>
    <row r="7408" spans="1:1">
      <c r="A7408" s="6"/>
    </row>
    <row r="7409" spans="1:1">
      <c r="A7409" s="6"/>
    </row>
    <row r="7410" spans="1:1">
      <c r="A7410" s="6"/>
    </row>
    <row r="7411" spans="1:1">
      <c r="A7411" s="6"/>
    </row>
    <row r="7412" spans="1:1">
      <c r="A7412" s="6"/>
    </row>
    <row r="7413" spans="1:1">
      <c r="A7413" s="6"/>
    </row>
    <row r="7414" spans="1:1">
      <c r="A7414" s="6"/>
    </row>
    <row r="7415" spans="1:1">
      <c r="A7415" s="6"/>
    </row>
    <row r="7416" spans="1:1">
      <c r="A7416" s="6"/>
    </row>
    <row r="7417" spans="1:1">
      <c r="A7417" s="6"/>
    </row>
    <row r="7418" spans="1:1">
      <c r="A7418" s="6"/>
    </row>
    <row r="7419" spans="1:1">
      <c r="A7419" s="6"/>
    </row>
    <row r="7420" spans="1:1">
      <c r="A7420" s="6"/>
    </row>
    <row r="7421" spans="1:1">
      <c r="A7421" s="6"/>
    </row>
    <row r="7422" spans="1:1">
      <c r="A7422" s="6"/>
    </row>
    <row r="7423" spans="1:1">
      <c r="A7423" s="6"/>
    </row>
    <row r="7424" spans="1:1">
      <c r="A7424" s="6"/>
    </row>
    <row r="7425" spans="1:1">
      <c r="A7425" s="6"/>
    </row>
    <row r="7426" spans="1:1">
      <c r="A7426" s="6"/>
    </row>
    <row r="7427" spans="1:1">
      <c r="A7427" s="6"/>
    </row>
    <row r="7428" spans="1:1">
      <c r="A7428" s="6"/>
    </row>
    <row r="7429" spans="1:1">
      <c r="A7429" s="6"/>
    </row>
    <row r="7430" spans="1:1">
      <c r="A7430" s="6"/>
    </row>
    <row r="7431" spans="1:1">
      <c r="A7431" s="6"/>
    </row>
    <row r="7432" spans="1:1">
      <c r="A7432" s="6"/>
    </row>
    <row r="7433" spans="1:1">
      <c r="A7433" s="6"/>
    </row>
    <row r="7434" spans="1:1">
      <c r="A7434" s="6"/>
    </row>
    <row r="7435" spans="1:1">
      <c r="A7435" s="6"/>
    </row>
    <row r="7436" spans="1:1">
      <c r="A7436" s="6"/>
    </row>
    <row r="7437" spans="1:1">
      <c r="A7437" s="6"/>
    </row>
    <row r="7438" spans="1:1">
      <c r="A7438" s="6"/>
    </row>
    <row r="7439" spans="1:1">
      <c r="A7439" s="6"/>
    </row>
    <row r="7440" spans="1:1">
      <c r="A7440" s="6"/>
    </row>
    <row r="7441" spans="1:1">
      <c r="A7441" s="6"/>
    </row>
    <row r="7442" spans="1:1">
      <c r="A7442" s="6"/>
    </row>
    <row r="7443" spans="1:1">
      <c r="A7443" s="6"/>
    </row>
    <row r="7444" spans="1:1">
      <c r="A7444" s="6"/>
    </row>
    <row r="7445" spans="1:1">
      <c r="A7445" s="6"/>
    </row>
    <row r="7446" spans="1:1">
      <c r="A7446" s="6"/>
    </row>
    <row r="7447" spans="1:1">
      <c r="A7447" s="6"/>
    </row>
    <row r="7448" spans="1:1">
      <c r="A7448" s="6"/>
    </row>
    <row r="7449" spans="1:1">
      <c r="A7449" s="6"/>
    </row>
    <row r="7450" spans="1:1">
      <c r="A7450" s="6"/>
    </row>
    <row r="7451" spans="1:1">
      <c r="A7451" s="6"/>
    </row>
    <row r="7452" spans="1:1">
      <c r="A7452" s="6"/>
    </row>
    <row r="7453" spans="1:1">
      <c r="A7453" s="6"/>
    </row>
    <row r="7454" spans="1:1">
      <c r="A7454" s="6"/>
    </row>
    <row r="7455" spans="1:1">
      <c r="A7455" s="6"/>
    </row>
    <row r="7456" spans="1:1">
      <c r="A7456" s="6"/>
    </row>
    <row r="7457" spans="1:1">
      <c r="A7457" s="6"/>
    </row>
    <row r="7458" spans="1:1">
      <c r="A7458" s="6"/>
    </row>
    <row r="7459" spans="1:1">
      <c r="A7459" s="6"/>
    </row>
    <row r="7460" spans="1:1">
      <c r="A7460" s="6"/>
    </row>
    <row r="7461" spans="1:1">
      <c r="A7461" s="6"/>
    </row>
    <row r="7462" spans="1:1">
      <c r="A7462" s="6"/>
    </row>
    <row r="7463" spans="1:1">
      <c r="A7463" s="6"/>
    </row>
    <row r="7464" spans="1:1">
      <c r="A7464" s="6"/>
    </row>
    <row r="7465" spans="1:1">
      <c r="A7465" s="6"/>
    </row>
    <row r="7466" spans="1:1">
      <c r="A7466" s="6"/>
    </row>
    <row r="7467" spans="1:1">
      <c r="A7467" s="6"/>
    </row>
    <row r="7468" spans="1:1">
      <c r="A7468" s="6"/>
    </row>
    <row r="7469" spans="1:1">
      <c r="A7469" s="6"/>
    </row>
    <row r="7470" spans="1:1">
      <c r="A7470" s="6"/>
    </row>
    <row r="7471" spans="1:1">
      <c r="A7471" s="6"/>
    </row>
    <row r="7472" spans="1:1">
      <c r="A7472" s="6"/>
    </row>
    <row r="7473" spans="1:1">
      <c r="A7473" s="6"/>
    </row>
    <row r="7474" spans="1:1">
      <c r="A7474" s="6"/>
    </row>
    <row r="7475" spans="1:1">
      <c r="A7475" s="6"/>
    </row>
    <row r="7476" spans="1:1">
      <c r="A7476" s="6"/>
    </row>
    <row r="7477" spans="1:1">
      <c r="A7477" s="6"/>
    </row>
    <row r="7478" spans="1:1">
      <c r="A7478" s="6"/>
    </row>
    <row r="7479" spans="1:1">
      <c r="A7479" s="6"/>
    </row>
    <row r="7480" spans="1:1">
      <c r="A7480" s="6"/>
    </row>
    <row r="7481" spans="1:1">
      <c r="A7481" s="6"/>
    </row>
    <row r="7482" spans="1:1">
      <c r="A7482" s="6"/>
    </row>
    <row r="7483" spans="1:1">
      <c r="A7483" s="6"/>
    </row>
    <row r="7484" spans="1:1">
      <c r="A7484" s="6"/>
    </row>
    <row r="7485" spans="1:1">
      <c r="A7485" s="6"/>
    </row>
    <row r="7486" spans="1:1">
      <c r="A7486" s="6"/>
    </row>
    <row r="7487" spans="1:1">
      <c r="A7487" s="6"/>
    </row>
    <row r="7488" spans="1:1">
      <c r="A7488" s="6"/>
    </row>
    <row r="7489" spans="1:1">
      <c r="A7489" s="6"/>
    </row>
    <row r="7490" spans="1:1">
      <c r="A7490" s="6"/>
    </row>
    <row r="7491" spans="1:1">
      <c r="A7491" s="6"/>
    </row>
    <row r="7492" spans="1:1">
      <c r="A7492" s="6"/>
    </row>
    <row r="7493" spans="1:1">
      <c r="A7493" s="6"/>
    </row>
    <row r="7494" spans="1:1">
      <c r="A7494" s="6"/>
    </row>
    <row r="7495" spans="1:1">
      <c r="A7495" s="6"/>
    </row>
    <row r="7496" spans="1:1">
      <c r="A7496" s="6"/>
    </row>
    <row r="7497" spans="1:1">
      <c r="A7497" s="6"/>
    </row>
    <row r="7498" spans="1:1">
      <c r="A7498" s="6"/>
    </row>
    <row r="7499" spans="1:1">
      <c r="A7499" s="6"/>
    </row>
    <row r="7500" spans="1:1">
      <c r="A7500" s="6"/>
    </row>
    <row r="7501" spans="1:1">
      <c r="A7501" s="6"/>
    </row>
    <row r="7502" spans="1:1">
      <c r="A7502" s="6"/>
    </row>
    <row r="7503" spans="1:1">
      <c r="A7503" s="6"/>
    </row>
    <row r="7504" spans="1:1">
      <c r="A7504" s="6"/>
    </row>
    <row r="7505" spans="1:1">
      <c r="A7505" s="6"/>
    </row>
    <row r="7506" spans="1:1">
      <c r="A7506" s="6"/>
    </row>
    <row r="7507" spans="1:1">
      <c r="A7507" s="6"/>
    </row>
    <row r="7508" spans="1:1">
      <c r="A7508" s="6"/>
    </row>
    <row r="7509" spans="1:1">
      <c r="A7509" s="6"/>
    </row>
    <row r="7510" spans="1:1">
      <c r="A7510" s="6"/>
    </row>
    <row r="7511" spans="1:1">
      <c r="A7511" s="6"/>
    </row>
    <row r="7512" spans="1:1">
      <c r="A7512" s="6"/>
    </row>
    <row r="7513" spans="1:1">
      <c r="A7513" s="6"/>
    </row>
    <row r="7514" spans="1:1">
      <c r="A7514" s="6"/>
    </row>
    <row r="7515" spans="1:1">
      <c r="A7515" s="6"/>
    </row>
    <row r="7516" spans="1:1">
      <c r="A7516" s="6"/>
    </row>
    <row r="7517" spans="1:1">
      <c r="A7517" s="6"/>
    </row>
    <row r="7518" spans="1:1">
      <c r="A7518" s="6"/>
    </row>
    <row r="7519" spans="1:1">
      <c r="A7519" s="6"/>
    </row>
    <row r="7520" spans="1:1">
      <c r="A7520" s="6"/>
    </row>
    <row r="7521" spans="1:1">
      <c r="A7521" s="6"/>
    </row>
    <row r="7522" spans="1:1">
      <c r="A7522" s="6"/>
    </row>
    <row r="7523" spans="1:1">
      <c r="A7523" s="6"/>
    </row>
    <row r="7524" spans="1:1">
      <c r="A7524" s="6"/>
    </row>
    <row r="7525" spans="1:1">
      <c r="A7525" s="6"/>
    </row>
    <row r="7526" spans="1:1">
      <c r="A7526" s="6"/>
    </row>
    <row r="7527" spans="1:1">
      <c r="A7527" s="6"/>
    </row>
    <row r="7528" spans="1:1">
      <c r="A7528" s="6"/>
    </row>
    <row r="7529" spans="1:1">
      <c r="A7529" s="6"/>
    </row>
    <row r="7530" spans="1:1">
      <c r="A7530" s="6"/>
    </row>
    <row r="7531" spans="1:1">
      <c r="A7531" s="6"/>
    </row>
    <row r="7532" spans="1:1">
      <c r="A7532" s="6"/>
    </row>
    <row r="7533" spans="1:1">
      <c r="A7533" s="6"/>
    </row>
    <row r="7534" spans="1:1">
      <c r="A7534" s="6"/>
    </row>
    <row r="7535" spans="1:1">
      <c r="A7535" s="6"/>
    </row>
    <row r="7536" spans="1:1">
      <c r="A7536" s="6"/>
    </row>
    <row r="7537" spans="1:1">
      <c r="A7537" s="6"/>
    </row>
    <row r="7538" spans="1:1">
      <c r="A7538" s="6"/>
    </row>
    <row r="7539" spans="1:1">
      <c r="A7539" s="6"/>
    </row>
    <row r="7540" spans="1:1">
      <c r="A7540" s="6"/>
    </row>
    <row r="7541" spans="1:1">
      <c r="A7541" s="6"/>
    </row>
    <row r="7542" spans="1:1">
      <c r="A7542" s="6"/>
    </row>
    <row r="7543" spans="1:1">
      <c r="A7543" s="6"/>
    </row>
    <row r="7544" spans="1:1">
      <c r="A7544" s="6"/>
    </row>
    <row r="7545" spans="1:1">
      <c r="A7545" s="6"/>
    </row>
    <row r="7546" spans="1:1">
      <c r="A7546" s="6"/>
    </row>
    <row r="7547" spans="1:1">
      <c r="A7547" s="6"/>
    </row>
    <row r="7548" spans="1:1">
      <c r="A7548" s="6"/>
    </row>
    <row r="7549" spans="1:1">
      <c r="A7549" s="6"/>
    </row>
    <row r="7550" spans="1:1">
      <c r="A7550" s="6"/>
    </row>
    <row r="7551" spans="1:1">
      <c r="A7551" s="6"/>
    </row>
    <row r="7552" spans="1:1">
      <c r="A7552" s="6"/>
    </row>
    <row r="7553" spans="1:1">
      <c r="A7553" s="6"/>
    </row>
    <row r="7554" spans="1:1">
      <c r="A7554" s="6"/>
    </row>
    <row r="7555" spans="1:1">
      <c r="A7555" s="6"/>
    </row>
    <row r="7556" spans="1:1">
      <c r="A7556" s="6"/>
    </row>
    <row r="7557" spans="1:1">
      <c r="A7557" s="6"/>
    </row>
    <row r="7558" spans="1:1">
      <c r="A7558" s="6"/>
    </row>
    <row r="7559" spans="1:1">
      <c r="A7559" s="6"/>
    </row>
    <row r="7560" spans="1:1">
      <c r="A7560" s="6"/>
    </row>
    <row r="7561" spans="1:1">
      <c r="A7561" s="6"/>
    </row>
    <row r="7562" spans="1:1">
      <c r="A7562" s="6"/>
    </row>
    <row r="7563" spans="1:1">
      <c r="A7563" s="6"/>
    </row>
    <row r="7564" spans="1:1">
      <c r="A7564" s="6"/>
    </row>
    <row r="7565" spans="1:1">
      <c r="A7565" s="6"/>
    </row>
    <row r="7566" spans="1:1">
      <c r="A7566" s="6"/>
    </row>
    <row r="7567" spans="1:1">
      <c r="A7567" s="6"/>
    </row>
    <row r="7568" spans="1:1">
      <c r="A7568" s="6"/>
    </row>
    <row r="7569" spans="1:1">
      <c r="A7569" s="6"/>
    </row>
    <row r="7570" spans="1:1">
      <c r="A7570" s="6"/>
    </row>
    <row r="7571" spans="1:1">
      <c r="A7571" s="6"/>
    </row>
    <row r="7572" spans="1:1">
      <c r="A7572" s="6"/>
    </row>
    <row r="7573" spans="1:1">
      <c r="A7573" s="6"/>
    </row>
    <row r="7574" spans="1:1">
      <c r="A7574" s="6"/>
    </row>
    <row r="7575" spans="1:1">
      <c r="A7575" s="6"/>
    </row>
    <row r="7576" spans="1:1">
      <c r="A7576" s="6"/>
    </row>
    <row r="7577" spans="1:1">
      <c r="A7577" s="6"/>
    </row>
    <row r="7578" spans="1:1">
      <c r="A7578" s="6"/>
    </row>
    <row r="7579" spans="1:1">
      <c r="A7579" s="6"/>
    </row>
    <row r="7580" spans="1:1">
      <c r="A7580" s="6"/>
    </row>
    <row r="7581" spans="1:1">
      <c r="A7581" s="6"/>
    </row>
    <row r="7582" spans="1:1">
      <c r="A7582" s="6"/>
    </row>
    <row r="7583" spans="1:1">
      <c r="A7583" s="6"/>
    </row>
    <row r="7584" spans="1:1">
      <c r="A7584" s="6"/>
    </row>
    <row r="7585" spans="1:1">
      <c r="A7585" s="6"/>
    </row>
    <row r="7586" spans="1:1">
      <c r="A7586" s="6"/>
    </row>
    <row r="7587" spans="1:1">
      <c r="A7587" s="6"/>
    </row>
    <row r="7588" spans="1:1">
      <c r="A7588" s="6"/>
    </row>
    <row r="7589" spans="1:1">
      <c r="A7589" s="6"/>
    </row>
    <row r="7590" spans="1:1">
      <c r="A7590" s="6"/>
    </row>
    <row r="7591" spans="1:1">
      <c r="A7591" s="6"/>
    </row>
    <row r="7592" spans="1:1">
      <c r="A7592" s="6"/>
    </row>
    <row r="7593" spans="1:1">
      <c r="A7593" s="6"/>
    </row>
    <row r="7594" spans="1:1">
      <c r="A7594" s="6"/>
    </row>
    <row r="7595" spans="1:1">
      <c r="A7595" s="6"/>
    </row>
    <row r="7596" spans="1:1">
      <c r="A7596" s="6"/>
    </row>
    <row r="7597" spans="1:1">
      <c r="A7597" s="6"/>
    </row>
    <row r="7598" spans="1:1">
      <c r="A7598" s="6"/>
    </row>
    <row r="7599" spans="1:1">
      <c r="A7599" s="6"/>
    </row>
    <row r="7600" spans="1:1">
      <c r="A7600" s="6"/>
    </row>
    <row r="7601" spans="1:1">
      <c r="A7601" s="6"/>
    </row>
    <row r="7602" spans="1:1">
      <c r="A7602" s="6"/>
    </row>
    <row r="7603" spans="1:1">
      <c r="A7603" s="6"/>
    </row>
    <row r="7604" spans="1:1">
      <c r="A7604" s="6"/>
    </row>
    <row r="7605" spans="1:1">
      <c r="A7605" s="6"/>
    </row>
    <row r="7606" spans="1:1">
      <c r="A7606" s="6"/>
    </row>
    <row r="7607" spans="1:1">
      <c r="A7607" s="6"/>
    </row>
    <row r="7608" spans="1:1">
      <c r="A7608" s="6"/>
    </row>
    <row r="7609" spans="1:1">
      <c r="A7609" s="6"/>
    </row>
    <row r="7610" spans="1:1">
      <c r="A7610" s="6"/>
    </row>
    <row r="7611" spans="1:1">
      <c r="A7611" s="6"/>
    </row>
    <row r="7612" spans="1:1">
      <c r="A7612" s="6"/>
    </row>
    <row r="7613" spans="1:1">
      <c r="A7613" s="6"/>
    </row>
    <row r="7614" spans="1:1">
      <c r="A7614" s="6"/>
    </row>
    <row r="7615" spans="1:1">
      <c r="A7615" s="6"/>
    </row>
    <row r="7616" spans="1:1">
      <c r="A7616" s="6"/>
    </row>
    <row r="7617" spans="1:1">
      <c r="A7617" s="6"/>
    </row>
    <row r="7618" spans="1:1">
      <c r="A7618" s="6"/>
    </row>
    <row r="7619" spans="1:1">
      <c r="A7619" s="6"/>
    </row>
    <row r="7620" spans="1:1">
      <c r="A7620" s="6"/>
    </row>
    <row r="7621" spans="1:1">
      <c r="A7621" s="6"/>
    </row>
    <row r="7622" spans="1:1">
      <c r="A7622" s="6"/>
    </row>
    <row r="7623" spans="1:1">
      <c r="A7623" s="6"/>
    </row>
    <row r="7624" spans="1:1">
      <c r="A7624" s="6"/>
    </row>
    <row r="7625" spans="1:1">
      <c r="A7625" s="6"/>
    </row>
    <row r="7626" spans="1:1">
      <c r="A7626" s="6"/>
    </row>
    <row r="7627" spans="1:1">
      <c r="A7627" s="6"/>
    </row>
    <row r="7628" spans="1:1">
      <c r="A7628" s="6"/>
    </row>
    <row r="7629" spans="1:1">
      <c r="A7629" s="6"/>
    </row>
    <row r="7630" spans="1:1">
      <c r="A7630" s="6"/>
    </row>
    <row r="7631" spans="1:1">
      <c r="A7631" s="6"/>
    </row>
    <row r="7632" spans="1:1">
      <c r="A7632" s="6"/>
    </row>
    <row r="7633" spans="1:1">
      <c r="A7633" s="6"/>
    </row>
    <row r="7634" spans="1:1">
      <c r="A7634" s="6"/>
    </row>
    <row r="7635" spans="1:1">
      <c r="A7635" s="6"/>
    </row>
    <row r="7636" spans="1:1">
      <c r="A7636" s="6"/>
    </row>
    <row r="7637" spans="1:1">
      <c r="A7637" s="6"/>
    </row>
    <row r="7638" spans="1:1">
      <c r="A7638" s="6"/>
    </row>
    <row r="7639" spans="1:1">
      <c r="A7639" s="6"/>
    </row>
    <row r="7640" spans="1:1">
      <c r="A7640" s="6"/>
    </row>
    <row r="7641" spans="1:1">
      <c r="A7641" s="6"/>
    </row>
    <row r="7642" spans="1:1">
      <c r="A7642" s="6"/>
    </row>
    <row r="7643" spans="1:1">
      <c r="A7643" s="6"/>
    </row>
    <row r="7644" spans="1:1">
      <c r="A7644" s="6"/>
    </row>
    <row r="7645" spans="1:1">
      <c r="A7645" s="6"/>
    </row>
    <row r="7646" spans="1:1">
      <c r="A7646" s="6"/>
    </row>
    <row r="7647" spans="1:1">
      <c r="A7647" s="6"/>
    </row>
    <row r="7648" spans="1:1">
      <c r="A7648" s="6"/>
    </row>
    <row r="7649" spans="1:1">
      <c r="A7649" s="6"/>
    </row>
    <row r="7650" spans="1:1">
      <c r="A7650" s="6"/>
    </row>
    <row r="7651" spans="1:1">
      <c r="A7651" s="6"/>
    </row>
    <row r="7652" spans="1:1">
      <c r="A7652" s="6"/>
    </row>
    <row r="7653" spans="1:1">
      <c r="A7653" s="6"/>
    </row>
    <row r="7654" spans="1:1">
      <c r="A7654" s="6"/>
    </row>
    <row r="7655" spans="1:1">
      <c r="A7655" s="6"/>
    </row>
    <row r="7656" spans="1:1">
      <c r="A7656" s="6"/>
    </row>
    <row r="7657" spans="1:1">
      <c r="A7657" s="6"/>
    </row>
    <row r="7658" spans="1:1">
      <c r="A7658" s="6"/>
    </row>
    <row r="7659" spans="1:1">
      <c r="A7659" s="6"/>
    </row>
    <row r="7660" spans="1:1">
      <c r="A7660" s="6"/>
    </row>
    <row r="7661" spans="1:1">
      <c r="A7661" s="6"/>
    </row>
    <row r="7662" spans="1:1">
      <c r="A7662" s="6"/>
    </row>
    <row r="7663" spans="1:1">
      <c r="A7663" s="6"/>
    </row>
    <row r="7664" spans="1:1">
      <c r="A7664" s="6"/>
    </row>
    <row r="7665" spans="1:1">
      <c r="A7665" s="6"/>
    </row>
    <row r="7666" spans="1:1">
      <c r="A7666" s="6"/>
    </row>
    <row r="7667" spans="1:1">
      <c r="A7667" s="6"/>
    </row>
    <row r="7668" spans="1:1">
      <c r="A7668" s="6"/>
    </row>
    <row r="7669" spans="1:1">
      <c r="A7669" s="6"/>
    </row>
    <row r="7670" spans="1:1">
      <c r="A7670" s="6"/>
    </row>
    <row r="7671" spans="1:1">
      <c r="A7671" s="6"/>
    </row>
    <row r="7672" spans="1:1">
      <c r="A7672" s="6"/>
    </row>
    <row r="7673" spans="1:1">
      <c r="A7673" s="6"/>
    </row>
    <row r="7674" spans="1:1">
      <c r="A7674" s="6"/>
    </row>
    <row r="7675" spans="1:1">
      <c r="A7675" s="6"/>
    </row>
    <row r="7676" spans="1:1">
      <c r="A7676" s="6"/>
    </row>
    <row r="7677" spans="1:1">
      <c r="A7677" s="6"/>
    </row>
    <row r="7678" spans="1:1">
      <c r="A7678" s="6"/>
    </row>
    <row r="7679" spans="1:1">
      <c r="A7679" s="6"/>
    </row>
    <row r="7680" spans="1:1">
      <c r="A7680" s="6"/>
    </row>
    <row r="7681" spans="1:1">
      <c r="A7681" s="6"/>
    </row>
    <row r="7682" spans="1:1">
      <c r="A7682" s="6"/>
    </row>
    <row r="7683" spans="1:1">
      <c r="A7683" s="6"/>
    </row>
    <row r="7684" spans="1:1">
      <c r="A7684" s="6"/>
    </row>
    <row r="7685" spans="1:1">
      <c r="A7685" s="6"/>
    </row>
    <row r="7686" spans="1:1">
      <c r="A7686" s="6"/>
    </row>
    <row r="7687" spans="1:1">
      <c r="A7687" s="6"/>
    </row>
    <row r="7688" spans="1:1">
      <c r="A7688" s="6"/>
    </row>
    <row r="7689" spans="1:1">
      <c r="A7689" s="6"/>
    </row>
    <row r="7690" spans="1:1">
      <c r="A7690" s="6"/>
    </row>
    <row r="7691" spans="1:1">
      <c r="A7691" s="6"/>
    </row>
    <row r="7692" spans="1:1">
      <c r="A7692" s="6"/>
    </row>
    <row r="7693" spans="1:1">
      <c r="A7693" s="6"/>
    </row>
    <row r="7694" spans="1:1">
      <c r="A7694" s="6"/>
    </row>
    <row r="7695" spans="1:1">
      <c r="A7695" s="6"/>
    </row>
    <row r="7696" spans="1:1">
      <c r="A7696" s="6"/>
    </row>
    <row r="7697" spans="1:1">
      <c r="A7697" s="6"/>
    </row>
    <row r="7698" spans="1:1">
      <c r="A7698" s="6"/>
    </row>
    <row r="7699" spans="1:1">
      <c r="A7699" s="6"/>
    </row>
    <row r="7700" spans="1:1">
      <c r="A7700" s="6"/>
    </row>
    <row r="7701" spans="1:1">
      <c r="A7701" s="6"/>
    </row>
    <row r="7702" spans="1:1">
      <c r="A7702" s="6"/>
    </row>
    <row r="7703" spans="1:1">
      <c r="A7703" s="6"/>
    </row>
    <row r="7704" spans="1:1">
      <c r="A7704" s="6"/>
    </row>
    <row r="7705" spans="1:1">
      <c r="A7705" s="6"/>
    </row>
    <row r="7706" spans="1:1">
      <c r="A7706" s="6"/>
    </row>
    <row r="7707" spans="1:1">
      <c r="A7707" s="6"/>
    </row>
    <row r="7708" spans="1:1">
      <c r="A7708" s="6"/>
    </row>
    <row r="7709" spans="1:1">
      <c r="A7709" s="6"/>
    </row>
    <row r="7710" spans="1:1">
      <c r="A7710" s="6"/>
    </row>
    <row r="7711" spans="1:1">
      <c r="A7711" s="6"/>
    </row>
    <row r="7712" spans="1:1">
      <c r="A7712" s="6"/>
    </row>
    <row r="7713" spans="1:1">
      <c r="A7713" s="6"/>
    </row>
    <row r="7714" spans="1:1">
      <c r="A7714" s="6"/>
    </row>
    <row r="7715" spans="1:1">
      <c r="A7715" s="6"/>
    </row>
    <row r="7716" spans="1:1">
      <c r="A7716" s="6"/>
    </row>
    <row r="7717" spans="1:1">
      <c r="A7717" s="6"/>
    </row>
    <row r="7718" spans="1:1">
      <c r="A7718" s="6"/>
    </row>
    <row r="7719" spans="1:1">
      <c r="A7719" s="6"/>
    </row>
    <row r="7720" spans="1:1">
      <c r="A7720" s="6"/>
    </row>
    <row r="7721" spans="1:1">
      <c r="A7721" s="6"/>
    </row>
    <row r="7722" spans="1:1">
      <c r="A7722" s="6"/>
    </row>
    <row r="7723" spans="1:1">
      <c r="A7723" s="6"/>
    </row>
    <row r="7724" spans="1:1">
      <c r="A7724" s="6"/>
    </row>
    <row r="7725" spans="1:1">
      <c r="A7725" s="6"/>
    </row>
    <row r="7726" spans="1:1">
      <c r="A7726" s="6"/>
    </row>
    <row r="7727" spans="1:1">
      <c r="A7727" s="6"/>
    </row>
    <row r="7728" spans="1:1">
      <c r="A7728" s="6"/>
    </row>
    <row r="7729" spans="1:1">
      <c r="A7729" s="6"/>
    </row>
    <row r="7730" spans="1:1">
      <c r="A7730" s="6"/>
    </row>
    <row r="7731" spans="1:1">
      <c r="A7731" s="6"/>
    </row>
    <row r="7732" spans="1:1">
      <c r="A7732" s="6"/>
    </row>
    <row r="7733" spans="1:1">
      <c r="A7733" s="6"/>
    </row>
    <row r="7734" spans="1:1">
      <c r="A7734" s="6"/>
    </row>
    <row r="7735" spans="1:1">
      <c r="A7735" s="6"/>
    </row>
    <row r="7736" spans="1:1">
      <c r="A7736" s="6"/>
    </row>
    <row r="7737" spans="1:1">
      <c r="A7737" s="6"/>
    </row>
    <row r="7738" spans="1:1">
      <c r="A7738" s="6"/>
    </row>
    <row r="7739" spans="1:1">
      <c r="A7739" s="6"/>
    </row>
    <row r="7740" spans="1:1">
      <c r="A7740" s="6"/>
    </row>
    <row r="7741" spans="1:1">
      <c r="A7741" s="6"/>
    </row>
    <row r="7742" spans="1:1">
      <c r="A7742" s="6"/>
    </row>
    <row r="7743" spans="1:1">
      <c r="A7743" s="6"/>
    </row>
    <row r="7744" spans="1:1">
      <c r="A7744" s="6"/>
    </row>
    <row r="7745" spans="1:1">
      <c r="A7745" s="6"/>
    </row>
    <row r="7746" spans="1:1">
      <c r="A7746" s="6"/>
    </row>
    <row r="7747" spans="1:1">
      <c r="A7747" s="6"/>
    </row>
    <row r="7748" spans="1:1">
      <c r="A7748" s="6"/>
    </row>
    <row r="7749" spans="1:1">
      <c r="A7749" s="6"/>
    </row>
    <row r="7750" spans="1:1">
      <c r="A7750" s="6"/>
    </row>
    <row r="7751" spans="1:1">
      <c r="A7751" s="6"/>
    </row>
    <row r="7752" spans="1:1">
      <c r="A7752" s="6"/>
    </row>
    <row r="7753" spans="1:1">
      <c r="A7753" s="6"/>
    </row>
    <row r="7754" spans="1:1">
      <c r="A7754" s="6"/>
    </row>
    <row r="7755" spans="1:1">
      <c r="A7755" s="6"/>
    </row>
    <row r="7756" spans="1:1">
      <c r="A7756" s="6"/>
    </row>
    <row r="7757" spans="1:1">
      <c r="A7757" s="6"/>
    </row>
    <row r="7758" spans="1:1">
      <c r="A7758" s="6"/>
    </row>
    <row r="7759" spans="1:1">
      <c r="A7759" s="6"/>
    </row>
    <row r="7760" spans="1:1">
      <c r="A7760" s="6"/>
    </row>
    <row r="7761" spans="1:1">
      <c r="A7761" s="6"/>
    </row>
    <row r="7762" spans="1:1">
      <c r="A7762" s="6"/>
    </row>
    <row r="7763" spans="1:1">
      <c r="A7763" s="6"/>
    </row>
    <row r="7764" spans="1:1">
      <c r="A7764" s="6"/>
    </row>
    <row r="7765" spans="1:1">
      <c r="A7765" s="6"/>
    </row>
    <row r="7766" spans="1:1">
      <c r="A7766" s="6"/>
    </row>
    <row r="7767" spans="1:1">
      <c r="A7767" s="6"/>
    </row>
    <row r="7768" spans="1:1">
      <c r="A7768" s="6"/>
    </row>
    <row r="7769" spans="1:1">
      <c r="A7769" s="6"/>
    </row>
    <row r="7770" spans="1:1">
      <c r="A7770" s="6"/>
    </row>
    <row r="7771" spans="1:1">
      <c r="A7771" s="6"/>
    </row>
    <row r="7772" spans="1:1">
      <c r="A7772" s="6"/>
    </row>
    <row r="7773" spans="1:1">
      <c r="A7773" s="6"/>
    </row>
    <row r="7774" spans="1:1">
      <c r="A7774" s="6"/>
    </row>
    <row r="7775" spans="1:1">
      <c r="A7775" s="6"/>
    </row>
    <row r="7776" spans="1:1">
      <c r="A7776" s="6"/>
    </row>
    <row r="7777" spans="1:1">
      <c r="A7777" s="6"/>
    </row>
    <row r="7778" spans="1:1">
      <c r="A7778" s="6"/>
    </row>
    <row r="7779" spans="1:1">
      <c r="A7779" s="6"/>
    </row>
    <row r="7780" spans="1:1">
      <c r="A7780" s="6"/>
    </row>
    <row r="7781" spans="1:1">
      <c r="A7781" s="6"/>
    </row>
    <row r="7782" spans="1:1">
      <c r="A7782" s="6"/>
    </row>
    <row r="7783" spans="1:1">
      <c r="A7783" s="6"/>
    </row>
    <row r="7784" spans="1:1">
      <c r="A7784" s="6"/>
    </row>
    <row r="7785" spans="1:1">
      <c r="A7785" s="6"/>
    </row>
    <row r="7786" spans="1:1">
      <c r="A7786" s="6"/>
    </row>
    <row r="7787" spans="1:1">
      <c r="A7787" s="6"/>
    </row>
    <row r="7788" spans="1:1">
      <c r="A7788" s="6"/>
    </row>
    <row r="7789" spans="1:1">
      <c r="A7789" s="6"/>
    </row>
    <row r="7790" spans="1:1">
      <c r="A7790" s="6"/>
    </row>
    <row r="7791" spans="1:1">
      <c r="A7791" s="6"/>
    </row>
    <row r="7792" spans="1:1">
      <c r="A7792" s="6"/>
    </row>
    <row r="7793" spans="1:1">
      <c r="A7793" s="6"/>
    </row>
    <row r="7794" spans="1:1">
      <c r="A7794" s="6"/>
    </row>
    <row r="7795" spans="1:1">
      <c r="A7795" s="6"/>
    </row>
    <row r="7796" spans="1:1">
      <c r="A7796" s="6"/>
    </row>
    <row r="7797" spans="1:1">
      <c r="A7797" s="6"/>
    </row>
    <row r="7798" spans="1:1">
      <c r="A7798" s="6"/>
    </row>
    <row r="7799" spans="1:1">
      <c r="A7799" s="6"/>
    </row>
    <row r="7800" spans="1:1">
      <c r="A7800" s="6"/>
    </row>
    <row r="7801" spans="1:1">
      <c r="A7801" s="6"/>
    </row>
    <row r="7802" spans="1:1">
      <c r="A7802" s="6"/>
    </row>
    <row r="7803" spans="1:1">
      <c r="A7803" s="6"/>
    </row>
    <row r="7804" spans="1:1">
      <c r="A7804" s="6"/>
    </row>
    <row r="7805" spans="1:1">
      <c r="A7805" s="6"/>
    </row>
    <row r="7806" spans="1:1">
      <c r="A7806" s="6"/>
    </row>
    <row r="7807" spans="1:1">
      <c r="A7807" s="6"/>
    </row>
    <row r="7808" spans="1:1">
      <c r="A7808" s="6"/>
    </row>
    <row r="7809" spans="1:1">
      <c r="A7809" s="6"/>
    </row>
    <row r="7810" spans="1:1">
      <c r="A7810" s="6"/>
    </row>
    <row r="7811" spans="1:1">
      <c r="A7811" s="6"/>
    </row>
    <row r="7812" spans="1:1">
      <c r="A7812" s="6"/>
    </row>
    <row r="7813" spans="1:1">
      <c r="A7813" s="6"/>
    </row>
    <row r="7814" spans="1:1">
      <c r="A7814" s="6"/>
    </row>
    <row r="7815" spans="1:1">
      <c r="A7815" s="6"/>
    </row>
    <row r="7816" spans="1:1">
      <c r="A7816" s="6"/>
    </row>
    <row r="7817" spans="1:1">
      <c r="A7817" s="6"/>
    </row>
    <row r="7818" spans="1:1">
      <c r="A7818" s="6"/>
    </row>
    <row r="7819" spans="1:1">
      <c r="A7819" s="6"/>
    </row>
    <row r="7820" spans="1:1">
      <c r="A7820" s="6"/>
    </row>
    <row r="7821" spans="1:1">
      <c r="A7821" s="6"/>
    </row>
    <row r="7822" spans="1:1">
      <c r="A7822" s="6"/>
    </row>
    <row r="7823" spans="1:1">
      <c r="A7823" s="6"/>
    </row>
    <row r="7824" spans="1:1">
      <c r="A7824" s="6"/>
    </row>
    <row r="7825" spans="1:1">
      <c r="A7825" s="6"/>
    </row>
    <row r="7826" spans="1:1">
      <c r="A7826" s="6"/>
    </row>
    <row r="7827" spans="1:1">
      <c r="A7827" s="6"/>
    </row>
    <row r="7828" spans="1:1">
      <c r="A7828" s="6"/>
    </row>
    <row r="7829" spans="1:1">
      <c r="A7829" s="6"/>
    </row>
    <row r="7830" spans="1:1">
      <c r="A7830" s="6"/>
    </row>
    <row r="7831" spans="1:1">
      <c r="A7831" s="6"/>
    </row>
    <row r="7832" spans="1:1">
      <c r="A7832" s="6"/>
    </row>
    <row r="7833" spans="1:1">
      <c r="A7833" s="6"/>
    </row>
    <row r="7834" spans="1:1">
      <c r="A7834" s="6"/>
    </row>
    <row r="7835" spans="1:1">
      <c r="A7835" s="6"/>
    </row>
    <row r="7836" spans="1:1">
      <c r="A7836" s="6"/>
    </row>
    <row r="7837" spans="1:1">
      <c r="A7837" s="6"/>
    </row>
    <row r="7838" spans="1:1">
      <c r="A7838" s="6"/>
    </row>
    <row r="7839" spans="1:1">
      <c r="A7839" s="6"/>
    </row>
    <row r="7840" spans="1:1">
      <c r="A7840" s="6"/>
    </row>
    <row r="7841" spans="1:1">
      <c r="A7841" s="6"/>
    </row>
    <row r="7842" spans="1:1">
      <c r="A7842" s="6"/>
    </row>
    <row r="7843" spans="1:1">
      <c r="A7843" s="6"/>
    </row>
    <row r="7844" spans="1:1">
      <c r="A7844" s="6"/>
    </row>
    <row r="7845" spans="1:1">
      <c r="A7845" s="6"/>
    </row>
    <row r="7846" spans="1:1">
      <c r="A7846" s="6"/>
    </row>
    <row r="7847" spans="1:1">
      <c r="A7847" s="6"/>
    </row>
    <row r="7848" spans="1:1">
      <c r="A7848" s="6"/>
    </row>
    <row r="7849" spans="1:1">
      <c r="A7849" s="6"/>
    </row>
    <row r="7850" spans="1:1">
      <c r="A7850" s="6"/>
    </row>
    <row r="7851" spans="1:1">
      <c r="A7851" s="6"/>
    </row>
    <row r="7852" spans="1:1">
      <c r="A7852" s="6"/>
    </row>
    <row r="7853" spans="1:1">
      <c r="A7853" s="6"/>
    </row>
    <row r="7854" spans="1:1">
      <c r="A7854" s="6"/>
    </row>
    <row r="7855" spans="1:1">
      <c r="A7855" s="6"/>
    </row>
    <row r="7856" spans="1:1">
      <c r="A7856" s="6"/>
    </row>
    <row r="7857" spans="1:1">
      <c r="A7857" s="6"/>
    </row>
    <row r="7858" spans="1:1">
      <c r="A7858" s="6"/>
    </row>
    <row r="7859" spans="1:1">
      <c r="A7859" s="6"/>
    </row>
    <row r="7860" spans="1:1">
      <c r="A7860" s="6"/>
    </row>
    <row r="7861" spans="1:1">
      <c r="A7861" s="6"/>
    </row>
    <row r="7862" spans="1:1">
      <c r="A7862" s="6"/>
    </row>
    <row r="7863" spans="1:1">
      <c r="A7863" s="6"/>
    </row>
    <row r="7864" spans="1:1">
      <c r="A7864" s="6"/>
    </row>
    <row r="7865" spans="1:1">
      <c r="A7865" s="6"/>
    </row>
    <row r="7866" spans="1:1">
      <c r="A7866" s="6"/>
    </row>
    <row r="7867" spans="1:1">
      <c r="A7867" s="6"/>
    </row>
    <row r="7868" spans="1:1">
      <c r="A7868" s="6"/>
    </row>
    <row r="7869" spans="1:1">
      <c r="A7869" s="6"/>
    </row>
    <row r="7870" spans="1:1">
      <c r="A7870" s="6"/>
    </row>
    <row r="7871" spans="1:1">
      <c r="A7871" s="6"/>
    </row>
    <row r="7872" spans="1:1">
      <c r="A7872" s="6"/>
    </row>
    <row r="7873" spans="1:1">
      <c r="A7873" s="6"/>
    </row>
    <row r="7874" spans="1:1">
      <c r="A7874" s="6"/>
    </row>
    <row r="7875" spans="1:1">
      <c r="A7875" s="6"/>
    </row>
    <row r="7876" spans="1:1">
      <c r="A7876" s="6"/>
    </row>
    <row r="7877" spans="1:1">
      <c r="A7877" s="6"/>
    </row>
    <row r="7878" spans="1:1">
      <c r="A7878" s="6"/>
    </row>
    <row r="7879" spans="1:1">
      <c r="A7879" s="6"/>
    </row>
    <row r="7880" spans="1:1">
      <c r="A7880" s="6"/>
    </row>
    <row r="7881" spans="1:1">
      <c r="A7881" s="6"/>
    </row>
    <row r="7882" spans="1:1">
      <c r="A7882" s="6"/>
    </row>
    <row r="7883" spans="1:1">
      <c r="A7883" s="6"/>
    </row>
    <row r="7884" spans="1:1">
      <c r="A7884" s="6"/>
    </row>
    <row r="7885" spans="1:1">
      <c r="A7885" s="6"/>
    </row>
    <row r="7886" spans="1:1">
      <c r="A7886" s="6"/>
    </row>
    <row r="7887" spans="1:1">
      <c r="A7887" s="6"/>
    </row>
    <row r="7888" spans="1:1">
      <c r="A7888" s="6"/>
    </row>
    <row r="7889" spans="1:1">
      <c r="A7889" s="6"/>
    </row>
    <row r="7890" spans="1:1">
      <c r="A7890" s="6"/>
    </row>
    <row r="7891" spans="1:1">
      <c r="A7891" s="6"/>
    </row>
    <row r="7892" spans="1:1">
      <c r="A7892" s="6"/>
    </row>
    <row r="7893" spans="1:1">
      <c r="A7893" s="6"/>
    </row>
    <row r="7894" spans="1:1">
      <c r="A7894" s="6"/>
    </row>
    <row r="7895" spans="1:1">
      <c r="A7895" s="6"/>
    </row>
    <row r="7896" spans="1:1">
      <c r="A7896" s="6"/>
    </row>
    <row r="7897" spans="1:1">
      <c r="A7897" s="6"/>
    </row>
    <row r="7898" spans="1:1">
      <c r="A7898" s="6"/>
    </row>
    <row r="7899" spans="1:1">
      <c r="A7899" s="6"/>
    </row>
    <row r="7900" spans="1:1">
      <c r="A7900" s="6"/>
    </row>
    <row r="7901" spans="1:1">
      <c r="A7901" s="6"/>
    </row>
    <row r="7902" spans="1:1">
      <c r="A7902" s="6"/>
    </row>
    <row r="7903" spans="1:1">
      <c r="A7903" s="6"/>
    </row>
    <row r="7904" spans="1:1">
      <c r="A7904" s="6"/>
    </row>
    <row r="7905" spans="1:1">
      <c r="A7905" s="6"/>
    </row>
    <row r="7906" spans="1:1">
      <c r="A7906" s="6"/>
    </row>
    <row r="7907" spans="1:1">
      <c r="A7907" s="6"/>
    </row>
    <row r="7908" spans="1:1">
      <c r="A7908" s="6"/>
    </row>
    <row r="7909" spans="1:1">
      <c r="A7909" s="6"/>
    </row>
    <row r="7910" spans="1:1">
      <c r="A7910" s="6"/>
    </row>
    <row r="7911" spans="1:1">
      <c r="A7911" s="6"/>
    </row>
    <row r="7912" spans="1:1">
      <c r="A7912" s="6"/>
    </row>
    <row r="7913" spans="1:1">
      <c r="A7913" s="6"/>
    </row>
    <row r="7914" spans="1:1">
      <c r="A7914" s="6"/>
    </row>
    <row r="7915" spans="1:1">
      <c r="A7915" s="6"/>
    </row>
    <row r="7916" spans="1:1">
      <c r="A7916" s="6"/>
    </row>
    <row r="7917" spans="1:1">
      <c r="A7917" s="6"/>
    </row>
    <row r="7918" spans="1:1">
      <c r="A7918" s="6"/>
    </row>
    <row r="7919" spans="1:1">
      <c r="A7919" s="6"/>
    </row>
    <row r="7920" spans="1:1">
      <c r="A7920" s="6"/>
    </row>
    <row r="7921" spans="1:1">
      <c r="A7921" s="6"/>
    </row>
    <row r="7922" spans="1:1">
      <c r="A7922" s="6"/>
    </row>
    <row r="7923" spans="1:1">
      <c r="A7923" s="6"/>
    </row>
    <row r="7924" spans="1:1">
      <c r="A7924" s="6"/>
    </row>
    <row r="7925" spans="1:1">
      <c r="A7925" s="6"/>
    </row>
    <row r="7926" spans="1:1">
      <c r="A7926" s="6"/>
    </row>
    <row r="7927" spans="1:1">
      <c r="A7927" s="6"/>
    </row>
    <row r="7928" spans="1:1">
      <c r="A7928" s="6"/>
    </row>
    <row r="7929" spans="1:1">
      <c r="A7929" s="6"/>
    </row>
    <row r="7930" spans="1:1">
      <c r="A7930" s="6"/>
    </row>
    <row r="7931" spans="1:1">
      <c r="A7931" s="6"/>
    </row>
    <row r="7932" spans="1:1">
      <c r="A7932" s="6"/>
    </row>
    <row r="7933" spans="1:1">
      <c r="A7933" s="6"/>
    </row>
    <row r="7934" spans="1:1">
      <c r="A7934" s="6"/>
    </row>
    <row r="7935" spans="1:1">
      <c r="A7935" s="6"/>
    </row>
    <row r="7936" spans="1:1">
      <c r="A7936" s="6"/>
    </row>
    <row r="7937" spans="1:1">
      <c r="A7937" s="6"/>
    </row>
    <row r="7938" spans="1:1">
      <c r="A7938" s="6"/>
    </row>
    <row r="7939" spans="1:1">
      <c r="A7939" s="6"/>
    </row>
    <row r="7940" spans="1:1">
      <c r="A7940" s="6"/>
    </row>
    <row r="7941" spans="1:1">
      <c r="A7941" s="6"/>
    </row>
    <row r="7942" spans="1:1">
      <c r="A7942" s="6"/>
    </row>
    <row r="7943" spans="1:1">
      <c r="A7943" s="6"/>
    </row>
    <row r="7944" spans="1:1">
      <c r="A7944" s="6"/>
    </row>
    <row r="7945" spans="1:1">
      <c r="A7945" s="6"/>
    </row>
    <row r="7946" spans="1:1">
      <c r="A7946" s="6"/>
    </row>
    <row r="7947" spans="1:1">
      <c r="A7947" s="6"/>
    </row>
    <row r="7948" spans="1:1">
      <c r="A7948" s="6"/>
    </row>
    <row r="7949" spans="1:1">
      <c r="A7949" s="6"/>
    </row>
    <row r="7950" spans="1:1">
      <c r="A7950" s="6"/>
    </row>
    <row r="7951" spans="1:1">
      <c r="A7951" s="6"/>
    </row>
    <row r="7952" spans="1:1">
      <c r="A7952" s="6"/>
    </row>
    <row r="7953" spans="1:1">
      <c r="A7953" s="6"/>
    </row>
    <row r="7954" spans="1:1">
      <c r="A7954" s="6"/>
    </row>
    <row r="7955" spans="1:1">
      <c r="A7955" s="6"/>
    </row>
    <row r="7956" spans="1:1">
      <c r="A7956" s="6"/>
    </row>
    <row r="7957" spans="1:1">
      <c r="A7957" s="6"/>
    </row>
    <row r="7958" spans="1:1">
      <c r="A7958" s="6"/>
    </row>
    <row r="7959" spans="1:1">
      <c r="A7959" s="6"/>
    </row>
    <row r="7960" spans="1:1">
      <c r="A7960" s="6"/>
    </row>
    <row r="7961" spans="1:1">
      <c r="A7961" s="6"/>
    </row>
    <row r="7962" spans="1:1">
      <c r="A7962" s="6"/>
    </row>
    <row r="7963" spans="1:1">
      <c r="A7963" s="6"/>
    </row>
    <row r="7964" spans="1:1">
      <c r="A7964" s="6"/>
    </row>
    <row r="7965" spans="1:1">
      <c r="A7965" s="6"/>
    </row>
    <row r="7966" spans="1:1">
      <c r="A7966" s="6"/>
    </row>
    <row r="7967" spans="1:1">
      <c r="A7967" s="6"/>
    </row>
    <row r="7968" spans="1:1">
      <c r="A7968" s="6"/>
    </row>
    <row r="7969" spans="1:1">
      <c r="A7969" s="6"/>
    </row>
    <row r="7970" spans="1:1">
      <c r="A7970" s="6"/>
    </row>
    <row r="7971" spans="1:1">
      <c r="A7971" s="6"/>
    </row>
    <row r="7972" spans="1:1">
      <c r="A7972" s="6"/>
    </row>
    <row r="7973" spans="1:1">
      <c r="A7973" s="6"/>
    </row>
    <row r="7974" spans="1:1">
      <c r="A7974" s="6"/>
    </row>
    <row r="7975" spans="1:1">
      <c r="A7975" s="6"/>
    </row>
    <row r="7976" spans="1:1">
      <c r="A7976" s="6"/>
    </row>
    <row r="7977" spans="1:1">
      <c r="A7977" s="6"/>
    </row>
    <row r="7978" spans="1:1">
      <c r="A7978" s="6"/>
    </row>
    <row r="7979" spans="1:1">
      <c r="A7979" s="6"/>
    </row>
    <row r="7980" spans="1:1">
      <c r="A7980" s="6"/>
    </row>
    <row r="7981" spans="1:1">
      <c r="A7981" s="6"/>
    </row>
    <row r="7982" spans="1:1">
      <c r="A7982" s="6"/>
    </row>
    <row r="7983" spans="1:1">
      <c r="A7983" s="6"/>
    </row>
    <row r="7984" spans="1:1">
      <c r="A7984" s="6"/>
    </row>
    <row r="7985" spans="1:1">
      <c r="A7985" s="6"/>
    </row>
    <row r="7986" spans="1:1">
      <c r="A7986" s="6"/>
    </row>
    <row r="7987" spans="1:1">
      <c r="A7987" s="6"/>
    </row>
    <row r="7988" spans="1:1">
      <c r="A7988" s="6"/>
    </row>
    <row r="7989" spans="1:1">
      <c r="A7989" s="6"/>
    </row>
    <row r="7990" spans="1:1">
      <c r="A7990" s="6"/>
    </row>
    <row r="7991" spans="1:1">
      <c r="A7991" s="6"/>
    </row>
    <row r="7992" spans="1:1">
      <c r="A7992" s="6"/>
    </row>
    <row r="7993" spans="1:1">
      <c r="A7993" s="6"/>
    </row>
    <row r="7994" spans="1:1">
      <c r="A7994" s="6"/>
    </row>
    <row r="7995" spans="1:1">
      <c r="A7995" s="6"/>
    </row>
    <row r="7996" spans="1:1">
      <c r="A7996" s="6"/>
    </row>
    <row r="7997" spans="1:1">
      <c r="A7997" s="6"/>
    </row>
    <row r="7998" spans="1:1">
      <c r="A7998" s="6"/>
    </row>
    <row r="7999" spans="1:1">
      <c r="A7999" s="6"/>
    </row>
    <row r="8000" spans="1:1">
      <c r="A8000" s="6"/>
    </row>
    <row r="8001" spans="1:1">
      <c r="A8001" s="6"/>
    </row>
    <row r="8002" spans="1:1">
      <c r="A8002" s="6"/>
    </row>
    <row r="8003" spans="1:1">
      <c r="A8003" s="6"/>
    </row>
    <row r="8004" spans="1:1">
      <c r="A8004" s="6"/>
    </row>
    <row r="8005" spans="1:1">
      <c r="A8005" s="6"/>
    </row>
    <row r="8006" spans="1:1">
      <c r="A8006" s="6"/>
    </row>
    <row r="8007" spans="1:1">
      <c r="A8007" s="6"/>
    </row>
    <row r="8008" spans="1:1">
      <c r="A8008" s="6"/>
    </row>
    <row r="8009" spans="1:1">
      <c r="A8009" s="6"/>
    </row>
    <row r="8010" spans="1:1">
      <c r="A8010" s="6"/>
    </row>
    <row r="8011" spans="1:1">
      <c r="A8011" s="6"/>
    </row>
    <row r="8012" spans="1:1">
      <c r="A8012" s="6"/>
    </row>
    <row r="8013" spans="1:1">
      <c r="A8013" s="6"/>
    </row>
    <row r="8014" spans="1:1">
      <c r="A8014" s="6"/>
    </row>
    <row r="8015" spans="1:1">
      <c r="A8015" s="6"/>
    </row>
    <row r="8016" spans="1:1">
      <c r="A8016" s="6"/>
    </row>
    <row r="8017" spans="1:1">
      <c r="A8017" s="6"/>
    </row>
    <row r="8018" spans="1:1">
      <c r="A8018" s="6"/>
    </row>
    <row r="8019" spans="1:1">
      <c r="A8019" s="6"/>
    </row>
    <row r="8020" spans="1:1">
      <c r="A8020" s="6"/>
    </row>
    <row r="8021" spans="1:1">
      <c r="A8021" s="6"/>
    </row>
    <row r="8022" spans="1:1">
      <c r="A8022" s="6"/>
    </row>
    <row r="8023" spans="1:1">
      <c r="A8023" s="6"/>
    </row>
    <row r="8024" spans="1:1">
      <c r="A8024" s="6"/>
    </row>
    <row r="8025" spans="1:1">
      <c r="A8025" s="6"/>
    </row>
    <row r="8026" spans="1:1">
      <c r="A8026" s="6"/>
    </row>
    <row r="8027" spans="1:1">
      <c r="A8027" s="6"/>
    </row>
    <row r="8028" spans="1:1">
      <c r="A8028" s="6"/>
    </row>
    <row r="8029" spans="1:1">
      <c r="A8029" s="6"/>
    </row>
    <row r="8030" spans="1:1">
      <c r="A8030" s="6"/>
    </row>
    <row r="8031" spans="1:1">
      <c r="A8031" s="6"/>
    </row>
    <row r="8032" spans="1:1">
      <c r="A8032" s="6"/>
    </row>
    <row r="8033" spans="1:1">
      <c r="A8033" s="6"/>
    </row>
    <row r="8034" spans="1:1">
      <c r="A8034" s="6"/>
    </row>
    <row r="8035" spans="1:1">
      <c r="A8035" s="6"/>
    </row>
    <row r="8036" spans="1:1">
      <c r="A8036" s="6"/>
    </row>
    <row r="8037" spans="1:1">
      <c r="A8037" s="6"/>
    </row>
    <row r="8038" spans="1:1">
      <c r="A8038" s="6"/>
    </row>
    <row r="8039" spans="1:1">
      <c r="A8039" s="6"/>
    </row>
    <row r="8040" spans="1:1">
      <c r="A8040" s="6"/>
    </row>
    <row r="8041" spans="1:1">
      <c r="A8041" s="6"/>
    </row>
    <row r="8042" spans="1:1">
      <c r="A8042" s="6"/>
    </row>
    <row r="8043" spans="1:1">
      <c r="A8043" s="6"/>
    </row>
    <row r="8044" spans="1:1">
      <c r="A8044" s="6"/>
    </row>
    <row r="8045" spans="1:1">
      <c r="A8045" s="6"/>
    </row>
    <row r="8046" spans="1:1">
      <c r="A8046" s="6"/>
    </row>
    <row r="8047" spans="1:1">
      <c r="A8047" s="6"/>
    </row>
    <row r="8048" spans="1:1">
      <c r="A8048" s="6"/>
    </row>
    <row r="8049" spans="1:1">
      <c r="A8049" s="6"/>
    </row>
    <row r="8050" spans="1:1">
      <c r="A8050" s="6"/>
    </row>
    <row r="8051" spans="1:1">
      <c r="A8051" s="6"/>
    </row>
    <row r="8052" spans="1:1">
      <c r="A8052" s="6"/>
    </row>
    <row r="8053" spans="1:1">
      <c r="A8053" s="6"/>
    </row>
    <row r="8054" spans="1:1">
      <c r="A8054" s="6"/>
    </row>
    <row r="8055" spans="1:1">
      <c r="A8055" s="6"/>
    </row>
    <row r="8056" spans="1:1">
      <c r="A8056" s="6"/>
    </row>
    <row r="8057" spans="1:1">
      <c r="A8057" s="6"/>
    </row>
    <row r="8058" spans="1:1">
      <c r="A8058" s="6"/>
    </row>
    <row r="8059" spans="1:1">
      <c r="A8059" s="6"/>
    </row>
    <row r="8060" spans="1:1">
      <c r="A8060" s="6"/>
    </row>
    <row r="8061" spans="1:1">
      <c r="A8061" s="6"/>
    </row>
    <row r="8062" spans="1:1">
      <c r="A8062" s="6"/>
    </row>
    <row r="8063" spans="1:1">
      <c r="A8063" s="6"/>
    </row>
    <row r="8064" spans="1:1">
      <c r="A8064" s="6"/>
    </row>
    <row r="8065" spans="1:1">
      <c r="A8065" s="6"/>
    </row>
    <row r="8066" spans="1:1">
      <c r="A8066" s="6"/>
    </row>
    <row r="8067" spans="1:1">
      <c r="A8067" s="6"/>
    </row>
    <row r="8068" spans="1:1">
      <c r="A8068" s="6"/>
    </row>
    <row r="8069" spans="1:1">
      <c r="A8069" s="6"/>
    </row>
    <row r="8070" spans="1:1">
      <c r="A8070" s="6"/>
    </row>
    <row r="8071" spans="1:1">
      <c r="A8071" s="6"/>
    </row>
    <row r="8072" spans="1:1">
      <c r="A8072" s="6"/>
    </row>
    <row r="8073" spans="1:1">
      <c r="A8073" s="6"/>
    </row>
    <row r="8074" spans="1:1">
      <c r="A8074" s="6"/>
    </row>
    <row r="8075" spans="1:1">
      <c r="A8075" s="6"/>
    </row>
    <row r="8076" spans="1:1">
      <c r="A8076" s="6"/>
    </row>
    <row r="8077" spans="1:1">
      <c r="A8077" s="6"/>
    </row>
    <row r="8078" spans="1:1">
      <c r="A8078" s="6"/>
    </row>
    <row r="8079" spans="1:1">
      <c r="A8079" s="6"/>
    </row>
    <row r="8080" spans="1:1">
      <c r="A8080" s="6"/>
    </row>
    <row r="8081" spans="1:1">
      <c r="A8081" s="6"/>
    </row>
    <row r="8082" spans="1:1">
      <c r="A8082" s="6"/>
    </row>
    <row r="8083" spans="1:1">
      <c r="A8083" s="6"/>
    </row>
    <row r="8084" spans="1:1">
      <c r="A8084" s="6"/>
    </row>
    <row r="8085" spans="1:1">
      <c r="A8085" s="6"/>
    </row>
    <row r="8086" spans="1:1">
      <c r="A8086" s="6"/>
    </row>
    <row r="8087" spans="1:1">
      <c r="A8087" s="6"/>
    </row>
    <row r="8088" spans="1:1">
      <c r="A8088" s="6"/>
    </row>
    <row r="8089" spans="1:1">
      <c r="A8089" s="6"/>
    </row>
    <row r="8090" spans="1:1">
      <c r="A8090" s="6"/>
    </row>
    <row r="8091" spans="1:1">
      <c r="A8091" s="6"/>
    </row>
    <row r="8092" spans="1:1">
      <c r="A8092" s="6"/>
    </row>
    <row r="8093" spans="1:1">
      <c r="A8093" s="6"/>
    </row>
    <row r="8094" spans="1:1">
      <c r="A8094" s="6"/>
    </row>
    <row r="8095" spans="1:1">
      <c r="A8095" s="6"/>
    </row>
    <row r="8096" spans="1:1">
      <c r="A8096" s="6"/>
    </row>
    <row r="8097" spans="1:1">
      <c r="A8097" s="6"/>
    </row>
    <row r="8098" spans="1:1">
      <c r="A8098" s="6"/>
    </row>
    <row r="8099" spans="1:1">
      <c r="A8099" s="6"/>
    </row>
    <row r="8100" spans="1:1">
      <c r="A8100" s="6"/>
    </row>
    <row r="8101" spans="1:1">
      <c r="A8101" s="6"/>
    </row>
    <row r="8102" spans="1:1">
      <c r="A8102" s="6"/>
    </row>
    <row r="8103" spans="1:1">
      <c r="A8103" s="6"/>
    </row>
    <row r="8104" spans="1:1">
      <c r="A8104" s="6"/>
    </row>
    <row r="8105" spans="1:1">
      <c r="A8105" s="6"/>
    </row>
    <row r="8106" spans="1:1">
      <c r="A8106" s="6"/>
    </row>
    <row r="8107" spans="1:1">
      <c r="A8107" s="6"/>
    </row>
    <row r="8108" spans="1:1">
      <c r="A8108" s="6"/>
    </row>
    <row r="8109" spans="1:1">
      <c r="A8109" s="6"/>
    </row>
    <row r="8110" spans="1:1">
      <c r="A8110" s="6"/>
    </row>
    <row r="8111" spans="1:1">
      <c r="A8111" s="6"/>
    </row>
    <row r="8112" spans="1:1">
      <c r="A8112" s="6"/>
    </row>
    <row r="8113" spans="1:1">
      <c r="A8113" s="6"/>
    </row>
    <row r="8114" spans="1:1">
      <c r="A8114" s="6"/>
    </row>
    <row r="8115" spans="1:1">
      <c r="A8115" s="6"/>
    </row>
    <row r="8116" spans="1:1">
      <c r="A8116" s="6"/>
    </row>
    <row r="8117" spans="1:1">
      <c r="A8117" s="6"/>
    </row>
    <row r="8118" spans="1:1">
      <c r="A8118" s="6"/>
    </row>
    <row r="8119" spans="1:1">
      <c r="A8119" s="6"/>
    </row>
    <row r="8120" spans="1:1">
      <c r="A8120" s="6"/>
    </row>
    <row r="8121" spans="1:1">
      <c r="A8121" s="6"/>
    </row>
    <row r="8122" spans="1:1">
      <c r="A8122" s="6"/>
    </row>
    <row r="8123" spans="1:1">
      <c r="A8123" s="6"/>
    </row>
    <row r="8124" spans="1:1">
      <c r="A8124" s="6"/>
    </row>
    <row r="8125" spans="1:1">
      <c r="A8125" s="6"/>
    </row>
    <row r="8126" spans="1:1">
      <c r="A8126" s="6"/>
    </row>
    <row r="8127" spans="1:1">
      <c r="A8127" s="6"/>
    </row>
    <row r="8128" spans="1:1">
      <c r="A8128" s="6"/>
    </row>
    <row r="8129" spans="1:1">
      <c r="A8129" s="6"/>
    </row>
    <row r="8130" spans="1:1">
      <c r="A8130" s="6"/>
    </row>
    <row r="8131" spans="1:1">
      <c r="A8131" s="6"/>
    </row>
    <row r="8132" spans="1:1">
      <c r="A8132" s="6"/>
    </row>
    <row r="8133" spans="1:1">
      <c r="A8133" s="6"/>
    </row>
    <row r="8134" spans="1:1">
      <c r="A8134" s="6"/>
    </row>
    <row r="8135" spans="1:1">
      <c r="A8135" s="6"/>
    </row>
    <row r="8136" spans="1:1">
      <c r="A8136" s="6"/>
    </row>
    <row r="8137" spans="1:1">
      <c r="A8137" s="6"/>
    </row>
    <row r="8138" spans="1:1">
      <c r="A8138" s="6"/>
    </row>
    <row r="8139" spans="1:1">
      <c r="A8139" s="6"/>
    </row>
    <row r="8140" spans="1:1">
      <c r="A8140" s="6"/>
    </row>
    <row r="8141" spans="1:1">
      <c r="A8141" s="6"/>
    </row>
    <row r="8142" spans="1:1">
      <c r="A8142" s="6"/>
    </row>
    <row r="8143" spans="1:1">
      <c r="A8143" s="6"/>
    </row>
    <row r="8144" spans="1:1">
      <c r="A8144" s="6"/>
    </row>
    <row r="8145" spans="1:1">
      <c r="A8145" s="6"/>
    </row>
    <row r="8146" spans="1:1">
      <c r="A8146" s="6"/>
    </row>
    <row r="8147" spans="1:1">
      <c r="A8147" s="6"/>
    </row>
    <row r="8148" spans="1:1">
      <c r="A8148" s="6"/>
    </row>
    <row r="8149" spans="1:1">
      <c r="A8149" s="6"/>
    </row>
    <row r="8150" spans="1:1">
      <c r="A8150" s="6"/>
    </row>
    <row r="8151" spans="1:1">
      <c r="A8151" s="6"/>
    </row>
    <row r="8152" spans="1:1">
      <c r="A8152" s="6"/>
    </row>
    <row r="8153" spans="1:1">
      <c r="A8153" s="6"/>
    </row>
    <row r="8154" spans="1:1">
      <c r="A8154" s="6"/>
    </row>
    <row r="8155" spans="1:1">
      <c r="A8155" s="6"/>
    </row>
    <row r="8156" spans="1:1">
      <c r="A8156" s="6"/>
    </row>
    <row r="8157" spans="1:1">
      <c r="A8157" s="6"/>
    </row>
    <row r="8158" spans="1:1">
      <c r="A8158" s="6"/>
    </row>
    <row r="8159" spans="1:1">
      <c r="A8159" s="6"/>
    </row>
    <row r="8160" spans="1:1">
      <c r="A8160" s="6"/>
    </row>
    <row r="8161" spans="1:1">
      <c r="A8161" s="6"/>
    </row>
    <row r="8162" spans="1:1">
      <c r="A8162" s="6"/>
    </row>
    <row r="8163" spans="1:1">
      <c r="A8163" s="6"/>
    </row>
    <row r="8164" spans="1:1">
      <c r="A8164" s="6"/>
    </row>
    <row r="8165" spans="1:1">
      <c r="A8165" s="6"/>
    </row>
    <row r="8166" spans="1:1">
      <c r="A8166" s="6"/>
    </row>
    <row r="8167" spans="1:1">
      <c r="A8167" s="6"/>
    </row>
    <row r="8168" spans="1:1">
      <c r="A8168" s="6"/>
    </row>
    <row r="8169" spans="1:1">
      <c r="A8169" s="6"/>
    </row>
    <row r="8170" spans="1:1">
      <c r="A8170" s="6"/>
    </row>
    <row r="8171" spans="1:1">
      <c r="A8171" s="6"/>
    </row>
    <row r="8172" spans="1:1">
      <c r="A8172" s="6"/>
    </row>
    <row r="8173" spans="1:1">
      <c r="A8173" s="6"/>
    </row>
    <row r="8174" spans="1:1">
      <c r="A8174" s="6"/>
    </row>
    <row r="8175" spans="1:1">
      <c r="A8175" s="6"/>
    </row>
    <row r="8176" spans="1:1">
      <c r="A8176" s="6"/>
    </row>
    <row r="8177" spans="1:1">
      <c r="A8177" s="6"/>
    </row>
    <row r="8178" spans="1:1">
      <c r="A8178" s="6"/>
    </row>
    <row r="8179" spans="1:1">
      <c r="A8179" s="6"/>
    </row>
    <row r="8180" spans="1:1">
      <c r="A8180" s="6"/>
    </row>
    <row r="8181" spans="1:1">
      <c r="A8181" s="6"/>
    </row>
    <row r="8182" spans="1:1">
      <c r="A8182" s="6"/>
    </row>
    <row r="8183" spans="1:1">
      <c r="A8183" s="6"/>
    </row>
    <row r="8184" spans="1:1">
      <c r="A8184" s="6"/>
    </row>
    <row r="8185" spans="1:1">
      <c r="A8185" s="6"/>
    </row>
    <row r="8186" spans="1:1">
      <c r="A8186" s="6"/>
    </row>
    <row r="8187" spans="1:1">
      <c r="A8187" s="6"/>
    </row>
    <row r="8188" spans="1:1">
      <c r="A8188" s="6"/>
    </row>
    <row r="8189" spans="1:1">
      <c r="A8189" s="6"/>
    </row>
    <row r="8190" spans="1:1">
      <c r="A8190" s="6"/>
    </row>
    <row r="8191" spans="1:1">
      <c r="A8191" s="6"/>
    </row>
    <row r="8192" spans="1:1">
      <c r="A8192" s="6"/>
    </row>
    <row r="8193" spans="1:1">
      <c r="A8193" s="6"/>
    </row>
    <row r="8194" spans="1:1">
      <c r="A8194" s="6"/>
    </row>
    <row r="8195" spans="1:1">
      <c r="A8195" s="6"/>
    </row>
    <row r="8196" spans="1:1">
      <c r="A8196" s="6"/>
    </row>
    <row r="8197" spans="1:1">
      <c r="A8197" s="6"/>
    </row>
    <row r="8198" spans="1:1">
      <c r="A8198" s="6"/>
    </row>
    <row r="8199" spans="1:1">
      <c r="A8199" s="6"/>
    </row>
    <row r="8200" spans="1:1">
      <c r="A8200" s="6"/>
    </row>
    <row r="8201" spans="1:1">
      <c r="A8201" s="6"/>
    </row>
    <row r="8202" spans="1:1">
      <c r="A8202" s="6"/>
    </row>
    <row r="8203" spans="1:1">
      <c r="A8203" s="6"/>
    </row>
    <row r="8204" spans="1:1">
      <c r="A8204" s="6"/>
    </row>
    <row r="8205" spans="1:1">
      <c r="A8205" s="6"/>
    </row>
    <row r="8206" spans="1:1">
      <c r="A8206" s="6"/>
    </row>
    <row r="8207" spans="1:1">
      <c r="A8207" s="6"/>
    </row>
    <row r="8208" spans="1:1">
      <c r="A8208" s="6"/>
    </row>
    <row r="8209" spans="1:1">
      <c r="A8209" s="6"/>
    </row>
    <row r="8210" spans="1:1">
      <c r="A8210" s="6"/>
    </row>
    <row r="8211" spans="1:1">
      <c r="A8211" s="6"/>
    </row>
    <row r="8212" spans="1:1">
      <c r="A8212" s="6"/>
    </row>
    <row r="8213" spans="1:1">
      <c r="A8213" s="6"/>
    </row>
    <row r="8214" spans="1:1">
      <c r="A8214" s="6"/>
    </row>
    <row r="8215" spans="1:1">
      <c r="A8215" s="6"/>
    </row>
    <row r="8216" spans="1:1">
      <c r="A8216" s="6"/>
    </row>
    <row r="8217" spans="1:1">
      <c r="A8217" s="6"/>
    </row>
    <row r="8218" spans="1:1">
      <c r="A8218" s="6"/>
    </row>
    <row r="8219" spans="1:1">
      <c r="A8219" s="6"/>
    </row>
    <row r="8220" spans="1:1">
      <c r="A8220" s="6"/>
    </row>
    <row r="8221" spans="1:1">
      <c r="A8221" s="6"/>
    </row>
    <row r="8222" spans="1:1">
      <c r="A8222" s="6"/>
    </row>
    <row r="8223" spans="1:1">
      <c r="A8223" s="6"/>
    </row>
    <row r="8224" spans="1:1">
      <c r="A8224" s="6"/>
    </row>
    <row r="8225" spans="1:1">
      <c r="A8225" s="6"/>
    </row>
    <row r="8226" spans="1:1">
      <c r="A8226" s="6"/>
    </row>
    <row r="8227" spans="1:1">
      <c r="A8227" s="6"/>
    </row>
    <row r="8228" spans="1:1">
      <c r="A8228" s="6"/>
    </row>
    <row r="8229" spans="1:1">
      <c r="A8229" s="6"/>
    </row>
    <row r="8230" spans="1:1">
      <c r="A8230" s="6"/>
    </row>
    <row r="8231" spans="1:1">
      <c r="A8231" s="6"/>
    </row>
    <row r="8232" spans="1:1">
      <c r="A8232" s="6"/>
    </row>
    <row r="8233" spans="1:1">
      <c r="A8233" s="6"/>
    </row>
    <row r="8234" spans="1:1">
      <c r="A8234" s="6"/>
    </row>
    <row r="8235" spans="1:1">
      <c r="A8235" s="6"/>
    </row>
    <row r="8236" spans="1:1">
      <c r="A8236" s="6"/>
    </row>
    <row r="8237" spans="1:1">
      <c r="A8237" s="6"/>
    </row>
    <row r="8238" spans="1:1">
      <c r="A8238" s="6"/>
    </row>
    <row r="8239" spans="1:1">
      <c r="A8239" s="6"/>
    </row>
    <row r="8240" spans="1:1">
      <c r="A8240" s="6"/>
    </row>
    <row r="8241" spans="1:1">
      <c r="A8241" s="6"/>
    </row>
    <row r="8242" spans="1:1">
      <c r="A8242" s="6"/>
    </row>
    <row r="8243" spans="1:1">
      <c r="A8243" s="6"/>
    </row>
    <row r="8244" spans="1:1">
      <c r="A8244" s="6"/>
    </row>
    <row r="8245" spans="1:1">
      <c r="A8245" s="6"/>
    </row>
    <row r="8246" spans="1:1">
      <c r="A8246" s="6"/>
    </row>
    <row r="8247" spans="1:1">
      <c r="A8247" s="6"/>
    </row>
    <row r="8248" spans="1:1">
      <c r="A8248" s="6"/>
    </row>
    <row r="8249" spans="1:1">
      <c r="A8249" s="6"/>
    </row>
    <row r="8250" spans="1:1">
      <c r="A8250" s="6"/>
    </row>
    <row r="8251" spans="1:1">
      <c r="A8251" s="6"/>
    </row>
    <row r="8252" spans="1:1">
      <c r="A8252" s="6"/>
    </row>
    <row r="8253" spans="1:1">
      <c r="A8253" s="6"/>
    </row>
    <row r="8254" spans="1:1">
      <c r="A8254" s="6"/>
    </row>
    <row r="8255" spans="1:1">
      <c r="A8255" s="6"/>
    </row>
    <row r="8256" spans="1:1">
      <c r="A8256" s="6"/>
    </row>
    <row r="8257" spans="1:1">
      <c r="A8257" s="6"/>
    </row>
    <row r="8258" spans="1:1">
      <c r="A8258" s="6"/>
    </row>
    <row r="8259" spans="1:1">
      <c r="A8259" s="6"/>
    </row>
    <row r="8260" spans="1:1">
      <c r="A8260" s="6"/>
    </row>
    <row r="8261" spans="1:1">
      <c r="A8261" s="6"/>
    </row>
    <row r="8262" spans="1:1">
      <c r="A8262" s="6"/>
    </row>
    <row r="8263" spans="1:1">
      <c r="A8263" s="6"/>
    </row>
    <row r="8264" spans="1:1">
      <c r="A8264" s="6"/>
    </row>
    <row r="8265" spans="1:1">
      <c r="A8265" s="6"/>
    </row>
    <row r="8266" spans="1:1">
      <c r="A8266" s="6"/>
    </row>
    <row r="8267" spans="1:1">
      <c r="A8267" s="6"/>
    </row>
    <row r="8268" spans="1:1">
      <c r="A8268" s="6"/>
    </row>
    <row r="8269" spans="1:1">
      <c r="A8269" s="6"/>
    </row>
    <row r="8270" spans="1:1">
      <c r="A8270" s="6"/>
    </row>
    <row r="8271" spans="1:1">
      <c r="A8271" s="6"/>
    </row>
    <row r="8272" spans="1:1">
      <c r="A8272" s="6"/>
    </row>
    <row r="8273" spans="1:1">
      <c r="A8273" s="6"/>
    </row>
    <row r="8274" spans="1:1">
      <c r="A8274" s="6"/>
    </row>
    <row r="8275" spans="1:1">
      <c r="A8275" s="6"/>
    </row>
    <row r="8276" spans="1:1">
      <c r="A8276" s="6"/>
    </row>
    <row r="8277" spans="1:1">
      <c r="A8277" s="6"/>
    </row>
    <row r="8278" spans="1:1">
      <c r="A8278" s="6"/>
    </row>
    <row r="8279" spans="1:1">
      <c r="A8279" s="6"/>
    </row>
    <row r="8280" spans="1:1">
      <c r="A8280" s="6"/>
    </row>
    <row r="8281" spans="1:1">
      <c r="A8281" s="6"/>
    </row>
    <row r="8282" spans="1:1">
      <c r="A8282" s="6"/>
    </row>
    <row r="8283" spans="1:1">
      <c r="A8283" s="6"/>
    </row>
    <row r="8284" spans="1:1">
      <c r="A8284" s="6"/>
    </row>
    <row r="8285" spans="1:1">
      <c r="A8285" s="6"/>
    </row>
    <row r="8286" spans="1:1">
      <c r="A8286" s="6"/>
    </row>
    <row r="8287" spans="1:1">
      <c r="A8287" s="6"/>
    </row>
    <row r="8288" spans="1:1">
      <c r="A8288" s="6"/>
    </row>
    <row r="8289" spans="1:1">
      <c r="A8289" s="6"/>
    </row>
    <row r="8290" spans="1:1">
      <c r="A8290" s="6"/>
    </row>
    <row r="8291" spans="1:1">
      <c r="A8291" s="6"/>
    </row>
    <row r="8292" spans="1:1">
      <c r="A8292" s="6"/>
    </row>
    <row r="8293" spans="1:1">
      <c r="A8293" s="6"/>
    </row>
    <row r="8294" spans="1:1">
      <c r="A8294" s="6"/>
    </row>
    <row r="8295" spans="1:1">
      <c r="A8295" s="6"/>
    </row>
    <row r="8296" spans="1:1">
      <c r="A8296" s="6"/>
    </row>
    <row r="8297" spans="1:1">
      <c r="A8297" s="6"/>
    </row>
    <row r="8298" spans="1:1">
      <c r="A8298" s="6"/>
    </row>
    <row r="8299" spans="1:1">
      <c r="A8299" s="6"/>
    </row>
    <row r="8300" spans="1:1">
      <c r="A8300" s="6"/>
    </row>
    <row r="8301" spans="1:1">
      <c r="A8301" s="6"/>
    </row>
    <row r="8302" spans="1:1">
      <c r="A8302" s="6"/>
    </row>
    <row r="8303" spans="1:1">
      <c r="A8303" s="6"/>
    </row>
    <row r="8304" spans="1:1">
      <c r="A8304" s="6"/>
    </row>
    <row r="8305" spans="1:1">
      <c r="A8305" s="6"/>
    </row>
    <row r="8306" spans="1:1">
      <c r="A8306" s="6"/>
    </row>
    <row r="8307" spans="1:1">
      <c r="A8307" s="6"/>
    </row>
    <row r="8308" spans="1:1">
      <c r="A8308" s="6"/>
    </row>
    <row r="8309" spans="1:1">
      <c r="A8309" s="6"/>
    </row>
    <row r="8310" spans="1:1">
      <c r="A8310" s="6"/>
    </row>
    <row r="8311" spans="1:1">
      <c r="A8311" s="6"/>
    </row>
    <row r="8312" spans="1:1">
      <c r="A8312" s="6"/>
    </row>
    <row r="8313" spans="1:1">
      <c r="A8313" s="6"/>
    </row>
    <row r="8314" spans="1:1">
      <c r="A8314" s="6"/>
    </row>
    <row r="8315" spans="1:1">
      <c r="A8315" s="6"/>
    </row>
    <row r="8316" spans="1:1">
      <c r="A8316" s="6"/>
    </row>
    <row r="8317" spans="1:1">
      <c r="A8317" s="6"/>
    </row>
    <row r="8318" spans="1:1">
      <c r="A8318" s="6"/>
    </row>
    <row r="8319" spans="1:1">
      <c r="A8319" s="6"/>
    </row>
    <row r="8320" spans="1:1">
      <c r="A8320" s="6"/>
    </row>
    <row r="8321" spans="1:1">
      <c r="A8321" s="6"/>
    </row>
    <row r="8322" spans="1:1">
      <c r="A8322" s="6"/>
    </row>
    <row r="8323" spans="1:1">
      <c r="A8323" s="6"/>
    </row>
    <row r="8324" spans="1:1">
      <c r="A8324" s="6"/>
    </row>
    <row r="8325" spans="1:1">
      <c r="A8325" s="6"/>
    </row>
    <row r="8326" spans="1:1">
      <c r="A8326" s="6"/>
    </row>
    <row r="8327" spans="1:1">
      <c r="A8327" s="6"/>
    </row>
    <row r="8328" spans="1:1">
      <c r="A8328" s="6"/>
    </row>
    <row r="8329" spans="1:1">
      <c r="A8329" s="6"/>
    </row>
    <row r="8330" spans="1:1">
      <c r="A8330" s="6"/>
    </row>
    <row r="8331" spans="1:1">
      <c r="A8331" s="6"/>
    </row>
    <row r="8332" spans="1:1">
      <c r="A8332" s="6"/>
    </row>
    <row r="8333" spans="1:1">
      <c r="A8333" s="6"/>
    </row>
    <row r="8334" spans="1:1">
      <c r="A8334" s="6"/>
    </row>
    <row r="8335" spans="1:1">
      <c r="A8335" s="6"/>
    </row>
    <row r="8336" spans="1:1">
      <c r="A8336" s="6"/>
    </row>
    <row r="8337" spans="1:1">
      <c r="A8337" s="6"/>
    </row>
    <row r="8338" spans="1:1">
      <c r="A8338" s="6"/>
    </row>
    <row r="8339" spans="1:1">
      <c r="A8339" s="6"/>
    </row>
    <row r="8340" spans="1:1">
      <c r="A8340" s="6"/>
    </row>
    <row r="8341" spans="1:1">
      <c r="A8341" s="6"/>
    </row>
    <row r="8342" spans="1:1">
      <c r="A8342" s="6"/>
    </row>
    <row r="8343" spans="1:1">
      <c r="A8343" s="6"/>
    </row>
    <row r="8344" spans="1:1">
      <c r="A8344" s="6"/>
    </row>
    <row r="8345" spans="1:1">
      <c r="A8345" s="6"/>
    </row>
    <row r="8346" spans="1:1">
      <c r="A8346" s="6"/>
    </row>
    <row r="8347" spans="1:1">
      <c r="A8347" s="6"/>
    </row>
    <row r="8348" spans="1:1">
      <c r="A8348" s="6"/>
    </row>
    <row r="8349" spans="1:1">
      <c r="A8349" s="6"/>
    </row>
    <row r="8350" spans="1:1">
      <c r="A8350" s="6"/>
    </row>
    <row r="8351" spans="1:1">
      <c r="A8351" s="6"/>
    </row>
    <row r="8352" spans="1:1">
      <c r="A8352" s="6"/>
    </row>
    <row r="8353" spans="1:1">
      <c r="A8353" s="6"/>
    </row>
    <row r="8354" spans="1:1">
      <c r="A8354" s="6"/>
    </row>
    <row r="8355" spans="1:1">
      <c r="A8355" s="6"/>
    </row>
    <row r="8356" spans="1:1">
      <c r="A8356" s="6"/>
    </row>
    <row r="8357" spans="1:1">
      <c r="A8357" s="6"/>
    </row>
    <row r="8358" spans="1:1">
      <c r="A8358" s="6"/>
    </row>
    <row r="8359" spans="1:1">
      <c r="A8359" s="6"/>
    </row>
    <row r="8360" spans="1:1">
      <c r="A8360" s="6"/>
    </row>
    <row r="8361" spans="1:1">
      <c r="A8361" s="6"/>
    </row>
    <row r="8362" spans="1:1">
      <c r="A8362" s="6"/>
    </row>
    <row r="8363" spans="1:1">
      <c r="A8363" s="6"/>
    </row>
    <row r="8364" spans="1:1">
      <c r="A8364" s="6"/>
    </row>
    <row r="8365" spans="1:1">
      <c r="A8365" s="6"/>
    </row>
    <row r="8366" spans="1:1">
      <c r="A8366" s="6"/>
    </row>
    <row r="8367" spans="1:1">
      <c r="A8367" s="6"/>
    </row>
    <row r="8368" spans="1:1">
      <c r="A8368" s="6"/>
    </row>
    <row r="8369" spans="1:1">
      <c r="A8369" s="6"/>
    </row>
    <row r="8370" spans="1:1">
      <c r="A8370" s="6"/>
    </row>
    <row r="8371" spans="1:1">
      <c r="A8371" s="6"/>
    </row>
    <row r="8372" spans="1:1">
      <c r="A8372" s="6"/>
    </row>
    <row r="8373" spans="1:1">
      <c r="A8373" s="6"/>
    </row>
    <row r="8374" spans="1:1">
      <c r="A8374" s="6"/>
    </row>
    <row r="8375" spans="1:1">
      <c r="A8375" s="6"/>
    </row>
    <row r="8376" spans="1:1">
      <c r="A8376" s="6"/>
    </row>
    <row r="8377" spans="1:1">
      <c r="A8377" s="6"/>
    </row>
    <row r="8378" spans="1:1">
      <c r="A8378" s="6"/>
    </row>
    <row r="8379" spans="1:1">
      <c r="A8379" s="6"/>
    </row>
    <row r="8380" spans="1:1">
      <c r="A8380" s="6"/>
    </row>
    <row r="8381" spans="1:1">
      <c r="A8381" s="6"/>
    </row>
    <row r="8382" spans="1:1">
      <c r="A8382" s="6"/>
    </row>
    <row r="8383" spans="1:1">
      <c r="A8383" s="6"/>
    </row>
    <row r="8384" spans="1:1">
      <c r="A8384" s="6"/>
    </row>
    <row r="8385" spans="1:1">
      <c r="A8385" s="6"/>
    </row>
    <row r="8386" spans="1:1">
      <c r="A8386" s="6"/>
    </row>
    <row r="8387" spans="1:1">
      <c r="A8387" s="6"/>
    </row>
    <row r="8388" spans="1:1">
      <c r="A8388" s="6"/>
    </row>
    <row r="8389" spans="1:1">
      <c r="A8389" s="6"/>
    </row>
    <row r="8390" spans="1:1">
      <c r="A8390" s="6"/>
    </row>
    <row r="8391" spans="1:1">
      <c r="A8391" s="6"/>
    </row>
    <row r="8392" spans="1:1">
      <c r="A8392" s="6"/>
    </row>
    <row r="8393" spans="1:1">
      <c r="A8393" s="6"/>
    </row>
    <row r="8394" spans="1:1">
      <c r="A8394" s="6"/>
    </row>
    <row r="8395" spans="1:1">
      <c r="A8395" s="6"/>
    </row>
    <row r="8396" spans="1:1">
      <c r="A8396" s="6"/>
    </row>
    <row r="8397" spans="1:1">
      <c r="A8397" s="6"/>
    </row>
    <row r="8398" spans="1:1">
      <c r="A8398" s="6"/>
    </row>
    <row r="8399" spans="1:1">
      <c r="A8399" s="6"/>
    </row>
    <row r="8400" spans="1:1">
      <c r="A8400" s="6"/>
    </row>
    <row r="8401" spans="1:1">
      <c r="A8401" s="6"/>
    </row>
    <row r="8402" spans="1:1">
      <c r="A8402" s="6"/>
    </row>
    <row r="8403" spans="1:1">
      <c r="A8403" s="6"/>
    </row>
    <row r="8404" spans="1:1">
      <c r="A8404" s="6"/>
    </row>
    <row r="8405" spans="1:1">
      <c r="A8405" s="6"/>
    </row>
    <row r="8406" spans="1:1">
      <c r="A8406" s="6"/>
    </row>
    <row r="8407" spans="1:1">
      <c r="A8407" s="6"/>
    </row>
    <row r="8408" spans="1:1">
      <c r="A8408" s="6"/>
    </row>
    <row r="8409" spans="1:1">
      <c r="A8409" s="6"/>
    </row>
    <row r="8410" spans="1:1">
      <c r="A8410" s="6"/>
    </row>
    <row r="8411" spans="1:1">
      <c r="A8411" s="6"/>
    </row>
    <row r="8412" spans="1:1">
      <c r="A8412" s="6"/>
    </row>
    <row r="8413" spans="1:1">
      <c r="A8413" s="6"/>
    </row>
    <row r="8414" spans="1:1">
      <c r="A8414" s="6"/>
    </row>
    <row r="8415" spans="1:1">
      <c r="A8415" s="6"/>
    </row>
    <row r="8416" spans="1:1">
      <c r="A8416" s="6"/>
    </row>
    <row r="8417" spans="1:1">
      <c r="A8417" s="6"/>
    </row>
    <row r="8418" spans="1:1">
      <c r="A8418" s="6"/>
    </row>
    <row r="8419" spans="1:1">
      <c r="A8419" s="6"/>
    </row>
    <row r="8420" spans="1:1">
      <c r="A8420" s="6"/>
    </row>
    <row r="8421" spans="1:1">
      <c r="A8421" s="6"/>
    </row>
    <row r="8422" spans="1:1">
      <c r="A8422" s="6"/>
    </row>
    <row r="8423" spans="1:1">
      <c r="A8423" s="6"/>
    </row>
    <row r="8424" spans="1:1">
      <c r="A8424" s="6"/>
    </row>
    <row r="8425" spans="1:1">
      <c r="A8425" s="6"/>
    </row>
    <row r="8426" spans="1:1">
      <c r="A8426" s="6"/>
    </row>
    <row r="8427" spans="1:1">
      <c r="A8427" s="6"/>
    </row>
    <row r="8428" spans="1:1">
      <c r="A8428" s="6"/>
    </row>
    <row r="8429" spans="1:1">
      <c r="A8429" s="6"/>
    </row>
    <row r="8430" spans="1:1">
      <c r="A8430" s="6"/>
    </row>
    <row r="8431" spans="1:1">
      <c r="A8431" s="6"/>
    </row>
    <row r="8432" spans="1:1">
      <c r="A8432" s="6"/>
    </row>
    <row r="8433" spans="1:1">
      <c r="A8433" s="6"/>
    </row>
    <row r="8434" spans="1:1">
      <c r="A8434" s="6"/>
    </row>
    <row r="8435" spans="1:1">
      <c r="A8435" s="6"/>
    </row>
    <row r="8436" spans="1:1">
      <c r="A8436" s="6"/>
    </row>
    <row r="8437" spans="1:1">
      <c r="A8437" s="6"/>
    </row>
    <row r="8438" spans="1:1">
      <c r="A8438" s="6"/>
    </row>
    <row r="8439" spans="1:1">
      <c r="A8439" s="6"/>
    </row>
    <row r="8440" spans="1:1">
      <c r="A8440" s="6"/>
    </row>
    <row r="8441" spans="1:1">
      <c r="A8441" s="6"/>
    </row>
    <row r="8442" spans="1:1">
      <c r="A8442" s="6"/>
    </row>
    <row r="8443" spans="1:1">
      <c r="A8443" s="6"/>
    </row>
    <row r="8444" spans="1:1">
      <c r="A8444" s="6"/>
    </row>
    <row r="8445" spans="1:1">
      <c r="A8445" s="6"/>
    </row>
    <row r="8446" spans="1:1">
      <c r="A8446" s="6"/>
    </row>
    <row r="8447" spans="1:1">
      <c r="A8447" s="6"/>
    </row>
    <row r="8448" spans="1:1">
      <c r="A8448" s="6"/>
    </row>
    <row r="8449" spans="1:1">
      <c r="A8449" s="6"/>
    </row>
    <row r="8450" spans="1:1">
      <c r="A8450" s="6"/>
    </row>
    <row r="8451" spans="1:1">
      <c r="A8451" s="6"/>
    </row>
    <row r="8452" spans="1:1">
      <c r="A8452" s="6"/>
    </row>
    <row r="8453" spans="1:1">
      <c r="A8453" s="6"/>
    </row>
    <row r="8454" spans="1:1">
      <c r="A8454" s="6"/>
    </row>
    <row r="8455" spans="1:1">
      <c r="A8455" s="6"/>
    </row>
    <row r="8456" spans="1:1">
      <c r="A8456" s="6"/>
    </row>
    <row r="8457" spans="1:1">
      <c r="A8457" s="6"/>
    </row>
    <row r="8458" spans="1:1">
      <c r="A8458" s="6"/>
    </row>
    <row r="8459" spans="1:1">
      <c r="A8459" s="6"/>
    </row>
    <row r="8460" spans="1:1">
      <c r="A8460" s="6"/>
    </row>
    <row r="8461" spans="1:1">
      <c r="A8461" s="6"/>
    </row>
    <row r="8462" spans="1:1">
      <c r="A8462" s="6"/>
    </row>
    <row r="8463" spans="1:1">
      <c r="A8463" s="6"/>
    </row>
    <row r="8464" spans="1:1">
      <c r="A8464" s="6"/>
    </row>
    <row r="8465" spans="1:1">
      <c r="A8465" s="6"/>
    </row>
    <row r="8466" spans="1:1">
      <c r="A8466" s="6"/>
    </row>
    <row r="8467" spans="1:1">
      <c r="A8467" s="6"/>
    </row>
    <row r="8468" spans="1:1">
      <c r="A8468" s="6"/>
    </row>
    <row r="8469" spans="1:1">
      <c r="A8469" s="6"/>
    </row>
    <row r="8470" spans="1:1">
      <c r="A8470" s="6"/>
    </row>
    <row r="8471" spans="1:1">
      <c r="A8471" s="6"/>
    </row>
    <row r="8472" spans="1:1">
      <c r="A8472" s="6"/>
    </row>
    <row r="8473" spans="1:1">
      <c r="A8473" s="6"/>
    </row>
    <row r="8474" spans="1:1">
      <c r="A8474" s="6"/>
    </row>
    <row r="8475" spans="1:1">
      <c r="A8475" s="6"/>
    </row>
    <row r="8476" spans="1:1">
      <c r="A8476" s="6"/>
    </row>
    <row r="8477" spans="1:1">
      <c r="A8477" s="6"/>
    </row>
    <row r="8478" spans="1:1">
      <c r="A8478" s="6"/>
    </row>
    <row r="8479" spans="1:1">
      <c r="A8479" s="6"/>
    </row>
    <row r="8480" spans="1:1">
      <c r="A8480" s="6"/>
    </row>
    <row r="8481" spans="1:1">
      <c r="A8481" s="6"/>
    </row>
    <row r="8482" spans="1:1">
      <c r="A8482" s="6"/>
    </row>
    <row r="8483" spans="1:1">
      <c r="A8483" s="6"/>
    </row>
    <row r="8484" spans="1:1">
      <c r="A8484" s="6"/>
    </row>
    <row r="8485" spans="1:1">
      <c r="A8485" s="6"/>
    </row>
    <row r="8486" spans="1:1">
      <c r="A8486" s="6"/>
    </row>
    <row r="8487" spans="1:1">
      <c r="A8487" s="6"/>
    </row>
    <row r="8488" spans="1:1">
      <c r="A8488" s="6"/>
    </row>
    <row r="8489" spans="1:1">
      <c r="A8489" s="6"/>
    </row>
    <row r="8490" spans="1:1">
      <c r="A8490" s="6"/>
    </row>
    <row r="8491" spans="1:1">
      <c r="A8491" s="6"/>
    </row>
    <row r="8492" spans="1:1">
      <c r="A8492" s="6"/>
    </row>
    <row r="8493" spans="1:1">
      <c r="A8493" s="6"/>
    </row>
    <row r="8494" spans="1:1">
      <c r="A8494" s="6"/>
    </row>
    <row r="8495" spans="1:1">
      <c r="A8495" s="6"/>
    </row>
    <row r="8496" spans="1:1">
      <c r="A8496" s="6"/>
    </row>
    <row r="8497" spans="1:1">
      <c r="A8497" s="6"/>
    </row>
    <row r="8498" spans="1:1">
      <c r="A8498" s="6"/>
    </row>
    <row r="8499" spans="1:1">
      <c r="A8499" s="6"/>
    </row>
    <row r="8500" spans="1:1">
      <c r="A8500" s="6"/>
    </row>
    <row r="8501" spans="1:1">
      <c r="A8501" s="6"/>
    </row>
    <row r="8502" spans="1:1">
      <c r="A8502" s="6"/>
    </row>
    <row r="8503" spans="1:1">
      <c r="A8503" s="6"/>
    </row>
    <row r="8504" spans="1:1">
      <c r="A8504" s="6"/>
    </row>
    <row r="8505" spans="1:1">
      <c r="A8505" s="6"/>
    </row>
    <row r="8506" spans="1:1">
      <c r="A8506" s="6"/>
    </row>
    <row r="8507" spans="1:1">
      <c r="A8507" s="6"/>
    </row>
    <row r="8508" spans="1:1">
      <c r="A8508" s="6"/>
    </row>
    <row r="8509" spans="1:1">
      <c r="A8509" s="6"/>
    </row>
    <row r="8510" spans="1:1">
      <c r="A8510" s="6"/>
    </row>
    <row r="8511" spans="1:1">
      <c r="A8511" s="6"/>
    </row>
    <row r="8512" spans="1:1">
      <c r="A8512" s="6"/>
    </row>
    <row r="8513" spans="1:1">
      <c r="A8513" s="6"/>
    </row>
    <row r="8514" spans="1:1">
      <c r="A8514" s="6"/>
    </row>
    <row r="8515" spans="1:1">
      <c r="A8515" s="6"/>
    </row>
    <row r="8516" spans="1:1">
      <c r="A8516" s="6"/>
    </row>
    <row r="8517" spans="1:1">
      <c r="A8517" s="6"/>
    </row>
    <row r="8518" spans="1:1">
      <c r="A8518" s="6"/>
    </row>
    <row r="8519" spans="1:1">
      <c r="A8519" s="6"/>
    </row>
    <row r="8520" spans="1:1">
      <c r="A8520" s="6"/>
    </row>
    <row r="8521" spans="1:1">
      <c r="A8521" s="6"/>
    </row>
    <row r="8522" spans="1:1">
      <c r="A8522" s="6"/>
    </row>
    <row r="8523" spans="1:1">
      <c r="A8523" s="6"/>
    </row>
    <row r="8524" spans="1:1">
      <c r="A8524" s="6"/>
    </row>
    <row r="8525" spans="1:1">
      <c r="A8525" s="6"/>
    </row>
    <row r="8526" spans="1:1">
      <c r="A8526" s="6"/>
    </row>
    <row r="8527" spans="1:1">
      <c r="A8527" s="6"/>
    </row>
    <row r="8528" spans="1:1">
      <c r="A8528" s="6"/>
    </row>
    <row r="8529" spans="1:1">
      <c r="A8529" s="6"/>
    </row>
    <row r="8530" spans="1:1">
      <c r="A8530" s="6"/>
    </row>
    <row r="8531" spans="1:1">
      <c r="A8531" s="6"/>
    </row>
    <row r="8532" spans="1:1">
      <c r="A8532" s="6"/>
    </row>
    <row r="8533" spans="1:1">
      <c r="A8533" s="6"/>
    </row>
    <row r="8534" spans="1:1">
      <c r="A8534" s="6"/>
    </row>
    <row r="8535" spans="1:1">
      <c r="A8535" s="6"/>
    </row>
    <row r="8536" spans="1:1">
      <c r="A8536" s="6"/>
    </row>
    <row r="8537" spans="1:1">
      <c r="A8537" s="6"/>
    </row>
    <row r="8538" spans="1:1">
      <c r="A8538" s="6"/>
    </row>
    <row r="8539" spans="1:1">
      <c r="A8539" s="6"/>
    </row>
    <row r="8540" spans="1:1">
      <c r="A8540" s="6"/>
    </row>
    <row r="8541" spans="1:1">
      <c r="A8541" s="6"/>
    </row>
    <row r="8542" spans="1:1">
      <c r="A8542" s="6"/>
    </row>
    <row r="8543" spans="1:1">
      <c r="A8543" s="6"/>
    </row>
    <row r="8544" spans="1:1">
      <c r="A8544" s="6"/>
    </row>
    <row r="8545" spans="1:1">
      <c r="A8545" s="6"/>
    </row>
    <row r="8546" spans="1:1">
      <c r="A8546" s="6"/>
    </row>
    <row r="8547" spans="1:1">
      <c r="A8547" s="6"/>
    </row>
    <row r="8548" spans="1:1">
      <c r="A8548" s="6"/>
    </row>
    <row r="8549" spans="1:1">
      <c r="A8549" s="6"/>
    </row>
    <row r="8550" spans="1:1">
      <c r="A8550" s="6"/>
    </row>
    <row r="8551" spans="1:1">
      <c r="A8551" s="6"/>
    </row>
    <row r="8552" spans="1:1">
      <c r="A8552" s="6"/>
    </row>
    <row r="8553" spans="1:1">
      <c r="A8553" s="6"/>
    </row>
    <row r="8554" spans="1:1">
      <c r="A8554" s="6"/>
    </row>
    <row r="8555" spans="1:1">
      <c r="A8555" s="6"/>
    </row>
    <row r="8556" spans="1:1">
      <c r="A8556" s="6"/>
    </row>
    <row r="8557" spans="1:1">
      <c r="A8557" s="6"/>
    </row>
    <row r="8558" spans="1:1">
      <c r="A8558" s="6"/>
    </row>
    <row r="8559" spans="1:1">
      <c r="A8559" s="6"/>
    </row>
    <row r="8560" spans="1:1">
      <c r="A8560" s="6"/>
    </row>
    <row r="8561" spans="1:1">
      <c r="A8561" s="6"/>
    </row>
    <row r="8562" spans="1:1">
      <c r="A8562" s="6"/>
    </row>
    <row r="8563" spans="1:1">
      <c r="A8563" s="6"/>
    </row>
    <row r="8564" spans="1:1">
      <c r="A8564" s="6"/>
    </row>
    <row r="8565" spans="1:1">
      <c r="A8565" s="6"/>
    </row>
    <row r="8566" spans="1:1">
      <c r="A8566" s="6"/>
    </row>
    <row r="8567" spans="1:1">
      <c r="A8567" s="6"/>
    </row>
    <row r="8568" spans="1:1">
      <c r="A8568" s="6"/>
    </row>
    <row r="8569" spans="1:1">
      <c r="A8569" s="6"/>
    </row>
    <row r="8570" spans="1:1">
      <c r="A8570" s="6"/>
    </row>
    <row r="8571" spans="1:1">
      <c r="A8571" s="6"/>
    </row>
    <row r="8572" spans="1:1">
      <c r="A8572" s="6"/>
    </row>
    <row r="8573" spans="1:1">
      <c r="A8573" s="6"/>
    </row>
    <row r="8574" spans="1:1">
      <c r="A8574" s="6"/>
    </row>
    <row r="8575" spans="1:1">
      <c r="A8575" s="6"/>
    </row>
    <row r="8576" spans="1:1">
      <c r="A8576" s="6"/>
    </row>
    <row r="8577" spans="1:1">
      <c r="A8577" s="6"/>
    </row>
    <row r="8578" spans="1:1">
      <c r="A8578" s="6"/>
    </row>
    <row r="8579" spans="1:1">
      <c r="A8579" s="6"/>
    </row>
    <row r="8580" spans="1:1">
      <c r="A8580" s="6"/>
    </row>
    <row r="8581" spans="1:1">
      <c r="A8581" s="6"/>
    </row>
    <row r="8582" spans="1:1">
      <c r="A8582" s="6"/>
    </row>
    <row r="8583" spans="1:1">
      <c r="A8583" s="6"/>
    </row>
    <row r="8584" spans="1:1">
      <c r="A8584" s="6"/>
    </row>
    <row r="8585" spans="1:1">
      <c r="A8585" s="6"/>
    </row>
    <row r="8586" spans="1:1">
      <c r="A8586" s="6"/>
    </row>
    <row r="8587" spans="1:1">
      <c r="A8587" s="6"/>
    </row>
    <row r="8588" spans="1:1">
      <c r="A8588" s="6"/>
    </row>
    <row r="8589" spans="1:1">
      <c r="A8589" s="6"/>
    </row>
    <row r="8590" spans="1:1">
      <c r="A8590" s="6"/>
    </row>
    <row r="8591" spans="1:1">
      <c r="A8591" s="6"/>
    </row>
    <row r="8592" spans="1:1">
      <c r="A8592" s="6"/>
    </row>
    <row r="8593" spans="1:1">
      <c r="A8593" s="6"/>
    </row>
    <row r="8594" spans="1:1">
      <c r="A8594" s="6"/>
    </row>
    <row r="8595" spans="1:1">
      <c r="A8595" s="6"/>
    </row>
    <row r="8596" spans="1:1">
      <c r="A8596" s="6"/>
    </row>
    <row r="8597" spans="1:1">
      <c r="A8597" s="6"/>
    </row>
    <row r="8598" spans="1:1">
      <c r="A8598" s="6"/>
    </row>
    <row r="8599" spans="1:1">
      <c r="A8599" s="6"/>
    </row>
    <row r="8600" spans="1:1">
      <c r="A8600" s="6"/>
    </row>
    <row r="8601" spans="1:1">
      <c r="A8601" s="6"/>
    </row>
    <row r="8602" spans="1:1">
      <c r="A8602" s="6"/>
    </row>
    <row r="8603" spans="1:1">
      <c r="A8603" s="6"/>
    </row>
    <row r="8604" spans="1:1">
      <c r="A8604" s="6"/>
    </row>
    <row r="8605" spans="1:1">
      <c r="A8605" s="6"/>
    </row>
    <row r="8606" spans="1:1">
      <c r="A8606" s="6"/>
    </row>
    <row r="8607" spans="1:1">
      <c r="A8607" s="6"/>
    </row>
    <row r="8608" spans="1:1">
      <c r="A8608" s="6"/>
    </row>
    <row r="8609" spans="1:1">
      <c r="A8609" s="6"/>
    </row>
    <row r="8610" spans="1:1">
      <c r="A8610" s="6"/>
    </row>
    <row r="8611" spans="1:1">
      <c r="A8611" s="6"/>
    </row>
    <row r="8612" spans="1:1">
      <c r="A8612" s="6"/>
    </row>
    <row r="8613" spans="1:1">
      <c r="A8613" s="6"/>
    </row>
    <row r="8614" spans="1:1">
      <c r="A8614" s="6"/>
    </row>
    <row r="8615" spans="1:1">
      <c r="A8615" s="6"/>
    </row>
    <row r="8616" spans="1:1">
      <c r="A8616" s="6"/>
    </row>
    <row r="8617" spans="1:1">
      <c r="A8617" s="6"/>
    </row>
    <row r="8618" spans="1:1">
      <c r="A8618" s="6"/>
    </row>
    <row r="8619" spans="1:1">
      <c r="A8619" s="6"/>
    </row>
    <row r="8620" spans="1:1">
      <c r="A8620" s="6"/>
    </row>
    <row r="8621" spans="1:1">
      <c r="A8621" s="6"/>
    </row>
    <row r="8622" spans="1:1">
      <c r="A8622" s="6"/>
    </row>
    <row r="8623" spans="1:1">
      <c r="A8623" s="6"/>
    </row>
    <row r="8624" spans="1:1">
      <c r="A8624" s="6"/>
    </row>
    <row r="8625" spans="1:1">
      <c r="A8625" s="6"/>
    </row>
    <row r="8626" spans="1:1">
      <c r="A8626" s="6"/>
    </row>
    <row r="8627" spans="1:1">
      <c r="A8627" s="6"/>
    </row>
    <row r="8628" spans="1:1">
      <c r="A8628" s="6"/>
    </row>
    <row r="8629" spans="1:1">
      <c r="A8629" s="6"/>
    </row>
    <row r="8630" spans="1:1">
      <c r="A8630" s="6"/>
    </row>
    <row r="8631" spans="1:1">
      <c r="A8631" s="6"/>
    </row>
    <row r="8632" spans="1:1">
      <c r="A8632" s="6"/>
    </row>
    <row r="8633" spans="1:1">
      <c r="A8633" s="6"/>
    </row>
    <row r="8634" spans="1:1">
      <c r="A8634" s="6"/>
    </row>
    <row r="8635" spans="1:1">
      <c r="A8635" s="6"/>
    </row>
    <row r="8636" spans="1:1">
      <c r="A8636" s="6"/>
    </row>
    <row r="8637" spans="1:1">
      <c r="A8637" s="6"/>
    </row>
    <row r="8638" spans="1:1">
      <c r="A8638" s="6"/>
    </row>
    <row r="8639" spans="1:1">
      <c r="A8639" s="6"/>
    </row>
    <row r="8640" spans="1:1">
      <c r="A8640" s="6"/>
    </row>
    <row r="8641" spans="1:1">
      <c r="A8641" s="6"/>
    </row>
    <row r="8642" spans="1:1">
      <c r="A8642" s="6"/>
    </row>
    <row r="8643" spans="1:1">
      <c r="A8643" s="6"/>
    </row>
    <row r="8644" spans="1:1">
      <c r="A8644" s="6"/>
    </row>
    <row r="8645" spans="1:1">
      <c r="A8645" s="6"/>
    </row>
    <row r="8646" spans="1:1">
      <c r="A8646" s="6"/>
    </row>
    <row r="8647" spans="1:1">
      <c r="A8647" s="6"/>
    </row>
    <row r="8648" spans="1:1">
      <c r="A8648" s="6"/>
    </row>
    <row r="8649" spans="1:1">
      <c r="A8649" s="6"/>
    </row>
    <row r="8650" spans="1:1">
      <c r="A8650" s="6"/>
    </row>
    <row r="8651" spans="1:1">
      <c r="A8651" s="6"/>
    </row>
    <row r="8652" spans="1:1">
      <c r="A8652" s="6"/>
    </row>
    <row r="8653" spans="1:1">
      <c r="A8653" s="6"/>
    </row>
    <row r="8654" spans="1:1">
      <c r="A8654" s="6"/>
    </row>
    <row r="8655" spans="1:1">
      <c r="A8655" s="6"/>
    </row>
    <row r="8656" spans="1:1">
      <c r="A8656" s="6"/>
    </row>
    <row r="8657" spans="1:1">
      <c r="A8657" s="6"/>
    </row>
    <row r="8658" spans="1:1">
      <c r="A8658" s="6"/>
    </row>
    <row r="8659" spans="1:1">
      <c r="A8659" s="6"/>
    </row>
    <row r="8660" spans="1:1">
      <c r="A8660" s="6"/>
    </row>
    <row r="8661" spans="1:1">
      <c r="A8661" s="6"/>
    </row>
    <row r="8662" spans="1:1">
      <c r="A8662" s="6"/>
    </row>
    <row r="8663" spans="1:1">
      <c r="A8663" s="6"/>
    </row>
    <row r="8664" spans="1:1">
      <c r="A8664" s="6"/>
    </row>
    <row r="8665" spans="1:1">
      <c r="A8665" s="6"/>
    </row>
    <row r="8666" spans="1:1">
      <c r="A8666" s="6"/>
    </row>
    <row r="8667" spans="1:1">
      <c r="A8667" s="6"/>
    </row>
    <row r="8668" spans="1:1">
      <c r="A8668" s="6"/>
    </row>
    <row r="8669" spans="1:1">
      <c r="A8669" s="6"/>
    </row>
    <row r="8670" spans="1:1">
      <c r="A8670" s="6"/>
    </row>
    <row r="8671" spans="1:1">
      <c r="A8671" s="6"/>
    </row>
    <row r="8672" spans="1:1">
      <c r="A8672" s="6"/>
    </row>
    <row r="8673" spans="1:1">
      <c r="A8673" s="6"/>
    </row>
    <row r="8674" spans="1:1">
      <c r="A8674" s="6"/>
    </row>
    <row r="8675" spans="1:1">
      <c r="A8675" s="6"/>
    </row>
    <row r="8676" spans="1:1">
      <c r="A8676" s="6"/>
    </row>
    <row r="8677" spans="1:1">
      <c r="A8677" s="6"/>
    </row>
    <row r="8678" spans="1:1">
      <c r="A8678" s="6"/>
    </row>
    <row r="8679" spans="1:1">
      <c r="A8679" s="6"/>
    </row>
    <row r="8680" spans="1:1">
      <c r="A8680" s="6"/>
    </row>
    <row r="8681" spans="1:1">
      <c r="A8681" s="6"/>
    </row>
    <row r="8682" spans="1:1">
      <c r="A8682" s="6"/>
    </row>
    <row r="8683" spans="1:1">
      <c r="A8683" s="6"/>
    </row>
    <row r="8684" spans="1:1">
      <c r="A8684" s="6"/>
    </row>
    <row r="8685" spans="1:1">
      <c r="A8685" s="6"/>
    </row>
    <row r="8686" spans="1:1">
      <c r="A8686" s="6"/>
    </row>
    <row r="8687" spans="1:1">
      <c r="A8687" s="6"/>
    </row>
    <row r="8688" spans="1:1">
      <c r="A8688" s="6"/>
    </row>
    <row r="8689" spans="1:1">
      <c r="A8689" s="6"/>
    </row>
    <row r="8690" spans="1:1">
      <c r="A8690" s="6"/>
    </row>
    <row r="8691" spans="1:1">
      <c r="A8691" s="6"/>
    </row>
    <row r="8692" spans="1:1">
      <c r="A8692" s="6"/>
    </row>
    <row r="8693" spans="1:1">
      <c r="A8693" s="6"/>
    </row>
    <row r="8694" spans="1:1">
      <c r="A8694" s="6"/>
    </row>
    <row r="8695" spans="1:1">
      <c r="A8695" s="6"/>
    </row>
    <row r="8696" spans="1:1">
      <c r="A8696" s="6"/>
    </row>
    <row r="8697" spans="1:1">
      <c r="A8697" s="6"/>
    </row>
    <row r="8698" spans="1:1">
      <c r="A8698" s="6"/>
    </row>
    <row r="8699" spans="1:1">
      <c r="A8699" s="6"/>
    </row>
    <row r="8700" spans="1:1">
      <c r="A8700" s="6"/>
    </row>
    <row r="8701" spans="1:1">
      <c r="A8701" s="6"/>
    </row>
    <row r="8702" spans="1:1">
      <c r="A8702" s="6"/>
    </row>
    <row r="8703" spans="1:1">
      <c r="A8703" s="6"/>
    </row>
    <row r="8704" spans="1:1">
      <c r="A8704" s="6"/>
    </row>
    <row r="8705" spans="1:1">
      <c r="A8705" s="6"/>
    </row>
    <row r="8706" spans="1:1">
      <c r="A8706" s="6"/>
    </row>
    <row r="8707" spans="1:1">
      <c r="A8707" s="6"/>
    </row>
    <row r="8708" spans="1:1">
      <c r="A8708" s="6"/>
    </row>
    <row r="8709" spans="1:1">
      <c r="A8709" s="6"/>
    </row>
    <row r="8710" spans="1:1">
      <c r="A8710" s="6"/>
    </row>
    <row r="8711" spans="1:1">
      <c r="A8711" s="6"/>
    </row>
    <row r="8712" spans="1:1">
      <c r="A8712" s="6"/>
    </row>
    <row r="8713" spans="1:1">
      <c r="A8713" s="6"/>
    </row>
    <row r="8714" spans="1:1">
      <c r="A8714" s="6"/>
    </row>
    <row r="8715" spans="1:1">
      <c r="A8715" s="6"/>
    </row>
    <row r="8716" spans="1:1">
      <c r="A8716" s="6"/>
    </row>
    <row r="8717" spans="1:1">
      <c r="A8717" s="6"/>
    </row>
    <row r="8718" spans="1:1">
      <c r="A8718" s="6"/>
    </row>
    <row r="8719" spans="1:1">
      <c r="A8719" s="6"/>
    </row>
    <row r="8720" spans="1:1">
      <c r="A8720" s="6"/>
    </row>
    <row r="8721" spans="1:1">
      <c r="A8721" s="6"/>
    </row>
    <row r="8722" spans="1:1">
      <c r="A8722" s="6"/>
    </row>
    <row r="8723" spans="1:1">
      <c r="A8723" s="6"/>
    </row>
    <row r="8724" spans="1:1">
      <c r="A8724" s="6"/>
    </row>
    <row r="8725" spans="1:1">
      <c r="A8725" s="6"/>
    </row>
    <row r="8726" spans="1:1">
      <c r="A8726" s="6"/>
    </row>
    <row r="8727" spans="1:1">
      <c r="A8727" s="6"/>
    </row>
    <row r="8728" spans="1:1">
      <c r="A8728" s="6"/>
    </row>
    <row r="8729" spans="1:1">
      <c r="A8729" s="6"/>
    </row>
    <row r="8730" spans="1:1">
      <c r="A8730" s="6"/>
    </row>
    <row r="8731" spans="1:1">
      <c r="A8731" s="6"/>
    </row>
    <row r="8732" spans="1:1">
      <c r="A8732" s="6"/>
    </row>
    <row r="8733" spans="1:1">
      <c r="A8733" s="6"/>
    </row>
    <row r="8734" spans="1:1">
      <c r="A8734" s="6"/>
    </row>
    <row r="8735" spans="1:1">
      <c r="A8735" s="6"/>
    </row>
    <row r="8736" spans="1:1">
      <c r="A8736" s="6"/>
    </row>
    <row r="8737" spans="1:1">
      <c r="A8737" s="6"/>
    </row>
    <row r="8738" spans="1:1">
      <c r="A8738" s="6"/>
    </row>
    <row r="8739" spans="1:1">
      <c r="A8739" s="6"/>
    </row>
    <row r="8740" spans="1:1">
      <c r="A8740" s="6"/>
    </row>
    <row r="8741" spans="1:1">
      <c r="A8741" s="6"/>
    </row>
    <row r="8742" spans="1:1">
      <c r="A8742" s="6"/>
    </row>
    <row r="8743" spans="1:1">
      <c r="A8743" s="6"/>
    </row>
    <row r="8744" spans="1:1">
      <c r="A8744" s="6"/>
    </row>
    <row r="8745" spans="1:1">
      <c r="A8745" s="6"/>
    </row>
    <row r="8746" spans="1:1">
      <c r="A8746" s="6"/>
    </row>
    <row r="8747" spans="1:1">
      <c r="A8747" s="6"/>
    </row>
    <row r="8748" spans="1:1">
      <c r="A8748" s="6"/>
    </row>
    <row r="8749" spans="1:1">
      <c r="A8749" s="6"/>
    </row>
    <row r="8750" spans="1:1">
      <c r="A8750" s="6"/>
    </row>
    <row r="8751" spans="1:1">
      <c r="A8751" s="6"/>
    </row>
    <row r="8752" spans="1:1">
      <c r="A8752" s="6"/>
    </row>
    <row r="8753" spans="1:1">
      <c r="A8753" s="6"/>
    </row>
    <row r="8754" spans="1:1">
      <c r="A8754" s="6"/>
    </row>
    <row r="8755" spans="1:1">
      <c r="A8755" s="6"/>
    </row>
    <row r="8756" spans="1:1">
      <c r="A8756" s="6"/>
    </row>
    <row r="8757" spans="1:1">
      <c r="A8757" s="6"/>
    </row>
    <row r="8758" spans="1:1">
      <c r="A8758" s="6"/>
    </row>
    <row r="8759" spans="1:1">
      <c r="A8759" s="6"/>
    </row>
    <row r="8760" spans="1:1">
      <c r="A8760" s="6"/>
    </row>
    <row r="8761" spans="1:1">
      <c r="A8761" s="6"/>
    </row>
    <row r="8762" spans="1:1">
      <c r="A8762" s="6"/>
    </row>
    <row r="8763" spans="1:1">
      <c r="A8763" s="6"/>
    </row>
    <row r="8764" spans="1:1">
      <c r="A8764" s="6"/>
    </row>
    <row r="8765" spans="1:1">
      <c r="A8765" s="6"/>
    </row>
    <row r="8766" spans="1:1">
      <c r="A8766" s="6"/>
    </row>
    <row r="8767" spans="1:1">
      <c r="A8767" s="6"/>
    </row>
    <row r="8768" spans="1:1">
      <c r="A8768" s="6"/>
    </row>
    <row r="8769" spans="1:1">
      <c r="A8769" s="6"/>
    </row>
    <row r="8770" spans="1:1">
      <c r="A8770" s="6"/>
    </row>
    <row r="8771" spans="1:1">
      <c r="A8771" s="6"/>
    </row>
    <row r="8772" spans="1:1">
      <c r="A8772" s="6"/>
    </row>
    <row r="8773" spans="1:1">
      <c r="A8773" s="6"/>
    </row>
    <row r="8774" spans="1:1">
      <c r="A8774" s="6"/>
    </row>
    <row r="8775" spans="1:1">
      <c r="A8775" s="6"/>
    </row>
    <row r="8776" spans="1:1">
      <c r="A8776" s="6"/>
    </row>
    <row r="8777" spans="1:1">
      <c r="A8777" s="6"/>
    </row>
    <row r="8778" spans="1:1">
      <c r="A8778" s="6"/>
    </row>
    <row r="8779" spans="1:1">
      <c r="A8779" s="6"/>
    </row>
    <row r="8780" spans="1:1">
      <c r="A8780" s="6"/>
    </row>
    <row r="8781" spans="1:1">
      <c r="A8781" s="6"/>
    </row>
    <row r="8782" spans="1:1">
      <c r="A8782" s="6"/>
    </row>
    <row r="8783" spans="1:1">
      <c r="A8783" s="6"/>
    </row>
    <row r="8784" spans="1:1">
      <c r="A8784" s="6"/>
    </row>
    <row r="8785" spans="1:1">
      <c r="A8785" s="6"/>
    </row>
    <row r="8786" spans="1:1">
      <c r="A8786" s="6"/>
    </row>
    <row r="8787" spans="1:1">
      <c r="A8787" s="6"/>
    </row>
    <row r="8788" spans="1:1">
      <c r="A8788" s="6"/>
    </row>
    <row r="8789" spans="1:1">
      <c r="A8789" s="6"/>
    </row>
    <row r="8790" spans="1:1">
      <c r="A8790" s="6"/>
    </row>
    <row r="8791" spans="1:1">
      <c r="A8791" s="6"/>
    </row>
    <row r="8792" spans="1:1">
      <c r="A8792" s="6"/>
    </row>
    <row r="8793" spans="1:1">
      <c r="A8793" s="6"/>
    </row>
    <row r="8794" spans="1:1">
      <c r="A8794" s="6"/>
    </row>
    <row r="8795" spans="1:1">
      <c r="A8795" s="6"/>
    </row>
    <row r="8796" spans="1:1">
      <c r="A8796" s="6"/>
    </row>
    <row r="8797" spans="1:1">
      <c r="A8797" s="6"/>
    </row>
    <row r="8798" spans="1:1">
      <c r="A8798" s="6"/>
    </row>
    <row r="8799" spans="1:1">
      <c r="A8799" s="6"/>
    </row>
    <row r="8800" spans="1:1">
      <c r="A8800" s="6"/>
    </row>
    <row r="8801" spans="1:1">
      <c r="A8801" s="6"/>
    </row>
    <row r="8802" spans="1:1">
      <c r="A8802" s="6"/>
    </row>
    <row r="8803" spans="1:1">
      <c r="A8803" s="6"/>
    </row>
    <row r="8804" spans="1:1">
      <c r="A8804" s="6"/>
    </row>
    <row r="8805" spans="1:1">
      <c r="A8805" s="6"/>
    </row>
    <row r="8806" spans="1:1">
      <c r="A8806" s="6"/>
    </row>
    <row r="8807" spans="1:1">
      <c r="A8807" s="6"/>
    </row>
    <row r="8808" spans="1:1">
      <c r="A8808" s="6"/>
    </row>
    <row r="8809" spans="1:1">
      <c r="A8809" s="6"/>
    </row>
    <row r="8810" spans="1:1">
      <c r="A8810" s="6"/>
    </row>
    <row r="8811" spans="1:1">
      <c r="A8811" s="6"/>
    </row>
    <row r="8812" spans="1:1">
      <c r="A8812" s="6"/>
    </row>
    <row r="8813" spans="1:1">
      <c r="A8813" s="6"/>
    </row>
    <row r="8814" spans="1:1">
      <c r="A8814" s="6"/>
    </row>
    <row r="8815" spans="1:1">
      <c r="A8815" s="6"/>
    </row>
    <row r="8816" spans="1:1">
      <c r="A8816" s="6"/>
    </row>
    <row r="8817" spans="1:1">
      <c r="A8817" s="6"/>
    </row>
    <row r="8818" spans="1:1">
      <c r="A8818" s="6"/>
    </row>
    <row r="8819" spans="1:1">
      <c r="A8819" s="6"/>
    </row>
    <row r="8820" spans="1:1">
      <c r="A8820" s="6"/>
    </row>
    <row r="8821" spans="1:1">
      <c r="A8821" s="6"/>
    </row>
    <row r="8822" spans="1:1">
      <c r="A8822" s="6"/>
    </row>
    <row r="8823" spans="1:1">
      <c r="A8823" s="6"/>
    </row>
    <row r="8824" spans="1:1">
      <c r="A8824" s="6"/>
    </row>
    <row r="8825" spans="1:1">
      <c r="A8825" s="6"/>
    </row>
    <row r="8826" spans="1:1">
      <c r="A8826" s="6"/>
    </row>
    <row r="8827" spans="1:1">
      <c r="A8827" s="6"/>
    </row>
    <row r="8828" spans="1:1">
      <c r="A8828" s="6"/>
    </row>
    <row r="8829" spans="1:1">
      <c r="A8829" s="6"/>
    </row>
    <row r="8830" spans="1:1">
      <c r="A8830" s="6"/>
    </row>
    <row r="8831" spans="1:1">
      <c r="A8831" s="6"/>
    </row>
    <row r="8832" spans="1:1">
      <c r="A8832" s="6"/>
    </row>
    <row r="8833" spans="1:1">
      <c r="A8833" s="6"/>
    </row>
    <row r="8834" spans="1:1">
      <c r="A8834" s="6"/>
    </row>
    <row r="8835" spans="1:1">
      <c r="A8835" s="6"/>
    </row>
    <row r="8836" spans="1:1">
      <c r="A8836" s="6"/>
    </row>
    <row r="8837" spans="1:1">
      <c r="A8837" s="6"/>
    </row>
    <row r="8838" spans="1:1">
      <c r="A8838" s="6"/>
    </row>
    <row r="8839" spans="1:1">
      <c r="A8839" s="6"/>
    </row>
    <row r="8840" spans="1:1">
      <c r="A8840" s="6"/>
    </row>
    <row r="8841" spans="1:1">
      <c r="A8841" s="6"/>
    </row>
    <row r="8842" spans="1:1">
      <c r="A8842" s="6"/>
    </row>
    <row r="8843" spans="1:1">
      <c r="A8843" s="6"/>
    </row>
    <row r="8844" spans="1:1">
      <c r="A8844" s="6"/>
    </row>
    <row r="8845" spans="1:1">
      <c r="A8845" s="6"/>
    </row>
    <row r="8846" spans="1:1">
      <c r="A8846" s="6"/>
    </row>
    <row r="8847" spans="1:1">
      <c r="A8847" s="6"/>
    </row>
    <row r="8848" spans="1:1">
      <c r="A8848" s="6"/>
    </row>
    <row r="8849" spans="1:1">
      <c r="A8849" s="6"/>
    </row>
    <row r="8850" spans="1:1">
      <c r="A8850" s="6"/>
    </row>
    <row r="8851" spans="1:1">
      <c r="A8851" s="6"/>
    </row>
    <row r="8852" spans="1:1">
      <c r="A8852" s="6"/>
    </row>
    <row r="8853" spans="1:1">
      <c r="A8853" s="6"/>
    </row>
    <row r="8854" spans="1:1">
      <c r="A8854" s="6"/>
    </row>
    <row r="8855" spans="1:1">
      <c r="A8855" s="6"/>
    </row>
    <row r="8856" spans="1:1">
      <c r="A8856" s="6"/>
    </row>
    <row r="8857" spans="1:1">
      <c r="A8857" s="6"/>
    </row>
    <row r="8858" spans="1:1">
      <c r="A8858" s="6"/>
    </row>
    <row r="8859" spans="1:1">
      <c r="A8859" s="6"/>
    </row>
    <row r="8860" spans="1:1">
      <c r="A8860" s="6"/>
    </row>
    <row r="8861" spans="1:1">
      <c r="A8861" s="6"/>
    </row>
    <row r="8862" spans="1:1">
      <c r="A8862" s="6"/>
    </row>
    <row r="8863" spans="1:1">
      <c r="A8863" s="6"/>
    </row>
    <row r="8864" spans="1:1">
      <c r="A8864" s="6"/>
    </row>
    <row r="8865" spans="1:1">
      <c r="A8865" s="6"/>
    </row>
    <row r="8866" spans="1:1">
      <c r="A8866" s="6"/>
    </row>
    <row r="8867" spans="1:1">
      <c r="A8867" s="6"/>
    </row>
    <row r="8868" spans="1:1">
      <c r="A8868" s="6"/>
    </row>
    <row r="8869" spans="1:1">
      <c r="A8869" s="6"/>
    </row>
    <row r="8870" spans="1:1">
      <c r="A8870" s="6"/>
    </row>
    <row r="8871" spans="1:1">
      <c r="A8871" s="6"/>
    </row>
    <row r="8872" spans="1:1">
      <c r="A8872" s="6"/>
    </row>
    <row r="8873" spans="1:1">
      <c r="A8873" s="6"/>
    </row>
    <row r="8874" spans="1:1">
      <c r="A8874" s="6"/>
    </row>
    <row r="8875" spans="1:1">
      <c r="A8875" s="6"/>
    </row>
    <row r="8876" spans="1:1">
      <c r="A8876" s="6"/>
    </row>
    <row r="8877" spans="1:1">
      <c r="A8877" s="6"/>
    </row>
    <row r="8878" spans="1:1">
      <c r="A8878" s="6"/>
    </row>
    <row r="8879" spans="1:1">
      <c r="A8879" s="6"/>
    </row>
    <row r="8880" spans="1:1">
      <c r="A8880" s="6"/>
    </row>
    <row r="8881" spans="1:1">
      <c r="A8881" s="6"/>
    </row>
    <row r="8882" spans="1:1">
      <c r="A8882" s="6"/>
    </row>
    <row r="8883" spans="1:1">
      <c r="A8883" s="6"/>
    </row>
    <row r="8884" spans="1:1">
      <c r="A8884" s="6"/>
    </row>
    <row r="8885" spans="1:1">
      <c r="A8885" s="6"/>
    </row>
    <row r="8886" spans="1:1">
      <c r="A8886" s="6"/>
    </row>
    <row r="8887" spans="1:1">
      <c r="A8887" s="6"/>
    </row>
    <row r="8888" spans="1:1">
      <c r="A8888" s="6"/>
    </row>
    <row r="8889" spans="1:1">
      <c r="A8889" s="6"/>
    </row>
    <row r="8890" spans="1:1">
      <c r="A8890" s="6"/>
    </row>
    <row r="8891" spans="1:1">
      <c r="A8891" s="6"/>
    </row>
    <row r="8892" spans="1:1">
      <c r="A8892" s="6"/>
    </row>
    <row r="8893" spans="1:1">
      <c r="A8893" s="6"/>
    </row>
    <row r="8894" spans="1:1">
      <c r="A8894" s="6"/>
    </row>
    <row r="8895" spans="1:1">
      <c r="A8895" s="6"/>
    </row>
    <row r="8896" spans="1:1">
      <c r="A8896" s="6"/>
    </row>
    <row r="8897" spans="1:1">
      <c r="A8897" s="6"/>
    </row>
    <row r="8898" spans="1:1">
      <c r="A8898" s="6"/>
    </row>
    <row r="8899" spans="1:1">
      <c r="A8899" s="6"/>
    </row>
    <row r="8900" spans="1:1">
      <c r="A8900" s="6"/>
    </row>
    <row r="8901" spans="1:1">
      <c r="A8901" s="6"/>
    </row>
    <row r="8902" spans="1:1">
      <c r="A8902" s="6"/>
    </row>
    <row r="8903" spans="1:1">
      <c r="A8903" s="6"/>
    </row>
    <row r="8904" spans="1:1">
      <c r="A8904" s="6"/>
    </row>
    <row r="8905" spans="1:1">
      <c r="A8905" s="6"/>
    </row>
    <row r="8906" spans="1:1">
      <c r="A8906" s="6"/>
    </row>
    <row r="8907" spans="1:1">
      <c r="A8907" s="6"/>
    </row>
    <row r="8908" spans="1:1">
      <c r="A8908" s="6"/>
    </row>
    <row r="8909" spans="1:1">
      <c r="A8909" s="6"/>
    </row>
    <row r="8910" spans="1:1">
      <c r="A8910" s="6"/>
    </row>
    <row r="8911" spans="1:1">
      <c r="A8911" s="6"/>
    </row>
    <row r="8912" spans="1:1">
      <c r="A8912" s="6"/>
    </row>
    <row r="8913" spans="1:1">
      <c r="A8913" s="6"/>
    </row>
    <row r="8914" spans="1:1">
      <c r="A8914" s="6"/>
    </row>
    <row r="8915" spans="1:1">
      <c r="A8915" s="6"/>
    </row>
    <row r="8916" spans="1:1">
      <c r="A8916" s="6"/>
    </row>
    <row r="8917" spans="1:1">
      <c r="A8917" s="6"/>
    </row>
    <row r="8918" spans="1:1">
      <c r="A8918" s="6"/>
    </row>
    <row r="8919" spans="1:1">
      <c r="A8919" s="6"/>
    </row>
    <row r="8920" spans="1:1">
      <c r="A8920" s="6"/>
    </row>
    <row r="8921" spans="1:1">
      <c r="A8921" s="6"/>
    </row>
    <row r="8922" spans="1:1">
      <c r="A8922" s="6"/>
    </row>
    <row r="8923" spans="1:1">
      <c r="A8923" s="6"/>
    </row>
    <row r="8924" spans="1:1">
      <c r="A8924" s="6"/>
    </row>
    <row r="8925" spans="1:1">
      <c r="A8925" s="6"/>
    </row>
    <row r="8926" spans="1:1">
      <c r="A8926" s="6"/>
    </row>
    <row r="8927" spans="1:1">
      <c r="A8927" s="6"/>
    </row>
    <row r="8928" spans="1:1">
      <c r="A8928" s="6"/>
    </row>
    <row r="8929" spans="1:1">
      <c r="A8929" s="6"/>
    </row>
    <row r="8930" spans="1:1">
      <c r="A8930" s="6"/>
    </row>
    <row r="8931" spans="1:1">
      <c r="A8931" s="6"/>
    </row>
    <row r="8932" spans="1:1">
      <c r="A8932" s="6"/>
    </row>
    <row r="8933" spans="1:1">
      <c r="A8933" s="6"/>
    </row>
    <row r="8934" spans="1:1">
      <c r="A8934" s="6"/>
    </row>
    <row r="8935" spans="1:1">
      <c r="A8935" s="6"/>
    </row>
    <row r="8936" spans="1:1">
      <c r="A8936" s="6"/>
    </row>
    <row r="8937" spans="1:1">
      <c r="A8937" s="6"/>
    </row>
    <row r="8938" spans="1:1">
      <c r="A8938" s="6"/>
    </row>
    <row r="8939" spans="1:1">
      <c r="A8939" s="6"/>
    </row>
    <row r="8940" spans="1:1">
      <c r="A8940" s="6"/>
    </row>
    <row r="8941" spans="1:1">
      <c r="A8941" s="6"/>
    </row>
    <row r="8942" spans="1:1">
      <c r="A8942" s="6"/>
    </row>
    <row r="8943" spans="1:1">
      <c r="A8943" s="6"/>
    </row>
    <row r="8944" spans="1:1">
      <c r="A8944" s="6"/>
    </row>
    <row r="8945" spans="1:1">
      <c r="A8945" s="6"/>
    </row>
    <row r="8946" spans="1:1">
      <c r="A8946" s="6"/>
    </row>
    <row r="8947" spans="1:1">
      <c r="A8947" s="6"/>
    </row>
    <row r="8948" spans="1:1">
      <c r="A8948" s="6"/>
    </row>
    <row r="8949" spans="1:1">
      <c r="A8949" s="6"/>
    </row>
    <row r="8950" spans="1:1">
      <c r="A8950" s="6"/>
    </row>
    <row r="8951" spans="1:1">
      <c r="A8951" s="6"/>
    </row>
    <row r="8952" spans="1:1">
      <c r="A8952" s="6"/>
    </row>
    <row r="8953" spans="1:1">
      <c r="A8953" s="6"/>
    </row>
    <row r="8954" spans="1:1">
      <c r="A8954" s="6"/>
    </row>
    <row r="8955" spans="1:1">
      <c r="A8955" s="6"/>
    </row>
    <row r="8956" spans="1:1">
      <c r="A8956" s="6"/>
    </row>
    <row r="8957" spans="1:1">
      <c r="A8957" s="6"/>
    </row>
    <row r="8958" spans="1:1">
      <c r="A8958" s="6"/>
    </row>
    <row r="8959" spans="1:1">
      <c r="A8959" s="6"/>
    </row>
    <row r="8960" spans="1:1">
      <c r="A8960" s="6"/>
    </row>
    <row r="8961" spans="1:1">
      <c r="A8961" s="6"/>
    </row>
    <row r="8962" spans="1:1">
      <c r="A8962" s="6"/>
    </row>
    <row r="8963" spans="1:1">
      <c r="A8963" s="6"/>
    </row>
    <row r="8964" spans="1:1">
      <c r="A8964" s="6"/>
    </row>
    <row r="8965" spans="1:1">
      <c r="A8965" s="6"/>
    </row>
    <row r="8966" spans="1:1">
      <c r="A8966" s="6"/>
    </row>
    <row r="8967" spans="1:1">
      <c r="A8967" s="6"/>
    </row>
    <row r="8968" spans="1:1">
      <c r="A8968" s="6"/>
    </row>
    <row r="8969" spans="1:1">
      <c r="A8969" s="6"/>
    </row>
    <row r="8970" spans="1:1">
      <c r="A8970" s="6"/>
    </row>
    <row r="8971" spans="1:1">
      <c r="A8971" s="6"/>
    </row>
    <row r="8972" spans="1:1">
      <c r="A8972" s="6"/>
    </row>
    <row r="8973" spans="1:1">
      <c r="A8973" s="6"/>
    </row>
    <row r="8974" spans="1:1">
      <c r="A8974" s="6"/>
    </row>
    <row r="8975" spans="1:1">
      <c r="A8975" s="6"/>
    </row>
    <row r="8976" spans="1:1">
      <c r="A8976" s="6"/>
    </row>
    <row r="8977" spans="1:1">
      <c r="A8977" s="6"/>
    </row>
    <row r="8978" spans="1:1">
      <c r="A8978" s="6"/>
    </row>
    <row r="8979" spans="1:1">
      <c r="A8979" s="6"/>
    </row>
    <row r="8980" spans="1:1">
      <c r="A8980" s="6"/>
    </row>
    <row r="8981" spans="1:1">
      <c r="A8981" s="6"/>
    </row>
    <row r="8982" spans="1:1">
      <c r="A8982" s="6"/>
    </row>
    <row r="8983" spans="1:1">
      <c r="A8983" s="6"/>
    </row>
    <row r="8984" spans="1:1">
      <c r="A8984" s="6"/>
    </row>
    <row r="8985" spans="1:1">
      <c r="A8985" s="6"/>
    </row>
    <row r="8986" spans="1:1">
      <c r="A8986" s="6"/>
    </row>
    <row r="8987" spans="1:1">
      <c r="A8987" s="6"/>
    </row>
    <row r="8988" spans="1:1">
      <c r="A8988" s="6"/>
    </row>
    <row r="8989" spans="1:1">
      <c r="A8989" s="6"/>
    </row>
    <row r="8990" spans="1:1">
      <c r="A8990" s="6"/>
    </row>
    <row r="8991" spans="1:1">
      <c r="A8991" s="6"/>
    </row>
    <row r="8992" spans="1:1">
      <c r="A8992" s="6"/>
    </row>
    <row r="8993" spans="1:1">
      <c r="A8993" s="6"/>
    </row>
    <row r="8994" spans="1:1">
      <c r="A8994" s="6"/>
    </row>
    <row r="8995" spans="1:1">
      <c r="A8995" s="6"/>
    </row>
    <row r="8996" spans="1:1">
      <c r="A8996" s="6"/>
    </row>
    <row r="8997" spans="1:1">
      <c r="A8997" s="6"/>
    </row>
    <row r="8998" spans="1:1">
      <c r="A8998" s="6"/>
    </row>
    <row r="8999" spans="1:1">
      <c r="A8999" s="6"/>
    </row>
    <row r="9000" spans="1:1">
      <c r="A9000" s="6"/>
    </row>
    <row r="9001" spans="1:1">
      <c r="A9001" s="6"/>
    </row>
    <row r="9002" spans="1:1">
      <c r="A9002" s="6"/>
    </row>
    <row r="9003" spans="1:1">
      <c r="A9003" s="6"/>
    </row>
    <row r="9004" spans="1:1">
      <c r="A9004" s="6"/>
    </row>
    <row r="9005" spans="1:1">
      <c r="A9005" s="6"/>
    </row>
    <row r="9006" spans="1:1">
      <c r="A9006" s="6"/>
    </row>
    <row r="9007" spans="1:1">
      <c r="A9007" s="6"/>
    </row>
    <row r="9008" spans="1:1">
      <c r="A9008" s="6"/>
    </row>
    <row r="9009" spans="1:1">
      <c r="A9009" s="6"/>
    </row>
    <row r="9010" spans="1:1">
      <c r="A9010" s="6"/>
    </row>
    <row r="9011" spans="1:1">
      <c r="A9011" s="6"/>
    </row>
    <row r="9012" spans="1:1">
      <c r="A9012" s="6"/>
    </row>
    <row r="9013" spans="1:1">
      <c r="A9013" s="6"/>
    </row>
    <row r="9014" spans="1:1">
      <c r="A9014" s="6"/>
    </row>
    <row r="9015" spans="1:1">
      <c r="A9015" s="6"/>
    </row>
    <row r="9016" spans="1:1">
      <c r="A9016" s="6"/>
    </row>
    <row r="9017" spans="1:1">
      <c r="A9017" s="6"/>
    </row>
    <row r="9018" spans="1:1">
      <c r="A9018" s="6"/>
    </row>
    <row r="9019" spans="1:1">
      <c r="A9019" s="6"/>
    </row>
    <row r="9020" spans="1:1">
      <c r="A9020" s="6"/>
    </row>
    <row r="9021" spans="1:1">
      <c r="A9021" s="6"/>
    </row>
    <row r="9022" spans="1:1">
      <c r="A9022" s="6"/>
    </row>
    <row r="9023" spans="1:1">
      <c r="A9023" s="6"/>
    </row>
    <row r="9024" spans="1:1">
      <c r="A9024" s="6"/>
    </row>
    <row r="9025" spans="1:1">
      <c r="A9025" s="6"/>
    </row>
    <row r="9026" spans="1:1">
      <c r="A9026" s="6"/>
    </row>
    <row r="9027" spans="1:1">
      <c r="A9027" s="6"/>
    </row>
    <row r="9028" spans="1:1">
      <c r="A9028" s="6"/>
    </row>
    <row r="9029" spans="1:1">
      <c r="A9029" s="6"/>
    </row>
    <row r="9030" spans="1:1">
      <c r="A9030" s="6"/>
    </row>
    <row r="9031" spans="1:1">
      <c r="A9031" s="6"/>
    </row>
    <row r="9032" spans="1:1">
      <c r="A9032" s="6"/>
    </row>
    <row r="9033" spans="1:1">
      <c r="A9033" s="6"/>
    </row>
    <row r="9034" spans="1:1">
      <c r="A9034" s="6"/>
    </row>
    <row r="9035" spans="1:1">
      <c r="A9035" s="6"/>
    </row>
    <row r="9036" spans="1:1">
      <c r="A9036" s="6"/>
    </row>
    <row r="9037" spans="1:1">
      <c r="A9037" s="6"/>
    </row>
    <row r="9038" spans="1:1">
      <c r="A9038" s="6"/>
    </row>
    <row r="9039" spans="1:1">
      <c r="A9039" s="6"/>
    </row>
    <row r="9040" spans="1:1">
      <c r="A9040" s="6"/>
    </row>
    <row r="9041" spans="1:1">
      <c r="A9041" s="6"/>
    </row>
    <row r="9042" spans="1:1">
      <c r="A9042" s="6"/>
    </row>
    <row r="9043" spans="1:1">
      <c r="A9043" s="6"/>
    </row>
    <row r="9044" spans="1:1">
      <c r="A9044" s="6"/>
    </row>
    <row r="9045" spans="1:1">
      <c r="A9045" s="6"/>
    </row>
    <row r="9046" spans="1:1">
      <c r="A9046" s="6"/>
    </row>
    <row r="9047" spans="1:1">
      <c r="A9047" s="6"/>
    </row>
    <row r="9048" spans="1:1">
      <c r="A9048" s="6"/>
    </row>
    <row r="9049" spans="1:1">
      <c r="A9049" s="6"/>
    </row>
    <row r="9050" spans="1:1">
      <c r="A9050" s="6"/>
    </row>
    <row r="9051" spans="1:1">
      <c r="A9051" s="6"/>
    </row>
    <row r="9052" spans="1:1">
      <c r="A9052" s="6"/>
    </row>
    <row r="9053" spans="1:1">
      <c r="A9053" s="6"/>
    </row>
    <row r="9054" spans="1:1">
      <c r="A9054" s="6"/>
    </row>
    <row r="9055" spans="1:1">
      <c r="A9055" s="6"/>
    </row>
    <row r="9056" spans="1:1">
      <c r="A9056" s="6"/>
    </row>
    <row r="9057" spans="1:1">
      <c r="A9057" s="6"/>
    </row>
    <row r="9058" spans="1:1">
      <c r="A9058" s="6"/>
    </row>
    <row r="9059" spans="1:1">
      <c r="A9059" s="6"/>
    </row>
    <row r="9060" spans="1:1">
      <c r="A9060" s="6"/>
    </row>
    <row r="9061" spans="1:1">
      <c r="A9061" s="6"/>
    </row>
    <row r="9062" spans="1:1">
      <c r="A9062" s="6"/>
    </row>
    <row r="9063" spans="1:1">
      <c r="A9063" s="6"/>
    </row>
    <row r="9064" spans="1:1">
      <c r="A9064" s="6"/>
    </row>
    <row r="9065" spans="1:1">
      <c r="A9065" s="6"/>
    </row>
    <row r="9066" spans="1:1">
      <c r="A9066" s="6"/>
    </row>
    <row r="9067" spans="1:1">
      <c r="A9067" s="6"/>
    </row>
    <row r="9068" spans="1:1">
      <c r="A9068" s="6"/>
    </row>
    <row r="9069" spans="1:1">
      <c r="A9069" s="6"/>
    </row>
    <row r="9070" spans="1:1">
      <c r="A9070" s="6"/>
    </row>
    <row r="9071" spans="1:1">
      <c r="A9071" s="6"/>
    </row>
    <row r="9072" spans="1:1">
      <c r="A9072" s="6"/>
    </row>
    <row r="9073" spans="1:1">
      <c r="A9073" s="6"/>
    </row>
    <row r="9074" spans="1:1">
      <c r="A9074" s="6"/>
    </row>
    <row r="9075" spans="1:1">
      <c r="A9075" s="6"/>
    </row>
    <row r="9076" spans="1:1">
      <c r="A9076" s="6"/>
    </row>
    <row r="9077" spans="1:1">
      <c r="A9077" s="6"/>
    </row>
    <row r="9078" spans="1:1">
      <c r="A9078" s="6"/>
    </row>
    <row r="9079" spans="1:1">
      <c r="A9079" s="6"/>
    </row>
    <row r="9080" spans="1:1">
      <c r="A9080" s="6"/>
    </row>
    <row r="9081" spans="1:1">
      <c r="A9081" s="6"/>
    </row>
    <row r="9082" spans="1:1">
      <c r="A9082" s="6"/>
    </row>
    <row r="9083" spans="1:1">
      <c r="A9083" s="6"/>
    </row>
    <row r="9084" spans="1:1">
      <c r="A9084" s="6"/>
    </row>
    <row r="9085" spans="1:1">
      <c r="A9085" s="6"/>
    </row>
    <row r="9086" spans="1:1">
      <c r="A9086" s="6"/>
    </row>
    <row r="9087" spans="1:1">
      <c r="A9087" s="6"/>
    </row>
    <row r="9088" spans="1:1">
      <c r="A9088" s="6"/>
    </row>
    <row r="9089" spans="1:1">
      <c r="A9089" s="6"/>
    </row>
    <row r="9090" spans="1:1">
      <c r="A9090" s="6"/>
    </row>
    <row r="9091" spans="1:1">
      <c r="A9091" s="6"/>
    </row>
    <row r="9092" spans="1:1">
      <c r="A9092" s="6"/>
    </row>
    <row r="9093" spans="1:1">
      <c r="A9093" s="6"/>
    </row>
    <row r="9094" spans="1:1">
      <c r="A9094" s="6"/>
    </row>
    <row r="9095" spans="1:1">
      <c r="A9095" s="6"/>
    </row>
    <row r="9096" spans="1:1">
      <c r="A9096" s="6"/>
    </row>
    <row r="9097" spans="1:1">
      <c r="A9097" s="6"/>
    </row>
    <row r="9098" spans="1:1">
      <c r="A9098" s="6"/>
    </row>
    <row r="9099" spans="1:1">
      <c r="A9099" s="6"/>
    </row>
    <row r="9100" spans="1:1">
      <c r="A9100" s="6"/>
    </row>
    <row r="9101" spans="1:1">
      <c r="A9101" s="6"/>
    </row>
    <row r="9102" spans="1:1">
      <c r="A9102" s="6"/>
    </row>
    <row r="9103" spans="1:1">
      <c r="A9103" s="6"/>
    </row>
    <row r="9104" spans="1:1">
      <c r="A9104" s="6"/>
    </row>
    <row r="9105" spans="1:1">
      <c r="A9105" s="6"/>
    </row>
    <row r="9106" spans="1:1">
      <c r="A9106" s="6"/>
    </row>
    <row r="9107" spans="1:1">
      <c r="A9107" s="6"/>
    </row>
    <row r="9108" spans="1:1">
      <c r="A9108" s="6"/>
    </row>
    <row r="9109" spans="1:1">
      <c r="A9109" s="6"/>
    </row>
    <row r="9110" spans="1:1">
      <c r="A9110" s="6"/>
    </row>
    <row r="9111" spans="1:1">
      <c r="A9111" s="6"/>
    </row>
    <row r="9112" spans="1:1">
      <c r="A9112" s="6"/>
    </row>
    <row r="9113" spans="1:1">
      <c r="A9113" s="6"/>
    </row>
    <row r="9114" spans="1:1">
      <c r="A9114" s="6"/>
    </row>
    <row r="9115" spans="1:1">
      <c r="A9115" s="6"/>
    </row>
    <row r="9116" spans="1:1">
      <c r="A9116" s="6"/>
    </row>
    <row r="9117" spans="1:1">
      <c r="A9117" s="6"/>
    </row>
    <row r="9118" spans="1:1">
      <c r="A9118" s="6"/>
    </row>
    <row r="9119" spans="1:1">
      <c r="A9119" s="6"/>
    </row>
    <row r="9120" spans="1:1">
      <c r="A9120" s="6"/>
    </row>
    <row r="9121" spans="1:1">
      <c r="A9121" s="6"/>
    </row>
    <row r="9122" spans="1:1">
      <c r="A9122" s="6"/>
    </row>
    <row r="9123" spans="1:1">
      <c r="A9123" s="6"/>
    </row>
    <row r="9124" spans="1:1">
      <c r="A9124" s="6"/>
    </row>
    <row r="9125" spans="1:1">
      <c r="A9125" s="6"/>
    </row>
    <row r="9126" spans="1:1">
      <c r="A9126" s="6"/>
    </row>
    <row r="9127" spans="1:1">
      <c r="A9127" s="6"/>
    </row>
    <row r="9128" spans="1:1">
      <c r="A9128" s="6"/>
    </row>
    <row r="9129" spans="1:1">
      <c r="A9129" s="6"/>
    </row>
    <row r="9130" spans="1:1">
      <c r="A9130" s="6"/>
    </row>
    <row r="9131" spans="1:1">
      <c r="A9131" s="6"/>
    </row>
    <row r="9132" spans="1:1">
      <c r="A9132" s="6"/>
    </row>
    <row r="9133" spans="1:1">
      <c r="A9133" s="6"/>
    </row>
    <row r="9134" spans="1:1">
      <c r="A9134" s="6"/>
    </row>
    <row r="9135" spans="1:1">
      <c r="A9135" s="6"/>
    </row>
    <row r="9136" spans="1:1">
      <c r="A9136" s="6"/>
    </row>
    <row r="9137" spans="1:1">
      <c r="A9137" s="6"/>
    </row>
    <row r="9138" spans="1:1">
      <c r="A9138" s="6"/>
    </row>
    <row r="9139" spans="1:1">
      <c r="A9139" s="6"/>
    </row>
    <row r="9140" spans="1:1">
      <c r="A9140" s="6"/>
    </row>
    <row r="9141" spans="1:1">
      <c r="A9141" s="6"/>
    </row>
    <row r="9142" spans="1:1">
      <c r="A9142" s="6"/>
    </row>
    <row r="9143" spans="1:1">
      <c r="A9143" s="6"/>
    </row>
    <row r="9144" spans="1:1">
      <c r="A9144" s="6"/>
    </row>
    <row r="9145" spans="1:1">
      <c r="A9145" s="6"/>
    </row>
    <row r="9146" spans="1:1">
      <c r="A9146" s="6"/>
    </row>
    <row r="9147" spans="1:1">
      <c r="A9147" s="6"/>
    </row>
    <row r="9148" spans="1:1">
      <c r="A9148" s="6"/>
    </row>
    <row r="9149" spans="1:1">
      <c r="A9149" s="6"/>
    </row>
    <row r="9150" spans="1:1">
      <c r="A9150" s="6"/>
    </row>
    <row r="9151" spans="1:1">
      <c r="A9151" s="6"/>
    </row>
    <row r="9152" spans="1:1">
      <c r="A9152" s="6"/>
    </row>
    <row r="9153" spans="1:1">
      <c r="A9153" s="6"/>
    </row>
    <row r="9154" spans="1:1">
      <c r="A9154" s="6"/>
    </row>
    <row r="9155" spans="1:1">
      <c r="A9155" s="6"/>
    </row>
    <row r="9156" spans="1:1">
      <c r="A9156" s="6"/>
    </row>
    <row r="9157" spans="1:1">
      <c r="A9157" s="6"/>
    </row>
    <row r="9158" spans="1:1">
      <c r="A9158" s="6"/>
    </row>
    <row r="9159" spans="1:1">
      <c r="A9159" s="6"/>
    </row>
    <row r="9160" spans="1:1">
      <c r="A9160" s="6"/>
    </row>
    <row r="9161" spans="1:1">
      <c r="A9161" s="6"/>
    </row>
    <row r="9162" spans="1:1">
      <c r="A9162" s="6"/>
    </row>
    <row r="9163" spans="1:1">
      <c r="A9163" s="6"/>
    </row>
    <row r="9164" spans="1:1">
      <c r="A9164" s="6"/>
    </row>
    <row r="9165" spans="1:1">
      <c r="A9165" s="6"/>
    </row>
    <row r="9166" spans="1:1">
      <c r="A9166" s="6"/>
    </row>
    <row r="9167" spans="1:1">
      <c r="A9167" s="6"/>
    </row>
    <row r="9168" spans="1:1">
      <c r="A9168" s="6"/>
    </row>
    <row r="9169" spans="1:1">
      <c r="A9169" s="6"/>
    </row>
    <row r="9170" spans="1:1">
      <c r="A9170" s="6"/>
    </row>
    <row r="9171" spans="1:1">
      <c r="A9171" s="6"/>
    </row>
    <row r="9172" spans="1:1">
      <c r="A9172" s="6"/>
    </row>
    <row r="9173" spans="1:1">
      <c r="A9173" s="6"/>
    </row>
    <row r="9174" spans="1:1">
      <c r="A9174" s="6"/>
    </row>
    <row r="9175" spans="1:1">
      <c r="A9175" s="6"/>
    </row>
    <row r="9176" spans="1:1">
      <c r="A9176" s="6"/>
    </row>
    <row r="9177" spans="1:1">
      <c r="A9177" s="6"/>
    </row>
    <row r="9178" spans="1:1">
      <c r="A9178" s="6"/>
    </row>
    <row r="9179" spans="1:1">
      <c r="A9179" s="6"/>
    </row>
    <row r="9180" spans="1:1">
      <c r="A9180" s="6"/>
    </row>
    <row r="9181" spans="1:1">
      <c r="A9181" s="6"/>
    </row>
    <row r="9182" spans="1:1">
      <c r="A9182" s="6"/>
    </row>
    <row r="9183" spans="1:1">
      <c r="A9183" s="6"/>
    </row>
    <row r="9184" spans="1:1">
      <c r="A9184" s="6"/>
    </row>
    <row r="9185" spans="1:1">
      <c r="A9185" s="6"/>
    </row>
    <row r="9186" spans="1:1">
      <c r="A9186" s="6"/>
    </row>
    <row r="9187" spans="1:1">
      <c r="A9187" s="6"/>
    </row>
    <row r="9188" spans="1:1">
      <c r="A9188" s="6"/>
    </row>
    <row r="9189" spans="1:1">
      <c r="A9189" s="6"/>
    </row>
    <row r="9190" spans="1:1">
      <c r="A9190" s="6"/>
    </row>
    <row r="9191" spans="1:1">
      <c r="A9191" s="6"/>
    </row>
    <row r="9192" spans="1:1">
      <c r="A9192" s="6"/>
    </row>
    <row r="9193" spans="1:1">
      <c r="A9193" s="6"/>
    </row>
    <row r="9194" spans="1:1">
      <c r="A9194" s="6"/>
    </row>
    <row r="9195" spans="1:1">
      <c r="A9195" s="6"/>
    </row>
    <row r="9196" spans="1:1">
      <c r="A9196" s="6"/>
    </row>
    <row r="9197" spans="1:1">
      <c r="A9197" s="6"/>
    </row>
    <row r="9198" spans="1:1">
      <c r="A9198" s="6"/>
    </row>
    <row r="9199" spans="1:1">
      <c r="A9199" s="6"/>
    </row>
    <row r="9200" spans="1:1">
      <c r="A9200" s="6"/>
    </row>
    <row r="9201" spans="1:1">
      <c r="A9201" s="6"/>
    </row>
    <row r="9202" spans="1:1">
      <c r="A9202" s="6"/>
    </row>
    <row r="9203" spans="1:1">
      <c r="A9203" s="6"/>
    </row>
    <row r="9204" spans="1:1">
      <c r="A9204" s="6"/>
    </row>
    <row r="9205" spans="1:1">
      <c r="A9205" s="6"/>
    </row>
    <row r="9206" spans="1:1">
      <c r="A9206" s="6"/>
    </row>
    <row r="9207" spans="1:1">
      <c r="A9207" s="6"/>
    </row>
    <row r="9208" spans="1:1">
      <c r="A9208" s="6"/>
    </row>
    <row r="9209" spans="1:1">
      <c r="A9209" s="6"/>
    </row>
    <row r="9210" spans="1:1">
      <c r="A9210" s="6"/>
    </row>
    <row r="9211" spans="1:1">
      <c r="A9211" s="6"/>
    </row>
    <row r="9212" spans="1:1">
      <c r="A9212" s="6"/>
    </row>
    <row r="9213" spans="1:1">
      <c r="A9213" s="6"/>
    </row>
    <row r="9214" spans="1:1">
      <c r="A9214" s="6"/>
    </row>
    <row r="9215" spans="1:1">
      <c r="A9215" s="6"/>
    </row>
    <row r="9216" spans="1:1">
      <c r="A9216" s="6"/>
    </row>
    <row r="9217" spans="1:1">
      <c r="A9217" s="6"/>
    </row>
    <row r="9218" spans="1:1">
      <c r="A9218" s="6"/>
    </row>
    <row r="9219" spans="1:1">
      <c r="A9219" s="6"/>
    </row>
    <row r="9220" spans="1:1">
      <c r="A9220" s="6"/>
    </row>
    <row r="9221" spans="1:1">
      <c r="A9221" s="6"/>
    </row>
    <row r="9222" spans="1:1">
      <c r="A9222" s="6"/>
    </row>
    <row r="9223" spans="1:1">
      <c r="A9223" s="6"/>
    </row>
    <row r="9224" spans="1:1">
      <c r="A9224" s="6"/>
    </row>
    <row r="9225" spans="1:1">
      <c r="A9225" s="6"/>
    </row>
    <row r="9226" spans="1:1">
      <c r="A9226" s="6"/>
    </row>
    <row r="9227" spans="1:1">
      <c r="A9227" s="6"/>
    </row>
    <row r="9228" spans="1:1">
      <c r="A9228" s="6"/>
    </row>
    <row r="9229" spans="1:1">
      <c r="A9229" s="6"/>
    </row>
    <row r="9230" spans="1:1">
      <c r="A9230" s="6"/>
    </row>
    <row r="9231" spans="1:1">
      <c r="A9231" s="6"/>
    </row>
    <row r="9232" spans="1:1">
      <c r="A9232" s="6"/>
    </row>
    <row r="9233" spans="1:1">
      <c r="A9233" s="6"/>
    </row>
    <row r="9234" spans="1:1">
      <c r="A9234" s="6"/>
    </row>
    <row r="9235" spans="1:1">
      <c r="A9235" s="6"/>
    </row>
    <row r="9236" spans="1:1">
      <c r="A9236" s="6"/>
    </row>
    <row r="9237" spans="1:1">
      <c r="A9237" s="6"/>
    </row>
    <row r="9238" spans="1:1">
      <c r="A9238" s="6"/>
    </row>
    <row r="9239" spans="1:1">
      <c r="A9239" s="6"/>
    </row>
    <row r="9240" spans="1:1">
      <c r="A9240" s="6"/>
    </row>
    <row r="9241" spans="1:1">
      <c r="A9241" s="6"/>
    </row>
    <row r="9242" spans="1:1">
      <c r="A9242" s="6"/>
    </row>
    <row r="9243" spans="1:1">
      <c r="A9243" s="6"/>
    </row>
    <row r="9244" spans="1:1">
      <c r="A9244" s="6"/>
    </row>
    <row r="9245" spans="1:1">
      <c r="A9245" s="6"/>
    </row>
    <row r="9246" spans="1:1">
      <c r="A9246" s="6"/>
    </row>
    <row r="9247" spans="1:1">
      <c r="A9247" s="6"/>
    </row>
    <row r="9248" spans="1:1">
      <c r="A9248" s="6"/>
    </row>
    <row r="9249" spans="1:1">
      <c r="A9249" s="6"/>
    </row>
    <row r="9250" spans="1:1">
      <c r="A9250" s="6"/>
    </row>
    <row r="9251" spans="1:1">
      <c r="A9251" s="6"/>
    </row>
    <row r="9252" spans="1:1">
      <c r="A9252" s="6"/>
    </row>
    <row r="9253" spans="1:1">
      <c r="A9253" s="6"/>
    </row>
    <row r="9254" spans="1:1">
      <c r="A9254" s="6"/>
    </row>
    <row r="9255" spans="1:1">
      <c r="A9255" s="6"/>
    </row>
    <row r="9256" spans="1:1">
      <c r="A9256" s="6"/>
    </row>
    <row r="9257" spans="1:1">
      <c r="A9257" s="6"/>
    </row>
    <row r="9258" spans="1:1">
      <c r="A9258" s="6"/>
    </row>
    <row r="9259" spans="1:1">
      <c r="A9259" s="6"/>
    </row>
    <row r="9260" spans="1:1">
      <c r="A9260" s="6"/>
    </row>
    <row r="9261" spans="1:1">
      <c r="A9261" s="6"/>
    </row>
    <row r="9262" spans="1:1">
      <c r="A9262" s="6"/>
    </row>
    <row r="9263" spans="1:1">
      <c r="A9263" s="6"/>
    </row>
    <row r="9264" spans="1:1">
      <c r="A9264" s="6"/>
    </row>
    <row r="9265" spans="1:1">
      <c r="A9265" s="6"/>
    </row>
    <row r="9266" spans="1:1">
      <c r="A9266" s="6"/>
    </row>
    <row r="9267" spans="1:1">
      <c r="A9267" s="6"/>
    </row>
    <row r="9268" spans="1:1">
      <c r="A9268" s="6"/>
    </row>
    <row r="9269" spans="1:1">
      <c r="A9269" s="6"/>
    </row>
    <row r="9270" spans="1:1">
      <c r="A9270" s="6"/>
    </row>
    <row r="9271" spans="1:1">
      <c r="A9271" s="6"/>
    </row>
    <row r="9272" spans="1:1">
      <c r="A9272" s="6"/>
    </row>
    <row r="9273" spans="1:1">
      <c r="A9273" s="6"/>
    </row>
    <row r="9274" spans="1:1">
      <c r="A9274" s="6"/>
    </row>
    <row r="9275" spans="1:1">
      <c r="A9275" s="6"/>
    </row>
    <row r="9276" spans="1:1">
      <c r="A9276" s="6"/>
    </row>
    <row r="9277" spans="1:1">
      <c r="A9277" s="6"/>
    </row>
    <row r="9278" spans="1:1">
      <c r="A9278" s="6"/>
    </row>
    <row r="9279" spans="1:1">
      <c r="A9279" s="6"/>
    </row>
    <row r="9280" spans="1:1">
      <c r="A9280" s="6"/>
    </row>
    <row r="9281" spans="1:1">
      <c r="A9281" s="6"/>
    </row>
    <row r="9282" spans="1:1">
      <c r="A9282" s="6"/>
    </row>
    <row r="9283" spans="1:1">
      <c r="A9283" s="6"/>
    </row>
    <row r="9284" spans="1:1">
      <c r="A9284" s="6"/>
    </row>
    <row r="9285" spans="1:1">
      <c r="A9285" s="6"/>
    </row>
    <row r="9286" spans="1:1">
      <c r="A9286" s="6"/>
    </row>
    <row r="9287" spans="1:1">
      <c r="A9287" s="6"/>
    </row>
    <row r="9288" spans="1:1">
      <c r="A9288" s="6"/>
    </row>
    <row r="9289" spans="1:1">
      <c r="A9289" s="6"/>
    </row>
    <row r="9290" spans="1:1">
      <c r="A9290" s="6"/>
    </row>
    <row r="9291" spans="1:1">
      <c r="A9291" s="6"/>
    </row>
    <row r="9292" spans="1:1">
      <c r="A9292" s="6"/>
    </row>
    <row r="9293" spans="1:1">
      <c r="A9293" s="6"/>
    </row>
    <row r="9294" spans="1:1">
      <c r="A9294" s="6"/>
    </row>
    <row r="9295" spans="1:1">
      <c r="A9295" s="6"/>
    </row>
    <row r="9296" spans="1:1">
      <c r="A9296" s="6"/>
    </row>
    <row r="9297" spans="1:1">
      <c r="A9297" s="6"/>
    </row>
    <row r="9298" spans="1:1">
      <c r="A9298" s="6"/>
    </row>
    <row r="9299" spans="1:1">
      <c r="A9299" s="6"/>
    </row>
    <row r="9300" spans="1:1">
      <c r="A9300" s="6"/>
    </row>
    <row r="9301" spans="1:1">
      <c r="A9301" s="6"/>
    </row>
    <row r="9302" spans="1:1">
      <c r="A9302" s="6"/>
    </row>
    <row r="9303" spans="1:1">
      <c r="A9303" s="6"/>
    </row>
    <row r="9304" spans="1:1">
      <c r="A9304" s="6"/>
    </row>
    <row r="9305" spans="1:1">
      <c r="A9305" s="6"/>
    </row>
    <row r="9306" spans="1:1">
      <c r="A9306" s="6"/>
    </row>
    <row r="9307" spans="1:1">
      <c r="A9307" s="6"/>
    </row>
    <row r="9308" spans="1:1">
      <c r="A9308" s="6"/>
    </row>
    <row r="9309" spans="1:1">
      <c r="A9309" s="6"/>
    </row>
    <row r="9310" spans="1:1">
      <c r="A9310" s="6"/>
    </row>
    <row r="9311" spans="1:1">
      <c r="A9311" s="6"/>
    </row>
    <row r="9312" spans="1:1">
      <c r="A9312" s="6"/>
    </row>
    <row r="9313" spans="1:1">
      <c r="A9313" s="6"/>
    </row>
    <row r="9314" spans="1:1">
      <c r="A9314" s="6"/>
    </row>
    <row r="9315" spans="1:1">
      <c r="A9315" s="6"/>
    </row>
    <row r="9316" spans="1:1">
      <c r="A9316" s="6"/>
    </row>
    <row r="9317" spans="1:1">
      <c r="A9317" s="6"/>
    </row>
    <row r="9318" spans="1:1">
      <c r="A9318" s="6"/>
    </row>
    <row r="9319" spans="1:1">
      <c r="A9319" s="6"/>
    </row>
    <row r="9320" spans="1:1">
      <c r="A9320" s="6"/>
    </row>
    <row r="9321" spans="1:1">
      <c r="A9321" s="6"/>
    </row>
    <row r="9322" spans="1:1">
      <c r="A9322" s="6"/>
    </row>
    <row r="9323" spans="1:1">
      <c r="A9323" s="6"/>
    </row>
    <row r="9324" spans="1:1">
      <c r="A9324" s="6"/>
    </row>
    <row r="9325" spans="1:1">
      <c r="A9325" s="6"/>
    </row>
    <row r="9326" spans="1:1">
      <c r="A9326" s="6"/>
    </row>
    <row r="9327" spans="1:1">
      <c r="A9327" s="6"/>
    </row>
    <row r="9328" spans="1:1">
      <c r="A9328" s="6"/>
    </row>
    <row r="9329" spans="1:1">
      <c r="A9329" s="6"/>
    </row>
    <row r="9330" spans="1:1">
      <c r="A9330" s="6"/>
    </row>
    <row r="9331" spans="1:1">
      <c r="A9331" s="6"/>
    </row>
    <row r="9332" spans="1:1">
      <c r="A9332" s="6"/>
    </row>
    <row r="9333" spans="1:1">
      <c r="A9333" s="6"/>
    </row>
    <row r="9334" spans="1:1">
      <c r="A9334" s="6"/>
    </row>
    <row r="9335" spans="1:1">
      <c r="A9335" s="6"/>
    </row>
    <row r="9336" spans="1:1">
      <c r="A9336" s="6"/>
    </row>
    <row r="9337" spans="1:1">
      <c r="A9337" s="6"/>
    </row>
    <row r="9338" spans="1:1">
      <c r="A9338" s="6"/>
    </row>
    <row r="9339" spans="1:1">
      <c r="A9339" s="6"/>
    </row>
    <row r="9340" spans="1:1">
      <c r="A9340" s="6"/>
    </row>
    <row r="9341" spans="1:1">
      <c r="A9341" s="6"/>
    </row>
    <row r="9342" spans="1:1">
      <c r="A9342" s="6"/>
    </row>
    <row r="9343" spans="1:1">
      <c r="A9343" s="6"/>
    </row>
    <row r="9344" spans="1:1">
      <c r="A9344" s="6"/>
    </row>
    <row r="9345" spans="1:1">
      <c r="A9345" s="6"/>
    </row>
    <row r="9346" spans="1:1">
      <c r="A9346" s="6"/>
    </row>
    <row r="9347" spans="1:1">
      <c r="A9347" s="6"/>
    </row>
    <row r="9348" spans="1:1">
      <c r="A9348" s="6"/>
    </row>
    <row r="9349" spans="1:1">
      <c r="A9349" s="6"/>
    </row>
    <row r="9350" spans="1:1">
      <c r="A9350" s="6"/>
    </row>
    <row r="9351" spans="1:1">
      <c r="A9351" s="6"/>
    </row>
    <row r="9352" spans="1:1">
      <c r="A9352" s="6"/>
    </row>
    <row r="9353" spans="1:1">
      <c r="A9353" s="6"/>
    </row>
    <row r="9354" spans="1:1">
      <c r="A9354" s="6"/>
    </row>
    <row r="9355" spans="1:1">
      <c r="A9355" s="6"/>
    </row>
    <row r="9356" spans="1:1">
      <c r="A9356" s="6"/>
    </row>
    <row r="9357" spans="1:1">
      <c r="A9357" s="6"/>
    </row>
    <row r="9358" spans="1:1">
      <c r="A9358" s="6"/>
    </row>
    <row r="9359" spans="1:1">
      <c r="A9359" s="6"/>
    </row>
    <row r="9360" spans="1:1">
      <c r="A9360" s="6"/>
    </row>
    <row r="9361" spans="1:1">
      <c r="A9361" s="6"/>
    </row>
    <row r="9362" spans="1:1">
      <c r="A9362" s="6"/>
    </row>
    <row r="9363" spans="1:1">
      <c r="A9363" s="6"/>
    </row>
    <row r="9364" spans="1:1">
      <c r="A9364" s="6"/>
    </row>
    <row r="9365" spans="1:1">
      <c r="A9365" s="6"/>
    </row>
    <row r="9366" spans="1:1">
      <c r="A9366" s="6"/>
    </row>
    <row r="9367" spans="1:1">
      <c r="A9367" s="6"/>
    </row>
    <row r="9368" spans="1:1">
      <c r="A9368" s="6"/>
    </row>
    <row r="9369" spans="1:1">
      <c r="A9369" s="6"/>
    </row>
    <row r="9370" spans="1:1">
      <c r="A9370" s="6"/>
    </row>
    <row r="9371" spans="1:1">
      <c r="A9371" s="6"/>
    </row>
    <row r="9372" spans="1:1">
      <c r="A9372" s="6"/>
    </row>
    <row r="9373" spans="1:1">
      <c r="A9373" s="6"/>
    </row>
    <row r="9374" spans="1:1">
      <c r="A9374" s="6"/>
    </row>
    <row r="9375" spans="1:1">
      <c r="A9375" s="6"/>
    </row>
    <row r="9376" spans="1:1">
      <c r="A9376" s="6"/>
    </row>
    <row r="9377" spans="1:1">
      <c r="A9377" s="6"/>
    </row>
    <row r="9378" spans="1:1">
      <c r="A9378" s="6"/>
    </row>
    <row r="9379" spans="1:1">
      <c r="A9379" s="6"/>
    </row>
    <row r="9380" spans="1:1">
      <c r="A9380" s="6"/>
    </row>
    <row r="9381" spans="1:1">
      <c r="A9381" s="6"/>
    </row>
    <row r="9382" spans="1:1">
      <c r="A9382" s="6"/>
    </row>
    <row r="9383" spans="1:1">
      <c r="A9383" s="6"/>
    </row>
    <row r="9384" spans="1:1">
      <c r="A9384" s="6"/>
    </row>
    <row r="9385" spans="1:1">
      <c r="A9385" s="6"/>
    </row>
    <row r="9386" spans="1:1">
      <c r="A9386" s="6"/>
    </row>
    <row r="9387" spans="1:1">
      <c r="A9387" s="6"/>
    </row>
    <row r="9388" spans="1:1">
      <c r="A9388" s="6"/>
    </row>
    <row r="9389" spans="1:1">
      <c r="A9389" s="6"/>
    </row>
    <row r="9390" spans="1:1">
      <c r="A9390" s="6"/>
    </row>
    <row r="9391" spans="1:1">
      <c r="A9391" s="6"/>
    </row>
    <row r="9392" spans="1:1">
      <c r="A9392" s="6"/>
    </row>
    <row r="9393" spans="1:1">
      <c r="A9393" s="6"/>
    </row>
    <row r="9394" spans="1:1">
      <c r="A9394" s="6"/>
    </row>
    <row r="9395" spans="1:1">
      <c r="A9395" s="6"/>
    </row>
    <row r="9396" spans="1:1">
      <c r="A9396" s="6"/>
    </row>
    <row r="9397" spans="1:1">
      <c r="A9397" s="6"/>
    </row>
    <row r="9398" spans="1:1">
      <c r="A9398" s="6"/>
    </row>
    <row r="9399" spans="1:1">
      <c r="A9399" s="6"/>
    </row>
    <row r="9400" spans="1:1">
      <c r="A9400" s="6"/>
    </row>
    <row r="9401" spans="1:1">
      <c r="A9401" s="6"/>
    </row>
    <row r="9402" spans="1:1">
      <c r="A9402" s="6"/>
    </row>
    <row r="9403" spans="1:1">
      <c r="A9403" s="6"/>
    </row>
    <row r="9404" spans="1:1">
      <c r="A9404" s="6"/>
    </row>
    <row r="9405" spans="1:1">
      <c r="A9405" s="6"/>
    </row>
    <row r="9406" spans="1:1">
      <c r="A9406" s="6"/>
    </row>
    <row r="9407" spans="1:1">
      <c r="A9407" s="6"/>
    </row>
    <row r="9408" spans="1:1">
      <c r="A9408" s="6"/>
    </row>
    <row r="9409" spans="1:1">
      <c r="A9409" s="6"/>
    </row>
    <row r="9410" spans="1:1">
      <c r="A9410" s="6"/>
    </row>
    <row r="9411" spans="1:1">
      <c r="A9411" s="6"/>
    </row>
    <row r="9412" spans="1:1">
      <c r="A9412" s="6"/>
    </row>
    <row r="9413" spans="1:1">
      <c r="A9413" s="6"/>
    </row>
    <row r="9414" spans="1:1">
      <c r="A9414" s="6"/>
    </row>
    <row r="9415" spans="1:1">
      <c r="A9415" s="6"/>
    </row>
    <row r="9416" spans="1:1">
      <c r="A9416" s="6"/>
    </row>
    <row r="9417" spans="1:1">
      <c r="A9417" s="6"/>
    </row>
    <row r="9418" spans="1:1">
      <c r="A9418" s="6"/>
    </row>
    <row r="9419" spans="1:1">
      <c r="A9419" s="6"/>
    </row>
    <row r="9420" spans="1:1">
      <c r="A9420" s="6"/>
    </row>
    <row r="9421" spans="1:1">
      <c r="A9421" s="6"/>
    </row>
    <row r="9422" spans="1:1">
      <c r="A9422" s="6"/>
    </row>
    <row r="9423" spans="1:1">
      <c r="A9423" s="6"/>
    </row>
    <row r="9424" spans="1:1">
      <c r="A9424" s="6"/>
    </row>
    <row r="9425" spans="1:1">
      <c r="A9425" s="6"/>
    </row>
    <row r="9426" spans="1:1">
      <c r="A9426" s="6"/>
    </row>
    <row r="9427" spans="1:1">
      <c r="A9427" s="6"/>
    </row>
    <row r="9428" spans="1:1">
      <c r="A9428" s="6"/>
    </row>
    <row r="9429" spans="1:1">
      <c r="A9429" s="6"/>
    </row>
    <row r="9430" spans="1:1">
      <c r="A9430" s="6"/>
    </row>
    <row r="9431" spans="1:1">
      <c r="A9431" s="6"/>
    </row>
    <row r="9432" spans="1:1">
      <c r="A9432" s="6"/>
    </row>
    <row r="9433" spans="1:1">
      <c r="A9433" s="6"/>
    </row>
    <row r="9434" spans="1:1">
      <c r="A9434" s="6"/>
    </row>
    <row r="9435" spans="1:1">
      <c r="A9435" s="6"/>
    </row>
    <row r="9436" spans="1:1">
      <c r="A9436" s="6"/>
    </row>
    <row r="9437" spans="1:1">
      <c r="A9437" s="6"/>
    </row>
    <row r="9438" spans="1:1">
      <c r="A9438" s="6"/>
    </row>
    <row r="9439" spans="1:1">
      <c r="A9439" s="6"/>
    </row>
    <row r="9440" spans="1:1">
      <c r="A9440" s="6"/>
    </row>
    <row r="9441" spans="1:1">
      <c r="A9441" s="6"/>
    </row>
    <row r="9442" spans="1:1">
      <c r="A9442" s="6"/>
    </row>
    <row r="9443" spans="1:1">
      <c r="A9443" s="6"/>
    </row>
    <row r="9444" spans="1:1">
      <c r="A9444" s="6"/>
    </row>
    <row r="9445" spans="1:1">
      <c r="A9445" s="6"/>
    </row>
    <row r="9446" spans="1:1">
      <c r="A9446" s="6"/>
    </row>
    <row r="9447" spans="1:1">
      <c r="A9447" s="6"/>
    </row>
    <row r="9448" spans="1:1">
      <c r="A9448" s="6"/>
    </row>
    <row r="9449" spans="1:1">
      <c r="A9449" s="6"/>
    </row>
    <row r="9450" spans="1:1">
      <c r="A9450" s="6"/>
    </row>
    <row r="9451" spans="1:1">
      <c r="A9451" s="6"/>
    </row>
    <row r="9452" spans="1:1">
      <c r="A9452" s="6"/>
    </row>
    <row r="9453" spans="1:1">
      <c r="A9453" s="6"/>
    </row>
    <row r="9454" spans="1:1">
      <c r="A9454" s="6"/>
    </row>
    <row r="9455" spans="1:1">
      <c r="A9455" s="6"/>
    </row>
    <row r="9456" spans="1:1">
      <c r="A9456" s="6"/>
    </row>
    <row r="9457" spans="1:1">
      <c r="A9457" s="6"/>
    </row>
    <row r="9458" spans="1:1">
      <c r="A9458" s="6"/>
    </row>
    <row r="9459" spans="1:1">
      <c r="A9459" s="6"/>
    </row>
    <row r="9460" spans="1:1">
      <c r="A9460" s="6"/>
    </row>
    <row r="9461" spans="1:1">
      <c r="A9461" s="6"/>
    </row>
    <row r="9462" spans="1:1">
      <c r="A9462" s="6"/>
    </row>
    <row r="9463" spans="1:1">
      <c r="A9463" s="6"/>
    </row>
    <row r="9464" spans="1:1">
      <c r="A9464" s="6"/>
    </row>
    <row r="9465" spans="1:1">
      <c r="A9465" s="6"/>
    </row>
    <row r="9466" spans="1:1">
      <c r="A9466" s="6"/>
    </row>
    <row r="9467" spans="1:1">
      <c r="A9467" s="6"/>
    </row>
    <row r="9468" spans="1:1">
      <c r="A9468" s="6"/>
    </row>
    <row r="9469" spans="1:1">
      <c r="A9469" s="6"/>
    </row>
    <row r="9470" spans="1:1">
      <c r="A9470" s="6"/>
    </row>
    <row r="9471" spans="1:1">
      <c r="A9471" s="6"/>
    </row>
    <row r="9472" spans="1:1">
      <c r="A9472" s="6"/>
    </row>
    <row r="9473" spans="1:1">
      <c r="A9473" s="6"/>
    </row>
    <row r="9474" spans="1:1">
      <c r="A9474" s="6"/>
    </row>
    <row r="9475" spans="1:1">
      <c r="A9475" s="6"/>
    </row>
    <row r="9476" spans="1:1">
      <c r="A9476" s="6"/>
    </row>
    <row r="9477" spans="1:1">
      <c r="A9477" s="6"/>
    </row>
    <row r="9478" spans="1:1">
      <c r="A9478" s="6"/>
    </row>
    <row r="9479" spans="1:1">
      <c r="A9479" s="6"/>
    </row>
    <row r="9480" spans="1:1">
      <c r="A9480" s="6"/>
    </row>
    <row r="9481" spans="1:1">
      <c r="A9481" s="6"/>
    </row>
    <row r="9482" spans="1:1">
      <c r="A9482" s="6"/>
    </row>
    <row r="9483" spans="1:1">
      <c r="A9483" s="6"/>
    </row>
    <row r="9484" spans="1:1">
      <c r="A9484" s="6"/>
    </row>
    <row r="9485" spans="1:1">
      <c r="A9485" s="6"/>
    </row>
    <row r="9486" spans="1:1">
      <c r="A9486" s="6"/>
    </row>
    <row r="9487" spans="1:1">
      <c r="A9487" s="6"/>
    </row>
    <row r="9488" spans="1:1">
      <c r="A9488" s="6"/>
    </row>
    <row r="9489" spans="1:1">
      <c r="A9489" s="6"/>
    </row>
    <row r="9490" spans="1:1">
      <c r="A9490" s="6"/>
    </row>
    <row r="9491" spans="1:1">
      <c r="A9491" s="6"/>
    </row>
    <row r="9492" spans="1:1">
      <c r="A9492" s="6"/>
    </row>
    <row r="9493" spans="1:1">
      <c r="A9493" s="6"/>
    </row>
    <row r="9494" spans="1:1">
      <c r="A9494" s="6"/>
    </row>
    <row r="9495" spans="1:1">
      <c r="A9495" s="6"/>
    </row>
    <row r="9496" spans="1:1">
      <c r="A9496" s="6"/>
    </row>
    <row r="9497" spans="1:1">
      <c r="A9497" s="6"/>
    </row>
    <row r="9498" spans="1:1">
      <c r="A9498" s="6"/>
    </row>
    <row r="9499" spans="1:1">
      <c r="A9499" s="6"/>
    </row>
    <row r="9500" spans="1:1">
      <c r="A9500" s="6"/>
    </row>
    <row r="9501" spans="1:1">
      <c r="A9501" s="6"/>
    </row>
    <row r="9502" spans="1:1">
      <c r="A9502" s="6"/>
    </row>
    <row r="9503" spans="1:1">
      <c r="A9503" s="6"/>
    </row>
    <row r="9504" spans="1:1">
      <c r="A9504" s="6"/>
    </row>
    <row r="9505" spans="1:1">
      <c r="A9505" s="6"/>
    </row>
    <row r="9506" spans="1:1">
      <c r="A9506" s="6"/>
    </row>
    <row r="9507" spans="1:1">
      <c r="A9507" s="6"/>
    </row>
    <row r="9508" spans="1:1">
      <c r="A9508" s="6"/>
    </row>
    <row r="9509" spans="1:1">
      <c r="A9509" s="6"/>
    </row>
    <row r="9510" spans="1:1">
      <c r="A9510" s="6"/>
    </row>
    <row r="9511" spans="1:1">
      <c r="A9511" s="6"/>
    </row>
    <row r="9512" spans="1:1">
      <c r="A9512" s="6"/>
    </row>
    <row r="9513" spans="1:1">
      <c r="A9513" s="6"/>
    </row>
    <row r="9514" spans="1:1">
      <c r="A9514" s="6"/>
    </row>
    <row r="9515" spans="1:1">
      <c r="A9515" s="6"/>
    </row>
    <row r="9516" spans="1:1">
      <c r="A9516" s="6"/>
    </row>
    <row r="9517" spans="1:1">
      <c r="A9517" s="6"/>
    </row>
    <row r="9518" spans="1:1">
      <c r="A9518" s="6"/>
    </row>
    <row r="9519" spans="1:1">
      <c r="A9519" s="6"/>
    </row>
    <row r="9520" spans="1:1">
      <c r="A9520" s="6"/>
    </row>
    <row r="9521" spans="1:1">
      <c r="A9521" s="6"/>
    </row>
    <row r="9522" spans="1:1">
      <c r="A9522" s="6"/>
    </row>
    <row r="9523" spans="1:1">
      <c r="A9523" s="6"/>
    </row>
    <row r="9524" spans="1:1">
      <c r="A9524" s="6"/>
    </row>
    <row r="9525" spans="1:1">
      <c r="A9525" s="6"/>
    </row>
    <row r="9526" spans="1:1">
      <c r="A9526" s="6"/>
    </row>
    <row r="9527" spans="1:1">
      <c r="A9527" s="6"/>
    </row>
    <row r="9528" spans="1:1">
      <c r="A9528" s="6"/>
    </row>
    <row r="9529" spans="1:1">
      <c r="A9529" s="6"/>
    </row>
    <row r="9530" spans="1:1">
      <c r="A9530" s="6"/>
    </row>
    <row r="9531" spans="1:1">
      <c r="A9531" s="6"/>
    </row>
    <row r="9532" spans="1:1">
      <c r="A9532" s="6"/>
    </row>
    <row r="9533" spans="1:1">
      <c r="A9533" s="6"/>
    </row>
    <row r="9534" spans="1:1">
      <c r="A9534" s="6"/>
    </row>
    <row r="9535" spans="1:1">
      <c r="A9535" s="6"/>
    </row>
    <row r="9536" spans="1:1">
      <c r="A9536" s="6"/>
    </row>
    <row r="9537" spans="1:1">
      <c r="A9537" s="6"/>
    </row>
    <row r="9538" spans="1:1">
      <c r="A9538" s="6"/>
    </row>
    <row r="9539" spans="1:1">
      <c r="A9539" s="6"/>
    </row>
    <row r="9540" spans="1:1">
      <c r="A9540" s="6"/>
    </row>
    <row r="9541" spans="1:1">
      <c r="A9541" s="6"/>
    </row>
    <row r="9542" spans="1:1">
      <c r="A9542" s="6"/>
    </row>
    <row r="9543" spans="1:1">
      <c r="A9543" s="6"/>
    </row>
    <row r="9544" spans="1:1">
      <c r="A9544" s="6"/>
    </row>
    <row r="9545" spans="1:1">
      <c r="A9545" s="6"/>
    </row>
    <row r="9546" spans="1:1">
      <c r="A9546" s="6"/>
    </row>
    <row r="9547" spans="1:1">
      <c r="A9547" s="6"/>
    </row>
    <row r="9548" spans="1:1">
      <c r="A9548" s="6"/>
    </row>
    <row r="9549" spans="1:1">
      <c r="A9549" s="6"/>
    </row>
    <row r="9550" spans="1:1">
      <c r="A9550" s="6"/>
    </row>
    <row r="9551" spans="1:1">
      <c r="A9551" s="6"/>
    </row>
    <row r="9552" spans="1:1">
      <c r="A9552" s="6"/>
    </row>
    <row r="9553" spans="1:1">
      <c r="A9553" s="6"/>
    </row>
    <row r="9554" spans="1:1">
      <c r="A9554" s="6"/>
    </row>
    <row r="9555" spans="1:1">
      <c r="A9555" s="6"/>
    </row>
    <row r="9556" spans="1:1">
      <c r="A9556" s="6"/>
    </row>
    <row r="9557" spans="1:1">
      <c r="A9557" s="6"/>
    </row>
    <row r="9558" spans="1:1">
      <c r="A9558" s="6"/>
    </row>
    <row r="9559" spans="1:1">
      <c r="A9559" s="6"/>
    </row>
    <row r="9560" spans="1:1">
      <c r="A9560" s="6"/>
    </row>
    <row r="9561" spans="1:1">
      <c r="A9561" s="6"/>
    </row>
    <row r="9562" spans="1:1">
      <c r="A9562" s="6"/>
    </row>
    <row r="9563" spans="1:1">
      <c r="A9563" s="6"/>
    </row>
    <row r="9564" spans="1:1">
      <c r="A9564" s="6"/>
    </row>
    <row r="9565" spans="1:1">
      <c r="A9565" s="6"/>
    </row>
    <row r="9566" spans="1:1">
      <c r="A9566" s="6"/>
    </row>
    <row r="9567" spans="1:1">
      <c r="A9567" s="6"/>
    </row>
    <row r="9568" spans="1:1">
      <c r="A9568" s="6"/>
    </row>
    <row r="9569" spans="1:1">
      <c r="A9569" s="6"/>
    </row>
    <row r="9570" spans="1:1">
      <c r="A9570" s="6"/>
    </row>
    <row r="9571" spans="1:1">
      <c r="A9571" s="6"/>
    </row>
    <row r="9572" spans="1:1">
      <c r="A9572" s="6"/>
    </row>
    <row r="9573" spans="1:1">
      <c r="A9573" s="6"/>
    </row>
    <row r="9574" spans="1:1">
      <c r="A9574" s="6"/>
    </row>
    <row r="9575" spans="1:1">
      <c r="A9575" s="6"/>
    </row>
    <row r="9576" spans="1:1">
      <c r="A9576" s="6"/>
    </row>
    <row r="9577" spans="1:1">
      <c r="A9577" s="6"/>
    </row>
    <row r="9578" spans="1:1">
      <c r="A9578" s="6"/>
    </row>
    <row r="9579" spans="1:1">
      <c r="A9579" s="6"/>
    </row>
    <row r="9580" spans="1:1">
      <c r="A9580" s="6"/>
    </row>
    <row r="9581" spans="1:1">
      <c r="A9581" s="6"/>
    </row>
    <row r="9582" spans="1:1">
      <c r="A9582" s="6"/>
    </row>
    <row r="9583" spans="1:1">
      <c r="A9583" s="6"/>
    </row>
    <row r="9584" spans="1:1">
      <c r="A9584" s="6"/>
    </row>
    <row r="9585" spans="1:1">
      <c r="A9585" s="6"/>
    </row>
    <row r="9586" spans="1:1">
      <c r="A9586" s="6"/>
    </row>
    <row r="9587" spans="1:1">
      <c r="A9587" s="6"/>
    </row>
    <row r="9588" spans="1:1">
      <c r="A9588" s="6"/>
    </row>
    <row r="9589" spans="1:1">
      <c r="A9589" s="6"/>
    </row>
    <row r="9590" spans="1:1">
      <c r="A9590" s="6"/>
    </row>
    <row r="9591" spans="1:1">
      <c r="A9591" s="6"/>
    </row>
    <row r="9592" spans="1:1">
      <c r="A9592" s="6"/>
    </row>
    <row r="9593" spans="1:1">
      <c r="A9593" s="6"/>
    </row>
    <row r="9594" spans="1:1">
      <c r="A9594" s="6"/>
    </row>
    <row r="9595" spans="1:1">
      <c r="A9595" s="6"/>
    </row>
    <row r="9596" spans="1:1">
      <c r="A9596" s="6"/>
    </row>
    <row r="9597" spans="1:1">
      <c r="A9597" s="6"/>
    </row>
    <row r="9598" spans="1:1">
      <c r="A9598" s="6"/>
    </row>
    <row r="9599" spans="1:1">
      <c r="A9599" s="6"/>
    </row>
    <row r="9600" spans="1:1">
      <c r="A9600" s="6"/>
    </row>
    <row r="9601" spans="1:1">
      <c r="A9601" s="6"/>
    </row>
    <row r="9602" spans="1:1">
      <c r="A9602" s="6"/>
    </row>
    <row r="9603" spans="1:1">
      <c r="A9603" s="6"/>
    </row>
    <row r="9604" spans="1:1">
      <c r="A9604" s="6"/>
    </row>
    <row r="9605" spans="1:1">
      <c r="A9605" s="6"/>
    </row>
    <row r="9606" spans="1:1">
      <c r="A9606" s="6"/>
    </row>
    <row r="9607" spans="1:1">
      <c r="A9607" s="6"/>
    </row>
    <row r="9608" spans="1:1">
      <c r="A9608" s="6"/>
    </row>
    <row r="9609" spans="1:1">
      <c r="A9609" s="6"/>
    </row>
    <row r="9610" spans="1:1">
      <c r="A9610" s="6"/>
    </row>
    <row r="9611" spans="1:1">
      <c r="A9611" s="6"/>
    </row>
    <row r="9612" spans="1:1">
      <c r="A9612" s="6"/>
    </row>
    <row r="9613" spans="1:1">
      <c r="A9613" s="6"/>
    </row>
    <row r="9614" spans="1:1">
      <c r="A9614" s="6"/>
    </row>
    <row r="9615" spans="1:1">
      <c r="A9615" s="6"/>
    </row>
    <row r="9616" spans="1:1">
      <c r="A9616" s="6"/>
    </row>
    <row r="9617" spans="1:1">
      <c r="A9617" s="6"/>
    </row>
    <row r="9618" spans="1:1">
      <c r="A9618" s="6"/>
    </row>
    <row r="9619" spans="1:1">
      <c r="A9619" s="6"/>
    </row>
    <row r="9620" spans="1:1">
      <c r="A9620" s="6"/>
    </row>
    <row r="9621" spans="1:1">
      <c r="A9621" s="6"/>
    </row>
    <row r="9622" spans="1:1">
      <c r="A9622" s="6"/>
    </row>
    <row r="9623" spans="1:1">
      <c r="A9623" s="6"/>
    </row>
    <row r="9624" spans="1:1">
      <c r="A9624" s="6"/>
    </row>
    <row r="9625" spans="1:1">
      <c r="A9625" s="6"/>
    </row>
    <row r="9626" spans="1:1">
      <c r="A9626" s="6"/>
    </row>
    <row r="9627" spans="1:1">
      <c r="A9627" s="6"/>
    </row>
    <row r="9628" spans="1:1">
      <c r="A9628" s="6"/>
    </row>
    <row r="9629" spans="1:1">
      <c r="A9629" s="6"/>
    </row>
    <row r="9630" spans="1:1">
      <c r="A9630" s="6"/>
    </row>
    <row r="9631" spans="1:1">
      <c r="A9631" s="6"/>
    </row>
    <row r="9632" spans="1:1">
      <c r="A9632" s="6"/>
    </row>
    <row r="9633" spans="1:1">
      <c r="A9633" s="6"/>
    </row>
    <row r="9634" spans="1:1">
      <c r="A9634" s="6"/>
    </row>
    <row r="9635" spans="1:1">
      <c r="A9635" s="6"/>
    </row>
    <row r="9636" spans="1:1">
      <c r="A9636" s="6"/>
    </row>
    <row r="9637" spans="1:1">
      <c r="A9637" s="6"/>
    </row>
    <row r="9638" spans="1:1">
      <c r="A9638" s="6"/>
    </row>
    <row r="9639" spans="1:1">
      <c r="A9639" s="6"/>
    </row>
    <row r="9640" spans="1:1">
      <c r="A9640" s="6"/>
    </row>
    <row r="9641" spans="1:1">
      <c r="A9641" s="6"/>
    </row>
    <row r="9642" spans="1:1">
      <c r="A9642" s="6"/>
    </row>
    <row r="9643" spans="1:1">
      <c r="A9643" s="6"/>
    </row>
    <row r="9644" spans="1:1">
      <c r="A9644" s="6"/>
    </row>
    <row r="9645" spans="1:1">
      <c r="A9645" s="6"/>
    </row>
    <row r="9646" spans="1:1">
      <c r="A9646" s="6"/>
    </row>
    <row r="9647" spans="1:1">
      <c r="A9647" s="6"/>
    </row>
    <row r="9648" spans="1:1">
      <c r="A9648" s="6"/>
    </row>
    <row r="9649" spans="1:1">
      <c r="A9649" s="6"/>
    </row>
    <row r="9650" spans="1:1">
      <c r="A9650" s="6"/>
    </row>
    <row r="9651" spans="1:1">
      <c r="A9651" s="6"/>
    </row>
    <row r="9652" spans="1:1">
      <c r="A9652" s="6"/>
    </row>
    <row r="9653" spans="1:1">
      <c r="A9653" s="6"/>
    </row>
    <row r="9654" spans="1:1">
      <c r="A9654" s="6"/>
    </row>
    <row r="9655" spans="1:1">
      <c r="A9655" s="6"/>
    </row>
    <row r="9656" spans="1:1">
      <c r="A9656" s="6"/>
    </row>
    <row r="9657" spans="1:1">
      <c r="A9657" s="6"/>
    </row>
    <row r="9658" spans="1:1">
      <c r="A9658" s="6"/>
    </row>
    <row r="9659" spans="1:1">
      <c r="A9659" s="6"/>
    </row>
    <row r="9660" spans="1:1">
      <c r="A9660" s="6"/>
    </row>
    <row r="9661" spans="1:1">
      <c r="A9661" s="6"/>
    </row>
    <row r="9662" spans="1:1">
      <c r="A9662" s="6"/>
    </row>
    <row r="9663" spans="1:1">
      <c r="A9663" s="6"/>
    </row>
    <row r="9664" spans="1:1">
      <c r="A9664" s="6"/>
    </row>
    <row r="9665" spans="1:1">
      <c r="A9665" s="6"/>
    </row>
    <row r="9666" spans="1:1">
      <c r="A9666" s="6"/>
    </row>
    <row r="9667" spans="1:1">
      <c r="A9667" s="6"/>
    </row>
    <row r="9668" spans="1:1">
      <c r="A9668" s="6"/>
    </row>
    <row r="9669" spans="1:1">
      <c r="A9669" s="6"/>
    </row>
    <row r="9670" spans="1:1">
      <c r="A9670" s="6"/>
    </row>
    <row r="9671" spans="1:1">
      <c r="A9671" s="6"/>
    </row>
    <row r="9672" spans="1:1">
      <c r="A9672" s="6"/>
    </row>
    <row r="9673" spans="1:1">
      <c r="A9673" s="6"/>
    </row>
    <row r="9674" spans="1:1">
      <c r="A9674" s="6"/>
    </row>
    <row r="9675" spans="1:1">
      <c r="A9675" s="6"/>
    </row>
    <row r="9676" spans="1:1">
      <c r="A9676" s="6"/>
    </row>
    <row r="9677" spans="1:1">
      <c r="A9677" s="6"/>
    </row>
    <row r="9678" spans="1:1">
      <c r="A9678" s="6"/>
    </row>
    <row r="9679" spans="1:1">
      <c r="A9679" s="6"/>
    </row>
    <row r="9680" spans="1:1">
      <c r="A9680" s="6"/>
    </row>
    <row r="9681" spans="1:1">
      <c r="A9681" s="6"/>
    </row>
    <row r="9682" spans="1:1">
      <c r="A9682" s="6"/>
    </row>
    <row r="9683" spans="1:1">
      <c r="A9683" s="6"/>
    </row>
    <row r="9684" spans="1:1">
      <c r="A9684" s="6"/>
    </row>
    <row r="9685" spans="1:1">
      <c r="A9685" s="6"/>
    </row>
    <row r="9686" spans="1:1">
      <c r="A9686" s="6"/>
    </row>
    <row r="9687" spans="1:1">
      <c r="A9687" s="6"/>
    </row>
    <row r="9688" spans="1:1">
      <c r="A9688" s="6"/>
    </row>
    <row r="9689" spans="1:1">
      <c r="A9689" s="6"/>
    </row>
    <row r="9690" spans="1:1">
      <c r="A9690" s="6"/>
    </row>
    <row r="9691" spans="1:1">
      <c r="A9691" s="6"/>
    </row>
    <row r="9692" spans="1:1">
      <c r="A9692" s="6"/>
    </row>
    <row r="9693" spans="1:1">
      <c r="A9693" s="6"/>
    </row>
    <row r="9694" spans="1:1">
      <c r="A9694" s="6"/>
    </row>
    <row r="9695" spans="1:1">
      <c r="A9695" s="6"/>
    </row>
    <row r="9696" spans="1:1">
      <c r="A9696" s="6"/>
    </row>
    <row r="9697" spans="1:1">
      <c r="A9697" s="6"/>
    </row>
    <row r="9698" spans="1:1">
      <c r="A9698" s="6"/>
    </row>
    <row r="9699" spans="1:1">
      <c r="A9699" s="6"/>
    </row>
    <row r="9700" spans="1:1">
      <c r="A9700" s="6"/>
    </row>
    <row r="9701" spans="1:1">
      <c r="A9701" s="6"/>
    </row>
    <row r="9702" spans="1:1">
      <c r="A9702" s="6"/>
    </row>
    <row r="9703" spans="1:1">
      <c r="A9703" s="6"/>
    </row>
    <row r="9704" spans="1:1">
      <c r="A9704" s="6"/>
    </row>
    <row r="9705" spans="1:1">
      <c r="A9705" s="6"/>
    </row>
    <row r="9706" spans="1:1">
      <c r="A9706" s="6"/>
    </row>
    <row r="9707" spans="1:1">
      <c r="A9707" s="6"/>
    </row>
    <row r="9708" spans="1:1">
      <c r="A9708" s="6"/>
    </row>
    <row r="9709" spans="1:1">
      <c r="A9709" s="6"/>
    </row>
    <row r="9710" spans="1:1">
      <c r="A9710" s="6"/>
    </row>
    <row r="9711" spans="1:1">
      <c r="A9711" s="6"/>
    </row>
    <row r="9712" spans="1:1">
      <c r="A9712" s="6"/>
    </row>
    <row r="9713" spans="1:1">
      <c r="A9713" s="6"/>
    </row>
    <row r="9714" spans="1:1">
      <c r="A9714" s="6"/>
    </row>
    <row r="9715" spans="1:1">
      <c r="A9715" s="6"/>
    </row>
    <row r="9716" spans="1:1">
      <c r="A9716" s="6"/>
    </row>
    <row r="9717" spans="1:1">
      <c r="A9717" s="6"/>
    </row>
    <row r="9718" spans="1:1">
      <c r="A9718" s="6"/>
    </row>
    <row r="9719" spans="1:1">
      <c r="A9719" s="6"/>
    </row>
    <row r="9720" spans="1:1">
      <c r="A9720" s="6"/>
    </row>
    <row r="9721" spans="1:1">
      <c r="A9721" s="6"/>
    </row>
    <row r="9722" spans="1:1">
      <c r="A9722" s="6"/>
    </row>
    <row r="9723" spans="1:1">
      <c r="A9723" s="6"/>
    </row>
    <row r="9724" spans="1:1">
      <c r="A9724" s="6"/>
    </row>
    <row r="9725" spans="1:1">
      <c r="A9725" s="6"/>
    </row>
    <row r="9726" spans="1:1">
      <c r="A9726" s="6"/>
    </row>
    <row r="9727" spans="1:1">
      <c r="A9727" s="6"/>
    </row>
    <row r="9728" spans="1:1">
      <c r="A9728" s="6"/>
    </row>
    <row r="9729" spans="1:1">
      <c r="A9729" s="6"/>
    </row>
    <row r="9730" spans="1:1">
      <c r="A9730" s="6"/>
    </row>
    <row r="9731" spans="1:1">
      <c r="A9731" s="6"/>
    </row>
    <row r="9732" spans="1:1">
      <c r="A9732" s="6"/>
    </row>
    <row r="9733" spans="1:1">
      <c r="A9733" s="6"/>
    </row>
    <row r="9734" spans="1:1">
      <c r="A9734" s="6"/>
    </row>
    <row r="9735" spans="1:1">
      <c r="A9735" s="6"/>
    </row>
    <row r="9736" spans="1:1">
      <c r="A9736" s="6"/>
    </row>
    <row r="9737" spans="1:1">
      <c r="A9737" s="6"/>
    </row>
    <row r="9738" spans="1:1">
      <c r="A9738" s="6"/>
    </row>
    <row r="9739" spans="1:1">
      <c r="A9739" s="6"/>
    </row>
    <row r="9740" spans="1:1">
      <c r="A9740" s="6"/>
    </row>
    <row r="9741" spans="1:1">
      <c r="A9741" s="6"/>
    </row>
    <row r="9742" spans="1:1">
      <c r="A9742" s="6"/>
    </row>
    <row r="9743" spans="1:1">
      <c r="A9743" s="6"/>
    </row>
    <row r="9744" spans="1:1">
      <c r="A9744" s="6"/>
    </row>
    <row r="9745" spans="1:1">
      <c r="A9745" s="6"/>
    </row>
    <row r="9746" spans="1:1">
      <c r="A9746" s="6"/>
    </row>
    <row r="9747" spans="1:1">
      <c r="A9747" s="6"/>
    </row>
    <row r="9748" spans="1:1">
      <c r="A9748" s="6"/>
    </row>
    <row r="9749" spans="1:1">
      <c r="A9749" s="6"/>
    </row>
    <row r="9750" spans="1:1">
      <c r="A9750" s="6"/>
    </row>
    <row r="9751" spans="1:1">
      <c r="A9751" s="6"/>
    </row>
    <row r="9752" spans="1:1">
      <c r="A9752" s="6"/>
    </row>
    <row r="9753" spans="1:1">
      <c r="A9753" s="6"/>
    </row>
    <row r="9754" spans="1:1">
      <c r="A9754" s="6"/>
    </row>
    <row r="9755" spans="1:1">
      <c r="A9755" s="6"/>
    </row>
    <row r="9756" spans="1:1">
      <c r="A9756" s="6"/>
    </row>
    <row r="9757" spans="1:1">
      <c r="A9757" s="6"/>
    </row>
    <row r="9758" spans="1:1">
      <c r="A9758" s="6"/>
    </row>
    <row r="9759" spans="1:1">
      <c r="A9759" s="6"/>
    </row>
    <row r="9760" spans="1:1">
      <c r="A9760" s="6"/>
    </row>
    <row r="9761" spans="1:1">
      <c r="A9761" s="6"/>
    </row>
    <row r="9762" spans="1:1">
      <c r="A9762" s="6"/>
    </row>
    <row r="9763" spans="1:1">
      <c r="A9763" s="6"/>
    </row>
    <row r="9764" spans="1:1">
      <c r="A9764" s="6"/>
    </row>
    <row r="9765" spans="1:1">
      <c r="A9765" s="6"/>
    </row>
    <row r="9766" spans="1:1">
      <c r="A9766" s="6"/>
    </row>
    <row r="9767" spans="1:1">
      <c r="A9767" s="6"/>
    </row>
    <row r="9768" spans="1:1">
      <c r="A9768" s="6"/>
    </row>
    <row r="9769" spans="1:1">
      <c r="A9769" s="6"/>
    </row>
    <row r="9770" spans="1:1">
      <c r="A9770" s="6"/>
    </row>
    <row r="9771" spans="1:1">
      <c r="A9771" s="6"/>
    </row>
    <row r="9772" spans="1:1">
      <c r="A9772" s="6"/>
    </row>
    <row r="9773" spans="1:1">
      <c r="A9773" s="6"/>
    </row>
    <row r="9774" spans="1:1">
      <c r="A9774" s="6"/>
    </row>
    <row r="9775" spans="1:1">
      <c r="A9775" s="6"/>
    </row>
    <row r="9776" spans="1:1">
      <c r="A9776" s="6"/>
    </row>
    <row r="9777" spans="1:1">
      <c r="A9777" s="6"/>
    </row>
    <row r="9778" spans="1:1">
      <c r="A9778" s="6"/>
    </row>
    <row r="9779" spans="1:1">
      <c r="A9779" s="6"/>
    </row>
    <row r="9780" spans="1:1">
      <c r="A9780" s="6"/>
    </row>
    <row r="9781" spans="1:1">
      <c r="A9781" s="6"/>
    </row>
    <row r="9782" spans="1:1">
      <c r="A9782" s="6"/>
    </row>
    <row r="9783" spans="1:1">
      <c r="A9783" s="6"/>
    </row>
    <row r="9784" spans="1:1">
      <c r="A9784" s="6"/>
    </row>
    <row r="9785" spans="1:1">
      <c r="A9785" s="6"/>
    </row>
    <row r="9786" spans="1:1">
      <c r="A9786" s="6"/>
    </row>
    <row r="9787" spans="1:1">
      <c r="A9787" s="6"/>
    </row>
    <row r="9788" spans="1:1">
      <c r="A9788" s="6"/>
    </row>
    <row r="9789" spans="1:1">
      <c r="A9789" s="6"/>
    </row>
    <row r="9790" spans="1:1">
      <c r="A9790" s="6"/>
    </row>
    <row r="9791" spans="1:1">
      <c r="A9791" s="6"/>
    </row>
    <row r="9792" spans="1:1">
      <c r="A9792" s="6"/>
    </row>
    <row r="9793" spans="1:1">
      <c r="A9793" s="6"/>
    </row>
    <row r="9794" spans="1:1">
      <c r="A9794" s="6"/>
    </row>
    <row r="9795" spans="1:1">
      <c r="A9795" s="6"/>
    </row>
    <row r="9796" spans="1:1">
      <c r="A9796" s="6"/>
    </row>
    <row r="9797" spans="1:1">
      <c r="A9797" s="6"/>
    </row>
    <row r="9798" spans="1:1">
      <c r="A9798" s="6"/>
    </row>
    <row r="9799" spans="1:1">
      <c r="A9799" s="6"/>
    </row>
    <row r="9800" spans="1:1">
      <c r="A9800" s="6"/>
    </row>
    <row r="9801" spans="1:1">
      <c r="A9801" s="6"/>
    </row>
    <row r="9802" spans="1:1">
      <c r="A9802" s="6"/>
    </row>
    <row r="9803" spans="1:1">
      <c r="A9803" s="6"/>
    </row>
    <row r="9804" spans="1:1">
      <c r="A9804" s="6"/>
    </row>
    <row r="9805" spans="1:1">
      <c r="A9805" s="6"/>
    </row>
    <row r="9806" spans="1:1">
      <c r="A9806" s="6"/>
    </row>
    <row r="9807" spans="1:1">
      <c r="A9807" s="6"/>
    </row>
    <row r="9808" spans="1:1">
      <c r="A9808" s="6"/>
    </row>
    <row r="9809" spans="1:1">
      <c r="A9809" s="6"/>
    </row>
    <row r="9810" spans="1:1">
      <c r="A9810" s="6"/>
    </row>
    <row r="9811" spans="1:1">
      <c r="A9811" s="6"/>
    </row>
    <row r="9812" spans="1:1">
      <c r="A9812" s="6"/>
    </row>
    <row r="9813" spans="1:1">
      <c r="A9813" s="6"/>
    </row>
    <row r="9814" spans="1:1">
      <c r="A9814" s="6"/>
    </row>
    <row r="9815" spans="1:1">
      <c r="A9815" s="6"/>
    </row>
    <row r="9816" spans="1:1">
      <c r="A9816" s="6"/>
    </row>
    <row r="9817" spans="1:1">
      <c r="A9817" s="6"/>
    </row>
    <row r="9818" spans="1:1">
      <c r="A9818" s="6"/>
    </row>
    <row r="9819" spans="1:1">
      <c r="A9819" s="6"/>
    </row>
    <row r="9820" spans="1:1">
      <c r="A9820" s="6"/>
    </row>
    <row r="9821" spans="1:1">
      <c r="A9821" s="6"/>
    </row>
    <row r="9822" spans="1:1">
      <c r="A9822" s="6"/>
    </row>
    <row r="9823" spans="1:1">
      <c r="A9823" s="6"/>
    </row>
    <row r="9824" spans="1:1">
      <c r="A9824" s="6"/>
    </row>
    <row r="9825" spans="1:1">
      <c r="A9825" s="6"/>
    </row>
    <row r="9826" spans="1:1">
      <c r="A9826" s="6"/>
    </row>
    <row r="9827" spans="1:1">
      <c r="A9827" s="6"/>
    </row>
    <row r="9828" spans="1:1">
      <c r="A9828" s="6"/>
    </row>
    <row r="9829" spans="1:1">
      <c r="A9829" s="6"/>
    </row>
    <row r="9830" spans="1:1">
      <c r="A9830" s="6"/>
    </row>
    <row r="9831" spans="1:1">
      <c r="A9831" s="6"/>
    </row>
    <row r="9832" spans="1:1">
      <c r="A9832" s="6"/>
    </row>
    <row r="9833" spans="1:1">
      <c r="A9833" s="6"/>
    </row>
    <row r="9834" spans="1:1">
      <c r="A9834" s="6"/>
    </row>
    <row r="9835" spans="1:1">
      <c r="A9835" s="6"/>
    </row>
    <row r="9836" spans="1:1">
      <c r="A9836" s="6"/>
    </row>
    <row r="9837" spans="1:1">
      <c r="A9837" s="6"/>
    </row>
    <row r="9838" spans="1:1">
      <c r="A9838" s="6"/>
    </row>
    <row r="9839" spans="1:1">
      <c r="A9839" s="6"/>
    </row>
    <row r="9840" spans="1:1">
      <c r="A9840" s="6"/>
    </row>
    <row r="9841" spans="1:1">
      <c r="A9841" s="6"/>
    </row>
    <row r="9842" spans="1:1">
      <c r="A9842" s="6"/>
    </row>
    <row r="9843" spans="1:1">
      <c r="A9843" s="6"/>
    </row>
    <row r="9844" spans="1:1">
      <c r="A9844" s="6"/>
    </row>
    <row r="9845" spans="1:1">
      <c r="A9845" s="6"/>
    </row>
    <row r="9846" spans="1:1">
      <c r="A9846" s="6"/>
    </row>
    <row r="9847" spans="1:1">
      <c r="A9847" s="6"/>
    </row>
    <row r="9848" spans="1:1">
      <c r="A9848" s="6"/>
    </row>
    <row r="9849" spans="1:1">
      <c r="A9849" s="6"/>
    </row>
    <row r="9850" spans="1:1">
      <c r="A9850" s="6"/>
    </row>
    <row r="9851" spans="1:1">
      <c r="A9851" s="6"/>
    </row>
    <row r="9852" spans="1:1">
      <c r="A9852" s="6"/>
    </row>
    <row r="9853" spans="1:1">
      <c r="A9853" s="6"/>
    </row>
    <row r="9854" spans="1:1">
      <c r="A9854" s="6"/>
    </row>
    <row r="9855" spans="1:1">
      <c r="A9855" s="6"/>
    </row>
    <row r="9856" spans="1:1">
      <c r="A9856" s="6"/>
    </row>
    <row r="9857" spans="1:1">
      <c r="A9857" s="6"/>
    </row>
    <row r="9858" spans="1:1">
      <c r="A9858" s="6"/>
    </row>
    <row r="9859" spans="1:1">
      <c r="A9859" s="6"/>
    </row>
    <row r="9860" spans="1:1">
      <c r="A9860" s="6"/>
    </row>
    <row r="9861" spans="1:1">
      <c r="A9861" s="6"/>
    </row>
    <row r="9862" spans="1:1">
      <c r="A9862" s="6"/>
    </row>
    <row r="9863" spans="1:1">
      <c r="A9863" s="6"/>
    </row>
    <row r="9864" spans="1:1">
      <c r="A9864" s="6"/>
    </row>
    <row r="9865" spans="1:1">
      <c r="A9865" s="6"/>
    </row>
    <row r="9866" spans="1:1">
      <c r="A9866" s="6"/>
    </row>
    <row r="9867" spans="1:1">
      <c r="A9867" s="6"/>
    </row>
    <row r="9868" spans="1:1">
      <c r="A9868" s="6"/>
    </row>
    <row r="9869" spans="1:1">
      <c r="A9869" s="6"/>
    </row>
    <row r="9870" spans="1:1">
      <c r="A9870" s="6"/>
    </row>
    <row r="9871" spans="1:1">
      <c r="A9871" s="6"/>
    </row>
    <row r="9872" spans="1:1">
      <c r="A9872" s="6"/>
    </row>
    <row r="9873" spans="1:1">
      <c r="A9873" s="6"/>
    </row>
    <row r="9874" spans="1:1">
      <c r="A9874" s="6"/>
    </row>
    <row r="9875" spans="1:1">
      <c r="A9875" s="6"/>
    </row>
    <row r="9876" spans="1:1">
      <c r="A9876" s="6"/>
    </row>
    <row r="9877" spans="1:1">
      <c r="A9877" s="6"/>
    </row>
    <row r="9878" spans="1:1">
      <c r="A9878" s="6"/>
    </row>
    <row r="9879" spans="1:1">
      <c r="A9879" s="6"/>
    </row>
    <row r="9880" spans="1:1">
      <c r="A9880" s="6"/>
    </row>
    <row r="9881" spans="1:1">
      <c r="A9881" s="6"/>
    </row>
    <row r="9882" spans="1:1">
      <c r="A9882" s="6"/>
    </row>
    <row r="9883" spans="1:1">
      <c r="A9883" s="6"/>
    </row>
    <row r="9884" spans="1:1">
      <c r="A9884" s="6"/>
    </row>
    <row r="9885" spans="1:1">
      <c r="A9885" s="6"/>
    </row>
    <row r="9886" spans="1:1">
      <c r="A9886" s="6"/>
    </row>
    <row r="9887" spans="1:1">
      <c r="A9887" s="6"/>
    </row>
    <row r="9888" spans="1:1">
      <c r="A9888" s="6"/>
    </row>
    <row r="9889" spans="1:1">
      <c r="A9889" s="6"/>
    </row>
    <row r="9890" spans="1:1">
      <c r="A9890" s="6"/>
    </row>
    <row r="9891" spans="1:1">
      <c r="A9891" s="6"/>
    </row>
    <row r="9892" spans="1:1">
      <c r="A9892" s="6"/>
    </row>
    <row r="9893" spans="1:1">
      <c r="A9893" s="6"/>
    </row>
    <row r="9894" spans="1:1">
      <c r="A9894" s="6"/>
    </row>
    <row r="9895" spans="1:1">
      <c r="A9895" s="6"/>
    </row>
    <row r="9896" spans="1:1">
      <c r="A9896" s="6"/>
    </row>
    <row r="9897" spans="1:1">
      <c r="A9897" s="6"/>
    </row>
    <row r="9898" spans="1:1">
      <c r="A9898" s="6"/>
    </row>
    <row r="9899" spans="1:1">
      <c r="A9899" s="6"/>
    </row>
    <row r="9900" spans="1:1">
      <c r="A9900" s="6"/>
    </row>
    <row r="9901" spans="1:1">
      <c r="A9901" s="6"/>
    </row>
    <row r="9902" spans="1:1">
      <c r="A9902" s="6"/>
    </row>
    <row r="9903" spans="1:1">
      <c r="A9903" s="6"/>
    </row>
    <row r="9904" spans="1:1">
      <c r="A9904" s="6"/>
    </row>
    <row r="9905" spans="1:1">
      <c r="A9905" s="6"/>
    </row>
    <row r="9906" spans="1:1">
      <c r="A9906" s="6"/>
    </row>
    <row r="9907" spans="1:1">
      <c r="A9907" s="6"/>
    </row>
    <row r="9908" spans="1:1">
      <c r="A9908" s="6"/>
    </row>
    <row r="9909" spans="1:1">
      <c r="A9909" s="6"/>
    </row>
    <row r="9910" spans="1:1">
      <c r="A9910" s="6"/>
    </row>
    <row r="9911" spans="1:1">
      <c r="A9911" s="6"/>
    </row>
    <row r="9912" spans="1:1">
      <c r="A9912" s="6"/>
    </row>
    <row r="9913" spans="1:1">
      <c r="A9913" s="6"/>
    </row>
    <row r="9914" spans="1:1">
      <c r="A9914" s="6"/>
    </row>
    <row r="9915" spans="1:1">
      <c r="A9915" s="6"/>
    </row>
    <row r="9916" spans="1:1">
      <c r="A9916" s="6"/>
    </row>
    <row r="9917" spans="1:1">
      <c r="A9917" s="6"/>
    </row>
    <row r="9918" spans="1:1">
      <c r="A9918" s="6"/>
    </row>
    <row r="9919" spans="1:1">
      <c r="A9919" s="6"/>
    </row>
    <row r="9920" spans="1:1">
      <c r="A9920" s="6"/>
    </row>
    <row r="9921" spans="1:1">
      <c r="A9921" s="6"/>
    </row>
    <row r="9922" spans="1:1">
      <c r="A9922" s="6"/>
    </row>
    <row r="9923" spans="1:1">
      <c r="A9923" s="6"/>
    </row>
    <row r="9924" spans="1:1">
      <c r="A9924" s="6"/>
    </row>
    <row r="9925" spans="1:1">
      <c r="A9925" s="6"/>
    </row>
    <row r="9926" spans="1:1">
      <c r="A9926" s="6"/>
    </row>
    <row r="9927" spans="1:1">
      <c r="A9927" s="6"/>
    </row>
    <row r="9928" spans="1:1">
      <c r="A9928" s="6"/>
    </row>
    <row r="9929" spans="1:1">
      <c r="A9929" s="6"/>
    </row>
    <row r="9930" spans="1:1">
      <c r="A9930" s="6"/>
    </row>
    <row r="9931" spans="1:1">
      <c r="A9931" s="6"/>
    </row>
    <row r="9932" spans="1:1">
      <c r="A9932" s="6"/>
    </row>
    <row r="9933" spans="1:1">
      <c r="A9933" s="6"/>
    </row>
    <row r="9934" spans="1:1">
      <c r="A9934" s="6"/>
    </row>
    <row r="9935" spans="1:1">
      <c r="A9935" s="6"/>
    </row>
    <row r="9936" spans="1:1">
      <c r="A9936" s="6"/>
    </row>
    <row r="9937" spans="1:1">
      <c r="A9937" s="6"/>
    </row>
    <row r="9938" spans="1:1">
      <c r="A9938" s="6"/>
    </row>
    <row r="9939" spans="1:1">
      <c r="A9939" s="6"/>
    </row>
    <row r="9940" spans="1:1">
      <c r="A9940" s="6"/>
    </row>
    <row r="9941" spans="1:1">
      <c r="A9941" s="6"/>
    </row>
    <row r="9942" spans="1:1">
      <c r="A9942" s="6"/>
    </row>
    <row r="9943" spans="1:1">
      <c r="A9943" s="6"/>
    </row>
    <row r="9944" spans="1:1">
      <c r="A9944" s="6"/>
    </row>
    <row r="9945" spans="1:1">
      <c r="A9945" s="6"/>
    </row>
    <row r="9946" spans="1:1">
      <c r="A9946" s="6"/>
    </row>
    <row r="9947" spans="1:1">
      <c r="A9947" s="6"/>
    </row>
    <row r="9948" spans="1:1">
      <c r="A9948" s="6"/>
    </row>
    <row r="9949" spans="1:1">
      <c r="A9949" s="6"/>
    </row>
    <row r="9950" spans="1:1">
      <c r="A9950" s="6"/>
    </row>
    <row r="9951" spans="1:1">
      <c r="A9951" s="6"/>
    </row>
    <row r="9952" spans="1:1">
      <c r="A9952" s="6"/>
    </row>
    <row r="9953" spans="1:1">
      <c r="A9953" s="6"/>
    </row>
    <row r="9954" spans="1:1">
      <c r="A9954" s="6"/>
    </row>
    <row r="9955" spans="1:1">
      <c r="A9955" s="6"/>
    </row>
    <row r="9956" spans="1:1">
      <c r="A9956" s="6"/>
    </row>
    <row r="9957" spans="1:1">
      <c r="A9957" s="6"/>
    </row>
    <row r="9958" spans="1:1">
      <c r="A9958" s="6"/>
    </row>
    <row r="9959" spans="1:1">
      <c r="A9959" s="6"/>
    </row>
    <row r="9960" spans="1:1">
      <c r="A9960" s="6"/>
    </row>
    <row r="9961" spans="1:1">
      <c r="A9961" s="6"/>
    </row>
    <row r="9962" spans="1:1">
      <c r="A9962" s="6"/>
    </row>
    <row r="9963" spans="1:1">
      <c r="A9963" s="6"/>
    </row>
    <row r="9964" spans="1:1">
      <c r="A9964" s="6"/>
    </row>
    <row r="9965" spans="1:1">
      <c r="A9965" s="6"/>
    </row>
    <row r="9966" spans="1:1">
      <c r="A9966" s="6"/>
    </row>
    <row r="9967" spans="1:1">
      <c r="A9967" s="6"/>
    </row>
    <row r="9968" spans="1:1">
      <c r="A9968" s="6"/>
    </row>
    <row r="9969" spans="1:1">
      <c r="A9969" s="6"/>
    </row>
    <row r="9970" spans="1:1">
      <c r="A9970" s="6"/>
    </row>
    <row r="9971" spans="1:1">
      <c r="A9971" s="6"/>
    </row>
    <row r="9972" spans="1:1">
      <c r="A9972" s="6"/>
    </row>
    <row r="9973" spans="1:1">
      <c r="A9973" s="6"/>
    </row>
    <row r="9974" spans="1:1">
      <c r="A9974" s="6"/>
    </row>
    <row r="9975" spans="1:1">
      <c r="A9975" s="6"/>
    </row>
    <row r="9976" spans="1:1">
      <c r="A9976" s="6"/>
    </row>
    <row r="9977" spans="1:1">
      <c r="A9977" s="6"/>
    </row>
    <row r="9978" spans="1:1">
      <c r="A9978" s="6"/>
    </row>
    <row r="9979" spans="1:1">
      <c r="A9979" s="6"/>
    </row>
    <row r="9980" spans="1:1">
      <c r="A9980" s="6"/>
    </row>
    <row r="9981" spans="1:1">
      <c r="A9981" s="6"/>
    </row>
    <row r="9982" spans="1:1">
      <c r="A9982" s="6"/>
    </row>
    <row r="9983" spans="1:1">
      <c r="A9983" s="6"/>
    </row>
    <row r="9984" spans="1:1">
      <c r="A9984" s="6"/>
    </row>
    <row r="9985" spans="1:1">
      <c r="A9985" s="6"/>
    </row>
    <row r="9986" spans="1:1">
      <c r="A9986" s="6"/>
    </row>
    <row r="9987" spans="1:1">
      <c r="A9987" s="6"/>
    </row>
    <row r="9988" spans="1:1">
      <c r="A9988" s="6"/>
    </row>
    <row r="9989" spans="1:1">
      <c r="A9989" s="6"/>
    </row>
    <row r="9990" spans="1:1">
      <c r="A9990" s="6"/>
    </row>
    <row r="9991" spans="1:1">
      <c r="A9991" s="6"/>
    </row>
    <row r="9992" spans="1:1">
      <c r="A9992" s="6"/>
    </row>
    <row r="9993" spans="1:1">
      <c r="A9993" s="6"/>
    </row>
    <row r="9994" spans="1:1">
      <c r="A9994" s="6"/>
    </row>
    <row r="9995" spans="1:1">
      <c r="A9995" s="6"/>
    </row>
    <row r="9996" spans="1:1">
      <c r="A9996" s="6"/>
    </row>
    <row r="9997" spans="1:1">
      <c r="A9997" s="6"/>
    </row>
    <row r="9998" spans="1:1">
      <c r="A9998" s="6"/>
    </row>
    <row r="9999" spans="1:1">
      <c r="A9999" s="6"/>
    </row>
    <row r="10000" spans="1:1">
      <c r="A10000" s="6"/>
    </row>
    <row r="10001" spans="1:1">
      <c r="A10001" s="6"/>
    </row>
    <row r="10002" spans="1:1">
      <c r="A10002" s="6"/>
    </row>
    <row r="10003" spans="1:1">
      <c r="A10003" s="6"/>
    </row>
    <row r="10004" spans="1:1">
      <c r="A10004" s="6"/>
    </row>
    <row r="10005" spans="1:1">
      <c r="A10005" s="6"/>
    </row>
    <row r="10006" spans="1:1">
      <c r="A10006" s="6"/>
    </row>
    <row r="10007" spans="1:1">
      <c r="A10007" s="6"/>
    </row>
    <row r="10008" spans="1:1">
      <c r="A10008" s="6"/>
    </row>
    <row r="10009" spans="1:1">
      <c r="A10009" s="6"/>
    </row>
    <row r="10010" spans="1:1">
      <c r="A10010" s="6"/>
    </row>
    <row r="10011" spans="1:1">
      <c r="A10011" s="6"/>
    </row>
    <row r="10012" spans="1:1">
      <c r="A10012" s="6"/>
    </row>
    <row r="10013" spans="1:1">
      <c r="A10013" s="6"/>
    </row>
    <row r="10014" spans="1:1">
      <c r="A10014" s="6"/>
    </row>
    <row r="10015" spans="1:1">
      <c r="A10015" s="6"/>
    </row>
    <row r="10016" spans="1:1">
      <c r="A10016" s="6"/>
    </row>
    <row r="10017" spans="1:1">
      <c r="A10017" s="6"/>
    </row>
    <row r="10018" spans="1:1">
      <c r="A10018" s="6"/>
    </row>
    <row r="10019" spans="1:1">
      <c r="A10019" s="6"/>
    </row>
    <row r="10020" spans="1:1">
      <c r="A10020" s="6"/>
    </row>
    <row r="10021" spans="1:1">
      <c r="A10021" s="6"/>
    </row>
    <row r="10022" spans="1:1">
      <c r="A10022" s="6"/>
    </row>
    <row r="10023" spans="1:1">
      <c r="A10023" s="6"/>
    </row>
    <row r="10024" spans="1:1">
      <c r="A10024" s="6"/>
    </row>
    <row r="10025" spans="1:1">
      <c r="A10025" s="6"/>
    </row>
    <row r="10026" spans="1:1">
      <c r="A10026" s="6"/>
    </row>
    <row r="10027" spans="1:1">
      <c r="A10027" s="6"/>
    </row>
    <row r="10028" spans="1:1">
      <c r="A10028" s="6"/>
    </row>
    <row r="10029" spans="1:1">
      <c r="A10029" s="6"/>
    </row>
    <row r="10030" spans="1:1">
      <c r="A10030" s="6"/>
    </row>
    <row r="10031" spans="1:1">
      <c r="A10031" s="6"/>
    </row>
    <row r="10032" spans="1:1">
      <c r="A10032" s="6"/>
    </row>
    <row r="10033" spans="1:1">
      <c r="A10033" s="6"/>
    </row>
    <row r="10034" spans="1:1">
      <c r="A10034" s="6"/>
    </row>
    <row r="10035" spans="1:1">
      <c r="A10035" s="6"/>
    </row>
    <row r="10036" spans="1:1">
      <c r="A10036" s="6"/>
    </row>
    <row r="10037" spans="1:1">
      <c r="A10037" s="6"/>
    </row>
    <row r="10038" spans="1:1">
      <c r="A10038" s="6"/>
    </row>
    <row r="10039" spans="1:1">
      <c r="A10039" s="6"/>
    </row>
    <row r="10040" spans="1:1">
      <c r="A10040" s="6"/>
    </row>
    <row r="10041" spans="1:1">
      <c r="A10041" s="6"/>
    </row>
    <row r="10042" spans="1:1">
      <c r="A10042" s="6"/>
    </row>
    <row r="10043" spans="1:1">
      <c r="A10043" s="6"/>
    </row>
    <row r="10044" spans="1:1">
      <c r="A10044" s="6"/>
    </row>
    <row r="10045" spans="1:1">
      <c r="A10045" s="6"/>
    </row>
    <row r="10046" spans="1:1">
      <c r="A10046" s="6"/>
    </row>
    <row r="10047" spans="1:1">
      <c r="A10047" s="6"/>
    </row>
    <row r="10048" spans="1:1">
      <c r="A10048" s="6"/>
    </row>
    <row r="10049" spans="1:1">
      <c r="A10049" s="6"/>
    </row>
    <row r="10050" spans="1:1">
      <c r="A10050" s="6"/>
    </row>
    <row r="10051" spans="1:1">
      <c r="A10051" s="6"/>
    </row>
    <row r="10052" spans="1:1">
      <c r="A10052" s="6"/>
    </row>
    <row r="10053" spans="1:1">
      <c r="A10053" s="6"/>
    </row>
    <row r="10054" spans="1:1">
      <c r="A10054" s="6"/>
    </row>
    <row r="10055" spans="1:1">
      <c r="A10055" s="6"/>
    </row>
    <row r="10056" spans="1:1">
      <c r="A10056" s="6"/>
    </row>
    <row r="10057" spans="1:1">
      <c r="A10057" s="6"/>
    </row>
    <row r="10058" spans="1:1">
      <c r="A10058" s="6"/>
    </row>
    <row r="10059" spans="1:1">
      <c r="A10059" s="6"/>
    </row>
    <row r="10060" spans="1:1">
      <c r="A10060" s="6"/>
    </row>
    <row r="10061" spans="1:1">
      <c r="A10061" s="6"/>
    </row>
    <row r="10062" spans="1:1">
      <c r="A10062" s="6"/>
    </row>
    <row r="10063" spans="1:1">
      <c r="A10063" s="6"/>
    </row>
    <row r="10064" spans="1:1">
      <c r="A10064" s="6"/>
    </row>
    <row r="10065" spans="1:1">
      <c r="A10065" s="6"/>
    </row>
    <row r="10066" spans="1:1">
      <c r="A10066" s="6"/>
    </row>
    <row r="10067" spans="1:1">
      <c r="A10067" s="6"/>
    </row>
    <row r="10068" spans="1:1">
      <c r="A10068" s="6"/>
    </row>
    <row r="10069" spans="1:1">
      <c r="A10069" s="6"/>
    </row>
    <row r="10070" spans="1:1">
      <c r="A10070" s="6"/>
    </row>
    <row r="10071" spans="1:1">
      <c r="A10071" s="6"/>
    </row>
    <row r="10072" spans="1:1">
      <c r="A10072" s="6"/>
    </row>
    <row r="10073" spans="1:1">
      <c r="A10073" s="6"/>
    </row>
    <row r="10074" spans="1:1">
      <c r="A10074" s="6"/>
    </row>
    <row r="10075" spans="1:1">
      <c r="A10075" s="6"/>
    </row>
    <row r="10076" spans="1:1">
      <c r="A10076" s="6"/>
    </row>
    <row r="10077" spans="1:1">
      <c r="A10077" s="6"/>
    </row>
    <row r="10078" spans="1:1">
      <c r="A10078" s="6"/>
    </row>
    <row r="10079" spans="1:1">
      <c r="A10079" s="6"/>
    </row>
    <row r="10080" spans="1:1">
      <c r="A10080" s="6"/>
    </row>
    <row r="10081" spans="1:1">
      <c r="A10081" s="6"/>
    </row>
    <row r="10082" spans="1:1">
      <c r="A10082" s="6"/>
    </row>
    <row r="10083" spans="1:1">
      <c r="A10083" s="6"/>
    </row>
    <row r="10084" spans="1:1">
      <c r="A10084" s="6"/>
    </row>
    <row r="10085" spans="1:1">
      <c r="A10085" s="6"/>
    </row>
    <row r="10086" spans="1:1">
      <c r="A10086" s="6"/>
    </row>
    <row r="10087" spans="1:1">
      <c r="A10087" s="6"/>
    </row>
    <row r="10088" spans="1:1">
      <c r="A10088" s="6"/>
    </row>
    <row r="10089" spans="1:1">
      <c r="A10089" s="6"/>
    </row>
    <row r="10090" spans="1:1">
      <c r="A10090" s="6"/>
    </row>
    <row r="10091" spans="1:1">
      <c r="A10091" s="6"/>
    </row>
    <row r="10092" spans="1:1">
      <c r="A10092" s="6"/>
    </row>
    <row r="10093" spans="1:1">
      <c r="A10093" s="6"/>
    </row>
    <row r="10094" spans="1:1">
      <c r="A10094" s="6"/>
    </row>
    <row r="10095" spans="1:1">
      <c r="A10095" s="6"/>
    </row>
    <row r="10096" spans="1:1">
      <c r="A10096" s="6"/>
    </row>
    <row r="10097" spans="1:1">
      <c r="A10097" s="6"/>
    </row>
    <row r="10098" spans="1:1">
      <c r="A10098" s="6"/>
    </row>
    <row r="10099" spans="1:1">
      <c r="A10099" s="6"/>
    </row>
    <row r="10100" spans="1:1">
      <c r="A10100" s="6"/>
    </row>
    <row r="10101" spans="1:1">
      <c r="A10101" s="6"/>
    </row>
    <row r="10102" spans="1:1">
      <c r="A10102" s="6"/>
    </row>
    <row r="10103" spans="1:1">
      <c r="A10103" s="6"/>
    </row>
    <row r="10104" spans="1:1">
      <c r="A10104" s="6"/>
    </row>
    <row r="10105" spans="1:1">
      <c r="A10105" s="6"/>
    </row>
    <row r="10106" spans="1:1">
      <c r="A10106" s="6"/>
    </row>
    <row r="10107" spans="1:1">
      <c r="A10107" s="6"/>
    </row>
    <row r="10108" spans="1:1">
      <c r="A10108" s="6"/>
    </row>
    <row r="10109" spans="1:1">
      <c r="A10109" s="6"/>
    </row>
    <row r="10110" spans="1:1">
      <c r="A10110" s="6"/>
    </row>
    <row r="10111" spans="1:1">
      <c r="A10111" s="6"/>
    </row>
    <row r="10112" spans="1:1">
      <c r="A10112" s="6"/>
    </row>
    <row r="10113" spans="1:1">
      <c r="A10113" s="6"/>
    </row>
    <row r="10114" spans="1:1">
      <c r="A10114" s="6"/>
    </row>
    <row r="10115" spans="1:1">
      <c r="A10115" s="6"/>
    </row>
    <row r="10116" spans="1:1">
      <c r="A10116" s="6"/>
    </row>
    <row r="10117" spans="1:1">
      <c r="A10117" s="6"/>
    </row>
    <row r="10118" spans="1:1">
      <c r="A10118" s="6"/>
    </row>
    <row r="10119" spans="1:1">
      <c r="A10119" s="6"/>
    </row>
    <row r="10120" spans="1:1">
      <c r="A10120" s="6"/>
    </row>
    <row r="10121" spans="1:1">
      <c r="A10121" s="6"/>
    </row>
    <row r="10122" spans="1:1">
      <c r="A10122" s="6"/>
    </row>
    <row r="10123" spans="1:1">
      <c r="A10123" s="6"/>
    </row>
    <row r="10124" spans="1:1">
      <c r="A10124" s="6"/>
    </row>
    <row r="10125" spans="1:1">
      <c r="A10125" s="6"/>
    </row>
    <row r="10126" spans="1:1">
      <c r="A10126" s="6"/>
    </row>
    <row r="10127" spans="1:1">
      <c r="A10127" s="6"/>
    </row>
    <row r="10128" spans="1:1">
      <c r="A10128" s="6"/>
    </row>
    <row r="10129" spans="1:1">
      <c r="A10129" s="6"/>
    </row>
    <row r="10130" spans="1:1">
      <c r="A10130" s="6"/>
    </row>
    <row r="10131" spans="1:1">
      <c r="A10131" s="6"/>
    </row>
    <row r="10132" spans="1:1">
      <c r="A10132" s="6"/>
    </row>
    <row r="10133" spans="1:1">
      <c r="A10133" s="6"/>
    </row>
    <row r="10134" spans="1:1">
      <c r="A10134" s="6"/>
    </row>
    <row r="10135" spans="1:1">
      <c r="A10135" s="6"/>
    </row>
    <row r="10136" spans="1:1">
      <c r="A10136" s="6"/>
    </row>
    <row r="10137" spans="1:1">
      <c r="A10137" s="6"/>
    </row>
    <row r="10138" spans="1:1">
      <c r="A10138" s="6"/>
    </row>
    <row r="10139" spans="1:1">
      <c r="A10139" s="6"/>
    </row>
    <row r="10140" spans="1:1">
      <c r="A10140" s="6"/>
    </row>
    <row r="10141" spans="1:1">
      <c r="A10141" s="6"/>
    </row>
    <row r="10142" spans="1:1">
      <c r="A10142" s="6"/>
    </row>
    <row r="10143" spans="1:1">
      <c r="A10143" s="6"/>
    </row>
    <row r="10144" spans="1:1">
      <c r="A10144" s="6"/>
    </row>
    <row r="10145" spans="1:1">
      <c r="A10145" s="6"/>
    </row>
    <row r="10146" spans="1:1">
      <c r="A10146" s="6"/>
    </row>
    <row r="10147" spans="1:1">
      <c r="A10147" s="6"/>
    </row>
    <row r="10148" spans="1:1">
      <c r="A10148" s="6"/>
    </row>
    <row r="10149" spans="1:1">
      <c r="A10149" s="6"/>
    </row>
    <row r="10150" spans="1:1">
      <c r="A10150" s="6"/>
    </row>
    <row r="10151" spans="1:1">
      <c r="A10151" s="6"/>
    </row>
    <row r="10152" spans="1:1">
      <c r="A10152" s="6"/>
    </row>
    <row r="10153" spans="1:1">
      <c r="A10153" s="6"/>
    </row>
    <row r="10154" spans="1:1">
      <c r="A10154" s="6"/>
    </row>
    <row r="10155" spans="1:1">
      <c r="A10155" s="6"/>
    </row>
    <row r="10156" spans="1:1">
      <c r="A10156" s="6"/>
    </row>
    <row r="10157" spans="1:1">
      <c r="A10157" s="6"/>
    </row>
    <row r="10158" spans="1:1">
      <c r="A10158" s="6"/>
    </row>
    <row r="10159" spans="1:1">
      <c r="A10159" s="6"/>
    </row>
    <row r="10160" spans="1:1">
      <c r="A10160" s="6"/>
    </row>
    <row r="10161" spans="1:1">
      <c r="A10161" s="6"/>
    </row>
    <row r="10162" spans="1:1">
      <c r="A10162" s="6"/>
    </row>
    <row r="10163" spans="1:1">
      <c r="A10163" s="6"/>
    </row>
    <row r="10164" spans="1:1">
      <c r="A10164" s="6"/>
    </row>
    <row r="10165" spans="1:1">
      <c r="A10165" s="6"/>
    </row>
    <row r="10166" spans="1:1">
      <c r="A10166" s="6"/>
    </row>
    <row r="10167" spans="1:1">
      <c r="A10167" s="6"/>
    </row>
    <row r="10168" spans="1:1">
      <c r="A10168" s="6"/>
    </row>
    <row r="10169" spans="1:1">
      <c r="A10169" s="6"/>
    </row>
    <row r="10170" spans="1:1">
      <c r="A10170" s="6"/>
    </row>
    <row r="10171" spans="1:1">
      <c r="A10171" s="6"/>
    </row>
    <row r="10172" spans="1:1">
      <c r="A10172" s="6"/>
    </row>
    <row r="10173" spans="1:1">
      <c r="A10173" s="6"/>
    </row>
    <row r="10174" spans="1:1">
      <c r="A10174" s="6"/>
    </row>
    <row r="10175" spans="1:1">
      <c r="A10175" s="6"/>
    </row>
    <row r="10176" spans="1:1">
      <c r="A10176" s="6"/>
    </row>
    <row r="10177" spans="1:1">
      <c r="A10177" s="6"/>
    </row>
    <row r="10178" spans="1:1">
      <c r="A10178" s="6"/>
    </row>
    <row r="10179" spans="1:1">
      <c r="A10179" s="6"/>
    </row>
    <row r="10180" spans="1:1">
      <c r="A10180" s="6"/>
    </row>
    <row r="10181" spans="1:1">
      <c r="A10181" s="6"/>
    </row>
    <row r="10182" spans="1:1">
      <c r="A10182" s="6"/>
    </row>
    <row r="10183" spans="1:1">
      <c r="A10183" s="6"/>
    </row>
    <row r="10184" spans="1:1">
      <c r="A10184" s="6"/>
    </row>
    <row r="10185" spans="1:1">
      <c r="A10185" s="6"/>
    </row>
    <row r="10186" spans="1:1">
      <c r="A10186" s="6"/>
    </row>
    <row r="10187" spans="1:1">
      <c r="A10187" s="6"/>
    </row>
    <row r="10188" spans="1:1">
      <c r="A10188" s="6"/>
    </row>
    <row r="10189" spans="1:1">
      <c r="A10189" s="6"/>
    </row>
    <row r="10190" spans="1:1">
      <c r="A10190" s="6"/>
    </row>
    <row r="10191" spans="1:1">
      <c r="A10191" s="6"/>
    </row>
    <row r="10192" spans="1:1">
      <c r="A10192" s="6"/>
    </row>
    <row r="10193" spans="1:1">
      <c r="A10193" s="6"/>
    </row>
    <row r="10194" spans="1:1">
      <c r="A10194" s="6"/>
    </row>
    <row r="10195" spans="1:1">
      <c r="A10195" s="6"/>
    </row>
    <row r="10196" spans="1:1">
      <c r="A10196" s="6"/>
    </row>
    <row r="10197" spans="1:1">
      <c r="A10197" s="6"/>
    </row>
    <row r="10198" spans="1:1">
      <c r="A10198" s="6"/>
    </row>
    <row r="10199" spans="1:1">
      <c r="A10199" s="6"/>
    </row>
    <row r="10200" spans="1:1">
      <c r="A10200" s="6"/>
    </row>
    <row r="10201" spans="1:1">
      <c r="A10201" s="6"/>
    </row>
    <row r="10202" spans="1:1">
      <c r="A10202" s="6"/>
    </row>
    <row r="10203" spans="1:1">
      <c r="A10203" s="6"/>
    </row>
    <row r="10204" spans="1:1">
      <c r="A10204" s="6"/>
    </row>
    <row r="10205" spans="1:1">
      <c r="A10205" s="6"/>
    </row>
    <row r="10206" spans="1:1">
      <c r="A10206" s="6"/>
    </row>
    <row r="10207" spans="1:1">
      <c r="A10207" s="6"/>
    </row>
    <row r="10208" spans="1:1">
      <c r="A10208" s="6"/>
    </row>
    <row r="10209" spans="1:1">
      <c r="A10209" s="6"/>
    </row>
    <row r="10210" spans="1:1">
      <c r="A10210" s="6"/>
    </row>
    <row r="10211" spans="1:1">
      <c r="A10211" s="6"/>
    </row>
    <row r="10212" spans="1:1">
      <c r="A10212" s="6"/>
    </row>
    <row r="10213" spans="1:1">
      <c r="A10213" s="6"/>
    </row>
    <row r="10214" spans="1:1">
      <c r="A10214" s="6"/>
    </row>
    <row r="10215" spans="1:1">
      <c r="A10215" s="6"/>
    </row>
    <row r="10216" spans="1:1">
      <c r="A10216" s="6"/>
    </row>
    <row r="10217" spans="1:1">
      <c r="A10217" s="6"/>
    </row>
    <row r="10218" spans="1:1">
      <c r="A10218" s="6"/>
    </row>
    <row r="10219" spans="1:1">
      <c r="A10219" s="6"/>
    </row>
    <row r="10220" spans="1:1">
      <c r="A10220" s="6"/>
    </row>
    <row r="10221" spans="1:1">
      <c r="A10221" s="6"/>
    </row>
    <row r="10222" spans="1:1">
      <c r="A10222" s="6"/>
    </row>
    <row r="10223" spans="1:1">
      <c r="A10223" s="6"/>
    </row>
    <row r="10224" spans="1:1">
      <c r="A10224" s="6"/>
    </row>
    <row r="10225" spans="1:1">
      <c r="A10225" s="6"/>
    </row>
    <row r="10226" spans="1:1">
      <c r="A10226" s="6"/>
    </row>
    <row r="10227" spans="1:1">
      <c r="A10227" s="6"/>
    </row>
    <row r="10228" spans="1:1">
      <c r="A10228" s="6"/>
    </row>
    <row r="10229" spans="1:1">
      <c r="A10229" s="6"/>
    </row>
    <row r="10230" spans="1:1">
      <c r="A10230" s="6"/>
    </row>
    <row r="10231" spans="1:1">
      <c r="A10231" s="6"/>
    </row>
    <row r="10232" spans="1:1">
      <c r="A10232" s="6"/>
    </row>
    <row r="10233" spans="1:1">
      <c r="A10233" s="6"/>
    </row>
    <row r="10234" spans="1:1">
      <c r="A10234" s="6"/>
    </row>
    <row r="10235" spans="1:1">
      <c r="A10235" s="6"/>
    </row>
    <row r="10236" spans="1:1">
      <c r="A10236" s="6"/>
    </row>
    <row r="10237" spans="1:1">
      <c r="A10237" s="6"/>
    </row>
    <row r="10238" spans="1:1">
      <c r="A10238" s="6"/>
    </row>
    <row r="10239" spans="1:1">
      <c r="A10239" s="6"/>
    </row>
    <row r="10240" spans="1:1">
      <c r="A10240" s="6"/>
    </row>
    <row r="10241" spans="1:1">
      <c r="A10241" s="6"/>
    </row>
    <row r="10242" spans="1:1">
      <c r="A10242" s="6"/>
    </row>
    <row r="10243" spans="1:1">
      <c r="A10243" s="6"/>
    </row>
    <row r="10244" spans="1:1">
      <c r="A10244" s="6"/>
    </row>
    <row r="10245" spans="1:1">
      <c r="A10245" s="6"/>
    </row>
    <row r="10246" spans="1:1">
      <c r="A10246" s="6"/>
    </row>
    <row r="10247" spans="1:1">
      <c r="A10247" s="6"/>
    </row>
    <row r="10248" spans="1:1">
      <c r="A10248" s="6"/>
    </row>
    <row r="10249" spans="1:1">
      <c r="A10249" s="6"/>
    </row>
    <row r="10250" spans="1:1">
      <c r="A10250" s="6"/>
    </row>
    <row r="10251" spans="1:1">
      <c r="A10251" s="6"/>
    </row>
    <row r="10252" spans="1:1">
      <c r="A10252" s="6"/>
    </row>
    <row r="10253" spans="1:1">
      <c r="A10253" s="6"/>
    </row>
    <row r="10254" spans="1:1">
      <c r="A10254" s="6"/>
    </row>
    <row r="10255" spans="1:1">
      <c r="A10255" s="6"/>
    </row>
    <row r="10256" spans="1:1">
      <c r="A10256" s="6"/>
    </row>
    <row r="10257" spans="1:1">
      <c r="A10257" s="6"/>
    </row>
    <row r="10258" spans="1:1">
      <c r="A10258" s="6"/>
    </row>
    <row r="10259" spans="1:1">
      <c r="A10259" s="6"/>
    </row>
    <row r="10260" spans="1:1">
      <c r="A10260" s="6"/>
    </row>
    <row r="10261" spans="1:1">
      <c r="A10261" s="6"/>
    </row>
    <row r="10262" spans="1:1">
      <c r="A10262" s="6"/>
    </row>
    <row r="10263" spans="1:1">
      <c r="A10263" s="6"/>
    </row>
    <row r="10264" spans="1:1">
      <c r="A10264" s="6"/>
    </row>
    <row r="10265" spans="1:1">
      <c r="A10265" s="6"/>
    </row>
    <row r="10266" spans="1:1">
      <c r="A10266" s="6"/>
    </row>
    <row r="10267" spans="1:1">
      <c r="A10267" s="6"/>
    </row>
    <row r="10268" spans="1:1">
      <c r="A10268" s="6"/>
    </row>
    <row r="10269" spans="1:1">
      <c r="A10269" s="6"/>
    </row>
    <row r="10270" spans="1:1">
      <c r="A10270" s="6"/>
    </row>
    <row r="10271" spans="1:1">
      <c r="A10271" s="6"/>
    </row>
    <row r="10272" spans="1:1">
      <c r="A10272" s="6"/>
    </row>
    <row r="10273" spans="1:1">
      <c r="A10273" s="6"/>
    </row>
    <row r="10274" spans="1:1">
      <c r="A10274" s="6"/>
    </row>
    <row r="10275" spans="1:1">
      <c r="A10275" s="6"/>
    </row>
    <row r="10276" spans="1:1">
      <c r="A10276" s="6"/>
    </row>
    <row r="10277" spans="1:1">
      <c r="A10277" s="6"/>
    </row>
    <row r="10278" spans="1:1">
      <c r="A10278" s="6"/>
    </row>
    <row r="10279" spans="1:1">
      <c r="A10279" s="6"/>
    </row>
    <row r="10280" spans="1:1">
      <c r="A10280" s="6"/>
    </row>
    <row r="10281" spans="1:1">
      <c r="A10281" s="6"/>
    </row>
    <row r="10282" spans="1:1">
      <c r="A10282" s="6"/>
    </row>
    <row r="10283" spans="1:1">
      <c r="A10283" s="6"/>
    </row>
    <row r="10284" spans="1:1">
      <c r="A10284" s="6"/>
    </row>
    <row r="10285" spans="1:1">
      <c r="A10285" s="6"/>
    </row>
    <row r="10286" spans="1:1">
      <c r="A10286" s="6"/>
    </row>
    <row r="10287" spans="1:1">
      <c r="A10287" s="6"/>
    </row>
    <row r="10288" spans="1:1">
      <c r="A10288" s="6"/>
    </row>
    <row r="10289" spans="1:1">
      <c r="A10289" s="6"/>
    </row>
    <row r="10290" spans="1:1">
      <c r="A10290" s="6"/>
    </row>
    <row r="10291" spans="1:1">
      <c r="A10291" s="6"/>
    </row>
    <row r="10292" spans="1:1">
      <c r="A10292" s="6"/>
    </row>
    <row r="10293" spans="1:1">
      <c r="A10293" s="6"/>
    </row>
    <row r="10294" spans="1:1">
      <c r="A10294" s="6"/>
    </row>
    <row r="10295" spans="1:1">
      <c r="A10295" s="6"/>
    </row>
    <row r="10296" spans="1:1">
      <c r="A10296" s="6"/>
    </row>
    <row r="10297" spans="1:1">
      <c r="A10297" s="6"/>
    </row>
    <row r="10298" spans="1:1">
      <c r="A10298" s="6"/>
    </row>
    <row r="10299" spans="1:1">
      <c r="A10299" s="6"/>
    </row>
    <row r="10300" spans="1:1">
      <c r="A10300" s="6"/>
    </row>
    <row r="10301" spans="1:1">
      <c r="A10301" s="6"/>
    </row>
    <row r="10302" spans="1:1">
      <c r="A10302" s="6"/>
    </row>
    <row r="10303" spans="1:1">
      <c r="A10303" s="6"/>
    </row>
    <row r="10304" spans="1:1">
      <c r="A10304" s="6"/>
    </row>
    <row r="10305" spans="1:1">
      <c r="A10305" s="6"/>
    </row>
    <row r="10306" spans="1:1">
      <c r="A10306" s="6"/>
    </row>
    <row r="10307" spans="1:1">
      <c r="A10307" s="6"/>
    </row>
    <row r="10308" spans="1:1">
      <c r="A10308" s="6"/>
    </row>
    <row r="10309" spans="1:1">
      <c r="A10309" s="6"/>
    </row>
    <row r="10310" spans="1:1">
      <c r="A10310" s="6"/>
    </row>
    <row r="10311" spans="1:1">
      <c r="A10311" s="6"/>
    </row>
    <row r="10312" spans="1:1">
      <c r="A10312" s="6"/>
    </row>
    <row r="10313" spans="1:1">
      <c r="A10313" s="6"/>
    </row>
    <row r="10314" spans="1:1">
      <c r="A10314" s="6"/>
    </row>
    <row r="10315" spans="1:1">
      <c r="A10315" s="6"/>
    </row>
    <row r="10316" spans="1:1">
      <c r="A10316" s="6"/>
    </row>
    <row r="10317" spans="1:1">
      <c r="A10317" s="6"/>
    </row>
    <row r="10318" spans="1:1">
      <c r="A10318" s="6"/>
    </row>
    <row r="10319" spans="1:1">
      <c r="A10319" s="6"/>
    </row>
    <row r="10320" spans="1:1">
      <c r="A10320" s="6"/>
    </row>
    <row r="10321" spans="1:1">
      <c r="A10321" s="6"/>
    </row>
    <row r="10322" spans="1:1">
      <c r="A10322" s="6"/>
    </row>
    <row r="10323" spans="1:1">
      <c r="A10323" s="6"/>
    </row>
    <row r="10324" spans="1:1">
      <c r="A10324" s="6"/>
    </row>
    <row r="10325" spans="1:1">
      <c r="A10325" s="6"/>
    </row>
    <row r="10326" spans="1:1">
      <c r="A10326" s="6"/>
    </row>
    <row r="10327" spans="1:1">
      <c r="A10327" s="6"/>
    </row>
    <row r="10328" spans="1:1">
      <c r="A10328" s="6"/>
    </row>
    <row r="10329" spans="1:1">
      <c r="A10329" s="6"/>
    </row>
    <row r="10330" spans="1:1">
      <c r="A10330" s="6"/>
    </row>
    <row r="10331" spans="1:1">
      <c r="A10331" s="6"/>
    </row>
    <row r="10332" spans="1:1">
      <c r="A10332" s="6"/>
    </row>
    <row r="10333" spans="1:1">
      <c r="A10333" s="6"/>
    </row>
    <row r="10334" spans="1:1">
      <c r="A10334" s="6"/>
    </row>
    <row r="10335" spans="1:1">
      <c r="A10335" s="6"/>
    </row>
    <row r="10336" spans="1:1">
      <c r="A10336" s="6"/>
    </row>
    <row r="10337" spans="1:1">
      <c r="A10337" s="6"/>
    </row>
    <row r="10338" spans="1:1">
      <c r="A10338" s="6"/>
    </row>
    <row r="10339" spans="1:1">
      <c r="A10339" s="6"/>
    </row>
    <row r="10340" spans="1:1">
      <c r="A10340" s="6"/>
    </row>
    <row r="10341" spans="1:1">
      <c r="A10341" s="6"/>
    </row>
    <row r="10342" spans="1:1">
      <c r="A10342" s="6"/>
    </row>
    <row r="10343" spans="1:1">
      <c r="A10343" s="6"/>
    </row>
    <row r="10344" spans="1:1">
      <c r="A10344" s="6"/>
    </row>
    <row r="10345" spans="1:1">
      <c r="A10345" s="6"/>
    </row>
    <row r="10346" spans="1:1">
      <c r="A10346" s="6"/>
    </row>
    <row r="10347" spans="1:1">
      <c r="A10347" s="6"/>
    </row>
    <row r="10348" spans="1:1">
      <c r="A10348" s="6"/>
    </row>
    <row r="10349" spans="1:1">
      <c r="A10349" s="6"/>
    </row>
    <row r="10350" spans="1:1">
      <c r="A10350" s="6"/>
    </row>
    <row r="10351" spans="1:1">
      <c r="A10351" s="6"/>
    </row>
    <row r="10352" spans="1:1">
      <c r="A10352" s="6"/>
    </row>
    <row r="10353" spans="1:1">
      <c r="A10353" s="6"/>
    </row>
    <row r="10354" spans="1:1">
      <c r="A10354" s="6"/>
    </row>
    <row r="10355" spans="1:1">
      <c r="A10355" s="6"/>
    </row>
    <row r="10356" spans="1:1">
      <c r="A10356" s="6"/>
    </row>
    <row r="10357" spans="1:1">
      <c r="A10357" s="6"/>
    </row>
    <row r="10358" spans="1:1">
      <c r="A10358" s="6"/>
    </row>
    <row r="10359" spans="1:1">
      <c r="A10359" s="6"/>
    </row>
    <row r="10360" spans="1:1">
      <c r="A10360" s="6"/>
    </row>
    <row r="10361" spans="1:1">
      <c r="A10361" s="6"/>
    </row>
    <row r="10362" spans="1:1">
      <c r="A10362" s="6"/>
    </row>
    <row r="10363" spans="1:1">
      <c r="A10363" s="6"/>
    </row>
    <row r="10364" spans="1:1">
      <c r="A10364" s="6"/>
    </row>
    <row r="10365" spans="1:1">
      <c r="A10365" s="6"/>
    </row>
    <row r="10366" spans="1:1">
      <c r="A10366" s="6"/>
    </row>
    <row r="10367" spans="1:1">
      <c r="A10367" s="6"/>
    </row>
    <row r="10368" spans="1:1">
      <c r="A10368" s="6"/>
    </row>
    <row r="10369" spans="1:1">
      <c r="A10369" s="6"/>
    </row>
    <row r="10370" spans="1:1">
      <c r="A10370" s="6"/>
    </row>
    <row r="10371" spans="1:1">
      <c r="A10371" s="6"/>
    </row>
    <row r="10372" spans="1:1">
      <c r="A10372" s="6"/>
    </row>
    <row r="10373" spans="1:1">
      <c r="A10373" s="6"/>
    </row>
    <row r="10374" spans="1:1">
      <c r="A10374" s="6"/>
    </row>
    <row r="10375" spans="1:1">
      <c r="A10375" s="6"/>
    </row>
    <row r="10376" spans="1:1">
      <c r="A10376" s="6"/>
    </row>
    <row r="10377" spans="1:1">
      <c r="A10377" s="6"/>
    </row>
    <row r="10378" spans="1:1">
      <c r="A10378" s="6"/>
    </row>
    <row r="10379" spans="1:1">
      <c r="A10379" s="6"/>
    </row>
    <row r="10380" spans="1:1">
      <c r="A10380" s="6"/>
    </row>
    <row r="10381" spans="1:1">
      <c r="A10381" s="6"/>
    </row>
    <row r="10382" spans="1:1">
      <c r="A10382" s="6"/>
    </row>
    <row r="10383" spans="1:1">
      <c r="A10383" s="6"/>
    </row>
    <row r="10384" spans="1:1">
      <c r="A10384" s="6"/>
    </row>
    <row r="10385" spans="1:1">
      <c r="A10385" s="6"/>
    </row>
    <row r="10386" spans="1:1">
      <c r="A10386" s="6"/>
    </row>
    <row r="10387" spans="1:1">
      <c r="A10387" s="6"/>
    </row>
    <row r="10388" spans="1:1">
      <c r="A10388" s="6"/>
    </row>
    <row r="10389" spans="1:1">
      <c r="A10389" s="6"/>
    </row>
    <row r="10390" spans="1:1">
      <c r="A10390" s="6"/>
    </row>
    <row r="10391" spans="1:1">
      <c r="A10391" s="6"/>
    </row>
    <row r="10392" spans="1:1">
      <c r="A10392" s="6"/>
    </row>
    <row r="10393" spans="1:1">
      <c r="A10393" s="6"/>
    </row>
    <row r="10394" spans="1:1">
      <c r="A10394" s="6"/>
    </row>
    <row r="10395" spans="1:1">
      <c r="A10395" s="6"/>
    </row>
    <row r="10396" spans="1:1">
      <c r="A10396" s="6"/>
    </row>
    <row r="10397" spans="1:1">
      <c r="A10397" s="6"/>
    </row>
    <row r="10398" spans="1:1">
      <c r="A10398" s="6"/>
    </row>
    <row r="10399" spans="1:1">
      <c r="A10399" s="6"/>
    </row>
    <row r="10400" spans="1:1">
      <c r="A10400" s="6"/>
    </row>
    <row r="10401" spans="1:1">
      <c r="A10401" s="6"/>
    </row>
    <row r="10402" spans="1:1">
      <c r="A10402" s="6"/>
    </row>
    <row r="10403" spans="1:1">
      <c r="A10403" s="6"/>
    </row>
    <row r="10404" spans="1:1">
      <c r="A10404" s="6"/>
    </row>
    <row r="10405" spans="1:1">
      <c r="A10405" s="6"/>
    </row>
    <row r="10406" spans="1:1">
      <c r="A10406" s="6"/>
    </row>
    <row r="10407" spans="1:1">
      <c r="A10407" s="6"/>
    </row>
    <row r="10408" spans="1:1">
      <c r="A10408" s="6"/>
    </row>
    <row r="10409" spans="1:1">
      <c r="A10409" s="6"/>
    </row>
    <row r="10410" spans="1:1">
      <c r="A10410" s="6"/>
    </row>
    <row r="10411" spans="1:1">
      <c r="A10411" s="6"/>
    </row>
    <row r="10412" spans="1:1">
      <c r="A10412" s="6"/>
    </row>
    <row r="10413" spans="1:1">
      <c r="A10413" s="6"/>
    </row>
    <row r="10414" spans="1:1">
      <c r="A10414" s="6"/>
    </row>
    <row r="10415" spans="1:1">
      <c r="A10415" s="6"/>
    </row>
    <row r="10416" spans="1:1">
      <c r="A10416" s="6"/>
    </row>
    <row r="10417" spans="1:1">
      <c r="A10417" s="6"/>
    </row>
    <row r="10418" spans="1:1">
      <c r="A10418" s="6"/>
    </row>
    <row r="10419" spans="1:1">
      <c r="A10419" s="6"/>
    </row>
    <row r="10420" spans="1:1">
      <c r="A10420" s="6"/>
    </row>
    <row r="10421" spans="1:1">
      <c r="A10421" s="6"/>
    </row>
    <row r="10422" spans="1:1">
      <c r="A10422" s="6"/>
    </row>
    <row r="10423" spans="1:1">
      <c r="A10423" s="6"/>
    </row>
    <row r="10424" spans="1:1">
      <c r="A10424" s="6"/>
    </row>
    <row r="10425" spans="1:1">
      <c r="A10425" s="6"/>
    </row>
    <row r="10426" spans="1:1">
      <c r="A10426" s="6"/>
    </row>
    <row r="10427" spans="1:1">
      <c r="A10427" s="6"/>
    </row>
    <row r="10428" spans="1:1">
      <c r="A10428" s="6"/>
    </row>
    <row r="10429" spans="1:1">
      <c r="A10429" s="6"/>
    </row>
    <row r="10430" spans="1:1">
      <c r="A10430" s="6"/>
    </row>
    <row r="10431" spans="1:1">
      <c r="A10431" s="6"/>
    </row>
    <row r="10432" spans="1:1">
      <c r="A10432" s="6"/>
    </row>
    <row r="10433" spans="1:1">
      <c r="A10433" s="6"/>
    </row>
    <row r="10434" spans="1:1">
      <c r="A10434" s="6"/>
    </row>
    <row r="10435" spans="1:1">
      <c r="A10435" s="6"/>
    </row>
    <row r="10436" spans="1:1">
      <c r="A10436" s="6"/>
    </row>
    <row r="10437" spans="1:1">
      <c r="A10437" s="6"/>
    </row>
    <row r="10438" spans="1:1">
      <c r="A10438" s="6"/>
    </row>
    <row r="10439" spans="1:1">
      <c r="A10439" s="6"/>
    </row>
    <row r="10440" spans="1:1">
      <c r="A10440" s="6"/>
    </row>
    <row r="10441" spans="1:1">
      <c r="A10441" s="6"/>
    </row>
    <row r="10442" spans="1:1">
      <c r="A10442" s="6"/>
    </row>
    <row r="10443" spans="1:1">
      <c r="A10443" s="6"/>
    </row>
    <row r="10444" spans="1:1">
      <c r="A10444" s="6"/>
    </row>
    <row r="10445" spans="1:1">
      <c r="A10445" s="6"/>
    </row>
    <row r="10446" spans="1:1">
      <c r="A10446" s="6"/>
    </row>
    <row r="10447" spans="1:1">
      <c r="A10447" s="6"/>
    </row>
    <row r="10448" spans="1:1">
      <c r="A10448" s="6"/>
    </row>
    <row r="10449" spans="1:1">
      <c r="A10449" s="6"/>
    </row>
    <row r="10450" spans="1:1">
      <c r="A10450" s="6"/>
    </row>
    <row r="10451" spans="1:1">
      <c r="A10451" s="6"/>
    </row>
    <row r="10452" spans="1:1">
      <c r="A10452" s="6"/>
    </row>
    <row r="10453" spans="1:1">
      <c r="A10453" s="6"/>
    </row>
    <row r="10454" spans="1:1">
      <c r="A10454" s="6"/>
    </row>
    <row r="10455" spans="1:1">
      <c r="A10455" s="6"/>
    </row>
    <row r="10456" spans="1:1">
      <c r="A10456" s="6"/>
    </row>
    <row r="10457" spans="1:1">
      <c r="A10457" s="6"/>
    </row>
    <row r="10458" spans="1:1">
      <c r="A10458" s="6"/>
    </row>
    <row r="10459" spans="1:1">
      <c r="A10459" s="6"/>
    </row>
    <row r="10460" spans="1:1">
      <c r="A10460" s="6"/>
    </row>
    <row r="10461" spans="1:1">
      <c r="A10461" s="6"/>
    </row>
    <row r="10462" spans="1:1">
      <c r="A10462" s="6"/>
    </row>
    <row r="10463" spans="1:1">
      <c r="A10463" s="6"/>
    </row>
    <row r="10464" spans="1:1">
      <c r="A10464" s="6"/>
    </row>
    <row r="10465" spans="1:1">
      <c r="A10465" s="6"/>
    </row>
    <row r="10466" spans="1:1">
      <c r="A10466" s="6"/>
    </row>
    <row r="10467" spans="1:1">
      <c r="A10467" s="6"/>
    </row>
    <row r="10468" spans="1:1">
      <c r="A10468" s="6"/>
    </row>
    <row r="10469" spans="1:1">
      <c r="A10469" s="6"/>
    </row>
    <row r="10470" spans="1:1">
      <c r="A10470" s="6"/>
    </row>
    <row r="10471" spans="1:1">
      <c r="A10471" s="6"/>
    </row>
    <row r="10472" spans="1:1">
      <c r="A10472" s="6"/>
    </row>
    <row r="10473" spans="1:1">
      <c r="A10473" s="6"/>
    </row>
    <row r="10474" spans="1:1">
      <c r="A10474" s="6"/>
    </row>
    <row r="10475" spans="1:1">
      <c r="A10475" s="6"/>
    </row>
    <row r="10476" spans="1:1">
      <c r="A10476" s="6"/>
    </row>
    <row r="10477" spans="1:1">
      <c r="A10477" s="6"/>
    </row>
    <row r="10478" spans="1:1">
      <c r="A10478" s="6"/>
    </row>
    <row r="10479" spans="1:1">
      <c r="A10479" s="6"/>
    </row>
    <row r="10480" spans="1:1">
      <c r="A10480" s="6"/>
    </row>
    <row r="10481" spans="1:1">
      <c r="A10481" s="6"/>
    </row>
    <row r="10482" spans="1:1">
      <c r="A10482" s="6"/>
    </row>
    <row r="10483" spans="1:1">
      <c r="A10483" s="6"/>
    </row>
    <row r="10484" spans="1:1">
      <c r="A10484" s="6"/>
    </row>
    <row r="10485" spans="1:1">
      <c r="A10485" s="6"/>
    </row>
    <row r="10486" spans="1:1">
      <c r="A10486" s="6"/>
    </row>
    <row r="10487" spans="1:1">
      <c r="A10487" s="6"/>
    </row>
    <row r="10488" spans="1:1">
      <c r="A10488" s="6"/>
    </row>
    <row r="10489" spans="1:1">
      <c r="A10489" s="6"/>
    </row>
    <row r="10490" spans="1:1">
      <c r="A10490" s="6"/>
    </row>
    <row r="10491" spans="1:1">
      <c r="A10491" s="6"/>
    </row>
    <row r="10492" spans="1:1">
      <c r="A10492" s="6"/>
    </row>
    <row r="10493" spans="1:1">
      <c r="A10493" s="6"/>
    </row>
    <row r="10494" spans="1:1">
      <c r="A10494" s="6"/>
    </row>
    <row r="10495" spans="1:1">
      <c r="A10495" s="6"/>
    </row>
    <row r="10496" spans="1:1">
      <c r="A10496" s="6"/>
    </row>
    <row r="10497" spans="1:1">
      <c r="A10497" s="6"/>
    </row>
    <row r="10498" spans="1:1">
      <c r="A10498" s="6"/>
    </row>
    <row r="10499" spans="1:1">
      <c r="A10499" s="6"/>
    </row>
    <row r="10500" spans="1:1">
      <c r="A10500" s="6"/>
    </row>
    <row r="10501" spans="1:1">
      <c r="A10501" s="6"/>
    </row>
    <row r="10502" spans="1:1">
      <c r="A10502" s="6"/>
    </row>
    <row r="10503" spans="1:1">
      <c r="A10503" s="6"/>
    </row>
    <row r="10504" spans="1:1">
      <c r="A10504" s="6"/>
    </row>
    <row r="10505" spans="1:1">
      <c r="A10505" s="6"/>
    </row>
    <row r="10506" spans="1:1">
      <c r="A10506" s="6"/>
    </row>
    <row r="10507" spans="1:1">
      <c r="A10507" s="6"/>
    </row>
    <row r="10508" spans="1:1">
      <c r="A10508" s="6"/>
    </row>
    <row r="10509" spans="1:1">
      <c r="A10509" s="6"/>
    </row>
    <row r="10510" spans="1:1">
      <c r="A10510" s="6"/>
    </row>
    <row r="10511" spans="1:1">
      <c r="A10511" s="6"/>
    </row>
    <row r="10512" spans="1:1">
      <c r="A10512" s="6"/>
    </row>
    <row r="10513" spans="1:1">
      <c r="A10513" s="6"/>
    </row>
    <row r="10514" spans="1:1">
      <c r="A10514" s="6"/>
    </row>
    <row r="10515" spans="1:1">
      <c r="A10515" s="6"/>
    </row>
    <row r="10516" spans="1:1">
      <c r="A10516" s="6"/>
    </row>
    <row r="10517" spans="1:1">
      <c r="A10517" s="6"/>
    </row>
    <row r="10518" spans="1:1">
      <c r="A10518" s="6"/>
    </row>
    <row r="10519" spans="1:1">
      <c r="A10519" s="6"/>
    </row>
    <row r="10520" spans="1:1">
      <c r="A10520" s="6"/>
    </row>
    <row r="10521" spans="1:1">
      <c r="A10521" s="6"/>
    </row>
    <row r="10522" spans="1:1">
      <c r="A10522" s="6"/>
    </row>
    <row r="10523" spans="1:1">
      <c r="A10523" s="6"/>
    </row>
    <row r="10524" spans="1:1">
      <c r="A10524" s="6"/>
    </row>
    <row r="10525" spans="1:1">
      <c r="A10525" s="6"/>
    </row>
    <row r="10526" spans="1:1">
      <c r="A10526" s="6"/>
    </row>
    <row r="10527" spans="1:1">
      <c r="A10527" s="6"/>
    </row>
    <row r="10528" spans="1:1">
      <c r="A10528" s="6"/>
    </row>
    <row r="10529" spans="1:1">
      <c r="A10529" s="6"/>
    </row>
    <row r="10530" spans="1:1">
      <c r="A10530" s="6"/>
    </row>
    <row r="10531" spans="1:1">
      <c r="A10531" s="6"/>
    </row>
    <row r="10532" spans="1:1">
      <c r="A10532" s="6"/>
    </row>
    <row r="10533" spans="1:1">
      <c r="A10533" s="6"/>
    </row>
    <row r="10534" spans="1:1">
      <c r="A10534" s="6"/>
    </row>
    <row r="10535" spans="1:1">
      <c r="A10535" s="6"/>
    </row>
    <row r="10536" spans="1:1">
      <c r="A10536" s="6"/>
    </row>
    <row r="10537" spans="1:1">
      <c r="A10537" s="6"/>
    </row>
    <row r="10538" spans="1:1">
      <c r="A10538" s="6"/>
    </row>
    <row r="10539" spans="1:1">
      <c r="A10539" s="6"/>
    </row>
    <row r="10540" spans="1:1">
      <c r="A10540" s="6"/>
    </row>
    <row r="10541" spans="1:1">
      <c r="A10541" s="6"/>
    </row>
    <row r="10542" spans="1:1">
      <c r="A10542" s="6"/>
    </row>
    <row r="10543" spans="1:1">
      <c r="A10543" s="6"/>
    </row>
    <row r="10544" spans="1:1">
      <c r="A10544" s="6"/>
    </row>
    <row r="10545" spans="1:1">
      <c r="A10545" s="6"/>
    </row>
    <row r="10546" spans="1:1">
      <c r="A10546" s="6"/>
    </row>
    <row r="10547" spans="1:1">
      <c r="A10547" s="6"/>
    </row>
    <row r="10548" spans="1:1">
      <c r="A10548" s="6"/>
    </row>
    <row r="10549" spans="1:1">
      <c r="A10549" s="6"/>
    </row>
    <row r="10550" spans="1:1">
      <c r="A10550" s="6"/>
    </row>
    <row r="10551" spans="1:1">
      <c r="A10551" s="6"/>
    </row>
    <row r="10552" spans="1:1">
      <c r="A10552" s="6"/>
    </row>
    <row r="10553" spans="1:1">
      <c r="A10553" s="6"/>
    </row>
    <row r="10554" spans="1:1">
      <c r="A10554" s="6"/>
    </row>
    <row r="10555" spans="1:1">
      <c r="A10555" s="6"/>
    </row>
    <row r="10556" spans="1:1">
      <c r="A10556" s="6"/>
    </row>
    <row r="10557" spans="1:1">
      <c r="A10557" s="6"/>
    </row>
    <row r="10558" spans="1:1">
      <c r="A10558" s="6"/>
    </row>
    <row r="10559" spans="1:1">
      <c r="A10559" s="6"/>
    </row>
    <row r="10560" spans="1:1">
      <c r="A10560" s="6"/>
    </row>
    <row r="10561" spans="1:1">
      <c r="A10561" s="6"/>
    </row>
    <row r="10562" spans="1:1">
      <c r="A10562" s="6"/>
    </row>
    <row r="10563" spans="1:1">
      <c r="A10563" s="6"/>
    </row>
    <row r="10564" spans="1:1">
      <c r="A10564" s="6"/>
    </row>
    <row r="10565" spans="1:1">
      <c r="A10565" s="6"/>
    </row>
    <row r="10566" spans="1:1">
      <c r="A10566" s="6"/>
    </row>
    <row r="10567" spans="1:1">
      <c r="A10567" s="6"/>
    </row>
    <row r="10568" spans="1:1">
      <c r="A10568" s="6"/>
    </row>
    <row r="10569" spans="1:1">
      <c r="A10569" s="6"/>
    </row>
    <row r="10570" spans="1:1">
      <c r="A10570" s="6"/>
    </row>
    <row r="10571" spans="1:1">
      <c r="A10571" s="6"/>
    </row>
    <row r="10572" spans="1:1">
      <c r="A10572" s="6"/>
    </row>
    <row r="10573" spans="1:1">
      <c r="A10573" s="6"/>
    </row>
    <row r="10574" spans="1:1">
      <c r="A10574" s="6"/>
    </row>
    <row r="10575" spans="1:1">
      <c r="A10575" s="6"/>
    </row>
    <row r="10576" spans="1:1">
      <c r="A10576" s="6"/>
    </row>
    <row r="10577" spans="1:1">
      <c r="A10577" s="6"/>
    </row>
    <row r="10578" spans="1:1">
      <c r="A10578" s="6"/>
    </row>
    <row r="10579" spans="1:1">
      <c r="A10579" s="6"/>
    </row>
    <row r="10580" spans="1:1">
      <c r="A10580" s="6"/>
    </row>
    <row r="10581" spans="1:1">
      <c r="A10581" s="6"/>
    </row>
    <row r="10582" spans="1:1">
      <c r="A10582" s="6"/>
    </row>
    <row r="10583" spans="1:1">
      <c r="A10583" s="6"/>
    </row>
    <row r="10584" spans="1:1">
      <c r="A10584" s="6"/>
    </row>
    <row r="10585" spans="1:1">
      <c r="A10585" s="6"/>
    </row>
    <row r="10586" spans="1:1">
      <c r="A10586" s="6"/>
    </row>
    <row r="10587" spans="1:1">
      <c r="A10587" s="6"/>
    </row>
    <row r="10588" spans="1:1">
      <c r="A10588" s="6"/>
    </row>
    <row r="10589" spans="1:1">
      <c r="A10589" s="6"/>
    </row>
    <row r="10590" spans="1:1">
      <c r="A10590" s="6"/>
    </row>
    <row r="10591" spans="1:1">
      <c r="A10591" s="6"/>
    </row>
    <row r="10592" spans="1:1">
      <c r="A10592" s="6"/>
    </row>
    <row r="10593" spans="1:1">
      <c r="A10593" s="6"/>
    </row>
    <row r="10594" spans="1:1">
      <c r="A10594" s="6"/>
    </row>
    <row r="10595" spans="1:1">
      <c r="A10595" s="6"/>
    </row>
    <row r="10596" spans="1:1">
      <c r="A10596" s="6"/>
    </row>
    <row r="10597" spans="1:1">
      <c r="A10597" s="6"/>
    </row>
    <row r="10598" spans="1:1">
      <c r="A10598" s="6"/>
    </row>
    <row r="10599" spans="1:1">
      <c r="A10599" s="6"/>
    </row>
    <row r="10600" spans="1:1">
      <c r="A10600" s="6"/>
    </row>
    <row r="10601" spans="1:1">
      <c r="A10601" s="6"/>
    </row>
    <row r="10602" spans="1:1">
      <c r="A10602" s="6"/>
    </row>
    <row r="10603" spans="1:1">
      <c r="A10603" s="6"/>
    </row>
    <row r="10604" spans="1:1">
      <c r="A10604" s="6"/>
    </row>
    <row r="10605" spans="1:1">
      <c r="A10605" s="6"/>
    </row>
    <row r="10606" spans="1:1">
      <c r="A10606" s="6"/>
    </row>
    <row r="10607" spans="1:1">
      <c r="A10607" s="6"/>
    </row>
    <row r="10608" spans="1:1">
      <c r="A10608" s="6"/>
    </row>
    <row r="10609" spans="1:1">
      <c r="A10609" s="6"/>
    </row>
    <row r="10610" spans="1:1">
      <c r="A10610" s="6"/>
    </row>
    <row r="10611" spans="1:1">
      <c r="A10611" s="6"/>
    </row>
    <row r="10612" spans="1:1">
      <c r="A10612" s="6"/>
    </row>
    <row r="10613" spans="1:1">
      <c r="A10613" s="6"/>
    </row>
    <row r="10614" spans="1:1">
      <c r="A10614" s="6"/>
    </row>
    <row r="10615" spans="1:1">
      <c r="A10615" s="6"/>
    </row>
    <row r="10616" spans="1:1">
      <c r="A10616" s="6"/>
    </row>
    <row r="10617" spans="1:1">
      <c r="A10617" s="6"/>
    </row>
    <row r="10618" spans="1:1">
      <c r="A10618" s="6"/>
    </row>
    <row r="10619" spans="1:1">
      <c r="A10619" s="6"/>
    </row>
    <row r="10620" spans="1:1">
      <c r="A10620" s="6"/>
    </row>
    <row r="10621" spans="1:1">
      <c r="A10621" s="6"/>
    </row>
    <row r="10622" spans="1:1">
      <c r="A10622" s="6"/>
    </row>
    <row r="10623" spans="1:1">
      <c r="A10623" s="6"/>
    </row>
    <row r="10624" spans="1:1">
      <c r="A10624" s="6"/>
    </row>
    <row r="10625" spans="1:1">
      <c r="A10625" s="6"/>
    </row>
    <row r="10626" spans="1:1">
      <c r="A10626" s="6"/>
    </row>
    <row r="10627" spans="1:1">
      <c r="A10627" s="6"/>
    </row>
    <row r="10628" spans="1:1">
      <c r="A10628" s="6"/>
    </row>
    <row r="10629" spans="1:1">
      <c r="A10629" s="6"/>
    </row>
    <row r="10630" spans="1:1">
      <c r="A10630" s="6"/>
    </row>
    <row r="10631" spans="1:1">
      <c r="A10631" s="6"/>
    </row>
    <row r="10632" spans="1:1">
      <c r="A10632" s="6"/>
    </row>
    <row r="10633" spans="1:1">
      <c r="A10633" s="6"/>
    </row>
    <row r="10634" spans="1:1">
      <c r="A10634" s="6"/>
    </row>
    <row r="10635" spans="1:1">
      <c r="A10635" s="6"/>
    </row>
    <row r="10636" spans="1:1">
      <c r="A10636" s="6"/>
    </row>
    <row r="10637" spans="1:1">
      <c r="A10637" s="6"/>
    </row>
    <row r="10638" spans="1:1">
      <c r="A10638" s="6"/>
    </row>
    <row r="10639" spans="1:1">
      <c r="A10639" s="6"/>
    </row>
    <row r="10640" spans="1:1">
      <c r="A10640" s="6"/>
    </row>
    <row r="10641" spans="1:1">
      <c r="A10641" s="6"/>
    </row>
    <row r="10642" spans="1:1">
      <c r="A10642" s="6"/>
    </row>
    <row r="10643" spans="1:1">
      <c r="A10643" s="6"/>
    </row>
    <row r="10644" spans="1:1">
      <c r="A10644" s="6"/>
    </row>
    <row r="10645" spans="1:1">
      <c r="A10645" s="6"/>
    </row>
    <row r="10646" spans="1:1">
      <c r="A10646" s="6"/>
    </row>
    <row r="10647" spans="1:1">
      <c r="A10647" s="6"/>
    </row>
    <row r="10648" spans="1:1">
      <c r="A10648" s="6"/>
    </row>
    <row r="10649" spans="1:1">
      <c r="A10649" s="6"/>
    </row>
    <row r="10650" spans="1:1">
      <c r="A10650" s="6"/>
    </row>
    <row r="10651" spans="1:1">
      <c r="A10651" s="6"/>
    </row>
    <row r="10652" spans="1:1">
      <c r="A10652" s="6"/>
    </row>
    <row r="10653" spans="1:1">
      <c r="A10653" s="6"/>
    </row>
    <row r="10654" spans="1:1">
      <c r="A10654" s="6"/>
    </row>
    <row r="10655" spans="1:1">
      <c r="A10655" s="6"/>
    </row>
    <row r="10656" spans="1:1">
      <c r="A10656" s="6"/>
    </row>
    <row r="10657" spans="1:1">
      <c r="A10657" s="6"/>
    </row>
    <row r="10658" spans="1:1">
      <c r="A10658" s="6"/>
    </row>
    <row r="10659" spans="1:1">
      <c r="A10659" s="6"/>
    </row>
    <row r="10660" spans="1:1">
      <c r="A10660" s="6"/>
    </row>
    <row r="10661" spans="1:1">
      <c r="A10661" s="6"/>
    </row>
    <row r="10662" spans="1:1">
      <c r="A10662" s="6"/>
    </row>
    <row r="10663" spans="1:1">
      <c r="A10663" s="6"/>
    </row>
    <row r="10664" spans="1:1">
      <c r="A10664" s="6"/>
    </row>
    <row r="10665" spans="1:1">
      <c r="A10665" s="6"/>
    </row>
    <row r="10666" spans="1:1">
      <c r="A10666" s="6"/>
    </row>
    <row r="10667" spans="1:1">
      <c r="A10667" s="6"/>
    </row>
    <row r="10668" spans="1:1">
      <c r="A10668" s="6"/>
    </row>
    <row r="10669" spans="1:1">
      <c r="A10669" s="6"/>
    </row>
    <row r="10670" spans="1:1">
      <c r="A10670" s="6"/>
    </row>
    <row r="10671" spans="1:1">
      <c r="A10671" s="6"/>
    </row>
    <row r="10672" spans="1:1">
      <c r="A10672" s="6"/>
    </row>
    <row r="10673" spans="1:1">
      <c r="A10673" s="6"/>
    </row>
    <row r="10674" spans="1:1">
      <c r="A10674" s="6"/>
    </row>
    <row r="10675" spans="1:1">
      <c r="A10675" s="6"/>
    </row>
    <row r="10676" spans="1:1">
      <c r="A10676" s="6"/>
    </row>
    <row r="10677" spans="1:1">
      <c r="A10677" s="6"/>
    </row>
    <row r="10678" spans="1:1">
      <c r="A10678" s="6"/>
    </row>
    <row r="10679" spans="1:1">
      <c r="A10679" s="6"/>
    </row>
    <row r="10680" spans="1:1">
      <c r="A10680" s="6"/>
    </row>
    <row r="10681" spans="1:1">
      <c r="A10681" s="6"/>
    </row>
    <row r="10682" spans="1:1">
      <c r="A10682" s="6"/>
    </row>
    <row r="10683" spans="1:1">
      <c r="A10683" s="6"/>
    </row>
    <row r="10684" spans="1:1">
      <c r="A10684" s="6"/>
    </row>
    <row r="10685" spans="1:1">
      <c r="A10685" s="6"/>
    </row>
    <row r="10686" spans="1:1">
      <c r="A10686" s="6"/>
    </row>
    <row r="10687" spans="1:1">
      <c r="A10687" s="6"/>
    </row>
    <row r="10688" spans="1:1">
      <c r="A10688" s="6"/>
    </row>
    <row r="10689" spans="1:1">
      <c r="A10689" s="6"/>
    </row>
    <row r="10690" spans="1:1">
      <c r="A10690" s="6"/>
    </row>
    <row r="10691" spans="1:1">
      <c r="A10691" s="6"/>
    </row>
    <row r="10692" spans="1:1">
      <c r="A10692" s="6"/>
    </row>
    <row r="10693" spans="1:1">
      <c r="A10693" s="6"/>
    </row>
    <row r="10694" spans="1:1">
      <c r="A10694" s="6"/>
    </row>
    <row r="10695" spans="1:1">
      <c r="A10695" s="6"/>
    </row>
    <row r="10696" spans="1:1">
      <c r="A10696" s="6"/>
    </row>
    <row r="10697" spans="1:1">
      <c r="A10697" s="6"/>
    </row>
    <row r="10698" spans="1:1">
      <c r="A10698" s="6"/>
    </row>
    <row r="10699" spans="1:1">
      <c r="A10699" s="6"/>
    </row>
    <row r="10700" spans="1:1">
      <c r="A10700" s="6"/>
    </row>
    <row r="10701" spans="1:1">
      <c r="A10701" s="6"/>
    </row>
    <row r="10702" spans="1:1">
      <c r="A10702" s="6"/>
    </row>
    <row r="10703" spans="1:1">
      <c r="A10703" s="6"/>
    </row>
    <row r="10704" spans="1:1">
      <c r="A10704" s="6"/>
    </row>
    <row r="10705" spans="1:1">
      <c r="A10705" s="6"/>
    </row>
    <row r="10706" spans="1:1">
      <c r="A10706" s="6"/>
    </row>
    <row r="10707" spans="1:1">
      <c r="A10707" s="6"/>
    </row>
    <row r="10708" spans="1:1">
      <c r="A10708" s="6"/>
    </row>
    <row r="10709" spans="1:1">
      <c r="A10709" s="6"/>
    </row>
    <row r="10710" spans="1:1">
      <c r="A10710" s="6"/>
    </row>
    <row r="10711" spans="1:1">
      <c r="A10711" s="6"/>
    </row>
    <row r="10712" spans="1:1">
      <c r="A10712" s="6"/>
    </row>
    <row r="10713" spans="1:1">
      <c r="A10713" s="6"/>
    </row>
    <row r="10714" spans="1:1">
      <c r="A10714" s="6"/>
    </row>
    <row r="10715" spans="1:1">
      <c r="A10715" s="6"/>
    </row>
    <row r="10716" spans="1:1">
      <c r="A10716" s="6"/>
    </row>
    <row r="10717" spans="1:1">
      <c r="A10717" s="6"/>
    </row>
    <row r="10718" spans="1:1">
      <c r="A10718" s="6"/>
    </row>
    <row r="10719" spans="1:1">
      <c r="A10719" s="6"/>
    </row>
    <row r="10720" spans="1:1">
      <c r="A10720" s="6"/>
    </row>
    <row r="10721" spans="1:1">
      <c r="A10721" s="6"/>
    </row>
    <row r="10722" spans="1:1">
      <c r="A10722" s="6"/>
    </row>
    <row r="10723" spans="1:1">
      <c r="A10723" s="6"/>
    </row>
    <row r="10724" spans="1:1">
      <c r="A10724" s="6"/>
    </row>
    <row r="10725" spans="1:1">
      <c r="A10725" s="6"/>
    </row>
    <row r="10726" spans="1:1">
      <c r="A10726" s="6"/>
    </row>
    <row r="10727" spans="1:1">
      <c r="A10727" s="6"/>
    </row>
    <row r="10728" spans="1:1">
      <c r="A10728" s="6"/>
    </row>
    <row r="10729" spans="1:1">
      <c r="A10729" s="6"/>
    </row>
    <row r="10730" spans="1:1">
      <c r="A10730" s="6"/>
    </row>
    <row r="10731" spans="1:1">
      <c r="A10731" s="6"/>
    </row>
    <row r="10732" spans="1:1">
      <c r="A10732" s="6"/>
    </row>
    <row r="10733" spans="1:1">
      <c r="A10733" s="6"/>
    </row>
    <row r="10734" spans="1:1">
      <c r="A10734" s="6"/>
    </row>
    <row r="10735" spans="1:1">
      <c r="A10735" s="6"/>
    </row>
    <row r="10736" spans="1:1">
      <c r="A10736" s="6"/>
    </row>
    <row r="10737" spans="1:1">
      <c r="A10737" s="6"/>
    </row>
    <row r="10738" spans="1:1">
      <c r="A10738" s="6"/>
    </row>
    <row r="10739" spans="1:1">
      <c r="A10739" s="6"/>
    </row>
    <row r="10740" spans="1:1">
      <c r="A10740" s="6"/>
    </row>
    <row r="10741" spans="1:1">
      <c r="A10741" s="6"/>
    </row>
    <row r="10742" spans="1:1">
      <c r="A10742" s="6"/>
    </row>
    <row r="10743" spans="1:1">
      <c r="A10743" s="6"/>
    </row>
    <row r="10744" spans="1:1">
      <c r="A10744" s="6"/>
    </row>
    <row r="10745" spans="1:1">
      <c r="A10745" s="6"/>
    </row>
    <row r="10746" spans="1:1">
      <c r="A10746" s="6"/>
    </row>
    <row r="10747" spans="1:1">
      <c r="A10747" s="6"/>
    </row>
    <row r="10748" spans="1:1">
      <c r="A10748" s="6"/>
    </row>
    <row r="10749" spans="1:1">
      <c r="A10749" s="6"/>
    </row>
    <row r="10750" spans="1:1">
      <c r="A10750" s="6"/>
    </row>
    <row r="10751" spans="1:1">
      <c r="A10751" s="6"/>
    </row>
    <row r="10752" spans="1:1">
      <c r="A10752" s="6"/>
    </row>
    <row r="10753" spans="1:1">
      <c r="A10753" s="6"/>
    </row>
    <row r="10754" spans="1:1">
      <c r="A10754" s="6"/>
    </row>
    <row r="10755" spans="1:1">
      <c r="A10755" s="6"/>
    </row>
    <row r="10756" spans="1:1">
      <c r="A10756" s="6"/>
    </row>
    <row r="10757" spans="1:1">
      <c r="A10757" s="6"/>
    </row>
    <row r="10758" spans="1:1">
      <c r="A10758" s="6"/>
    </row>
    <row r="10759" spans="1:1">
      <c r="A10759" s="6"/>
    </row>
    <row r="10760" spans="1:1">
      <c r="A10760" s="6"/>
    </row>
    <row r="10761" spans="1:1">
      <c r="A10761" s="6"/>
    </row>
    <row r="10762" spans="1:1">
      <c r="A10762" s="6"/>
    </row>
    <row r="10763" spans="1:1">
      <c r="A10763" s="6"/>
    </row>
    <row r="10764" spans="1:1">
      <c r="A10764" s="6"/>
    </row>
    <row r="10765" spans="1:1">
      <c r="A10765" s="6"/>
    </row>
    <row r="10766" spans="1:1">
      <c r="A10766" s="6"/>
    </row>
    <row r="10767" spans="1:1">
      <c r="A10767" s="6"/>
    </row>
    <row r="10768" spans="1:1">
      <c r="A10768" s="6"/>
    </row>
    <row r="10769" spans="1:1">
      <c r="A10769" s="6"/>
    </row>
    <row r="10770" spans="1:1">
      <c r="A10770" s="6"/>
    </row>
    <row r="10771" spans="1:1">
      <c r="A10771" s="6"/>
    </row>
    <row r="10772" spans="1:1">
      <c r="A10772" s="6"/>
    </row>
    <row r="10773" spans="1:1">
      <c r="A10773" s="6"/>
    </row>
    <row r="10774" spans="1:1">
      <c r="A10774" s="6"/>
    </row>
    <row r="10775" spans="1:1">
      <c r="A10775" s="6"/>
    </row>
    <row r="10776" spans="1:1">
      <c r="A10776" s="6"/>
    </row>
    <row r="10777" spans="1:1">
      <c r="A10777" s="6"/>
    </row>
    <row r="10778" spans="1:1">
      <c r="A10778" s="6"/>
    </row>
    <row r="10779" spans="1:1">
      <c r="A10779" s="6"/>
    </row>
    <row r="10780" spans="1:1">
      <c r="A10780" s="6"/>
    </row>
    <row r="10781" spans="1:1">
      <c r="A10781" s="6"/>
    </row>
    <row r="10782" spans="1:1">
      <c r="A10782" s="6"/>
    </row>
    <row r="10783" spans="1:1">
      <c r="A10783" s="6"/>
    </row>
    <row r="10784" spans="1:1">
      <c r="A10784" s="6"/>
    </row>
    <row r="10785" spans="1:1">
      <c r="A10785" s="6"/>
    </row>
    <row r="10786" spans="1:1">
      <c r="A10786" s="6"/>
    </row>
    <row r="10787" spans="1:1">
      <c r="A10787" s="6"/>
    </row>
    <row r="10788" spans="1:1">
      <c r="A10788" s="6"/>
    </row>
    <row r="10789" spans="1:1">
      <c r="A10789" s="6"/>
    </row>
    <row r="10790" spans="1:1">
      <c r="A10790" s="6"/>
    </row>
    <row r="10791" spans="1:1">
      <c r="A10791" s="6"/>
    </row>
    <row r="10792" spans="1:1">
      <c r="A10792" s="6"/>
    </row>
    <row r="10793" spans="1:1">
      <c r="A10793" s="6"/>
    </row>
    <row r="10794" spans="1:1">
      <c r="A10794" s="6"/>
    </row>
    <row r="10795" spans="1:1">
      <c r="A10795" s="6"/>
    </row>
    <row r="10796" spans="1:1">
      <c r="A10796" s="6"/>
    </row>
    <row r="10797" spans="1:1">
      <c r="A10797" s="6"/>
    </row>
    <row r="10798" spans="1:1">
      <c r="A10798" s="6"/>
    </row>
    <row r="10799" spans="1:1">
      <c r="A10799" s="6"/>
    </row>
    <row r="10800" spans="1:1">
      <c r="A10800" s="6"/>
    </row>
    <row r="10801" spans="1:1">
      <c r="A10801" s="6"/>
    </row>
    <row r="10802" spans="1:1">
      <c r="A10802" s="6"/>
    </row>
    <row r="10803" spans="1:1">
      <c r="A10803" s="6"/>
    </row>
    <row r="10804" spans="1:1">
      <c r="A10804" s="6"/>
    </row>
    <row r="10805" spans="1:1">
      <c r="A10805" s="6"/>
    </row>
    <row r="10806" spans="1:1">
      <c r="A10806" s="6"/>
    </row>
    <row r="10807" spans="1:1">
      <c r="A10807" s="6"/>
    </row>
    <row r="10808" spans="1:1">
      <c r="A10808" s="6"/>
    </row>
    <row r="10809" spans="1:1">
      <c r="A10809" s="6"/>
    </row>
    <row r="10810" spans="1:1">
      <c r="A10810" s="6"/>
    </row>
    <row r="10811" spans="1:1">
      <c r="A10811" s="6"/>
    </row>
    <row r="10812" spans="1:1">
      <c r="A10812" s="6"/>
    </row>
    <row r="10813" spans="1:1">
      <c r="A10813" s="6"/>
    </row>
    <row r="10814" spans="1:1">
      <c r="A10814" s="6"/>
    </row>
    <row r="10815" spans="1:1">
      <c r="A10815" s="6"/>
    </row>
    <row r="10816" spans="1:1">
      <c r="A10816" s="6"/>
    </row>
    <row r="10817" spans="1:1">
      <c r="A10817" s="6"/>
    </row>
    <row r="10818" spans="1:1">
      <c r="A10818" s="6"/>
    </row>
    <row r="10819" spans="1:1">
      <c r="A10819" s="6"/>
    </row>
    <row r="10820" spans="1:1">
      <c r="A10820" s="6"/>
    </row>
    <row r="10821" spans="1:1">
      <c r="A10821" s="6"/>
    </row>
    <row r="10822" spans="1:1">
      <c r="A10822" s="6"/>
    </row>
    <row r="10823" spans="1:1">
      <c r="A10823" s="6"/>
    </row>
    <row r="10824" spans="1:1">
      <c r="A10824" s="6"/>
    </row>
    <row r="10825" spans="1:1">
      <c r="A10825" s="6"/>
    </row>
    <row r="10826" spans="1:1">
      <c r="A10826" s="6"/>
    </row>
    <row r="10827" spans="1:1">
      <c r="A10827" s="6"/>
    </row>
    <row r="10828" spans="1:1">
      <c r="A10828" s="6"/>
    </row>
    <row r="10829" spans="1:1">
      <c r="A10829" s="6"/>
    </row>
    <row r="10830" spans="1:1">
      <c r="A10830" s="6"/>
    </row>
    <row r="10831" spans="1:1">
      <c r="A10831" s="6"/>
    </row>
    <row r="10832" spans="1:1">
      <c r="A10832" s="6"/>
    </row>
    <row r="10833" spans="1:1">
      <c r="A10833" s="6"/>
    </row>
    <row r="10834" spans="1:1">
      <c r="A10834" s="6"/>
    </row>
    <row r="10835" spans="1:1">
      <c r="A10835" s="6"/>
    </row>
    <row r="10836" spans="1:1">
      <c r="A10836" s="6"/>
    </row>
    <row r="10837" spans="1:1">
      <c r="A10837" s="6"/>
    </row>
    <row r="10838" spans="1:1">
      <c r="A10838" s="6"/>
    </row>
    <row r="10839" spans="1:1">
      <c r="A10839" s="6"/>
    </row>
    <row r="10840" spans="1:1">
      <c r="A10840" s="6"/>
    </row>
    <row r="10841" spans="1:1">
      <c r="A10841" s="6"/>
    </row>
    <row r="10842" spans="1:1">
      <c r="A10842" s="6"/>
    </row>
    <row r="10843" spans="1:1">
      <c r="A10843" s="6"/>
    </row>
    <row r="10844" spans="1:1">
      <c r="A10844" s="6"/>
    </row>
    <row r="10845" spans="1:1">
      <c r="A10845" s="6"/>
    </row>
    <row r="10846" spans="1:1">
      <c r="A10846" s="6"/>
    </row>
    <row r="10847" spans="1:1">
      <c r="A10847" s="6"/>
    </row>
    <row r="10848" spans="1:1">
      <c r="A10848" s="6"/>
    </row>
    <row r="10849" spans="1:1">
      <c r="A10849" s="6"/>
    </row>
    <row r="10850" spans="1:1">
      <c r="A10850" s="6"/>
    </row>
    <row r="10851" spans="1:1">
      <c r="A10851" s="6"/>
    </row>
    <row r="10852" spans="1:1">
      <c r="A10852" s="6"/>
    </row>
    <row r="10853" spans="1:1">
      <c r="A10853" s="6"/>
    </row>
    <row r="10854" spans="1:1">
      <c r="A10854" s="6"/>
    </row>
    <row r="10855" spans="1:1">
      <c r="A10855" s="6"/>
    </row>
    <row r="10856" spans="1:1">
      <c r="A10856" s="6"/>
    </row>
    <row r="10857" spans="1:1">
      <c r="A10857" s="6"/>
    </row>
    <row r="10858" spans="1:1">
      <c r="A10858" s="6"/>
    </row>
    <row r="10859" spans="1:1">
      <c r="A10859" s="6"/>
    </row>
    <row r="10860" spans="1:1">
      <c r="A10860" s="6"/>
    </row>
    <row r="10861" spans="1:1">
      <c r="A10861" s="6"/>
    </row>
    <row r="10862" spans="1:1">
      <c r="A10862" s="6"/>
    </row>
    <row r="10863" spans="1:1">
      <c r="A10863" s="6"/>
    </row>
    <row r="10864" spans="1:1">
      <c r="A10864" s="6"/>
    </row>
    <row r="10865" spans="1:1">
      <c r="A10865" s="6"/>
    </row>
    <row r="10866" spans="1:1">
      <c r="A10866" s="6"/>
    </row>
    <row r="10867" spans="1:1">
      <c r="A10867" s="6"/>
    </row>
    <row r="10868" spans="1:1">
      <c r="A10868" s="6"/>
    </row>
    <row r="10869" spans="1:1">
      <c r="A10869" s="6"/>
    </row>
    <row r="10870" spans="1:1">
      <c r="A10870" s="6"/>
    </row>
    <row r="10871" spans="1:1">
      <c r="A10871" s="6"/>
    </row>
    <row r="10872" spans="1:1">
      <c r="A10872" s="6"/>
    </row>
    <row r="10873" spans="1:1">
      <c r="A10873" s="6"/>
    </row>
    <row r="10874" spans="1:1">
      <c r="A10874" s="6"/>
    </row>
    <row r="10875" spans="1:1">
      <c r="A10875" s="6"/>
    </row>
    <row r="10876" spans="1:1">
      <c r="A10876" s="6"/>
    </row>
    <row r="10877" spans="1:1">
      <c r="A10877" s="6"/>
    </row>
    <row r="10878" spans="1:1">
      <c r="A10878" s="6"/>
    </row>
    <row r="10879" spans="1:1">
      <c r="A10879" s="6"/>
    </row>
    <row r="10880" spans="1:1">
      <c r="A10880" s="6"/>
    </row>
    <row r="10881" spans="1:1">
      <c r="A10881" s="6"/>
    </row>
    <row r="10882" spans="1:1">
      <c r="A10882" s="6"/>
    </row>
    <row r="10883" spans="1:1">
      <c r="A10883" s="6"/>
    </row>
    <row r="10884" spans="1:1">
      <c r="A10884" s="6"/>
    </row>
    <row r="10885" spans="1:1">
      <c r="A10885" s="6"/>
    </row>
    <row r="10886" spans="1:1">
      <c r="A10886" s="6"/>
    </row>
    <row r="10887" spans="1:1">
      <c r="A10887" s="6"/>
    </row>
    <row r="10888" spans="1:1">
      <c r="A10888" s="6"/>
    </row>
    <row r="10889" spans="1:1">
      <c r="A10889" s="6"/>
    </row>
    <row r="10890" spans="1:1">
      <c r="A10890" s="6"/>
    </row>
    <row r="10891" spans="1:1">
      <c r="A10891" s="6"/>
    </row>
    <row r="10892" spans="1:1">
      <c r="A10892" s="6"/>
    </row>
    <row r="10893" spans="1:1">
      <c r="A10893" s="6"/>
    </row>
    <row r="10894" spans="1:1">
      <c r="A10894" s="6"/>
    </row>
    <row r="10895" spans="1:1">
      <c r="A10895" s="6"/>
    </row>
    <row r="10896" spans="1:1">
      <c r="A10896" s="6"/>
    </row>
    <row r="10897" spans="1:1">
      <c r="A10897" s="6"/>
    </row>
    <row r="10898" spans="1:1">
      <c r="A10898" s="6"/>
    </row>
    <row r="10899" spans="1:1">
      <c r="A10899" s="6"/>
    </row>
    <row r="10900" spans="1:1">
      <c r="A10900" s="6"/>
    </row>
    <row r="10901" spans="1:1">
      <c r="A10901" s="6"/>
    </row>
    <row r="10902" spans="1:1">
      <c r="A10902" s="6"/>
    </row>
    <row r="10903" spans="1:1">
      <c r="A10903" s="6"/>
    </row>
    <row r="10904" spans="1:1">
      <c r="A10904" s="6"/>
    </row>
    <row r="10905" spans="1:1">
      <c r="A10905" s="6"/>
    </row>
    <row r="10906" spans="1:1">
      <c r="A10906" s="6"/>
    </row>
    <row r="10907" spans="1:1">
      <c r="A10907" s="6"/>
    </row>
    <row r="10908" spans="1:1">
      <c r="A10908" s="6"/>
    </row>
    <row r="10909" spans="1:1">
      <c r="A10909" s="6"/>
    </row>
    <row r="10910" spans="1:1">
      <c r="A10910" s="6"/>
    </row>
    <row r="10911" spans="1:1">
      <c r="A10911" s="6"/>
    </row>
    <row r="10912" spans="1:1">
      <c r="A10912" s="6"/>
    </row>
    <row r="10913" spans="1:1">
      <c r="A10913" s="6"/>
    </row>
    <row r="10914" spans="1:1">
      <c r="A10914" s="6"/>
    </row>
    <row r="10915" spans="1:1">
      <c r="A10915" s="6"/>
    </row>
    <row r="10916" spans="1:1">
      <c r="A10916" s="6"/>
    </row>
    <row r="10917" spans="1:1">
      <c r="A10917" s="6"/>
    </row>
    <row r="10918" spans="1:1">
      <c r="A10918" s="6"/>
    </row>
    <row r="10919" spans="1:1">
      <c r="A10919" s="6"/>
    </row>
    <row r="10920" spans="1:1">
      <c r="A10920" s="6"/>
    </row>
    <row r="10921" spans="1:1">
      <c r="A10921" s="6"/>
    </row>
    <row r="10922" spans="1:1">
      <c r="A10922" s="6"/>
    </row>
    <row r="10923" spans="1:1">
      <c r="A10923" s="6"/>
    </row>
    <row r="10924" spans="1:1">
      <c r="A10924" s="6"/>
    </row>
    <row r="10925" spans="1:1">
      <c r="A10925" s="6"/>
    </row>
    <row r="10926" spans="1:1">
      <c r="A10926" s="6"/>
    </row>
    <row r="10927" spans="1:1">
      <c r="A10927" s="6"/>
    </row>
    <row r="10928" spans="1:1">
      <c r="A10928" s="6"/>
    </row>
    <row r="10929" spans="1:1">
      <c r="A10929" s="6"/>
    </row>
    <row r="10930" spans="1:1">
      <c r="A10930" s="6"/>
    </row>
    <row r="10931" spans="1:1">
      <c r="A10931" s="6"/>
    </row>
    <row r="10932" spans="1:1">
      <c r="A10932" s="6"/>
    </row>
    <row r="10933" spans="1:1">
      <c r="A10933" s="6"/>
    </row>
    <row r="10934" spans="1:1">
      <c r="A10934" s="6"/>
    </row>
    <row r="10935" spans="1:1">
      <c r="A10935" s="6"/>
    </row>
    <row r="10936" spans="1:1">
      <c r="A10936" s="6"/>
    </row>
    <row r="10937" spans="1:1">
      <c r="A10937" s="6"/>
    </row>
    <row r="10938" spans="1:1">
      <c r="A10938" s="6"/>
    </row>
    <row r="10939" spans="1:1">
      <c r="A10939" s="6"/>
    </row>
    <row r="10940" spans="1:1">
      <c r="A10940" s="6"/>
    </row>
    <row r="10941" spans="1:1">
      <c r="A10941" s="6"/>
    </row>
    <row r="10942" spans="1:1">
      <c r="A10942" s="6"/>
    </row>
    <row r="10943" spans="1:1">
      <c r="A10943" s="6"/>
    </row>
    <row r="10944" spans="1:1">
      <c r="A10944" s="6"/>
    </row>
    <row r="10945" spans="1:1">
      <c r="A10945" s="6"/>
    </row>
    <row r="10946" spans="1:1">
      <c r="A10946" s="6"/>
    </row>
    <row r="10947" spans="1:1">
      <c r="A10947" s="6"/>
    </row>
    <row r="10948" spans="1:1">
      <c r="A10948" s="6"/>
    </row>
    <row r="10949" spans="1:1">
      <c r="A10949" s="6"/>
    </row>
    <row r="10950" spans="1:1">
      <c r="A10950" s="6"/>
    </row>
    <row r="10951" spans="1:1">
      <c r="A10951" s="6"/>
    </row>
    <row r="10952" spans="1:1">
      <c r="A10952" s="6"/>
    </row>
    <row r="10953" spans="1:1">
      <c r="A10953" s="6"/>
    </row>
    <row r="10954" spans="1:1">
      <c r="A10954" s="6"/>
    </row>
    <row r="10955" spans="1:1">
      <c r="A10955" s="6"/>
    </row>
    <row r="10956" spans="1:1">
      <c r="A10956" s="6"/>
    </row>
    <row r="10957" spans="1:1">
      <c r="A10957" s="6"/>
    </row>
    <row r="10958" spans="1:1">
      <c r="A10958" s="6"/>
    </row>
    <row r="10959" spans="1:1">
      <c r="A10959" s="6"/>
    </row>
    <row r="10960" spans="1:1">
      <c r="A10960" s="6"/>
    </row>
    <row r="10961" spans="1:1">
      <c r="A10961" s="6"/>
    </row>
    <row r="10962" spans="1:1">
      <c r="A10962" s="6"/>
    </row>
    <row r="10963" spans="1:1">
      <c r="A10963" s="6"/>
    </row>
    <row r="10964" spans="1:1">
      <c r="A10964" s="6"/>
    </row>
    <row r="10965" spans="1:1">
      <c r="A10965" s="6"/>
    </row>
    <row r="10966" spans="1:1">
      <c r="A10966" s="6"/>
    </row>
    <row r="10967" spans="1:1">
      <c r="A10967" s="6"/>
    </row>
    <row r="10968" spans="1:1">
      <c r="A10968" s="6"/>
    </row>
    <row r="10969" spans="1:1">
      <c r="A10969" s="6"/>
    </row>
    <row r="10970" spans="1:1">
      <c r="A10970" s="6"/>
    </row>
    <row r="10971" spans="1:1">
      <c r="A10971" s="6"/>
    </row>
    <row r="10972" spans="1:1">
      <c r="A10972" s="6"/>
    </row>
    <row r="10973" spans="1:1">
      <c r="A10973" s="6"/>
    </row>
    <row r="10974" spans="1:1">
      <c r="A10974" s="6"/>
    </row>
    <row r="10975" spans="1:1">
      <c r="A10975" s="6"/>
    </row>
    <row r="10976" spans="1:1">
      <c r="A10976" s="6"/>
    </row>
    <row r="10977" spans="1:1">
      <c r="A10977" s="6"/>
    </row>
    <row r="10978" spans="1:1">
      <c r="A10978" s="6"/>
    </row>
    <row r="10979" spans="1:1">
      <c r="A10979" s="6"/>
    </row>
    <row r="10980" spans="1:1">
      <c r="A10980" s="6"/>
    </row>
    <row r="10981" spans="1:1">
      <c r="A10981" s="6"/>
    </row>
    <row r="10982" spans="1:1">
      <c r="A10982" s="6"/>
    </row>
    <row r="10983" spans="1:1">
      <c r="A10983" s="6"/>
    </row>
    <row r="10984" spans="1:1">
      <c r="A10984" s="6"/>
    </row>
    <row r="10985" spans="1:1">
      <c r="A10985" s="6"/>
    </row>
    <row r="10986" spans="1:1">
      <c r="A10986" s="6"/>
    </row>
    <row r="10987" spans="1:1">
      <c r="A10987" s="6"/>
    </row>
    <row r="10988" spans="1:1">
      <c r="A10988" s="6"/>
    </row>
    <row r="10989" spans="1:1">
      <c r="A10989" s="6"/>
    </row>
    <row r="10990" spans="1:1">
      <c r="A10990" s="6"/>
    </row>
    <row r="10991" spans="1:1">
      <c r="A10991" s="6"/>
    </row>
    <row r="10992" spans="1:1">
      <c r="A10992" s="6"/>
    </row>
    <row r="10993" spans="1:1">
      <c r="A10993" s="6"/>
    </row>
    <row r="10994" spans="1:1">
      <c r="A10994" s="6"/>
    </row>
    <row r="10995" spans="1:1">
      <c r="A10995" s="6"/>
    </row>
    <row r="10996" spans="1:1">
      <c r="A10996" s="6"/>
    </row>
    <row r="10997" spans="1:1">
      <c r="A10997" s="6"/>
    </row>
    <row r="10998" spans="1:1">
      <c r="A10998" s="6"/>
    </row>
    <row r="10999" spans="1:1">
      <c r="A10999" s="6"/>
    </row>
    <row r="11000" spans="1:1">
      <c r="A11000" s="6"/>
    </row>
    <row r="11001" spans="1:1">
      <c r="A11001" s="6"/>
    </row>
    <row r="11002" spans="1:1">
      <c r="A11002" s="6"/>
    </row>
    <row r="11003" spans="1:1">
      <c r="A11003" s="6"/>
    </row>
    <row r="11004" spans="1:1">
      <c r="A11004" s="6"/>
    </row>
    <row r="11005" spans="1:1">
      <c r="A11005" s="6"/>
    </row>
    <row r="11006" spans="1:1">
      <c r="A11006" s="6"/>
    </row>
    <row r="11007" spans="1:1">
      <c r="A11007" s="6"/>
    </row>
    <row r="11008" spans="1:1">
      <c r="A11008" s="6"/>
    </row>
    <row r="11009" spans="1:1">
      <c r="A11009" s="6"/>
    </row>
    <row r="11010" spans="1:1">
      <c r="A11010" s="6"/>
    </row>
    <row r="11011" spans="1:1">
      <c r="A11011" s="6"/>
    </row>
    <row r="11012" spans="1:1">
      <c r="A11012" s="6"/>
    </row>
    <row r="11013" spans="1:1">
      <c r="A11013" s="6"/>
    </row>
    <row r="11014" spans="1:1">
      <c r="A11014" s="6"/>
    </row>
    <row r="11015" spans="1:1">
      <c r="A11015" s="6"/>
    </row>
    <row r="11016" spans="1:1">
      <c r="A11016" s="6"/>
    </row>
    <row r="11017" spans="1:1">
      <c r="A11017" s="6"/>
    </row>
    <row r="11018" spans="1:1">
      <c r="A11018" s="6"/>
    </row>
    <row r="11019" spans="1:1">
      <c r="A11019" s="6"/>
    </row>
    <row r="11020" spans="1:1">
      <c r="A11020" s="6"/>
    </row>
    <row r="11021" spans="1:1">
      <c r="A11021" s="6"/>
    </row>
    <row r="11022" spans="1:1">
      <c r="A11022" s="6"/>
    </row>
    <row r="11023" spans="1:1">
      <c r="A11023" s="6"/>
    </row>
    <row r="11024" spans="1:1">
      <c r="A11024" s="6"/>
    </row>
    <row r="11025" spans="1:1">
      <c r="A11025" s="6"/>
    </row>
    <row r="11026" spans="1:1">
      <c r="A11026" s="6"/>
    </row>
    <row r="11027" spans="1:1">
      <c r="A11027" s="6"/>
    </row>
    <row r="11028" spans="1:1">
      <c r="A11028" s="6"/>
    </row>
    <row r="11029" spans="1:1">
      <c r="A11029" s="6"/>
    </row>
    <row r="11030" spans="1:1">
      <c r="A11030" s="6"/>
    </row>
    <row r="11031" spans="1:1">
      <c r="A11031" s="6"/>
    </row>
    <row r="11032" spans="1:1">
      <c r="A11032" s="6"/>
    </row>
    <row r="11033" spans="1:1">
      <c r="A11033" s="6"/>
    </row>
    <row r="11034" spans="1:1">
      <c r="A11034" s="6"/>
    </row>
    <row r="11035" spans="1:1">
      <c r="A11035" s="6"/>
    </row>
    <row r="11036" spans="1:1">
      <c r="A11036" s="6"/>
    </row>
    <row r="11037" spans="1:1">
      <c r="A11037" s="6"/>
    </row>
    <row r="11038" spans="1:1">
      <c r="A11038" s="6"/>
    </row>
    <row r="11039" spans="1:1">
      <c r="A11039" s="6"/>
    </row>
    <row r="11040" spans="1:1">
      <c r="A11040" s="6"/>
    </row>
    <row r="11041" spans="1:1">
      <c r="A11041" s="6"/>
    </row>
    <row r="11042" spans="1:1">
      <c r="A11042" s="6"/>
    </row>
    <row r="11043" spans="1:1">
      <c r="A11043" s="6"/>
    </row>
    <row r="11044" spans="1:1">
      <c r="A11044" s="6"/>
    </row>
    <row r="11045" spans="1:1">
      <c r="A11045" s="6"/>
    </row>
    <row r="11046" spans="1:1">
      <c r="A11046" s="6"/>
    </row>
    <row r="11047" spans="1:1">
      <c r="A11047" s="6"/>
    </row>
    <row r="11048" spans="1:1">
      <c r="A11048" s="6"/>
    </row>
    <row r="11049" spans="1:1">
      <c r="A11049" s="6"/>
    </row>
    <row r="11050" spans="1:1">
      <c r="A11050" s="6"/>
    </row>
    <row r="11051" spans="1:1">
      <c r="A11051" s="6"/>
    </row>
    <row r="11052" spans="1:1">
      <c r="A11052" s="6"/>
    </row>
    <row r="11053" spans="1:1">
      <c r="A11053" s="6"/>
    </row>
    <row r="11054" spans="1:1">
      <c r="A11054" s="6"/>
    </row>
    <row r="11055" spans="1:1">
      <c r="A11055" s="6"/>
    </row>
    <row r="11056" spans="1:1">
      <c r="A11056" s="6"/>
    </row>
    <row r="11057" spans="1:1">
      <c r="A11057" s="6"/>
    </row>
    <row r="11058" spans="1:1">
      <c r="A11058" s="6"/>
    </row>
    <row r="11059" spans="1:1">
      <c r="A11059" s="6"/>
    </row>
    <row r="11060" spans="1:1">
      <c r="A11060" s="6"/>
    </row>
    <row r="11061" spans="1:1">
      <c r="A11061" s="6"/>
    </row>
    <row r="11062" spans="1:1">
      <c r="A11062" s="6"/>
    </row>
    <row r="11063" spans="1:1">
      <c r="A11063" s="6"/>
    </row>
    <row r="11064" spans="1:1">
      <c r="A11064" s="6"/>
    </row>
    <row r="11065" spans="1:1">
      <c r="A11065" s="6"/>
    </row>
    <row r="11066" spans="1:1">
      <c r="A11066" s="6"/>
    </row>
    <row r="11067" spans="1:1">
      <c r="A11067" s="6"/>
    </row>
    <row r="11068" spans="1:1">
      <c r="A11068" s="6"/>
    </row>
    <row r="11069" spans="1:1">
      <c r="A11069" s="6"/>
    </row>
    <row r="11070" spans="1:1">
      <c r="A11070" s="6"/>
    </row>
    <row r="11071" spans="1:1">
      <c r="A11071" s="6"/>
    </row>
    <row r="11072" spans="1:1">
      <c r="A11072" s="6"/>
    </row>
    <row r="11073" spans="1:1">
      <c r="A11073" s="6"/>
    </row>
    <row r="11074" spans="1:1">
      <c r="A11074" s="6"/>
    </row>
    <row r="11075" spans="1:1">
      <c r="A11075" s="6"/>
    </row>
    <row r="11076" spans="1:1">
      <c r="A11076" s="6"/>
    </row>
    <row r="11077" spans="1:1">
      <c r="A11077" s="6"/>
    </row>
    <row r="11078" spans="1:1">
      <c r="A11078" s="6"/>
    </row>
    <row r="11079" spans="1:1">
      <c r="A11079" s="6"/>
    </row>
    <row r="11080" spans="1:1">
      <c r="A11080" s="6"/>
    </row>
    <row r="11081" spans="1:1">
      <c r="A11081" s="6"/>
    </row>
    <row r="11082" spans="1:1">
      <c r="A11082" s="6"/>
    </row>
    <row r="11083" spans="1:1">
      <c r="A11083" s="6"/>
    </row>
    <row r="11084" spans="1:1">
      <c r="A11084" s="6"/>
    </row>
    <row r="11085" spans="1:1">
      <c r="A11085" s="6"/>
    </row>
    <row r="11086" spans="1:1">
      <c r="A11086" s="6"/>
    </row>
    <row r="11087" spans="1:1">
      <c r="A11087" s="6"/>
    </row>
    <row r="11088" spans="1:1">
      <c r="A11088" s="6"/>
    </row>
    <row r="11089" spans="1:1">
      <c r="A11089" s="6"/>
    </row>
    <row r="11090" spans="1:1">
      <c r="A11090" s="6"/>
    </row>
    <row r="11091" spans="1:1">
      <c r="A11091" s="6"/>
    </row>
    <row r="11092" spans="1:1">
      <c r="A11092" s="6"/>
    </row>
    <row r="11093" spans="1:1">
      <c r="A11093" s="6"/>
    </row>
    <row r="11094" spans="1:1">
      <c r="A11094" s="6"/>
    </row>
    <row r="11095" spans="1:1">
      <c r="A11095" s="6"/>
    </row>
    <row r="11096" spans="1:1">
      <c r="A11096" s="6"/>
    </row>
    <row r="11097" spans="1:1">
      <c r="A11097" s="6"/>
    </row>
    <row r="11098" spans="1:1">
      <c r="A11098" s="6"/>
    </row>
    <row r="11099" spans="1:1">
      <c r="A11099" s="6"/>
    </row>
    <row r="11100" spans="1:1">
      <c r="A11100" s="6"/>
    </row>
    <row r="11101" spans="1:1">
      <c r="A11101" s="6"/>
    </row>
    <row r="11102" spans="1:1">
      <c r="A11102" s="6"/>
    </row>
    <row r="11103" spans="1:1">
      <c r="A11103" s="6"/>
    </row>
    <row r="11104" spans="1:1">
      <c r="A11104" s="6"/>
    </row>
    <row r="11105" spans="1:1">
      <c r="A11105" s="6"/>
    </row>
    <row r="11106" spans="1:1">
      <c r="A11106" s="6"/>
    </row>
    <row r="11107" spans="1:1">
      <c r="A11107" s="6"/>
    </row>
    <row r="11108" spans="1:1">
      <c r="A11108" s="6"/>
    </row>
    <row r="11109" spans="1:1">
      <c r="A11109" s="6"/>
    </row>
    <row r="11110" spans="1:1">
      <c r="A11110" s="6"/>
    </row>
    <row r="11111" spans="1:1">
      <c r="A11111" s="6"/>
    </row>
    <row r="11112" spans="1:1">
      <c r="A11112" s="6"/>
    </row>
    <row r="11113" spans="1:1">
      <c r="A11113" s="6"/>
    </row>
    <row r="11114" spans="1:1">
      <c r="A11114" s="6"/>
    </row>
    <row r="11115" spans="1:1">
      <c r="A11115" s="6"/>
    </row>
    <row r="11116" spans="1:1">
      <c r="A11116" s="6"/>
    </row>
    <row r="11117" spans="1:1">
      <c r="A11117" s="6"/>
    </row>
    <row r="11118" spans="1:1">
      <c r="A11118" s="6"/>
    </row>
    <row r="11119" spans="1:1">
      <c r="A11119" s="6"/>
    </row>
    <row r="11120" spans="1:1">
      <c r="A11120" s="6"/>
    </row>
    <row r="11121" spans="1:1">
      <c r="A11121" s="6"/>
    </row>
    <row r="11122" spans="1:1">
      <c r="A11122" s="6"/>
    </row>
    <row r="11123" spans="1:1">
      <c r="A11123" s="6"/>
    </row>
    <row r="11124" spans="1:1">
      <c r="A11124" s="6"/>
    </row>
    <row r="11125" spans="1:1">
      <c r="A11125" s="6"/>
    </row>
    <row r="11126" spans="1:1">
      <c r="A11126" s="6"/>
    </row>
    <row r="11127" spans="1:1">
      <c r="A11127" s="6"/>
    </row>
    <row r="11128" spans="1:1">
      <c r="A11128" s="6"/>
    </row>
    <row r="11129" spans="1:1">
      <c r="A11129" s="6"/>
    </row>
    <row r="11130" spans="1:1">
      <c r="A11130" s="6"/>
    </row>
    <row r="11131" spans="1:1">
      <c r="A11131" s="6"/>
    </row>
    <row r="11132" spans="1:1">
      <c r="A11132" s="6"/>
    </row>
    <row r="11133" spans="1:1">
      <c r="A11133" s="6"/>
    </row>
    <row r="11134" spans="1:1">
      <c r="A11134" s="6"/>
    </row>
    <row r="11135" spans="1:1">
      <c r="A11135" s="6"/>
    </row>
    <row r="11136" spans="1:1">
      <c r="A11136" s="6"/>
    </row>
    <row r="11137" spans="1:1">
      <c r="A11137" s="6"/>
    </row>
    <row r="11138" spans="1:1">
      <c r="A11138" s="6"/>
    </row>
    <row r="11139" spans="1:1">
      <c r="A11139" s="6"/>
    </row>
    <row r="11140" spans="1:1">
      <c r="A11140" s="6"/>
    </row>
    <row r="11141" spans="1:1">
      <c r="A11141" s="6"/>
    </row>
    <row r="11142" spans="1:1">
      <c r="A11142" s="6"/>
    </row>
    <row r="11143" spans="1:1">
      <c r="A11143" s="6"/>
    </row>
    <row r="11144" spans="1:1">
      <c r="A11144" s="6"/>
    </row>
    <row r="11145" spans="1:1">
      <c r="A11145" s="6"/>
    </row>
    <row r="11146" spans="1:1">
      <c r="A11146" s="6"/>
    </row>
    <row r="11147" spans="1:1">
      <c r="A11147" s="6"/>
    </row>
    <row r="11148" spans="1:1">
      <c r="A11148" s="6"/>
    </row>
    <row r="11149" spans="1:1">
      <c r="A11149" s="6"/>
    </row>
    <row r="11150" spans="1:1">
      <c r="A11150" s="6"/>
    </row>
    <row r="11151" spans="1:1">
      <c r="A11151" s="6"/>
    </row>
    <row r="11152" spans="1:1">
      <c r="A11152" s="6"/>
    </row>
    <row r="11153" spans="1:1">
      <c r="A11153" s="6"/>
    </row>
    <row r="11154" spans="1:1">
      <c r="A11154" s="6"/>
    </row>
    <row r="11155" spans="1:1">
      <c r="A11155" s="6"/>
    </row>
    <row r="11156" spans="1:1">
      <c r="A11156" s="6"/>
    </row>
    <row r="11157" spans="1:1">
      <c r="A11157" s="6"/>
    </row>
    <row r="11158" spans="1:1">
      <c r="A11158" s="6"/>
    </row>
    <row r="11159" spans="1:1">
      <c r="A11159" s="6"/>
    </row>
    <row r="11160" spans="1:1">
      <c r="A11160" s="6"/>
    </row>
    <row r="11161" spans="1:1">
      <c r="A11161" s="6"/>
    </row>
    <row r="11162" spans="1:1">
      <c r="A11162" s="6"/>
    </row>
    <row r="11163" spans="1:1">
      <c r="A11163" s="6"/>
    </row>
    <row r="11164" spans="1:1">
      <c r="A11164" s="6"/>
    </row>
    <row r="11165" spans="1:1">
      <c r="A11165" s="6"/>
    </row>
    <row r="11166" spans="1:1">
      <c r="A11166" s="6"/>
    </row>
    <row r="11167" spans="1:1">
      <c r="A11167" s="6"/>
    </row>
    <row r="11168" spans="1:1">
      <c r="A11168" s="6"/>
    </row>
    <row r="11169" spans="1:1">
      <c r="A11169" s="6"/>
    </row>
    <row r="11170" spans="1:1">
      <c r="A11170" s="6"/>
    </row>
    <row r="11171" spans="1:1">
      <c r="A11171" s="6"/>
    </row>
    <row r="11172" spans="1:1">
      <c r="A11172" s="6"/>
    </row>
    <row r="11173" spans="1:1">
      <c r="A11173" s="6"/>
    </row>
    <row r="11174" spans="1:1">
      <c r="A11174" s="6"/>
    </row>
    <row r="11175" spans="1:1">
      <c r="A11175" s="6"/>
    </row>
    <row r="11176" spans="1:1">
      <c r="A11176" s="6"/>
    </row>
    <row r="11177" spans="1:1">
      <c r="A11177" s="6"/>
    </row>
    <row r="11178" spans="1:1">
      <c r="A11178" s="6"/>
    </row>
    <row r="11179" spans="1:1">
      <c r="A11179" s="6"/>
    </row>
    <row r="11180" spans="1:1">
      <c r="A11180" s="6"/>
    </row>
    <row r="11181" spans="1:1">
      <c r="A11181" s="6"/>
    </row>
    <row r="11182" spans="1:1">
      <c r="A11182" s="6"/>
    </row>
    <row r="11183" spans="1:1">
      <c r="A11183" s="6"/>
    </row>
    <row r="11184" spans="1:1">
      <c r="A11184" s="6"/>
    </row>
    <row r="11185" spans="1:1">
      <c r="A11185" s="6"/>
    </row>
    <row r="11186" spans="1:1">
      <c r="A11186" s="6"/>
    </row>
    <row r="11187" spans="1:1">
      <c r="A11187" s="6"/>
    </row>
    <row r="11188" spans="1:1">
      <c r="A11188" s="6"/>
    </row>
    <row r="11189" spans="1:1">
      <c r="A11189" s="6"/>
    </row>
    <row r="11190" spans="1:1">
      <c r="A11190" s="6"/>
    </row>
    <row r="11191" spans="1:1">
      <c r="A11191" s="6"/>
    </row>
    <row r="11192" spans="1:1">
      <c r="A11192" s="6"/>
    </row>
    <row r="11193" spans="1:1">
      <c r="A11193" s="6"/>
    </row>
    <row r="11194" spans="1:1">
      <c r="A11194" s="6"/>
    </row>
    <row r="11195" spans="1:1">
      <c r="A11195" s="6"/>
    </row>
    <row r="11196" spans="1:1">
      <c r="A11196" s="6"/>
    </row>
    <row r="11197" spans="1:1">
      <c r="A11197" s="6"/>
    </row>
    <row r="11198" spans="1:1">
      <c r="A11198" s="6"/>
    </row>
    <row r="11199" spans="1:1">
      <c r="A11199" s="6"/>
    </row>
    <row r="11200" spans="1:1">
      <c r="A11200" s="6"/>
    </row>
    <row r="11201" spans="1:1">
      <c r="A11201" s="6"/>
    </row>
    <row r="11202" spans="1:1">
      <c r="A11202" s="6"/>
    </row>
    <row r="11203" spans="1:1">
      <c r="A11203" s="6"/>
    </row>
    <row r="11204" spans="1:1">
      <c r="A11204" s="6"/>
    </row>
    <row r="11205" spans="1:1">
      <c r="A11205" s="6"/>
    </row>
    <row r="11206" spans="1:1">
      <c r="A11206" s="6"/>
    </row>
    <row r="11207" spans="1:1">
      <c r="A11207" s="6"/>
    </row>
    <row r="11208" spans="1:1">
      <c r="A11208" s="6"/>
    </row>
    <row r="11209" spans="1:1">
      <c r="A11209" s="6"/>
    </row>
    <row r="11210" spans="1:1">
      <c r="A11210" s="6"/>
    </row>
    <row r="11211" spans="1:1">
      <c r="A11211" s="6"/>
    </row>
    <row r="11212" spans="1:1">
      <c r="A11212" s="6"/>
    </row>
    <row r="11213" spans="1:1">
      <c r="A11213" s="6"/>
    </row>
    <row r="11214" spans="1:1">
      <c r="A11214" s="6"/>
    </row>
    <row r="11215" spans="1:1">
      <c r="A11215" s="6"/>
    </row>
    <row r="11216" spans="1:1">
      <c r="A11216" s="6"/>
    </row>
    <row r="11217" spans="1:1">
      <c r="A11217" s="6"/>
    </row>
    <row r="11218" spans="1:1">
      <c r="A11218" s="6"/>
    </row>
    <row r="11219" spans="1:1">
      <c r="A11219" s="6"/>
    </row>
    <row r="11220" spans="1:1">
      <c r="A11220" s="6"/>
    </row>
    <row r="11221" spans="1:1">
      <c r="A11221" s="6"/>
    </row>
    <row r="11222" spans="1:1">
      <c r="A11222" s="6"/>
    </row>
    <row r="11223" spans="1:1">
      <c r="A11223" s="6"/>
    </row>
    <row r="11224" spans="1:1">
      <c r="A11224" s="6"/>
    </row>
    <row r="11225" spans="1:1">
      <c r="A11225" s="6"/>
    </row>
    <row r="11226" spans="1:1">
      <c r="A11226" s="6"/>
    </row>
    <row r="11227" spans="1:1">
      <c r="A11227" s="6"/>
    </row>
    <row r="11228" spans="1:1">
      <c r="A11228" s="6"/>
    </row>
    <row r="11229" spans="1:1">
      <c r="A11229" s="6"/>
    </row>
    <row r="11230" spans="1:1">
      <c r="A11230" s="6"/>
    </row>
    <row r="11231" spans="1:1">
      <c r="A11231" s="6"/>
    </row>
    <row r="11232" spans="1:1">
      <c r="A11232" s="6"/>
    </row>
    <row r="11233" spans="1:1">
      <c r="A11233" s="6"/>
    </row>
    <row r="11234" spans="1:1">
      <c r="A11234" s="6"/>
    </row>
    <row r="11235" spans="1:1">
      <c r="A11235" s="6"/>
    </row>
    <row r="11236" spans="1:1">
      <c r="A11236" s="6"/>
    </row>
    <row r="11237" spans="1:1">
      <c r="A11237" s="6"/>
    </row>
    <row r="11238" spans="1:1">
      <c r="A11238" s="6"/>
    </row>
    <row r="11239" spans="1:1">
      <c r="A11239" s="6"/>
    </row>
    <row r="11240" spans="1:1">
      <c r="A11240" s="6"/>
    </row>
    <row r="11241" spans="1:1">
      <c r="A11241" s="6"/>
    </row>
    <row r="11242" spans="1:1">
      <c r="A11242" s="6"/>
    </row>
    <row r="11243" spans="1:1">
      <c r="A11243" s="6"/>
    </row>
    <row r="11244" spans="1:1">
      <c r="A11244" s="6"/>
    </row>
    <row r="11245" spans="1:1">
      <c r="A11245" s="6"/>
    </row>
    <row r="11246" spans="1:1">
      <c r="A11246" s="6"/>
    </row>
    <row r="11247" spans="1:1">
      <c r="A11247" s="6"/>
    </row>
    <row r="11248" spans="1:1">
      <c r="A11248" s="6"/>
    </row>
    <row r="11249" spans="1:1">
      <c r="A11249" s="6"/>
    </row>
    <row r="11250" spans="1:1">
      <c r="A11250" s="6"/>
    </row>
    <row r="11251" spans="1:1">
      <c r="A11251" s="6"/>
    </row>
    <row r="11252" spans="1:1">
      <c r="A11252" s="6"/>
    </row>
    <row r="11253" spans="1:1">
      <c r="A11253" s="6"/>
    </row>
    <row r="11254" spans="1:1">
      <c r="A11254" s="6"/>
    </row>
    <row r="11255" spans="1:1">
      <c r="A11255" s="6"/>
    </row>
    <row r="11256" spans="1:1">
      <c r="A11256" s="6"/>
    </row>
    <row r="11257" spans="1:1">
      <c r="A11257" s="6"/>
    </row>
    <row r="11258" spans="1:1">
      <c r="A11258" s="6"/>
    </row>
    <row r="11259" spans="1:1">
      <c r="A11259" s="6"/>
    </row>
    <row r="11260" spans="1:1">
      <c r="A11260" s="6"/>
    </row>
    <row r="11261" spans="1:1">
      <c r="A11261" s="6"/>
    </row>
    <row r="11262" spans="1:1">
      <c r="A11262" s="6"/>
    </row>
    <row r="11263" spans="1:1">
      <c r="A11263" s="6"/>
    </row>
    <row r="11264" spans="1:1">
      <c r="A11264" s="6"/>
    </row>
    <row r="11265" spans="1:1">
      <c r="A11265" s="6"/>
    </row>
    <row r="11266" spans="1:1">
      <c r="A11266" s="6"/>
    </row>
    <row r="11267" spans="1:1">
      <c r="A11267" s="6"/>
    </row>
    <row r="11268" spans="1:1">
      <c r="A11268" s="6"/>
    </row>
    <row r="11269" spans="1:1">
      <c r="A11269" s="6"/>
    </row>
    <row r="11270" spans="1:1">
      <c r="A11270" s="6"/>
    </row>
    <row r="11271" spans="1:1">
      <c r="A11271" s="6"/>
    </row>
    <row r="11272" spans="1:1">
      <c r="A11272" s="6"/>
    </row>
    <row r="11273" spans="1:1">
      <c r="A11273" s="6"/>
    </row>
    <row r="11274" spans="1:1">
      <c r="A11274" s="6"/>
    </row>
    <row r="11275" spans="1:1">
      <c r="A11275" s="6"/>
    </row>
    <row r="11276" spans="1:1">
      <c r="A11276" s="6"/>
    </row>
    <row r="11277" spans="1:1">
      <c r="A11277" s="6"/>
    </row>
    <row r="11278" spans="1:1">
      <c r="A11278" s="6"/>
    </row>
    <row r="11279" spans="1:1">
      <c r="A11279" s="6"/>
    </row>
    <row r="11280" spans="1:1">
      <c r="A11280" s="6"/>
    </row>
    <row r="11281" spans="1:1">
      <c r="A11281" s="6"/>
    </row>
    <row r="11282" spans="1:1">
      <c r="A11282" s="6"/>
    </row>
    <row r="11283" spans="1:1">
      <c r="A11283" s="6"/>
    </row>
    <row r="11284" spans="1:1">
      <c r="A11284" s="6"/>
    </row>
    <row r="11285" spans="1:1">
      <c r="A11285" s="6"/>
    </row>
    <row r="11286" spans="1:1">
      <c r="A11286" s="6"/>
    </row>
    <row r="11287" spans="1:1">
      <c r="A11287" s="6"/>
    </row>
    <row r="11288" spans="1:1">
      <c r="A11288" s="6"/>
    </row>
    <row r="11289" spans="1:1">
      <c r="A11289" s="6"/>
    </row>
    <row r="11290" spans="1:1">
      <c r="A11290" s="6"/>
    </row>
    <row r="11291" spans="1:1">
      <c r="A11291" s="6"/>
    </row>
    <row r="11292" spans="1:1">
      <c r="A11292" s="6"/>
    </row>
    <row r="11293" spans="1:1">
      <c r="A11293" s="6"/>
    </row>
    <row r="11294" spans="1:1">
      <c r="A11294" s="6"/>
    </row>
    <row r="11295" spans="1:1">
      <c r="A11295" s="6"/>
    </row>
    <row r="11296" spans="1:1">
      <c r="A11296" s="6"/>
    </row>
    <row r="11297" spans="1:1">
      <c r="A11297" s="6"/>
    </row>
    <row r="11298" spans="1:1">
      <c r="A11298" s="6"/>
    </row>
    <row r="11299" spans="1:1">
      <c r="A11299" s="6"/>
    </row>
    <row r="11300" spans="1:1">
      <c r="A11300" s="6"/>
    </row>
    <row r="11301" spans="1:1">
      <c r="A11301" s="6"/>
    </row>
    <row r="11302" spans="1:1">
      <c r="A11302" s="6"/>
    </row>
    <row r="11303" spans="1:1">
      <c r="A11303" s="6"/>
    </row>
    <row r="11304" spans="1:1">
      <c r="A11304" s="6"/>
    </row>
    <row r="11305" spans="1:1">
      <c r="A11305" s="6"/>
    </row>
    <row r="11306" spans="1:1">
      <c r="A11306" s="6"/>
    </row>
    <row r="11307" spans="1:1">
      <c r="A11307" s="6"/>
    </row>
    <row r="11308" spans="1:1">
      <c r="A11308" s="6"/>
    </row>
    <row r="11309" spans="1:1">
      <c r="A11309" s="6"/>
    </row>
    <row r="11310" spans="1:1">
      <c r="A11310" s="6"/>
    </row>
    <row r="11311" spans="1:1">
      <c r="A11311" s="6"/>
    </row>
    <row r="11312" spans="1:1">
      <c r="A11312" s="6"/>
    </row>
    <row r="11313" spans="1:1">
      <c r="A11313" s="6"/>
    </row>
    <row r="11314" spans="1:1">
      <c r="A11314" s="6"/>
    </row>
    <row r="11315" spans="1:1">
      <c r="A11315" s="6"/>
    </row>
    <row r="11316" spans="1:1">
      <c r="A11316" s="6"/>
    </row>
    <row r="11317" spans="1:1">
      <c r="A11317" s="6"/>
    </row>
    <row r="11318" spans="1:1">
      <c r="A11318" s="6"/>
    </row>
    <row r="11319" spans="1:1">
      <c r="A11319" s="6"/>
    </row>
    <row r="11320" spans="1:1">
      <c r="A11320" s="6"/>
    </row>
    <row r="11321" spans="1:1">
      <c r="A11321" s="6"/>
    </row>
    <row r="11322" spans="1:1">
      <c r="A11322" s="6"/>
    </row>
    <row r="11323" spans="1:1">
      <c r="A11323" s="6"/>
    </row>
    <row r="11324" spans="1:1">
      <c r="A11324" s="6"/>
    </row>
    <row r="11325" spans="1:1">
      <c r="A11325" s="6"/>
    </row>
    <row r="11326" spans="1:1">
      <c r="A11326" s="6"/>
    </row>
    <row r="11327" spans="1:1">
      <c r="A11327" s="6"/>
    </row>
    <row r="11328" spans="1:1">
      <c r="A11328" s="6"/>
    </row>
    <row r="11329" spans="1:1">
      <c r="A11329" s="6"/>
    </row>
    <row r="11330" spans="1:1">
      <c r="A11330" s="6"/>
    </row>
    <row r="11331" spans="1:1">
      <c r="A11331" s="6"/>
    </row>
    <row r="11332" spans="1:1">
      <c r="A11332" s="6"/>
    </row>
    <row r="11333" spans="1:1">
      <c r="A11333" s="6"/>
    </row>
    <row r="11334" spans="1:1">
      <c r="A11334" s="6"/>
    </row>
    <row r="11335" spans="1:1">
      <c r="A11335" s="6"/>
    </row>
    <row r="11336" spans="1:1">
      <c r="A11336" s="6"/>
    </row>
    <row r="11337" spans="1:1">
      <c r="A11337" s="6"/>
    </row>
    <row r="11338" spans="1:1">
      <c r="A11338" s="6"/>
    </row>
    <row r="11339" spans="1:1">
      <c r="A11339" s="6"/>
    </row>
    <row r="11340" spans="1:1">
      <c r="A11340" s="6"/>
    </row>
    <row r="11341" spans="1:1">
      <c r="A11341" s="6"/>
    </row>
    <row r="11342" spans="1:1">
      <c r="A11342" s="6"/>
    </row>
    <row r="11343" spans="1:1">
      <c r="A11343" s="6"/>
    </row>
    <row r="11344" spans="1:1">
      <c r="A11344" s="6"/>
    </row>
    <row r="11345" spans="1:1">
      <c r="A11345" s="6"/>
    </row>
    <row r="11346" spans="1:1">
      <c r="A11346" s="6"/>
    </row>
    <row r="11347" spans="1:1">
      <c r="A11347" s="6"/>
    </row>
    <row r="11348" spans="1:1">
      <c r="A11348" s="6"/>
    </row>
    <row r="11349" spans="1:1">
      <c r="A11349" s="6"/>
    </row>
    <row r="11350" spans="1:1">
      <c r="A11350" s="6"/>
    </row>
    <row r="11351" spans="1:1">
      <c r="A11351" s="6"/>
    </row>
    <row r="11352" spans="1:1">
      <c r="A11352" s="6"/>
    </row>
    <row r="11353" spans="1:1">
      <c r="A11353" s="6"/>
    </row>
    <row r="11354" spans="1:1">
      <c r="A11354" s="6"/>
    </row>
    <row r="11355" spans="1:1">
      <c r="A11355" s="6"/>
    </row>
    <row r="11356" spans="1:1">
      <c r="A11356" s="6"/>
    </row>
    <row r="11357" spans="1:1">
      <c r="A11357" s="6"/>
    </row>
    <row r="11358" spans="1:1">
      <c r="A11358" s="6"/>
    </row>
    <row r="11359" spans="1:1">
      <c r="A11359" s="6"/>
    </row>
    <row r="11360" spans="1:1">
      <c r="A11360" s="6"/>
    </row>
    <row r="11361" spans="1:1">
      <c r="A11361" s="6"/>
    </row>
    <row r="11362" spans="1:1">
      <c r="A11362" s="6"/>
    </row>
    <row r="11363" spans="1:1">
      <c r="A11363" s="6"/>
    </row>
    <row r="11364" spans="1:1">
      <c r="A11364" s="6"/>
    </row>
    <row r="11365" spans="1:1">
      <c r="A11365" s="6"/>
    </row>
    <row r="11366" spans="1:1">
      <c r="A11366" s="6"/>
    </row>
    <row r="11367" spans="1:1">
      <c r="A11367" s="6"/>
    </row>
    <row r="11368" spans="1:1">
      <c r="A11368" s="6"/>
    </row>
    <row r="11369" spans="1:1">
      <c r="A11369" s="6"/>
    </row>
    <row r="11370" spans="1:1">
      <c r="A11370" s="6"/>
    </row>
    <row r="11371" spans="1:1">
      <c r="A11371" s="6"/>
    </row>
    <row r="11372" spans="1:1">
      <c r="A11372" s="6"/>
    </row>
    <row r="11373" spans="1:1">
      <c r="A11373" s="6"/>
    </row>
    <row r="11374" spans="1:1">
      <c r="A11374" s="6"/>
    </row>
    <row r="11375" spans="1:1">
      <c r="A11375" s="6"/>
    </row>
    <row r="11376" spans="1:1">
      <c r="A11376" s="6"/>
    </row>
    <row r="11377" spans="1:1">
      <c r="A11377" s="6"/>
    </row>
    <row r="11378" spans="1:1">
      <c r="A11378" s="6"/>
    </row>
    <row r="11379" spans="1:1">
      <c r="A11379" s="6"/>
    </row>
    <row r="11380" spans="1:1">
      <c r="A11380" s="6"/>
    </row>
    <row r="11381" spans="1:1">
      <c r="A11381" s="6"/>
    </row>
    <row r="11382" spans="1:1">
      <c r="A11382" s="6"/>
    </row>
    <row r="11383" spans="1:1">
      <c r="A11383" s="6"/>
    </row>
    <row r="11384" spans="1:1">
      <c r="A11384" s="6"/>
    </row>
    <row r="11385" spans="1:1">
      <c r="A11385" s="6"/>
    </row>
    <row r="11386" spans="1:1">
      <c r="A11386" s="6"/>
    </row>
    <row r="11387" spans="1:1">
      <c r="A11387" s="6"/>
    </row>
    <row r="11388" spans="1:1">
      <c r="A11388" s="6"/>
    </row>
    <row r="11389" spans="1:1">
      <c r="A11389" s="6"/>
    </row>
    <row r="11390" spans="1:1">
      <c r="A11390" s="6"/>
    </row>
    <row r="11391" spans="1:1">
      <c r="A11391" s="6"/>
    </row>
    <row r="11392" spans="1:1">
      <c r="A11392" s="6"/>
    </row>
    <row r="11393" spans="1:1">
      <c r="A11393" s="6"/>
    </row>
    <row r="11394" spans="1:1">
      <c r="A11394" s="6"/>
    </row>
    <row r="11395" spans="1:1">
      <c r="A11395" s="6"/>
    </row>
    <row r="11396" spans="1:1">
      <c r="A11396" s="6"/>
    </row>
    <row r="11397" spans="1:1">
      <c r="A11397" s="6"/>
    </row>
    <row r="11398" spans="1:1">
      <c r="A11398" s="6"/>
    </row>
    <row r="11399" spans="1:1">
      <c r="A11399" s="6"/>
    </row>
    <row r="11400" spans="1:1">
      <c r="A11400" s="6"/>
    </row>
    <row r="11401" spans="1:1">
      <c r="A11401" s="6"/>
    </row>
    <row r="11402" spans="1:1">
      <c r="A11402" s="6"/>
    </row>
    <row r="11403" spans="1:1">
      <c r="A11403" s="6"/>
    </row>
    <row r="11404" spans="1:1">
      <c r="A11404" s="6"/>
    </row>
    <row r="11405" spans="1:1">
      <c r="A11405" s="6"/>
    </row>
    <row r="11406" spans="1:1">
      <c r="A11406" s="6"/>
    </row>
    <row r="11407" spans="1:1">
      <c r="A11407" s="6"/>
    </row>
    <row r="11408" spans="1:1">
      <c r="A11408" s="6"/>
    </row>
    <row r="11409" spans="1:1">
      <c r="A11409" s="6"/>
    </row>
    <row r="11410" spans="1:1">
      <c r="A11410" s="6"/>
    </row>
    <row r="11411" spans="1:1">
      <c r="A11411" s="6"/>
    </row>
    <row r="11412" spans="1:1">
      <c r="A11412" s="6"/>
    </row>
    <row r="11413" spans="1:1">
      <c r="A11413" s="6"/>
    </row>
    <row r="11414" spans="1:1">
      <c r="A11414" s="6"/>
    </row>
    <row r="11415" spans="1:1">
      <c r="A11415" s="6"/>
    </row>
    <row r="11416" spans="1:1">
      <c r="A11416" s="6"/>
    </row>
    <row r="11417" spans="1:1">
      <c r="A11417" s="6"/>
    </row>
    <row r="11418" spans="1:1">
      <c r="A11418" s="6"/>
    </row>
    <row r="11419" spans="1:1">
      <c r="A11419" s="6"/>
    </row>
    <row r="11420" spans="1:1">
      <c r="A11420" s="6"/>
    </row>
    <row r="11421" spans="1:1">
      <c r="A11421" s="6"/>
    </row>
    <row r="11422" spans="1:1">
      <c r="A11422" s="6"/>
    </row>
    <row r="11423" spans="1:1">
      <c r="A11423" s="6"/>
    </row>
    <row r="11424" spans="1:1">
      <c r="A11424" s="6"/>
    </row>
    <row r="11425" spans="1:1">
      <c r="A11425" s="6"/>
    </row>
    <row r="11426" spans="1:1">
      <c r="A11426" s="6"/>
    </row>
    <row r="11427" spans="1:1">
      <c r="A11427" s="6"/>
    </row>
    <row r="11428" spans="1:1">
      <c r="A11428" s="6"/>
    </row>
    <row r="11429" spans="1:1">
      <c r="A11429" s="6"/>
    </row>
    <row r="11430" spans="1:1">
      <c r="A11430" s="6"/>
    </row>
    <row r="11431" spans="1:1">
      <c r="A11431" s="6"/>
    </row>
    <row r="11432" spans="1:1">
      <c r="A11432" s="6"/>
    </row>
    <row r="11433" spans="1:1">
      <c r="A11433" s="6"/>
    </row>
    <row r="11434" spans="1:1">
      <c r="A11434" s="6"/>
    </row>
    <row r="11435" spans="1:1">
      <c r="A11435" s="6"/>
    </row>
    <row r="11436" spans="1:1">
      <c r="A11436" s="6"/>
    </row>
    <row r="11437" spans="1:1">
      <c r="A11437" s="6"/>
    </row>
    <row r="11438" spans="1:1">
      <c r="A11438" s="6"/>
    </row>
    <row r="11439" spans="1:1">
      <c r="A11439" s="6"/>
    </row>
    <row r="11440" spans="1:1">
      <c r="A11440" s="6"/>
    </row>
    <row r="11441" spans="1:1">
      <c r="A11441" s="6"/>
    </row>
    <row r="11442" spans="1:1">
      <c r="A11442" s="6"/>
    </row>
    <row r="11443" spans="1:1">
      <c r="A11443" s="6"/>
    </row>
    <row r="11444" spans="1:1">
      <c r="A11444" s="6"/>
    </row>
    <row r="11445" spans="1:1">
      <c r="A11445" s="6"/>
    </row>
    <row r="11446" spans="1:1">
      <c r="A11446" s="6"/>
    </row>
    <row r="11447" spans="1:1">
      <c r="A11447" s="6"/>
    </row>
    <row r="11448" spans="1:1">
      <c r="A11448" s="6"/>
    </row>
    <row r="11449" spans="1:1">
      <c r="A11449" s="6"/>
    </row>
    <row r="11450" spans="1:1">
      <c r="A11450" s="6"/>
    </row>
    <row r="11451" spans="1:1">
      <c r="A11451" s="6"/>
    </row>
    <row r="11452" spans="1:1">
      <c r="A11452" s="6"/>
    </row>
    <row r="11453" spans="1:1">
      <c r="A11453" s="6"/>
    </row>
    <row r="11454" spans="1:1">
      <c r="A11454" s="6"/>
    </row>
    <row r="11455" spans="1:1">
      <c r="A11455" s="6"/>
    </row>
    <row r="11456" spans="1:1">
      <c r="A11456" s="6"/>
    </row>
    <row r="11457" spans="1:1">
      <c r="A11457" s="6"/>
    </row>
    <row r="11458" spans="1:1">
      <c r="A11458" s="6"/>
    </row>
    <row r="11459" spans="1:1">
      <c r="A11459" s="6"/>
    </row>
    <row r="11460" spans="1:1">
      <c r="A11460" s="6"/>
    </row>
    <row r="11461" spans="1:1">
      <c r="A11461" s="6"/>
    </row>
    <row r="11462" spans="1:1">
      <c r="A11462" s="6"/>
    </row>
    <row r="11463" spans="1:1">
      <c r="A11463" s="6"/>
    </row>
    <row r="11464" spans="1:1">
      <c r="A11464" s="6"/>
    </row>
    <row r="11465" spans="1:1">
      <c r="A11465" s="6"/>
    </row>
    <row r="11466" spans="1:1">
      <c r="A11466" s="6"/>
    </row>
    <row r="11467" spans="1:1">
      <c r="A11467" s="6"/>
    </row>
    <row r="11468" spans="1:1">
      <c r="A11468" s="6"/>
    </row>
    <row r="11469" spans="1:1">
      <c r="A11469" s="6"/>
    </row>
    <row r="11470" spans="1:1">
      <c r="A11470" s="6"/>
    </row>
    <row r="11471" spans="1:1">
      <c r="A11471" s="6"/>
    </row>
    <row r="11472" spans="1:1">
      <c r="A11472" s="6"/>
    </row>
    <row r="11473" spans="1:1">
      <c r="A11473" s="6"/>
    </row>
    <row r="11474" spans="1:1">
      <c r="A11474" s="6"/>
    </row>
    <row r="11475" spans="1:1">
      <c r="A11475" s="6"/>
    </row>
    <row r="11476" spans="1:1">
      <c r="A11476" s="6"/>
    </row>
    <row r="11477" spans="1:1">
      <c r="A11477" s="6"/>
    </row>
    <row r="11478" spans="1:1">
      <c r="A11478" s="6"/>
    </row>
    <row r="11479" spans="1:1">
      <c r="A11479" s="6"/>
    </row>
    <row r="11480" spans="1:1">
      <c r="A11480" s="6"/>
    </row>
    <row r="11481" spans="1:1">
      <c r="A11481" s="6"/>
    </row>
    <row r="11482" spans="1:1">
      <c r="A11482" s="6"/>
    </row>
    <row r="11483" spans="1:1">
      <c r="A11483" s="6"/>
    </row>
    <row r="11484" spans="1:1">
      <c r="A11484" s="6"/>
    </row>
    <row r="11485" spans="1:1">
      <c r="A11485" s="6"/>
    </row>
    <row r="11486" spans="1:1">
      <c r="A11486" s="6"/>
    </row>
    <row r="11487" spans="1:1">
      <c r="A11487" s="6"/>
    </row>
    <row r="11488" spans="1:1">
      <c r="A11488" s="6"/>
    </row>
    <row r="11489" spans="1:1">
      <c r="A11489" s="6"/>
    </row>
    <row r="11490" spans="1:1">
      <c r="A11490" s="6"/>
    </row>
    <row r="11491" spans="1:1">
      <c r="A11491" s="6"/>
    </row>
    <row r="11492" spans="1:1">
      <c r="A11492" s="6"/>
    </row>
    <row r="11493" spans="1:1">
      <c r="A11493" s="6"/>
    </row>
    <row r="11494" spans="1:1">
      <c r="A11494" s="6"/>
    </row>
    <row r="11495" spans="1:1">
      <c r="A11495" s="6"/>
    </row>
    <row r="11496" spans="1:1">
      <c r="A11496" s="6"/>
    </row>
    <row r="11497" spans="1:1">
      <c r="A11497" s="6"/>
    </row>
    <row r="11498" spans="1:1">
      <c r="A11498" s="6"/>
    </row>
    <row r="11499" spans="1:1">
      <c r="A11499" s="6"/>
    </row>
    <row r="11500" spans="1:1">
      <c r="A11500" s="6"/>
    </row>
    <row r="11501" spans="1:1">
      <c r="A11501" s="6"/>
    </row>
    <row r="11502" spans="1:1">
      <c r="A11502" s="6"/>
    </row>
    <row r="11503" spans="1:1">
      <c r="A11503" s="6"/>
    </row>
    <row r="11504" spans="1:1">
      <c r="A11504" s="6"/>
    </row>
    <row r="11505" spans="1:1">
      <c r="A11505" s="6"/>
    </row>
    <row r="11506" spans="1:1">
      <c r="A11506" s="6"/>
    </row>
    <row r="11507" spans="1:1">
      <c r="A11507" s="6"/>
    </row>
    <row r="11508" spans="1:1">
      <c r="A11508" s="6"/>
    </row>
    <row r="11509" spans="1:1">
      <c r="A11509" s="6"/>
    </row>
    <row r="11510" spans="1:1">
      <c r="A11510" s="6"/>
    </row>
    <row r="11511" spans="1:1">
      <c r="A11511" s="6"/>
    </row>
    <row r="11512" spans="1:1">
      <c r="A11512" s="6"/>
    </row>
    <row r="11513" spans="1:1">
      <c r="A11513" s="6"/>
    </row>
    <row r="11514" spans="1:1">
      <c r="A11514" s="6"/>
    </row>
    <row r="11515" spans="1:1">
      <c r="A11515" s="6"/>
    </row>
    <row r="11516" spans="1:1">
      <c r="A11516" s="6"/>
    </row>
    <row r="11517" spans="1:1">
      <c r="A11517" s="6"/>
    </row>
    <row r="11518" spans="1:1">
      <c r="A11518" s="6"/>
    </row>
    <row r="11519" spans="1:1">
      <c r="A11519" s="6"/>
    </row>
    <row r="11520" spans="1:1">
      <c r="A11520" s="6"/>
    </row>
    <row r="11521" spans="1:1">
      <c r="A11521" s="6"/>
    </row>
    <row r="11522" spans="1:1">
      <c r="A11522" s="6"/>
    </row>
    <row r="11523" spans="1:1">
      <c r="A11523" s="6"/>
    </row>
    <row r="11524" spans="1:1">
      <c r="A11524" s="6"/>
    </row>
    <row r="11525" spans="1:1">
      <c r="A11525" s="6"/>
    </row>
    <row r="11526" spans="1:1">
      <c r="A11526" s="6"/>
    </row>
    <row r="11527" spans="1:1">
      <c r="A11527" s="6"/>
    </row>
    <row r="11528" spans="1:1">
      <c r="A11528" s="6"/>
    </row>
    <row r="11529" spans="1:1">
      <c r="A11529" s="6"/>
    </row>
    <row r="11530" spans="1:1">
      <c r="A11530" s="6"/>
    </row>
    <row r="11531" spans="1:1">
      <c r="A11531" s="6"/>
    </row>
    <row r="11532" spans="1:1">
      <c r="A11532" s="6"/>
    </row>
    <row r="11533" spans="1:1">
      <c r="A11533" s="6"/>
    </row>
    <row r="11534" spans="1:1">
      <c r="A11534" s="6"/>
    </row>
    <row r="11535" spans="1:1">
      <c r="A11535" s="6"/>
    </row>
    <row r="11536" spans="1:1">
      <c r="A11536" s="6"/>
    </row>
    <row r="11537" spans="1:1">
      <c r="A11537" s="6"/>
    </row>
    <row r="11538" spans="1:1">
      <c r="A11538" s="6"/>
    </row>
    <row r="11539" spans="1:1">
      <c r="A11539" s="6"/>
    </row>
    <row r="11540" spans="1:1">
      <c r="A11540" s="6"/>
    </row>
    <row r="11541" spans="1:1">
      <c r="A11541" s="6"/>
    </row>
    <row r="11542" spans="1:1">
      <c r="A11542" s="6"/>
    </row>
    <row r="11543" spans="1:1">
      <c r="A11543" s="6"/>
    </row>
    <row r="11544" spans="1:1">
      <c r="A11544" s="6"/>
    </row>
    <row r="11545" spans="1:1">
      <c r="A11545" s="6"/>
    </row>
    <row r="11546" spans="1:1">
      <c r="A11546" s="6"/>
    </row>
    <row r="11547" spans="1:1">
      <c r="A11547" s="6"/>
    </row>
    <row r="11548" spans="1:1">
      <c r="A11548" s="6"/>
    </row>
    <row r="11549" spans="1:1">
      <c r="A11549" s="6"/>
    </row>
    <row r="11550" spans="1:1">
      <c r="A11550" s="6"/>
    </row>
    <row r="11551" spans="1:1">
      <c r="A11551" s="6"/>
    </row>
    <row r="11552" spans="1:1">
      <c r="A11552" s="6"/>
    </row>
    <row r="11553" spans="1:1">
      <c r="A11553" s="6"/>
    </row>
    <row r="11554" spans="1:1">
      <c r="A11554" s="6"/>
    </row>
    <row r="11555" spans="1:1">
      <c r="A11555" s="6"/>
    </row>
    <row r="11556" spans="1:1">
      <c r="A11556" s="6"/>
    </row>
    <row r="11557" spans="1:1">
      <c r="A11557" s="6"/>
    </row>
    <row r="11558" spans="1:1">
      <c r="A11558" s="6"/>
    </row>
    <row r="11559" spans="1:1">
      <c r="A11559" s="6"/>
    </row>
    <row r="11560" spans="1:1">
      <c r="A11560" s="6"/>
    </row>
    <row r="11561" spans="1:1">
      <c r="A11561" s="6"/>
    </row>
    <row r="11562" spans="1:1">
      <c r="A11562" s="6"/>
    </row>
    <row r="11563" spans="1:1">
      <c r="A11563" s="6"/>
    </row>
    <row r="11564" spans="1:1">
      <c r="A11564" s="6"/>
    </row>
    <row r="11565" spans="1:1">
      <c r="A11565" s="6"/>
    </row>
    <row r="11566" spans="1:1">
      <c r="A11566" s="6"/>
    </row>
    <row r="11567" spans="1:1">
      <c r="A11567" s="6"/>
    </row>
    <row r="11568" spans="1:1">
      <c r="A11568" s="6"/>
    </row>
    <row r="11569" spans="1:1">
      <c r="A11569" s="6"/>
    </row>
    <row r="11570" spans="1:1">
      <c r="A11570" s="6"/>
    </row>
    <row r="11571" spans="1:1">
      <c r="A11571" s="6"/>
    </row>
    <row r="11572" spans="1:1">
      <c r="A11572" s="6"/>
    </row>
    <row r="11573" spans="1:1">
      <c r="A11573" s="6"/>
    </row>
    <row r="11574" spans="1:1">
      <c r="A11574" s="6"/>
    </row>
    <row r="11575" spans="1:1">
      <c r="A11575" s="6"/>
    </row>
    <row r="11576" spans="1:1">
      <c r="A11576" s="6"/>
    </row>
    <row r="11577" spans="1:1">
      <c r="A11577" s="6"/>
    </row>
    <row r="11578" spans="1:1">
      <c r="A11578" s="6"/>
    </row>
    <row r="11579" spans="1:1">
      <c r="A11579" s="6"/>
    </row>
    <row r="11580" spans="1:1">
      <c r="A11580" s="6"/>
    </row>
    <row r="11581" spans="1:1">
      <c r="A11581" s="6"/>
    </row>
    <row r="11582" spans="1:1">
      <c r="A11582" s="6"/>
    </row>
    <row r="11583" spans="1:1">
      <c r="A11583" s="6"/>
    </row>
    <row r="11584" spans="1:1">
      <c r="A11584" s="6"/>
    </row>
    <row r="11585" spans="1:1">
      <c r="A11585" s="6"/>
    </row>
    <row r="11586" spans="1:1">
      <c r="A11586" s="6"/>
    </row>
    <row r="11587" spans="1:1">
      <c r="A11587" s="6"/>
    </row>
    <row r="11588" spans="1:1">
      <c r="A11588" s="6"/>
    </row>
    <row r="11589" spans="1:1">
      <c r="A11589" s="6"/>
    </row>
    <row r="11590" spans="1:1">
      <c r="A11590" s="6"/>
    </row>
    <row r="11591" spans="1:1">
      <c r="A11591" s="6"/>
    </row>
    <row r="11592" spans="1:1">
      <c r="A11592" s="6"/>
    </row>
    <row r="11593" spans="1:1">
      <c r="A11593" s="6"/>
    </row>
    <row r="11594" spans="1:1">
      <c r="A11594" s="6"/>
    </row>
    <row r="11595" spans="1:1">
      <c r="A11595" s="6"/>
    </row>
    <row r="11596" spans="1:1">
      <c r="A11596" s="6"/>
    </row>
    <row r="11597" spans="1:1">
      <c r="A11597" s="6"/>
    </row>
    <row r="11598" spans="1:1">
      <c r="A11598" s="6"/>
    </row>
    <row r="11599" spans="1:1">
      <c r="A11599" s="6"/>
    </row>
    <row r="11600" spans="1:1">
      <c r="A11600" s="6"/>
    </row>
    <row r="11601" spans="1:1">
      <c r="A11601" s="6"/>
    </row>
    <row r="11602" spans="1:1">
      <c r="A11602" s="6"/>
    </row>
    <row r="11603" spans="1:1">
      <c r="A11603" s="6"/>
    </row>
    <row r="11604" spans="1:1">
      <c r="A11604" s="6"/>
    </row>
    <row r="11605" spans="1:1">
      <c r="A11605" s="6"/>
    </row>
    <row r="11606" spans="1:1">
      <c r="A11606" s="6"/>
    </row>
    <row r="11607" spans="1:1">
      <c r="A11607" s="6"/>
    </row>
    <row r="11608" spans="1:1">
      <c r="A11608" s="6"/>
    </row>
    <row r="11609" spans="1:1">
      <c r="A11609" s="6"/>
    </row>
    <row r="11610" spans="1:1">
      <c r="A11610" s="6"/>
    </row>
    <row r="11611" spans="1:1">
      <c r="A11611" s="6"/>
    </row>
    <row r="11612" spans="1:1">
      <c r="A11612" s="6"/>
    </row>
    <row r="11613" spans="1:1">
      <c r="A11613" s="6"/>
    </row>
    <row r="11614" spans="1:1">
      <c r="A11614" s="6"/>
    </row>
    <row r="11615" spans="1:1">
      <c r="A11615" s="6"/>
    </row>
    <row r="11616" spans="1:1">
      <c r="A11616" s="6"/>
    </row>
    <row r="11617" spans="1:1">
      <c r="A11617" s="6"/>
    </row>
    <row r="11618" spans="1:1">
      <c r="A11618" s="6"/>
    </row>
    <row r="11619" spans="1:1">
      <c r="A11619" s="6"/>
    </row>
    <row r="11620" spans="1:1">
      <c r="A11620" s="6"/>
    </row>
    <row r="11621" spans="1:1">
      <c r="A11621" s="6"/>
    </row>
    <row r="11622" spans="1:1">
      <c r="A11622" s="6"/>
    </row>
    <row r="11623" spans="1:1">
      <c r="A11623" s="6"/>
    </row>
    <row r="11624" spans="1:1">
      <c r="A11624" s="6"/>
    </row>
    <row r="11625" spans="1:1">
      <c r="A11625" s="6"/>
    </row>
    <row r="11626" spans="1:1">
      <c r="A11626" s="6"/>
    </row>
    <row r="11627" spans="1:1">
      <c r="A11627" s="6"/>
    </row>
    <row r="11628" spans="1:1">
      <c r="A11628" s="6"/>
    </row>
    <row r="11629" spans="1:1">
      <c r="A11629" s="6"/>
    </row>
    <row r="11630" spans="1:1">
      <c r="A11630" s="6"/>
    </row>
    <row r="11631" spans="1:1">
      <c r="A11631" s="6"/>
    </row>
    <row r="11632" spans="1:1">
      <c r="A11632" s="6"/>
    </row>
    <row r="11633" spans="1:1">
      <c r="A11633" s="6"/>
    </row>
    <row r="11634" spans="1:1">
      <c r="A11634" s="6"/>
    </row>
    <row r="11635" spans="1:1">
      <c r="A11635" s="6"/>
    </row>
    <row r="11636" spans="1:1">
      <c r="A11636" s="6"/>
    </row>
    <row r="11637" spans="1:1">
      <c r="A11637" s="6"/>
    </row>
    <row r="11638" spans="1:1">
      <c r="A11638" s="6"/>
    </row>
    <row r="11639" spans="1:1">
      <c r="A11639" s="6"/>
    </row>
    <row r="11640" spans="1:1">
      <c r="A11640" s="6"/>
    </row>
    <row r="11641" spans="1:1">
      <c r="A11641" s="6"/>
    </row>
    <row r="11642" spans="1:1">
      <c r="A11642" s="6"/>
    </row>
    <row r="11643" spans="1:1">
      <c r="A11643" s="6"/>
    </row>
    <row r="11644" spans="1:1">
      <c r="A11644" s="6"/>
    </row>
    <row r="11645" spans="1:1">
      <c r="A11645" s="6"/>
    </row>
    <row r="11646" spans="1:1">
      <c r="A11646" s="6"/>
    </row>
    <row r="11647" spans="1:1">
      <c r="A11647" s="6"/>
    </row>
    <row r="11648" spans="1:1">
      <c r="A11648" s="6"/>
    </row>
    <row r="11649" spans="1:1">
      <c r="A11649" s="6"/>
    </row>
    <row r="11650" spans="1:1">
      <c r="A11650" s="6"/>
    </row>
    <row r="11651" spans="1:1">
      <c r="A11651" s="6"/>
    </row>
    <row r="11652" spans="1:1">
      <c r="A11652" s="6"/>
    </row>
    <row r="11653" spans="1:1">
      <c r="A11653" s="6"/>
    </row>
    <row r="11654" spans="1:1">
      <c r="A11654" s="6"/>
    </row>
    <row r="11655" spans="1:1">
      <c r="A11655" s="6"/>
    </row>
    <row r="11656" spans="1:1">
      <c r="A11656" s="6"/>
    </row>
    <row r="11657" spans="1:1">
      <c r="A11657" s="6"/>
    </row>
    <row r="11658" spans="1:1">
      <c r="A11658" s="6"/>
    </row>
    <row r="11659" spans="1:1">
      <c r="A11659" s="6"/>
    </row>
    <row r="11660" spans="1:1">
      <c r="A11660" s="6"/>
    </row>
    <row r="11661" spans="1:1">
      <c r="A11661" s="6"/>
    </row>
    <row r="11662" spans="1:1">
      <c r="A11662" s="6"/>
    </row>
    <row r="11663" spans="1:1">
      <c r="A11663" s="6"/>
    </row>
    <row r="11664" spans="1:1">
      <c r="A11664" s="6"/>
    </row>
    <row r="11665" spans="1:1">
      <c r="A11665" s="6"/>
    </row>
    <row r="11666" spans="1:1">
      <c r="A11666" s="6"/>
    </row>
    <row r="11667" spans="1:1">
      <c r="A11667" s="6"/>
    </row>
    <row r="11668" spans="1:1">
      <c r="A11668" s="6"/>
    </row>
    <row r="11669" spans="1:1">
      <c r="A11669" s="6"/>
    </row>
    <row r="11670" spans="1:1">
      <c r="A11670" s="6"/>
    </row>
    <row r="11671" spans="1:1">
      <c r="A11671" s="6"/>
    </row>
    <row r="11672" spans="1:1">
      <c r="A11672" s="6"/>
    </row>
    <row r="11673" spans="1:1">
      <c r="A11673" s="6"/>
    </row>
    <row r="11674" spans="1:1">
      <c r="A11674" s="6"/>
    </row>
    <row r="11675" spans="1:1">
      <c r="A11675" s="6"/>
    </row>
    <row r="11676" spans="1:1">
      <c r="A11676" s="6"/>
    </row>
    <row r="11677" spans="1:1">
      <c r="A11677" s="6"/>
    </row>
    <row r="11678" spans="1:1">
      <c r="A11678" s="6"/>
    </row>
    <row r="11679" spans="1:1">
      <c r="A11679" s="6"/>
    </row>
    <row r="11680" spans="1:1">
      <c r="A11680" s="6"/>
    </row>
    <row r="11681" spans="1:1">
      <c r="A11681" s="6"/>
    </row>
    <row r="11682" spans="1:1">
      <c r="A11682" s="6"/>
    </row>
    <row r="11683" spans="1:1">
      <c r="A11683" s="6"/>
    </row>
    <row r="11684" spans="1:1">
      <c r="A11684" s="6"/>
    </row>
    <row r="11685" spans="1:1">
      <c r="A11685" s="6"/>
    </row>
    <row r="11686" spans="1:1">
      <c r="A11686" s="6"/>
    </row>
    <row r="11687" spans="1:1">
      <c r="A11687" s="6"/>
    </row>
    <row r="11688" spans="1:1">
      <c r="A11688" s="6"/>
    </row>
    <row r="11689" spans="1:1">
      <c r="A11689" s="6"/>
    </row>
    <row r="11690" spans="1:1">
      <c r="A11690" s="6"/>
    </row>
    <row r="11691" spans="1:1">
      <c r="A11691" s="6"/>
    </row>
    <row r="11692" spans="1:1">
      <c r="A11692" s="6"/>
    </row>
    <row r="11693" spans="1:1">
      <c r="A11693" s="6"/>
    </row>
    <row r="11694" spans="1:1">
      <c r="A11694" s="6"/>
    </row>
    <row r="11695" spans="1:1">
      <c r="A11695" s="6"/>
    </row>
    <row r="11696" spans="1:1">
      <c r="A11696" s="6"/>
    </row>
    <row r="11697" spans="1:1">
      <c r="A11697" s="6"/>
    </row>
    <row r="11698" spans="1:1">
      <c r="A11698" s="6"/>
    </row>
    <row r="11699" spans="1:1">
      <c r="A11699" s="6"/>
    </row>
    <row r="11700" spans="1:1">
      <c r="A11700" s="6"/>
    </row>
    <row r="11701" spans="1:1">
      <c r="A11701" s="6"/>
    </row>
    <row r="11702" spans="1:1">
      <c r="A11702" s="6"/>
    </row>
    <row r="11703" spans="1:1">
      <c r="A11703" s="6"/>
    </row>
    <row r="11704" spans="1:1">
      <c r="A11704" s="6"/>
    </row>
    <row r="11705" spans="1:1">
      <c r="A11705" s="6"/>
    </row>
    <row r="11706" spans="1:1">
      <c r="A11706" s="6"/>
    </row>
    <row r="11707" spans="1:1">
      <c r="A11707" s="6"/>
    </row>
    <row r="11708" spans="1:1">
      <c r="A11708" s="6"/>
    </row>
    <row r="11709" spans="1:1">
      <c r="A11709" s="6"/>
    </row>
    <row r="11710" spans="1:1">
      <c r="A11710" s="6"/>
    </row>
    <row r="11711" spans="1:1">
      <c r="A11711" s="6"/>
    </row>
    <row r="11712" spans="1:1">
      <c r="A11712" s="6"/>
    </row>
    <row r="11713" spans="1:1">
      <c r="A11713" s="6"/>
    </row>
    <row r="11714" spans="1:1">
      <c r="A11714" s="6"/>
    </row>
    <row r="11715" spans="1:1">
      <c r="A11715" s="6"/>
    </row>
    <row r="11716" spans="1:1">
      <c r="A11716" s="6"/>
    </row>
    <row r="11717" spans="1:1">
      <c r="A11717" s="6"/>
    </row>
    <row r="11718" spans="1:1">
      <c r="A11718" s="6"/>
    </row>
    <row r="11719" spans="1:1">
      <c r="A11719" s="6"/>
    </row>
    <row r="11720" spans="1:1">
      <c r="A11720" s="6"/>
    </row>
    <row r="11721" spans="1:1">
      <c r="A11721" s="6"/>
    </row>
    <row r="11722" spans="1:1">
      <c r="A11722" s="6"/>
    </row>
    <row r="11723" spans="1:1">
      <c r="A11723" s="6"/>
    </row>
    <row r="11724" spans="1:1">
      <c r="A11724" s="6"/>
    </row>
    <row r="11725" spans="1:1">
      <c r="A11725" s="6"/>
    </row>
    <row r="11726" spans="1:1">
      <c r="A11726" s="6"/>
    </row>
    <row r="11727" spans="1:1">
      <c r="A11727" s="6"/>
    </row>
    <row r="11728" spans="1:1">
      <c r="A11728" s="6"/>
    </row>
    <row r="11729" spans="1:1">
      <c r="A11729" s="6"/>
    </row>
    <row r="11730" spans="1:1">
      <c r="A11730" s="6"/>
    </row>
    <row r="11731" spans="1:1">
      <c r="A11731" s="6"/>
    </row>
    <row r="11732" spans="1:1">
      <c r="A11732" s="6"/>
    </row>
    <row r="11733" spans="1:1">
      <c r="A11733" s="6"/>
    </row>
    <row r="11734" spans="1:1">
      <c r="A11734" s="6"/>
    </row>
    <row r="11735" spans="1:1">
      <c r="A11735" s="6"/>
    </row>
    <row r="11736" spans="1:1">
      <c r="A11736" s="6"/>
    </row>
    <row r="11737" spans="1:1">
      <c r="A11737" s="6"/>
    </row>
    <row r="11738" spans="1:1">
      <c r="A11738" s="6"/>
    </row>
    <row r="11739" spans="1:1">
      <c r="A11739" s="6"/>
    </row>
    <row r="11740" spans="1:1">
      <c r="A11740" s="6"/>
    </row>
    <row r="11741" spans="1:1">
      <c r="A11741" s="6"/>
    </row>
    <row r="11742" spans="1:1">
      <c r="A11742" s="6"/>
    </row>
    <row r="11743" spans="1:1">
      <c r="A11743" s="6"/>
    </row>
    <row r="11744" spans="1:1">
      <c r="A11744" s="6"/>
    </row>
    <row r="11745" spans="1:1">
      <c r="A11745" s="6"/>
    </row>
    <row r="11746" spans="1:1">
      <c r="A11746" s="6"/>
    </row>
    <row r="11747" spans="1:1">
      <c r="A11747" s="6"/>
    </row>
    <row r="11748" spans="1:1">
      <c r="A11748" s="6"/>
    </row>
    <row r="11749" spans="1:1">
      <c r="A11749" s="6"/>
    </row>
    <row r="11750" spans="1:1">
      <c r="A11750" s="6"/>
    </row>
    <row r="11751" spans="1:1">
      <c r="A11751" s="6"/>
    </row>
    <row r="11752" spans="1:1">
      <c r="A11752" s="6"/>
    </row>
    <row r="11753" spans="1:1">
      <c r="A11753" s="6"/>
    </row>
    <row r="11754" spans="1:1">
      <c r="A11754" s="6"/>
    </row>
    <row r="11755" spans="1:1">
      <c r="A11755" s="6"/>
    </row>
    <row r="11756" spans="1:1">
      <c r="A11756" s="6"/>
    </row>
    <row r="11757" spans="1:1">
      <c r="A11757" s="6"/>
    </row>
    <row r="11758" spans="1:1">
      <c r="A11758" s="6"/>
    </row>
    <row r="11759" spans="1:1">
      <c r="A11759" s="6"/>
    </row>
    <row r="11760" spans="1:1">
      <c r="A11760" s="6"/>
    </row>
    <row r="11761" spans="1:1">
      <c r="A11761" s="6"/>
    </row>
    <row r="11762" spans="1:1">
      <c r="A11762" s="6"/>
    </row>
    <row r="11763" spans="1:1">
      <c r="A11763" s="6"/>
    </row>
    <row r="11764" spans="1:1">
      <c r="A11764" s="6"/>
    </row>
    <row r="11765" spans="1:1">
      <c r="A11765" s="6"/>
    </row>
    <row r="11766" spans="1:1">
      <c r="A11766" s="6"/>
    </row>
    <row r="11767" spans="1:1">
      <c r="A11767" s="6"/>
    </row>
    <row r="11768" spans="1:1">
      <c r="A11768" s="6"/>
    </row>
    <row r="11769" spans="1:1">
      <c r="A11769" s="6"/>
    </row>
    <row r="11770" spans="1:1">
      <c r="A11770" s="6"/>
    </row>
    <row r="11771" spans="1:1">
      <c r="A11771" s="6"/>
    </row>
    <row r="11772" spans="1:1">
      <c r="A11772" s="6"/>
    </row>
    <row r="11773" spans="1:1">
      <c r="A11773" s="6"/>
    </row>
    <row r="11774" spans="1:1">
      <c r="A11774" s="6"/>
    </row>
    <row r="11775" spans="1:1">
      <c r="A11775" s="6"/>
    </row>
    <row r="11776" spans="1:1">
      <c r="A11776" s="6"/>
    </row>
    <row r="11777" spans="1:1">
      <c r="A11777" s="6"/>
    </row>
    <row r="11778" spans="1:1">
      <c r="A11778" s="6"/>
    </row>
    <row r="11779" spans="1:1">
      <c r="A11779" s="6"/>
    </row>
    <row r="11780" spans="1:1">
      <c r="A11780" s="6"/>
    </row>
    <row r="11781" spans="1:1">
      <c r="A11781" s="6"/>
    </row>
    <row r="11782" spans="1:1">
      <c r="A11782" s="6"/>
    </row>
    <row r="11783" spans="1:1">
      <c r="A11783" s="6"/>
    </row>
    <row r="11784" spans="1:1">
      <c r="A11784" s="6"/>
    </row>
    <row r="11785" spans="1:1">
      <c r="A11785" s="6"/>
    </row>
    <row r="11786" spans="1:1">
      <c r="A11786" s="6"/>
    </row>
    <row r="11787" spans="1:1">
      <c r="A11787" s="6"/>
    </row>
    <row r="11788" spans="1:1">
      <c r="A11788" s="6"/>
    </row>
    <row r="11789" spans="1:1">
      <c r="A11789" s="6"/>
    </row>
    <row r="11790" spans="1:1">
      <c r="A11790" s="6"/>
    </row>
    <row r="11791" spans="1:1">
      <c r="A11791" s="6"/>
    </row>
    <row r="11792" spans="1:1">
      <c r="A11792" s="6"/>
    </row>
    <row r="11793" spans="1:1">
      <c r="A11793" s="6"/>
    </row>
    <row r="11794" spans="1:1">
      <c r="A11794" s="6"/>
    </row>
    <row r="11795" spans="1:1">
      <c r="A11795" s="6"/>
    </row>
    <row r="11796" spans="1:1">
      <c r="A11796" s="6"/>
    </row>
    <row r="11797" spans="1:1">
      <c r="A11797" s="6"/>
    </row>
    <row r="11798" spans="1:1">
      <c r="A11798" s="6"/>
    </row>
    <row r="11799" spans="1:1">
      <c r="A11799" s="6"/>
    </row>
    <row r="11800" spans="1:1">
      <c r="A11800" s="6"/>
    </row>
    <row r="11801" spans="1:1">
      <c r="A11801" s="6"/>
    </row>
    <row r="11802" spans="1:1">
      <c r="A11802" s="6"/>
    </row>
    <row r="11803" spans="1:1">
      <c r="A11803" s="6"/>
    </row>
    <row r="11804" spans="1:1">
      <c r="A11804" s="6"/>
    </row>
    <row r="11805" spans="1:1">
      <c r="A11805" s="6"/>
    </row>
    <row r="11806" spans="1:1">
      <c r="A11806" s="6"/>
    </row>
    <row r="11807" spans="1:1">
      <c r="A11807" s="6"/>
    </row>
    <row r="11808" spans="1:1">
      <c r="A11808" s="6"/>
    </row>
    <row r="11809" spans="1:1">
      <c r="A11809" s="6"/>
    </row>
    <row r="11810" spans="1:1">
      <c r="A11810" s="6"/>
    </row>
    <row r="11811" spans="1:1">
      <c r="A11811" s="6"/>
    </row>
    <row r="11812" spans="1:1">
      <c r="A11812" s="6"/>
    </row>
    <row r="11813" spans="1:1">
      <c r="A11813" s="6"/>
    </row>
    <row r="11814" spans="1:1">
      <c r="A11814" s="6"/>
    </row>
    <row r="11815" spans="1:1">
      <c r="A11815" s="6"/>
    </row>
    <row r="11816" spans="1:1">
      <c r="A11816" s="6"/>
    </row>
    <row r="11817" spans="1:1">
      <c r="A11817" s="6"/>
    </row>
    <row r="11818" spans="1:1">
      <c r="A11818" s="6"/>
    </row>
    <row r="11819" spans="1:1">
      <c r="A11819" s="6"/>
    </row>
    <row r="11820" spans="1:1">
      <c r="A11820" s="6"/>
    </row>
    <row r="11821" spans="1:1">
      <c r="A11821" s="6"/>
    </row>
    <row r="11822" spans="1:1">
      <c r="A11822" s="6"/>
    </row>
    <row r="11823" spans="1:1">
      <c r="A11823" s="6"/>
    </row>
    <row r="11824" spans="1:1">
      <c r="A11824" s="6"/>
    </row>
    <row r="11825" spans="1:1">
      <c r="A11825" s="6"/>
    </row>
    <row r="11826" spans="1:1">
      <c r="A11826" s="6"/>
    </row>
    <row r="11827" spans="1:1">
      <c r="A11827" s="6"/>
    </row>
    <row r="11828" spans="1:1">
      <c r="A11828" s="6"/>
    </row>
    <row r="11829" spans="1:1">
      <c r="A11829" s="6"/>
    </row>
    <row r="11830" spans="1:1">
      <c r="A11830" s="6"/>
    </row>
    <row r="11831" spans="1:1">
      <c r="A11831" s="6"/>
    </row>
    <row r="11832" spans="1:1">
      <c r="A11832" s="6"/>
    </row>
    <row r="11833" spans="1:1">
      <c r="A11833" s="6"/>
    </row>
    <row r="11834" spans="1:1">
      <c r="A11834" s="6"/>
    </row>
    <row r="11835" spans="1:1">
      <c r="A11835" s="6"/>
    </row>
    <row r="11836" spans="1:1">
      <c r="A11836" s="6"/>
    </row>
    <row r="11837" spans="1:1">
      <c r="A11837" s="6"/>
    </row>
    <row r="11838" spans="1:1">
      <c r="A11838" s="6"/>
    </row>
    <row r="11839" spans="1:1">
      <c r="A11839" s="6"/>
    </row>
    <row r="11840" spans="1:1">
      <c r="A11840" s="6"/>
    </row>
    <row r="11841" spans="1:1">
      <c r="A11841" s="6"/>
    </row>
    <row r="11842" spans="1:1">
      <c r="A11842" s="6"/>
    </row>
    <row r="11843" spans="1:1">
      <c r="A11843" s="6"/>
    </row>
    <row r="11844" spans="1:1">
      <c r="A11844" s="6"/>
    </row>
    <row r="11845" spans="1:1">
      <c r="A11845" s="6"/>
    </row>
    <row r="11846" spans="1:1">
      <c r="A11846" s="6"/>
    </row>
    <row r="11847" spans="1:1">
      <c r="A11847" s="6"/>
    </row>
    <row r="11848" spans="1:1">
      <c r="A11848" s="6"/>
    </row>
    <row r="11849" spans="1:1">
      <c r="A11849" s="6"/>
    </row>
    <row r="11850" spans="1:1">
      <c r="A11850" s="6"/>
    </row>
    <row r="11851" spans="1:1">
      <c r="A11851" s="6"/>
    </row>
    <row r="11852" spans="1:1">
      <c r="A11852" s="6"/>
    </row>
    <row r="11853" spans="1:1">
      <c r="A11853" s="6"/>
    </row>
    <row r="11854" spans="1:1">
      <c r="A11854" s="6"/>
    </row>
    <row r="11855" spans="1:1">
      <c r="A11855" s="6"/>
    </row>
    <row r="11856" spans="1:1">
      <c r="A11856" s="6"/>
    </row>
    <row r="11857" spans="1:1">
      <c r="A11857" s="6"/>
    </row>
    <row r="11858" spans="1:1">
      <c r="A11858" s="6"/>
    </row>
    <row r="11859" spans="1:1">
      <c r="A11859" s="6"/>
    </row>
    <row r="11860" spans="1:1">
      <c r="A11860" s="6"/>
    </row>
    <row r="11861" spans="1:1">
      <c r="A11861" s="6"/>
    </row>
    <row r="11862" spans="1:1">
      <c r="A11862" s="6"/>
    </row>
    <row r="11863" spans="1:1">
      <c r="A11863" s="6"/>
    </row>
    <row r="11864" spans="1:1">
      <c r="A11864" s="6"/>
    </row>
    <row r="11865" spans="1:1">
      <c r="A11865" s="6"/>
    </row>
    <row r="11866" spans="1:1">
      <c r="A11866" s="6"/>
    </row>
    <row r="11867" spans="1:1">
      <c r="A11867" s="6"/>
    </row>
    <row r="11868" spans="1:1">
      <c r="A11868" s="6"/>
    </row>
    <row r="11869" spans="1:1">
      <c r="A11869" s="6"/>
    </row>
    <row r="11870" spans="1:1">
      <c r="A11870" s="6"/>
    </row>
    <row r="11871" spans="1:1">
      <c r="A11871" s="6"/>
    </row>
    <row r="11872" spans="1:1">
      <c r="A11872" s="6"/>
    </row>
    <row r="11873" spans="1:1">
      <c r="A11873" s="6"/>
    </row>
    <row r="11874" spans="1:1">
      <c r="A11874" s="6"/>
    </row>
    <row r="11875" spans="1:1">
      <c r="A11875" s="6"/>
    </row>
    <row r="11876" spans="1:1">
      <c r="A11876" s="6"/>
    </row>
    <row r="11877" spans="1:1">
      <c r="A11877" s="6"/>
    </row>
    <row r="11878" spans="1:1">
      <c r="A11878" s="6"/>
    </row>
    <row r="11879" spans="1:1">
      <c r="A11879" s="6"/>
    </row>
    <row r="11880" spans="1:1">
      <c r="A11880" s="6"/>
    </row>
    <row r="11881" spans="1:1">
      <c r="A11881" s="6"/>
    </row>
    <row r="11882" spans="1:1">
      <c r="A11882" s="6"/>
    </row>
    <row r="11883" spans="1:1">
      <c r="A11883" s="6"/>
    </row>
    <row r="11884" spans="1:1">
      <c r="A11884" s="6"/>
    </row>
    <row r="11885" spans="1:1">
      <c r="A11885" s="6"/>
    </row>
    <row r="11886" spans="1:1">
      <c r="A11886" s="6"/>
    </row>
    <row r="11887" spans="1:1">
      <c r="A11887" s="6"/>
    </row>
    <row r="11888" spans="1:1">
      <c r="A11888" s="6"/>
    </row>
    <row r="11889" spans="1:1">
      <c r="A11889" s="6"/>
    </row>
    <row r="11890" spans="1:1">
      <c r="A11890" s="6"/>
    </row>
    <row r="11891" spans="1:1">
      <c r="A11891" s="6"/>
    </row>
    <row r="11892" spans="1:1">
      <c r="A11892" s="6"/>
    </row>
    <row r="11893" spans="1:1">
      <c r="A11893" s="6"/>
    </row>
    <row r="11894" spans="1:1">
      <c r="A11894" s="6"/>
    </row>
    <row r="11895" spans="1:1">
      <c r="A11895" s="6"/>
    </row>
    <row r="11896" spans="1:1">
      <c r="A11896" s="6"/>
    </row>
    <row r="11897" spans="1:1">
      <c r="A11897" s="6"/>
    </row>
    <row r="11898" spans="1:1">
      <c r="A11898" s="6"/>
    </row>
    <row r="11899" spans="1:1">
      <c r="A11899" s="6"/>
    </row>
    <row r="11900" spans="1:1">
      <c r="A11900" s="6"/>
    </row>
    <row r="11901" spans="1:1">
      <c r="A11901" s="6"/>
    </row>
    <row r="11902" spans="1:1">
      <c r="A11902" s="6"/>
    </row>
    <row r="11903" spans="1:1">
      <c r="A11903" s="6"/>
    </row>
    <row r="11904" spans="1:1">
      <c r="A11904" s="6"/>
    </row>
    <row r="11905" spans="1:1">
      <c r="A11905" s="6"/>
    </row>
    <row r="11906" spans="1:1">
      <c r="A11906" s="6"/>
    </row>
    <row r="11907" spans="1:1">
      <c r="A11907" s="6"/>
    </row>
    <row r="11908" spans="1:1">
      <c r="A11908" s="6"/>
    </row>
    <row r="11909" spans="1:1">
      <c r="A11909" s="6"/>
    </row>
    <row r="11910" spans="1:1">
      <c r="A11910" s="6"/>
    </row>
    <row r="11911" spans="1:1">
      <c r="A11911" s="6"/>
    </row>
    <row r="11912" spans="1:1">
      <c r="A11912" s="6"/>
    </row>
    <row r="11913" spans="1:1">
      <c r="A11913" s="6"/>
    </row>
    <row r="11914" spans="1:1">
      <c r="A11914" s="6"/>
    </row>
    <row r="11915" spans="1:1">
      <c r="A11915" s="6"/>
    </row>
    <row r="11916" spans="1:1">
      <c r="A11916" s="6"/>
    </row>
    <row r="11917" spans="1:1">
      <c r="A11917" s="6"/>
    </row>
    <row r="11918" spans="1:1">
      <c r="A11918" s="6"/>
    </row>
    <row r="11919" spans="1:1">
      <c r="A11919" s="6"/>
    </row>
    <row r="11920" spans="1:1">
      <c r="A11920" s="6"/>
    </row>
    <row r="11921" spans="1:1">
      <c r="A11921" s="6"/>
    </row>
    <row r="11922" spans="1:1">
      <c r="A11922" s="6"/>
    </row>
    <row r="11923" spans="1:1">
      <c r="A11923" s="6"/>
    </row>
    <row r="11924" spans="1:1">
      <c r="A11924" s="6"/>
    </row>
    <row r="11925" spans="1:1">
      <c r="A11925" s="6"/>
    </row>
    <row r="11926" spans="1:1">
      <c r="A11926" s="6"/>
    </row>
    <row r="11927" spans="1:1">
      <c r="A11927" s="6"/>
    </row>
    <row r="11928" spans="1:1">
      <c r="A11928" s="6"/>
    </row>
    <row r="11929" spans="1:1">
      <c r="A11929" s="6"/>
    </row>
    <row r="11930" spans="1:1">
      <c r="A11930" s="6"/>
    </row>
    <row r="11931" spans="1:1">
      <c r="A11931" s="6"/>
    </row>
    <row r="11932" spans="1:1">
      <c r="A11932" s="6"/>
    </row>
    <row r="11933" spans="1:1">
      <c r="A11933" s="6"/>
    </row>
    <row r="11934" spans="1:1">
      <c r="A11934" s="6"/>
    </row>
    <row r="11935" spans="1:1">
      <c r="A11935" s="6"/>
    </row>
    <row r="11936" spans="1:1">
      <c r="A11936" s="6"/>
    </row>
    <row r="11937" spans="1:1">
      <c r="A11937" s="6"/>
    </row>
    <row r="11938" spans="1:1">
      <c r="A11938" s="6"/>
    </row>
    <row r="11939" spans="1:1">
      <c r="A11939" s="6"/>
    </row>
    <row r="11940" spans="1:1">
      <c r="A11940" s="6"/>
    </row>
    <row r="11941" spans="1:1">
      <c r="A11941" s="6"/>
    </row>
    <row r="11942" spans="1:1">
      <c r="A11942" s="6"/>
    </row>
    <row r="11943" spans="1:1">
      <c r="A11943" s="6"/>
    </row>
    <row r="11944" spans="1:1">
      <c r="A11944" s="6"/>
    </row>
    <row r="11945" spans="1:1">
      <c r="A11945" s="6"/>
    </row>
    <row r="11946" spans="1:1">
      <c r="A11946" s="6"/>
    </row>
    <row r="11947" spans="1:1">
      <c r="A11947" s="6"/>
    </row>
    <row r="11948" spans="1:1">
      <c r="A11948" s="6"/>
    </row>
    <row r="11949" spans="1:1">
      <c r="A11949" s="6"/>
    </row>
    <row r="11950" spans="1:1">
      <c r="A11950" s="6"/>
    </row>
    <row r="11951" spans="1:1">
      <c r="A11951" s="6"/>
    </row>
    <row r="11952" spans="1:1">
      <c r="A11952" s="6"/>
    </row>
    <row r="11953" spans="1:1">
      <c r="A11953" s="6"/>
    </row>
    <row r="11954" spans="1:1">
      <c r="A11954" s="6"/>
    </row>
    <row r="11955" spans="1:1">
      <c r="A11955" s="6"/>
    </row>
    <row r="11956" spans="1:1">
      <c r="A11956" s="6"/>
    </row>
    <row r="11957" spans="1:1">
      <c r="A11957" s="6"/>
    </row>
    <row r="11958" spans="1:1">
      <c r="A11958" s="6"/>
    </row>
    <row r="11959" spans="1:1">
      <c r="A11959" s="6"/>
    </row>
    <row r="11960" spans="1:1">
      <c r="A11960" s="6"/>
    </row>
    <row r="11961" spans="1:1">
      <c r="A11961" s="6"/>
    </row>
    <row r="11962" spans="1:1">
      <c r="A11962" s="6"/>
    </row>
    <row r="11963" spans="1:1">
      <c r="A11963" s="6"/>
    </row>
    <row r="11964" spans="1:1">
      <c r="A11964" s="6"/>
    </row>
    <row r="11965" spans="1:1">
      <c r="A11965" s="6"/>
    </row>
    <row r="11966" spans="1:1">
      <c r="A11966" s="6"/>
    </row>
    <row r="11967" spans="1:1">
      <c r="A11967" s="6"/>
    </row>
    <row r="11968" spans="1:1">
      <c r="A11968" s="6"/>
    </row>
    <row r="11969" spans="1:1">
      <c r="A11969" s="6"/>
    </row>
    <row r="11970" spans="1:1">
      <c r="A11970" s="6"/>
    </row>
    <row r="11971" spans="1:1">
      <c r="A11971" s="6"/>
    </row>
    <row r="11972" spans="1:1">
      <c r="A11972" s="6"/>
    </row>
    <row r="11973" spans="1:1">
      <c r="A11973" s="6"/>
    </row>
    <row r="11974" spans="1:1">
      <c r="A11974" s="6"/>
    </row>
    <row r="11975" spans="1:1">
      <c r="A11975" s="6"/>
    </row>
    <row r="11976" spans="1:1">
      <c r="A11976" s="6"/>
    </row>
    <row r="11977" spans="1:1">
      <c r="A11977" s="6"/>
    </row>
    <row r="11978" spans="1:1">
      <c r="A11978" s="6"/>
    </row>
    <row r="11979" spans="1:1">
      <c r="A11979" s="6"/>
    </row>
    <row r="11980" spans="1:1">
      <c r="A11980" s="6"/>
    </row>
    <row r="11981" spans="1:1">
      <c r="A11981" s="6"/>
    </row>
    <row r="11982" spans="1:1">
      <c r="A11982" s="6"/>
    </row>
    <row r="11983" spans="1:1">
      <c r="A11983" s="6"/>
    </row>
    <row r="11984" spans="1:1">
      <c r="A11984" s="6"/>
    </row>
    <row r="11985" spans="1:1">
      <c r="A11985" s="6"/>
    </row>
    <row r="11986" spans="1:1">
      <c r="A11986" s="6"/>
    </row>
    <row r="11987" spans="1:1">
      <c r="A11987" s="6"/>
    </row>
    <row r="11988" spans="1:1">
      <c r="A11988" s="6"/>
    </row>
    <row r="11989" spans="1:1">
      <c r="A11989" s="6"/>
    </row>
    <row r="11990" spans="1:1">
      <c r="A11990" s="6"/>
    </row>
    <row r="11991" spans="1:1">
      <c r="A11991" s="6"/>
    </row>
    <row r="11992" spans="1:1">
      <c r="A11992" s="6"/>
    </row>
    <row r="11993" spans="1:1">
      <c r="A11993" s="6"/>
    </row>
    <row r="11994" spans="1:1">
      <c r="A11994" s="6"/>
    </row>
    <row r="11995" spans="1:1">
      <c r="A11995" s="6"/>
    </row>
    <row r="11996" spans="1:1">
      <c r="A11996" s="6"/>
    </row>
    <row r="11997" spans="1:1">
      <c r="A11997" s="6"/>
    </row>
    <row r="11998" spans="1:1">
      <c r="A11998" s="6"/>
    </row>
    <row r="11999" spans="1:1">
      <c r="A11999" s="6"/>
    </row>
    <row r="12000" spans="1:1">
      <c r="A12000" s="6"/>
    </row>
    <row r="12001" spans="1:1">
      <c r="A12001" s="6"/>
    </row>
    <row r="12002" spans="1:1">
      <c r="A12002" s="6"/>
    </row>
    <row r="12003" spans="1:1">
      <c r="A12003" s="6"/>
    </row>
    <row r="12004" spans="1:1">
      <c r="A12004" s="6"/>
    </row>
    <row r="12005" spans="1:1">
      <c r="A12005" s="6"/>
    </row>
    <row r="12006" spans="1:1">
      <c r="A12006" s="6"/>
    </row>
    <row r="12007" spans="1:1">
      <c r="A12007" s="6"/>
    </row>
    <row r="12008" spans="1:1">
      <c r="A12008" s="6"/>
    </row>
    <row r="12009" spans="1:1">
      <c r="A12009" s="6"/>
    </row>
    <row r="12010" spans="1:1">
      <c r="A12010" s="6"/>
    </row>
    <row r="12011" spans="1:1">
      <c r="A12011" s="6"/>
    </row>
    <row r="12012" spans="1:1">
      <c r="A12012" s="6"/>
    </row>
    <row r="12013" spans="1:1">
      <c r="A12013" s="6"/>
    </row>
    <row r="12014" spans="1:1">
      <c r="A12014" s="6"/>
    </row>
    <row r="12015" spans="1:1">
      <c r="A12015" s="6"/>
    </row>
    <row r="12016" spans="1:1">
      <c r="A12016" s="6"/>
    </row>
    <row r="12017" spans="1:1">
      <c r="A12017" s="6"/>
    </row>
    <row r="12018" spans="1:1">
      <c r="A12018" s="6"/>
    </row>
    <row r="12019" spans="1:1">
      <c r="A12019" s="6"/>
    </row>
    <row r="12020" spans="1:1">
      <c r="A12020" s="6"/>
    </row>
    <row r="12021" spans="1:1">
      <c r="A12021" s="6"/>
    </row>
    <row r="12022" spans="1:1">
      <c r="A12022" s="6"/>
    </row>
    <row r="12023" spans="1:1">
      <c r="A12023" s="6"/>
    </row>
    <row r="12024" spans="1:1">
      <c r="A12024" s="6"/>
    </row>
    <row r="12025" spans="1:1">
      <c r="A12025" s="6"/>
    </row>
    <row r="12026" spans="1:1">
      <c r="A12026" s="6"/>
    </row>
    <row r="12027" spans="1:1">
      <c r="A12027" s="6"/>
    </row>
    <row r="12028" spans="1:1">
      <c r="A12028" s="6"/>
    </row>
    <row r="12029" spans="1:1">
      <c r="A12029" s="6"/>
    </row>
    <row r="12030" spans="1:1">
      <c r="A12030" s="6"/>
    </row>
    <row r="12031" spans="1:1">
      <c r="A12031" s="6"/>
    </row>
    <row r="12032" spans="1:1">
      <c r="A12032" s="6"/>
    </row>
    <row r="12033" spans="1:1">
      <c r="A12033" s="6"/>
    </row>
    <row r="12034" spans="1:1">
      <c r="A12034" s="6"/>
    </row>
    <row r="12035" spans="1:1">
      <c r="A12035" s="6"/>
    </row>
    <row r="12036" spans="1:1">
      <c r="A12036" s="6"/>
    </row>
    <row r="12037" spans="1:1">
      <c r="A12037" s="6"/>
    </row>
    <row r="12038" spans="1:1">
      <c r="A12038" s="6"/>
    </row>
    <row r="12039" spans="1:1">
      <c r="A12039" s="6"/>
    </row>
    <row r="12040" spans="1:1">
      <c r="A12040" s="6"/>
    </row>
    <row r="12041" spans="1:1">
      <c r="A12041" s="6"/>
    </row>
    <row r="12042" spans="1:1">
      <c r="A12042" s="6"/>
    </row>
    <row r="12043" spans="1:1">
      <c r="A12043" s="6"/>
    </row>
    <row r="12044" spans="1:1">
      <c r="A12044" s="6"/>
    </row>
    <row r="12045" spans="1:1">
      <c r="A12045" s="6"/>
    </row>
    <row r="12046" spans="1:1">
      <c r="A12046" s="6"/>
    </row>
    <row r="12047" spans="1:1">
      <c r="A12047" s="6"/>
    </row>
    <row r="12048" spans="1:1">
      <c r="A12048" s="6"/>
    </row>
    <row r="12049" spans="1:1">
      <c r="A12049" s="6"/>
    </row>
    <row r="12050" spans="1:1">
      <c r="A12050" s="6"/>
    </row>
    <row r="12051" spans="1:1">
      <c r="A12051" s="6"/>
    </row>
    <row r="12052" spans="1:1">
      <c r="A12052" s="6"/>
    </row>
    <row r="12053" spans="1:1">
      <c r="A12053" s="6"/>
    </row>
    <row r="12054" spans="1:1">
      <c r="A12054" s="6"/>
    </row>
    <row r="12055" spans="1:1">
      <c r="A12055" s="6"/>
    </row>
    <row r="12056" spans="1:1">
      <c r="A12056" s="6"/>
    </row>
    <row r="12057" spans="1:1">
      <c r="A12057" s="6"/>
    </row>
    <row r="12058" spans="1:1">
      <c r="A12058" s="6"/>
    </row>
    <row r="12059" spans="1:1">
      <c r="A12059" s="6"/>
    </row>
    <row r="12060" spans="1:1">
      <c r="A12060" s="6"/>
    </row>
    <row r="12061" spans="1:1">
      <c r="A12061" s="6"/>
    </row>
    <row r="12062" spans="1:1">
      <c r="A12062" s="6"/>
    </row>
    <row r="12063" spans="1:1">
      <c r="A12063" s="6"/>
    </row>
    <row r="12064" spans="1:1">
      <c r="A12064" s="6"/>
    </row>
    <row r="12065" spans="1:1">
      <c r="A12065" s="6"/>
    </row>
    <row r="12066" spans="1:1">
      <c r="A12066" s="6"/>
    </row>
    <row r="12067" spans="1:1">
      <c r="A12067" s="6"/>
    </row>
    <row r="12068" spans="1:1">
      <c r="A12068" s="6"/>
    </row>
    <row r="12069" spans="1:1">
      <c r="A12069" s="6"/>
    </row>
    <row r="12070" spans="1:1">
      <c r="A12070" s="6"/>
    </row>
    <row r="12071" spans="1:1">
      <c r="A12071" s="6"/>
    </row>
    <row r="12072" spans="1:1">
      <c r="A12072" s="6"/>
    </row>
    <row r="12073" spans="1:1">
      <c r="A12073" s="6"/>
    </row>
    <row r="12074" spans="1:1">
      <c r="A12074" s="6"/>
    </row>
    <row r="12075" spans="1:1">
      <c r="A12075" s="6"/>
    </row>
    <row r="12076" spans="1:1">
      <c r="A12076" s="6"/>
    </row>
    <row r="12077" spans="1:1">
      <c r="A12077" s="6"/>
    </row>
    <row r="12078" spans="1:1">
      <c r="A12078" s="6"/>
    </row>
    <row r="12079" spans="1:1">
      <c r="A12079" s="6"/>
    </row>
    <row r="12080" spans="1:1">
      <c r="A12080" s="6"/>
    </row>
    <row r="12081" spans="1:1">
      <c r="A12081" s="6"/>
    </row>
    <row r="12082" spans="1:1">
      <c r="A12082" s="6"/>
    </row>
    <row r="12083" spans="1:1">
      <c r="A12083" s="6"/>
    </row>
    <row r="12084" spans="1:1">
      <c r="A12084" s="6"/>
    </row>
    <row r="12085" spans="1:1">
      <c r="A12085" s="6"/>
    </row>
    <row r="12086" spans="1:1">
      <c r="A12086" s="6"/>
    </row>
    <row r="12087" spans="1:1">
      <c r="A12087" s="6"/>
    </row>
    <row r="12088" spans="1:1">
      <c r="A12088" s="6"/>
    </row>
    <row r="12089" spans="1:1">
      <c r="A12089" s="6"/>
    </row>
    <row r="12090" spans="1:1">
      <c r="A12090" s="6"/>
    </row>
    <row r="12091" spans="1:1">
      <c r="A12091" s="6"/>
    </row>
    <row r="12092" spans="1:1">
      <c r="A12092" s="6"/>
    </row>
    <row r="12093" spans="1:1">
      <c r="A12093" s="6"/>
    </row>
    <row r="12094" spans="1:1">
      <c r="A12094" s="6"/>
    </row>
    <row r="12095" spans="1:1">
      <c r="A12095" s="6"/>
    </row>
    <row r="12096" spans="1:1">
      <c r="A12096" s="6"/>
    </row>
    <row r="12097" spans="1:1">
      <c r="A12097" s="6"/>
    </row>
    <row r="12098" spans="1:1">
      <c r="A12098" s="6"/>
    </row>
    <row r="12099" spans="1:1">
      <c r="A12099" s="6"/>
    </row>
    <row r="12100" spans="1:1">
      <c r="A12100" s="6"/>
    </row>
    <row r="12101" spans="1:1">
      <c r="A12101" s="6"/>
    </row>
    <row r="12102" spans="1:1">
      <c r="A12102" s="6"/>
    </row>
    <row r="12103" spans="1:1">
      <c r="A12103" s="6"/>
    </row>
    <row r="12104" spans="1:1">
      <c r="A12104" s="6"/>
    </row>
    <row r="12105" spans="1:1">
      <c r="A12105" s="6"/>
    </row>
    <row r="12106" spans="1:1">
      <c r="A12106" s="6"/>
    </row>
    <row r="12107" spans="1:1">
      <c r="A12107" s="6"/>
    </row>
    <row r="12108" spans="1:1">
      <c r="A12108" s="6"/>
    </row>
    <row r="12109" spans="1:1">
      <c r="A12109" s="6"/>
    </row>
    <row r="12110" spans="1:1">
      <c r="A12110" s="6"/>
    </row>
    <row r="12111" spans="1:1">
      <c r="A12111" s="6"/>
    </row>
    <row r="12112" spans="1:1">
      <c r="A12112" s="6"/>
    </row>
    <row r="12113" spans="1:1">
      <c r="A12113" s="6"/>
    </row>
    <row r="12114" spans="1:1">
      <c r="A12114" s="6"/>
    </row>
    <row r="12115" spans="1:1">
      <c r="A12115" s="6"/>
    </row>
    <row r="12116" spans="1:1">
      <c r="A12116" s="6"/>
    </row>
    <row r="12117" spans="1:1">
      <c r="A12117" s="6"/>
    </row>
    <row r="12118" spans="1:1">
      <c r="A12118" s="6"/>
    </row>
    <row r="12119" spans="1:1">
      <c r="A12119" s="6"/>
    </row>
    <row r="12120" spans="1:1">
      <c r="A12120" s="6"/>
    </row>
    <row r="12121" spans="1:1">
      <c r="A12121" s="6"/>
    </row>
    <row r="12122" spans="1:1">
      <c r="A12122" s="6"/>
    </row>
    <row r="12123" spans="1:1">
      <c r="A12123" s="6"/>
    </row>
    <row r="12124" spans="1:1">
      <c r="A12124" s="6"/>
    </row>
    <row r="12125" spans="1:1">
      <c r="A12125" s="6"/>
    </row>
    <row r="12126" spans="1:1">
      <c r="A12126" s="6"/>
    </row>
    <row r="12127" spans="1:1">
      <c r="A12127" s="6"/>
    </row>
    <row r="12128" spans="1:1">
      <c r="A12128" s="6"/>
    </row>
    <row r="12129" spans="1:1">
      <c r="A12129" s="6"/>
    </row>
    <row r="12130" spans="1:1">
      <c r="A12130" s="6"/>
    </row>
    <row r="12131" spans="1:1">
      <c r="A12131" s="6"/>
    </row>
    <row r="12132" spans="1:1">
      <c r="A12132" s="6"/>
    </row>
    <row r="12133" spans="1:1">
      <c r="A12133" s="6"/>
    </row>
    <row r="12134" spans="1:1">
      <c r="A12134" s="6"/>
    </row>
    <row r="12135" spans="1:1">
      <c r="A12135" s="6"/>
    </row>
    <row r="12136" spans="1:1">
      <c r="A12136" s="6"/>
    </row>
    <row r="12137" spans="1:1">
      <c r="A12137" s="6"/>
    </row>
    <row r="12138" spans="1:1">
      <c r="A12138" s="6"/>
    </row>
    <row r="12139" spans="1:1">
      <c r="A12139" s="6"/>
    </row>
    <row r="12140" spans="1:1">
      <c r="A12140" s="6"/>
    </row>
    <row r="12141" spans="1:1">
      <c r="A12141" s="6"/>
    </row>
    <row r="12142" spans="1:1">
      <c r="A12142" s="6"/>
    </row>
    <row r="12143" spans="1:1">
      <c r="A12143" s="6"/>
    </row>
    <row r="12144" spans="1:1">
      <c r="A12144" s="6"/>
    </row>
    <row r="12145" spans="1:1">
      <c r="A12145" s="6"/>
    </row>
    <row r="12146" spans="1:1">
      <c r="A12146" s="6"/>
    </row>
    <row r="12147" spans="1:1">
      <c r="A12147" s="6"/>
    </row>
    <row r="12148" spans="1:1">
      <c r="A12148" s="6"/>
    </row>
    <row r="12149" spans="1:1">
      <c r="A12149" s="6"/>
    </row>
    <row r="12150" spans="1:1">
      <c r="A12150" s="6"/>
    </row>
    <row r="12151" spans="1:1">
      <c r="A12151" s="6"/>
    </row>
    <row r="12152" spans="1:1">
      <c r="A12152" s="6"/>
    </row>
    <row r="12153" spans="1:1">
      <c r="A12153" s="6"/>
    </row>
    <row r="12154" spans="1:1">
      <c r="A12154" s="6"/>
    </row>
    <row r="12155" spans="1:1">
      <c r="A12155" s="6"/>
    </row>
    <row r="12156" spans="1:1">
      <c r="A12156" s="6"/>
    </row>
    <row r="12157" spans="1:1">
      <c r="A12157" s="6"/>
    </row>
    <row r="12158" spans="1:1">
      <c r="A12158" s="6"/>
    </row>
    <row r="12159" spans="1:1">
      <c r="A12159" s="6"/>
    </row>
    <row r="12160" spans="1:1">
      <c r="A12160" s="6"/>
    </row>
    <row r="12161" spans="1:1">
      <c r="A12161" s="6"/>
    </row>
    <row r="12162" spans="1:1">
      <c r="A12162" s="6"/>
    </row>
    <row r="12163" spans="1:1">
      <c r="A12163" s="6"/>
    </row>
    <row r="12164" spans="1:1">
      <c r="A12164" s="6"/>
    </row>
    <row r="12165" spans="1:1">
      <c r="A12165" s="6"/>
    </row>
    <row r="12166" spans="1:1">
      <c r="A12166" s="6"/>
    </row>
    <row r="12167" spans="1:1">
      <c r="A12167" s="6"/>
    </row>
    <row r="12168" spans="1:1">
      <c r="A12168" s="6"/>
    </row>
    <row r="12169" spans="1:1">
      <c r="A12169" s="6"/>
    </row>
    <row r="12170" spans="1:1">
      <c r="A12170" s="6"/>
    </row>
    <row r="12171" spans="1:1">
      <c r="A12171" s="6"/>
    </row>
    <row r="12172" spans="1:1">
      <c r="A12172" s="6"/>
    </row>
    <row r="12173" spans="1:1">
      <c r="A12173" s="6"/>
    </row>
    <row r="12174" spans="1:1">
      <c r="A12174" s="6"/>
    </row>
    <row r="12175" spans="1:1">
      <c r="A12175" s="6"/>
    </row>
    <row r="12176" spans="1:1">
      <c r="A12176" s="6"/>
    </row>
    <row r="12177" spans="1:1">
      <c r="A12177" s="6"/>
    </row>
    <row r="12178" spans="1:1">
      <c r="A12178" s="6"/>
    </row>
    <row r="12179" spans="1:1">
      <c r="A12179" s="6"/>
    </row>
    <row r="12180" spans="1:1">
      <c r="A12180" s="6"/>
    </row>
    <row r="12181" spans="1:1">
      <c r="A12181" s="6"/>
    </row>
    <row r="12182" spans="1:1">
      <c r="A12182" s="6"/>
    </row>
    <row r="12183" spans="1:1">
      <c r="A12183" s="6"/>
    </row>
    <row r="12184" spans="1:1">
      <c r="A12184" s="6"/>
    </row>
    <row r="12185" spans="1:1">
      <c r="A12185" s="6"/>
    </row>
    <row r="12186" spans="1:1">
      <c r="A12186" s="6"/>
    </row>
    <row r="12187" spans="1:1">
      <c r="A12187" s="6"/>
    </row>
    <row r="12188" spans="1:1">
      <c r="A12188" s="6"/>
    </row>
    <row r="12189" spans="1:1">
      <c r="A12189" s="6"/>
    </row>
    <row r="12190" spans="1:1">
      <c r="A12190" s="6"/>
    </row>
    <row r="12191" spans="1:1">
      <c r="A12191" s="6"/>
    </row>
    <row r="12192" spans="1:1">
      <c r="A12192" s="6"/>
    </row>
    <row r="12193" spans="1:1">
      <c r="A12193" s="6"/>
    </row>
    <row r="12194" spans="1:1">
      <c r="A12194" s="6"/>
    </row>
    <row r="12195" spans="1:1">
      <c r="A12195" s="6"/>
    </row>
    <row r="12196" spans="1:1">
      <c r="A12196" s="6"/>
    </row>
    <row r="12197" spans="1:1">
      <c r="A12197" s="6"/>
    </row>
    <row r="12198" spans="1:1">
      <c r="A12198" s="6"/>
    </row>
    <row r="12199" spans="1:1">
      <c r="A12199" s="6"/>
    </row>
    <row r="12200" spans="1:1">
      <c r="A12200" s="6"/>
    </row>
    <row r="12201" spans="1:1">
      <c r="A12201" s="6"/>
    </row>
    <row r="12202" spans="1:1">
      <c r="A12202" s="6"/>
    </row>
    <row r="12203" spans="1:1">
      <c r="A12203" s="6"/>
    </row>
    <row r="12204" spans="1:1">
      <c r="A12204" s="6"/>
    </row>
    <row r="12205" spans="1:1">
      <c r="A12205" s="6"/>
    </row>
    <row r="12206" spans="1:1">
      <c r="A12206" s="6"/>
    </row>
    <row r="12207" spans="1:1">
      <c r="A12207" s="6"/>
    </row>
    <row r="12208" spans="1:1">
      <c r="A12208" s="6"/>
    </row>
    <row r="12209" spans="1:1">
      <c r="A12209" s="6"/>
    </row>
    <row r="12210" spans="1:1">
      <c r="A12210" s="6"/>
    </row>
    <row r="12211" spans="1:1">
      <c r="A12211" s="6"/>
    </row>
    <row r="12212" spans="1:1">
      <c r="A12212" s="6"/>
    </row>
    <row r="12213" spans="1:1">
      <c r="A12213" s="6"/>
    </row>
    <row r="12214" spans="1:1">
      <c r="A12214" s="6"/>
    </row>
    <row r="12215" spans="1:1">
      <c r="A12215" s="6"/>
    </row>
    <row r="12216" spans="1:1">
      <c r="A12216" s="6"/>
    </row>
    <row r="12217" spans="1:1">
      <c r="A12217" s="6"/>
    </row>
    <row r="12218" spans="1:1">
      <c r="A12218" s="6"/>
    </row>
    <row r="12219" spans="1:1">
      <c r="A12219" s="6"/>
    </row>
    <row r="12220" spans="1:1">
      <c r="A12220" s="6"/>
    </row>
    <row r="12221" spans="1:1">
      <c r="A12221" s="6"/>
    </row>
    <row r="12222" spans="1:1">
      <c r="A12222" s="6"/>
    </row>
    <row r="12223" spans="1:1">
      <c r="A12223" s="6"/>
    </row>
    <row r="12224" spans="1:1">
      <c r="A12224" s="6"/>
    </row>
    <row r="12225" spans="1:1">
      <c r="A12225" s="6"/>
    </row>
    <row r="12226" spans="1:1">
      <c r="A12226" s="6"/>
    </row>
    <row r="12227" spans="1:1">
      <c r="A12227" s="6"/>
    </row>
    <row r="12228" spans="1:1">
      <c r="A12228" s="6"/>
    </row>
    <row r="12229" spans="1:1">
      <c r="A12229" s="6"/>
    </row>
    <row r="12230" spans="1:1">
      <c r="A12230" s="6"/>
    </row>
    <row r="12231" spans="1:1">
      <c r="A12231" s="6"/>
    </row>
    <row r="12232" spans="1:1">
      <c r="A12232" s="6"/>
    </row>
    <row r="12233" spans="1:1">
      <c r="A12233" s="6"/>
    </row>
    <row r="12234" spans="1:1">
      <c r="A12234" s="6"/>
    </row>
    <row r="12235" spans="1:1">
      <c r="A12235" s="6"/>
    </row>
    <row r="12236" spans="1:1">
      <c r="A12236" s="6"/>
    </row>
    <row r="12237" spans="1:1">
      <c r="A12237" s="6"/>
    </row>
    <row r="12238" spans="1:1">
      <c r="A12238" s="6"/>
    </row>
    <row r="12239" spans="1:1">
      <c r="A12239" s="6"/>
    </row>
    <row r="12240" spans="1:1">
      <c r="A12240" s="6"/>
    </row>
    <row r="12241" spans="1:1">
      <c r="A12241" s="6"/>
    </row>
    <row r="12242" spans="1:1">
      <c r="A12242" s="6"/>
    </row>
    <row r="12243" spans="1:1">
      <c r="A12243" s="6"/>
    </row>
    <row r="12244" spans="1:1">
      <c r="A12244" s="6"/>
    </row>
    <row r="12245" spans="1:1">
      <c r="A12245" s="6"/>
    </row>
    <row r="12246" spans="1:1">
      <c r="A12246" s="6"/>
    </row>
    <row r="12247" spans="1:1">
      <c r="A12247" s="6"/>
    </row>
    <row r="12248" spans="1:1">
      <c r="A12248" s="6"/>
    </row>
    <row r="12249" spans="1:1">
      <c r="A12249" s="6"/>
    </row>
    <row r="12250" spans="1:1">
      <c r="A12250" s="6"/>
    </row>
    <row r="12251" spans="1:1">
      <c r="A12251" s="6"/>
    </row>
    <row r="12252" spans="1:1">
      <c r="A12252" s="6"/>
    </row>
    <row r="12253" spans="1:1">
      <c r="A12253" s="6"/>
    </row>
    <row r="12254" spans="1:1">
      <c r="A12254" s="6"/>
    </row>
    <row r="12255" spans="1:1">
      <c r="A12255" s="6"/>
    </row>
    <row r="12256" spans="1:1">
      <c r="A12256" s="6"/>
    </row>
    <row r="12257" spans="1:1">
      <c r="A12257" s="6"/>
    </row>
    <row r="12258" spans="1:1">
      <c r="A12258" s="6"/>
    </row>
    <row r="12259" spans="1:1">
      <c r="A12259" s="6"/>
    </row>
    <row r="12260" spans="1:1">
      <c r="A12260" s="6"/>
    </row>
    <row r="12261" spans="1:1">
      <c r="A12261" s="6"/>
    </row>
    <row r="12262" spans="1:1">
      <c r="A12262" s="6"/>
    </row>
    <row r="12263" spans="1:1">
      <c r="A12263" s="6"/>
    </row>
    <row r="12264" spans="1:1">
      <c r="A12264" s="6"/>
    </row>
    <row r="12265" spans="1:1">
      <c r="A12265" s="6"/>
    </row>
    <row r="12266" spans="1:1">
      <c r="A12266" s="6"/>
    </row>
    <row r="12267" spans="1:1">
      <c r="A12267" s="6"/>
    </row>
    <row r="12268" spans="1:1">
      <c r="A12268" s="6"/>
    </row>
    <row r="12269" spans="1:1">
      <c r="A12269" s="6"/>
    </row>
    <row r="12270" spans="1:1">
      <c r="A12270" s="6"/>
    </row>
    <row r="12271" spans="1:1">
      <c r="A12271" s="6"/>
    </row>
    <row r="12272" spans="1:1">
      <c r="A12272" s="6"/>
    </row>
    <row r="12273" spans="1:1">
      <c r="A12273" s="6"/>
    </row>
    <row r="12274" spans="1:1">
      <c r="A12274" s="6"/>
    </row>
    <row r="12275" spans="1:1">
      <c r="A12275" s="6"/>
    </row>
    <row r="12276" spans="1:1">
      <c r="A12276" s="6"/>
    </row>
    <row r="12277" spans="1:1">
      <c r="A12277" s="6"/>
    </row>
    <row r="12278" spans="1:1">
      <c r="A12278" s="6"/>
    </row>
    <row r="12279" spans="1:1">
      <c r="A12279" s="6"/>
    </row>
    <row r="12280" spans="1:1">
      <c r="A12280" s="6"/>
    </row>
    <row r="12281" spans="1:1">
      <c r="A12281" s="6"/>
    </row>
    <row r="12282" spans="1:1">
      <c r="A12282" s="6"/>
    </row>
    <row r="12283" spans="1:1">
      <c r="A12283" s="6"/>
    </row>
    <row r="12284" spans="1:1">
      <c r="A12284" s="6"/>
    </row>
    <row r="12285" spans="1:1">
      <c r="A12285" s="6"/>
    </row>
    <row r="12286" spans="1:1">
      <c r="A12286" s="6"/>
    </row>
    <row r="12287" spans="1:1">
      <c r="A12287" s="6"/>
    </row>
    <row r="12288" spans="1:1">
      <c r="A12288" s="6"/>
    </row>
    <row r="12289" spans="1:1">
      <c r="A12289" s="6"/>
    </row>
    <row r="12290" spans="1:1">
      <c r="A12290" s="6"/>
    </row>
    <row r="12291" spans="1:1">
      <c r="A12291" s="6"/>
    </row>
    <row r="12292" spans="1:1">
      <c r="A12292" s="6"/>
    </row>
    <row r="12293" spans="1:1">
      <c r="A12293" s="6"/>
    </row>
    <row r="12294" spans="1:1">
      <c r="A12294" s="6"/>
    </row>
    <row r="12295" spans="1:1">
      <c r="A12295" s="6"/>
    </row>
    <row r="12296" spans="1:1">
      <c r="A12296" s="6"/>
    </row>
    <row r="12297" spans="1:1">
      <c r="A12297" s="6"/>
    </row>
    <row r="12298" spans="1:1">
      <c r="A12298" s="6"/>
    </row>
    <row r="12299" spans="1:1">
      <c r="A12299" s="6"/>
    </row>
    <row r="12300" spans="1:1">
      <c r="A12300" s="6"/>
    </row>
    <row r="12301" spans="1:1">
      <c r="A12301" s="6"/>
    </row>
    <row r="12302" spans="1:1">
      <c r="A12302" s="6"/>
    </row>
    <row r="12303" spans="1:1">
      <c r="A12303" s="6"/>
    </row>
    <row r="12304" spans="1:1">
      <c r="A12304" s="6"/>
    </row>
    <row r="12305" spans="1:1">
      <c r="A12305" s="6"/>
    </row>
    <row r="12306" spans="1:1">
      <c r="A12306" s="6"/>
    </row>
    <row r="12307" spans="1:1">
      <c r="A12307" s="6"/>
    </row>
    <row r="12308" spans="1:1">
      <c r="A12308" s="6"/>
    </row>
    <row r="12309" spans="1:1">
      <c r="A12309" s="6"/>
    </row>
    <row r="12310" spans="1:1">
      <c r="A12310" s="6"/>
    </row>
    <row r="12311" spans="1:1">
      <c r="A12311" s="6"/>
    </row>
    <row r="12312" spans="1:1">
      <c r="A12312" s="6"/>
    </row>
    <row r="12313" spans="1:1">
      <c r="A12313" s="6"/>
    </row>
    <row r="12314" spans="1:1">
      <c r="A12314" s="6"/>
    </row>
    <row r="12315" spans="1:1">
      <c r="A12315" s="6"/>
    </row>
    <row r="12316" spans="1:1">
      <c r="A12316" s="6"/>
    </row>
    <row r="12317" spans="1:1">
      <c r="A12317" s="6"/>
    </row>
    <row r="12318" spans="1:1">
      <c r="A12318" s="6"/>
    </row>
    <row r="12319" spans="1:1">
      <c r="A12319" s="6"/>
    </row>
    <row r="12320" spans="1:1">
      <c r="A12320" s="6"/>
    </row>
    <row r="12321" spans="1:1">
      <c r="A12321" s="6"/>
    </row>
    <row r="12322" spans="1:1">
      <c r="A12322" s="6"/>
    </row>
    <row r="12323" spans="1:1">
      <c r="A12323" s="6"/>
    </row>
    <row r="12324" spans="1:1">
      <c r="A12324" s="6"/>
    </row>
    <row r="12325" spans="1:1">
      <c r="A12325" s="6"/>
    </row>
    <row r="12326" spans="1:1">
      <c r="A12326" s="6"/>
    </row>
    <row r="12327" spans="1:1">
      <c r="A12327" s="6"/>
    </row>
    <row r="12328" spans="1:1">
      <c r="A12328" s="6"/>
    </row>
    <row r="12329" spans="1:1">
      <c r="A12329" s="6"/>
    </row>
    <row r="12330" spans="1:1">
      <c r="A12330" s="6"/>
    </row>
    <row r="12331" spans="1:1">
      <c r="A12331" s="6"/>
    </row>
    <row r="12332" spans="1:1">
      <c r="A12332" s="6"/>
    </row>
    <row r="12333" spans="1:1">
      <c r="A12333" s="6"/>
    </row>
    <row r="12334" spans="1:1">
      <c r="A12334" s="6"/>
    </row>
    <row r="12335" spans="1:1">
      <c r="A12335" s="6"/>
    </row>
    <row r="12336" spans="1:1">
      <c r="A12336" s="6"/>
    </row>
    <row r="12337" spans="1:1">
      <c r="A12337" s="6"/>
    </row>
    <row r="12338" spans="1:1">
      <c r="A12338" s="6"/>
    </row>
    <row r="12339" spans="1:1">
      <c r="A12339" s="6"/>
    </row>
    <row r="12340" spans="1:1">
      <c r="A12340" s="6"/>
    </row>
    <row r="12341" spans="1:1">
      <c r="A12341" s="6"/>
    </row>
    <row r="12342" spans="1:1">
      <c r="A12342" s="6"/>
    </row>
    <row r="12343" spans="1:1">
      <c r="A12343" s="6"/>
    </row>
    <row r="12344" spans="1:1">
      <c r="A12344" s="6"/>
    </row>
    <row r="12345" spans="1:1">
      <c r="A12345" s="6"/>
    </row>
    <row r="12346" spans="1:1">
      <c r="A12346" s="6"/>
    </row>
    <row r="12347" spans="1:1">
      <c r="A12347" s="6"/>
    </row>
    <row r="12348" spans="1:1">
      <c r="A12348" s="6"/>
    </row>
    <row r="12349" spans="1:1">
      <c r="A12349" s="6"/>
    </row>
    <row r="12350" spans="1:1">
      <c r="A12350" s="6"/>
    </row>
    <row r="12351" spans="1:1">
      <c r="A12351" s="6"/>
    </row>
    <row r="12352" spans="1:1">
      <c r="A12352" s="6"/>
    </row>
    <row r="12353" spans="1:1">
      <c r="A12353" s="6"/>
    </row>
    <row r="12354" spans="1:1">
      <c r="A12354" s="6"/>
    </row>
    <row r="12355" spans="1:1">
      <c r="A12355" s="6"/>
    </row>
    <row r="12356" spans="1:1">
      <c r="A12356" s="6"/>
    </row>
    <row r="12357" spans="1:1">
      <c r="A12357" s="6"/>
    </row>
    <row r="12358" spans="1:1">
      <c r="A12358" s="6"/>
    </row>
    <row r="12359" spans="1:1">
      <c r="A12359" s="6"/>
    </row>
    <row r="12360" spans="1:1">
      <c r="A12360" s="6"/>
    </row>
    <row r="12361" spans="1:1">
      <c r="A12361" s="6"/>
    </row>
    <row r="12362" spans="1:1">
      <c r="A12362" s="6"/>
    </row>
    <row r="12363" spans="1:1">
      <c r="A12363" s="6"/>
    </row>
    <row r="12364" spans="1:1">
      <c r="A12364" s="6"/>
    </row>
    <row r="12365" spans="1:1">
      <c r="A12365" s="6"/>
    </row>
    <row r="12366" spans="1:1">
      <c r="A12366" s="6"/>
    </row>
    <row r="12367" spans="1:1">
      <c r="A12367" s="6"/>
    </row>
    <row r="12368" spans="1:1">
      <c r="A12368" s="6"/>
    </row>
    <row r="12369" spans="1:1">
      <c r="A12369" s="6"/>
    </row>
    <row r="12370" spans="1:1">
      <c r="A12370" s="6"/>
    </row>
    <row r="12371" spans="1:1">
      <c r="A12371" s="6"/>
    </row>
    <row r="12372" spans="1:1">
      <c r="A12372" s="6"/>
    </row>
    <row r="12373" spans="1:1">
      <c r="A12373" s="6"/>
    </row>
    <row r="12374" spans="1:1">
      <c r="A12374" s="6"/>
    </row>
    <row r="12375" spans="1:1">
      <c r="A12375" s="6"/>
    </row>
    <row r="12376" spans="1:1">
      <c r="A12376" s="6"/>
    </row>
    <row r="12377" spans="1:1">
      <c r="A12377" s="6"/>
    </row>
    <row r="12378" spans="1:1">
      <c r="A12378" s="6"/>
    </row>
    <row r="12379" spans="1:1">
      <c r="A12379" s="6"/>
    </row>
    <row r="12380" spans="1:1">
      <c r="A12380" s="6"/>
    </row>
    <row r="12381" spans="1:1">
      <c r="A12381" s="6"/>
    </row>
    <row r="12382" spans="1:1">
      <c r="A12382" s="6"/>
    </row>
    <row r="12383" spans="1:1">
      <c r="A12383" s="6"/>
    </row>
    <row r="12384" spans="1:1">
      <c r="A12384" s="6"/>
    </row>
    <row r="12385" spans="1:1">
      <c r="A12385" s="6"/>
    </row>
    <row r="12386" spans="1:1">
      <c r="A12386" s="6"/>
    </row>
    <row r="12387" spans="1:1">
      <c r="A12387" s="6"/>
    </row>
    <row r="12388" spans="1:1">
      <c r="A12388" s="6"/>
    </row>
    <row r="12389" spans="1:1">
      <c r="A12389" s="6"/>
    </row>
    <row r="12390" spans="1:1">
      <c r="A12390" s="6"/>
    </row>
    <row r="12391" spans="1:1">
      <c r="A12391" s="6"/>
    </row>
    <row r="12392" spans="1:1">
      <c r="A12392" s="6"/>
    </row>
    <row r="12393" spans="1:1">
      <c r="A12393" s="6"/>
    </row>
    <row r="12394" spans="1:1">
      <c r="A12394" s="6"/>
    </row>
    <row r="12395" spans="1:1">
      <c r="A12395" s="6"/>
    </row>
    <row r="12396" spans="1:1">
      <c r="A12396" s="6"/>
    </row>
    <row r="12397" spans="1:1">
      <c r="A12397" s="6"/>
    </row>
    <row r="12398" spans="1:1">
      <c r="A12398" s="6"/>
    </row>
    <row r="12399" spans="1:1">
      <c r="A12399" s="6"/>
    </row>
    <row r="12400" spans="1:1">
      <c r="A12400" s="6"/>
    </row>
    <row r="12401" spans="1:1">
      <c r="A12401" s="6"/>
    </row>
    <row r="12402" spans="1:1">
      <c r="A12402" s="6"/>
    </row>
    <row r="12403" spans="1:1">
      <c r="A12403" s="6"/>
    </row>
    <row r="12404" spans="1:1">
      <c r="A12404" s="6"/>
    </row>
    <row r="12405" spans="1:1">
      <c r="A12405" s="6"/>
    </row>
    <row r="12406" spans="1:1">
      <c r="A12406" s="6"/>
    </row>
    <row r="12407" spans="1:1">
      <c r="A12407" s="6"/>
    </row>
    <row r="12408" spans="1:1">
      <c r="A12408" s="6"/>
    </row>
    <row r="12409" spans="1:1">
      <c r="A12409" s="6"/>
    </row>
    <row r="12410" spans="1:1">
      <c r="A12410" s="6"/>
    </row>
    <row r="12411" spans="1:1">
      <c r="A12411" s="6"/>
    </row>
    <row r="12412" spans="1:1">
      <c r="A12412" s="6"/>
    </row>
    <row r="12413" spans="1:1">
      <c r="A12413" s="6"/>
    </row>
    <row r="12414" spans="1:1">
      <c r="A12414" s="6"/>
    </row>
    <row r="12415" spans="1:1">
      <c r="A12415" s="6"/>
    </row>
    <row r="12416" spans="1:1">
      <c r="A12416" s="6"/>
    </row>
    <row r="12417" spans="1:1">
      <c r="A12417" s="6"/>
    </row>
    <row r="12418" spans="1:1">
      <c r="A12418" s="6"/>
    </row>
    <row r="12419" spans="1:1">
      <c r="A12419" s="6"/>
    </row>
    <row r="12420" spans="1:1">
      <c r="A12420" s="6"/>
    </row>
    <row r="12421" spans="1:1">
      <c r="A12421" s="6"/>
    </row>
    <row r="12422" spans="1:1">
      <c r="A12422" s="6"/>
    </row>
    <row r="12423" spans="1:1">
      <c r="A12423" s="6"/>
    </row>
    <row r="12424" spans="1:1">
      <c r="A12424" s="6"/>
    </row>
    <row r="12425" spans="1:1">
      <c r="A12425" s="6"/>
    </row>
    <row r="12426" spans="1:1">
      <c r="A12426" s="6"/>
    </row>
    <row r="12427" spans="1:1">
      <c r="A12427" s="6"/>
    </row>
    <row r="12428" spans="1:1">
      <c r="A12428" s="6"/>
    </row>
    <row r="12429" spans="1:1">
      <c r="A12429" s="6"/>
    </row>
    <row r="12430" spans="1:1">
      <c r="A12430" s="6"/>
    </row>
    <row r="12431" spans="1:1">
      <c r="A12431" s="6"/>
    </row>
    <row r="12432" spans="1:1">
      <c r="A12432" s="6"/>
    </row>
    <row r="12433" spans="1:1">
      <c r="A12433" s="6"/>
    </row>
    <row r="12434" spans="1:1">
      <c r="A12434" s="6"/>
    </row>
    <row r="12435" spans="1:1">
      <c r="A12435" s="6"/>
    </row>
    <row r="12436" spans="1:1">
      <c r="A12436" s="6"/>
    </row>
    <row r="12437" spans="1:1">
      <c r="A12437" s="6"/>
    </row>
    <row r="12438" spans="1:1">
      <c r="A12438" s="6"/>
    </row>
    <row r="12439" spans="1:1">
      <c r="A12439" s="6"/>
    </row>
    <row r="12440" spans="1:1">
      <c r="A12440" s="6"/>
    </row>
    <row r="12441" spans="1:1">
      <c r="A12441" s="6"/>
    </row>
    <row r="12442" spans="1:1">
      <c r="A12442" s="6"/>
    </row>
    <row r="12443" spans="1:1">
      <c r="A12443" s="6"/>
    </row>
    <row r="12444" spans="1:1">
      <c r="A12444" s="6"/>
    </row>
    <row r="12445" spans="1:1">
      <c r="A12445" s="6"/>
    </row>
    <row r="12446" spans="1:1">
      <c r="A12446" s="6"/>
    </row>
    <row r="12447" spans="1:1">
      <c r="A12447" s="6"/>
    </row>
    <row r="12448" spans="1:1">
      <c r="A12448" s="6"/>
    </row>
    <row r="12449" spans="1:1">
      <c r="A12449" s="6"/>
    </row>
    <row r="12450" spans="1:1">
      <c r="A12450" s="6"/>
    </row>
    <row r="12451" spans="1:1">
      <c r="A12451" s="6"/>
    </row>
    <row r="12452" spans="1:1">
      <c r="A12452" s="6"/>
    </row>
    <row r="12453" spans="1:1">
      <c r="A12453" s="6"/>
    </row>
    <row r="12454" spans="1:1">
      <c r="A12454" s="6"/>
    </row>
    <row r="12455" spans="1:1">
      <c r="A12455" s="6"/>
    </row>
    <row r="12456" spans="1:1">
      <c r="A12456" s="6"/>
    </row>
    <row r="12457" spans="1:1">
      <c r="A12457" s="6"/>
    </row>
    <row r="12458" spans="1:1">
      <c r="A12458" s="6"/>
    </row>
    <row r="12459" spans="1:1">
      <c r="A12459" s="6"/>
    </row>
    <row r="12460" spans="1:1">
      <c r="A12460" s="6"/>
    </row>
    <row r="12461" spans="1:1">
      <c r="A12461" s="6"/>
    </row>
    <row r="12462" spans="1:1">
      <c r="A12462" s="6"/>
    </row>
    <row r="12463" spans="1:1">
      <c r="A12463" s="6"/>
    </row>
    <row r="12464" spans="1:1">
      <c r="A12464" s="6"/>
    </row>
    <row r="12465" spans="1:1">
      <c r="A12465" s="6"/>
    </row>
    <row r="12466" spans="1:1">
      <c r="A12466" s="6"/>
    </row>
    <row r="12467" spans="1:1">
      <c r="A12467" s="6"/>
    </row>
    <row r="12468" spans="1:1">
      <c r="A12468" s="6"/>
    </row>
    <row r="12469" spans="1:1">
      <c r="A12469" s="6"/>
    </row>
    <row r="12470" spans="1:1">
      <c r="A12470" s="6"/>
    </row>
    <row r="12471" spans="1:1">
      <c r="A12471" s="6"/>
    </row>
    <row r="12472" spans="1:1">
      <c r="A12472" s="6"/>
    </row>
    <row r="12473" spans="1:1">
      <c r="A12473" s="6"/>
    </row>
    <row r="12474" spans="1:1">
      <c r="A12474" s="6"/>
    </row>
    <row r="12475" spans="1:1">
      <c r="A12475" s="6"/>
    </row>
    <row r="12476" spans="1:1">
      <c r="A12476" s="6"/>
    </row>
    <row r="12477" spans="1:1">
      <c r="A12477" s="6"/>
    </row>
    <row r="12478" spans="1:1">
      <c r="A12478" s="6"/>
    </row>
    <row r="12479" spans="1:1">
      <c r="A12479" s="6"/>
    </row>
    <row r="12480" spans="1:1">
      <c r="A12480" s="6"/>
    </row>
    <row r="12481" spans="1:1">
      <c r="A12481" s="6"/>
    </row>
    <row r="12482" spans="1:1">
      <c r="A12482" s="6"/>
    </row>
    <row r="12483" spans="1:1">
      <c r="A12483" s="6"/>
    </row>
    <row r="12484" spans="1:1">
      <c r="A12484" s="6"/>
    </row>
    <row r="12485" spans="1:1">
      <c r="A12485" s="6"/>
    </row>
    <row r="12486" spans="1:1">
      <c r="A12486" s="6"/>
    </row>
    <row r="12487" spans="1:1">
      <c r="A12487" s="6"/>
    </row>
    <row r="12488" spans="1:1">
      <c r="A12488" s="6"/>
    </row>
    <row r="12489" spans="1:1">
      <c r="A12489" s="6"/>
    </row>
    <row r="12490" spans="1:1">
      <c r="A12490" s="6"/>
    </row>
    <row r="12491" spans="1:1">
      <c r="A12491" s="6"/>
    </row>
    <row r="12492" spans="1:1">
      <c r="A12492" s="6"/>
    </row>
    <row r="12493" spans="1:1">
      <c r="A12493" s="6"/>
    </row>
    <row r="12494" spans="1:1">
      <c r="A12494" s="6"/>
    </row>
    <row r="12495" spans="1:1">
      <c r="A12495" s="6"/>
    </row>
    <row r="12496" spans="1:1">
      <c r="A12496" s="6"/>
    </row>
    <row r="12497" spans="1:1">
      <c r="A12497" s="6"/>
    </row>
    <row r="12498" spans="1:1">
      <c r="A12498" s="6"/>
    </row>
    <row r="12499" spans="1:1">
      <c r="A12499" s="6"/>
    </row>
    <row r="12500" spans="1:1">
      <c r="A12500" s="6"/>
    </row>
    <row r="12501" spans="1:1">
      <c r="A12501" s="6"/>
    </row>
    <row r="12502" spans="1:1">
      <c r="A12502" s="6"/>
    </row>
    <row r="12503" spans="1:1">
      <c r="A12503" s="6"/>
    </row>
    <row r="12504" spans="1:1">
      <c r="A12504" s="6"/>
    </row>
    <row r="12505" spans="1:1">
      <c r="A12505" s="6"/>
    </row>
    <row r="12506" spans="1:1">
      <c r="A12506" s="6"/>
    </row>
    <row r="12507" spans="1:1">
      <c r="A12507" s="6"/>
    </row>
    <row r="12508" spans="1:1">
      <c r="A12508" s="6"/>
    </row>
    <row r="12509" spans="1:1">
      <c r="A12509" s="6"/>
    </row>
    <row r="12510" spans="1:1">
      <c r="A12510" s="6"/>
    </row>
    <row r="12511" spans="1:1">
      <c r="A12511" s="6"/>
    </row>
    <row r="12512" spans="1:1">
      <c r="A12512" s="6"/>
    </row>
    <row r="12513" spans="1:1">
      <c r="A12513" s="6"/>
    </row>
    <row r="12514" spans="1:1">
      <c r="A12514" s="6"/>
    </row>
    <row r="12515" spans="1:1">
      <c r="A12515" s="6"/>
    </row>
    <row r="12516" spans="1:1">
      <c r="A12516" s="6"/>
    </row>
    <row r="12517" spans="1:1">
      <c r="A12517" s="6"/>
    </row>
    <row r="12518" spans="1:1">
      <c r="A12518" s="6"/>
    </row>
    <row r="12519" spans="1:1">
      <c r="A12519" s="6"/>
    </row>
    <row r="12520" spans="1:1">
      <c r="A12520" s="6"/>
    </row>
    <row r="12521" spans="1:1">
      <c r="A12521" s="6"/>
    </row>
    <row r="12522" spans="1:1">
      <c r="A12522" s="6"/>
    </row>
    <row r="12523" spans="1:1">
      <c r="A12523" s="6"/>
    </row>
    <row r="12524" spans="1:1">
      <c r="A12524" s="6"/>
    </row>
    <row r="12525" spans="1:1">
      <c r="A12525" s="6"/>
    </row>
    <row r="12526" spans="1:1">
      <c r="A12526" s="6"/>
    </row>
    <row r="12527" spans="1:1">
      <c r="A12527" s="6"/>
    </row>
    <row r="12528" spans="1:1">
      <c r="A12528" s="6"/>
    </row>
    <row r="12529" spans="1:1">
      <c r="A12529" s="6"/>
    </row>
    <row r="12530" spans="1:1">
      <c r="A12530" s="6"/>
    </row>
    <row r="12531" spans="1:1">
      <c r="A12531" s="6"/>
    </row>
    <row r="12532" spans="1:1">
      <c r="A12532" s="6"/>
    </row>
    <row r="12533" spans="1:1">
      <c r="A12533" s="6"/>
    </row>
    <row r="12534" spans="1:1">
      <c r="A12534" s="6"/>
    </row>
    <row r="12535" spans="1:1">
      <c r="A12535" s="6"/>
    </row>
    <row r="12536" spans="1:1">
      <c r="A12536" s="6"/>
    </row>
    <row r="12537" spans="1:1">
      <c r="A12537" s="6"/>
    </row>
    <row r="12538" spans="1:1">
      <c r="A12538" s="6"/>
    </row>
    <row r="12539" spans="1:1">
      <c r="A12539" s="6"/>
    </row>
    <row r="12540" spans="1:1">
      <c r="A12540" s="6"/>
    </row>
    <row r="12541" spans="1:1">
      <c r="A12541" s="6"/>
    </row>
    <row r="12542" spans="1:1">
      <c r="A12542" s="6"/>
    </row>
    <row r="12543" spans="1:1">
      <c r="A12543" s="6"/>
    </row>
    <row r="12544" spans="1:1">
      <c r="A12544" s="6"/>
    </row>
    <row r="12545" spans="1:1">
      <c r="A12545" s="6"/>
    </row>
    <row r="12546" spans="1:1">
      <c r="A12546" s="6"/>
    </row>
    <row r="12547" spans="1:1">
      <c r="A12547" s="6"/>
    </row>
    <row r="12548" spans="1:1">
      <c r="A12548" s="6"/>
    </row>
    <row r="12549" spans="1:1">
      <c r="A12549" s="6"/>
    </row>
    <row r="12550" spans="1:1">
      <c r="A12550" s="6"/>
    </row>
    <row r="12551" spans="1:1">
      <c r="A12551" s="6"/>
    </row>
    <row r="12552" spans="1:1">
      <c r="A12552" s="6"/>
    </row>
    <row r="12553" spans="1:1">
      <c r="A12553" s="6"/>
    </row>
    <row r="12554" spans="1:1">
      <c r="A12554" s="6"/>
    </row>
    <row r="12555" spans="1:1">
      <c r="A12555" s="6"/>
    </row>
    <row r="12556" spans="1:1">
      <c r="A12556" s="6"/>
    </row>
    <row r="12557" spans="1:1">
      <c r="A12557" s="6"/>
    </row>
    <row r="12558" spans="1:1">
      <c r="A12558" s="6"/>
    </row>
    <row r="12559" spans="1:1">
      <c r="A12559" s="6"/>
    </row>
    <row r="12560" spans="1:1">
      <c r="A12560" s="6"/>
    </row>
    <row r="12561" spans="1:1">
      <c r="A12561" s="6"/>
    </row>
    <row r="12562" spans="1:1">
      <c r="A12562" s="6"/>
    </row>
    <row r="12563" spans="1:1">
      <c r="A12563" s="6"/>
    </row>
    <row r="12564" spans="1:1">
      <c r="A12564" s="6"/>
    </row>
    <row r="12565" spans="1:1">
      <c r="A12565" s="6"/>
    </row>
    <row r="12566" spans="1:1">
      <c r="A12566" s="6"/>
    </row>
    <row r="12567" spans="1:1">
      <c r="A12567" s="6"/>
    </row>
    <row r="12568" spans="1:1">
      <c r="A12568" s="6"/>
    </row>
    <row r="12569" spans="1:1">
      <c r="A12569" s="6"/>
    </row>
    <row r="12570" spans="1:1">
      <c r="A12570" s="6"/>
    </row>
    <row r="12571" spans="1:1">
      <c r="A12571" s="6"/>
    </row>
    <row r="12572" spans="1:1">
      <c r="A12572" s="6"/>
    </row>
    <row r="12573" spans="1:1">
      <c r="A12573" s="6"/>
    </row>
    <row r="12574" spans="1:1">
      <c r="A12574" s="6"/>
    </row>
    <row r="12575" spans="1:1">
      <c r="A12575" s="6"/>
    </row>
    <row r="12576" spans="1:1">
      <c r="A12576" s="6"/>
    </row>
    <row r="12577" spans="1:1">
      <c r="A12577" s="6"/>
    </row>
    <row r="12578" spans="1:1">
      <c r="A12578" s="6"/>
    </row>
    <row r="12579" spans="1:1">
      <c r="A12579" s="6"/>
    </row>
    <row r="12580" spans="1:1">
      <c r="A12580" s="6"/>
    </row>
    <row r="12581" spans="1:1">
      <c r="A12581" s="6"/>
    </row>
    <row r="12582" spans="1:1">
      <c r="A12582" s="6"/>
    </row>
    <row r="12583" spans="1:1">
      <c r="A12583" s="6"/>
    </row>
    <row r="12584" spans="1:1">
      <c r="A12584" s="6"/>
    </row>
    <row r="12585" spans="1:1">
      <c r="A12585" s="6"/>
    </row>
    <row r="12586" spans="1:1">
      <c r="A12586" s="6"/>
    </row>
    <row r="12587" spans="1:1">
      <c r="A12587" s="6"/>
    </row>
    <row r="12588" spans="1:1">
      <c r="A12588" s="6"/>
    </row>
    <row r="12589" spans="1:1">
      <c r="A12589" s="6"/>
    </row>
    <row r="12590" spans="1:1">
      <c r="A12590" s="6"/>
    </row>
    <row r="12591" spans="1:1">
      <c r="A12591" s="6"/>
    </row>
    <row r="12592" spans="1:1">
      <c r="A12592" s="6"/>
    </row>
    <row r="12593" spans="1:1">
      <c r="A12593" s="6"/>
    </row>
    <row r="12594" spans="1:1">
      <c r="A12594" s="6"/>
    </row>
    <row r="12595" spans="1:1">
      <c r="A12595" s="6"/>
    </row>
    <row r="12596" spans="1:1">
      <c r="A12596" s="6"/>
    </row>
    <row r="12597" spans="1:1">
      <c r="A12597" s="6"/>
    </row>
    <row r="12598" spans="1:1">
      <c r="A12598" s="6"/>
    </row>
    <row r="12599" spans="1:1">
      <c r="A12599" s="6"/>
    </row>
    <row r="12600" spans="1:1">
      <c r="A12600" s="6"/>
    </row>
    <row r="12601" spans="1:1">
      <c r="A12601" s="6"/>
    </row>
    <row r="12602" spans="1:1">
      <c r="A12602" s="6"/>
    </row>
    <row r="12603" spans="1:1">
      <c r="A12603" s="6"/>
    </row>
    <row r="12604" spans="1:1">
      <c r="A12604" s="6"/>
    </row>
    <row r="12605" spans="1:1">
      <c r="A12605" s="6"/>
    </row>
    <row r="12606" spans="1:1">
      <c r="A12606" s="6"/>
    </row>
    <row r="12607" spans="1:1">
      <c r="A12607" s="6"/>
    </row>
    <row r="12608" spans="1:1">
      <c r="A12608" s="6"/>
    </row>
    <row r="12609" spans="1:1">
      <c r="A12609" s="6"/>
    </row>
    <row r="12610" spans="1:1">
      <c r="A12610" s="6"/>
    </row>
    <row r="12611" spans="1:1">
      <c r="A12611" s="6"/>
    </row>
    <row r="12612" spans="1:1">
      <c r="A12612" s="6"/>
    </row>
    <row r="12613" spans="1:1">
      <c r="A12613" s="6"/>
    </row>
    <row r="12614" spans="1:1">
      <c r="A12614" s="6"/>
    </row>
    <row r="12615" spans="1:1">
      <c r="A12615" s="6"/>
    </row>
    <row r="12616" spans="1:1">
      <c r="A12616" s="6"/>
    </row>
    <row r="12617" spans="1:1">
      <c r="A12617" s="6"/>
    </row>
    <row r="12618" spans="1:1">
      <c r="A12618" s="6"/>
    </row>
    <row r="12619" spans="1:1">
      <c r="A12619" s="6"/>
    </row>
    <row r="12620" spans="1:1">
      <c r="A12620" s="6"/>
    </row>
    <row r="12621" spans="1:1">
      <c r="A12621" s="6"/>
    </row>
    <row r="12622" spans="1:1">
      <c r="A12622" s="6"/>
    </row>
    <row r="12623" spans="1:1">
      <c r="A12623" s="6"/>
    </row>
    <row r="12624" spans="1:1">
      <c r="A12624" s="6"/>
    </row>
    <row r="12625" spans="1:1">
      <c r="A12625" s="6"/>
    </row>
    <row r="12626" spans="1:1">
      <c r="A12626" s="6"/>
    </row>
    <row r="12627" spans="1:1">
      <c r="A12627" s="6"/>
    </row>
    <row r="12628" spans="1:1">
      <c r="A12628" s="6"/>
    </row>
    <row r="12629" spans="1:1">
      <c r="A12629" s="6"/>
    </row>
    <row r="12630" spans="1:1">
      <c r="A12630" s="6"/>
    </row>
    <row r="12631" spans="1:1">
      <c r="A12631" s="6"/>
    </row>
    <row r="12632" spans="1:1">
      <c r="A12632" s="6"/>
    </row>
    <row r="12633" spans="1:1">
      <c r="A12633" s="6"/>
    </row>
    <row r="12634" spans="1:1">
      <c r="A12634" s="6"/>
    </row>
    <row r="12635" spans="1:1">
      <c r="A12635" s="6"/>
    </row>
    <row r="12636" spans="1:1">
      <c r="A12636" s="6"/>
    </row>
    <row r="12637" spans="1:1">
      <c r="A12637" s="6"/>
    </row>
    <row r="12638" spans="1:1">
      <c r="A12638" s="6"/>
    </row>
    <row r="12639" spans="1:1">
      <c r="A12639" s="6"/>
    </row>
    <row r="12640" spans="1:1">
      <c r="A12640" s="6"/>
    </row>
    <row r="12641" spans="1:1">
      <c r="A12641" s="6"/>
    </row>
    <row r="12642" spans="1:1">
      <c r="A12642" s="6"/>
    </row>
    <row r="12643" spans="1:1">
      <c r="A12643" s="6"/>
    </row>
    <row r="12644" spans="1:1">
      <c r="A12644" s="6"/>
    </row>
    <row r="12645" spans="1:1">
      <c r="A12645" s="6"/>
    </row>
    <row r="12646" spans="1:1">
      <c r="A12646" s="6"/>
    </row>
    <row r="12647" spans="1:1">
      <c r="A12647" s="6"/>
    </row>
    <row r="12648" spans="1:1">
      <c r="A12648" s="6"/>
    </row>
    <row r="12649" spans="1:1">
      <c r="A12649" s="6"/>
    </row>
    <row r="12650" spans="1:1">
      <c r="A12650" s="6"/>
    </row>
    <row r="12651" spans="1:1">
      <c r="A12651" s="6"/>
    </row>
    <row r="12652" spans="1:1">
      <c r="A12652" s="6"/>
    </row>
    <row r="12653" spans="1:1">
      <c r="A12653" s="6"/>
    </row>
    <row r="12654" spans="1:1">
      <c r="A12654" s="6"/>
    </row>
    <row r="12655" spans="1:1">
      <c r="A12655" s="6"/>
    </row>
    <row r="12656" spans="1:1">
      <c r="A12656" s="6"/>
    </row>
    <row r="12657" spans="1:1">
      <c r="A12657" s="6"/>
    </row>
    <row r="12658" spans="1:1">
      <c r="A12658" s="6"/>
    </row>
    <row r="12659" spans="1:1">
      <c r="A12659" s="6"/>
    </row>
    <row r="12660" spans="1:1">
      <c r="A12660" s="6"/>
    </row>
    <row r="12661" spans="1:1">
      <c r="A12661" s="6"/>
    </row>
    <row r="12662" spans="1:1">
      <c r="A12662" s="6"/>
    </row>
    <row r="12663" spans="1:1">
      <c r="A12663" s="6"/>
    </row>
    <row r="12664" spans="1:1">
      <c r="A12664" s="6"/>
    </row>
    <row r="12665" spans="1:1">
      <c r="A12665" s="6"/>
    </row>
    <row r="12666" spans="1:1">
      <c r="A12666" s="6"/>
    </row>
    <row r="12667" spans="1:1">
      <c r="A12667" s="6"/>
    </row>
    <row r="12668" spans="1:1">
      <c r="A12668" s="6"/>
    </row>
    <row r="12669" spans="1:1">
      <c r="A12669" s="6"/>
    </row>
    <row r="12670" spans="1:1">
      <c r="A12670" s="6"/>
    </row>
    <row r="12671" spans="1:1">
      <c r="A12671" s="6"/>
    </row>
    <row r="12672" spans="1:1">
      <c r="A12672" s="6"/>
    </row>
    <row r="12673" spans="1:1">
      <c r="A12673" s="6"/>
    </row>
    <row r="12674" spans="1:1">
      <c r="A12674" s="6"/>
    </row>
    <row r="12675" spans="1:1">
      <c r="A12675" s="6"/>
    </row>
    <row r="12676" spans="1:1">
      <c r="A12676" s="6"/>
    </row>
    <row r="12677" spans="1:1">
      <c r="A12677" s="6"/>
    </row>
    <row r="12678" spans="1:1">
      <c r="A12678" s="6"/>
    </row>
    <row r="12679" spans="1:1">
      <c r="A12679" s="6"/>
    </row>
    <row r="12680" spans="1:1">
      <c r="A12680" s="6"/>
    </row>
    <row r="12681" spans="1:1">
      <c r="A12681" s="6"/>
    </row>
    <row r="12682" spans="1:1">
      <c r="A12682" s="6"/>
    </row>
    <row r="12683" spans="1:1">
      <c r="A12683" s="6"/>
    </row>
    <row r="12684" spans="1:1">
      <c r="A12684" s="6"/>
    </row>
    <row r="12685" spans="1:1">
      <c r="A12685" s="6"/>
    </row>
    <row r="12686" spans="1:1">
      <c r="A12686" s="6"/>
    </row>
    <row r="12687" spans="1:1">
      <c r="A12687" s="6"/>
    </row>
    <row r="12688" spans="1:1">
      <c r="A12688" s="6"/>
    </row>
    <row r="12689" spans="1:1">
      <c r="A12689" s="6"/>
    </row>
    <row r="12690" spans="1:1">
      <c r="A12690" s="6"/>
    </row>
    <row r="12691" spans="1:1">
      <c r="A12691" s="6"/>
    </row>
    <row r="12692" spans="1:1">
      <c r="A12692" s="6"/>
    </row>
    <row r="12693" spans="1:1">
      <c r="A12693" s="6"/>
    </row>
    <row r="12694" spans="1:1">
      <c r="A12694" s="6"/>
    </row>
    <row r="12695" spans="1:1">
      <c r="A12695" s="6"/>
    </row>
    <row r="12696" spans="1:1">
      <c r="A12696" s="6"/>
    </row>
    <row r="12697" spans="1:1">
      <c r="A12697" s="6"/>
    </row>
    <row r="12698" spans="1:1">
      <c r="A12698" s="6"/>
    </row>
    <row r="12699" spans="1:1">
      <c r="A12699" s="6"/>
    </row>
    <row r="12700" spans="1:1">
      <c r="A12700" s="6"/>
    </row>
    <row r="12701" spans="1:1">
      <c r="A12701" s="6"/>
    </row>
    <row r="12702" spans="1:1">
      <c r="A12702" s="6"/>
    </row>
    <row r="12703" spans="1:1">
      <c r="A12703" s="6"/>
    </row>
    <row r="12704" spans="1:1">
      <c r="A12704" s="6"/>
    </row>
    <row r="12705" spans="1:1">
      <c r="A12705" s="6"/>
    </row>
    <row r="12706" spans="1:1">
      <c r="A12706" s="6"/>
    </row>
    <row r="12707" spans="1:1">
      <c r="A12707" s="6"/>
    </row>
    <row r="12708" spans="1:1">
      <c r="A12708" s="6"/>
    </row>
    <row r="12709" spans="1:1">
      <c r="A12709" s="6"/>
    </row>
    <row r="12710" spans="1:1">
      <c r="A12710" s="6"/>
    </row>
    <row r="12711" spans="1:1">
      <c r="A12711" s="6"/>
    </row>
    <row r="12712" spans="1:1">
      <c r="A12712" s="6"/>
    </row>
    <row r="12713" spans="1:1">
      <c r="A12713" s="6"/>
    </row>
    <row r="12714" spans="1:1">
      <c r="A12714" s="6"/>
    </row>
    <row r="12715" spans="1:1">
      <c r="A12715" s="6"/>
    </row>
    <row r="12716" spans="1:1">
      <c r="A12716" s="6"/>
    </row>
    <row r="12717" spans="1:1">
      <c r="A12717" s="6"/>
    </row>
    <row r="12718" spans="1:1">
      <c r="A12718" s="6"/>
    </row>
    <row r="12719" spans="1:1">
      <c r="A12719" s="6"/>
    </row>
    <row r="12720" spans="1:1">
      <c r="A12720" s="6"/>
    </row>
    <row r="12721" spans="1:1">
      <c r="A12721" s="6"/>
    </row>
    <row r="12722" spans="1:1">
      <c r="A12722" s="6"/>
    </row>
    <row r="12723" spans="1:1">
      <c r="A12723" s="6"/>
    </row>
    <row r="12724" spans="1:1">
      <c r="A12724" s="6"/>
    </row>
    <row r="12725" spans="1:1">
      <c r="A12725" s="6"/>
    </row>
    <row r="12726" spans="1:1">
      <c r="A12726" s="6"/>
    </row>
    <row r="12727" spans="1:1">
      <c r="A12727" s="6"/>
    </row>
    <row r="12728" spans="1:1">
      <c r="A12728" s="6"/>
    </row>
    <row r="12729" spans="1:1">
      <c r="A12729" s="6"/>
    </row>
    <row r="12730" spans="1:1">
      <c r="A12730" s="6"/>
    </row>
    <row r="12731" spans="1:1">
      <c r="A12731" s="6"/>
    </row>
    <row r="12732" spans="1:1">
      <c r="A12732" s="6"/>
    </row>
    <row r="12733" spans="1:1">
      <c r="A12733" s="6"/>
    </row>
    <row r="12734" spans="1:1">
      <c r="A12734" s="6"/>
    </row>
    <row r="12735" spans="1:1">
      <c r="A12735" s="6"/>
    </row>
    <row r="12736" spans="1:1">
      <c r="A12736" s="6"/>
    </row>
    <row r="12737" spans="1:1">
      <c r="A12737" s="6"/>
    </row>
    <row r="12738" spans="1:1">
      <c r="A12738" s="6"/>
    </row>
    <row r="12739" spans="1:1">
      <c r="A12739" s="6"/>
    </row>
    <row r="12740" spans="1:1">
      <c r="A12740" s="6"/>
    </row>
    <row r="12741" spans="1:1">
      <c r="A12741" s="6"/>
    </row>
    <row r="12742" spans="1:1">
      <c r="A12742" s="6"/>
    </row>
    <row r="12743" spans="1:1">
      <c r="A12743" s="6"/>
    </row>
    <row r="12744" spans="1:1">
      <c r="A12744" s="6"/>
    </row>
    <row r="12745" spans="1:1">
      <c r="A12745" s="6"/>
    </row>
    <row r="12746" spans="1:1">
      <c r="A12746" s="6"/>
    </row>
    <row r="12747" spans="1:1">
      <c r="A12747" s="6"/>
    </row>
    <row r="12748" spans="1:1">
      <c r="A12748" s="6"/>
    </row>
    <row r="12749" spans="1:1">
      <c r="A12749" s="6"/>
    </row>
    <row r="12750" spans="1:1">
      <c r="A12750" s="6"/>
    </row>
    <row r="12751" spans="1:1">
      <c r="A12751" s="6"/>
    </row>
    <row r="12752" spans="1:1">
      <c r="A12752" s="6"/>
    </row>
    <row r="12753" spans="1:1">
      <c r="A12753" s="6"/>
    </row>
    <row r="12754" spans="1:1">
      <c r="A12754" s="6"/>
    </row>
    <row r="12755" spans="1:1">
      <c r="A12755" s="6"/>
    </row>
    <row r="12756" spans="1:1">
      <c r="A12756" s="6"/>
    </row>
    <row r="12757" spans="1:1">
      <c r="A12757" s="6"/>
    </row>
    <row r="12758" spans="1:1">
      <c r="A12758" s="6"/>
    </row>
    <row r="12759" spans="1:1">
      <c r="A12759" s="6"/>
    </row>
    <row r="12760" spans="1:1">
      <c r="A12760" s="6"/>
    </row>
    <row r="12761" spans="1:1">
      <c r="A12761" s="6"/>
    </row>
    <row r="12762" spans="1:1">
      <c r="A12762" s="6"/>
    </row>
    <row r="12763" spans="1:1">
      <c r="A12763" s="6"/>
    </row>
    <row r="12764" spans="1:1">
      <c r="A12764" s="6"/>
    </row>
    <row r="12765" spans="1:1">
      <c r="A12765" s="6"/>
    </row>
    <row r="12766" spans="1:1">
      <c r="A12766" s="6"/>
    </row>
    <row r="12767" spans="1:1">
      <c r="A12767" s="6"/>
    </row>
    <row r="12768" spans="1:1">
      <c r="A12768" s="6"/>
    </row>
    <row r="12769" spans="1:1">
      <c r="A12769" s="6"/>
    </row>
    <row r="12770" spans="1:1">
      <c r="A12770" s="6"/>
    </row>
    <row r="12771" spans="1:1">
      <c r="A12771" s="6"/>
    </row>
    <row r="12772" spans="1:1">
      <c r="A12772" s="6"/>
    </row>
    <row r="12773" spans="1:1">
      <c r="A12773" s="6"/>
    </row>
    <row r="12774" spans="1:1">
      <c r="A12774" s="6"/>
    </row>
    <row r="12775" spans="1:1">
      <c r="A12775" s="6"/>
    </row>
    <row r="12776" spans="1:1">
      <c r="A12776" s="6"/>
    </row>
    <row r="12777" spans="1:1">
      <c r="A12777" s="6"/>
    </row>
    <row r="12778" spans="1:1">
      <c r="A12778" s="6"/>
    </row>
    <row r="12779" spans="1:1">
      <c r="A12779" s="6"/>
    </row>
    <row r="12780" spans="1:1">
      <c r="A12780" s="6"/>
    </row>
    <row r="12781" spans="1:1">
      <c r="A12781" s="6"/>
    </row>
    <row r="12782" spans="1:1">
      <c r="A12782" s="6"/>
    </row>
    <row r="12783" spans="1:1">
      <c r="A12783" s="6"/>
    </row>
    <row r="12784" spans="1:1">
      <c r="A12784" s="6"/>
    </row>
    <row r="12785" spans="1:1">
      <c r="A12785" s="6"/>
    </row>
    <row r="12786" spans="1:1">
      <c r="A12786" s="6"/>
    </row>
    <row r="12787" spans="1:1">
      <c r="A12787" s="6"/>
    </row>
    <row r="12788" spans="1:1">
      <c r="A12788" s="6"/>
    </row>
    <row r="12789" spans="1:1">
      <c r="A12789" s="6"/>
    </row>
    <row r="12790" spans="1:1">
      <c r="A12790" s="6"/>
    </row>
    <row r="12791" spans="1:1">
      <c r="A12791" s="6"/>
    </row>
    <row r="12792" spans="1:1">
      <c r="A12792" s="6"/>
    </row>
    <row r="12793" spans="1:1">
      <c r="A12793" s="6"/>
    </row>
    <row r="12794" spans="1:1">
      <c r="A12794" s="6"/>
    </row>
    <row r="12795" spans="1:1">
      <c r="A12795" s="6"/>
    </row>
    <row r="12796" spans="1:1">
      <c r="A12796" s="6"/>
    </row>
    <row r="12797" spans="1:1">
      <c r="A12797" s="6"/>
    </row>
    <row r="12798" spans="1:1">
      <c r="A12798" s="6"/>
    </row>
    <row r="12799" spans="1:1">
      <c r="A12799" s="6"/>
    </row>
    <row r="12800" spans="1:1">
      <c r="A12800" s="6"/>
    </row>
    <row r="12801" spans="1:1">
      <c r="A12801" s="6"/>
    </row>
    <row r="12802" spans="1:1">
      <c r="A12802" s="6"/>
    </row>
    <row r="12803" spans="1:1">
      <c r="A12803" s="6"/>
    </row>
    <row r="12804" spans="1:1">
      <c r="A12804" s="6"/>
    </row>
    <row r="12805" spans="1:1">
      <c r="A12805" s="6"/>
    </row>
    <row r="12806" spans="1:1">
      <c r="A12806" s="6"/>
    </row>
    <row r="12807" spans="1:1">
      <c r="A12807" s="6"/>
    </row>
    <row r="12808" spans="1:1">
      <c r="A12808" s="6"/>
    </row>
    <row r="12809" spans="1:1">
      <c r="A12809" s="6"/>
    </row>
    <row r="12810" spans="1:1">
      <c r="A12810" s="6"/>
    </row>
    <row r="12811" spans="1:1">
      <c r="A12811" s="6"/>
    </row>
    <row r="12812" spans="1:1">
      <c r="A12812" s="6"/>
    </row>
    <row r="12813" spans="1:1">
      <c r="A12813" s="6"/>
    </row>
    <row r="12814" spans="1:1">
      <c r="A12814" s="6"/>
    </row>
    <row r="12815" spans="1:1">
      <c r="A12815" s="6"/>
    </row>
    <row r="12816" spans="1:1">
      <c r="A12816" s="6"/>
    </row>
    <row r="12817" spans="1:1">
      <c r="A12817" s="6"/>
    </row>
    <row r="12818" spans="1:1">
      <c r="A12818" s="6"/>
    </row>
    <row r="12819" spans="1:1">
      <c r="A12819" s="6"/>
    </row>
    <row r="12820" spans="1:1">
      <c r="A12820" s="6"/>
    </row>
    <row r="12821" spans="1:1">
      <c r="A12821" s="6"/>
    </row>
    <row r="12822" spans="1:1">
      <c r="A12822" s="6"/>
    </row>
    <row r="12823" spans="1:1">
      <c r="A12823" s="6"/>
    </row>
    <row r="12824" spans="1:1">
      <c r="A12824" s="6"/>
    </row>
    <row r="12825" spans="1:1">
      <c r="A12825" s="6"/>
    </row>
    <row r="12826" spans="1:1">
      <c r="A12826" s="6"/>
    </row>
    <row r="12827" spans="1:1">
      <c r="A12827" s="6"/>
    </row>
    <row r="12828" spans="1:1">
      <c r="A12828" s="6"/>
    </row>
    <row r="12829" spans="1:1">
      <c r="A12829" s="6"/>
    </row>
    <row r="12830" spans="1:1">
      <c r="A12830" s="6"/>
    </row>
    <row r="12831" spans="1:1">
      <c r="A12831" s="6"/>
    </row>
    <row r="12832" spans="1:1">
      <c r="A12832" s="6"/>
    </row>
    <row r="12833" spans="1:1">
      <c r="A12833" s="6"/>
    </row>
    <row r="12834" spans="1:1">
      <c r="A12834" s="6"/>
    </row>
    <row r="12835" spans="1:1">
      <c r="A12835" s="6"/>
    </row>
    <row r="12836" spans="1:1">
      <c r="A12836" s="6"/>
    </row>
    <row r="12837" spans="1:1">
      <c r="A12837" s="6"/>
    </row>
    <row r="12838" spans="1:1">
      <c r="A12838" s="6"/>
    </row>
    <row r="12839" spans="1:1">
      <c r="A12839" s="6"/>
    </row>
    <row r="12840" spans="1:1">
      <c r="A12840" s="6"/>
    </row>
    <row r="12841" spans="1:1">
      <c r="A12841" s="6"/>
    </row>
    <row r="12842" spans="1:1">
      <c r="A12842" s="6"/>
    </row>
    <row r="12843" spans="1:1">
      <c r="A12843" s="6"/>
    </row>
    <row r="12844" spans="1:1">
      <c r="A12844" s="6"/>
    </row>
    <row r="12845" spans="1:1">
      <c r="A12845" s="6"/>
    </row>
    <row r="12846" spans="1:1">
      <c r="A12846" s="6"/>
    </row>
    <row r="12847" spans="1:1">
      <c r="A12847" s="6"/>
    </row>
    <row r="12848" spans="1:1">
      <c r="A12848" s="6"/>
    </row>
    <row r="12849" spans="1:1">
      <c r="A12849" s="6"/>
    </row>
    <row r="12850" spans="1:1">
      <c r="A12850" s="6"/>
    </row>
    <row r="12851" spans="1:1">
      <c r="A12851" s="6"/>
    </row>
    <row r="12852" spans="1:1">
      <c r="A12852" s="6"/>
    </row>
    <row r="12853" spans="1:1">
      <c r="A12853" s="6"/>
    </row>
    <row r="12854" spans="1:1">
      <c r="A12854" s="6"/>
    </row>
    <row r="12855" spans="1:1">
      <c r="A12855" s="6"/>
    </row>
    <row r="12856" spans="1:1">
      <c r="A12856" s="6"/>
    </row>
    <row r="12857" spans="1:1">
      <c r="A12857" s="6"/>
    </row>
    <row r="12858" spans="1:1">
      <c r="A12858" s="6"/>
    </row>
    <row r="12859" spans="1:1">
      <c r="A12859" s="6"/>
    </row>
    <row r="12860" spans="1:1">
      <c r="A12860" s="6"/>
    </row>
    <row r="12861" spans="1:1">
      <c r="A12861" s="6"/>
    </row>
    <row r="12862" spans="1:1">
      <c r="A12862" s="6"/>
    </row>
    <row r="12863" spans="1:1">
      <c r="A12863" s="6"/>
    </row>
    <row r="12864" spans="1:1">
      <c r="A12864" s="6"/>
    </row>
    <row r="12865" spans="1:1">
      <c r="A12865" s="6"/>
    </row>
    <row r="12866" spans="1:1">
      <c r="A12866" s="6"/>
    </row>
    <row r="12867" spans="1:1">
      <c r="A12867" s="6"/>
    </row>
    <row r="12868" spans="1:1">
      <c r="A12868" s="6"/>
    </row>
    <row r="12869" spans="1:1">
      <c r="A12869" s="6"/>
    </row>
    <row r="12870" spans="1:1">
      <c r="A12870" s="6"/>
    </row>
    <row r="12871" spans="1:1">
      <c r="A12871" s="6"/>
    </row>
    <row r="12872" spans="1:1">
      <c r="A12872" s="6"/>
    </row>
    <row r="12873" spans="1:1">
      <c r="A12873" s="6"/>
    </row>
    <row r="12874" spans="1:1">
      <c r="A12874" s="6"/>
    </row>
    <row r="12875" spans="1:1">
      <c r="A12875" s="6"/>
    </row>
    <row r="12876" spans="1:1">
      <c r="A12876" s="6"/>
    </row>
    <row r="12877" spans="1:1">
      <c r="A12877" s="6"/>
    </row>
    <row r="12878" spans="1:1">
      <c r="A12878" s="6"/>
    </row>
    <row r="12879" spans="1:1">
      <c r="A12879" s="6"/>
    </row>
    <row r="12880" spans="1:1">
      <c r="A12880" s="6"/>
    </row>
    <row r="12881" spans="1:1">
      <c r="A12881" s="6"/>
    </row>
    <row r="12882" spans="1:1">
      <c r="A12882" s="6"/>
    </row>
    <row r="12883" spans="1:1">
      <c r="A12883" s="6"/>
    </row>
    <row r="12884" spans="1:1">
      <c r="A12884" s="6"/>
    </row>
    <row r="12885" spans="1:1">
      <c r="A12885" s="6"/>
    </row>
    <row r="12886" spans="1:1">
      <c r="A12886" s="6"/>
    </row>
    <row r="12887" spans="1:1">
      <c r="A12887" s="6"/>
    </row>
    <row r="12888" spans="1:1">
      <c r="A12888" s="6"/>
    </row>
    <row r="12889" spans="1:1">
      <c r="A12889" s="6"/>
    </row>
    <row r="12890" spans="1:1">
      <c r="A12890" s="6"/>
    </row>
    <row r="12891" spans="1:1">
      <c r="A12891" s="6"/>
    </row>
    <row r="12892" spans="1:1">
      <c r="A12892" s="6"/>
    </row>
    <row r="12893" spans="1:1">
      <c r="A12893" s="6"/>
    </row>
    <row r="12894" spans="1:1">
      <c r="A12894" s="6"/>
    </row>
    <row r="12895" spans="1:1">
      <c r="A12895" s="6"/>
    </row>
    <row r="12896" spans="1:1">
      <c r="A12896" s="6"/>
    </row>
    <row r="12897" spans="1:1">
      <c r="A12897" s="6"/>
    </row>
    <row r="12898" spans="1:1">
      <c r="A12898" s="6"/>
    </row>
    <row r="12899" spans="1:1">
      <c r="A12899" s="6"/>
    </row>
    <row r="12900" spans="1:1">
      <c r="A12900" s="6"/>
    </row>
    <row r="12901" spans="1:1">
      <c r="A12901" s="6"/>
    </row>
    <row r="12902" spans="1:1">
      <c r="A12902" s="6"/>
    </row>
    <row r="12903" spans="1:1">
      <c r="A12903" s="6"/>
    </row>
    <row r="12904" spans="1:1">
      <c r="A12904" s="6"/>
    </row>
    <row r="12905" spans="1:1">
      <c r="A12905" s="6"/>
    </row>
    <row r="12906" spans="1:1">
      <c r="A12906" s="6"/>
    </row>
    <row r="12907" spans="1:1">
      <c r="A12907" s="6"/>
    </row>
    <row r="12908" spans="1:1">
      <c r="A12908" s="6"/>
    </row>
    <row r="12909" spans="1:1">
      <c r="A12909" s="6"/>
    </row>
    <row r="12910" spans="1:1">
      <c r="A12910" s="6"/>
    </row>
    <row r="12911" spans="1:1">
      <c r="A12911" s="6"/>
    </row>
    <row r="12912" spans="1:1">
      <c r="A12912" s="6"/>
    </row>
    <row r="12913" spans="1:1">
      <c r="A12913" s="6"/>
    </row>
    <row r="12914" spans="1:1">
      <c r="A12914" s="6"/>
    </row>
    <row r="12915" spans="1:1">
      <c r="A12915" s="6"/>
    </row>
    <row r="12916" spans="1:1">
      <c r="A12916" s="6"/>
    </row>
    <row r="12917" spans="1:1">
      <c r="A12917" s="6"/>
    </row>
    <row r="12918" spans="1:1">
      <c r="A12918" s="6"/>
    </row>
    <row r="12919" spans="1:1">
      <c r="A12919" s="6"/>
    </row>
    <row r="12920" spans="1:1">
      <c r="A12920" s="6"/>
    </row>
    <row r="12921" spans="1:1">
      <c r="A12921" s="6"/>
    </row>
    <row r="12922" spans="1:1">
      <c r="A12922" s="6"/>
    </row>
    <row r="12923" spans="1:1">
      <c r="A12923" s="6"/>
    </row>
    <row r="12924" spans="1:1">
      <c r="A12924" s="6"/>
    </row>
    <row r="12925" spans="1:1">
      <c r="A12925" s="6"/>
    </row>
    <row r="12926" spans="1:1">
      <c r="A12926" s="6"/>
    </row>
    <row r="12927" spans="1:1">
      <c r="A12927" s="6"/>
    </row>
    <row r="12928" spans="1:1">
      <c r="A12928" s="6"/>
    </row>
    <row r="12929" spans="1:1">
      <c r="A12929" s="6"/>
    </row>
    <row r="12930" spans="1:1">
      <c r="A12930" s="6"/>
    </row>
    <row r="12931" spans="1:1">
      <c r="A12931" s="6"/>
    </row>
    <row r="12932" spans="1:1">
      <c r="A12932" s="6"/>
    </row>
    <row r="12933" spans="1:1">
      <c r="A12933" s="6"/>
    </row>
    <row r="12934" spans="1:1">
      <c r="A12934" s="6"/>
    </row>
    <row r="12935" spans="1:1">
      <c r="A12935" s="6"/>
    </row>
    <row r="12936" spans="1:1">
      <c r="A12936" s="6"/>
    </row>
    <row r="12937" spans="1:1">
      <c r="A12937" s="6"/>
    </row>
    <row r="12938" spans="1:1">
      <c r="A12938" s="6"/>
    </row>
    <row r="12939" spans="1:1">
      <c r="A12939" s="6"/>
    </row>
    <row r="12940" spans="1:1">
      <c r="A12940" s="6"/>
    </row>
    <row r="12941" spans="1:1">
      <c r="A12941" s="6"/>
    </row>
    <row r="12942" spans="1:1">
      <c r="A12942" s="6"/>
    </row>
    <row r="12943" spans="1:1">
      <c r="A12943" s="6"/>
    </row>
    <row r="12944" spans="1:1">
      <c r="A12944" s="6"/>
    </row>
    <row r="12945" spans="1:1">
      <c r="A12945" s="6"/>
    </row>
    <row r="12946" spans="1:1">
      <c r="A12946" s="6"/>
    </row>
    <row r="12947" spans="1:1">
      <c r="A12947" s="6"/>
    </row>
    <row r="12948" spans="1:1">
      <c r="A12948" s="6"/>
    </row>
    <row r="12949" spans="1:1">
      <c r="A12949" s="6"/>
    </row>
    <row r="12950" spans="1:1">
      <c r="A12950" s="6"/>
    </row>
    <row r="12951" spans="1:1">
      <c r="A12951" s="6"/>
    </row>
    <row r="12952" spans="1:1">
      <c r="A12952" s="6"/>
    </row>
    <row r="12953" spans="1:1">
      <c r="A12953" s="6"/>
    </row>
    <row r="12954" spans="1:1">
      <c r="A12954" s="6"/>
    </row>
    <row r="12955" spans="1:1">
      <c r="A12955" s="6"/>
    </row>
    <row r="12956" spans="1:1">
      <c r="A12956" s="6"/>
    </row>
    <row r="12957" spans="1:1">
      <c r="A12957" s="6"/>
    </row>
    <row r="12958" spans="1:1">
      <c r="A12958" s="6"/>
    </row>
    <row r="12959" spans="1:1">
      <c r="A12959" s="6"/>
    </row>
    <row r="12960" spans="1:1">
      <c r="A12960" s="6"/>
    </row>
    <row r="12961" spans="1:1">
      <c r="A12961" s="6"/>
    </row>
    <row r="12962" spans="1:1">
      <c r="A12962" s="6"/>
    </row>
    <row r="12963" spans="1:1">
      <c r="A12963" s="6"/>
    </row>
    <row r="12964" spans="1:1">
      <c r="A12964" s="6"/>
    </row>
    <row r="12965" spans="1:1">
      <c r="A12965" s="6"/>
    </row>
    <row r="12966" spans="1:1">
      <c r="A12966" s="6"/>
    </row>
    <row r="12967" spans="1:1">
      <c r="A12967" s="6"/>
    </row>
    <row r="12968" spans="1:1">
      <c r="A12968" s="6"/>
    </row>
    <row r="12969" spans="1:1">
      <c r="A12969" s="6"/>
    </row>
    <row r="12970" spans="1:1">
      <c r="A12970" s="6"/>
    </row>
    <row r="12971" spans="1:1">
      <c r="A12971" s="6"/>
    </row>
    <row r="12972" spans="1:1">
      <c r="A12972" s="6"/>
    </row>
    <row r="12973" spans="1:1">
      <c r="A12973" s="6"/>
    </row>
    <row r="12974" spans="1:1">
      <c r="A12974" s="6"/>
    </row>
    <row r="12975" spans="1:1">
      <c r="A12975" s="6"/>
    </row>
    <row r="12976" spans="1:1">
      <c r="A12976" s="6"/>
    </row>
    <row r="12977" spans="1:1">
      <c r="A12977" s="6"/>
    </row>
    <row r="12978" spans="1:1">
      <c r="A12978" s="6"/>
    </row>
    <row r="12979" spans="1:1">
      <c r="A12979" s="6"/>
    </row>
    <row r="12980" spans="1:1">
      <c r="A12980" s="6"/>
    </row>
    <row r="12981" spans="1:1">
      <c r="A12981" s="6"/>
    </row>
    <row r="12982" spans="1:1">
      <c r="A12982" s="6"/>
    </row>
    <row r="12983" spans="1:1">
      <c r="A12983" s="6"/>
    </row>
    <row r="12984" spans="1:1">
      <c r="A12984" s="6"/>
    </row>
    <row r="12985" spans="1:1">
      <c r="A12985" s="6"/>
    </row>
    <row r="12986" spans="1:1">
      <c r="A12986" s="6"/>
    </row>
    <row r="12987" spans="1:1">
      <c r="A12987" s="6"/>
    </row>
    <row r="12988" spans="1:1">
      <c r="A12988" s="6"/>
    </row>
    <row r="12989" spans="1:1">
      <c r="A12989" s="6"/>
    </row>
    <row r="12990" spans="1:1">
      <c r="A12990" s="6"/>
    </row>
    <row r="12991" spans="1:1">
      <c r="A12991" s="6"/>
    </row>
    <row r="12992" spans="1:1">
      <c r="A12992" s="6"/>
    </row>
    <row r="12993" spans="1:1">
      <c r="A12993" s="6"/>
    </row>
    <row r="12994" spans="1:1">
      <c r="A12994" s="6"/>
    </row>
    <row r="12995" spans="1:1">
      <c r="A12995" s="6"/>
    </row>
    <row r="12996" spans="1:1">
      <c r="A12996" s="6"/>
    </row>
    <row r="12997" spans="1:1">
      <c r="A12997" s="6"/>
    </row>
    <row r="12998" spans="1:1">
      <c r="A12998" s="6"/>
    </row>
    <row r="12999" spans="1:1">
      <c r="A12999" s="6"/>
    </row>
    <row r="13000" spans="1:1">
      <c r="A13000" s="6"/>
    </row>
    <row r="13001" spans="1:1">
      <c r="A13001" s="6"/>
    </row>
    <row r="13002" spans="1:1">
      <c r="A13002" s="6"/>
    </row>
    <row r="13003" spans="1:1">
      <c r="A13003" s="6"/>
    </row>
    <row r="13004" spans="1:1">
      <c r="A13004" s="6"/>
    </row>
    <row r="13005" spans="1:1">
      <c r="A13005" s="6"/>
    </row>
    <row r="13006" spans="1:1">
      <c r="A13006" s="6"/>
    </row>
    <row r="13007" spans="1:1">
      <c r="A13007" s="6"/>
    </row>
    <row r="13008" spans="1:1">
      <c r="A13008" s="6"/>
    </row>
    <row r="13009" spans="1:1">
      <c r="A13009" s="6"/>
    </row>
    <row r="13010" spans="1:1">
      <c r="A13010" s="6"/>
    </row>
    <row r="13011" spans="1:1">
      <c r="A13011" s="6"/>
    </row>
    <row r="13012" spans="1:1">
      <c r="A13012" s="6"/>
    </row>
    <row r="13013" spans="1:1">
      <c r="A13013" s="6"/>
    </row>
    <row r="13014" spans="1:1">
      <c r="A13014" s="6"/>
    </row>
    <row r="13015" spans="1:1">
      <c r="A13015" s="6"/>
    </row>
    <row r="13016" spans="1:1">
      <c r="A13016" s="6"/>
    </row>
    <row r="13017" spans="1:1">
      <c r="A13017" s="6"/>
    </row>
    <row r="13018" spans="1:1">
      <c r="A13018" s="6"/>
    </row>
    <row r="13019" spans="1:1">
      <c r="A13019" s="6"/>
    </row>
    <row r="13020" spans="1:1">
      <c r="A13020" s="6"/>
    </row>
    <row r="13021" spans="1:1">
      <c r="A13021" s="6"/>
    </row>
    <row r="13022" spans="1:1">
      <c r="A13022" s="6"/>
    </row>
    <row r="13023" spans="1:1">
      <c r="A13023" s="6"/>
    </row>
    <row r="13024" spans="1:1">
      <c r="A13024" s="6"/>
    </row>
    <row r="13025" spans="1:1">
      <c r="A13025" s="6"/>
    </row>
    <row r="13026" spans="1:1">
      <c r="A13026" s="6"/>
    </row>
    <row r="13027" spans="1:1">
      <c r="A13027" s="6"/>
    </row>
    <row r="13028" spans="1:1">
      <c r="A13028" s="6"/>
    </row>
    <row r="13029" spans="1:1">
      <c r="A13029" s="6"/>
    </row>
    <row r="13030" spans="1:1">
      <c r="A13030" s="6"/>
    </row>
    <row r="13031" spans="1:1">
      <c r="A13031" s="6"/>
    </row>
    <row r="13032" spans="1:1">
      <c r="A13032" s="6"/>
    </row>
    <row r="13033" spans="1:1">
      <c r="A13033" s="6"/>
    </row>
    <row r="13034" spans="1:1">
      <c r="A13034" s="6"/>
    </row>
    <row r="13035" spans="1:1">
      <c r="A13035" s="6"/>
    </row>
    <row r="13036" spans="1:1">
      <c r="A13036" s="6"/>
    </row>
    <row r="13037" spans="1:1">
      <c r="A13037" s="6"/>
    </row>
    <row r="13038" spans="1:1">
      <c r="A13038" s="6"/>
    </row>
    <row r="13039" spans="1:1">
      <c r="A13039" s="6"/>
    </row>
    <row r="13040" spans="1:1">
      <c r="A13040" s="6"/>
    </row>
    <row r="13041" spans="1:1">
      <c r="A13041" s="6"/>
    </row>
    <row r="13042" spans="1:1">
      <c r="A13042" s="6"/>
    </row>
    <row r="13043" spans="1:1">
      <c r="A13043" s="6"/>
    </row>
    <row r="13044" spans="1:1">
      <c r="A13044" s="6"/>
    </row>
    <row r="13045" spans="1:1">
      <c r="A13045" s="6"/>
    </row>
    <row r="13046" spans="1:1">
      <c r="A13046" s="6"/>
    </row>
    <row r="13047" spans="1:1">
      <c r="A13047" s="6"/>
    </row>
    <row r="13048" spans="1:1">
      <c r="A13048" s="6"/>
    </row>
    <row r="13049" spans="1:1">
      <c r="A13049" s="6"/>
    </row>
    <row r="13050" spans="1:1">
      <c r="A13050" s="6"/>
    </row>
    <row r="13051" spans="1:1">
      <c r="A13051" s="6"/>
    </row>
    <row r="13052" spans="1:1">
      <c r="A13052" s="6"/>
    </row>
    <row r="13053" spans="1:1">
      <c r="A13053" s="6"/>
    </row>
    <row r="13054" spans="1:1">
      <c r="A13054" s="6"/>
    </row>
    <row r="13055" spans="1:1">
      <c r="A13055" s="6"/>
    </row>
    <row r="13056" spans="1:1">
      <c r="A13056" s="6"/>
    </row>
    <row r="13057" spans="1:1">
      <c r="A13057" s="6"/>
    </row>
    <row r="13058" spans="1:1">
      <c r="A13058" s="6"/>
    </row>
    <row r="13059" spans="1:1">
      <c r="A13059" s="6"/>
    </row>
    <row r="13060" spans="1:1">
      <c r="A13060" s="6"/>
    </row>
    <row r="13061" spans="1:1">
      <c r="A13061" s="6"/>
    </row>
    <row r="13062" spans="1:1">
      <c r="A13062" s="6"/>
    </row>
    <row r="13063" spans="1:1">
      <c r="A13063" s="6"/>
    </row>
    <row r="13064" spans="1:1">
      <c r="A13064" s="6"/>
    </row>
    <row r="13065" spans="1:1">
      <c r="A13065" s="6"/>
    </row>
    <row r="13066" spans="1:1">
      <c r="A13066" s="6"/>
    </row>
    <row r="13067" spans="1:1">
      <c r="A13067" s="6"/>
    </row>
    <row r="13068" spans="1:1">
      <c r="A13068" s="6"/>
    </row>
    <row r="13069" spans="1:1">
      <c r="A13069" s="6"/>
    </row>
    <row r="13070" spans="1:1">
      <c r="A13070" s="6"/>
    </row>
    <row r="13071" spans="1:1">
      <c r="A13071" s="6"/>
    </row>
    <row r="13072" spans="1:1">
      <c r="A13072" s="6"/>
    </row>
    <row r="13073" spans="1:1">
      <c r="A13073" s="6"/>
    </row>
    <row r="13074" spans="1:1">
      <c r="A13074" s="6"/>
    </row>
    <row r="13075" spans="1:1">
      <c r="A13075" s="6"/>
    </row>
    <row r="13076" spans="1:1">
      <c r="A13076" s="6"/>
    </row>
    <row r="13077" spans="1:1">
      <c r="A13077" s="6"/>
    </row>
    <row r="13078" spans="1:1">
      <c r="A13078" s="6"/>
    </row>
    <row r="13079" spans="1:1">
      <c r="A13079" s="6"/>
    </row>
    <row r="13080" spans="1:1">
      <c r="A13080" s="6"/>
    </row>
    <row r="13081" spans="1:1">
      <c r="A13081" s="6"/>
    </row>
    <row r="13082" spans="1:1">
      <c r="A13082" s="6"/>
    </row>
    <row r="13083" spans="1:1">
      <c r="A13083" s="6"/>
    </row>
    <row r="13084" spans="1:1">
      <c r="A13084" s="6"/>
    </row>
    <row r="13085" spans="1:1">
      <c r="A13085" s="6"/>
    </row>
    <row r="13086" spans="1:1">
      <c r="A13086" s="6"/>
    </row>
    <row r="13087" spans="1:1">
      <c r="A13087" s="6"/>
    </row>
    <row r="13088" spans="1:1">
      <c r="A13088" s="6"/>
    </row>
    <row r="13089" spans="1:1">
      <c r="A13089" s="6"/>
    </row>
    <row r="13090" spans="1:1">
      <c r="A13090" s="6"/>
    </row>
    <row r="13091" spans="1:1">
      <c r="A13091" s="6"/>
    </row>
    <row r="13092" spans="1:1">
      <c r="A13092" s="6"/>
    </row>
    <row r="13093" spans="1:1">
      <c r="A13093" s="6"/>
    </row>
    <row r="13094" spans="1:1">
      <c r="A13094" s="6"/>
    </row>
    <row r="13095" spans="1:1">
      <c r="A13095" s="6"/>
    </row>
    <row r="13096" spans="1:1">
      <c r="A13096" s="6"/>
    </row>
    <row r="13097" spans="1:1">
      <c r="A13097" s="6"/>
    </row>
    <row r="13098" spans="1:1">
      <c r="A13098" s="6"/>
    </row>
    <row r="13099" spans="1:1">
      <c r="A13099" s="6"/>
    </row>
    <row r="13100" spans="1:1">
      <c r="A13100" s="6"/>
    </row>
    <row r="13101" spans="1:1">
      <c r="A13101" s="6"/>
    </row>
    <row r="13102" spans="1:1">
      <c r="A13102" s="6"/>
    </row>
    <row r="13103" spans="1:1">
      <c r="A13103" s="6"/>
    </row>
    <row r="13104" spans="1:1">
      <c r="A13104" s="6"/>
    </row>
    <row r="13105" spans="1:1">
      <c r="A13105" s="6"/>
    </row>
    <row r="13106" spans="1:1">
      <c r="A13106" s="6"/>
    </row>
    <row r="13107" spans="1:1">
      <c r="A13107" s="6"/>
    </row>
    <row r="13108" spans="1:1">
      <c r="A13108" s="6"/>
    </row>
    <row r="13109" spans="1:1">
      <c r="A13109" s="6"/>
    </row>
    <row r="13110" spans="1:1">
      <c r="A13110" s="6"/>
    </row>
    <row r="13111" spans="1:1">
      <c r="A13111" s="6"/>
    </row>
    <row r="13112" spans="1:1">
      <c r="A13112" s="6"/>
    </row>
    <row r="13113" spans="1:1">
      <c r="A13113" s="6"/>
    </row>
    <row r="13114" spans="1:1">
      <c r="A13114" s="6"/>
    </row>
    <row r="13115" spans="1:1">
      <c r="A13115" s="6"/>
    </row>
    <row r="13116" spans="1:1">
      <c r="A13116" s="6"/>
    </row>
    <row r="13117" spans="1:1">
      <c r="A13117" s="6"/>
    </row>
    <row r="13118" spans="1:1">
      <c r="A13118" s="6"/>
    </row>
    <row r="13119" spans="1:1">
      <c r="A13119" s="6"/>
    </row>
    <row r="13120" spans="1:1">
      <c r="A13120" s="6"/>
    </row>
    <row r="13121" spans="1:1">
      <c r="A13121" s="6"/>
    </row>
    <row r="13122" spans="1:1">
      <c r="A13122" s="6"/>
    </row>
    <row r="13123" spans="1:1">
      <c r="A13123" s="6"/>
    </row>
    <row r="13124" spans="1:1">
      <c r="A13124" s="6"/>
    </row>
    <row r="13125" spans="1:1">
      <c r="A13125" s="6"/>
    </row>
    <row r="13126" spans="1:1">
      <c r="A13126" s="6"/>
    </row>
    <row r="13127" spans="1:1">
      <c r="A13127" s="6"/>
    </row>
    <row r="13128" spans="1:1">
      <c r="A13128" s="6"/>
    </row>
    <row r="13129" spans="1:1">
      <c r="A13129" s="6"/>
    </row>
    <row r="13130" spans="1:1">
      <c r="A13130" s="6"/>
    </row>
    <row r="13131" spans="1:1">
      <c r="A13131" s="6"/>
    </row>
    <row r="13132" spans="1:1">
      <c r="A13132" s="6"/>
    </row>
    <row r="13133" spans="1:1">
      <c r="A13133" s="6"/>
    </row>
    <row r="13134" spans="1:1">
      <c r="A13134" s="6"/>
    </row>
    <row r="13135" spans="1:1">
      <c r="A13135" s="6"/>
    </row>
    <row r="13136" spans="1:1">
      <c r="A13136" s="6"/>
    </row>
    <row r="13137" spans="1:1">
      <c r="A13137" s="6"/>
    </row>
    <row r="13138" spans="1:1">
      <c r="A13138" s="6"/>
    </row>
    <row r="13139" spans="1:1">
      <c r="A13139" s="6"/>
    </row>
    <row r="13140" spans="1:1">
      <c r="A13140" s="6"/>
    </row>
    <row r="13141" spans="1:1">
      <c r="A13141" s="6"/>
    </row>
    <row r="13142" spans="1:1">
      <c r="A13142" s="6"/>
    </row>
    <row r="13143" spans="1:1">
      <c r="A13143" s="6"/>
    </row>
    <row r="13144" spans="1:1">
      <c r="A13144" s="6"/>
    </row>
    <row r="13145" spans="1:1">
      <c r="A13145" s="6"/>
    </row>
    <row r="13146" spans="1:1">
      <c r="A13146" s="6"/>
    </row>
    <row r="13147" spans="1:1">
      <c r="A13147" s="6"/>
    </row>
    <row r="13148" spans="1:1">
      <c r="A13148" s="6"/>
    </row>
    <row r="13149" spans="1:1">
      <c r="A13149" s="6"/>
    </row>
    <row r="13150" spans="1:1">
      <c r="A13150" s="6"/>
    </row>
    <row r="13151" spans="1:1">
      <c r="A13151" s="6"/>
    </row>
    <row r="13152" spans="1:1">
      <c r="A13152" s="6"/>
    </row>
    <row r="13153" spans="1:1">
      <c r="A13153" s="6"/>
    </row>
    <row r="13154" spans="1:1">
      <c r="A13154" s="6"/>
    </row>
    <row r="13155" spans="1:1">
      <c r="A13155" s="6"/>
    </row>
    <row r="13156" spans="1:1">
      <c r="A13156" s="6"/>
    </row>
    <row r="13157" spans="1:1">
      <c r="A13157" s="6"/>
    </row>
    <row r="13158" spans="1:1">
      <c r="A13158" s="6"/>
    </row>
    <row r="13159" spans="1:1">
      <c r="A13159" s="6"/>
    </row>
    <row r="13160" spans="1:1">
      <c r="A13160" s="6"/>
    </row>
    <row r="13161" spans="1:1">
      <c r="A13161" s="6"/>
    </row>
    <row r="13162" spans="1:1">
      <c r="A13162" s="6"/>
    </row>
    <row r="13163" spans="1:1">
      <c r="A13163" s="6"/>
    </row>
    <row r="13164" spans="1:1">
      <c r="A13164" s="6"/>
    </row>
    <row r="13165" spans="1:1">
      <c r="A13165" s="6"/>
    </row>
    <row r="13166" spans="1:1">
      <c r="A13166" s="6"/>
    </row>
    <row r="13167" spans="1:1">
      <c r="A13167" s="6"/>
    </row>
    <row r="13168" spans="1:1">
      <c r="A13168" s="6"/>
    </row>
    <row r="13169" spans="1:1">
      <c r="A13169" s="6"/>
    </row>
    <row r="13170" spans="1:1">
      <c r="A13170" s="6"/>
    </row>
    <row r="13171" spans="1:1">
      <c r="A13171" s="6"/>
    </row>
    <row r="13172" spans="1:1">
      <c r="A13172" s="6"/>
    </row>
    <row r="13173" spans="1:1">
      <c r="A13173" s="6"/>
    </row>
    <row r="13174" spans="1:1">
      <c r="A13174" s="6"/>
    </row>
    <row r="13175" spans="1:1">
      <c r="A13175" s="6"/>
    </row>
    <row r="13176" spans="1:1">
      <c r="A13176" s="6"/>
    </row>
    <row r="13177" spans="1:1">
      <c r="A13177" s="6"/>
    </row>
    <row r="13178" spans="1:1">
      <c r="A13178" s="6"/>
    </row>
    <row r="13179" spans="1:1">
      <c r="A13179" s="6"/>
    </row>
    <row r="13180" spans="1:1">
      <c r="A13180" s="6"/>
    </row>
    <row r="13181" spans="1:1">
      <c r="A13181" s="6"/>
    </row>
    <row r="13182" spans="1:1">
      <c r="A13182" s="6"/>
    </row>
    <row r="13183" spans="1:1">
      <c r="A13183" s="6"/>
    </row>
    <row r="13184" spans="1:1">
      <c r="A13184" s="6"/>
    </row>
    <row r="13185" spans="1:1">
      <c r="A13185" s="6"/>
    </row>
    <row r="13186" spans="1:1">
      <c r="A13186" s="6"/>
    </row>
    <row r="13187" spans="1:1">
      <c r="A13187" s="6"/>
    </row>
    <row r="13188" spans="1:1">
      <c r="A13188" s="6"/>
    </row>
    <row r="13189" spans="1:1">
      <c r="A13189" s="6"/>
    </row>
    <row r="13190" spans="1:1">
      <c r="A13190" s="6"/>
    </row>
    <row r="13191" spans="1:1">
      <c r="A13191" s="6"/>
    </row>
    <row r="13192" spans="1:1">
      <c r="A13192" s="6"/>
    </row>
    <row r="13193" spans="1:1">
      <c r="A13193" s="6"/>
    </row>
    <row r="13194" spans="1:1">
      <c r="A13194" s="6"/>
    </row>
    <row r="13195" spans="1:1">
      <c r="A13195" s="6"/>
    </row>
    <row r="13196" spans="1:1">
      <c r="A13196" s="6"/>
    </row>
    <row r="13197" spans="1:1">
      <c r="A13197" s="6"/>
    </row>
    <row r="13198" spans="1:1">
      <c r="A13198" s="6"/>
    </row>
    <row r="13199" spans="1:1">
      <c r="A13199" s="6"/>
    </row>
    <row r="13200" spans="1:1">
      <c r="A13200" s="6"/>
    </row>
    <row r="13201" spans="1:1">
      <c r="A13201" s="6"/>
    </row>
    <row r="13202" spans="1:1">
      <c r="A13202" s="6"/>
    </row>
    <row r="13203" spans="1:1">
      <c r="A13203" s="6"/>
    </row>
    <row r="13204" spans="1:1">
      <c r="A13204" s="6"/>
    </row>
    <row r="13205" spans="1:1">
      <c r="A13205" s="6"/>
    </row>
    <row r="13206" spans="1:1">
      <c r="A13206" s="6"/>
    </row>
    <row r="13207" spans="1:1">
      <c r="A13207" s="6"/>
    </row>
    <row r="13208" spans="1:1">
      <c r="A13208" s="6"/>
    </row>
    <row r="13209" spans="1:1">
      <c r="A13209" s="6"/>
    </row>
    <row r="13210" spans="1:1">
      <c r="A13210" s="6"/>
    </row>
    <row r="13211" spans="1:1">
      <c r="A13211" s="6"/>
    </row>
    <row r="13212" spans="1:1">
      <c r="A13212" s="6"/>
    </row>
    <row r="13213" spans="1:1">
      <c r="A13213" s="6"/>
    </row>
    <row r="13214" spans="1:1">
      <c r="A13214" s="6"/>
    </row>
    <row r="13215" spans="1:1">
      <c r="A13215" s="6"/>
    </row>
    <row r="13216" spans="1:1">
      <c r="A13216" s="6"/>
    </row>
    <row r="13217" spans="1:1">
      <c r="A13217" s="6"/>
    </row>
    <row r="13218" spans="1:1">
      <c r="A13218" s="6"/>
    </row>
    <row r="13219" spans="1:1">
      <c r="A13219" s="6"/>
    </row>
    <row r="13220" spans="1:1">
      <c r="A13220" s="6"/>
    </row>
    <row r="13221" spans="1:1">
      <c r="A13221" s="6"/>
    </row>
    <row r="13222" spans="1:1">
      <c r="A13222" s="6"/>
    </row>
    <row r="13223" spans="1:1">
      <c r="A13223" s="6"/>
    </row>
    <row r="13224" spans="1:1">
      <c r="A13224" s="6"/>
    </row>
    <row r="13225" spans="1:1">
      <c r="A13225" s="6"/>
    </row>
    <row r="13226" spans="1:1">
      <c r="A13226" s="6"/>
    </row>
    <row r="13227" spans="1:1">
      <c r="A13227" s="6"/>
    </row>
    <row r="13228" spans="1:1">
      <c r="A13228" s="6"/>
    </row>
    <row r="13229" spans="1:1">
      <c r="A13229" s="6"/>
    </row>
    <row r="13230" spans="1:1">
      <c r="A13230" s="6"/>
    </row>
    <row r="13231" spans="1:1">
      <c r="A13231" s="6"/>
    </row>
    <row r="13232" spans="1:1">
      <c r="A13232" s="6"/>
    </row>
    <row r="13233" spans="1:1">
      <c r="A13233" s="6"/>
    </row>
    <row r="13234" spans="1:1">
      <c r="A13234" s="6"/>
    </row>
    <row r="13235" spans="1:1">
      <c r="A13235" s="6"/>
    </row>
    <row r="13236" spans="1:1">
      <c r="A13236" s="6"/>
    </row>
    <row r="13237" spans="1:1">
      <c r="A13237" s="6"/>
    </row>
    <row r="13238" spans="1:1">
      <c r="A13238" s="6"/>
    </row>
    <row r="13239" spans="1:1">
      <c r="A13239" s="6"/>
    </row>
    <row r="13240" spans="1:1">
      <c r="A13240" s="6"/>
    </row>
    <row r="13241" spans="1:1">
      <c r="A13241" s="6"/>
    </row>
    <row r="13242" spans="1:1">
      <c r="A13242" s="6"/>
    </row>
    <row r="13243" spans="1:1">
      <c r="A13243" s="6"/>
    </row>
    <row r="13244" spans="1:1">
      <c r="A13244" s="6"/>
    </row>
    <row r="13245" spans="1:1">
      <c r="A13245" s="6"/>
    </row>
    <row r="13246" spans="1:1">
      <c r="A13246" s="6"/>
    </row>
    <row r="13247" spans="1:1">
      <c r="A13247" s="6"/>
    </row>
    <row r="13248" spans="1:1">
      <c r="A13248" s="6"/>
    </row>
    <row r="13249" spans="1:1">
      <c r="A13249" s="6"/>
    </row>
    <row r="13250" spans="1:1">
      <c r="A13250" s="6"/>
    </row>
    <row r="13251" spans="1:1">
      <c r="A13251" s="6"/>
    </row>
    <row r="13252" spans="1:1">
      <c r="A13252" s="6"/>
    </row>
    <row r="13253" spans="1:1">
      <c r="A13253" s="6"/>
    </row>
    <row r="13254" spans="1:1">
      <c r="A13254" s="6"/>
    </row>
    <row r="13255" spans="1:1">
      <c r="A13255" s="6"/>
    </row>
    <row r="13256" spans="1:1">
      <c r="A13256" s="6"/>
    </row>
    <row r="13257" spans="1:1">
      <c r="A13257" s="6"/>
    </row>
    <row r="13258" spans="1:1">
      <c r="A13258" s="6"/>
    </row>
    <row r="13259" spans="1:1">
      <c r="A13259" s="6"/>
    </row>
    <row r="13260" spans="1:1">
      <c r="A13260" s="6"/>
    </row>
    <row r="13261" spans="1:1">
      <c r="A13261" s="6"/>
    </row>
    <row r="13262" spans="1:1">
      <c r="A13262" s="6"/>
    </row>
    <row r="13263" spans="1:1">
      <c r="A13263" s="6"/>
    </row>
    <row r="13264" spans="1:1">
      <c r="A13264" s="6"/>
    </row>
    <row r="13265" spans="1:1">
      <c r="A13265" s="6"/>
    </row>
    <row r="13266" spans="1:1">
      <c r="A13266" s="6"/>
    </row>
    <row r="13267" spans="1:1">
      <c r="A13267" s="6"/>
    </row>
    <row r="13268" spans="1:1">
      <c r="A13268" s="6"/>
    </row>
    <row r="13269" spans="1:1">
      <c r="A13269" s="6"/>
    </row>
    <row r="13270" spans="1:1">
      <c r="A13270" s="6"/>
    </row>
    <row r="13271" spans="1:1">
      <c r="A13271" s="6"/>
    </row>
    <row r="13272" spans="1:1">
      <c r="A13272" s="6"/>
    </row>
    <row r="13273" spans="1:1">
      <c r="A13273" s="6"/>
    </row>
    <row r="13274" spans="1:1">
      <c r="A13274" s="6"/>
    </row>
    <row r="13275" spans="1:1">
      <c r="A13275" s="6"/>
    </row>
    <row r="13276" spans="1:1">
      <c r="A13276" s="6"/>
    </row>
    <row r="13277" spans="1:1">
      <c r="A13277" s="6"/>
    </row>
    <row r="13278" spans="1:1">
      <c r="A13278" s="6"/>
    </row>
    <row r="13279" spans="1:1">
      <c r="A13279" s="6"/>
    </row>
    <row r="13280" spans="1:1">
      <c r="A13280" s="6"/>
    </row>
    <row r="13281" spans="1:1">
      <c r="A13281" s="6"/>
    </row>
    <row r="13282" spans="1:1">
      <c r="A13282" s="6"/>
    </row>
    <row r="13283" spans="1:1">
      <c r="A13283" s="6"/>
    </row>
    <row r="13284" spans="1:1">
      <c r="A13284" s="6"/>
    </row>
    <row r="13285" spans="1:1">
      <c r="A13285" s="6"/>
    </row>
    <row r="13286" spans="1:1">
      <c r="A13286" s="6"/>
    </row>
    <row r="13287" spans="1:1">
      <c r="A13287" s="6"/>
    </row>
    <row r="13288" spans="1:1">
      <c r="A13288" s="6"/>
    </row>
    <row r="13289" spans="1:1">
      <c r="A13289" s="6"/>
    </row>
    <row r="13290" spans="1:1">
      <c r="A13290" s="6"/>
    </row>
    <row r="13291" spans="1:1">
      <c r="A13291" s="6"/>
    </row>
    <row r="13292" spans="1:1">
      <c r="A13292" s="6"/>
    </row>
    <row r="13293" spans="1:1">
      <c r="A13293" s="6"/>
    </row>
    <row r="13294" spans="1:1">
      <c r="A13294" s="6"/>
    </row>
    <row r="13295" spans="1:1">
      <c r="A13295" s="6"/>
    </row>
    <row r="13296" spans="1:1">
      <c r="A13296" s="6"/>
    </row>
    <row r="13297" spans="1:1">
      <c r="A13297" s="6"/>
    </row>
    <row r="13298" spans="1:1">
      <c r="A13298" s="6"/>
    </row>
    <row r="13299" spans="1:1">
      <c r="A13299" s="6"/>
    </row>
    <row r="13300" spans="1:1">
      <c r="A13300" s="6"/>
    </row>
    <row r="13301" spans="1:1">
      <c r="A13301" s="6"/>
    </row>
    <row r="13302" spans="1:1">
      <c r="A13302" s="6"/>
    </row>
    <row r="13303" spans="1:1">
      <c r="A13303" s="6"/>
    </row>
    <row r="13304" spans="1:1">
      <c r="A13304" s="6"/>
    </row>
    <row r="13305" spans="1:1">
      <c r="A13305" s="6"/>
    </row>
    <row r="13306" spans="1:1">
      <c r="A13306" s="6"/>
    </row>
    <row r="13307" spans="1:1">
      <c r="A13307" s="6"/>
    </row>
    <row r="13308" spans="1:1">
      <c r="A13308" s="6"/>
    </row>
    <row r="13309" spans="1:1">
      <c r="A13309" s="6"/>
    </row>
    <row r="13310" spans="1:1">
      <c r="A13310" s="6"/>
    </row>
    <row r="13311" spans="1:1">
      <c r="A13311" s="6"/>
    </row>
    <row r="13312" spans="1:1">
      <c r="A13312" s="6"/>
    </row>
    <row r="13313" spans="1:1">
      <c r="A13313" s="6"/>
    </row>
    <row r="13314" spans="1:1">
      <c r="A13314" s="6"/>
    </row>
    <row r="13315" spans="1:1">
      <c r="A13315" s="6"/>
    </row>
    <row r="13316" spans="1:1">
      <c r="A13316" s="6"/>
    </row>
    <row r="13317" spans="1:1">
      <c r="A13317" s="6"/>
    </row>
    <row r="13318" spans="1:1">
      <c r="A13318" s="6"/>
    </row>
    <row r="13319" spans="1:1">
      <c r="A13319" s="6"/>
    </row>
    <row r="13320" spans="1:1">
      <c r="A13320" s="6"/>
    </row>
    <row r="13321" spans="1:1">
      <c r="A13321" s="6"/>
    </row>
    <row r="13322" spans="1:1">
      <c r="A13322" s="6"/>
    </row>
    <row r="13323" spans="1:1">
      <c r="A13323" s="6"/>
    </row>
    <row r="13324" spans="1:1">
      <c r="A13324" s="6"/>
    </row>
    <row r="13325" spans="1:1">
      <c r="A13325" s="6"/>
    </row>
    <row r="13326" spans="1:1">
      <c r="A13326" s="6"/>
    </row>
    <row r="13327" spans="1:1">
      <c r="A13327" s="6"/>
    </row>
    <row r="13328" spans="1:1">
      <c r="A13328" s="6"/>
    </row>
    <row r="13329" spans="1:1">
      <c r="A13329" s="6"/>
    </row>
    <row r="13330" spans="1:1">
      <c r="A13330" s="6"/>
    </row>
    <row r="13331" spans="1:1">
      <c r="A13331" s="6"/>
    </row>
    <row r="13332" spans="1:1">
      <c r="A13332" s="6"/>
    </row>
    <row r="13333" spans="1:1">
      <c r="A13333" s="6"/>
    </row>
    <row r="13334" spans="1:1">
      <c r="A13334" s="6"/>
    </row>
    <row r="13335" spans="1:1">
      <c r="A13335" s="6"/>
    </row>
    <row r="13336" spans="1:1">
      <c r="A13336" s="6"/>
    </row>
    <row r="13337" spans="1:1">
      <c r="A13337" s="6"/>
    </row>
    <row r="13338" spans="1:1">
      <c r="A13338" s="6"/>
    </row>
    <row r="13339" spans="1:1">
      <c r="A13339" s="6"/>
    </row>
    <row r="13340" spans="1:1">
      <c r="A13340" s="6"/>
    </row>
    <row r="13341" spans="1:1">
      <c r="A13341" s="6"/>
    </row>
    <row r="13342" spans="1:1">
      <c r="A13342" s="6"/>
    </row>
    <row r="13343" spans="1:1">
      <c r="A13343" s="6"/>
    </row>
    <row r="13344" spans="1:1">
      <c r="A13344" s="6"/>
    </row>
    <row r="13345" spans="1:1">
      <c r="A13345" s="6"/>
    </row>
    <row r="13346" spans="1:1">
      <c r="A13346" s="6"/>
    </row>
    <row r="13347" spans="1:1">
      <c r="A13347" s="6"/>
    </row>
    <row r="13348" spans="1:1">
      <c r="A13348" s="6"/>
    </row>
    <row r="13349" spans="1:1">
      <c r="A13349" s="6"/>
    </row>
    <row r="13350" spans="1:1">
      <c r="A13350" s="6"/>
    </row>
    <row r="13351" spans="1:1">
      <c r="A13351" s="6"/>
    </row>
    <row r="13352" spans="1:1">
      <c r="A13352" s="6"/>
    </row>
    <row r="13353" spans="1:1">
      <c r="A13353" s="6"/>
    </row>
    <row r="13354" spans="1:1">
      <c r="A13354" s="6"/>
    </row>
    <row r="13355" spans="1:1">
      <c r="A13355" s="6"/>
    </row>
    <row r="13356" spans="1:1">
      <c r="A13356" s="6"/>
    </row>
    <row r="13357" spans="1:1">
      <c r="A13357" s="6"/>
    </row>
    <row r="13358" spans="1:1">
      <c r="A13358" s="6"/>
    </row>
    <row r="13359" spans="1:1">
      <c r="A13359" s="6"/>
    </row>
    <row r="13360" spans="1:1">
      <c r="A13360" s="6"/>
    </row>
    <row r="13361" spans="1:1">
      <c r="A13361" s="6"/>
    </row>
    <row r="13362" spans="1:1">
      <c r="A13362" s="6"/>
    </row>
    <row r="13363" spans="1:1">
      <c r="A13363" s="6"/>
    </row>
    <row r="13364" spans="1:1">
      <c r="A13364" s="6"/>
    </row>
    <row r="13365" spans="1:1">
      <c r="A13365" s="6"/>
    </row>
    <row r="13366" spans="1:1">
      <c r="A13366" s="6"/>
    </row>
    <row r="13367" spans="1:1">
      <c r="A13367" s="6"/>
    </row>
    <row r="13368" spans="1:1">
      <c r="A13368" s="6"/>
    </row>
    <row r="13369" spans="1:1">
      <c r="A13369" s="6"/>
    </row>
    <row r="13370" spans="1:1">
      <c r="A13370" s="6"/>
    </row>
    <row r="13371" spans="1:1">
      <c r="A13371" s="6"/>
    </row>
    <row r="13372" spans="1:1">
      <c r="A13372" s="6"/>
    </row>
    <row r="13373" spans="1:1">
      <c r="A13373" s="6"/>
    </row>
    <row r="13374" spans="1:1">
      <c r="A13374" s="6"/>
    </row>
    <row r="13375" spans="1:1">
      <c r="A13375" s="6"/>
    </row>
    <row r="13376" spans="1:1">
      <c r="A13376" s="6"/>
    </row>
    <row r="13377" spans="1:1">
      <c r="A13377" s="6"/>
    </row>
    <row r="13378" spans="1:1">
      <c r="A13378" s="6"/>
    </row>
    <row r="13379" spans="1:1">
      <c r="A13379" s="6"/>
    </row>
    <row r="13380" spans="1:1">
      <c r="A13380" s="6"/>
    </row>
    <row r="13381" spans="1:1">
      <c r="A13381" s="6"/>
    </row>
    <row r="13382" spans="1:1">
      <c r="A13382" s="6"/>
    </row>
    <row r="13383" spans="1:1">
      <c r="A13383" s="6"/>
    </row>
    <row r="13384" spans="1:1">
      <c r="A13384" s="6"/>
    </row>
    <row r="13385" spans="1:1">
      <c r="A13385" s="6"/>
    </row>
    <row r="13386" spans="1:1">
      <c r="A13386" s="6"/>
    </row>
    <row r="13387" spans="1:1">
      <c r="A13387" s="6"/>
    </row>
    <row r="13388" spans="1:1">
      <c r="A13388" s="6"/>
    </row>
    <row r="13389" spans="1:1">
      <c r="A13389" s="6"/>
    </row>
    <row r="13390" spans="1:1">
      <c r="A13390" s="6"/>
    </row>
    <row r="13391" spans="1:1">
      <c r="A13391" s="6"/>
    </row>
    <row r="13392" spans="1:1">
      <c r="A13392" s="6"/>
    </row>
    <row r="13393" spans="1:1">
      <c r="A13393" s="6"/>
    </row>
    <row r="13394" spans="1:1">
      <c r="A13394" s="6"/>
    </row>
    <row r="13395" spans="1:1">
      <c r="A13395" s="6"/>
    </row>
    <row r="13396" spans="1:1">
      <c r="A13396" s="6"/>
    </row>
    <row r="13397" spans="1:1">
      <c r="A13397" s="6"/>
    </row>
    <row r="13398" spans="1:1">
      <c r="A13398" s="6"/>
    </row>
    <row r="13399" spans="1:1">
      <c r="A13399" s="6"/>
    </row>
    <row r="13400" spans="1:1">
      <c r="A13400" s="6"/>
    </row>
    <row r="13401" spans="1:1">
      <c r="A13401" s="6"/>
    </row>
    <row r="13402" spans="1:1">
      <c r="A13402" s="6"/>
    </row>
    <row r="13403" spans="1:1">
      <c r="A13403" s="6"/>
    </row>
    <row r="13404" spans="1:1">
      <c r="A13404" s="6"/>
    </row>
    <row r="13405" spans="1:1">
      <c r="A13405" s="6"/>
    </row>
    <row r="13406" spans="1:1">
      <c r="A13406" s="6"/>
    </row>
    <row r="13407" spans="1:1">
      <c r="A13407" s="6"/>
    </row>
    <row r="13408" spans="1:1">
      <c r="A13408" s="6"/>
    </row>
    <row r="13409" spans="1:1">
      <c r="A13409" s="6"/>
    </row>
    <row r="13410" spans="1:1">
      <c r="A13410" s="6"/>
    </row>
    <row r="13411" spans="1:1">
      <c r="A13411" s="6"/>
    </row>
    <row r="13412" spans="1:1">
      <c r="A13412" s="6"/>
    </row>
    <row r="13413" spans="1:1">
      <c r="A13413" s="6"/>
    </row>
    <row r="13414" spans="1:1">
      <c r="A13414" s="6"/>
    </row>
    <row r="13415" spans="1:1">
      <c r="A13415" s="6"/>
    </row>
    <row r="13416" spans="1:1">
      <c r="A13416" s="6"/>
    </row>
    <row r="13417" spans="1:1">
      <c r="A13417" s="6"/>
    </row>
    <row r="13418" spans="1:1">
      <c r="A13418" s="6"/>
    </row>
    <row r="13419" spans="1:1">
      <c r="A13419" s="6"/>
    </row>
    <row r="13420" spans="1:1">
      <c r="A13420" s="6"/>
    </row>
    <row r="13421" spans="1:1">
      <c r="A13421" s="6"/>
    </row>
    <row r="13422" spans="1:1">
      <c r="A13422" s="6"/>
    </row>
    <row r="13423" spans="1:1">
      <c r="A13423" s="6"/>
    </row>
    <row r="13424" spans="1:1">
      <c r="A13424" s="6"/>
    </row>
    <row r="13425" spans="1:1">
      <c r="A13425" s="6"/>
    </row>
    <row r="13426" spans="1:1">
      <c r="A13426" s="6"/>
    </row>
    <row r="13427" spans="1:1">
      <c r="A13427" s="6"/>
    </row>
    <row r="13428" spans="1:1">
      <c r="A13428" s="6"/>
    </row>
    <row r="13429" spans="1:1">
      <c r="A13429" s="6"/>
    </row>
    <row r="13430" spans="1:1">
      <c r="A13430" s="6"/>
    </row>
    <row r="13431" spans="1:1">
      <c r="A13431" s="6"/>
    </row>
    <row r="13432" spans="1:1">
      <c r="A13432" s="6"/>
    </row>
    <row r="13433" spans="1:1">
      <c r="A13433" s="6"/>
    </row>
    <row r="13434" spans="1:1">
      <c r="A13434" s="6"/>
    </row>
    <row r="13435" spans="1:1">
      <c r="A13435" s="6"/>
    </row>
    <row r="13436" spans="1:1">
      <c r="A13436" s="6"/>
    </row>
    <row r="13437" spans="1:1">
      <c r="A13437" s="6"/>
    </row>
    <row r="13438" spans="1:1">
      <c r="A13438" s="6"/>
    </row>
    <row r="13439" spans="1:1">
      <c r="A13439" s="6"/>
    </row>
    <row r="13440" spans="1:1">
      <c r="A13440" s="6"/>
    </row>
    <row r="13441" spans="1:1">
      <c r="A13441" s="6"/>
    </row>
    <row r="13442" spans="1:1">
      <c r="A13442" s="6"/>
    </row>
    <row r="13443" spans="1:1">
      <c r="A13443" s="6"/>
    </row>
    <row r="13444" spans="1:1">
      <c r="A13444" s="6"/>
    </row>
    <row r="13445" spans="1:1">
      <c r="A13445" s="6"/>
    </row>
    <row r="13446" spans="1:1">
      <c r="A13446" s="6"/>
    </row>
    <row r="13447" spans="1:1">
      <c r="A13447" s="6"/>
    </row>
    <row r="13448" spans="1:1">
      <c r="A13448" s="6"/>
    </row>
    <row r="13449" spans="1:1">
      <c r="A13449" s="6"/>
    </row>
    <row r="13450" spans="1:1">
      <c r="A13450" s="6"/>
    </row>
    <row r="13451" spans="1:1">
      <c r="A13451" s="6"/>
    </row>
    <row r="13452" spans="1:1">
      <c r="A13452" s="6"/>
    </row>
    <row r="13453" spans="1:1">
      <c r="A13453" s="6"/>
    </row>
    <row r="13454" spans="1:1">
      <c r="A13454" s="6"/>
    </row>
    <row r="13455" spans="1:1">
      <c r="A13455" s="6"/>
    </row>
    <row r="13456" spans="1:1">
      <c r="A13456" s="6"/>
    </row>
    <row r="13457" spans="1:1">
      <c r="A13457" s="6"/>
    </row>
    <row r="13458" spans="1:1">
      <c r="A13458" s="6"/>
    </row>
    <row r="13459" spans="1:1">
      <c r="A13459" s="6"/>
    </row>
    <row r="13460" spans="1:1">
      <c r="A13460" s="6"/>
    </row>
    <row r="13461" spans="1:1">
      <c r="A13461" s="6"/>
    </row>
    <row r="13462" spans="1:1">
      <c r="A13462" s="6"/>
    </row>
    <row r="13463" spans="1:1">
      <c r="A13463" s="6"/>
    </row>
    <row r="13464" spans="1:1">
      <c r="A13464" s="6"/>
    </row>
    <row r="13465" spans="1:1">
      <c r="A13465" s="6"/>
    </row>
    <row r="13466" spans="1:1">
      <c r="A13466" s="6"/>
    </row>
    <row r="13467" spans="1:1">
      <c r="A13467" s="6"/>
    </row>
    <row r="13468" spans="1:1">
      <c r="A13468" s="6"/>
    </row>
    <row r="13469" spans="1:1">
      <c r="A13469" s="6"/>
    </row>
    <row r="13470" spans="1:1">
      <c r="A13470" s="6"/>
    </row>
    <row r="13471" spans="1:1">
      <c r="A13471" s="6"/>
    </row>
    <row r="13472" spans="1:1">
      <c r="A13472" s="6"/>
    </row>
    <row r="13473" spans="1:1">
      <c r="A13473" s="6"/>
    </row>
    <row r="13474" spans="1:1">
      <c r="A13474" s="6"/>
    </row>
    <row r="13475" spans="1:1">
      <c r="A13475" s="6"/>
    </row>
    <row r="13476" spans="1:1">
      <c r="A13476" s="6"/>
    </row>
    <row r="13477" spans="1:1">
      <c r="A13477" s="6"/>
    </row>
    <row r="13478" spans="1:1">
      <c r="A13478" s="6"/>
    </row>
    <row r="13479" spans="1:1">
      <c r="A13479" s="6"/>
    </row>
    <row r="13480" spans="1:1">
      <c r="A13480" s="6"/>
    </row>
    <row r="13481" spans="1:1">
      <c r="A13481" s="6"/>
    </row>
    <row r="13482" spans="1:1">
      <c r="A13482" s="6"/>
    </row>
    <row r="13483" spans="1:1">
      <c r="A13483" s="6"/>
    </row>
    <row r="13484" spans="1:1">
      <c r="A13484" s="6"/>
    </row>
    <row r="13485" spans="1:1">
      <c r="A13485" s="6"/>
    </row>
    <row r="13486" spans="1:1">
      <c r="A13486" s="6"/>
    </row>
    <row r="13487" spans="1:1">
      <c r="A13487" s="6"/>
    </row>
    <row r="13488" spans="1:1">
      <c r="A13488" s="6"/>
    </row>
    <row r="13489" spans="1:1">
      <c r="A13489" s="6"/>
    </row>
    <row r="13490" spans="1:1">
      <c r="A13490" s="6"/>
    </row>
    <row r="13491" spans="1:1">
      <c r="A13491" s="6"/>
    </row>
    <row r="13492" spans="1:1">
      <c r="A13492" s="6"/>
    </row>
    <row r="13493" spans="1:1">
      <c r="A13493" s="6"/>
    </row>
    <row r="13494" spans="1:1">
      <c r="A13494" s="6"/>
    </row>
    <row r="13495" spans="1:1">
      <c r="A13495" s="6"/>
    </row>
    <row r="13496" spans="1:1">
      <c r="A13496" s="6"/>
    </row>
    <row r="13497" spans="1:1">
      <c r="A13497" s="6"/>
    </row>
    <row r="13498" spans="1:1">
      <c r="A13498" s="6"/>
    </row>
    <row r="13499" spans="1:1">
      <c r="A13499" s="6"/>
    </row>
    <row r="13500" spans="1:1">
      <c r="A13500" s="6"/>
    </row>
    <row r="13501" spans="1:1">
      <c r="A13501" s="6"/>
    </row>
    <row r="13502" spans="1:1">
      <c r="A13502" s="6"/>
    </row>
    <row r="13503" spans="1:1">
      <c r="A13503" s="6"/>
    </row>
    <row r="13504" spans="1:1">
      <c r="A13504" s="6"/>
    </row>
    <row r="13505" spans="1:1">
      <c r="A13505" s="6"/>
    </row>
    <row r="13506" spans="1:1">
      <c r="A13506" s="6"/>
    </row>
    <row r="13507" spans="1:1">
      <c r="A13507" s="6"/>
    </row>
    <row r="13508" spans="1:1">
      <c r="A13508" s="6"/>
    </row>
    <row r="13509" spans="1:1">
      <c r="A13509" s="6"/>
    </row>
    <row r="13510" spans="1:1">
      <c r="A13510" s="6"/>
    </row>
    <row r="13511" spans="1:1">
      <c r="A13511" s="6"/>
    </row>
    <row r="13512" spans="1:1">
      <c r="A13512" s="6"/>
    </row>
    <row r="13513" spans="1:1">
      <c r="A13513" s="6"/>
    </row>
    <row r="13514" spans="1:1">
      <c r="A13514" s="6"/>
    </row>
    <row r="13515" spans="1:1">
      <c r="A13515" s="6"/>
    </row>
    <row r="13516" spans="1:1">
      <c r="A13516" s="6"/>
    </row>
    <row r="13517" spans="1:1">
      <c r="A13517" s="6"/>
    </row>
    <row r="13518" spans="1:1">
      <c r="A13518" s="6"/>
    </row>
    <row r="13519" spans="1:1">
      <c r="A13519" s="6"/>
    </row>
    <row r="13520" spans="1:1">
      <c r="A13520" s="6"/>
    </row>
    <row r="13521" spans="1:1">
      <c r="A13521" s="6"/>
    </row>
    <row r="13522" spans="1:1">
      <c r="A13522" s="6"/>
    </row>
    <row r="13523" spans="1:1">
      <c r="A13523" s="6"/>
    </row>
    <row r="13524" spans="1:1">
      <c r="A13524" s="6"/>
    </row>
    <row r="13525" spans="1:1">
      <c r="A13525" s="6"/>
    </row>
    <row r="13526" spans="1:1">
      <c r="A13526" s="6"/>
    </row>
    <row r="13527" spans="1:1">
      <c r="A13527" s="6"/>
    </row>
    <row r="13528" spans="1:1">
      <c r="A13528" s="6"/>
    </row>
    <row r="13529" spans="1:1">
      <c r="A13529" s="6"/>
    </row>
    <row r="13530" spans="1:1">
      <c r="A13530" s="6"/>
    </row>
    <row r="13531" spans="1:1">
      <c r="A13531" s="6"/>
    </row>
    <row r="13532" spans="1:1">
      <c r="A13532" s="6"/>
    </row>
    <row r="13533" spans="1:1">
      <c r="A13533" s="6"/>
    </row>
    <row r="13534" spans="1:1">
      <c r="A13534" s="6"/>
    </row>
    <row r="13535" spans="1:1">
      <c r="A13535" s="6"/>
    </row>
    <row r="13536" spans="1:1">
      <c r="A13536" s="6"/>
    </row>
    <row r="13537" spans="1:1">
      <c r="A13537" s="6"/>
    </row>
    <row r="13538" spans="1:1">
      <c r="A13538" s="6"/>
    </row>
    <row r="13539" spans="1:1">
      <c r="A13539" s="6"/>
    </row>
    <row r="13540" spans="1:1">
      <c r="A13540" s="6"/>
    </row>
    <row r="13541" spans="1:1">
      <c r="A13541" s="6"/>
    </row>
    <row r="13542" spans="1:1">
      <c r="A13542" s="6"/>
    </row>
    <row r="13543" spans="1:1">
      <c r="A13543" s="6"/>
    </row>
    <row r="13544" spans="1:1">
      <c r="A13544" s="6"/>
    </row>
    <row r="13545" spans="1:1">
      <c r="A13545" s="6"/>
    </row>
    <row r="13546" spans="1:1">
      <c r="A13546" s="6"/>
    </row>
    <row r="13547" spans="1:1">
      <c r="A13547" s="6"/>
    </row>
    <row r="13548" spans="1:1">
      <c r="A13548" s="6"/>
    </row>
    <row r="13549" spans="1:1">
      <c r="A13549" s="6"/>
    </row>
    <row r="13550" spans="1:1">
      <c r="A13550" s="6"/>
    </row>
    <row r="13551" spans="1:1">
      <c r="A13551" s="6"/>
    </row>
    <row r="13552" spans="1:1">
      <c r="A13552" s="6"/>
    </row>
    <row r="13553" spans="1:1">
      <c r="A13553" s="6"/>
    </row>
    <row r="13554" spans="1:1">
      <c r="A13554" s="6"/>
    </row>
    <row r="13555" spans="1:1">
      <c r="A13555" s="6"/>
    </row>
    <row r="13556" spans="1:1">
      <c r="A13556" s="6"/>
    </row>
    <row r="13557" spans="1:1">
      <c r="A13557" s="6"/>
    </row>
    <row r="13558" spans="1:1">
      <c r="A13558" s="6"/>
    </row>
    <row r="13559" spans="1:1">
      <c r="A13559" s="6"/>
    </row>
    <row r="13560" spans="1:1">
      <c r="A13560" s="6"/>
    </row>
    <row r="13561" spans="1:1">
      <c r="A13561" s="6"/>
    </row>
    <row r="13562" spans="1:1">
      <c r="A13562" s="6"/>
    </row>
    <row r="13563" spans="1:1">
      <c r="A13563" s="6"/>
    </row>
    <row r="13564" spans="1:1">
      <c r="A13564" s="6"/>
    </row>
    <row r="13565" spans="1:1">
      <c r="A13565" s="6"/>
    </row>
    <row r="13566" spans="1:1">
      <c r="A13566" s="6"/>
    </row>
    <row r="13567" spans="1:1">
      <c r="A13567" s="6"/>
    </row>
    <row r="13568" spans="1:1">
      <c r="A13568" s="6"/>
    </row>
    <row r="13569" spans="1:1">
      <c r="A13569" s="6"/>
    </row>
    <row r="13570" spans="1:1">
      <c r="A13570" s="6"/>
    </row>
    <row r="13571" spans="1:1">
      <c r="A13571" s="6"/>
    </row>
    <row r="13572" spans="1:1">
      <c r="A13572" s="6"/>
    </row>
    <row r="13573" spans="1:1">
      <c r="A13573" s="6"/>
    </row>
    <row r="13574" spans="1:1">
      <c r="A13574" s="6"/>
    </row>
    <row r="13575" spans="1:1">
      <c r="A13575" s="6"/>
    </row>
    <row r="13576" spans="1:1">
      <c r="A13576" s="6"/>
    </row>
    <row r="13577" spans="1:1">
      <c r="A13577" s="6"/>
    </row>
    <row r="13578" spans="1:1">
      <c r="A13578" s="6"/>
    </row>
    <row r="13579" spans="1:1">
      <c r="A13579" s="6"/>
    </row>
    <row r="13580" spans="1:1">
      <c r="A13580" s="6"/>
    </row>
    <row r="13581" spans="1:1">
      <c r="A13581" s="6"/>
    </row>
    <row r="13582" spans="1:1">
      <c r="A13582" s="6"/>
    </row>
    <row r="13583" spans="1:1">
      <c r="A13583" s="6"/>
    </row>
    <row r="13584" spans="1:1">
      <c r="A13584" s="6"/>
    </row>
    <row r="13585" spans="1:1">
      <c r="A13585" s="6"/>
    </row>
    <row r="13586" spans="1:1">
      <c r="A13586" s="6"/>
    </row>
    <row r="13587" spans="1:1">
      <c r="A13587" s="6"/>
    </row>
    <row r="13588" spans="1:1">
      <c r="A13588" s="6"/>
    </row>
    <row r="13589" spans="1:1">
      <c r="A13589" s="6"/>
    </row>
    <row r="13590" spans="1:1">
      <c r="A13590" s="6"/>
    </row>
    <row r="13591" spans="1:1">
      <c r="A13591" s="6"/>
    </row>
    <row r="13592" spans="1:1">
      <c r="A13592" s="6"/>
    </row>
    <row r="13593" spans="1:1">
      <c r="A13593" s="6"/>
    </row>
    <row r="13594" spans="1:1">
      <c r="A13594" s="6"/>
    </row>
    <row r="13595" spans="1:1">
      <c r="A13595" s="6"/>
    </row>
    <row r="13596" spans="1:1">
      <c r="A13596" s="6"/>
    </row>
    <row r="13597" spans="1:1">
      <c r="A13597" s="6"/>
    </row>
    <row r="13598" spans="1:1">
      <c r="A13598" s="6"/>
    </row>
    <row r="13599" spans="1:1">
      <c r="A13599" s="6"/>
    </row>
    <row r="13600" spans="1:1">
      <c r="A13600" s="6"/>
    </row>
    <row r="13601" spans="1:1">
      <c r="A13601" s="6"/>
    </row>
    <row r="13602" spans="1:1">
      <c r="A13602" s="6"/>
    </row>
    <row r="13603" spans="1:1">
      <c r="A13603" s="6"/>
    </row>
    <row r="13604" spans="1:1">
      <c r="A13604" s="6"/>
    </row>
    <row r="13605" spans="1:1">
      <c r="A13605" s="6"/>
    </row>
    <row r="13606" spans="1:1">
      <c r="A13606" s="6"/>
    </row>
    <row r="13607" spans="1:1">
      <c r="A13607" s="6"/>
    </row>
    <row r="13608" spans="1:1">
      <c r="A13608" s="6"/>
    </row>
    <row r="13609" spans="1:1">
      <c r="A13609" s="6"/>
    </row>
    <row r="13610" spans="1:1">
      <c r="A13610" s="6"/>
    </row>
    <row r="13611" spans="1:1">
      <c r="A13611" s="6"/>
    </row>
    <row r="13612" spans="1:1">
      <c r="A13612" s="6"/>
    </row>
    <row r="13613" spans="1:1">
      <c r="A13613" s="6"/>
    </row>
    <row r="13614" spans="1:1">
      <c r="A13614" s="6"/>
    </row>
    <row r="13615" spans="1:1">
      <c r="A13615" s="6"/>
    </row>
    <row r="13616" spans="1:1">
      <c r="A13616" s="6"/>
    </row>
    <row r="13617" spans="1:1">
      <c r="A13617" s="6"/>
    </row>
    <row r="13618" spans="1:1">
      <c r="A13618" s="6"/>
    </row>
    <row r="13619" spans="1:1">
      <c r="A13619" s="6"/>
    </row>
    <row r="13620" spans="1:1">
      <c r="A13620" s="6"/>
    </row>
    <row r="13621" spans="1:1">
      <c r="A13621" s="6"/>
    </row>
    <row r="13622" spans="1:1">
      <c r="A13622" s="6"/>
    </row>
    <row r="13623" spans="1:1">
      <c r="A13623" s="6"/>
    </row>
    <row r="13624" spans="1:1">
      <c r="A13624" s="6"/>
    </row>
    <row r="13625" spans="1:1">
      <c r="A13625" s="6"/>
    </row>
    <row r="13626" spans="1:1">
      <c r="A13626" s="6"/>
    </row>
    <row r="13627" spans="1:1">
      <c r="A13627" s="6"/>
    </row>
    <row r="13628" spans="1:1">
      <c r="A13628" s="6"/>
    </row>
    <row r="13629" spans="1:1">
      <c r="A13629" s="6"/>
    </row>
    <row r="13630" spans="1:1">
      <c r="A13630" s="6"/>
    </row>
    <row r="13631" spans="1:1">
      <c r="A13631" s="6"/>
    </row>
    <row r="13632" spans="1:1">
      <c r="A13632" s="6"/>
    </row>
    <row r="13633" spans="1:1">
      <c r="A13633" s="6"/>
    </row>
    <row r="13634" spans="1:1">
      <c r="A13634" s="6"/>
    </row>
    <row r="13635" spans="1:1">
      <c r="A13635" s="6"/>
    </row>
    <row r="13636" spans="1:1">
      <c r="A13636" s="6"/>
    </row>
    <row r="13637" spans="1:1">
      <c r="A13637" s="6"/>
    </row>
    <row r="13638" spans="1:1">
      <c r="A13638" s="6"/>
    </row>
    <row r="13639" spans="1:1">
      <c r="A13639" s="6"/>
    </row>
    <row r="13640" spans="1:1">
      <c r="A13640" s="6"/>
    </row>
    <row r="13641" spans="1:1">
      <c r="A13641" s="6"/>
    </row>
    <row r="13642" spans="1:1">
      <c r="A13642" s="6"/>
    </row>
    <row r="13643" spans="1:1">
      <c r="A13643" s="6"/>
    </row>
    <row r="13644" spans="1:1">
      <c r="A13644" s="6"/>
    </row>
    <row r="13645" spans="1:1">
      <c r="A13645" s="6"/>
    </row>
    <row r="13646" spans="1:1">
      <c r="A13646" s="6"/>
    </row>
    <row r="13647" spans="1:1">
      <c r="A13647" s="6"/>
    </row>
    <row r="13648" spans="1:1">
      <c r="A13648" s="6"/>
    </row>
    <row r="13649" spans="1:1">
      <c r="A13649" s="6"/>
    </row>
    <row r="13650" spans="1:1">
      <c r="A13650" s="6"/>
    </row>
    <row r="13651" spans="1:1">
      <c r="A13651" s="6"/>
    </row>
    <row r="13652" spans="1:1">
      <c r="A13652" s="6"/>
    </row>
    <row r="13653" spans="1:1">
      <c r="A13653" s="6"/>
    </row>
    <row r="13654" spans="1:1">
      <c r="A13654" s="6"/>
    </row>
    <row r="13655" spans="1:1">
      <c r="A13655" s="6"/>
    </row>
    <row r="13656" spans="1:1">
      <c r="A13656" s="6"/>
    </row>
    <row r="13657" spans="1:1">
      <c r="A13657" s="6"/>
    </row>
    <row r="13658" spans="1:1">
      <c r="A13658" s="6"/>
    </row>
    <row r="13659" spans="1:1">
      <c r="A13659" s="6"/>
    </row>
    <row r="13660" spans="1:1">
      <c r="A13660" s="6"/>
    </row>
    <row r="13661" spans="1:1">
      <c r="A13661" s="6"/>
    </row>
    <row r="13662" spans="1:1">
      <c r="A13662" s="6"/>
    </row>
    <row r="13663" spans="1:1">
      <c r="A13663" s="6"/>
    </row>
    <row r="13664" spans="1:1">
      <c r="A13664" s="6"/>
    </row>
    <row r="13665" spans="1:1">
      <c r="A13665" s="6"/>
    </row>
    <row r="13666" spans="1:1">
      <c r="A13666" s="6"/>
    </row>
    <row r="13667" spans="1:1">
      <c r="A13667" s="6"/>
    </row>
    <row r="13668" spans="1:1">
      <c r="A13668" s="6"/>
    </row>
    <row r="13669" spans="1:1">
      <c r="A13669" s="6"/>
    </row>
    <row r="13670" spans="1:1">
      <c r="A13670" s="6"/>
    </row>
    <row r="13671" spans="1:1">
      <c r="A13671" s="6"/>
    </row>
    <row r="13672" spans="1:1">
      <c r="A13672" s="6"/>
    </row>
    <row r="13673" spans="1:1">
      <c r="A13673" s="6"/>
    </row>
    <row r="13674" spans="1:1">
      <c r="A13674" s="6"/>
    </row>
    <row r="13675" spans="1:1">
      <c r="A13675" s="6"/>
    </row>
    <row r="13676" spans="1:1">
      <c r="A13676" s="6"/>
    </row>
    <row r="13677" spans="1:1">
      <c r="A13677" s="6"/>
    </row>
    <row r="13678" spans="1:1">
      <c r="A13678" s="6"/>
    </row>
    <row r="13679" spans="1:1">
      <c r="A13679" s="6"/>
    </row>
    <row r="13680" spans="1:1">
      <c r="A13680" s="6"/>
    </row>
    <row r="13681" spans="1:1">
      <c r="A13681" s="6"/>
    </row>
    <row r="13682" spans="1:1">
      <c r="A13682" s="6"/>
    </row>
    <row r="13683" spans="1:1">
      <c r="A13683" s="6"/>
    </row>
    <row r="13684" spans="1:1">
      <c r="A13684" s="6"/>
    </row>
    <row r="13685" spans="1:1">
      <c r="A13685" s="6"/>
    </row>
    <row r="13686" spans="1:1">
      <c r="A13686" s="6"/>
    </row>
    <row r="13687" spans="1:1">
      <c r="A13687" s="6"/>
    </row>
    <row r="13688" spans="1:1">
      <c r="A13688" s="6"/>
    </row>
    <row r="13689" spans="1:1">
      <c r="A13689" s="6"/>
    </row>
    <row r="13690" spans="1:1">
      <c r="A13690" s="6"/>
    </row>
    <row r="13691" spans="1:1">
      <c r="A13691" s="6"/>
    </row>
    <row r="13692" spans="1:1">
      <c r="A13692" s="6"/>
    </row>
    <row r="13693" spans="1:1">
      <c r="A13693" s="6"/>
    </row>
    <row r="13694" spans="1:1">
      <c r="A13694" s="6"/>
    </row>
    <row r="13695" spans="1:1">
      <c r="A13695" s="6"/>
    </row>
    <row r="13696" spans="1:1">
      <c r="A13696" s="6"/>
    </row>
    <row r="13697" spans="1:1">
      <c r="A13697" s="6"/>
    </row>
    <row r="13698" spans="1:1">
      <c r="A13698" s="6"/>
    </row>
    <row r="13699" spans="1:1">
      <c r="A13699" s="6"/>
    </row>
    <row r="13700" spans="1:1">
      <c r="A13700" s="6"/>
    </row>
    <row r="13701" spans="1:1">
      <c r="A13701" s="6"/>
    </row>
    <row r="13702" spans="1:1">
      <c r="A13702" s="6"/>
    </row>
    <row r="13703" spans="1:1">
      <c r="A13703" s="6"/>
    </row>
    <row r="13704" spans="1:1">
      <c r="A13704" s="6"/>
    </row>
    <row r="13705" spans="1:1">
      <c r="A13705" s="6"/>
    </row>
    <row r="13706" spans="1:1">
      <c r="A13706" s="6"/>
    </row>
    <row r="13707" spans="1:1">
      <c r="A13707" s="6"/>
    </row>
    <row r="13708" spans="1:1">
      <c r="A13708" s="6"/>
    </row>
    <row r="13709" spans="1:1">
      <c r="A13709" s="6"/>
    </row>
    <row r="13710" spans="1:1">
      <c r="A13710" s="6"/>
    </row>
    <row r="13711" spans="1:1">
      <c r="A13711" s="6"/>
    </row>
    <row r="13712" spans="1:1">
      <c r="A13712" s="6"/>
    </row>
    <row r="13713" spans="1:1">
      <c r="A13713" s="6"/>
    </row>
    <row r="13714" spans="1:1">
      <c r="A13714" s="6"/>
    </row>
    <row r="13715" spans="1:1">
      <c r="A13715" s="6"/>
    </row>
    <row r="13716" spans="1:1">
      <c r="A13716" s="6"/>
    </row>
    <row r="13717" spans="1:1">
      <c r="A13717" s="6"/>
    </row>
    <row r="13718" spans="1:1">
      <c r="A13718" s="6"/>
    </row>
    <row r="13719" spans="1:1">
      <c r="A13719" s="6"/>
    </row>
    <row r="13720" spans="1:1">
      <c r="A13720" s="6"/>
    </row>
    <row r="13721" spans="1:1">
      <c r="A13721" s="6"/>
    </row>
    <row r="13722" spans="1:1">
      <c r="A13722" s="6"/>
    </row>
    <row r="13723" spans="1:1">
      <c r="A13723" s="6"/>
    </row>
    <row r="13724" spans="1:1">
      <c r="A13724" s="6"/>
    </row>
    <row r="13725" spans="1:1">
      <c r="A13725" s="6"/>
    </row>
    <row r="13726" spans="1:1">
      <c r="A13726" s="6"/>
    </row>
    <row r="13727" spans="1:1">
      <c r="A13727" s="6"/>
    </row>
    <row r="13728" spans="1:1">
      <c r="A13728" s="6"/>
    </row>
    <row r="13729" spans="1:1">
      <c r="A13729" s="6"/>
    </row>
    <row r="13730" spans="1:1">
      <c r="A13730" s="6"/>
    </row>
    <row r="13731" spans="1:1">
      <c r="A13731" s="6"/>
    </row>
    <row r="13732" spans="1:1">
      <c r="A13732" s="6"/>
    </row>
    <row r="13733" spans="1:1">
      <c r="A13733" s="6"/>
    </row>
    <row r="13734" spans="1:1">
      <c r="A13734" s="6"/>
    </row>
    <row r="13735" spans="1:1">
      <c r="A13735" s="6"/>
    </row>
    <row r="13736" spans="1:1">
      <c r="A13736" s="6"/>
    </row>
    <row r="13737" spans="1:1">
      <c r="A13737" s="6"/>
    </row>
    <row r="13738" spans="1:1">
      <c r="A13738" s="6"/>
    </row>
    <row r="13739" spans="1:1">
      <c r="A13739" s="6"/>
    </row>
    <row r="13740" spans="1:1">
      <c r="A13740" s="6"/>
    </row>
    <row r="13741" spans="1:1">
      <c r="A13741" s="6"/>
    </row>
    <row r="13742" spans="1:1">
      <c r="A13742" s="6"/>
    </row>
    <row r="13743" spans="1:1">
      <c r="A13743" s="6"/>
    </row>
    <row r="13744" spans="1:1">
      <c r="A13744" s="6"/>
    </row>
    <row r="13745" spans="1:1">
      <c r="A13745" s="6"/>
    </row>
    <row r="13746" spans="1:1">
      <c r="A13746" s="6"/>
    </row>
    <row r="13747" spans="1:1">
      <c r="A13747" s="6"/>
    </row>
    <row r="13748" spans="1:1">
      <c r="A13748" s="6"/>
    </row>
    <row r="13749" spans="1:1">
      <c r="A13749" s="6"/>
    </row>
    <row r="13750" spans="1:1">
      <c r="A13750" s="6"/>
    </row>
    <row r="13751" spans="1:1">
      <c r="A13751" s="6"/>
    </row>
    <row r="13752" spans="1:1">
      <c r="A13752" s="6"/>
    </row>
    <row r="13753" spans="1:1">
      <c r="A13753" s="6"/>
    </row>
    <row r="13754" spans="1:1">
      <c r="A13754" s="6"/>
    </row>
    <row r="13755" spans="1:1">
      <c r="A13755" s="6"/>
    </row>
    <row r="13756" spans="1:1">
      <c r="A13756" s="6"/>
    </row>
    <row r="13757" spans="1:1">
      <c r="A13757" s="6"/>
    </row>
    <row r="13758" spans="1:1">
      <c r="A13758" s="6"/>
    </row>
    <row r="13759" spans="1:1">
      <c r="A13759" s="6"/>
    </row>
    <row r="13760" spans="1:1">
      <c r="A13760" s="6"/>
    </row>
    <row r="13761" spans="1:1">
      <c r="A13761" s="6"/>
    </row>
    <row r="13762" spans="1:1">
      <c r="A13762" s="6"/>
    </row>
    <row r="13763" spans="1:1">
      <c r="A13763" s="6"/>
    </row>
    <row r="13764" spans="1:1">
      <c r="A13764" s="6"/>
    </row>
    <row r="13765" spans="1:1">
      <c r="A13765" s="6"/>
    </row>
    <row r="13766" spans="1:1">
      <c r="A13766" s="6"/>
    </row>
    <row r="13767" spans="1:1">
      <c r="A13767" s="6"/>
    </row>
    <row r="13768" spans="1:1">
      <c r="A13768" s="6"/>
    </row>
    <row r="13769" spans="1:1">
      <c r="A13769" s="6"/>
    </row>
    <row r="13770" spans="1:1">
      <c r="A13770" s="6"/>
    </row>
    <row r="13771" spans="1:1">
      <c r="A13771" s="6"/>
    </row>
    <row r="13772" spans="1:1">
      <c r="A13772" s="6"/>
    </row>
    <row r="13773" spans="1:1">
      <c r="A13773" s="6"/>
    </row>
    <row r="13774" spans="1:1">
      <c r="A13774" s="6"/>
    </row>
    <row r="13775" spans="1:1">
      <c r="A13775" s="6"/>
    </row>
    <row r="13776" spans="1:1">
      <c r="A13776" s="6"/>
    </row>
    <row r="13777" spans="1:1">
      <c r="A13777" s="6"/>
    </row>
    <row r="13778" spans="1:1">
      <c r="A13778" s="6"/>
    </row>
    <row r="13779" spans="1:1">
      <c r="A13779" s="6"/>
    </row>
    <row r="13780" spans="1:1">
      <c r="A13780" s="6"/>
    </row>
    <row r="13781" spans="1:1">
      <c r="A13781" s="6"/>
    </row>
    <row r="13782" spans="1:1">
      <c r="A13782" s="6"/>
    </row>
    <row r="13783" spans="1:1">
      <c r="A13783" s="6"/>
    </row>
    <row r="13784" spans="1:1">
      <c r="A13784" s="6"/>
    </row>
    <row r="13785" spans="1:1">
      <c r="A13785" s="6"/>
    </row>
    <row r="13786" spans="1:1">
      <c r="A13786" s="6"/>
    </row>
    <row r="13787" spans="1:1">
      <c r="A13787" s="6"/>
    </row>
    <row r="13788" spans="1:1">
      <c r="A13788" s="6"/>
    </row>
    <row r="13789" spans="1:1">
      <c r="A13789" s="6"/>
    </row>
    <row r="13790" spans="1:1">
      <c r="A13790" s="6"/>
    </row>
    <row r="13791" spans="1:1">
      <c r="A13791" s="6"/>
    </row>
    <row r="13792" spans="1:1">
      <c r="A13792" s="6"/>
    </row>
    <row r="13793" spans="1:1">
      <c r="A13793" s="6"/>
    </row>
    <row r="13794" spans="1:1">
      <c r="A13794" s="6"/>
    </row>
    <row r="13795" spans="1:1">
      <c r="A13795" s="6"/>
    </row>
    <row r="13796" spans="1:1">
      <c r="A13796" s="6"/>
    </row>
    <row r="13797" spans="1:1">
      <c r="A13797" s="6"/>
    </row>
    <row r="13798" spans="1:1">
      <c r="A13798" s="6"/>
    </row>
    <row r="13799" spans="1:1">
      <c r="A13799" s="6"/>
    </row>
    <row r="13800" spans="1:1">
      <c r="A13800" s="6"/>
    </row>
    <row r="13801" spans="1:1">
      <c r="A13801" s="6"/>
    </row>
    <row r="13802" spans="1:1">
      <c r="A13802" s="6"/>
    </row>
    <row r="13803" spans="1:1">
      <c r="A13803" s="6"/>
    </row>
    <row r="13804" spans="1:1">
      <c r="A13804" s="6"/>
    </row>
    <row r="13805" spans="1:1">
      <c r="A13805" s="6"/>
    </row>
    <row r="13806" spans="1:1">
      <c r="A13806" s="6"/>
    </row>
    <row r="13807" spans="1:1">
      <c r="A13807" s="6"/>
    </row>
    <row r="13808" spans="1:1">
      <c r="A13808" s="6"/>
    </row>
    <row r="13809" spans="1:1">
      <c r="A13809" s="6"/>
    </row>
    <row r="13810" spans="1:1">
      <c r="A13810" s="6"/>
    </row>
    <row r="13811" spans="1:1">
      <c r="A13811" s="6"/>
    </row>
    <row r="13812" spans="1:1">
      <c r="A13812" s="6"/>
    </row>
    <row r="13813" spans="1:1">
      <c r="A13813" s="6"/>
    </row>
    <row r="13814" spans="1:1">
      <c r="A13814" s="6"/>
    </row>
    <row r="13815" spans="1:1">
      <c r="A13815" s="6"/>
    </row>
    <row r="13816" spans="1:1">
      <c r="A13816" s="6"/>
    </row>
    <row r="13817" spans="1:1">
      <c r="A13817" s="6"/>
    </row>
    <row r="13818" spans="1:1">
      <c r="A13818" s="6"/>
    </row>
    <row r="13819" spans="1:1">
      <c r="A13819" s="6"/>
    </row>
    <row r="13820" spans="1:1">
      <c r="A13820" s="6"/>
    </row>
    <row r="13821" spans="1:1">
      <c r="A13821" s="6"/>
    </row>
    <row r="13822" spans="1:1">
      <c r="A13822" s="6"/>
    </row>
    <row r="13823" spans="1:1">
      <c r="A13823" s="6"/>
    </row>
    <row r="13824" spans="1:1">
      <c r="A13824" s="6"/>
    </row>
    <row r="13825" spans="1:1">
      <c r="A13825" s="6"/>
    </row>
    <row r="13826" spans="1:1">
      <c r="A13826" s="6"/>
    </row>
    <row r="13827" spans="1:1">
      <c r="A13827" s="6"/>
    </row>
    <row r="13828" spans="1:1">
      <c r="A13828" s="6"/>
    </row>
    <row r="13829" spans="1:1">
      <c r="A13829" s="6"/>
    </row>
    <row r="13830" spans="1:1">
      <c r="A13830" s="6"/>
    </row>
    <row r="13831" spans="1:1">
      <c r="A13831" s="6"/>
    </row>
    <row r="13832" spans="1:1">
      <c r="A13832" s="6"/>
    </row>
    <row r="13833" spans="1:1">
      <c r="A13833" s="6"/>
    </row>
    <row r="13834" spans="1:1">
      <c r="A13834" s="6"/>
    </row>
    <row r="13835" spans="1:1">
      <c r="A13835" s="6"/>
    </row>
    <row r="13836" spans="1:1">
      <c r="A13836" s="6"/>
    </row>
    <row r="13837" spans="1:1">
      <c r="A13837" s="6"/>
    </row>
    <row r="13838" spans="1:1">
      <c r="A13838" s="6"/>
    </row>
    <row r="13839" spans="1:1">
      <c r="A13839" s="6"/>
    </row>
    <row r="13840" spans="1:1">
      <c r="A13840" s="6"/>
    </row>
    <row r="13841" spans="1:1">
      <c r="A13841" s="6"/>
    </row>
    <row r="13842" spans="1:1">
      <c r="A13842" s="6"/>
    </row>
    <row r="13843" spans="1:1">
      <c r="A13843" s="6"/>
    </row>
    <row r="13844" spans="1:1">
      <c r="A13844" s="6"/>
    </row>
    <row r="13845" spans="1:1">
      <c r="A13845" s="6"/>
    </row>
    <row r="13846" spans="1:1">
      <c r="A13846" s="6"/>
    </row>
    <row r="13847" spans="1:1">
      <c r="A13847" s="6"/>
    </row>
    <row r="13848" spans="1:1">
      <c r="A13848" s="6"/>
    </row>
    <row r="13849" spans="1:1">
      <c r="A13849" s="6"/>
    </row>
    <row r="13850" spans="1:1">
      <c r="A13850" s="6"/>
    </row>
    <row r="13851" spans="1:1">
      <c r="A13851" s="6"/>
    </row>
    <row r="13852" spans="1:1">
      <c r="A13852" s="6"/>
    </row>
    <row r="13853" spans="1:1">
      <c r="A13853" s="6"/>
    </row>
    <row r="13854" spans="1:1">
      <c r="A13854" s="6"/>
    </row>
    <row r="13855" spans="1:1">
      <c r="A13855" s="6"/>
    </row>
    <row r="13856" spans="1:1">
      <c r="A13856" s="6"/>
    </row>
    <row r="13857" spans="1:1">
      <c r="A13857" s="6"/>
    </row>
    <row r="13858" spans="1:1">
      <c r="A13858" s="6"/>
    </row>
    <row r="13859" spans="1:1">
      <c r="A13859" s="6"/>
    </row>
    <row r="13860" spans="1:1">
      <c r="A13860" s="6"/>
    </row>
    <row r="13861" spans="1:1">
      <c r="A13861" s="6"/>
    </row>
    <row r="13862" spans="1:1">
      <c r="A13862" s="6"/>
    </row>
    <row r="13863" spans="1:1">
      <c r="A13863" s="6"/>
    </row>
    <row r="13864" spans="1:1">
      <c r="A13864" s="6"/>
    </row>
    <row r="13865" spans="1:1">
      <c r="A13865" s="6"/>
    </row>
    <row r="13866" spans="1:1">
      <c r="A13866" s="6"/>
    </row>
    <row r="13867" spans="1:1">
      <c r="A13867" s="6"/>
    </row>
    <row r="13868" spans="1:1">
      <c r="A13868" s="6"/>
    </row>
    <row r="13869" spans="1:1">
      <c r="A13869" s="6"/>
    </row>
    <row r="13870" spans="1:1">
      <c r="A13870" s="6"/>
    </row>
    <row r="13871" spans="1:1">
      <c r="A13871" s="6"/>
    </row>
    <row r="13872" spans="1:1">
      <c r="A13872" s="6"/>
    </row>
    <row r="13873" spans="1:1">
      <c r="A13873" s="6"/>
    </row>
    <row r="13874" spans="1:1">
      <c r="A13874" s="6"/>
    </row>
    <row r="13875" spans="1:1">
      <c r="A13875" s="6"/>
    </row>
    <row r="13876" spans="1:1">
      <c r="A13876" s="6"/>
    </row>
    <row r="13877" spans="1:1">
      <c r="A13877" s="6"/>
    </row>
    <row r="13878" spans="1:1">
      <c r="A13878" s="6"/>
    </row>
    <row r="13879" spans="1:1">
      <c r="A13879" s="6"/>
    </row>
    <row r="13880" spans="1:1">
      <c r="A13880" s="6"/>
    </row>
    <row r="13881" spans="1:1">
      <c r="A13881" s="6"/>
    </row>
    <row r="13882" spans="1:1">
      <c r="A13882" s="6"/>
    </row>
    <row r="13883" spans="1:1">
      <c r="A13883" s="6"/>
    </row>
    <row r="13884" spans="1:1">
      <c r="A13884" s="6"/>
    </row>
    <row r="13885" spans="1:1">
      <c r="A13885" s="6"/>
    </row>
    <row r="13886" spans="1:1">
      <c r="A13886" s="6"/>
    </row>
    <row r="13887" spans="1:1">
      <c r="A13887" s="6"/>
    </row>
    <row r="13888" spans="1:1">
      <c r="A13888" s="6"/>
    </row>
    <row r="13889" spans="1:1">
      <c r="A13889" s="6"/>
    </row>
    <row r="13890" spans="1:1">
      <c r="A13890" s="6"/>
    </row>
    <row r="13891" spans="1:1">
      <c r="A13891" s="6"/>
    </row>
    <row r="13892" spans="1:1">
      <c r="A13892" s="6"/>
    </row>
    <row r="13893" spans="1:1">
      <c r="A13893" s="6"/>
    </row>
    <row r="13894" spans="1:1">
      <c r="A13894" s="6"/>
    </row>
    <row r="13895" spans="1:1">
      <c r="A13895" s="6"/>
    </row>
    <row r="13896" spans="1:1">
      <c r="A13896" s="6"/>
    </row>
    <row r="13897" spans="1:1">
      <c r="A13897" s="6"/>
    </row>
    <row r="13898" spans="1:1">
      <c r="A13898" s="6"/>
    </row>
    <row r="13899" spans="1:1">
      <c r="A13899" s="6"/>
    </row>
    <row r="13900" spans="1:1">
      <c r="A13900" s="6"/>
    </row>
    <row r="13901" spans="1:1">
      <c r="A13901" s="6"/>
    </row>
    <row r="13902" spans="1:1">
      <c r="A13902" s="6"/>
    </row>
    <row r="13903" spans="1:1">
      <c r="A13903" s="6"/>
    </row>
    <row r="13904" spans="1:1">
      <c r="A13904" s="6"/>
    </row>
    <row r="13905" spans="1:1">
      <c r="A13905" s="6"/>
    </row>
    <row r="13906" spans="1:1">
      <c r="A13906" s="6"/>
    </row>
    <row r="13907" spans="1:1">
      <c r="A13907" s="6"/>
    </row>
    <row r="13908" spans="1:1">
      <c r="A13908" s="6"/>
    </row>
    <row r="13909" spans="1:1">
      <c r="A13909" s="6"/>
    </row>
    <row r="13910" spans="1:1">
      <c r="A13910" s="6"/>
    </row>
    <row r="13911" spans="1:1">
      <c r="A13911" s="6"/>
    </row>
    <row r="13912" spans="1:1">
      <c r="A13912" s="6"/>
    </row>
    <row r="13913" spans="1:1">
      <c r="A13913" s="6"/>
    </row>
    <row r="13914" spans="1:1">
      <c r="A13914" s="6"/>
    </row>
    <row r="13915" spans="1:1">
      <c r="A13915" s="6"/>
    </row>
    <row r="13916" spans="1:1">
      <c r="A13916" s="6"/>
    </row>
    <row r="13917" spans="1:1">
      <c r="A13917" s="6"/>
    </row>
    <row r="13918" spans="1:1">
      <c r="A13918" s="6"/>
    </row>
    <row r="13919" spans="1:1">
      <c r="A13919" s="6"/>
    </row>
    <row r="13920" spans="1:1">
      <c r="A13920" s="6"/>
    </row>
    <row r="13921" spans="1:1">
      <c r="A13921" s="6"/>
    </row>
    <row r="13922" spans="1:1">
      <c r="A13922" s="6"/>
    </row>
    <row r="13923" spans="1:1">
      <c r="A13923" s="6"/>
    </row>
    <row r="13924" spans="1:1">
      <c r="A13924" s="6"/>
    </row>
    <row r="13925" spans="1:1">
      <c r="A13925" s="6"/>
    </row>
    <row r="13926" spans="1:1">
      <c r="A13926" s="6"/>
    </row>
    <row r="13927" spans="1:1">
      <c r="A13927" s="6"/>
    </row>
    <row r="13928" spans="1:1">
      <c r="A13928" s="6"/>
    </row>
    <row r="13929" spans="1:1">
      <c r="A13929" s="6"/>
    </row>
    <row r="13930" spans="1:1">
      <c r="A13930" s="6"/>
    </row>
    <row r="13931" spans="1:1">
      <c r="A13931" s="6"/>
    </row>
    <row r="13932" spans="1:1">
      <c r="A13932" s="6"/>
    </row>
    <row r="13933" spans="1:1">
      <c r="A13933" s="6"/>
    </row>
    <row r="13934" spans="1:1">
      <c r="A13934" s="6"/>
    </row>
    <row r="13935" spans="1:1">
      <c r="A13935" s="6"/>
    </row>
    <row r="13936" spans="1:1">
      <c r="A13936" s="6"/>
    </row>
    <row r="13937" spans="1:1">
      <c r="A13937" s="6"/>
    </row>
    <row r="13938" spans="1:1">
      <c r="A13938" s="6"/>
    </row>
    <row r="13939" spans="1:1">
      <c r="A13939" s="6"/>
    </row>
    <row r="13940" spans="1:1">
      <c r="A13940" s="6"/>
    </row>
    <row r="13941" spans="1:1">
      <c r="A13941" s="6"/>
    </row>
    <row r="13942" spans="1:1">
      <c r="A13942" s="6"/>
    </row>
    <row r="13943" spans="1:1">
      <c r="A13943" s="6"/>
    </row>
    <row r="13944" spans="1:1">
      <c r="A13944" s="6"/>
    </row>
    <row r="13945" spans="1:1">
      <c r="A13945" s="6"/>
    </row>
    <row r="13946" spans="1:1">
      <c r="A13946" s="6"/>
    </row>
    <row r="13947" spans="1:1">
      <c r="A13947" s="6"/>
    </row>
    <row r="13948" spans="1:1">
      <c r="A13948" s="6"/>
    </row>
    <row r="13949" spans="1:1">
      <c r="A13949" s="6"/>
    </row>
    <row r="13950" spans="1:1">
      <c r="A13950" s="6"/>
    </row>
    <row r="13951" spans="1:1">
      <c r="A13951" s="6"/>
    </row>
    <row r="13952" spans="1:1">
      <c r="A13952" s="6"/>
    </row>
    <row r="13953" spans="1:1">
      <c r="A13953" s="6"/>
    </row>
    <row r="13954" spans="1:1">
      <c r="A13954" s="6"/>
    </row>
    <row r="13955" spans="1:1">
      <c r="A13955" s="6"/>
    </row>
    <row r="13956" spans="1:1">
      <c r="A13956" s="6"/>
    </row>
    <row r="13957" spans="1:1">
      <c r="A13957" s="6"/>
    </row>
    <row r="13958" spans="1:1">
      <c r="A13958" s="6"/>
    </row>
    <row r="13959" spans="1:1">
      <c r="A13959" s="6"/>
    </row>
    <row r="13960" spans="1:1">
      <c r="A13960" s="6"/>
    </row>
    <row r="13961" spans="1:1">
      <c r="A13961" s="6"/>
    </row>
    <row r="13962" spans="1:1">
      <c r="A13962" s="6"/>
    </row>
    <row r="13963" spans="1:1">
      <c r="A13963" s="6"/>
    </row>
    <row r="13964" spans="1:1">
      <c r="A13964" s="6"/>
    </row>
    <row r="13965" spans="1:1">
      <c r="A13965" s="6"/>
    </row>
    <row r="13966" spans="1:1">
      <c r="A13966" s="6"/>
    </row>
    <row r="13967" spans="1:1">
      <c r="A13967" s="6"/>
    </row>
    <row r="13968" spans="1:1">
      <c r="A13968" s="6"/>
    </row>
    <row r="13969" spans="1:1">
      <c r="A13969" s="6"/>
    </row>
    <row r="13970" spans="1:1">
      <c r="A13970" s="6"/>
    </row>
    <row r="13971" spans="1:1">
      <c r="A13971" s="6"/>
    </row>
    <row r="13972" spans="1:1">
      <c r="A13972" s="6"/>
    </row>
    <row r="13973" spans="1:1">
      <c r="A13973" s="6"/>
    </row>
    <row r="13974" spans="1:1">
      <c r="A13974" s="6"/>
    </row>
    <row r="13975" spans="1:1">
      <c r="A13975" s="6"/>
    </row>
    <row r="13976" spans="1:1">
      <c r="A13976" s="6"/>
    </row>
    <row r="13977" spans="1:1">
      <c r="A13977" s="6"/>
    </row>
    <row r="13978" spans="1:1">
      <c r="A13978" s="6"/>
    </row>
    <row r="13979" spans="1:1">
      <c r="A13979" s="6"/>
    </row>
    <row r="13980" spans="1:1">
      <c r="A13980" s="6"/>
    </row>
    <row r="13981" spans="1:1">
      <c r="A13981" s="6"/>
    </row>
    <row r="13982" spans="1:1">
      <c r="A13982" s="6"/>
    </row>
    <row r="13983" spans="1:1">
      <c r="A13983" s="6"/>
    </row>
    <row r="13984" spans="1:1">
      <c r="A13984" s="6"/>
    </row>
    <row r="13985" spans="1:1">
      <c r="A13985" s="6"/>
    </row>
    <row r="13986" spans="1:1">
      <c r="A13986" s="6"/>
    </row>
    <row r="13987" spans="1:1">
      <c r="A13987" s="6"/>
    </row>
    <row r="13988" spans="1:1">
      <c r="A13988" s="6"/>
    </row>
    <row r="13989" spans="1:1">
      <c r="A13989" s="6"/>
    </row>
    <row r="13990" spans="1:1">
      <c r="A13990" s="6"/>
    </row>
    <row r="13991" spans="1:1">
      <c r="A13991" s="6"/>
    </row>
    <row r="13992" spans="1:1">
      <c r="A13992" s="6"/>
    </row>
    <row r="13993" spans="1:1">
      <c r="A13993" s="6"/>
    </row>
    <row r="13994" spans="1:1">
      <c r="A13994" s="6"/>
    </row>
    <row r="13995" spans="1:1">
      <c r="A13995" s="6"/>
    </row>
    <row r="13996" spans="1:1">
      <c r="A13996" s="6"/>
    </row>
    <row r="13997" spans="1:1">
      <c r="A13997" s="6"/>
    </row>
    <row r="13998" spans="1:1">
      <c r="A13998" s="6"/>
    </row>
    <row r="13999" spans="1:1">
      <c r="A13999" s="6"/>
    </row>
    <row r="14000" spans="1:1">
      <c r="A14000" s="6"/>
    </row>
    <row r="14001" spans="1:1">
      <c r="A14001" s="6"/>
    </row>
    <row r="14002" spans="1:1">
      <c r="A14002" s="6"/>
    </row>
    <row r="14003" spans="1:1">
      <c r="A14003" s="6"/>
    </row>
    <row r="14004" spans="1:1">
      <c r="A14004" s="6"/>
    </row>
    <row r="14005" spans="1:1">
      <c r="A14005" s="6"/>
    </row>
    <row r="14006" spans="1:1">
      <c r="A14006" s="6"/>
    </row>
    <row r="14007" spans="1:1">
      <c r="A14007" s="6"/>
    </row>
    <row r="14008" spans="1:1">
      <c r="A14008" s="6"/>
    </row>
    <row r="14009" spans="1:1">
      <c r="A14009" s="6"/>
    </row>
    <row r="14010" spans="1:1">
      <c r="A14010" s="6"/>
    </row>
    <row r="14011" spans="1:1">
      <c r="A14011" s="6"/>
    </row>
    <row r="14012" spans="1:1">
      <c r="A14012" s="6"/>
    </row>
    <row r="14013" spans="1:1">
      <c r="A14013" s="6"/>
    </row>
    <row r="14014" spans="1:1">
      <c r="A14014" s="6"/>
    </row>
    <row r="14015" spans="1:1">
      <c r="A14015" s="6"/>
    </row>
    <row r="14016" spans="1:1">
      <c r="A14016" s="6"/>
    </row>
    <row r="14017" spans="1:1">
      <c r="A14017" s="6"/>
    </row>
    <row r="14018" spans="1:1">
      <c r="A14018" s="6"/>
    </row>
    <row r="14019" spans="1:1">
      <c r="A14019" s="6"/>
    </row>
    <row r="14020" spans="1:1">
      <c r="A14020" s="6"/>
    </row>
    <row r="14021" spans="1:1">
      <c r="A14021" s="6"/>
    </row>
    <row r="14022" spans="1:1">
      <c r="A14022" s="6"/>
    </row>
    <row r="14023" spans="1:1">
      <c r="A14023" s="6"/>
    </row>
    <row r="14024" spans="1:1">
      <c r="A14024" s="6"/>
    </row>
    <row r="14025" spans="1:1">
      <c r="A14025" s="6"/>
    </row>
    <row r="14026" spans="1:1">
      <c r="A14026" s="6"/>
    </row>
    <row r="14027" spans="1:1">
      <c r="A14027" s="6"/>
    </row>
    <row r="14028" spans="1:1">
      <c r="A14028" s="6"/>
    </row>
    <row r="14029" spans="1:1">
      <c r="A14029" s="6"/>
    </row>
    <row r="14030" spans="1:1">
      <c r="A14030" s="6"/>
    </row>
    <row r="14031" spans="1:1">
      <c r="A14031" s="6"/>
    </row>
    <row r="14032" spans="1:1">
      <c r="A14032" s="6"/>
    </row>
    <row r="14033" spans="1:1">
      <c r="A14033" s="6"/>
    </row>
    <row r="14034" spans="1:1">
      <c r="A14034" s="6"/>
    </row>
    <row r="14035" spans="1:1">
      <c r="A14035" s="6"/>
    </row>
    <row r="14036" spans="1:1">
      <c r="A14036" s="6"/>
    </row>
    <row r="14037" spans="1:1">
      <c r="A14037" s="6"/>
    </row>
    <row r="14038" spans="1:1">
      <c r="A14038" s="6"/>
    </row>
    <row r="14039" spans="1:1">
      <c r="A14039" s="6"/>
    </row>
    <row r="14040" spans="1:1">
      <c r="A14040" s="6"/>
    </row>
    <row r="14041" spans="1:1">
      <c r="A14041" s="6"/>
    </row>
    <row r="14042" spans="1:1">
      <c r="A14042" s="6"/>
    </row>
    <row r="14043" spans="1:1">
      <c r="A14043" s="6"/>
    </row>
    <row r="14044" spans="1:1">
      <c r="A14044" s="6"/>
    </row>
    <row r="14045" spans="1:1">
      <c r="A14045" s="6"/>
    </row>
    <row r="14046" spans="1:1">
      <c r="A14046" s="6"/>
    </row>
    <row r="14047" spans="1:1">
      <c r="A14047" s="6"/>
    </row>
    <row r="14048" spans="1:1">
      <c r="A14048" s="6"/>
    </row>
    <row r="14049" spans="1:1">
      <c r="A14049" s="6"/>
    </row>
    <row r="14050" spans="1:1">
      <c r="A14050" s="6"/>
    </row>
    <row r="14051" spans="1:1">
      <c r="A14051" s="6"/>
    </row>
    <row r="14052" spans="1:1">
      <c r="A14052" s="6"/>
    </row>
    <row r="14053" spans="1:1">
      <c r="A14053" s="6"/>
    </row>
    <row r="14054" spans="1:1">
      <c r="A14054" s="6"/>
    </row>
    <row r="14055" spans="1:1">
      <c r="A14055" s="6"/>
    </row>
    <row r="14056" spans="1:1">
      <c r="A14056" s="6"/>
    </row>
    <row r="14057" spans="1:1">
      <c r="A14057" s="6"/>
    </row>
    <row r="14058" spans="1:1">
      <c r="A14058" s="6"/>
    </row>
    <row r="14059" spans="1:1">
      <c r="A14059" s="6"/>
    </row>
    <row r="14060" spans="1:1">
      <c r="A14060" s="6"/>
    </row>
    <row r="14061" spans="1:1">
      <c r="A14061" s="6"/>
    </row>
    <row r="14062" spans="1:1">
      <c r="A14062" s="6"/>
    </row>
    <row r="14063" spans="1:1">
      <c r="A14063" s="6"/>
    </row>
    <row r="14064" spans="1:1">
      <c r="A14064" s="6"/>
    </row>
    <row r="14065" spans="1:1">
      <c r="A14065" s="6"/>
    </row>
    <row r="14066" spans="1:1">
      <c r="A14066" s="6"/>
    </row>
    <row r="14067" spans="1:1">
      <c r="A14067" s="6"/>
    </row>
    <row r="14068" spans="1:1">
      <c r="A14068" s="6"/>
    </row>
    <row r="14069" spans="1:1">
      <c r="A14069" s="6"/>
    </row>
    <row r="14070" spans="1:1">
      <c r="A14070" s="6"/>
    </row>
    <row r="14071" spans="1:1">
      <c r="A14071" s="6"/>
    </row>
    <row r="14072" spans="1:1">
      <c r="A14072" s="6"/>
    </row>
    <row r="14073" spans="1:1">
      <c r="A14073" s="6"/>
    </row>
    <row r="14074" spans="1:1">
      <c r="A14074" s="6"/>
    </row>
    <row r="14075" spans="1:1">
      <c r="A14075" s="6"/>
    </row>
    <row r="14076" spans="1:1">
      <c r="A14076" s="6"/>
    </row>
    <row r="14077" spans="1:1">
      <c r="A14077" s="6"/>
    </row>
    <row r="14078" spans="1:1">
      <c r="A14078" s="6"/>
    </row>
    <row r="14079" spans="1:1">
      <c r="A14079" s="6"/>
    </row>
    <row r="14080" spans="1:1">
      <c r="A14080" s="6"/>
    </row>
    <row r="14081" spans="1:1">
      <c r="A14081" s="6"/>
    </row>
    <row r="14082" spans="1:1">
      <c r="A14082" s="6"/>
    </row>
    <row r="14083" spans="1:1">
      <c r="A14083" s="6"/>
    </row>
    <row r="14084" spans="1:1">
      <c r="A14084" s="6"/>
    </row>
    <row r="14085" spans="1:1">
      <c r="A14085" s="6"/>
    </row>
    <row r="14086" spans="1:1">
      <c r="A14086" s="6"/>
    </row>
    <row r="14087" spans="1:1">
      <c r="A14087" s="6"/>
    </row>
    <row r="14088" spans="1:1">
      <c r="A14088" s="6"/>
    </row>
    <row r="14089" spans="1:1">
      <c r="A14089" s="6"/>
    </row>
    <row r="14090" spans="1:1">
      <c r="A14090" s="6"/>
    </row>
    <row r="14091" spans="1:1">
      <c r="A14091" s="6"/>
    </row>
    <row r="14092" spans="1:1">
      <c r="A14092" s="6"/>
    </row>
    <row r="14093" spans="1:1">
      <c r="A14093" s="6"/>
    </row>
    <row r="14094" spans="1:1">
      <c r="A14094" s="6"/>
    </row>
    <row r="14095" spans="1:1">
      <c r="A14095" s="6"/>
    </row>
    <row r="14096" spans="1:1">
      <c r="A14096" s="6"/>
    </row>
    <row r="14097" spans="1:1">
      <c r="A14097" s="6"/>
    </row>
    <row r="14098" spans="1:1">
      <c r="A14098" s="6"/>
    </row>
    <row r="14099" spans="1:1">
      <c r="A14099" s="6"/>
    </row>
    <row r="14100" spans="1:1">
      <c r="A14100" s="6"/>
    </row>
    <row r="14101" spans="1:1">
      <c r="A14101" s="6"/>
    </row>
    <row r="14102" spans="1:1">
      <c r="A14102" s="6"/>
    </row>
    <row r="14103" spans="1:1">
      <c r="A14103" s="6"/>
    </row>
    <row r="14104" spans="1:1">
      <c r="A14104" s="6"/>
    </row>
    <row r="14105" spans="1:1">
      <c r="A14105" s="6"/>
    </row>
    <row r="14106" spans="1:1">
      <c r="A14106" s="6"/>
    </row>
    <row r="14107" spans="1:1">
      <c r="A14107" s="6"/>
    </row>
    <row r="14108" spans="1:1">
      <c r="A14108" s="6"/>
    </row>
    <row r="14109" spans="1:1">
      <c r="A14109" s="6"/>
    </row>
    <row r="14110" spans="1:1">
      <c r="A14110" s="6"/>
    </row>
    <row r="14111" spans="1:1">
      <c r="A14111" s="6"/>
    </row>
    <row r="14112" spans="1:1">
      <c r="A14112" s="6"/>
    </row>
    <row r="14113" spans="1:1">
      <c r="A14113" s="6"/>
    </row>
    <row r="14114" spans="1:1">
      <c r="A14114" s="6"/>
    </row>
    <row r="14115" spans="1:1">
      <c r="A14115" s="6"/>
    </row>
    <row r="14116" spans="1:1">
      <c r="A14116" s="6"/>
    </row>
    <row r="14117" spans="1:1">
      <c r="A14117" s="6"/>
    </row>
    <row r="14118" spans="1:1">
      <c r="A14118" s="6"/>
    </row>
    <row r="14119" spans="1:1">
      <c r="A14119" s="6"/>
    </row>
    <row r="14120" spans="1:1">
      <c r="A14120" s="6"/>
    </row>
    <row r="14121" spans="1:1">
      <c r="A14121" s="6"/>
    </row>
    <row r="14122" spans="1:1">
      <c r="A14122" s="6"/>
    </row>
    <row r="14123" spans="1:1">
      <c r="A14123" s="6"/>
    </row>
    <row r="14124" spans="1:1">
      <c r="A14124" s="6"/>
    </row>
    <row r="14125" spans="1:1">
      <c r="A14125" s="6"/>
    </row>
    <row r="14126" spans="1:1">
      <c r="A14126" s="6"/>
    </row>
    <row r="14127" spans="1:1">
      <c r="A14127" s="6"/>
    </row>
    <row r="14128" spans="1:1">
      <c r="A14128" s="6"/>
    </row>
    <row r="14129" spans="1:1">
      <c r="A14129" s="6"/>
    </row>
    <row r="14130" spans="1:1">
      <c r="A14130" s="6"/>
    </row>
    <row r="14131" spans="1:1">
      <c r="A14131" s="6"/>
    </row>
    <row r="14132" spans="1:1">
      <c r="A14132" s="6"/>
    </row>
    <row r="14133" spans="1:1">
      <c r="A14133" s="6"/>
    </row>
    <row r="14134" spans="1:1">
      <c r="A14134" s="6"/>
    </row>
    <row r="14135" spans="1:1">
      <c r="A14135" s="6"/>
    </row>
    <row r="14136" spans="1:1">
      <c r="A14136" s="6"/>
    </row>
    <row r="14137" spans="1:1">
      <c r="A14137" s="6"/>
    </row>
    <row r="14138" spans="1:1">
      <c r="A14138" s="6"/>
    </row>
    <row r="14139" spans="1:1">
      <c r="A14139" s="6"/>
    </row>
    <row r="14140" spans="1:1">
      <c r="A14140" s="6"/>
    </row>
    <row r="14141" spans="1:1">
      <c r="A14141" s="6"/>
    </row>
    <row r="14142" spans="1:1">
      <c r="A14142" s="6"/>
    </row>
    <row r="14143" spans="1:1">
      <c r="A14143" s="6"/>
    </row>
    <row r="14144" spans="1:1">
      <c r="A14144" s="6"/>
    </row>
    <row r="14145" spans="1:1">
      <c r="A14145" s="6"/>
    </row>
    <row r="14146" spans="1:1">
      <c r="A14146" s="6"/>
    </row>
    <row r="14147" spans="1:1">
      <c r="A14147" s="6"/>
    </row>
    <row r="14148" spans="1:1">
      <c r="A14148" s="6"/>
    </row>
    <row r="14149" spans="1:1">
      <c r="A14149" s="6"/>
    </row>
    <row r="14150" spans="1:1">
      <c r="A14150" s="6"/>
    </row>
    <row r="14151" spans="1:1">
      <c r="A14151" s="6"/>
    </row>
    <row r="14152" spans="1:1">
      <c r="A14152" s="6"/>
    </row>
    <row r="14153" spans="1:1">
      <c r="A14153" s="6"/>
    </row>
    <row r="14154" spans="1:1">
      <c r="A14154" s="6"/>
    </row>
    <row r="14155" spans="1:1">
      <c r="A14155" s="6"/>
    </row>
    <row r="14156" spans="1:1">
      <c r="A14156" s="6"/>
    </row>
    <row r="14157" spans="1:1">
      <c r="A14157" s="6"/>
    </row>
    <row r="14158" spans="1:1">
      <c r="A14158" s="6"/>
    </row>
    <row r="14159" spans="1:1">
      <c r="A14159" s="6"/>
    </row>
    <row r="14160" spans="1:1">
      <c r="A14160" s="6"/>
    </row>
    <row r="14161" spans="1:1">
      <c r="A14161" s="6"/>
    </row>
    <row r="14162" spans="1:1">
      <c r="A14162" s="6"/>
    </row>
    <row r="14163" spans="1:1">
      <c r="A14163" s="6"/>
    </row>
    <row r="14164" spans="1:1">
      <c r="A14164" s="6"/>
    </row>
    <row r="14165" spans="1:1">
      <c r="A14165" s="6"/>
    </row>
    <row r="14166" spans="1:1">
      <c r="A14166" s="6"/>
    </row>
    <row r="14167" spans="1:1">
      <c r="A14167" s="6"/>
    </row>
    <row r="14168" spans="1:1">
      <c r="A14168" s="6"/>
    </row>
    <row r="14169" spans="1:1">
      <c r="A14169" s="6"/>
    </row>
    <row r="14170" spans="1:1">
      <c r="A14170" s="6"/>
    </row>
    <row r="14171" spans="1:1">
      <c r="A14171" s="6"/>
    </row>
    <row r="14172" spans="1:1">
      <c r="A14172" s="6"/>
    </row>
    <row r="14173" spans="1:1">
      <c r="A14173" s="6"/>
    </row>
    <row r="14174" spans="1:1">
      <c r="A14174" s="6"/>
    </row>
    <row r="14175" spans="1:1">
      <c r="A14175" s="6"/>
    </row>
    <row r="14176" spans="1:1">
      <c r="A14176" s="6"/>
    </row>
    <row r="14177" spans="1:1">
      <c r="A14177" s="6"/>
    </row>
    <row r="14178" spans="1:1">
      <c r="A14178" s="6"/>
    </row>
    <row r="14179" spans="1:1">
      <c r="A14179" s="6"/>
    </row>
    <row r="14180" spans="1:1">
      <c r="A14180" s="6"/>
    </row>
    <row r="14181" spans="1:1">
      <c r="A14181" s="6"/>
    </row>
    <row r="14182" spans="1:1">
      <c r="A14182" s="6"/>
    </row>
    <row r="14183" spans="1:1">
      <c r="A14183" s="6"/>
    </row>
    <row r="14184" spans="1:1">
      <c r="A14184" s="6"/>
    </row>
    <row r="14185" spans="1:1">
      <c r="A14185" s="6"/>
    </row>
    <row r="14186" spans="1:1">
      <c r="A14186" s="6"/>
    </row>
    <row r="14187" spans="1:1">
      <c r="A14187" s="6"/>
    </row>
    <row r="14188" spans="1:1">
      <c r="A14188" s="6"/>
    </row>
    <row r="14189" spans="1:1">
      <c r="A14189" s="6"/>
    </row>
    <row r="14190" spans="1:1">
      <c r="A14190" s="6"/>
    </row>
    <row r="14191" spans="1:1">
      <c r="A14191" s="6"/>
    </row>
    <row r="14192" spans="1:1">
      <c r="A14192" s="6"/>
    </row>
    <row r="14193" spans="1:1">
      <c r="A14193" s="6"/>
    </row>
    <row r="14194" spans="1:1">
      <c r="A14194" s="6"/>
    </row>
    <row r="14195" spans="1:1">
      <c r="A14195" s="6"/>
    </row>
    <row r="14196" spans="1:1">
      <c r="A14196" s="6"/>
    </row>
    <row r="14197" spans="1:1">
      <c r="A14197" s="6"/>
    </row>
    <row r="14198" spans="1:1">
      <c r="A14198" s="6"/>
    </row>
    <row r="14199" spans="1:1">
      <c r="A14199" s="6"/>
    </row>
    <row r="14200" spans="1:1">
      <c r="A14200" s="6"/>
    </row>
    <row r="14201" spans="1:1">
      <c r="A14201" s="6"/>
    </row>
    <row r="14202" spans="1:1">
      <c r="A14202" s="6"/>
    </row>
    <row r="14203" spans="1:1">
      <c r="A14203" s="6"/>
    </row>
    <row r="14204" spans="1:1">
      <c r="A14204" s="6"/>
    </row>
    <row r="14205" spans="1:1">
      <c r="A14205" s="6"/>
    </row>
    <row r="14206" spans="1:1">
      <c r="A14206" s="6"/>
    </row>
    <row r="14207" spans="1:1">
      <c r="A14207" s="6"/>
    </row>
    <row r="14208" spans="1:1">
      <c r="A14208" s="6"/>
    </row>
    <row r="14209" spans="1:1">
      <c r="A14209" s="6"/>
    </row>
    <row r="14210" spans="1:1">
      <c r="A14210" s="6"/>
    </row>
    <row r="14211" spans="1:1">
      <c r="A14211" s="6"/>
    </row>
    <row r="14212" spans="1:1">
      <c r="A14212" s="6"/>
    </row>
    <row r="14213" spans="1:1">
      <c r="A14213" s="6"/>
    </row>
    <row r="14214" spans="1:1">
      <c r="A14214" s="6"/>
    </row>
    <row r="14215" spans="1:1">
      <c r="A14215" s="6"/>
    </row>
    <row r="14216" spans="1:1">
      <c r="A14216" s="6"/>
    </row>
    <row r="14217" spans="1:1">
      <c r="A14217" s="6"/>
    </row>
    <row r="14218" spans="1:1">
      <c r="A14218" s="6"/>
    </row>
    <row r="14219" spans="1:1">
      <c r="A14219" s="6"/>
    </row>
    <row r="14220" spans="1:1">
      <c r="A14220" s="6"/>
    </row>
    <row r="14221" spans="1:1">
      <c r="A14221" s="6"/>
    </row>
    <row r="14222" spans="1:1">
      <c r="A14222" s="6"/>
    </row>
    <row r="14223" spans="1:1">
      <c r="A14223" s="6"/>
    </row>
    <row r="14224" spans="1:1">
      <c r="A14224" s="6"/>
    </row>
    <row r="14225" spans="1:1">
      <c r="A14225" s="6"/>
    </row>
    <row r="14226" spans="1:1">
      <c r="A14226" s="6"/>
    </row>
    <row r="14227" spans="1:1">
      <c r="A14227" s="6"/>
    </row>
    <row r="14228" spans="1:1">
      <c r="A14228" s="6"/>
    </row>
    <row r="14229" spans="1:1">
      <c r="A14229" s="6"/>
    </row>
    <row r="14230" spans="1:1">
      <c r="A14230" s="6"/>
    </row>
    <row r="14231" spans="1:1">
      <c r="A14231" s="6"/>
    </row>
    <row r="14232" spans="1:1">
      <c r="A14232" s="6"/>
    </row>
    <row r="14233" spans="1:1">
      <c r="A14233" s="6"/>
    </row>
    <row r="14234" spans="1:1">
      <c r="A14234" s="6"/>
    </row>
    <row r="14235" spans="1:1">
      <c r="A14235" s="6"/>
    </row>
    <row r="14236" spans="1:1">
      <c r="A14236" s="6"/>
    </row>
    <row r="14237" spans="1:1">
      <c r="A14237" s="6"/>
    </row>
    <row r="14238" spans="1:1">
      <c r="A14238" s="6"/>
    </row>
    <row r="14239" spans="1:1">
      <c r="A14239" s="6"/>
    </row>
    <row r="14240" spans="1:1">
      <c r="A14240" s="6"/>
    </row>
    <row r="14241" spans="1:1">
      <c r="A14241" s="6"/>
    </row>
    <row r="14242" spans="1:1">
      <c r="A14242" s="6"/>
    </row>
    <row r="14243" spans="1:1">
      <c r="A14243" s="6"/>
    </row>
    <row r="14244" spans="1:1">
      <c r="A14244" s="6"/>
    </row>
    <row r="14245" spans="1:1">
      <c r="A14245" s="6"/>
    </row>
    <row r="14246" spans="1:1">
      <c r="A14246" s="6"/>
    </row>
    <row r="14247" spans="1:1">
      <c r="A14247" s="6"/>
    </row>
    <row r="14248" spans="1:1">
      <c r="A14248" s="6"/>
    </row>
    <row r="14249" spans="1:1">
      <c r="A14249" s="6"/>
    </row>
    <row r="14250" spans="1:1">
      <c r="A14250" s="6"/>
    </row>
    <row r="14251" spans="1:1">
      <c r="A14251" s="6"/>
    </row>
    <row r="14252" spans="1:1">
      <c r="A14252" s="6"/>
    </row>
    <row r="14253" spans="1:1">
      <c r="A14253" s="6"/>
    </row>
    <row r="14254" spans="1:1">
      <c r="A14254" s="6"/>
    </row>
    <row r="14255" spans="1:1">
      <c r="A14255" s="6"/>
    </row>
    <row r="14256" spans="1:1">
      <c r="A14256" s="6"/>
    </row>
    <row r="14257" spans="1:1">
      <c r="A14257" s="6"/>
    </row>
    <row r="14258" spans="1:1">
      <c r="A14258" s="6"/>
    </row>
    <row r="14259" spans="1:1">
      <c r="A14259" s="6"/>
    </row>
    <row r="14260" spans="1:1">
      <c r="A14260" s="6"/>
    </row>
    <row r="14261" spans="1:1">
      <c r="A14261" s="6"/>
    </row>
    <row r="14262" spans="1:1">
      <c r="A14262" s="6"/>
    </row>
    <row r="14263" spans="1:1">
      <c r="A14263" s="6"/>
    </row>
    <row r="14264" spans="1:1">
      <c r="A14264" s="6"/>
    </row>
    <row r="14265" spans="1:1">
      <c r="A14265" s="6"/>
    </row>
    <row r="14266" spans="1:1">
      <c r="A14266" s="6"/>
    </row>
    <row r="14267" spans="1:1">
      <c r="A14267" s="6"/>
    </row>
    <row r="14268" spans="1:1">
      <c r="A14268" s="6"/>
    </row>
    <row r="14269" spans="1:1">
      <c r="A14269" s="6"/>
    </row>
    <row r="14270" spans="1:1">
      <c r="A14270" s="6"/>
    </row>
    <row r="14271" spans="1:1">
      <c r="A14271" s="6"/>
    </row>
    <row r="14272" spans="1:1">
      <c r="A14272" s="6"/>
    </row>
    <row r="14273" spans="1:1">
      <c r="A14273" s="6"/>
    </row>
    <row r="14274" spans="1:1">
      <c r="A14274" s="6"/>
    </row>
    <row r="14275" spans="1:1">
      <c r="A14275" s="6"/>
    </row>
    <row r="14276" spans="1:1">
      <c r="A14276" s="6"/>
    </row>
    <row r="14277" spans="1:1">
      <c r="A14277" s="6"/>
    </row>
    <row r="14278" spans="1:1">
      <c r="A14278" s="6"/>
    </row>
    <row r="14279" spans="1:1">
      <c r="A14279" s="6"/>
    </row>
    <row r="14280" spans="1:1">
      <c r="A14280" s="6"/>
    </row>
    <row r="14281" spans="1:1">
      <c r="A14281" s="6"/>
    </row>
    <row r="14282" spans="1:1">
      <c r="A14282" s="6"/>
    </row>
    <row r="14283" spans="1:1">
      <c r="A14283" s="6"/>
    </row>
    <row r="14284" spans="1:1">
      <c r="A14284" s="6"/>
    </row>
    <row r="14285" spans="1:1">
      <c r="A14285" s="6"/>
    </row>
    <row r="14286" spans="1:1">
      <c r="A14286" s="6"/>
    </row>
    <row r="14287" spans="1:1">
      <c r="A14287" s="6"/>
    </row>
    <row r="14288" spans="1:1">
      <c r="A14288" s="6"/>
    </row>
    <row r="14289" spans="1:1">
      <c r="A14289" s="6"/>
    </row>
    <row r="14290" spans="1:1">
      <c r="A14290" s="6"/>
    </row>
    <row r="14291" spans="1:1">
      <c r="A14291" s="6"/>
    </row>
    <row r="14292" spans="1:1">
      <c r="A14292" s="6"/>
    </row>
    <row r="14293" spans="1:1">
      <c r="A14293" s="6"/>
    </row>
    <row r="14294" spans="1:1">
      <c r="A14294" s="6"/>
    </row>
    <row r="14295" spans="1:1">
      <c r="A14295" s="6"/>
    </row>
    <row r="14296" spans="1:1">
      <c r="A14296" s="6"/>
    </row>
    <row r="14297" spans="1:1">
      <c r="A14297" s="6"/>
    </row>
    <row r="14298" spans="1:1">
      <c r="A14298" s="6"/>
    </row>
    <row r="14299" spans="1:1">
      <c r="A14299" s="6"/>
    </row>
    <row r="14300" spans="1:1">
      <c r="A14300" s="6"/>
    </row>
    <row r="14301" spans="1:1">
      <c r="A14301" s="6"/>
    </row>
    <row r="14302" spans="1:1">
      <c r="A14302" s="6"/>
    </row>
    <row r="14303" spans="1:1">
      <c r="A14303" s="6"/>
    </row>
    <row r="14304" spans="1:1">
      <c r="A14304" s="6"/>
    </row>
    <row r="14305" spans="1:1">
      <c r="A14305" s="6"/>
    </row>
    <row r="14306" spans="1:1">
      <c r="A14306" s="6"/>
    </row>
    <row r="14307" spans="1:1">
      <c r="A14307" s="6"/>
    </row>
    <row r="14308" spans="1:1">
      <c r="A14308" s="6"/>
    </row>
    <row r="14309" spans="1:1">
      <c r="A14309" s="6"/>
    </row>
    <row r="14310" spans="1:1">
      <c r="A14310" s="6"/>
    </row>
    <row r="14311" spans="1:1">
      <c r="A14311" s="6"/>
    </row>
    <row r="14312" spans="1:1">
      <c r="A14312" s="6"/>
    </row>
    <row r="14313" spans="1:1">
      <c r="A14313" s="6"/>
    </row>
    <row r="14314" spans="1:1">
      <c r="A14314" s="6"/>
    </row>
    <row r="14315" spans="1:1">
      <c r="A14315" s="6"/>
    </row>
    <row r="14316" spans="1:1">
      <c r="A14316" s="6"/>
    </row>
    <row r="14317" spans="1:1">
      <c r="A14317" s="6"/>
    </row>
    <row r="14318" spans="1:1">
      <c r="A14318" s="6"/>
    </row>
    <row r="14319" spans="1:1">
      <c r="A14319" s="6"/>
    </row>
    <row r="14320" spans="1:1">
      <c r="A14320" s="6"/>
    </row>
    <row r="14321" spans="1:1">
      <c r="A14321" s="6"/>
    </row>
    <row r="14322" spans="1:1">
      <c r="A14322" s="6"/>
    </row>
    <row r="14323" spans="1:1">
      <c r="A14323" s="6"/>
    </row>
    <row r="14324" spans="1:1">
      <c r="A14324" s="6"/>
    </row>
    <row r="14325" spans="1:1">
      <c r="A14325" s="6"/>
    </row>
    <row r="14326" spans="1:1">
      <c r="A14326" s="6"/>
    </row>
    <row r="14327" spans="1:1">
      <c r="A14327" s="6"/>
    </row>
    <row r="14328" spans="1:1">
      <c r="A14328" s="6"/>
    </row>
    <row r="14329" spans="1:1">
      <c r="A14329" s="6"/>
    </row>
    <row r="14330" spans="1:1">
      <c r="A14330" s="6"/>
    </row>
    <row r="14331" spans="1:1">
      <c r="A14331" s="6"/>
    </row>
    <row r="14332" spans="1:1">
      <c r="A14332" s="6"/>
    </row>
    <row r="14333" spans="1:1">
      <c r="A14333" s="6"/>
    </row>
    <row r="14334" spans="1:1">
      <c r="A14334" s="6"/>
    </row>
    <row r="14335" spans="1:1">
      <c r="A14335" s="6"/>
    </row>
    <row r="14336" spans="1:1">
      <c r="A14336" s="6"/>
    </row>
    <row r="14337" spans="1:1">
      <c r="A14337" s="6"/>
    </row>
    <row r="14338" spans="1:1">
      <c r="A14338" s="6"/>
    </row>
    <row r="14339" spans="1:1">
      <c r="A14339" s="6"/>
    </row>
    <row r="14340" spans="1:1">
      <c r="A14340" s="6"/>
    </row>
    <row r="14341" spans="1:1">
      <c r="A14341" s="6"/>
    </row>
    <row r="14342" spans="1:1">
      <c r="A14342" s="6"/>
    </row>
    <row r="14343" spans="1:1">
      <c r="A14343" s="6"/>
    </row>
    <row r="14344" spans="1:1">
      <c r="A14344" s="6"/>
    </row>
    <row r="14345" spans="1:1">
      <c r="A14345" s="6"/>
    </row>
    <row r="14346" spans="1:1">
      <c r="A14346" s="6"/>
    </row>
    <row r="14347" spans="1:1">
      <c r="A14347" s="6"/>
    </row>
    <row r="14348" spans="1:1">
      <c r="A14348" s="6"/>
    </row>
    <row r="14349" spans="1:1">
      <c r="A14349" s="6"/>
    </row>
    <row r="14350" spans="1:1">
      <c r="A14350" s="6"/>
    </row>
    <row r="14351" spans="1:1">
      <c r="A14351" s="6"/>
    </row>
    <row r="14352" spans="1:1">
      <c r="A14352" s="6"/>
    </row>
    <row r="14353" spans="1:1">
      <c r="A14353" s="6"/>
    </row>
    <row r="14354" spans="1:1">
      <c r="A14354" s="6"/>
    </row>
    <row r="14355" spans="1:1">
      <c r="A14355" s="6"/>
    </row>
    <row r="14356" spans="1:1">
      <c r="A14356" s="6"/>
    </row>
    <row r="14357" spans="1:1">
      <c r="A14357" s="6"/>
    </row>
    <row r="14358" spans="1:1">
      <c r="A14358" s="6"/>
    </row>
    <row r="14359" spans="1:1">
      <c r="A14359" s="6"/>
    </row>
    <row r="14360" spans="1:1">
      <c r="A14360" s="6"/>
    </row>
    <row r="14361" spans="1:1">
      <c r="A14361" s="6"/>
    </row>
    <row r="14362" spans="1:1">
      <c r="A14362" s="6"/>
    </row>
    <row r="14363" spans="1:1">
      <c r="A14363" s="6"/>
    </row>
    <row r="14364" spans="1:1">
      <c r="A14364" s="6"/>
    </row>
    <row r="14365" spans="1:1">
      <c r="A14365" s="6"/>
    </row>
    <row r="14366" spans="1:1">
      <c r="A14366" s="6"/>
    </row>
    <row r="14367" spans="1:1">
      <c r="A14367" s="6"/>
    </row>
    <row r="14368" spans="1:1">
      <c r="A14368" s="6"/>
    </row>
    <row r="14369" spans="1:1">
      <c r="A14369" s="6"/>
    </row>
    <row r="14370" spans="1:1">
      <c r="A14370" s="6"/>
    </row>
    <row r="14371" spans="1:1">
      <c r="A14371" s="6"/>
    </row>
    <row r="14372" spans="1:1">
      <c r="A14372" s="6"/>
    </row>
    <row r="14373" spans="1:1">
      <c r="A14373" s="6"/>
    </row>
    <row r="14374" spans="1:1">
      <c r="A14374" s="6"/>
    </row>
    <row r="14375" spans="1:1">
      <c r="A14375" s="6"/>
    </row>
    <row r="14376" spans="1:1">
      <c r="A14376" s="6"/>
    </row>
    <row r="14377" spans="1:1">
      <c r="A14377" s="6"/>
    </row>
    <row r="14378" spans="1:1">
      <c r="A14378" s="6"/>
    </row>
    <row r="14379" spans="1:1">
      <c r="A14379" s="6"/>
    </row>
    <row r="14380" spans="1:1">
      <c r="A14380" s="6"/>
    </row>
    <row r="14381" spans="1:1">
      <c r="A14381" s="6"/>
    </row>
    <row r="14382" spans="1:1">
      <c r="A14382" s="6"/>
    </row>
    <row r="14383" spans="1:1">
      <c r="A14383" s="6"/>
    </row>
    <row r="14384" spans="1:1">
      <c r="A14384" s="6"/>
    </row>
    <row r="14385" spans="1:1">
      <c r="A14385" s="6"/>
    </row>
    <row r="14386" spans="1:1">
      <c r="A14386" s="6"/>
    </row>
    <row r="14387" spans="1:1">
      <c r="A14387" s="6"/>
    </row>
    <row r="14388" spans="1:1">
      <c r="A14388" s="6"/>
    </row>
    <row r="14389" spans="1:1">
      <c r="A14389" s="6"/>
    </row>
    <row r="14390" spans="1:1">
      <c r="A14390" s="6"/>
    </row>
    <row r="14391" spans="1:1">
      <c r="A14391" s="6"/>
    </row>
    <row r="14392" spans="1:1">
      <c r="A14392" s="6"/>
    </row>
    <row r="14393" spans="1:1">
      <c r="A14393" s="6"/>
    </row>
    <row r="14394" spans="1:1">
      <c r="A14394" s="6"/>
    </row>
    <row r="14395" spans="1:1">
      <c r="A14395" s="6"/>
    </row>
    <row r="14396" spans="1:1">
      <c r="A14396" s="6"/>
    </row>
    <row r="14397" spans="1:1">
      <c r="A14397" s="6"/>
    </row>
    <row r="14398" spans="1:1">
      <c r="A14398" s="6"/>
    </row>
    <row r="14399" spans="1:1">
      <c r="A14399" s="6"/>
    </row>
    <row r="14400" spans="1:1">
      <c r="A14400" s="6"/>
    </row>
    <row r="14401" spans="1:1">
      <c r="A14401" s="6"/>
    </row>
    <row r="14402" spans="1:1">
      <c r="A14402" s="6"/>
    </row>
    <row r="14403" spans="1:1">
      <c r="A14403" s="6"/>
    </row>
    <row r="14404" spans="1:1">
      <c r="A14404" s="6"/>
    </row>
    <row r="14405" spans="1:1">
      <c r="A14405" s="6"/>
    </row>
    <row r="14406" spans="1:1">
      <c r="A14406" s="6"/>
    </row>
    <row r="14407" spans="1:1">
      <c r="A14407" s="6"/>
    </row>
    <row r="14408" spans="1:1">
      <c r="A14408" s="6"/>
    </row>
    <row r="14409" spans="1:1">
      <c r="A14409" s="6"/>
    </row>
    <row r="14410" spans="1:1">
      <c r="A14410" s="6"/>
    </row>
    <row r="14411" spans="1:1">
      <c r="A14411" s="6"/>
    </row>
    <row r="14412" spans="1:1">
      <c r="A14412" s="6"/>
    </row>
    <row r="14413" spans="1:1">
      <c r="A14413" s="6"/>
    </row>
    <row r="14414" spans="1:1">
      <c r="A14414" s="6"/>
    </row>
    <row r="14415" spans="1:1">
      <c r="A14415" s="6"/>
    </row>
    <row r="14416" spans="1:1">
      <c r="A14416" s="6"/>
    </row>
    <row r="14417" spans="1:1">
      <c r="A14417" s="6"/>
    </row>
    <row r="14418" spans="1:1">
      <c r="A14418" s="6"/>
    </row>
    <row r="14419" spans="1:1">
      <c r="A14419" s="6"/>
    </row>
    <row r="14420" spans="1:1">
      <c r="A14420" s="6"/>
    </row>
    <row r="14421" spans="1:1">
      <c r="A14421" s="6"/>
    </row>
    <row r="14422" spans="1:1">
      <c r="A14422" s="6"/>
    </row>
    <row r="14423" spans="1:1">
      <c r="A14423" s="6"/>
    </row>
    <row r="14424" spans="1:1">
      <c r="A14424" s="6"/>
    </row>
    <row r="14425" spans="1:1">
      <c r="A14425" s="6"/>
    </row>
    <row r="14426" spans="1:1">
      <c r="A14426" s="6"/>
    </row>
    <row r="14427" spans="1:1">
      <c r="A14427" s="6"/>
    </row>
    <row r="14428" spans="1:1">
      <c r="A14428" s="6"/>
    </row>
    <row r="14429" spans="1:1">
      <c r="A14429" s="6"/>
    </row>
    <row r="14430" spans="1:1">
      <c r="A14430" s="6"/>
    </row>
    <row r="14431" spans="1:1">
      <c r="A14431" s="6"/>
    </row>
    <row r="14432" spans="1:1">
      <c r="A14432" s="6"/>
    </row>
    <row r="14433" spans="1:1">
      <c r="A14433" s="6"/>
    </row>
    <row r="14434" spans="1:1">
      <c r="A14434" s="6"/>
    </row>
    <row r="14435" spans="1:1">
      <c r="A14435" s="6"/>
    </row>
    <row r="14436" spans="1:1">
      <c r="A14436" s="6"/>
    </row>
    <row r="14437" spans="1:1">
      <c r="A14437" s="6"/>
    </row>
    <row r="14438" spans="1:1">
      <c r="A14438" s="6"/>
    </row>
    <row r="14439" spans="1:1">
      <c r="A14439" s="6"/>
    </row>
    <row r="14440" spans="1:1">
      <c r="A14440" s="6"/>
    </row>
    <row r="14441" spans="1:1">
      <c r="A14441" s="6"/>
    </row>
    <row r="14442" spans="1:1">
      <c r="A14442" s="6"/>
    </row>
    <row r="14443" spans="1:1">
      <c r="A14443" s="6"/>
    </row>
    <row r="14444" spans="1:1">
      <c r="A14444" s="6"/>
    </row>
    <row r="14445" spans="1:1">
      <c r="A14445" s="6"/>
    </row>
    <row r="14446" spans="1:1">
      <c r="A14446" s="6"/>
    </row>
    <row r="14447" spans="1:1">
      <c r="A14447" s="6"/>
    </row>
    <row r="14448" spans="1:1">
      <c r="A14448" s="6"/>
    </row>
    <row r="14449" spans="1:1">
      <c r="A14449" s="6"/>
    </row>
    <row r="14450" spans="1:1">
      <c r="A14450" s="6"/>
    </row>
    <row r="14451" spans="1:1">
      <c r="A14451" s="6"/>
    </row>
    <row r="14452" spans="1:1">
      <c r="A14452" s="6"/>
    </row>
    <row r="14453" spans="1:1">
      <c r="A14453" s="6"/>
    </row>
    <row r="14454" spans="1:1">
      <c r="A14454" s="6"/>
    </row>
    <row r="14455" spans="1:1">
      <c r="A14455" s="6"/>
    </row>
    <row r="14456" spans="1:1">
      <c r="A14456" s="6"/>
    </row>
    <row r="14457" spans="1:1">
      <c r="A14457" s="6"/>
    </row>
    <row r="14458" spans="1:1">
      <c r="A14458" s="6"/>
    </row>
    <row r="14459" spans="1:1">
      <c r="A14459" s="6"/>
    </row>
    <row r="14460" spans="1:1">
      <c r="A14460" s="6"/>
    </row>
    <row r="14461" spans="1:1">
      <c r="A14461" s="6"/>
    </row>
    <row r="14462" spans="1:1">
      <c r="A14462" s="6"/>
    </row>
    <row r="14463" spans="1:1">
      <c r="A14463" s="6"/>
    </row>
    <row r="14464" spans="1:1">
      <c r="A14464" s="6"/>
    </row>
    <row r="14465" spans="1:1">
      <c r="A14465" s="6"/>
    </row>
    <row r="14466" spans="1:1">
      <c r="A14466" s="6"/>
    </row>
    <row r="14467" spans="1:1">
      <c r="A14467" s="6"/>
    </row>
    <row r="14468" spans="1:1">
      <c r="A14468" s="6"/>
    </row>
    <row r="14469" spans="1:1">
      <c r="A14469" s="6"/>
    </row>
    <row r="14470" spans="1:1">
      <c r="A14470" s="6"/>
    </row>
    <row r="14471" spans="1:1">
      <c r="A14471" s="6"/>
    </row>
    <row r="14472" spans="1:1">
      <c r="A14472" s="6"/>
    </row>
    <row r="14473" spans="1:1">
      <c r="A14473" s="6"/>
    </row>
    <row r="14474" spans="1:1">
      <c r="A14474" s="6"/>
    </row>
    <row r="14475" spans="1:1">
      <c r="A14475" s="6"/>
    </row>
    <row r="14476" spans="1:1">
      <c r="A14476" s="6"/>
    </row>
    <row r="14477" spans="1:1">
      <c r="A14477" s="6"/>
    </row>
    <row r="14478" spans="1:1">
      <c r="A14478" s="6"/>
    </row>
    <row r="14479" spans="1:1">
      <c r="A14479" s="6"/>
    </row>
    <row r="14480" spans="1:1">
      <c r="A14480" s="6"/>
    </row>
    <row r="14481" spans="1:1">
      <c r="A14481" s="6"/>
    </row>
    <row r="14482" spans="1:1">
      <c r="A14482" s="6"/>
    </row>
    <row r="14483" spans="1:1">
      <c r="A14483" s="6"/>
    </row>
    <row r="14484" spans="1:1">
      <c r="A14484" s="6"/>
    </row>
    <row r="14485" spans="1:1">
      <c r="A14485" s="6"/>
    </row>
    <row r="14486" spans="1:1">
      <c r="A14486" s="6"/>
    </row>
    <row r="14487" spans="1:1">
      <c r="A14487" s="6"/>
    </row>
    <row r="14488" spans="1:1">
      <c r="A14488" s="6"/>
    </row>
    <row r="14489" spans="1:1">
      <c r="A14489" s="6"/>
    </row>
    <row r="14490" spans="1:1">
      <c r="A14490" s="6"/>
    </row>
    <row r="14491" spans="1:1">
      <c r="A14491" s="6"/>
    </row>
    <row r="14492" spans="1:1">
      <c r="A14492" s="6"/>
    </row>
    <row r="14493" spans="1:1">
      <c r="A14493" s="6"/>
    </row>
    <row r="14494" spans="1:1">
      <c r="A14494" s="6"/>
    </row>
    <row r="14495" spans="1:1">
      <c r="A14495" s="6"/>
    </row>
    <row r="14496" spans="1:1">
      <c r="A14496" s="6"/>
    </row>
    <row r="14497" spans="1:1">
      <c r="A14497" s="6"/>
    </row>
    <row r="14498" spans="1:1">
      <c r="A14498" s="6"/>
    </row>
    <row r="14499" spans="1:1">
      <c r="A14499" s="6"/>
    </row>
    <row r="14500" spans="1:1">
      <c r="A14500" s="6"/>
    </row>
    <row r="14501" spans="1:1">
      <c r="A14501" s="6"/>
    </row>
    <row r="14502" spans="1:1">
      <c r="A14502" s="6"/>
    </row>
    <row r="14503" spans="1:1">
      <c r="A14503" s="6"/>
    </row>
    <row r="14504" spans="1:1">
      <c r="A14504" s="6"/>
    </row>
    <row r="14505" spans="1:1">
      <c r="A14505" s="6"/>
    </row>
    <row r="14506" spans="1:1">
      <c r="A14506" s="6"/>
    </row>
    <row r="14507" spans="1:1">
      <c r="A14507" s="6"/>
    </row>
    <row r="14508" spans="1:1">
      <c r="A14508" s="6"/>
    </row>
    <row r="14509" spans="1:1">
      <c r="A14509" s="6"/>
    </row>
    <row r="14510" spans="1:1">
      <c r="A14510" s="6"/>
    </row>
    <row r="14511" spans="1:1">
      <c r="A14511" s="6"/>
    </row>
    <row r="14512" spans="1:1">
      <c r="A14512" s="6"/>
    </row>
    <row r="14513" spans="1:1">
      <c r="A14513" s="6"/>
    </row>
    <row r="14514" spans="1:1">
      <c r="A14514" s="6"/>
    </row>
    <row r="14515" spans="1:1">
      <c r="A14515" s="6"/>
    </row>
    <row r="14516" spans="1:1">
      <c r="A14516" s="6"/>
    </row>
    <row r="14517" spans="1:1">
      <c r="A14517" s="6"/>
    </row>
    <row r="14518" spans="1:1">
      <c r="A14518" s="6"/>
    </row>
    <row r="14519" spans="1:1">
      <c r="A14519" s="6"/>
    </row>
    <row r="14520" spans="1:1">
      <c r="A14520" s="6"/>
    </row>
    <row r="14521" spans="1:1">
      <c r="A14521" s="6"/>
    </row>
    <row r="14522" spans="1:1">
      <c r="A14522" s="6"/>
    </row>
    <row r="14523" spans="1:1">
      <c r="A14523" s="6"/>
    </row>
    <row r="14524" spans="1:1">
      <c r="A14524" s="6"/>
    </row>
    <row r="14525" spans="1:1">
      <c r="A14525" s="6"/>
    </row>
    <row r="14526" spans="1:1">
      <c r="A14526" s="6"/>
    </row>
    <row r="14527" spans="1:1">
      <c r="A14527" s="6"/>
    </row>
    <row r="14528" spans="1:1">
      <c r="A14528" s="6"/>
    </row>
    <row r="14529" spans="1:1">
      <c r="A14529" s="6"/>
    </row>
    <row r="14530" spans="1:1">
      <c r="A14530" s="6"/>
    </row>
    <row r="14531" spans="1:1">
      <c r="A14531" s="6"/>
    </row>
    <row r="14532" spans="1:1">
      <c r="A14532" s="6"/>
    </row>
    <row r="14533" spans="1:1">
      <c r="A14533" s="6"/>
    </row>
    <row r="14534" spans="1:1">
      <c r="A14534" s="6"/>
    </row>
    <row r="14535" spans="1:1">
      <c r="A14535" s="6"/>
    </row>
    <row r="14536" spans="1:1">
      <c r="A14536" s="6"/>
    </row>
    <row r="14537" spans="1:1">
      <c r="A14537" s="6"/>
    </row>
    <row r="14538" spans="1:1">
      <c r="A14538" s="6"/>
    </row>
    <row r="14539" spans="1:1">
      <c r="A14539" s="6"/>
    </row>
    <row r="14540" spans="1:1">
      <c r="A14540" s="6"/>
    </row>
    <row r="14541" spans="1:1">
      <c r="A14541" s="6"/>
    </row>
    <row r="14542" spans="1:1">
      <c r="A14542" s="6"/>
    </row>
    <row r="14543" spans="1:1">
      <c r="A14543" s="6"/>
    </row>
    <row r="14544" spans="1:1">
      <c r="A14544" s="6"/>
    </row>
    <row r="14545" spans="1:1">
      <c r="A14545" s="6"/>
    </row>
    <row r="14546" spans="1:1">
      <c r="A14546" s="6"/>
    </row>
    <row r="14547" spans="1:1">
      <c r="A14547" s="6"/>
    </row>
    <row r="14548" spans="1:1">
      <c r="A14548" s="6"/>
    </row>
    <row r="14549" spans="1:1">
      <c r="A14549" s="6"/>
    </row>
    <row r="14550" spans="1:1">
      <c r="A14550" s="6"/>
    </row>
    <row r="14551" spans="1:1">
      <c r="A14551" s="6"/>
    </row>
    <row r="14552" spans="1:1">
      <c r="A14552" s="6"/>
    </row>
    <row r="14553" spans="1:1">
      <c r="A14553" s="6"/>
    </row>
    <row r="14554" spans="1:1">
      <c r="A14554" s="6"/>
    </row>
    <row r="14555" spans="1:1">
      <c r="A14555" s="6"/>
    </row>
    <row r="14556" spans="1:1">
      <c r="A14556" s="6"/>
    </row>
    <row r="14557" spans="1:1">
      <c r="A14557" s="6"/>
    </row>
    <row r="14558" spans="1:1">
      <c r="A14558" s="6"/>
    </row>
    <row r="14559" spans="1:1">
      <c r="A14559" s="6"/>
    </row>
    <row r="14560" spans="1:1">
      <c r="A14560" s="6"/>
    </row>
    <row r="14561" spans="1:1">
      <c r="A14561" s="6"/>
    </row>
    <row r="14562" spans="1:1">
      <c r="A14562" s="6"/>
    </row>
    <row r="14563" spans="1:1">
      <c r="A14563" s="6"/>
    </row>
    <row r="14564" spans="1:1">
      <c r="A14564" s="6"/>
    </row>
    <row r="14565" spans="1:1">
      <c r="A14565" s="6"/>
    </row>
    <row r="14566" spans="1:1">
      <c r="A14566" s="6"/>
    </row>
    <row r="14567" spans="1:1">
      <c r="A14567" s="6"/>
    </row>
    <row r="14568" spans="1:1">
      <c r="A14568" s="6"/>
    </row>
    <row r="14569" spans="1:1">
      <c r="A14569" s="6"/>
    </row>
    <row r="14570" spans="1:1">
      <c r="A14570" s="6"/>
    </row>
    <row r="14571" spans="1:1">
      <c r="A14571" s="6"/>
    </row>
    <row r="14572" spans="1:1">
      <c r="A14572" s="6"/>
    </row>
    <row r="14573" spans="1:1">
      <c r="A14573" s="6"/>
    </row>
    <row r="14574" spans="1:1">
      <c r="A14574" s="6"/>
    </row>
    <row r="14575" spans="1:1">
      <c r="A14575" s="6"/>
    </row>
    <row r="14576" spans="1:1">
      <c r="A14576" s="6"/>
    </row>
    <row r="14577" spans="1:1">
      <c r="A14577" s="6"/>
    </row>
    <row r="14578" spans="1:1">
      <c r="A14578" s="6"/>
    </row>
    <row r="14579" spans="1:1">
      <c r="A14579" s="6"/>
    </row>
    <row r="14580" spans="1:1">
      <c r="A14580" s="6"/>
    </row>
    <row r="14581" spans="1:1">
      <c r="A14581" s="6"/>
    </row>
    <row r="14582" spans="1:1">
      <c r="A14582" s="6"/>
    </row>
    <row r="14583" spans="1:1">
      <c r="A14583" s="6"/>
    </row>
    <row r="14584" spans="1:1">
      <c r="A14584" s="6"/>
    </row>
    <row r="14585" spans="1:1">
      <c r="A14585" s="6"/>
    </row>
    <row r="14586" spans="1:1">
      <c r="A14586" s="6"/>
    </row>
    <row r="14587" spans="1:1">
      <c r="A14587" s="6"/>
    </row>
    <row r="14588" spans="1:1">
      <c r="A14588" s="6"/>
    </row>
    <row r="14589" spans="1:1">
      <c r="A14589" s="6"/>
    </row>
    <row r="14590" spans="1:1">
      <c r="A14590" s="6"/>
    </row>
    <row r="14591" spans="1:1">
      <c r="A14591" s="6"/>
    </row>
    <row r="14592" spans="1:1">
      <c r="A14592" s="6"/>
    </row>
    <row r="14593" spans="1:1">
      <c r="A14593" s="6"/>
    </row>
    <row r="14594" spans="1:1">
      <c r="A14594" s="6"/>
    </row>
    <row r="14595" spans="1:1">
      <c r="A14595" s="6"/>
    </row>
    <row r="14596" spans="1:1">
      <c r="A14596" s="6"/>
    </row>
    <row r="14597" spans="1:1">
      <c r="A14597" s="6"/>
    </row>
    <row r="14598" spans="1:1">
      <c r="A14598" s="6"/>
    </row>
    <row r="14599" spans="1:1">
      <c r="A14599" s="6"/>
    </row>
    <row r="14600" spans="1:1">
      <c r="A14600" s="6"/>
    </row>
    <row r="14601" spans="1:1">
      <c r="A14601" s="6"/>
    </row>
    <row r="14602" spans="1:1">
      <c r="A14602" s="6"/>
    </row>
    <row r="14603" spans="1:1">
      <c r="A14603" s="6"/>
    </row>
    <row r="14604" spans="1:1">
      <c r="A14604" s="6"/>
    </row>
    <row r="14605" spans="1:1">
      <c r="A14605" s="6"/>
    </row>
    <row r="14606" spans="1:1">
      <c r="A14606" s="6"/>
    </row>
    <row r="14607" spans="1:1">
      <c r="A14607" s="6"/>
    </row>
    <row r="14608" spans="1:1">
      <c r="A14608" s="6"/>
    </row>
    <row r="14609" spans="1:1">
      <c r="A14609" s="6"/>
    </row>
    <row r="14610" spans="1:1">
      <c r="A14610" s="6"/>
    </row>
    <row r="14611" spans="1:1">
      <c r="A14611" s="6"/>
    </row>
    <row r="14612" spans="1:1">
      <c r="A14612" s="6"/>
    </row>
    <row r="14613" spans="1:1">
      <c r="A14613" s="6"/>
    </row>
    <row r="14614" spans="1:1">
      <c r="A14614" s="6"/>
    </row>
    <row r="14615" spans="1:1">
      <c r="A14615" s="6"/>
    </row>
    <row r="14616" spans="1:1">
      <c r="A14616" s="6"/>
    </row>
    <row r="14617" spans="1:1">
      <c r="A14617" s="6"/>
    </row>
    <row r="14618" spans="1:1">
      <c r="A14618" s="6"/>
    </row>
    <row r="14619" spans="1:1">
      <c r="A14619" s="6"/>
    </row>
    <row r="14620" spans="1:1">
      <c r="A14620" s="6"/>
    </row>
    <row r="14621" spans="1:1">
      <c r="A14621" s="6"/>
    </row>
    <row r="14622" spans="1:1">
      <c r="A14622" s="6"/>
    </row>
    <row r="14623" spans="1:1">
      <c r="A14623" s="6"/>
    </row>
    <row r="14624" spans="1:1">
      <c r="A14624" s="6"/>
    </row>
    <row r="14625" spans="1:1">
      <c r="A14625" s="6"/>
    </row>
    <row r="14626" spans="1:1">
      <c r="A14626" s="6"/>
    </row>
    <row r="14627" spans="1:1">
      <c r="A14627" s="6"/>
    </row>
    <row r="14628" spans="1:1">
      <c r="A14628" s="6"/>
    </row>
    <row r="14629" spans="1:1">
      <c r="A14629" s="6"/>
    </row>
    <row r="14630" spans="1:1">
      <c r="A14630" s="6"/>
    </row>
    <row r="14631" spans="1:1">
      <c r="A14631" s="6"/>
    </row>
    <row r="14632" spans="1:1">
      <c r="A14632" s="6"/>
    </row>
    <row r="14633" spans="1:1">
      <c r="A14633" s="6"/>
    </row>
    <row r="14634" spans="1:1">
      <c r="A14634" s="6"/>
    </row>
    <row r="14635" spans="1:1">
      <c r="A14635" s="6"/>
    </row>
    <row r="14636" spans="1:1">
      <c r="A14636" s="6"/>
    </row>
    <row r="14637" spans="1:1">
      <c r="A14637" s="6"/>
    </row>
    <row r="14638" spans="1:1">
      <c r="A14638" s="6"/>
    </row>
    <row r="14639" spans="1:1">
      <c r="A14639" s="6"/>
    </row>
    <row r="14640" spans="1:1">
      <c r="A14640" s="6"/>
    </row>
    <row r="14641" spans="1:1">
      <c r="A14641" s="6"/>
    </row>
    <row r="14642" spans="1:1">
      <c r="A14642" s="6"/>
    </row>
    <row r="14643" spans="1:1">
      <c r="A14643" s="6"/>
    </row>
    <row r="14644" spans="1:1">
      <c r="A14644" s="6"/>
    </row>
    <row r="14645" spans="1:1">
      <c r="A14645" s="6"/>
    </row>
    <row r="14646" spans="1:1">
      <c r="A14646" s="6"/>
    </row>
    <row r="14647" spans="1:1">
      <c r="A14647" s="6"/>
    </row>
    <row r="14648" spans="1:1">
      <c r="A14648" s="6"/>
    </row>
    <row r="14649" spans="1:1">
      <c r="A14649" s="6"/>
    </row>
    <row r="14650" spans="1:1">
      <c r="A14650" s="6"/>
    </row>
    <row r="14651" spans="1:1">
      <c r="A14651" s="6"/>
    </row>
    <row r="14652" spans="1:1">
      <c r="A14652" s="6"/>
    </row>
    <row r="14653" spans="1:1">
      <c r="A14653" s="6"/>
    </row>
    <row r="14654" spans="1:1">
      <c r="A14654" s="6"/>
    </row>
    <row r="14655" spans="1:1">
      <c r="A14655" s="6"/>
    </row>
    <row r="14656" spans="1:1">
      <c r="A14656" s="6"/>
    </row>
    <row r="14657" spans="1:1">
      <c r="A14657" s="6"/>
    </row>
    <row r="14658" spans="1:1">
      <c r="A14658" s="6"/>
    </row>
    <row r="14659" spans="1:1">
      <c r="A14659" s="6"/>
    </row>
    <row r="14660" spans="1:1">
      <c r="A14660" s="6"/>
    </row>
    <row r="14661" spans="1:1">
      <c r="A14661" s="6"/>
    </row>
    <row r="14662" spans="1:1">
      <c r="A14662" s="6"/>
    </row>
    <row r="14663" spans="1:1">
      <c r="A14663" s="6"/>
    </row>
    <row r="14664" spans="1:1">
      <c r="A14664" s="6"/>
    </row>
    <row r="14665" spans="1:1">
      <c r="A14665" s="6"/>
    </row>
    <row r="14666" spans="1:1">
      <c r="A14666" s="6"/>
    </row>
    <row r="14667" spans="1:1">
      <c r="A14667" s="6"/>
    </row>
    <row r="14668" spans="1:1">
      <c r="A14668" s="6"/>
    </row>
    <row r="14669" spans="1:1">
      <c r="A14669" s="6"/>
    </row>
    <row r="14670" spans="1:1">
      <c r="A14670" s="6"/>
    </row>
    <row r="14671" spans="1:1">
      <c r="A14671" s="6"/>
    </row>
    <row r="14672" spans="1:1">
      <c r="A14672" s="6"/>
    </row>
    <row r="14673" spans="1:1">
      <c r="A14673" s="6"/>
    </row>
    <row r="14674" spans="1:1">
      <c r="A14674" s="6"/>
    </row>
    <row r="14675" spans="1:1">
      <c r="A14675" s="6"/>
    </row>
    <row r="14676" spans="1:1">
      <c r="A14676" s="6"/>
    </row>
    <row r="14677" spans="1:1">
      <c r="A14677" s="6"/>
    </row>
    <row r="14678" spans="1:1">
      <c r="A14678" s="6"/>
    </row>
    <row r="14679" spans="1:1">
      <c r="A14679" s="6"/>
    </row>
    <row r="14680" spans="1:1">
      <c r="A14680" s="6"/>
    </row>
    <row r="14681" spans="1:1">
      <c r="A14681" s="6"/>
    </row>
    <row r="14682" spans="1:1">
      <c r="A14682" s="6"/>
    </row>
    <row r="14683" spans="1:1">
      <c r="A14683" s="6"/>
    </row>
    <row r="14684" spans="1:1">
      <c r="A14684" s="6"/>
    </row>
    <row r="14685" spans="1:1">
      <c r="A14685" s="6"/>
    </row>
    <row r="14686" spans="1:1">
      <c r="A14686" s="6"/>
    </row>
    <row r="14687" spans="1:1">
      <c r="A14687" s="6"/>
    </row>
    <row r="14688" spans="1:1">
      <c r="A14688" s="6"/>
    </row>
    <row r="14689" spans="1:1">
      <c r="A14689" s="6"/>
    </row>
    <row r="14690" spans="1:1">
      <c r="A14690" s="6"/>
    </row>
    <row r="14691" spans="1:1">
      <c r="A14691" s="6"/>
    </row>
    <row r="14692" spans="1:1">
      <c r="A14692" s="6"/>
    </row>
    <row r="14693" spans="1:1">
      <c r="A14693" s="6"/>
    </row>
    <row r="14694" spans="1:1">
      <c r="A14694" s="6"/>
    </row>
    <row r="14695" spans="1:1">
      <c r="A14695" s="6"/>
    </row>
    <row r="14696" spans="1:1">
      <c r="A14696" s="6"/>
    </row>
    <row r="14697" spans="1:1">
      <c r="A14697" s="6"/>
    </row>
    <row r="14698" spans="1:1">
      <c r="A14698" s="6"/>
    </row>
    <row r="14699" spans="1:1">
      <c r="A14699" s="6"/>
    </row>
    <row r="14700" spans="1:1">
      <c r="A14700" s="6"/>
    </row>
    <row r="14701" spans="1:1">
      <c r="A14701" s="6"/>
    </row>
    <row r="14702" spans="1:1">
      <c r="A14702" s="6"/>
    </row>
    <row r="14703" spans="1:1">
      <c r="A14703" s="6"/>
    </row>
    <row r="14704" spans="1:1">
      <c r="A14704" s="6"/>
    </row>
    <row r="14705" spans="1:1">
      <c r="A14705" s="6"/>
    </row>
    <row r="14706" spans="1:1">
      <c r="A14706" s="6"/>
    </row>
    <row r="14707" spans="1:1">
      <c r="A14707" s="6"/>
    </row>
    <row r="14708" spans="1:1">
      <c r="A14708" s="6"/>
    </row>
    <row r="14709" spans="1:1">
      <c r="A14709" s="6"/>
    </row>
    <row r="14710" spans="1:1">
      <c r="A14710" s="6"/>
    </row>
    <row r="14711" spans="1:1">
      <c r="A14711" s="6"/>
    </row>
    <row r="14712" spans="1:1">
      <c r="A14712" s="6"/>
    </row>
    <row r="14713" spans="1:1">
      <c r="A14713" s="6"/>
    </row>
    <row r="14714" spans="1:1">
      <c r="A14714" s="6"/>
    </row>
    <row r="14715" spans="1:1">
      <c r="A14715" s="6"/>
    </row>
    <row r="14716" spans="1:1">
      <c r="A14716" s="6"/>
    </row>
    <row r="14717" spans="1:1">
      <c r="A14717" s="6"/>
    </row>
    <row r="14718" spans="1:1">
      <c r="A14718" s="6"/>
    </row>
    <row r="14719" spans="1:1">
      <c r="A14719" s="6"/>
    </row>
    <row r="14720" spans="1:1">
      <c r="A14720" s="6"/>
    </row>
    <row r="14721" spans="1:1">
      <c r="A14721" s="6"/>
    </row>
    <row r="14722" spans="1:1">
      <c r="A14722" s="6"/>
    </row>
    <row r="14723" spans="1:1">
      <c r="A14723" s="6"/>
    </row>
    <row r="14724" spans="1:1">
      <c r="A14724" s="6"/>
    </row>
    <row r="14725" spans="1:1">
      <c r="A14725" s="6"/>
    </row>
    <row r="14726" spans="1:1">
      <c r="A14726" s="6"/>
    </row>
    <row r="14727" spans="1:1">
      <c r="A14727" s="6"/>
    </row>
    <row r="14728" spans="1:1">
      <c r="A14728" s="6"/>
    </row>
    <row r="14729" spans="1:1">
      <c r="A14729" s="6"/>
    </row>
    <row r="14730" spans="1:1">
      <c r="A14730" s="6"/>
    </row>
    <row r="14731" spans="1:1">
      <c r="A14731" s="6"/>
    </row>
    <row r="14732" spans="1:1">
      <c r="A14732" s="6"/>
    </row>
    <row r="14733" spans="1:1">
      <c r="A14733" s="6"/>
    </row>
    <row r="14734" spans="1:1">
      <c r="A14734" s="6"/>
    </row>
    <row r="14735" spans="1:1">
      <c r="A14735" s="6"/>
    </row>
    <row r="14736" spans="1:1">
      <c r="A14736" s="6"/>
    </row>
    <row r="14737" spans="1:1">
      <c r="A14737" s="6"/>
    </row>
    <row r="14738" spans="1:1">
      <c r="A14738" s="6"/>
    </row>
    <row r="14739" spans="1:1">
      <c r="A14739" s="6"/>
    </row>
    <row r="14740" spans="1:1">
      <c r="A14740" s="6"/>
    </row>
    <row r="14741" spans="1:1">
      <c r="A14741" s="6"/>
    </row>
    <row r="14742" spans="1:1">
      <c r="A14742" s="6"/>
    </row>
    <row r="14743" spans="1:1">
      <c r="A14743" s="6"/>
    </row>
    <row r="14744" spans="1:1">
      <c r="A14744" s="6"/>
    </row>
    <row r="14745" spans="1:1">
      <c r="A14745" s="6"/>
    </row>
    <row r="14746" spans="1:1">
      <c r="A14746" s="6"/>
    </row>
    <row r="14747" spans="1:1">
      <c r="A14747" s="6"/>
    </row>
    <row r="14748" spans="1:1">
      <c r="A14748" s="6"/>
    </row>
    <row r="14749" spans="1:1">
      <c r="A14749" s="6"/>
    </row>
    <row r="14750" spans="1:1">
      <c r="A14750" s="6"/>
    </row>
    <row r="14751" spans="1:1">
      <c r="A14751" s="6"/>
    </row>
    <row r="14752" spans="1:1">
      <c r="A14752" s="6"/>
    </row>
    <row r="14753" spans="1:1">
      <c r="A14753" s="6"/>
    </row>
    <row r="14754" spans="1:1">
      <c r="A14754" s="6"/>
    </row>
    <row r="14755" spans="1:1">
      <c r="A14755" s="6"/>
    </row>
    <row r="14756" spans="1:1">
      <c r="A14756" s="6"/>
    </row>
    <row r="14757" spans="1:1">
      <c r="A14757" s="6"/>
    </row>
    <row r="14758" spans="1:1">
      <c r="A14758" s="6"/>
    </row>
    <row r="14759" spans="1:1">
      <c r="A14759" s="6"/>
    </row>
    <row r="14760" spans="1:1">
      <c r="A14760" s="6"/>
    </row>
    <row r="14761" spans="1:1">
      <c r="A14761" s="6"/>
    </row>
    <row r="14762" spans="1:1">
      <c r="A14762" s="6"/>
    </row>
    <row r="14763" spans="1:1">
      <c r="A14763" s="6"/>
    </row>
    <row r="14764" spans="1:1">
      <c r="A14764" s="6"/>
    </row>
    <row r="14765" spans="1:1">
      <c r="A14765" s="6"/>
    </row>
    <row r="14766" spans="1:1">
      <c r="A14766" s="6"/>
    </row>
    <row r="14767" spans="1:1">
      <c r="A14767" s="6"/>
    </row>
    <row r="14768" spans="1:1">
      <c r="A14768" s="6"/>
    </row>
    <row r="14769" spans="1:1">
      <c r="A14769" s="6"/>
    </row>
    <row r="14770" spans="1:1">
      <c r="A14770" s="6"/>
    </row>
    <row r="14771" spans="1:1">
      <c r="A14771" s="6"/>
    </row>
    <row r="14772" spans="1:1">
      <c r="A14772" s="6"/>
    </row>
    <row r="14773" spans="1:1">
      <c r="A14773" s="6"/>
    </row>
    <row r="14774" spans="1:1">
      <c r="A14774" s="6"/>
    </row>
    <row r="14775" spans="1:1">
      <c r="A14775" s="6"/>
    </row>
    <row r="14776" spans="1:1">
      <c r="A14776" s="6"/>
    </row>
    <row r="14777" spans="1:1">
      <c r="A14777" s="6"/>
    </row>
    <row r="14778" spans="1:1">
      <c r="A14778" s="6"/>
    </row>
    <row r="14779" spans="1:1">
      <c r="A14779" s="6"/>
    </row>
    <row r="14780" spans="1:1">
      <c r="A14780" s="6"/>
    </row>
    <row r="14781" spans="1:1">
      <c r="A14781" s="6"/>
    </row>
    <row r="14782" spans="1:1">
      <c r="A14782" s="6"/>
    </row>
    <row r="14783" spans="1:1">
      <c r="A14783" s="6"/>
    </row>
    <row r="14784" spans="1:1">
      <c r="A14784" s="6"/>
    </row>
    <row r="14785" spans="1:1">
      <c r="A14785" s="6"/>
    </row>
    <row r="14786" spans="1:1">
      <c r="A14786" s="6"/>
    </row>
    <row r="14787" spans="1:1">
      <c r="A14787" s="6"/>
    </row>
    <row r="14788" spans="1:1">
      <c r="A14788" s="6"/>
    </row>
    <row r="14789" spans="1:1">
      <c r="A14789" s="6"/>
    </row>
    <row r="14790" spans="1:1">
      <c r="A14790" s="6"/>
    </row>
    <row r="14791" spans="1:1">
      <c r="A14791" s="6"/>
    </row>
    <row r="14792" spans="1:1">
      <c r="A14792" s="6"/>
    </row>
    <row r="14793" spans="1:1">
      <c r="A14793" s="6"/>
    </row>
    <row r="14794" spans="1:1">
      <c r="A14794" s="6"/>
    </row>
    <row r="14795" spans="1:1">
      <c r="A14795" s="6"/>
    </row>
    <row r="14796" spans="1:1">
      <c r="A14796" s="6"/>
    </row>
    <row r="14797" spans="1:1">
      <c r="A14797" s="6"/>
    </row>
    <row r="14798" spans="1:1">
      <c r="A14798" s="6"/>
    </row>
    <row r="14799" spans="1:1">
      <c r="A14799" s="6"/>
    </row>
    <row r="14800" spans="1:1">
      <c r="A14800" s="6"/>
    </row>
    <row r="14801" spans="1:1">
      <c r="A14801" s="6"/>
    </row>
    <row r="14802" spans="1:1">
      <c r="A14802" s="6"/>
    </row>
    <row r="14803" spans="1:1">
      <c r="A14803" s="6"/>
    </row>
    <row r="14804" spans="1:1">
      <c r="A14804" s="6"/>
    </row>
    <row r="14805" spans="1:1">
      <c r="A14805" s="6"/>
    </row>
    <row r="14806" spans="1:1">
      <c r="A14806" s="6"/>
    </row>
    <row r="14807" spans="1:1">
      <c r="A14807" s="6"/>
    </row>
    <row r="14808" spans="1:1">
      <c r="A14808" s="6"/>
    </row>
    <row r="14809" spans="1:1">
      <c r="A14809" s="6"/>
    </row>
    <row r="14810" spans="1:1">
      <c r="A14810" s="6"/>
    </row>
    <row r="14811" spans="1:1">
      <c r="A14811" s="6"/>
    </row>
    <row r="14812" spans="1:1">
      <c r="A14812" s="6"/>
    </row>
    <row r="14813" spans="1:1">
      <c r="A14813" s="6"/>
    </row>
    <row r="14814" spans="1:1">
      <c r="A14814" s="6"/>
    </row>
    <row r="14815" spans="1:1">
      <c r="A14815" s="6"/>
    </row>
    <row r="14816" spans="1:1">
      <c r="A14816" s="6"/>
    </row>
    <row r="14817" spans="1:1">
      <c r="A14817" s="6"/>
    </row>
    <row r="14818" spans="1:1">
      <c r="A14818" s="6"/>
    </row>
    <row r="14819" spans="1:1">
      <c r="A14819" s="6"/>
    </row>
    <row r="14820" spans="1:1">
      <c r="A14820" s="6"/>
    </row>
    <row r="14821" spans="1:1">
      <c r="A14821" s="6"/>
    </row>
    <row r="14822" spans="1:1">
      <c r="A14822" s="6"/>
    </row>
    <row r="14823" spans="1:1">
      <c r="A14823" s="6"/>
    </row>
    <row r="14824" spans="1:1">
      <c r="A14824" s="6"/>
    </row>
    <row r="14825" spans="1:1">
      <c r="A14825" s="6"/>
    </row>
    <row r="14826" spans="1:1">
      <c r="A14826" s="6"/>
    </row>
    <row r="14827" spans="1:1">
      <c r="A14827" s="6"/>
    </row>
    <row r="14828" spans="1:1">
      <c r="A14828" s="6"/>
    </row>
    <row r="14829" spans="1:1">
      <c r="A14829" s="6"/>
    </row>
    <row r="14830" spans="1:1">
      <c r="A14830" s="6"/>
    </row>
    <row r="14831" spans="1:1">
      <c r="A14831" s="6"/>
    </row>
    <row r="14832" spans="1:1">
      <c r="A14832" s="6"/>
    </row>
    <row r="14833" spans="1:1">
      <c r="A14833" s="6"/>
    </row>
    <row r="14834" spans="1:1">
      <c r="A14834" s="6"/>
    </row>
    <row r="14835" spans="1:1">
      <c r="A14835" s="6"/>
    </row>
    <row r="14836" spans="1:1">
      <c r="A14836" s="6"/>
    </row>
    <row r="14837" spans="1:1">
      <c r="A14837" s="6"/>
    </row>
    <row r="14838" spans="1:1">
      <c r="A14838" s="6"/>
    </row>
    <row r="14839" spans="1:1">
      <c r="A14839" s="6"/>
    </row>
    <row r="14840" spans="1:1">
      <c r="A14840" s="6"/>
    </row>
    <row r="14841" spans="1:1">
      <c r="A14841" s="6"/>
    </row>
    <row r="14842" spans="1:1">
      <c r="A14842" s="6"/>
    </row>
    <row r="14843" spans="1:1">
      <c r="A14843" s="6"/>
    </row>
    <row r="14844" spans="1:1">
      <c r="A14844" s="6"/>
    </row>
    <row r="14845" spans="1:1">
      <c r="A14845" s="6"/>
    </row>
    <row r="14846" spans="1:1">
      <c r="A14846" s="6"/>
    </row>
    <row r="14847" spans="1:1">
      <c r="A14847" s="6"/>
    </row>
    <row r="14848" spans="1:1">
      <c r="A14848" s="6"/>
    </row>
    <row r="14849" spans="1:1">
      <c r="A14849" s="6"/>
    </row>
    <row r="14850" spans="1:1">
      <c r="A14850" s="6"/>
    </row>
    <row r="14851" spans="1:1">
      <c r="A14851" s="6"/>
    </row>
    <row r="14852" spans="1:1">
      <c r="A14852" s="6"/>
    </row>
    <row r="14853" spans="1:1">
      <c r="A14853" s="6"/>
    </row>
    <row r="14854" spans="1:1">
      <c r="A14854" s="6"/>
    </row>
    <row r="14855" spans="1:1">
      <c r="A14855" s="6"/>
    </row>
    <row r="14856" spans="1:1">
      <c r="A14856" s="6"/>
    </row>
    <row r="14857" spans="1:1">
      <c r="A14857" s="6"/>
    </row>
    <row r="14858" spans="1:1">
      <c r="A14858" s="6"/>
    </row>
    <row r="14859" spans="1:1">
      <c r="A14859" s="6"/>
    </row>
    <row r="14860" spans="1:1">
      <c r="A14860" s="6"/>
    </row>
    <row r="14861" spans="1:1">
      <c r="A14861" s="6"/>
    </row>
    <row r="14862" spans="1:1">
      <c r="A14862" s="6"/>
    </row>
    <row r="14863" spans="1:1">
      <c r="A14863" s="6"/>
    </row>
    <row r="14864" spans="1:1">
      <c r="A14864" s="6"/>
    </row>
    <row r="14865" spans="1:1">
      <c r="A14865" s="6"/>
    </row>
    <row r="14866" spans="1:1">
      <c r="A14866" s="6"/>
    </row>
    <row r="14867" spans="1:1">
      <c r="A14867" s="6"/>
    </row>
    <row r="14868" spans="1:1">
      <c r="A14868" s="6"/>
    </row>
    <row r="14869" spans="1:1">
      <c r="A14869" s="6"/>
    </row>
    <row r="14870" spans="1:1">
      <c r="A14870" s="6"/>
    </row>
    <row r="14871" spans="1:1">
      <c r="A14871" s="6"/>
    </row>
    <row r="14872" spans="1:1">
      <c r="A14872" s="6"/>
    </row>
    <row r="14873" spans="1:1">
      <c r="A14873" s="6"/>
    </row>
    <row r="14874" spans="1:1">
      <c r="A14874" s="6"/>
    </row>
    <row r="14875" spans="1:1">
      <c r="A14875" s="6"/>
    </row>
    <row r="14876" spans="1:1">
      <c r="A14876" s="6"/>
    </row>
    <row r="14877" spans="1:1">
      <c r="A14877" s="6"/>
    </row>
    <row r="14878" spans="1:1">
      <c r="A14878" s="6"/>
    </row>
    <row r="14879" spans="1:1">
      <c r="A14879" s="6"/>
    </row>
    <row r="14880" spans="1:1">
      <c r="A14880" s="6"/>
    </row>
    <row r="14881" spans="1:1">
      <c r="A14881" s="6"/>
    </row>
    <row r="14882" spans="1:1">
      <c r="A14882" s="6"/>
    </row>
    <row r="14883" spans="1:1">
      <c r="A14883" s="6"/>
    </row>
    <row r="14884" spans="1:1">
      <c r="A14884" s="6"/>
    </row>
    <row r="14885" spans="1:1">
      <c r="A14885" s="6"/>
    </row>
    <row r="14886" spans="1:1">
      <c r="A14886" s="6"/>
    </row>
    <row r="14887" spans="1:1">
      <c r="A14887" s="6"/>
    </row>
    <row r="14888" spans="1:1">
      <c r="A14888" s="6"/>
    </row>
    <row r="14889" spans="1:1">
      <c r="A14889" s="6"/>
    </row>
    <row r="14890" spans="1:1">
      <c r="A14890" s="6"/>
    </row>
    <row r="14891" spans="1:1">
      <c r="A14891" s="6"/>
    </row>
    <row r="14892" spans="1:1">
      <c r="A14892" s="6"/>
    </row>
    <row r="14893" spans="1:1">
      <c r="A14893" s="6"/>
    </row>
    <row r="14894" spans="1:1">
      <c r="A14894" s="6"/>
    </row>
    <row r="14895" spans="1:1">
      <c r="A14895" s="6"/>
    </row>
    <row r="14896" spans="1:1">
      <c r="A14896" s="6"/>
    </row>
    <row r="14897" spans="1:1">
      <c r="A14897" s="6"/>
    </row>
    <row r="14898" spans="1:1">
      <c r="A14898" s="6"/>
    </row>
    <row r="14899" spans="1:1">
      <c r="A14899" s="6"/>
    </row>
    <row r="14900" spans="1:1">
      <c r="A14900" s="6"/>
    </row>
    <row r="14901" spans="1:1">
      <c r="A14901" s="6"/>
    </row>
    <row r="14902" spans="1:1">
      <c r="A14902" s="6"/>
    </row>
    <row r="14903" spans="1:1">
      <c r="A14903" s="6"/>
    </row>
    <row r="14904" spans="1:1">
      <c r="A14904" s="6"/>
    </row>
    <row r="14905" spans="1:1">
      <c r="A14905" s="6"/>
    </row>
    <row r="14906" spans="1:1">
      <c r="A14906" s="6"/>
    </row>
    <row r="14907" spans="1:1">
      <c r="A14907" s="6"/>
    </row>
    <row r="14908" spans="1:1">
      <c r="A14908" s="6"/>
    </row>
    <row r="14909" spans="1:1">
      <c r="A14909" s="6"/>
    </row>
    <row r="14910" spans="1:1">
      <c r="A14910" s="6"/>
    </row>
    <row r="14911" spans="1:1">
      <c r="A14911" s="6"/>
    </row>
    <row r="14912" spans="1:1">
      <c r="A14912" s="6"/>
    </row>
    <row r="14913" spans="1:1">
      <c r="A14913" s="6"/>
    </row>
    <row r="14914" spans="1:1">
      <c r="A14914" s="6"/>
    </row>
    <row r="14915" spans="1:1">
      <c r="A14915" s="6"/>
    </row>
    <row r="14916" spans="1:1">
      <c r="A14916" s="6"/>
    </row>
    <row r="14917" spans="1:1">
      <c r="A14917" s="6"/>
    </row>
    <row r="14918" spans="1:1">
      <c r="A14918" s="6"/>
    </row>
    <row r="14919" spans="1:1">
      <c r="A14919" s="6"/>
    </row>
    <row r="14920" spans="1:1">
      <c r="A14920" s="6"/>
    </row>
    <row r="14921" spans="1:1">
      <c r="A14921" s="6"/>
    </row>
    <row r="14922" spans="1:1">
      <c r="A14922" s="6"/>
    </row>
    <row r="14923" spans="1:1">
      <c r="A14923" s="6"/>
    </row>
    <row r="14924" spans="1:1">
      <c r="A14924" s="6"/>
    </row>
    <row r="14925" spans="1:1">
      <c r="A14925" s="6"/>
    </row>
    <row r="14926" spans="1:1">
      <c r="A14926" s="6"/>
    </row>
    <row r="14927" spans="1:1">
      <c r="A14927" s="6"/>
    </row>
    <row r="14928" spans="1:1">
      <c r="A14928" s="6"/>
    </row>
    <row r="14929" spans="1:1">
      <c r="A14929" s="6"/>
    </row>
    <row r="14930" spans="1:1">
      <c r="A14930" s="6"/>
    </row>
    <row r="14931" spans="1:1">
      <c r="A14931" s="6"/>
    </row>
    <row r="14932" spans="1:1">
      <c r="A14932" s="6"/>
    </row>
    <row r="14933" spans="1:1">
      <c r="A14933" s="6"/>
    </row>
    <row r="14934" spans="1:1">
      <c r="A14934" s="6"/>
    </row>
    <row r="14935" spans="1:1">
      <c r="A14935" s="6"/>
    </row>
    <row r="14936" spans="1:1">
      <c r="A14936" s="6"/>
    </row>
    <row r="14937" spans="1:1">
      <c r="A14937" s="6"/>
    </row>
    <row r="14938" spans="1:1">
      <c r="A14938" s="6"/>
    </row>
    <row r="14939" spans="1:1">
      <c r="A14939" s="6"/>
    </row>
    <row r="14940" spans="1:1">
      <c r="A14940" s="6"/>
    </row>
    <row r="14941" spans="1:1">
      <c r="A14941" s="6"/>
    </row>
    <row r="14942" spans="1:1">
      <c r="A14942" s="6"/>
    </row>
    <row r="14943" spans="1:1">
      <c r="A14943" s="6"/>
    </row>
    <row r="14944" spans="1:1">
      <c r="A14944" s="6"/>
    </row>
    <row r="14945" spans="1:1">
      <c r="A14945" s="6"/>
    </row>
    <row r="14946" spans="1:1">
      <c r="A14946" s="6"/>
    </row>
    <row r="14947" spans="1:1">
      <c r="A14947" s="6"/>
    </row>
    <row r="14948" spans="1:1">
      <c r="A14948" s="6"/>
    </row>
    <row r="14949" spans="1:1">
      <c r="A14949" s="6"/>
    </row>
    <row r="14950" spans="1:1">
      <c r="A14950" s="6"/>
    </row>
    <row r="14951" spans="1:1">
      <c r="A14951" s="6"/>
    </row>
    <row r="14952" spans="1:1">
      <c r="A14952" s="6"/>
    </row>
    <row r="14953" spans="1:1">
      <c r="A14953" s="6"/>
    </row>
    <row r="14954" spans="1:1">
      <c r="A14954" s="6"/>
    </row>
    <row r="14955" spans="1:1">
      <c r="A14955" s="6"/>
    </row>
    <row r="14956" spans="1:1">
      <c r="A14956" s="6"/>
    </row>
    <row r="14957" spans="1:1">
      <c r="A14957" s="6"/>
    </row>
    <row r="14958" spans="1:1">
      <c r="A14958" s="6"/>
    </row>
    <row r="14959" spans="1:1">
      <c r="A14959" s="6"/>
    </row>
    <row r="14960" spans="1:1">
      <c r="A14960" s="6"/>
    </row>
    <row r="14961" spans="1:1">
      <c r="A14961" s="6"/>
    </row>
    <row r="14962" spans="1:1">
      <c r="A14962" s="6"/>
    </row>
    <row r="14963" spans="1:1">
      <c r="A14963" s="6"/>
    </row>
    <row r="14964" spans="1:1">
      <c r="A14964" s="6"/>
    </row>
    <row r="14965" spans="1:1">
      <c r="A14965" s="6"/>
    </row>
    <row r="14966" spans="1:1">
      <c r="A14966" s="6"/>
    </row>
    <row r="14967" spans="1:1">
      <c r="A14967" s="6"/>
    </row>
    <row r="14968" spans="1:1">
      <c r="A14968" s="6"/>
    </row>
    <row r="14969" spans="1:1">
      <c r="A14969" s="6"/>
    </row>
    <row r="14970" spans="1:1">
      <c r="A14970" s="6"/>
    </row>
    <row r="14971" spans="1:1">
      <c r="A14971" s="6"/>
    </row>
    <row r="14972" spans="1:1">
      <c r="A14972" s="6"/>
    </row>
    <row r="14973" spans="1:1">
      <c r="A14973" s="6"/>
    </row>
    <row r="14974" spans="1:1">
      <c r="A14974" s="6"/>
    </row>
    <row r="14975" spans="1:1">
      <c r="A14975" s="6"/>
    </row>
    <row r="14976" spans="1:1">
      <c r="A14976" s="6"/>
    </row>
    <row r="14977" spans="1:1">
      <c r="A14977" s="6"/>
    </row>
    <row r="14978" spans="1:1">
      <c r="A14978" s="6"/>
    </row>
    <row r="14979" spans="1:1">
      <c r="A14979" s="6"/>
    </row>
    <row r="14980" spans="1:1">
      <c r="A14980" s="6"/>
    </row>
    <row r="14981" spans="1:1">
      <c r="A14981" s="6"/>
    </row>
    <row r="14982" spans="1:1">
      <c r="A14982" s="6"/>
    </row>
    <row r="14983" spans="1:1">
      <c r="A14983" s="6"/>
    </row>
    <row r="14984" spans="1:1">
      <c r="A14984" s="6"/>
    </row>
    <row r="14985" spans="1:1">
      <c r="A14985" s="6"/>
    </row>
    <row r="14986" spans="1:1">
      <c r="A14986" s="6"/>
    </row>
    <row r="14987" spans="1:1">
      <c r="A14987" s="6"/>
    </row>
    <row r="14988" spans="1:1">
      <c r="A14988" s="6"/>
    </row>
    <row r="14989" spans="1:1">
      <c r="A14989" s="6"/>
    </row>
    <row r="14990" spans="1:1">
      <c r="A14990" s="6"/>
    </row>
    <row r="14991" spans="1:1">
      <c r="A14991" s="6"/>
    </row>
    <row r="14992" spans="1:1">
      <c r="A14992" s="6"/>
    </row>
    <row r="14993" spans="1:1">
      <c r="A14993" s="6"/>
    </row>
    <row r="14994" spans="1:1">
      <c r="A14994" s="6"/>
    </row>
    <row r="14995" spans="1:1">
      <c r="A14995" s="6"/>
    </row>
    <row r="14996" spans="1:1">
      <c r="A14996" s="6"/>
    </row>
    <row r="14997" spans="1:1">
      <c r="A14997" s="6"/>
    </row>
    <row r="14998" spans="1:1">
      <c r="A14998" s="6"/>
    </row>
    <row r="14999" spans="1:1">
      <c r="A14999" s="6"/>
    </row>
    <row r="15000" spans="1:1">
      <c r="A15000" s="6"/>
    </row>
    <row r="15001" spans="1:1">
      <c r="A15001" s="6"/>
    </row>
    <row r="15002" spans="1:1">
      <c r="A15002" s="6"/>
    </row>
    <row r="15003" spans="1:1">
      <c r="A15003" s="6"/>
    </row>
    <row r="15004" spans="1:1">
      <c r="A15004" s="6"/>
    </row>
    <row r="15005" spans="1:1">
      <c r="A15005" s="6"/>
    </row>
    <row r="15006" spans="1:1">
      <c r="A15006" s="6"/>
    </row>
    <row r="15007" spans="1:1">
      <c r="A15007" s="6"/>
    </row>
    <row r="15008" spans="1:1">
      <c r="A15008" s="6"/>
    </row>
    <row r="15009" spans="1:1">
      <c r="A15009" s="6"/>
    </row>
    <row r="15010" spans="1:1">
      <c r="A15010" s="6"/>
    </row>
    <row r="15011" spans="1:1">
      <c r="A15011" s="6"/>
    </row>
    <row r="15012" spans="1:1">
      <c r="A15012" s="6"/>
    </row>
    <row r="15013" spans="1:1">
      <c r="A15013" s="6"/>
    </row>
    <row r="15014" spans="1:1">
      <c r="A15014" s="6"/>
    </row>
    <row r="15015" spans="1:1">
      <c r="A15015" s="6"/>
    </row>
    <row r="15016" spans="1:1">
      <c r="A15016" s="6"/>
    </row>
    <row r="15017" spans="1:1">
      <c r="A15017" s="6"/>
    </row>
    <row r="15018" spans="1:1">
      <c r="A15018" s="6"/>
    </row>
    <row r="15019" spans="1:1">
      <c r="A15019" s="6"/>
    </row>
    <row r="15020" spans="1:1">
      <c r="A15020" s="6"/>
    </row>
    <row r="15021" spans="1:1">
      <c r="A15021" s="6"/>
    </row>
    <row r="15022" spans="1:1">
      <c r="A15022" s="6"/>
    </row>
    <row r="15023" spans="1:1">
      <c r="A15023" s="6"/>
    </row>
    <row r="15024" spans="1:1">
      <c r="A15024" s="6"/>
    </row>
    <row r="15025" spans="1:1">
      <c r="A15025" s="6"/>
    </row>
    <row r="15026" spans="1:1">
      <c r="A15026" s="6"/>
    </row>
    <row r="15027" spans="1:1">
      <c r="A15027" s="6"/>
    </row>
    <row r="15028" spans="1:1">
      <c r="A15028" s="6"/>
    </row>
    <row r="15029" spans="1:1">
      <c r="A15029" s="6"/>
    </row>
    <row r="15030" spans="1:1">
      <c r="A15030" s="6"/>
    </row>
    <row r="15031" spans="1:1">
      <c r="A15031" s="6"/>
    </row>
    <row r="15032" spans="1:1">
      <c r="A15032" s="6"/>
    </row>
    <row r="15033" spans="1:1">
      <c r="A15033" s="6"/>
    </row>
    <row r="15034" spans="1:1">
      <c r="A15034" s="6"/>
    </row>
    <row r="15035" spans="1:1">
      <c r="A15035" s="6"/>
    </row>
    <row r="15036" spans="1:1">
      <c r="A15036" s="6"/>
    </row>
    <row r="15037" spans="1:1">
      <c r="A15037" s="6"/>
    </row>
    <row r="15038" spans="1:1">
      <c r="A15038" s="6"/>
    </row>
    <row r="15039" spans="1:1">
      <c r="A15039" s="6"/>
    </row>
    <row r="15040" spans="1:1">
      <c r="A15040" s="6"/>
    </row>
    <row r="15041" spans="1:1">
      <c r="A15041" s="6"/>
    </row>
    <row r="15042" spans="1:1">
      <c r="A15042" s="6"/>
    </row>
    <row r="15043" spans="1:1">
      <c r="A15043" s="6"/>
    </row>
    <row r="15044" spans="1:1">
      <c r="A15044" s="6"/>
    </row>
    <row r="15045" spans="1:1">
      <c r="A15045" s="6"/>
    </row>
    <row r="15046" spans="1:1">
      <c r="A15046" s="6"/>
    </row>
    <row r="15047" spans="1:1">
      <c r="A15047" s="6"/>
    </row>
    <row r="15048" spans="1:1">
      <c r="A15048" s="6"/>
    </row>
    <row r="15049" spans="1:1">
      <c r="A15049" s="6"/>
    </row>
    <row r="15050" spans="1:1">
      <c r="A15050" s="6"/>
    </row>
    <row r="15051" spans="1:1">
      <c r="A15051" s="6"/>
    </row>
    <row r="15052" spans="1:1">
      <c r="A15052" s="6"/>
    </row>
    <row r="15053" spans="1:1">
      <c r="A15053" s="6"/>
    </row>
    <row r="15054" spans="1:1">
      <c r="A15054" s="6"/>
    </row>
    <row r="15055" spans="1:1">
      <c r="A15055" s="6"/>
    </row>
    <row r="15056" spans="1:1">
      <c r="A15056" s="6"/>
    </row>
    <row r="15057" spans="1:1">
      <c r="A15057" s="6"/>
    </row>
    <row r="15058" spans="1:1">
      <c r="A15058" s="6"/>
    </row>
    <row r="15059" spans="1:1">
      <c r="A15059" s="6"/>
    </row>
    <row r="15060" spans="1:1">
      <c r="A15060" s="6"/>
    </row>
    <row r="15061" spans="1:1">
      <c r="A15061" s="6"/>
    </row>
    <row r="15062" spans="1:1">
      <c r="A15062" s="6"/>
    </row>
    <row r="15063" spans="1:1">
      <c r="A15063" s="6"/>
    </row>
    <row r="15064" spans="1:1">
      <c r="A15064" s="6"/>
    </row>
    <row r="15065" spans="1:1">
      <c r="A15065" s="6"/>
    </row>
    <row r="15066" spans="1:1">
      <c r="A15066" s="6"/>
    </row>
    <row r="15067" spans="1:1">
      <c r="A15067" s="6"/>
    </row>
    <row r="15068" spans="1:1">
      <c r="A15068" s="6"/>
    </row>
    <row r="15069" spans="1:1">
      <c r="A15069" s="6"/>
    </row>
    <row r="15070" spans="1:1">
      <c r="A15070" s="6"/>
    </row>
    <row r="15071" spans="1:1">
      <c r="A15071" s="6"/>
    </row>
    <row r="15072" spans="1:1">
      <c r="A15072" s="6"/>
    </row>
    <row r="15073" spans="1:1">
      <c r="A15073" s="6"/>
    </row>
    <row r="15074" spans="1:1">
      <c r="A15074" s="6"/>
    </row>
    <row r="15075" spans="1:1">
      <c r="A15075" s="6"/>
    </row>
    <row r="15076" spans="1:1">
      <c r="A15076" s="6"/>
    </row>
    <row r="15077" spans="1:1">
      <c r="A15077" s="6"/>
    </row>
    <row r="15078" spans="1:1">
      <c r="A15078" s="6"/>
    </row>
    <row r="15079" spans="1:1">
      <c r="A15079" s="6"/>
    </row>
    <row r="15080" spans="1:1">
      <c r="A15080" s="6"/>
    </row>
    <row r="15081" spans="1:1">
      <c r="A15081" s="6"/>
    </row>
    <row r="15082" spans="1:1">
      <c r="A15082" s="6"/>
    </row>
    <row r="15083" spans="1:1">
      <c r="A15083" s="6"/>
    </row>
    <row r="15084" spans="1:1">
      <c r="A15084" s="6"/>
    </row>
    <row r="15085" spans="1:1">
      <c r="A15085" s="6"/>
    </row>
    <row r="15086" spans="1:1">
      <c r="A15086" s="6"/>
    </row>
    <row r="15087" spans="1:1">
      <c r="A15087" s="6"/>
    </row>
    <row r="15088" spans="1:1">
      <c r="A15088" s="6"/>
    </row>
    <row r="15089" spans="1:1">
      <c r="A15089" s="6"/>
    </row>
    <row r="15090" spans="1:1">
      <c r="A15090" s="6"/>
    </row>
    <row r="15091" spans="1:1">
      <c r="A15091" s="6"/>
    </row>
    <row r="15092" spans="1:1">
      <c r="A15092" s="6"/>
    </row>
    <row r="15093" spans="1:1">
      <c r="A15093" s="6"/>
    </row>
    <row r="15094" spans="1:1">
      <c r="A15094" s="6"/>
    </row>
    <row r="15095" spans="1:1">
      <c r="A15095" s="6"/>
    </row>
    <row r="15096" spans="1:1">
      <c r="A15096" s="6"/>
    </row>
    <row r="15097" spans="1:1">
      <c r="A15097" s="6"/>
    </row>
    <row r="15098" spans="1:1">
      <c r="A15098" s="6"/>
    </row>
    <row r="15099" spans="1:1">
      <c r="A15099" s="6"/>
    </row>
    <row r="15100" spans="1:1">
      <c r="A15100" s="6"/>
    </row>
    <row r="15101" spans="1:1">
      <c r="A15101" s="6"/>
    </row>
    <row r="15102" spans="1:1">
      <c r="A15102" s="6"/>
    </row>
    <row r="15103" spans="1:1">
      <c r="A15103" s="6"/>
    </row>
    <row r="15104" spans="1:1">
      <c r="A15104" s="6"/>
    </row>
    <row r="15105" spans="1:1">
      <c r="A15105" s="6"/>
    </row>
    <row r="15106" spans="1:1">
      <c r="A15106" s="6"/>
    </row>
    <row r="15107" spans="1:1">
      <c r="A15107" s="6"/>
    </row>
    <row r="15108" spans="1:1">
      <c r="A15108" s="6"/>
    </row>
    <row r="15109" spans="1:1">
      <c r="A15109" s="6"/>
    </row>
    <row r="15110" spans="1:1">
      <c r="A15110" s="6"/>
    </row>
    <row r="15111" spans="1:1">
      <c r="A15111" s="6"/>
    </row>
    <row r="15112" spans="1:1">
      <c r="A15112" s="6"/>
    </row>
    <row r="15113" spans="1:1">
      <c r="A15113" s="6"/>
    </row>
    <row r="15114" spans="1:1">
      <c r="A15114" s="6"/>
    </row>
    <row r="15115" spans="1:1">
      <c r="A15115" s="6"/>
    </row>
    <row r="15116" spans="1:1">
      <c r="A15116" s="6"/>
    </row>
    <row r="15117" spans="1:1">
      <c r="A15117" s="6"/>
    </row>
    <row r="15118" spans="1:1">
      <c r="A15118" s="6"/>
    </row>
    <row r="15119" spans="1:1">
      <c r="A15119" s="6"/>
    </row>
    <row r="15120" spans="1:1">
      <c r="A15120" s="6"/>
    </row>
    <row r="15121" spans="1:1">
      <c r="A15121" s="6"/>
    </row>
    <row r="15122" spans="1:1">
      <c r="A15122" s="6"/>
    </row>
    <row r="15123" spans="1:1">
      <c r="A15123" s="6"/>
    </row>
    <row r="15124" spans="1:1">
      <c r="A15124" s="6"/>
    </row>
    <row r="15125" spans="1:1">
      <c r="A15125" s="6"/>
    </row>
    <row r="15126" spans="1:1">
      <c r="A15126" s="6"/>
    </row>
    <row r="15127" spans="1:1">
      <c r="A15127" s="6"/>
    </row>
    <row r="15128" spans="1:1">
      <c r="A15128" s="6"/>
    </row>
    <row r="15129" spans="1:1">
      <c r="A15129" s="6"/>
    </row>
    <row r="15130" spans="1:1">
      <c r="A15130" s="6"/>
    </row>
    <row r="15131" spans="1:1">
      <c r="A15131" s="6"/>
    </row>
    <row r="15132" spans="1:1">
      <c r="A15132" s="6"/>
    </row>
    <row r="15133" spans="1:1">
      <c r="A15133" s="6"/>
    </row>
    <row r="15134" spans="1:1">
      <c r="A15134" s="6"/>
    </row>
    <row r="15135" spans="1:1">
      <c r="A15135" s="6"/>
    </row>
    <row r="15136" spans="1:1">
      <c r="A15136" s="6"/>
    </row>
    <row r="15137" spans="1:1">
      <c r="A15137" s="6"/>
    </row>
    <row r="15138" spans="1:1">
      <c r="A15138" s="6"/>
    </row>
    <row r="15139" spans="1:1">
      <c r="A15139" s="6"/>
    </row>
    <row r="15140" spans="1:1">
      <c r="A15140" s="6"/>
    </row>
    <row r="15141" spans="1:1">
      <c r="A15141" s="6"/>
    </row>
    <row r="15142" spans="1:1">
      <c r="A15142" s="6"/>
    </row>
    <row r="15143" spans="1:1">
      <c r="A15143" s="6"/>
    </row>
    <row r="15144" spans="1:1">
      <c r="A15144" s="6"/>
    </row>
    <row r="15145" spans="1:1">
      <c r="A15145" s="6"/>
    </row>
    <row r="15146" spans="1:1">
      <c r="A15146" s="6"/>
    </row>
    <row r="15147" spans="1:1">
      <c r="A15147" s="6"/>
    </row>
    <row r="15148" spans="1:1">
      <c r="A15148" s="6"/>
    </row>
    <row r="15149" spans="1:1">
      <c r="A15149" s="6"/>
    </row>
    <row r="15150" spans="1:1">
      <c r="A15150" s="6"/>
    </row>
    <row r="15151" spans="1:1">
      <c r="A15151" s="6"/>
    </row>
    <row r="15152" spans="1:1">
      <c r="A15152" s="6"/>
    </row>
    <row r="15153" spans="1:1">
      <c r="A15153" s="6"/>
    </row>
    <row r="15154" spans="1:1">
      <c r="A15154" s="6"/>
    </row>
    <row r="15155" spans="1:1">
      <c r="A15155" s="6"/>
    </row>
    <row r="15156" spans="1:1">
      <c r="A15156" s="6"/>
    </row>
    <row r="15157" spans="1:1">
      <c r="A15157" s="6"/>
    </row>
    <row r="15158" spans="1:1">
      <c r="A15158" s="6"/>
    </row>
    <row r="15159" spans="1:1">
      <c r="A15159" s="6"/>
    </row>
    <row r="15160" spans="1:1">
      <c r="A15160" s="6"/>
    </row>
    <row r="15161" spans="1:1">
      <c r="A15161" s="6"/>
    </row>
    <row r="15162" spans="1:1">
      <c r="A15162" s="6"/>
    </row>
    <row r="15163" spans="1:1">
      <c r="A15163" s="6"/>
    </row>
    <row r="15164" spans="1:1">
      <c r="A15164" s="6"/>
    </row>
    <row r="15165" spans="1:1">
      <c r="A15165" s="6"/>
    </row>
    <row r="15166" spans="1:1">
      <c r="A15166" s="6"/>
    </row>
    <row r="15167" spans="1:1">
      <c r="A15167" s="6"/>
    </row>
    <row r="15168" spans="1:1">
      <c r="A15168" s="6"/>
    </row>
    <row r="15169" spans="1:1">
      <c r="A15169" s="6"/>
    </row>
    <row r="15170" spans="1:1">
      <c r="A15170" s="6"/>
    </row>
    <row r="15171" spans="1:1">
      <c r="A15171" s="6"/>
    </row>
    <row r="15172" spans="1:1">
      <c r="A15172" s="6"/>
    </row>
    <row r="15173" spans="1:1">
      <c r="A15173" s="6"/>
    </row>
    <row r="15174" spans="1:1">
      <c r="A15174" s="6"/>
    </row>
    <row r="15175" spans="1:1">
      <c r="A15175" s="6"/>
    </row>
    <row r="15176" spans="1:1">
      <c r="A15176" s="6"/>
    </row>
    <row r="15177" spans="1:1">
      <c r="A15177" s="6"/>
    </row>
    <row r="15178" spans="1:1">
      <c r="A15178" s="6"/>
    </row>
    <row r="15179" spans="1:1">
      <c r="A15179" s="6"/>
    </row>
    <row r="15180" spans="1:1">
      <c r="A15180" s="6"/>
    </row>
    <row r="15181" spans="1:1">
      <c r="A15181" s="6"/>
    </row>
    <row r="15182" spans="1:1">
      <c r="A15182" s="6"/>
    </row>
    <row r="15183" spans="1:1">
      <c r="A15183" s="6"/>
    </row>
    <row r="15184" spans="1:1">
      <c r="A15184" s="6"/>
    </row>
    <row r="15185" spans="1:1">
      <c r="A15185" s="6"/>
    </row>
    <row r="15186" spans="1:1">
      <c r="A15186" s="6"/>
    </row>
    <row r="15187" spans="1:1">
      <c r="A15187" s="6"/>
    </row>
    <row r="15188" spans="1:1">
      <c r="A15188" s="6"/>
    </row>
    <row r="15189" spans="1:1">
      <c r="A15189" s="6"/>
    </row>
    <row r="15190" spans="1:1">
      <c r="A15190" s="6"/>
    </row>
    <row r="15191" spans="1:1">
      <c r="A15191" s="6"/>
    </row>
    <row r="15192" spans="1:1">
      <c r="A15192" s="6"/>
    </row>
    <row r="15193" spans="1:1">
      <c r="A15193" s="6"/>
    </row>
    <row r="15194" spans="1:1">
      <c r="A15194" s="6"/>
    </row>
    <row r="15195" spans="1:1">
      <c r="A15195" s="6"/>
    </row>
    <row r="15196" spans="1:1">
      <c r="A15196" s="6"/>
    </row>
    <row r="15197" spans="1:1">
      <c r="A15197" s="6"/>
    </row>
    <row r="15198" spans="1:1">
      <c r="A15198" s="6"/>
    </row>
    <row r="15199" spans="1:1">
      <c r="A15199" s="6"/>
    </row>
    <row r="15200" spans="1:1">
      <c r="A15200" s="6"/>
    </row>
    <row r="15201" spans="1:1">
      <c r="A15201" s="6"/>
    </row>
    <row r="15202" spans="1:1">
      <c r="A15202" s="6"/>
    </row>
    <row r="15203" spans="1:1">
      <c r="A15203" s="6"/>
    </row>
    <row r="15204" spans="1:1">
      <c r="A15204" s="6"/>
    </row>
    <row r="15205" spans="1:1">
      <c r="A15205" s="6"/>
    </row>
    <row r="15206" spans="1:1">
      <c r="A15206" s="6"/>
    </row>
    <row r="15207" spans="1:1">
      <c r="A15207" s="6"/>
    </row>
    <row r="15208" spans="1:1">
      <c r="A15208" s="6"/>
    </row>
    <row r="15209" spans="1:1">
      <c r="A15209" s="6"/>
    </row>
    <row r="15210" spans="1:1">
      <c r="A15210" s="6"/>
    </row>
    <row r="15211" spans="1:1">
      <c r="A15211" s="6"/>
    </row>
    <row r="15212" spans="1:1">
      <c r="A15212" s="6"/>
    </row>
    <row r="15213" spans="1:1">
      <c r="A15213" s="6"/>
    </row>
    <row r="15214" spans="1:1">
      <c r="A15214" s="6"/>
    </row>
    <row r="15215" spans="1:1">
      <c r="A15215" s="6"/>
    </row>
    <row r="15216" spans="1:1">
      <c r="A15216" s="6"/>
    </row>
    <row r="15217" spans="1:1">
      <c r="A15217" s="6"/>
    </row>
    <row r="15218" spans="1:1">
      <c r="A15218" s="6"/>
    </row>
    <row r="15219" spans="1:1">
      <c r="A15219" s="6"/>
    </row>
    <row r="15220" spans="1:1">
      <c r="A15220" s="6"/>
    </row>
    <row r="15221" spans="1:1">
      <c r="A15221" s="6"/>
    </row>
    <row r="15222" spans="1:1">
      <c r="A15222" s="6"/>
    </row>
    <row r="15223" spans="1:1">
      <c r="A15223" s="6"/>
    </row>
    <row r="15224" spans="1:1">
      <c r="A15224" s="6"/>
    </row>
    <row r="15225" spans="1:1">
      <c r="A15225" s="6"/>
    </row>
    <row r="15226" spans="1:1">
      <c r="A15226" s="6"/>
    </row>
    <row r="15227" spans="1:1">
      <c r="A15227" s="6"/>
    </row>
    <row r="15228" spans="1:1">
      <c r="A15228" s="6"/>
    </row>
    <row r="15229" spans="1:1">
      <c r="A15229" s="6"/>
    </row>
    <row r="15230" spans="1:1">
      <c r="A15230" s="6"/>
    </row>
    <row r="15231" spans="1:1">
      <c r="A15231" s="6"/>
    </row>
    <row r="15232" spans="1:1">
      <c r="A15232" s="6"/>
    </row>
    <row r="15233" spans="1:1">
      <c r="A15233" s="6"/>
    </row>
    <row r="15234" spans="1:1">
      <c r="A15234" s="6"/>
    </row>
    <row r="15235" spans="1:1">
      <c r="A15235" s="6"/>
    </row>
    <row r="15236" spans="1:1">
      <c r="A15236" s="6"/>
    </row>
    <row r="15237" spans="1:1">
      <c r="A15237" s="6"/>
    </row>
    <row r="15238" spans="1:1">
      <c r="A15238" s="6"/>
    </row>
    <row r="15239" spans="1:1">
      <c r="A15239" s="6"/>
    </row>
    <row r="15240" spans="1:1">
      <c r="A15240" s="6"/>
    </row>
    <row r="15241" spans="1:1">
      <c r="A15241" s="6"/>
    </row>
    <row r="15242" spans="1:1">
      <c r="A15242" s="6"/>
    </row>
    <row r="15243" spans="1:1">
      <c r="A15243" s="6"/>
    </row>
    <row r="15244" spans="1:1">
      <c r="A15244" s="6"/>
    </row>
    <row r="15245" spans="1:1">
      <c r="A15245" s="6"/>
    </row>
    <row r="15246" spans="1:1">
      <c r="A15246" s="6"/>
    </row>
    <row r="15247" spans="1:1">
      <c r="A15247" s="6"/>
    </row>
    <row r="15248" spans="1:1">
      <c r="A15248" s="6"/>
    </row>
    <row r="15249" spans="1:1">
      <c r="A15249" s="6"/>
    </row>
    <row r="15250" spans="1:1">
      <c r="A15250" s="6"/>
    </row>
    <row r="15251" spans="1:1">
      <c r="A15251" s="6"/>
    </row>
    <row r="15252" spans="1:1">
      <c r="A15252" s="6"/>
    </row>
    <row r="15253" spans="1:1">
      <c r="A15253" s="6"/>
    </row>
    <row r="15254" spans="1:1">
      <c r="A15254" s="6"/>
    </row>
    <row r="15255" spans="1:1">
      <c r="A15255" s="6"/>
    </row>
    <row r="15256" spans="1:1">
      <c r="A15256" s="6"/>
    </row>
    <row r="15257" spans="1:1">
      <c r="A15257" s="6"/>
    </row>
    <row r="15258" spans="1:1">
      <c r="A15258" s="6"/>
    </row>
    <row r="15259" spans="1:1">
      <c r="A15259" s="6"/>
    </row>
    <row r="15260" spans="1:1">
      <c r="A15260" s="6"/>
    </row>
    <row r="15261" spans="1:1">
      <c r="A15261" s="6"/>
    </row>
    <row r="15262" spans="1:1">
      <c r="A15262" s="6"/>
    </row>
    <row r="15263" spans="1:1">
      <c r="A15263" s="6"/>
    </row>
    <row r="15264" spans="1:1">
      <c r="A15264" s="6"/>
    </row>
    <row r="15265" spans="1:1">
      <c r="A15265" s="6"/>
    </row>
    <row r="15266" spans="1:1">
      <c r="A15266" s="6"/>
    </row>
    <row r="15267" spans="1:1">
      <c r="A15267" s="6"/>
    </row>
    <row r="15268" spans="1:1">
      <c r="A15268" s="6"/>
    </row>
    <row r="15269" spans="1:1">
      <c r="A15269" s="6"/>
    </row>
    <row r="15270" spans="1:1">
      <c r="A15270" s="6"/>
    </row>
    <row r="15271" spans="1:1">
      <c r="A15271" s="6"/>
    </row>
    <row r="15272" spans="1:1">
      <c r="A15272" s="6"/>
    </row>
    <row r="15273" spans="1:1">
      <c r="A15273" s="6"/>
    </row>
    <row r="15274" spans="1:1">
      <c r="A15274" s="6"/>
    </row>
    <row r="15275" spans="1:1">
      <c r="A15275" s="6"/>
    </row>
    <row r="15276" spans="1:1">
      <c r="A15276" s="6"/>
    </row>
    <row r="15277" spans="1:1">
      <c r="A15277" s="6"/>
    </row>
    <row r="15278" spans="1:1">
      <c r="A15278" s="6"/>
    </row>
    <row r="15279" spans="1:1">
      <c r="A15279" s="6"/>
    </row>
    <row r="15280" spans="1:1">
      <c r="A15280" s="6"/>
    </row>
    <row r="15281" spans="1:1">
      <c r="A15281" s="6"/>
    </row>
    <row r="15282" spans="1:1">
      <c r="A15282" s="6"/>
    </row>
    <row r="15283" spans="1:1">
      <c r="A15283" s="6"/>
    </row>
    <row r="15284" spans="1:1">
      <c r="A15284" s="6"/>
    </row>
    <row r="15285" spans="1:1">
      <c r="A15285" s="6"/>
    </row>
    <row r="15286" spans="1:1">
      <c r="A15286" s="6"/>
    </row>
    <row r="15287" spans="1:1">
      <c r="A15287" s="6"/>
    </row>
    <row r="15288" spans="1:1">
      <c r="A15288" s="6"/>
    </row>
    <row r="15289" spans="1:1">
      <c r="A15289" s="6"/>
    </row>
    <row r="15290" spans="1:1">
      <c r="A15290" s="6"/>
    </row>
    <row r="15291" spans="1:1">
      <c r="A15291" s="6"/>
    </row>
    <row r="15292" spans="1:1">
      <c r="A15292" s="6"/>
    </row>
    <row r="15293" spans="1:1">
      <c r="A15293" s="6"/>
    </row>
    <row r="15294" spans="1:1">
      <c r="A15294" s="6"/>
    </row>
    <row r="15295" spans="1:1">
      <c r="A15295" s="6"/>
    </row>
    <row r="15296" spans="1:1">
      <c r="A15296" s="6"/>
    </row>
    <row r="15297" spans="1:1">
      <c r="A15297" s="6"/>
    </row>
    <row r="15298" spans="1:1">
      <c r="A15298" s="6"/>
    </row>
    <row r="15299" spans="1:1">
      <c r="A15299" s="6"/>
    </row>
    <row r="15300" spans="1:1">
      <c r="A15300" s="6"/>
    </row>
    <row r="15301" spans="1:1">
      <c r="A15301" s="6"/>
    </row>
    <row r="15302" spans="1:1">
      <c r="A15302" s="6"/>
    </row>
    <row r="15303" spans="1:1">
      <c r="A15303" s="6"/>
    </row>
    <row r="15304" spans="1:1">
      <c r="A15304" s="6"/>
    </row>
    <row r="15305" spans="1:1">
      <c r="A15305" s="6"/>
    </row>
    <row r="15306" spans="1:1">
      <c r="A15306" s="6"/>
    </row>
    <row r="15307" spans="1:1">
      <c r="A15307" s="6"/>
    </row>
    <row r="15308" spans="1:1">
      <c r="A15308" s="6"/>
    </row>
    <row r="15309" spans="1:1">
      <c r="A15309" s="6"/>
    </row>
    <row r="15310" spans="1:1">
      <c r="A15310" s="6"/>
    </row>
    <row r="15311" spans="1:1">
      <c r="A15311" s="6"/>
    </row>
    <row r="15312" spans="1:1">
      <c r="A15312" s="6"/>
    </row>
    <row r="15313" spans="1:1">
      <c r="A15313" s="6"/>
    </row>
    <row r="15314" spans="1:1">
      <c r="A15314" s="6"/>
    </row>
    <row r="15315" spans="1:1">
      <c r="A15315" s="6"/>
    </row>
    <row r="15316" spans="1:1">
      <c r="A15316" s="6"/>
    </row>
    <row r="15317" spans="1:1">
      <c r="A15317" s="6"/>
    </row>
    <row r="15318" spans="1:1">
      <c r="A15318" s="6"/>
    </row>
    <row r="15319" spans="1:1">
      <c r="A15319" s="6"/>
    </row>
    <row r="15320" spans="1:1">
      <c r="A15320" s="6"/>
    </row>
    <row r="15321" spans="1:1">
      <c r="A15321" s="6"/>
    </row>
    <row r="15322" spans="1:1">
      <c r="A15322" s="6"/>
    </row>
    <row r="15323" spans="1:1">
      <c r="A15323" s="6"/>
    </row>
    <row r="15324" spans="1:1">
      <c r="A15324" s="6"/>
    </row>
    <row r="15325" spans="1:1">
      <c r="A15325" s="6"/>
    </row>
    <row r="15326" spans="1:1">
      <c r="A15326" s="6"/>
    </row>
    <row r="15327" spans="1:1">
      <c r="A15327" s="6"/>
    </row>
    <row r="15328" spans="1:1">
      <c r="A15328" s="6"/>
    </row>
    <row r="15329" spans="1:1">
      <c r="A15329" s="6"/>
    </row>
    <row r="15330" spans="1:1">
      <c r="A15330" s="6"/>
    </row>
    <row r="15331" spans="1:1">
      <c r="A15331" s="6"/>
    </row>
    <row r="15332" spans="1:1">
      <c r="A15332" s="6"/>
    </row>
    <row r="15333" spans="1:1">
      <c r="A15333" s="6"/>
    </row>
    <row r="15334" spans="1:1">
      <c r="A15334" s="6"/>
    </row>
    <row r="15335" spans="1:1">
      <c r="A15335" s="6"/>
    </row>
    <row r="15336" spans="1:1">
      <c r="A15336" s="6"/>
    </row>
    <row r="15337" spans="1:1">
      <c r="A15337" s="6"/>
    </row>
    <row r="15338" spans="1:1">
      <c r="A15338" s="6"/>
    </row>
    <row r="15339" spans="1:1">
      <c r="A15339" s="6"/>
    </row>
    <row r="15340" spans="1:1">
      <c r="A15340" s="6"/>
    </row>
    <row r="15341" spans="1:1">
      <c r="A15341" s="6"/>
    </row>
    <row r="15342" spans="1:1">
      <c r="A15342" s="6"/>
    </row>
    <row r="15343" spans="1:1">
      <c r="A15343" s="6"/>
    </row>
    <row r="15344" spans="1:1">
      <c r="A15344" s="6"/>
    </row>
    <row r="15345" spans="1:1">
      <c r="A15345" s="6"/>
    </row>
    <row r="15346" spans="1:1">
      <c r="A15346" s="6"/>
    </row>
    <row r="15347" spans="1:1">
      <c r="A15347" s="6"/>
    </row>
    <row r="15348" spans="1:1">
      <c r="A15348" s="6"/>
    </row>
    <row r="15349" spans="1:1">
      <c r="A15349" s="6"/>
    </row>
    <row r="15350" spans="1:1">
      <c r="A15350" s="6"/>
    </row>
    <row r="15351" spans="1:1">
      <c r="A15351" s="6"/>
    </row>
    <row r="15352" spans="1:1">
      <c r="A15352" s="6"/>
    </row>
    <row r="15353" spans="1:1">
      <c r="A15353" s="6"/>
    </row>
    <row r="15354" spans="1:1">
      <c r="A15354" s="6"/>
    </row>
    <row r="15355" spans="1:1">
      <c r="A15355" s="6"/>
    </row>
    <row r="15356" spans="1:1">
      <c r="A15356" s="6"/>
    </row>
    <row r="15357" spans="1:1">
      <c r="A15357" s="6"/>
    </row>
    <row r="15358" spans="1:1">
      <c r="A15358" s="6"/>
    </row>
    <row r="15359" spans="1:1">
      <c r="A15359" s="6"/>
    </row>
    <row r="15360" spans="1:1">
      <c r="A15360" s="6"/>
    </row>
    <row r="15361" spans="1:1">
      <c r="A15361" s="6"/>
    </row>
    <row r="15362" spans="1:1">
      <c r="A15362" s="6"/>
    </row>
    <row r="15363" spans="1:1">
      <c r="A15363" s="6"/>
    </row>
    <row r="15364" spans="1:1">
      <c r="A15364" s="6"/>
    </row>
    <row r="15365" spans="1:1">
      <c r="A15365" s="6"/>
    </row>
    <row r="15366" spans="1:1">
      <c r="A15366" s="6"/>
    </row>
    <row r="15367" spans="1:1">
      <c r="A15367" s="6"/>
    </row>
    <row r="15368" spans="1:1">
      <c r="A15368" s="6"/>
    </row>
    <row r="15369" spans="1:1">
      <c r="A15369" s="6"/>
    </row>
    <row r="15370" spans="1:1">
      <c r="A15370" s="6"/>
    </row>
    <row r="15371" spans="1:1">
      <c r="A15371" s="6"/>
    </row>
    <row r="15372" spans="1:1">
      <c r="A15372" s="6"/>
    </row>
    <row r="15373" spans="1:1">
      <c r="A15373" s="6"/>
    </row>
    <row r="15374" spans="1:1">
      <c r="A15374" s="6"/>
    </row>
    <row r="15375" spans="1:1">
      <c r="A15375" s="6"/>
    </row>
    <row r="15376" spans="1:1">
      <c r="A15376" s="6"/>
    </row>
    <row r="15377" spans="1:1">
      <c r="A15377" s="6"/>
    </row>
    <row r="15378" spans="1:1">
      <c r="A15378" s="6"/>
    </row>
    <row r="15379" spans="1:1">
      <c r="A15379" s="6"/>
    </row>
    <row r="15380" spans="1:1">
      <c r="A15380" s="6"/>
    </row>
    <row r="15381" spans="1:1">
      <c r="A15381" s="6"/>
    </row>
    <row r="15382" spans="1:1">
      <c r="A15382" s="6"/>
    </row>
    <row r="15383" spans="1:1">
      <c r="A15383" s="6"/>
    </row>
    <row r="15384" spans="1:1">
      <c r="A15384" s="6"/>
    </row>
    <row r="15385" spans="1:1">
      <c r="A15385" s="6"/>
    </row>
    <row r="15386" spans="1:1">
      <c r="A15386" s="6"/>
    </row>
    <row r="15387" spans="1:1">
      <c r="A15387" s="6"/>
    </row>
    <row r="15388" spans="1:1">
      <c r="A15388" s="6"/>
    </row>
    <row r="15389" spans="1:1">
      <c r="A15389" s="6"/>
    </row>
    <row r="15390" spans="1:1">
      <c r="A15390" s="6"/>
    </row>
    <row r="15391" spans="1:1">
      <c r="A15391" s="6"/>
    </row>
    <row r="15392" spans="1:1">
      <c r="A15392" s="6"/>
    </row>
    <row r="15393" spans="1:1">
      <c r="A15393" s="6"/>
    </row>
    <row r="15394" spans="1:1">
      <c r="A15394" s="6"/>
    </row>
    <row r="15395" spans="1:1">
      <c r="A15395" s="6"/>
    </row>
    <row r="15396" spans="1:1">
      <c r="A15396" s="6"/>
    </row>
    <row r="15397" spans="1:1">
      <c r="A15397" s="6"/>
    </row>
    <row r="15398" spans="1:1">
      <c r="A15398" s="6"/>
    </row>
    <row r="15399" spans="1:1">
      <c r="A15399" s="6"/>
    </row>
    <row r="15400" spans="1:1">
      <c r="A15400" s="6"/>
    </row>
    <row r="15401" spans="1:1">
      <c r="A15401" s="6"/>
    </row>
    <row r="15402" spans="1:1">
      <c r="A15402" s="6"/>
    </row>
    <row r="15403" spans="1:1">
      <c r="A15403" s="6"/>
    </row>
    <row r="15404" spans="1:1">
      <c r="A15404" s="6"/>
    </row>
    <row r="15405" spans="1:1">
      <c r="A15405" s="6"/>
    </row>
    <row r="15406" spans="1:1">
      <c r="A15406" s="6"/>
    </row>
    <row r="15407" spans="1:1">
      <c r="A15407" s="6"/>
    </row>
    <row r="15408" spans="1:1">
      <c r="A15408" s="6"/>
    </row>
    <row r="15409" spans="1:1">
      <c r="A15409" s="6"/>
    </row>
    <row r="15410" spans="1:1">
      <c r="A15410" s="6"/>
    </row>
    <row r="15411" spans="1:1">
      <c r="A15411" s="6"/>
    </row>
    <row r="15412" spans="1:1">
      <c r="A15412" s="6"/>
    </row>
    <row r="15413" spans="1:1">
      <c r="A15413" s="6"/>
    </row>
    <row r="15414" spans="1:1">
      <c r="A15414" s="6"/>
    </row>
    <row r="15415" spans="1:1">
      <c r="A15415" s="6"/>
    </row>
    <row r="15416" spans="1:1">
      <c r="A15416" s="6"/>
    </row>
    <row r="15417" spans="1:1">
      <c r="A15417" s="6"/>
    </row>
    <row r="15418" spans="1:1">
      <c r="A15418" s="6"/>
    </row>
    <row r="15419" spans="1:1">
      <c r="A15419" s="6"/>
    </row>
    <row r="15420" spans="1:1">
      <c r="A15420" s="6"/>
    </row>
    <row r="15421" spans="1:1">
      <c r="A15421" s="6"/>
    </row>
    <row r="15422" spans="1:1">
      <c r="A15422" s="6"/>
    </row>
    <row r="15423" spans="1:1">
      <c r="A15423" s="6"/>
    </row>
    <row r="15424" spans="1:1">
      <c r="A15424" s="6"/>
    </row>
    <row r="15425" spans="1:1">
      <c r="A15425" s="6"/>
    </row>
    <row r="15426" spans="1:1">
      <c r="A15426" s="6"/>
    </row>
    <row r="15427" spans="1:1">
      <c r="A15427" s="6"/>
    </row>
    <row r="15428" spans="1:1">
      <c r="A15428" s="6"/>
    </row>
    <row r="15429" spans="1:1">
      <c r="A15429" s="6"/>
    </row>
    <row r="15430" spans="1:1">
      <c r="A15430" s="6"/>
    </row>
    <row r="15431" spans="1:1">
      <c r="A15431" s="6"/>
    </row>
    <row r="15432" spans="1:1">
      <c r="A15432" s="6"/>
    </row>
    <row r="15433" spans="1:1">
      <c r="A15433" s="6"/>
    </row>
    <row r="15434" spans="1:1">
      <c r="A15434" s="6"/>
    </row>
    <row r="15435" spans="1:1">
      <c r="A15435" s="6"/>
    </row>
    <row r="15436" spans="1:1">
      <c r="A15436" s="6"/>
    </row>
    <row r="15437" spans="1:1">
      <c r="A15437" s="6"/>
    </row>
    <row r="15438" spans="1:1">
      <c r="A15438" s="6"/>
    </row>
    <row r="15439" spans="1:1">
      <c r="A15439" s="6"/>
    </row>
    <row r="15440" spans="1:1">
      <c r="A15440" s="6"/>
    </row>
    <row r="15441" spans="1:1">
      <c r="A15441" s="6"/>
    </row>
    <row r="15442" spans="1:1">
      <c r="A15442" s="6"/>
    </row>
    <row r="15443" spans="1:1">
      <c r="A15443" s="6"/>
    </row>
    <row r="15444" spans="1:1">
      <c r="A15444" s="6"/>
    </row>
    <row r="15445" spans="1:1">
      <c r="A15445" s="6"/>
    </row>
    <row r="15446" spans="1:1">
      <c r="A15446" s="6"/>
    </row>
    <row r="15447" spans="1:1">
      <c r="A15447" s="6"/>
    </row>
    <row r="15448" spans="1:1">
      <c r="A15448" s="6"/>
    </row>
    <row r="15449" spans="1:1">
      <c r="A15449" s="6"/>
    </row>
    <row r="15450" spans="1:1">
      <c r="A15450" s="6"/>
    </row>
    <row r="15451" spans="1:1">
      <c r="A15451" s="6"/>
    </row>
    <row r="15452" spans="1:1">
      <c r="A15452" s="6"/>
    </row>
    <row r="15453" spans="1:1">
      <c r="A15453" s="6"/>
    </row>
    <row r="15454" spans="1:1">
      <c r="A15454" s="6"/>
    </row>
    <row r="15455" spans="1:1">
      <c r="A15455" s="6"/>
    </row>
    <row r="15456" spans="1:1">
      <c r="A15456" s="6"/>
    </row>
    <row r="15457" spans="1:1">
      <c r="A15457" s="6"/>
    </row>
    <row r="15458" spans="1:1">
      <c r="A15458" s="6"/>
    </row>
    <row r="15459" spans="1:1">
      <c r="A15459" s="6"/>
    </row>
    <row r="15460" spans="1:1">
      <c r="A15460" s="6"/>
    </row>
    <row r="15461" spans="1:1">
      <c r="A15461" s="6"/>
    </row>
    <row r="15462" spans="1:1">
      <c r="A15462" s="6"/>
    </row>
    <row r="15463" spans="1:1">
      <c r="A15463" s="6"/>
    </row>
    <row r="15464" spans="1:1">
      <c r="A15464" s="6"/>
    </row>
    <row r="15465" spans="1:1">
      <c r="A15465" s="6"/>
    </row>
    <row r="15466" spans="1:1">
      <c r="A15466" s="6"/>
    </row>
    <row r="15467" spans="1:1">
      <c r="A15467" s="6"/>
    </row>
    <row r="15468" spans="1:1">
      <c r="A15468" s="6"/>
    </row>
    <row r="15469" spans="1:1">
      <c r="A15469" s="6"/>
    </row>
    <row r="15470" spans="1:1">
      <c r="A15470" s="6"/>
    </row>
    <row r="15471" spans="1:1">
      <c r="A15471" s="6"/>
    </row>
    <row r="15472" spans="1:1">
      <c r="A15472" s="6"/>
    </row>
    <row r="15473" spans="1:1">
      <c r="A15473" s="6"/>
    </row>
    <row r="15474" spans="1:1">
      <c r="A15474" s="6"/>
    </row>
    <row r="15475" spans="1:1">
      <c r="A15475" s="6"/>
    </row>
    <row r="15476" spans="1:1">
      <c r="A15476" s="6"/>
    </row>
    <row r="15477" spans="1:1">
      <c r="A15477" s="6"/>
    </row>
    <row r="15478" spans="1:1">
      <c r="A15478" s="6"/>
    </row>
    <row r="15479" spans="1:1">
      <c r="A15479" s="6"/>
    </row>
    <row r="15480" spans="1:1">
      <c r="A15480" s="6"/>
    </row>
    <row r="15481" spans="1:1">
      <c r="A15481" s="6"/>
    </row>
    <row r="15482" spans="1:1">
      <c r="A15482" s="6"/>
    </row>
    <row r="15483" spans="1:1">
      <c r="A15483" s="6"/>
    </row>
    <row r="15484" spans="1:1">
      <c r="A15484" s="6"/>
    </row>
    <row r="15485" spans="1:1">
      <c r="A15485" s="6"/>
    </row>
    <row r="15486" spans="1:1">
      <c r="A15486" s="6"/>
    </row>
    <row r="15487" spans="1:1">
      <c r="A15487" s="6"/>
    </row>
    <row r="15488" spans="1:1">
      <c r="A15488" s="6"/>
    </row>
    <row r="15489" spans="1:1">
      <c r="A15489" s="6"/>
    </row>
    <row r="15490" spans="1:1">
      <c r="A15490" s="6"/>
    </row>
    <row r="15491" spans="1:1">
      <c r="A15491" s="6"/>
    </row>
    <row r="15492" spans="1:1">
      <c r="A15492" s="6"/>
    </row>
    <row r="15493" spans="1:1">
      <c r="A15493" s="6"/>
    </row>
    <row r="15494" spans="1:1">
      <c r="A15494" s="6"/>
    </row>
    <row r="15495" spans="1:1">
      <c r="A15495" s="6"/>
    </row>
    <row r="15496" spans="1:1">
      <c r="A15496" s="6"/>
    </row>
    <row r="15497" spans="1:1">
      <c r="A15497" s="6"/>
    </row>
    <row r="15498" spans="1:1">
      <c r="A15498" s="6"/>
    </row>
    <row r="15499" spans="1:1">
      <c r="A15499" s="6"/>
    </row>
    <row r="15500" spans="1:1">
      <c r="A15500" s="6"/>
    </row>
    <row r="15501" spans="1:1">
      <c r="A15501" s="6"/>
    </row>
    <row r="15502" spans="1:1">
      <c r="A15502" s="6"/>
    </row>
    <row r="15503" spans="1:1">
      <c r="A15503" s="6"/>
    </row>
    <row r="15504" spans="1:1">
      <c r="A15504" s="6"/>
    </row>
    <row r="15505" spans="1:1">
      <c r="A15505" s="6"/>
    </row>
    <row r="15506" spans="1:1">
      <c r="A15506" s="6"/>
    </row>
    <row r="15507" spans="1:1">
      <c r="A15507" s="6"/>
    </row>
    <row r="15508" spans="1:1">
      <c r="A15508" s="6"/>
    </row>
    <row r="15509" spans="1:1">
      <c r="A15509" s="6"/>
    </row>
    <row r="15510" spans="1:1">
      <c r="A15510" s="6"/>
    </row>
    <row r="15511" spans="1:1">
      <c r="A15511" s="6"/>
    </row>
    <row r="15512" spans="1:1">
      <c r="A15512" s="6"/>
    </row>
    <row r="15513" spans="1:1">
      <c r="A15513" s="6"/>
    </row>
    <row r="15514" spans="1:1">
      <c r="A15514" s="6"/>
    </row>
    <row r="15515" spans="1:1">
      <c r="A15515" s="6"/>
    </row>
    <row r="15516" spans="1:1">
      <c r="A15516" s="6"/>
    </row>
    <row r="15517" spans="1:1">
      <c r="A15517" s="6"/>
    </row>
    <row r="15518" spans="1:1">
      <c r="A15518" s="6"/>
    </row>
    <row r="15519" spans="1:1">
      <c r="A15519" s="6"/>
    </row>
    <row r="15520" spans="1:1">
      <c r="A15520" s="6"/>
    </row>
    <row r="15521" spans="1:1">
      <c r="A15521" s="6"/>
    </row>
    <row r="15522" spans="1:1">
      <c r="A15522" s="6"/>
    </row>
    <row r="15523" spans="1:1">
      <c r="A15523" s="6"/>
    </row>
    <row r="15524" spans="1:1">
      <c r="A15524" s="6"/>
    </row>
    <row r="15525" spans="1:1">
      <c r="A15525" s="6"/>
    </row>
    <row r="15526" spans="1:1">
      <c r="A15526" s="6"/>
    </row>
    <row r="15527" spans="1:1">
      <c r="A15527" s="6"/>
    </row>
    <row r="15528" spans="1:1">
      <c r="A15528" s="6"/>
    </row>
    <row r="15529" spans="1:1">
      <c r="A15529" s="6"/>
    </row>
    <row r="15530" spans="1:1">
      <c r="A15530" s="6"/>
    </row>
    <row r="15531" spans="1:1">
      <c r="A15531" s="6"/>
    </row>
    <row r="15532" spans="1:1">
      <c r="A15532" s="6"/>
    </row>
    <row r="15533" spans="1:1">
      <c r="A15533" s="6"/>
    </row>
    <row r="15534" spans="1:1">
      <c r="A15534" s="6"/>
    </row>
    <row r="15535" spans="1:1">
      <c r="A15535" s="6"/>
    </row>
    <row r="15536" spans="1:1">
      <c r="A15536" s="6"/>
    </row>
    <row r="15537" spans="1:1">
      <c r="A15537" s="6"/>
    </row>
    <row r="15538" spans="1:1">
      <c r="A15538" s="6"/>
    </row>
    <row r="15539" spans="1:1">
      <c r="A15539" s="6"/>
    </row>
    <row r="15540" spans="1:1">
      <c r="A15540" s="6"/>
    </row>
    <row r="15541" spans="1:1">
      <c r="A15541" s="6"/>
    </row>
    <row r="15542" spans="1:1">
      <c r="A15542" s="6"/>
    </row>
    <row r="15543" spans="1:1">
      <c r="A15543" s="6"/>
    </row>
    <row r="15544" spans="1:1">
      <c r="A15544" s="6"/>
    </row>
    <row r="15545" spans="1:1">
      <c r="A15545" s="6"/>
    </row>
    <row r="15546" spans="1:1">
      <c r="A15546" s="6"/>
    </row>
    <row r="15547" spans="1:1">
      <c r="A15547" s="6"/>
    </row>
    <row r="15548" spans="1:1">
      <c r="A15548" s="6"/>
    </row>
    <row r="15549" spans="1:1">
      <c r="A15549" s="6"/>
    </row>
    <row r="15550" spans="1:1">
      <c r="A15550" s="6"/>
    </row>
    <row r="15551" spans="1:1">
      <c r="A15551" s="6"/>
    </row>
    <row r="15552" spans="1:1">
      <c r="A15552" s="6"/>
    </row>
    <row r="15553" spans="1:1">
      <c r="A15553" s="6"/>
    </row>
    <row r="15554" spans="1:1">
      <c r="A15554" s="6"/>
    </row>
    <row r="15555" spans="1:1">
      <c r="A15555" s="6"/>
    </row>
    <row r="15556" spans="1:1">
      <c r="A15556" s="6"/>
    </row>
    <row r="15557" spans="1:1">
      <c r="A15557" s="6"/>
    </row>
    <row r="15558" spans="1:1">
      <c r="A15558" s="6"/>
    </row>
    <row r="15559" spans="1:1">
      <c r="A15559" s="6"/>
    </row>
    <row r="15560" spans="1:1">
      <c r="A15560" s="6"/>
    </row>
    <row r="15561" spans="1:1">
      <c r="A15561" s="6"/>
    </row>
    <row r="15562" spans="1:1">
      <c r="A15562" s="6"/>
    </row>
    <row r="15563" spans="1:1">
      <c r="A15563" s="6"/>
    </row>
    <row r="15564" spans="1:1">
      <c r="A15564" s="6"/>
    </row>
    <row r="15565" spans="1:1">
      <c r="A15565" s="6"/>
    </row>
    <row r="15566" spans="1:1">
      <c r="A15566" s="6"/>
    </row>
    <row r="15567" spans="1:1">
      <c r="A15567" s="6"/>
    </row>
    <row r="15568" spans="1:1">
      <c r="A15568" s="6"/>
    </row>
    <row r="15569" spans="1:1">
      <c r="A15569" s="6"/>
    </row>
    <row r="15570" spans="1:1">
      <c r="A15570" s="6"/>
    </row>
    <row r="15571" spans="1:1">
      <c r="A15571" s="6"/>
    </row>
    <row r="15572" spans="1:1">
      <c r="A15572" s="6"/>
    </row>
    <row r="15573" spans="1:1">
      <c r="A15573" s="6"/>
    </row>
    <row r="15574" spans="1:1">
      <c r="A15574" s="6"/>
    </row>
    <row r="15575" spans="1:1">
      <c r="A15575" s="6"/>
    </row>
    <row r="15576" spans="1:1">
      <c r="A15576" s="6"/>
    </row>
    <row r="15577" spans="1:1">
      <c r="A15577" s="6"/>
    </row>
    <row r="15578" spans="1:1">
      <c r="A15578" s="6"/>
    </row>
    <row r="15579" spans="1:1">
      <c r="A15579" s="6"/>
    </row>
    <row r="15580" spans="1:1">
      <c r="A15580" s="6"/>
    </row>
    <row r="15581" spans="1:1">
      <c r="A15581" s="6"/>
    </row>
    <row r="15582" spans="1:1">
      <c r="A15582" s="6"/>
    </row>
    <row r="15583" spans="1:1">
      <c r="A15583" s="6"/>
    </row>
    <row r="15584" spans="1:1">
      <c r="A15584" s="6"/>
    </row>
    <row r="15585" spans="1:1">
      <c r="A15585" s="6"/>
    </row>
    <row r="15586" spans="1:1">
      <c r="A15586" s="6"/>
    </row>
    <row r="15587" spans="1:1">
      <c r="A15587" s="6"/>
    </row>
    <row r="15588" spans="1:1">
      <c r="A15588" s="6"/>
    </row>
    <row r="15589" spans="1:1">
      <c r="A15589" s="6"/>
    </row>
    <row r="15590" spans="1:1">
      <c r="A15590" s="6"/>
    </row>
    <row r="15591" spans="1:1">
      <c r="A15591" s="6"/>
    </row>
    <row r="15592" spans="1:1">
      <c r="A15592" s="6"/>
    </row>
    <row r="15593" spans="1:1">
      <c r="A15593" s="6"/>
    </row>
    <row r="15594" spans="1:1">
      <c r="A15594" s="6"/>
    </row>
    <row r="15595" spans="1:1">
      <c r="A15595" s="6"/>
    </row>
    <row r="15596" spans="1:1">
      <c r="A15596" s="6"/>
    </row>
    <row r="15597" spans="1:1">
      <c r="A15597" s="6"/>
    </row>
    <row r="15598" spans="1:1">
      <c r="A15598" s="6"/>
    </row>
    <row r="15599" spans="1:1">
      <c r="A15599" s="6"/>
    </row>
    <row r="15600" spans="1:1">
      <c r="A15600" s="6"/>
    </row>
    <row r="15601" spans="1:1">
      <c r="A15601" s="6"/>
    </row>
    <row r="15602" spans="1:1">
      <c r="A15602" s="6"/>
    </row>
    <row r="15603" spans="1:1">
      <c r="A15603" s="6"/>
    </row>
    <row r="15604" spans="1:1">
      <c r="A15604" s="6"/>
    </row>
    <row r="15605" spans="1:1">
      <c r="A15605" s="6"/>
    </row>
    <row r="15606" spans="1:1">
      <c r="A15606" s="6"/>
    </row>
    <row r="15607" spans="1:1">
      <c r="A15607" s="6"/>
    </row>
    <row r="15608" spans="1:1">
      <c r="A15608" s="6"/>
    </row>
    <row r="15609" spans="1:1">
      <c r="A15609" s="6"/>
    </row>
    <row r="15610" spans="1:1">
      <c r="A15610" s="6"/>
    </row>
    <row r="15611" spans="1:1">
      <c r="A15611" s="6"/>
    </row>
    <row r="15612" spans="1:1">
      <c r="A15612" s="6"/>
    </row>
    <row r="15613" spans="1:1">
      <c r="A15613" s="6"/>
    </row>
    <row r="15614" spans="1:1">
      <c r="A15614" s="6"/>
    </row>
    <row r="15615" spans="1:1">
      <c r="A15615" s="6"/>
    </row>
    <row r="15616" spans="1:1">
      <c r="A15616" s="6"/>
    </row>
    <row r="15617" spans="1:1">
      <c r="A15617" s="6"/>
    </row>
    <row r="15618" spans="1:1">
      <c r="A15618" s="6"/>
    </row>
    <row r="15619" spans="1:1">
      <c r="A15619" s="6"/>
    </row>
    <row r="15620" spans="1:1">
      <c r="A15620" s="6"/>
    </row>
    <row r="15621" spans="1:1">
      <c r="A15621" s="6"/>
    </row>
    <row r="15622" spans="1:1">
      <c r="A15622" s="6"/>
    </row>
    <row r="15623" spans="1:1">
      <c r="A15623" s="6"/>
    </row>
    <row r="15624" spans="1:1">
      <c r="A15624" s="6"/>
    </row>
    <row r="15625" spans="1:1">
      <c r="A15625" s="6"/>
    </row>
    <row r="15626" spans="1:1">
      <c r="A15626" s="6"/>
    </row>
    <row r="15627" spans="1:1">
      <c r="A15627" s="6"/>
    </row>
    <row r="15628" spans="1:1">
      <c r="A15628" s="6"/>
    </row>
    <row r="15629" spans="1:1">
      <c r="A15629" s="6"/>
    </row>
    <row r="15630" spans="1:1">
      <c r="A15630" s="6"/>
    </row>
    <row r="15631" spans="1:1">
      <c r="A15631" s="6"/>
    </row>
    <row r="15632" spans="1:1">
      <c r="A15632" s="6"/>
    </row>
    <row r="15633" spans="1:1">
      <c r="A15633" s="6"/>
    </row>
    <row r="15634" spans="1:1">
      <c r="A15634" s="6"/>
    </row>
    <row r="15635" spans="1:1">
      <c r="A15635" s="6"/>
    </row>
    <row r="15636" spans="1:1">
      <c r="A15636" s="6"/>
    </row>
    <row r="15637" spans="1:1">
      <c r="A15637" s="6"/>
    </row>
    <row r="15638" spans="1:1">
      <c r="A15638" s="6"/>
    </row>
    <row r="15639" spans="1:1">
      <c r="A15639" s="6"/>
    </row>
    <row r="15640" spans="1:1">
      <c r="A15640" s="6"/>
    </row>
    <row r="15641" spans="1:1">
      <c r="A15641" s="6"/>
    </row>
    <row r="15642" spans="1:1">
      <c r="A15642" s="6"/>
    </row>
    <row r="15643" spans="1:1">
      <c r="A15643" s="6"/>
    </row>
    <row r="15644" spans="1:1">
      <c r="A15644" s="6"/>
    </row>
    <row r="15645" spans="1:1">
      <c r="A15645" s="6"/>
    </row>
    <row r="15646" spans="1:1">
      <c r="A15646" s="6"/>
    </row>
    <row r="15647" spans="1:1">
      <c r="A15647" s="6"/>
    </row>
    <row r="15648" spans="1:1">
      <c r="A15648" s="6"/>
    </row>
    <row r="15649" spans="1:1">
      <c r="A15649" s="6"/>
    </row>
    <row r="15650" spans="1:1">
      <c r="A15650" s="6"/>
    </row>
    <row r="15651" spans="1:1">
      <c r="A15651" s="6"/>
    </row>
    <row r="15652" spans="1:1">
      <c r="A15652" s="6"/>
    </row>
    <row r="15653" spans="1:1">
      <c r="A15653" s="6"/>
    </row>
    <row r="15654" spans="1:1">
      <c r="A15654" s="6"/>
    </row>
    <row r="15655" spans="1:1">
      <c r="A15655" s="6"/>
    </row>
    <row r="15656" spans="1:1">
      <c r="A15656" s="6"/>
    </row>
    <row r="15657" spans="1:1">
      <c r="A15657" s="6"/>
    </row>
    <row r="15658" spans="1:1">
      <c r="A15658" s="6"/>
    </row>
    <row r="15659" spans="1:1">
      <c r="A15659" s="6"/>
    </row>
    <row r="15660" spans="1:1">
      <c r="A15660" s="6"/>
    </row>
    <row r="15661" spans="1:1">
      <c r="A15661" s="6"/>
    </row>
    <row r="15662" spans="1:1">
      <c r="A15662" s="6"/>
    </row>
    <row r="15663" spans="1:1">
      <c r="A15663" s="6"/>
    </row>
    <row r="15664" spans="1:1">
      <c r="A15664" s="6"/>
    </row>
    <row r="15665" spans="1:1">
      <c r="A15665" s="6"/>
    </row>
    <row r="15666" spans="1:1">
      <c r="A15666" s="6"/>
    </row>
    <row r="15667" spans="1:1">
      <c r="A15667" s="6"/>
    </row>
    <row r="15668" spans="1:1">
      <c r="A15668" s="6"/>
    </row>
    <row r="15669" spans="1:1">
      <c r="A15669" s="6"/>
    </row>
    <row r="15670" spans="1:1">
      <c r="A15670" s="6"/>
    </row>
    <row r="15671" spans="1:1">
      <c r="A15671" s="6"/>
    </row>
    <row r="15672" spans="1:1">
      <c r="A15672" s="6"/>
    </row>
    <row r="15673" spans="1:1">
      <c r="A15673" s="6"/>
    </row>
    <row r="15674" spans="1:1">
      <c r="A15674" s="6"/>
    </row>
    <row r="15675" spans="1:1">
      <c r="A15675" s="6"/>
    </row>
    <row r="15676" spans="1:1">
      <c r="A15676" s="6"/>
    </row>
    <row r="15677" spans="1:1">
      <c r="A15677" s="6"/>
    </row>
    <row r="15678" spans="1:1">
      <c r="A15678" s="6"/>
    </row>
    <row r="15679" spans="1:1">
      <c r="A15679" s="6"/>
    </row>
    <row r="15680" spans="1:1">
      <c r="A15680" s="6"/>
    </row>
    <row r="15681" spans="1:1">
      <c r="A15681" s="6"/>
    </row>
    <row r="15682" spans="1:1">
      <c r="A15682" s="6"/>
    </row>
    <row r="15683" spans="1:1">
      <c r="A15683" s="6"/>
    </row>
    <row r="15684" spans="1:1">
      <c r="A15684" s="6"/>
    </row>
    <row r="15685" spans="1:1">
      <c r="A15685" s="6"/>
    </row>
    <row r="15686" spans="1:1">
      <c r="A15686" s="6"/>
    </row>
    <row r="15687" spans="1:1">
      <c r="A15687" s="6"/>
    </row>
    <row r="15688" spans="1:1">
      <c r="A15688" s="6"/>
    </row>
    <row r="15689" spans="1:1">
      <c r="A15689" s="6"/>
    </row>
    <row r="15690" spans="1:1">
      <c r="A15690" s="6"/>
    </row>
    <row r="15691" spans="1:1">
      <c r="A15691" s="6"/>
    </row>
    <row r="15692" spans="1:1">
      <c r="A15692" s="6"/>
    </row>
    <row r="15693" spans="1:1">
      <c r="A15693" s="6"/>
    </row>
    <row r="15694" spans="1:1">
      <c r="A15694" s="6"/>
    </row>
    <row r="15695" spans="1:1">
      <c r="A15695" s="6"/>
    </row>
    <row r="15696" spans="1:1">
      <c r="A15696" s="6"/>
    </row>
    <row r="15697" spans="1:1">
      <c r="A15697" s="6"/>
    </row>
    <row r="15698" spans="1:1">
      <c r="A15698" s="6"/>
    </row>
    <row r="15699" spans="1:1">
      <c r="A15699" s="6"/>
    </row>
    <row r="15700" spans="1:1">
      <c r="A15700" s="6"/>
    </row>
    <row r="15701" spans="1:1">
      <c r="A15701" s="6"/>
    </row>
    <row r="15702" spans="1:1">
      <c r="A15702" s="6"/>
    </row>
    <row r="15703" spans="1:1">
      <c r="A15703" s="6"/>
    </row>
    <row r="15704" spans="1:1">
      <c r="A15704" s="6"/>
    </row>
    <row r="15705" spans="1:1">
      <c r="A15705" s="6"/>
    </row>
    <row r="15706" spans="1:1">
      <c r="A15706" s="6"/>
    </row>
    <row r="15707" spans="1:1">
      <c r="A15707" s="6"/>
    </row>
    <row r="15708" spans="1:1">
      <c r="A15708" s="6"/>
    </row>
    <row r="15709" spans="1:1">
      <c r="A15709" s="6"/>
    </row>
    <row r="15710" spans="1:1">
      <c r="A15710" s="6"/>
    </row>
    <row r="15711" spans="1:1">
      <c r="A15711" s="6"/>
    </row>
    <row r="15712" spans="1:1">
      <c r="A15712" s="6"/>
    </row>
    <row r="15713" spans="1:1">
      <c r="A15713" s="6"/>
    </row>
    <row r="15714" spans="1:1">
      <c r="A15714" s="6"/>
    </row>
    <row r="15715" spans="1:1">
      <c r="A15715" s="6"/>
    </row>
    <row r="15716" spans="1:1">
      <c r="A15716" s="6"/>
    </row>
    <row r="15717" spans="1:1">
      <c r="A15717" s="6"/>
    </row>
    <row r="15718" spans="1:1">
      <c r="A15718" s="6"/>
    </row>
    <row r="15719" spans="1:1">
      <c r="A15719" s="6"/>
    </row>
    <row r="15720" spans="1:1">
      <c r="A15720" s="6"/>
    </row>
    <row r="15721" spans="1:1">
      <c r="A15721" s="6"/>
    </row>
    <row r="15722" spans="1:1">
      <c r="A15722" s="6"/>
    </row>
    <row r="15723" spans="1:1">
      <c r="A15723" s="6"/>
    </row>
    <row r="15724" spans="1:1">
      <c r="A15724" s="6"/>
    </row>
    <row r="15725" spans="1:1">
      <c r="A15725" s="6"/>
    </row>
    <row r="15726" spans="1:1">
      <c r="A15726" s="6"/>
    </row>
    <row r="15727" spans="1:1">
      <c r="A15727" s="6"/>
    </row>
    <row r="15728" spans="1:1">
      <c r="A15728" s="6"/>
    </row>
    <row r="15729" spans="1:1">
      <c r="A15729" s="6"/>
    </row>
    <row r="15730" spans="1:1">
      <c r="A15730" s="6"/>
    </row>
    <row r="15731" spans="1:1">
      <c r="A15731" s="6"/>
    </row>
    <row r="15732" spans="1:1">
      <c r="A15732" s="6"/>
    </row>
    <row r="15733" spans="1:1">
      <c r="A15733" s="6"/>
    </row>
    <row r="15734" spans="1:1">
      <c r="A15734" s="6"/>
    </row>
    <row r="15735" spans="1:1">
      <c r="A15735" s="6"/>
    </row>
    <row r="15736" spans="1:1">
      <c r="A15736" s="6"/>
    </row>
    <row r="15737" spans="1:1">
      <c r="A15737" s="6"/>
    </row>
    <row r="15738" spans="1:1">
      <c r="A15738" s="6"/>
    </row>
    <row r="15739" spans="1:1">
      <c r="A15739" s="6"/>
    </row>
    <row r="15740" spans="1:1">
      <c r="A15740" s="6"/>
    </row>
    <row r="15741" spans="1:1">
      <c r="A15741" s="6"/>
    </row>
    <row r="15742" spans="1:1">
      <c r="A15742" s="6"/>
    </row>
    <row r="15743" spans="1:1">
      <c r="A15743" s="6"/>
    </row>
    <row r="15744" spans="1:1">
      <c r="A15744" s="6"/>
    </row>
    <row r="15745" spans="1:1">
      <c r="A15745" s="6"/>
    </row>
    <row r="15746" spans="1:1">
      <c r="A15746" s="6"/>
    </row>
    <row r="15747" spans="1:1">
      <c r="A15747" s="6"/>
    </row>
    <row r="15748" spans="1:1">
      <c r="A15748" s="6"/>
    </row>
    <row r="15749" spans="1:1">
      <c r="A15749" s="6"/>
    </row>
    <row r="15750" spans="1:1">
      <c r="A15750" s="6"/>
    </row>
    <row r="15751" spans="1:1">
      <c r="A15751" s="6"/>
    </row>
    <row r="15752" spans="1:1">
      <c r="A15752" s="6"/>
    </row>
    <row r="15753" spans="1:1">
      <c r="A15753" s="6"/>
    </row>
    <row r="15754" spans="1:1">
      <c r="A15754" s="6"/>
    </row>
    <row r="15755" spans="1:1">
      <c r="A15755" s="6"/>
    </row>
    <row r="15756" spans="1:1">
      <c r="A15756" s="6"/>
    </row>
    <row r="15757" spans="1:1">
      <c r="A15757" s="6"/>
    </row>
    <row r="15758" spans="1:1">
      <c r="A15758" s="6"/>
    </row>
    <row r="15759" spans="1:1">
      <c r="A15759" s="6"/>
    </row>
    <row r="15760" spans="1:1">
      <c r="A15760" s="6"/>
    </row>
    <row r="15761" spans="1:1">
      <c r="A15761" s="6"/>
    </row>
    <row r="15762" spans="1:1">
      <c r="A15762" s="6"/>
    </row>
    <row r="15763" spans="1:1">
      <c r="A15763" s="6"/>
    </row>
    <row r="15764" spans="1:1">
      <c r="A15764" s="6"/>
    </row>
    <row r="15765" spans="1:1">
      <c r="A15765" s="6"/>
    </row>
    <row r="15766" spans="1:1">
      <c r="A15766" s="6"/>
    </row>
    <row r="15767" spans="1:1">
      <c r="A15767" s="6"/>
    </row>
    <row r="15768" spans="1:1">
      <c r="A15768" s="6"/>
    </row>
    <row r="15769" spans="1:1">
      <c r="A15769" s="6"/>
    </row>
    <row r="15770" spans="1:1">
      <c r="A15770" s="6"/>
    </row>
    <row r="15771" spans="1:1">
      <c r="A15771" s="6"/>
    </row>
    <row r="15772" spans="1:1">
      <c r="A15772" s="6"/>
    </row>
    <row r="15773" spans="1:1">
      <c r="A15773" s="6"/>
    </row>
    <row r="15774" spans="1:1">
      <c r="A15774" s="6"/>
    </row>
    <row r="15775" spans="1:1">
      <c r="A15775" s="6"/>
    </row>
    <row r="15776" spans="1:1">
      <c r="A15776" s="6"/>
    </row>
    <row r="15777" spans="1:1">
      <c r="A15777" s="6"/>
    </row>
    <row r="15778" spans="1:1">
      <c r="A15778" s="6"/>
    </row>
    <row r="15779" spans="1:1">
      <c r="A15779" s="6"/>
    </row>
    <row r="15780" spans="1:1">
      <c r="A15780" s="6"/>
    </row>
    <row r="15781" spans="1:1">
      <c r="A15781" s="6"/>
    </row>
    <row r="15782" spans="1:1">
      <c r="A15782" s="6"/>
    </row>
    <row r="15783" spans="1:1">
      <c r="A15783" s="6"/>
    </row>
    <row r="15784" spans="1:1">
      <c r="A15784" s="6"/>
    </row>
    <row r="15785" spans="1:1">
      <c r="A15785" s="6"/>
    </row>
    <row r="15786" spans="1:1">
      <c r="A15786" s="6"/>
    </row>
    <row r="15787" spans="1:1">
      <c r="A15787" s="6"/>
    </row>
    <row r="15788" spans="1:1">
      <c r="A15788" s="6"/>
    </row>
    <row r="15789" spans="1:1">
      <c r="A15789" s="6"/>
    </row>
    <row r="15790" spans="1:1">
      <c r="A15790" s="6"/>
    </row>
    <row r="15791" spans="1:1">
      <c r="A15791" s="6"/>
    </row>
    <row r="15792" spans="1:1">
      <c r="A15792" s="6"/>
    </row>
    <row r="15793" spans="1:1">
      <c r="A15793" s="6"/>
    </row>
    <row r="15794" spans="1:1">
      <c r="A15794" s="6"/>
    </row>
    <row r="15795" spans="1:1">
      <c r="A15795" s="6"/>
    </row>
    <row r="15796" spans="1:1">
      <c r="A15796" s="6"/>
    </row>
    <row r="15797" spans="1:1">
      <c r="A15797" s="6"/>
    </row>
    <row r="15798" spans="1:1">
      <c r="A15798" s="6"/>
    </row>
    <row r="15799" spans="1:1">
      <c r="A15799" s="6"/>
    </row>
    <row r="15800" spans="1:1">
      <c r="A15800" s="6"/>
    </row>
    <row r="15801" spans="1:1">
      <c r="A15801" s="6"/>
    </row>
    <row r="15802" spans="1:1">
      <c r="A15802" s="6"/>
    </row>
    <row r="15803" spans="1:1">
      <c r="A15803" s="6"/>
    </row>
    <row r="15804" spans="1:1">
      <c r="A15804" s="6"/>
    </row>
    <row r="15805" spans="1:1">
      <c r="A15805" s="6"/>
    </row>
    <row r="15806" spans="1:1">
      <c r="A15806" s="6"/>
    </row>
    <row r="15807" spans="1:1">
      <c r="A15807" s="6"/>
    </row>
    <row r="15808" spans="1:1">
      <c r="A15808" s="6"/>
    </row>
    <row r="15809" spans="1:1">
      <c r="A15809" s="6"/>
    </row>
    <row r="15810" spans="1:1">
      <c r="A15810" s="6"/>
    </row>
    <row r="15811" spans="1:1">
      <c r="A15811" s="6"/>
    </row>
    <row r="15812" spans="1:1">
      <c r="A15812" s="6"/>
    </row>
    <row r="15813" spans="1:1">
      <c r="A15813" s="6"/>
    </row>
    <row r="15814" spans="1:1">
      <c r="A15814" s="6"/>
    </row>
    <row r="15815" spans="1:1">
      <c r="A15815" s="6"/>
    </row>
    <row r="15816" spans="1:1">
      <c r="A15816" s="6"/>
    </row>
    <row r="15817" spans="1:1">
      <c r="A15817" s="6"/>
    </row>
    <row r="15818" spans="1:1">
      <c r="A15818" s="6"/>
    </row>
    <row r="15819" spans="1:1">
      <c r="A15819" s="6"/>
    </row>
    <row r="15820" spans="1:1">
      <c r="A15820" s="6"/>
    </row>
    <row r="15821" spans="1:1">
      <c r="A15821" s="6"/>
    </row>
    <row r="15822" spans="1:1">
      <c r="A15822" s="6"/>
    </row>
    <row r="15823" spans="1:1">
      <c r="A15823" s="6"/>
    </row>
    <row r="15824" spans="1:1">
      <c r="A15824" s="6"/>
    </row>
    <row r="15825" spans="1:1">
      <c r="A15825" s="6"/>
    </row>
    <row r="15826" spans="1:1">
      <c r="A15826" s="6"/>
    </row>
    <row r="15827" spans="1:1">
      <c r="A15827" s="6"/>
    </row>
    <row r="15828" spans="1:1">
      <c r="A15828" s="6"/>
    </row>
    <row r="15829" spans="1:1">
      <c r="A15829" s="6"/>
    </row>
    <row r="15830" spans="1:1">
      <c r="A15830" s="6"/>
    </row>
    <row r="15831" spans="1:1">
      <c r="A15831" s="6"/>
    </row>
    <row r="15832" spans="1:1">
      <c r="A15832" s="6"/>
    </row>
    <row r="15833" spans="1:1">
      <c r="A15833" s="6"/>
    </row>
    <row r="15834" spans="1:1">
      <c r="A15834" s="6"/>
    </row>
    <row r="15835" spans="1:1">
      <c r="A15835" s="6"/>
    </row>
    <row r="15836" spans="1:1">
      <c r="A15836" s="6"/>
    </row>
    <row r="15837" spans="1:1">
      <c r="A15837" s="6"/>
    </row>
    <row r="15838" spans="1:1">
      <c r="A15838" s="6"/>
    </row>
    <row r="15839" spans="1:1">
      <c r="A15839" s="6"/>
    </row>
    <row r="15840" spans="1:1">
      <c r="A15840" s="6"/>
    </row>
    <row r="15841" spans="1:1">
      <c r="A15841" s="6"/>
    </row>
    <row r="15842" spans="1:1">
      <c r="A15842" s="6"/>
    </row>
    <row r="15843" spans="1:1">
      <c r="A15843" s="6"/>
    </row>
    <row r="15844" spans="1:1">
      <c r="A15844" s="6"/>
    </row>
    <row r="15845" spans="1:1">
      <c r="A15845" s="6"/>
    </row>
    <row r="15846" spans="1:1">
      <c r="A15846" s="6"/>
    </row>
    <row r="15847" spans="1:1">
      <c r="A15847" s="6"/>
    </row>
    <row r="15848" spans="1:1">
      <c r="A15848" s="6"/>
    </row>
    <row r="15849" spans="1:1">
      <c r="A15849" s="6"/>
    </row>
    <row r="15850" spans="1:1">
      <c r="A15850" s="6"/>
    </row>
    <row r="15851" spans="1:1">
      <c r="A15851" s="6"/>
    </row>
    <row r="15852" spans="1:1">
      <c r="A15852" s="6"/>
    </row>
    <row r="15853" spans="1:1">
      <c r="A15853" s="6"/>
    </row>
    <row r="15854" spans="1:1">
      <c r="A15854" s="6"/>
    </row>
    <row r="15855" spans="1:1">
      <c r="A15855" s="6"/>
    </row>
    <row r="15856" spans="1:1">
      <c r="A15856" s="6"/>
    </row>
    <row r="15857" spans="1:1">
      <c r="A15857" s="6"/>
    </row>
    <row r="15858" spans="1:1">
      <c r="A15858" s="6"/>
    </row>
    <row r="15859" spans="1:1">
      <c r="A15859" s="6"/>
    </row>
    <row r="15860" spans="1:1">
      <c r="A15860" s="6"/>
    </row>
    <row r="15861" spans="1:1">
      <c r="A15861" s="6"/>
    </row>
    <row r="15862" spans="1:1">
      <c r="A15862" s="6"/>
    </row>
    <row r="15863" spans="1:1">
      <c r="A15863" s="6"/>
    </row>
    <row r="15864" spans="1:1">
      <c r="A15864" s="6"/>
    </row>
    <row r="15865" spans="1:1">
      <c r="A15865" s="6"/>
    </row>
    <row r="15866" spans="1:1">
      <c r="A15866" s="6"/>
    </row>
    <row r="15867" spans="1:1">
      <c r="A15867" s="6"/>
    </row>
    <row r="15868" spans="1:1">
      <c r="A15868" s="6"/>
    </row>
    <row r="15869" spans="1:1">
      <c r="A15869" s="6"/>
    </row>
    <row r="15870" spans="1:1">
      <c r="A15870" s="6"/>
    </row>
    <row r="15871" spans="1:1">
      <c r="A15871" s="6"/>
    </row>
    <row r="15872" spans="1:1">
      <c r="A15872" s="6"/>
    </row>
    <row r="15873" spans="1:1">
      <c r="A15873" s="6"/>
    </row>
    <row r="15874" spans="1:1">
      <c r="A15874" s="6"/>
    </row>
    <row r="15875" spans="1:1">
      <c r="A15875" s="6"/>
    </row>
    <row r="15876" spans="1:1">
      <c r="A15876" s="6"/>
    </row>
    <row r="15877" spans="1:1">
      <c r="A15877" s="6"/>
    </row>
    <row r="15878" spans="1:1">
      <c r="A15878" s="6"/>
    </row>
    <row r="15879" spans="1:1">
      <c r="A15879" s="6"/>
    </row>
    <row r="15880" spans="1:1">
      <c r="A15880" s="6"/>
    </row>
    <row r="15881" spans="1:1">
      <c r="A15881" s="6"/>
    </row>
    <row r="15882" spans="1:1">
      <c r="A15882" s="6"/>
    </row>
    <row r="15883" spans="1:1">
      <c r="A15883" s="6"/>
    </row>
    <row r="15884" spans="1:1">
      <c r="A15884" s="6"/>
    </row>
    <row r="15885" spans="1:1">
      <c r="A15885" s="6"/>
    </row>
    <row r="15886" spans="1:1">
      <c r="A15886" s="6"/>
    </row>
    <row r="15887" spans="1:1">
      <c r="A15887" s="6"/>
    </row>
    <row r="15888" spans="1:1">
      <c r="A15888" s="6"/>
    </row>
    <row r="15889" spans="1:1">
      <c r="A15889" s="6"/>
    </row>
    <row r="15890" spans="1:1">
      <c r="A15890" s="6"/>
    </row>
    <row r="15891" spans="1:1">
      <c r="A15891" s="6"/>
    </row>
    <row r="15892" spans="1:1">
      <c r="A15892" s="6"/>
    </row>
    <row r="15893" spans="1:1">
      <c r="A15893" s="6"/>
    </row>
    <row r="15894" spans="1:1">
      <c r="A15894" s="6"/>
    </row>
    <row r="15895" spans="1:1">
      <c r="A15895" s="6"/>
    </row>
    <row r="15896" spans="1:1">
      <c r="A15896" s="6"/>
    </row>
    <row r="15897" spans="1:1">
      <c r="A15897" s="6"/>
    </row>
    <row r="15898" spans="1:1">
      <c r="A15898" s="6"/>
    </row>
    <row r="15899" spans="1:1">
      <c r="A15899" s="6"/>
    </row>
    <row r="15900" spans="1:1">
      <c r="A15900" s="6"/>
    </row>
    <row r="15901" spans="1:1">
      <c r="A15901" s="6"/>
    </row>
    <row r="15902" spans="1:1">
      <c r="A15902" s="6"/>
    </row>
    <row r="15903" spans="1:1">
      <c r="A15903" s="6"/>
    </row>
    <row r="15904" spans="1:1">
      <c r="A15904" s="6"/>
    </row>
    <row r="15905" spans="1:1">
      <c r="A15905" s="6"/>
    </row>
    <row r="15906" spans="1:1">
      <c r="A15906" s="6"/>
    </row>
    <row r="15907" spans="1:1">
      <c r="A15907" s="6"/>
    </row>
    <row r="15908" spans="1:1">
      <c r="A15908" s="6"/>
    </row>
    <row r="15909" spans="1:1">
      <c r="A15909" s="6"/>
    </row>
    <row r="15910" spans="1:1">
      <c r="A15910" s="6"/>
    </row>
    <row r="15911" spans="1:1">
      <c r="A15911" s="6"/>
    </row>
    <row r="15912" spans="1:1">
      <c r="A15912" s="6"/>
    </row>
    <row r="15913" spans="1:1">
      <c r="A15913" s="6"/>
    </row>
    <row r="15914" spans="1:1">
      <c r="A15914" s="6"/>
    </row>
    <row r="15915" spans="1:1">
      <c r="A15915" s="6"/>
    </row>
    <row r="15916" spans="1:1">
      <c r="A15916" s="6"/>
    </row>
    <row r="15917" spans="1:1">
      <c r="A15917" s="6"/>
    </row>
    <row r="15918" spans="1:1">
      <c r="A15918" s="6"/>
    </row>
    <row r="15919" spans="1:1">
      <c r="A15919" s="6"/>
    </row>
    <row r="15920" spans="1:1">
      <c r="A15920" s="6"/>
    </row>
    <row r="15921" spans="1:1">
      <c r="A15921" s="6"/>
    </row>
    <row r="15922" spans="1:1">
      <c r="A15922" s="6"/>
    </row>
    <row r="15923" spans="1:1">
      <c r="A15923" s="6"/>
    </row>
    <row r="15924" spans="1:1">
      <c r="A15924" s="6"/>
    </row>
    <row r="15925" spans="1:1">
      <c r="A15925" s="6"/>
    </row>
    <row r="15926" spans="1:1">
      <c r="A15926" s="6"/>
    </row>
    <row r="15927" spans="1:1">
      <c r="A15927" s="6"/>
    </row>
    <row r="15928" spans="1:1">
      <c r="A15928" s="6"/>
    </row>
    <row r="15929" spans="1:1">
      <c r="A15929" s="6"/>
    </row>
    <row r="15930" spans="1:1">
      <c r="A15930" s="6"/>
    </row>
    <row r="15931" spans="1:1">
      <c r="A15931" s="6"/>
    </row>
    <row r="15932" spans="1:1">
      <c r="A15932" s="6"/>
    </row>
    <row r="15933" spans="1:1">
      <c r="A15933" s="6"/>
    </row>
    <row r="15934" spans="1:1">
      <c r="A15934" s="6"/>
    </row>
    <row r="15935" spans="1:1">
      <c r="A15935" s="6"/>
    </row>
    <row r="15936" spans="1:1">
      <c r="A15936" s="6"/>
    </row>
    <row r="15937" spans="1:1">
      <c r="A15937" s="6"/>
    </row>
    <row r="15938" spans="1:1">
      <c r="A15938" s="6"/>
    </row>
    <row r="15939" spans="1:1">
      <c r="A15939" s="6"/>
    </row>
    <row r="15940" spans="1:1">
      <c r="A15940" s="6"/>
    </row>
    <row r="15941" spans="1:1">
      <c r="A15941" s="6"/>
    </row>
    <row r="15942" spans="1:1">
      <c r="A15942" s="6"/>
    </row>
    <row r="15943" spans="1:1">
      <c r="A15943" s="6"/>
    </row>
    <row r="15944" spans="1:1">
      <c r="A15944" s="6"/>
    </row>
    <row r="15945" spans="1:1">
      <c r="A15945" s="6"/>
    </row>
    <row r="15946" spans="1:1">
      <c r="A15946" s="6"/>
    </row>
    <row r="15947" spans="1:1">
      <c r="A15947" s="6"/>
    </row>
    <row r="15948" spans="1:1">
      <c r="A15948" s="6"/>
    </row>
    <row r="15949" spans="1:1">
      <c r="A15949" s="6"/>
    </row>
    <row r="15950" spans="1:1">
      <c r="A15950" s="6"/>
    </row>
    <row r="15951" spans="1:1">
      <c r="A15951" s="6"/>
    </row>
    <row r="15952" spans="1:1">
      <c r="A15952" s="6"/>
    </row>
    <row r="15953" spans="1:1">
      <c r="A15953" s="6"/>
    </row>
    <row r="15954" spans="1:1">
      <c r="A15954" s="6"/>
    </row>
    <row r="15955" spans="1:1">
      <c r="A15955" s="6"/>
    </row>
    <row r="15956" spans="1:1">
      <c r="A15956" s="6"/>
    </row>
    <row r="15957" spans="1:1">
      <c r="A15957" s="6"/>
    </row>
    <row r="15958" spans="1:1">
      <c r="A15958" s="6"/>
    </row>
    <row r="15959" spans="1:1">
      <c r="A15959" s="6"/>
    </row>
    <row r="15960" spans="1:1">
      <c r="A15960" s="6"/>
    </row>
    <row r="15961" spans="1:1">
      <c r="A15961" s="6"/>
    </row>
    <row r="15962" spans="1:1">
      <c r="A15962" s="6"/>
    </row>
    <row r="15963" spans="1:1">
      <c r="A15963" s="6"/>
    </row>
    <row r="15964" spans="1:1">
      <c r="A15964" s="6"/>
    </row>
    <row r="15965" spans="1:1">
      <c r="A15965" s="6"/>
    </row>
    <row r="15966" spans="1:1">
      <c r="A15966" s="6"/>
    </row>
    <row r="15967" spans="1:1">
      <c r="A15967" s="6"/>
    </row>
    <row r="15968" spans="1:1">
      <c r="A15968" s="6"/>
    </row>
    <row r="15969" spans="1:1">
      <c r="A15969" s="6"/>
    </row>
    <row r="15970" spans="1:1">
      <c r="A15970" s="6"/>
    </row>
    <row r="15971" spans="1:1">
      <c r="A15971" s="6"/>
    </row>
    <row r="15972" spans="1:1">
      <c r="A15972" s="6"/>
    </row>
    <row r="15973" spans="1:1">
      <c r="A15973" s="6"/>
    </row>
    <row r="15974" spans="1:1">
      <c r="A15974" s="6"/>
    </row>
    <row r="15975" spans="1:1">
      <c r="A15975" s="6"/>
    </row>
    <row r="15976" spans="1:1">
      <c r="A15976" s="6"/>
    </row>
    <row r="15977" spans="1:1">
      <c r="A15977" s="6"/>
    </row>
    <row r="15978" spans="1:1">
      <c r="A15978" s="6"/>
    </row>
    <row r="15979" spans="1:1">
      <c r="A15979" s="6"/>
    </row>
    <row r="15980" spans="1:1">
      <c r="A15980" s="6"/>
    </row>
    <row r="15981" spans="1:1">
      <c r="A15981" s="6"/>
    </row>
    <row r="15982" spans="1:1">
      <c r="A15982" s="6"/>
    </row>
    <row r="15983" spans="1:1">
      <c r="A15983" s="6"/>
    </row>
    <row r="15984" spans="1:1">
      <c r="A15984" s="6"/>
    </row>
    <row r="15985" spans="1:1">
      <c r="A15985" s="6"/>
    </row>
    <row r="15986" spans="1:1">
      <c r="A15986" s="6"/>
    </row>
    <row r="15987" spans="1:1">
      <c r="A15987" s="6"/>
    </row>
    <row r="15988" spans="1:1">
      <c r="A15988" s="6"/>
    </row>
    <row r="15989" spans="1:1">
      <c r="A15989" s="6"/>
    </row>
    <row r="15990" spans="1:1">
      <c r="A15990" s="6"/>
    </row>
    <row r="15991" spans="1:1">
      <c r="A15991" s="6"/>
    </row>
    <row r="15992" spans="1:1">
      <c r="A15992" s="6"/>
    </row>
    <row r="15993" spans="1:1">
      <c r="A15993" s="6"/>
    </row>
    <row r="15994" spans="1:1">
      <c r="A15994" s="6"/>
    </row>
    <row r="15995" spans="1:1">
      <c r="A15995" s="6"/>
    </row>
    <row r="15996" spans="1:1">
      <c r="A15996" s="6"/>
    </row>
    <row r="15997" spans="1:1">
      <c r="A15997" s="6"/>
    </row>
    <row r="15998" spans="1:1">
      <c r="A15998" s="6"/>
    </row>
    <row r="15999" spans="1:1">
      <c r="A15999" s="6"/>
    </row>
    <row r="16000" spans="1:1">
      <c r="A16000" s="6"/>
    </row>
    <row r="16001" spans="1:1">
      <c r="A16001" s="6"/>
    </row>
    <row r="16002" spans="1:1">
      <c r="A16002" s="6"/>
    </row>
    <row r="16003" spans="1:1">
      <c r="A16003" s="6"/>
    </row>
    <row r="16004" spans="1:1">
      <c r="A16004" s="6"/>
    </row>
    <row r="16005" spans="1:1">
      <c r="A16005" s="6"/>
    </row>
    <row r="16006" spans="1:1">
      <c r="A16006" s="6"/>
    </row>
    <row r="16007" spans="1:1">
      <c r="A16007" s="6"/>
    </row>
    <row r="16008" spans="1:1">
      <c r="A16008" s="6"/>
    </row>
    <row r="16009" spans="1:1">
      <c r="A16009" s="6"/>
    </row>
    <row r="16010" spans="1:1">
      <c r="A16010" s="6"/>
    </row>
    <row r="16011" spans="1:1">
      <c r="A16011" s="6"/>
    </row>
    <row r="16012" spans="1:1">
      <c r="A16012" s="6"/>
    </row>
    <row r="16013" spans="1:1">
      <c r="A16013" s="6"/>
    </row>
    <row r="16014" spans="1:1">
      <c r="A16014" s="6"/>
    </row>
    <row r="16015" spans="1:1">
      <c r="A16015" s="6"/>
    </row>
    <row r="16016" spans="1:1">
      <c r="A16016" s="6"/>
    </row>
    <row r="16017" spans="1:1">
      <c r="A16017" s="6"/>
    </row>
    <row r="16018" spans="1:1">
      <c r="A16018" s="6"/>
    </row>
    <row r="16019" spans="1:1">
      <c r="A16019" s="6"/>
    </row>
    <row r="16020" spans="1:1">
      <c r="A16020" s="6"/>
    </row>
    <row r="16021" spans="1:1">
      <c r="A16021" s="6"/>
    </row>
    <row r="16022" spans="1:1">
      <c r="A16022" s="6"/>
    </row>
    <row r="16023" spans="1:1">
      <c r="A16023" s="6"/>
    </row>
    <row r="16024" spans="1:1">
      <c r="A16024" s="6"/>
    </row>
    <row r="16025" spans="1:1">
      <c r="A16025" s="6"/>
    </row>
    <row r="16026" spans="1:1">
      <c r="A16026" s="6"/>
    </row>
    <row r="16027" spans="1:1">
      <c r="A16027" s="6"/>
    </row>
    <row r="16028" spans="1:1">
      <c r="A16028" s="6"/>
    </row>
    <row r="16029" spans="1:1">
      <c r="A16029" s="6"/>
    </row>
    <row r="16030" spans="1:1">
      <c r="A16030" s="6"/>
    </row>
    <row r="16031" spans="1:1">
      <c r="A16031" s="6"/>
    </row>
    <row r="16032" spans="1:1">
      <c r="A16032" s="6"/>
    </row>
    <row r="16033" spans="1:1">
      <c r="A16033" s="6"/>
    </row>
    <row r="16034" spans="1:1">
      <c r="A16034" s="6"/>
    </row>
    <row r="16035" spans="1:1">
      <c r="A16035" s="6"/>
    </row>
    <row r="16036" spans="1:1">
      <c r="A16036" s="6"/>
    </row>
    <row r="16037" spans="1:1">
      <c r="A16037" s="6"/>
    </row>
    <row r="16038" spans="1:1">
      <c r="A16038" s="6"/>
    </row>
    <row r="16039" spans="1:1">
      <c r="A16039" s="6"/>
    </row>
    <row r="16040" spans="1:1">
      <c r="A16040" s="6"/>
    </row>
    <row r="16041" spans="1:1">
      <c r="A16041" s="6"/>
    </row>
    <row r="16042" spans="1:1">
      <c r="A16042" s="6"/>
    </row>
    <row r="16043" spans="1:1">
      <c r="A16043" s="6"/>
    </row>
    <row r="16044" spans="1:1">
      <c r="A16044" s="6"/>
    </row>
    <row r="16045" spans="1:1">
      <c r="A16045" s="6"/>
    </row>
    <row r="16046" spans="1:1">
      <c r="A16046" s="6"/>
    </row>
    <row r="16047" spans="1:1">
      <c r="A16047" s="6"/>
    </row>
    <row r="16048" spans="1:1">
      <c r="A16048" s="6"/>
    </row>
    <row r="16049" spans="1:1">
      <c r="A16049" s="6"/>
    </row>
    <row r="16050" spans="1:1">
      <c r="A16050" s="6"/>
    </row>
    <row r="16051" spans="1:1">
      <c r="A16051" s="6"/>
    </row>
    <row r="16052" spans="1:1">
      <c r="A16052" s="6"/>
    </row>
    <row r="16053" spans="1:1">
      <c r="A16053" s="6"/>
    </row>
    <row r="16054" spans="1:1">
      <c r="A16054" s="6"/>
    </row>
    <row r="16055" spans="1:1">
      <c r="A16055" s="6"/>
    </row>
    <row r="16056" spans="1:1">
      <c r="A16056" s="6"/>
    </row>
    <row r="16057" spans="1:1">
      <c r="A16057" s="6"/>
    </row>
    <row r="16058" spans="1:1">
      <c r="A16058" s="6"/>
    </row>
    <row r="16059" spans="1:1">
      <c r="A16059" s="6"/>
    </row>
    <row r="16060" spans="1:1">
      <c r="A16060" s="6"/>
    </row>
    <row r="16061" spans="1:1">
      <c r="A16061" s="6"/>
    </row>
    <row r="16062" spans="1:1">
      <c r="A16062" s="6"/>
    </row>
    <row r="16063" spans="1:1">
      <c r="A16063" s="6"/>
    </row>
    <row r="16064" spans="1:1">
      <c r="A16064" s="6"/>
    </row>
    <row r="16065" spans="1:1">
      <c r="A16065" s="6"/>
    </row>
    <row r="16066" spans="1:1">
      <c r="A16066" s="6"/>
    </row>
    <row r="16067" spans="1:1">
      <c r="A16067" s="6"/>
    </row>
    <row r="16068" spans="1:1">
      <c r="A16068" s="6"/>
    </row>
    <row r="16069" spans="1:1">
      <c r="A16069" s="6"/>
    </row>
    <row r="16070" spans="1:1">
      <c r="A16070" s="6"/>
    </row>
    <row r="16071" spans="1:1">
      <c r="A16071" s="6"/>
    </row>
    <row r="16072" spans="1:1">
      <c r="A16072" s="6"/>
    </row>
    <row r="16073" spans="1:1">
      <c r="A16073" s="6"/>
    </row>
    <row r="16074" spans="1:1">
      <c r="A16074" s="6"/>
    </row>
    <row r="16075" spans="1:1">
      <c r="A16075" s="6"/>
    </row>
    <row r="16076" spans="1:1">
      <c r="A16076" s="6"/>
    </row>
    <row r="16077" spans="1:1">
      <c r="A16077" s="6"/>
    </row>
    <row r="16078" spans="1:1">
      <c r="A16078" s="6"/>
    </row>
    <row r="16079" spans="1:1">
      <c r="A16079" s="6"/>
    </row>
    <row r="16080" spans="1:1">
      <c r="A16080" s="6"/>
    </row>
    <row r="16081" spans="1:1">
      <c r="A16081" s="6"/>
    </row>
    <row r="16082" spans="1:1">
      <c r="A16082" s="6"/>
    </row>
    <row r="16083" spans="1:1">
      <c r="A16083" s="6"/>
    </row>
    <row r="16084" spans="1:1">
      <c r="A16084" s="6"/>
    </row>
    <row r="16085" spans="1:1">
      <c r="A16085" s="6"/>
    </row>
    <row r="16086" spans="1:1">
      <c r="A16086" s="6"/>
    </row>
    <row r="16087" spans="1:1">
      <c r="A16087" s="6"/>
    </row>
    <row r="16088" spans="1:1">
      <c r="A16088" s="6"/>
    </row>
    <row r="16089" spans="1:1">
      <c r="A16089" s="6"/>
    </row>
    <row r="16090" spans="1:1">
      <c r="A16090" s="6"/>
    </row>
    <row r="16091" spans="1:1">
      <c r="A16091" s="6"/>
    </row>
    <row r="16092" spans="1:1">
      <c r="A16092" s="6"/>
    </row>
    <row r="16093" spans="1:1">
      <c r="A16093" s="6"/>
    </row>
    <row r="16094" spans="1:1">
      <c r="A16094" s="6"/>
    </row>
    <row r="16095" spans="1:1">
      <c r="A16095" s="6"/>
    </row>
    <row r="16096" spans="1:1">
      <c r="A16096" s="6"/>
    </row>
    <row r="16097" spans="1:1">
      <c r="A16097" s="6"/>
    </row>
    <row r="16098" spans="1:1">
      <c r="A16098" s="6"/>
    </row>
    <row r="16099" spans="1:1">
      <c r="A16099" s="6"/>
    </row>
    <row r="16100" spans="1:1">
      <c r="A16100" s="6"/>
    </row>
    <row r="16101" spans="1:1">
      <c r="A16101" s="6"/>
    </row>
    <row r="16102" spans="1:1">
      <c r="A16102" s="6"/>
    </row>
    <row r="16103" spans="1:1">
      <c r="A16103" s="6"/>
    </row>
    <row r="16104" spans="1:1">
      <c r="A16104" s="6"/>
    </row>
    <row r="16105" spans="1:1">
      <c r="A16105" s="6"/>
    </row>
    <row r="16106" spans="1:1">
      <c r="A16106" s="6"/>
    </row>
    <row r="16107" spans="1:1">
      <c r="A16107" s="6"/>
    </row>
    <row r="16108" spans="1:1">
      <c r="A16108" s="6"/>
    </row>
    <row r="16109" spans="1:1">
      <c r="A16109" s="6"/>
    </row>
    <row r="16110" spans="1:1">
      <c r="A16110" s="6"/>
    </row>
    <row r="16111" spans="1:1">
      <c r="A16111" s="6"/>
    </row>
    <row r="16112" spans="1:1">
      <c r="A16112" s="6"/>
    </row>
    <row r="16113" spans="1:1">
      <c r="A16113" s="6"/>
    </row>
    <row r="16114" spans="1:1">
      <c r="A16114" s="6"/>
    </row>
    <row r="16115" spans="1:1">
      <c r="A16115" s="6"/>
    </row>
    <row r="16116" spans="1:1">
      <c r="A16116" s="6"/>
    </row>
    <row r="16117" spans="1:1">
      <c r="A16117" s="6"/>
    </row>
    <row r="16118" spans="1:1">
      <c r="A16118" s="6"/>
    </row>
    <row r="16119" spans="1:1">
      <c r="A16119" s="6"/>
    </row>
    <row r="16120" spans="1:1">
      <c r="A16120" s="6"/>
    </row>
    <row r="16121" spans="1:1">
      <c r="A16121" s="6"/>
    </row>
    <row r="16122" spans="1:1">
      <c r="A16122" s="6"/>
    </row>
    <row r="16123" spans="1:1">
      <c r="A16123" s="6"/>
    </row>
    <row r="16124" spans="1:1">
      <c r="A16124" s="6"/>
    </row>
    <row r="16125" spans="1:1">
      <c r="A16125" s="6"/>
    </row>
    <row r="16126" spans="1:1">
      <c r="A16126" s="6"/>
    </row>
    <row r="16127" spans="1:1">
      <c r="A16127" s="6"/>
    </row>
    <row r="16128" spans="1:1">
      <c r="A16128" s="6"/>
    </row>
    <row r="16129" spans="1:1">
      <c r="A16129" s="6"/>
    </row>
    <row r="16130" spans="1:1">
      <c r="A16130" s="6"/>
    </row>
    <row r="16131" spans="1:1">
      <c r="A16131" s="6"/>
    </row>
    <row r="16132" spans="1:1">
      <c r="A16132" s="6"/>
    </row>
    <row r="16133" spans="1:1">
      <c r="A16133" s="6"/>
    </row>
    <row r="16134" spans="1:1">
      <c r="A16134" s="6"/>
    </row>
    <row r="16135" spans="1:1">
      <c r="A16135" s="6"/>
    </row>
    <row r="16136" spans="1:1">
      <c r="A16136" s="6"/>
    </row>
    <row r="16137" spans="1:1">
      <c r="A16137" s="6"/>
    </row>
    <row r="16138" spans="1:1">
      <c r="A16138" s="6"/>
    </row>
    <row r="16139" spans="1:1">
      <c r="A16139" s="6"/>
    </row>
    <row r="16140" spans="1:1">
      <c r="A16140" s="6"/>
    </row>
    <row r="16141" spans="1:1">
      <c r="A16141" s="6"/>
    </row>
    <row r="16142" spans="1:1">
      <c r="A16142" s="6"/>
    </row>
    <row r="16143" spans="1:1">
      <c r="A16143" s="6"/>
    </row>
    <row r="16144" spans="1:1">
      <c r="A16144" s="6"/>
    </row>
    <row r="16145" spans="1:1">
      <c r="A16145" s="6"/>
    </row>
    <row r="16146" spans="1:1">
      <c r="A16146" s="6"/>
    </row>
    <row r="16147" spans="1:1">
      <c r="A16147" s="6"/>
    </row>
    <row r="16148" spans="1:1">
      <c r="A16148" s="6"/>
    </row>
    <row r="16149" spans="1:1">
      <c r="A16149" s="6"/>
    </row>
    <row r="16150" spans="1:1">
      <c r="A16150" s="6"/>
    </row>
    <row r="16151" spans="1:1">
      <c r="A16151" s="6"/>
    </row>
    <row r="16152" spans="1:1">
      <c r="A16152" s="6"/>
    </row>
    <row r="16153" spans="1:1">
      <c r="A16153" s="6"/>
    </row>
    <row r="16154" spans="1:1">
      <c r="A16154" s="6"/>
    </row>
    <row r="16155" spans="1:1">
      <c r="A16155" s="6"/>
    </row>
    <row r="16156" spans="1:1">
      <c r="A16156" s="6"/>
    </row>
    <row r="16157" spans="1:1">
      <c r="A16157" s="6"/>
    </row>
    <row r="16158" spans="1:1">
      <c r="A16158" s="6"/>
    </row>
    <row r="16159" spans="1:1">
      <c r="A16159" s="6"/>
    </row>
    <row r="16160" spans="1:1">
      <c r="A16160" s="6"/>
    </row>
    <row r="16161" spans="1:1">
      <c r="A16161" s="6"/>
    </row>
    <row r="16162" spans="1:1">
      <c r="A16162" s="6"/>
    </row>
    <row r="16163" spans="1:1">
      <c r="A16163" s="6"/>
    </row>
    <row r="16164" spans="1:1">
      <c r="A16164" s="6"/>
    </row>
    <row r="16165" spans="1:1">
      <c r="A16165" s="6"/>
    </row>
    <row r="16166" spans="1:1">
      <c r="A16166" s="6"/>
    </row>
    <row r="16167" spans="1:1">
      <c r="A16167" s="6"/>
    </row>
    <row r="16168" spans="1:1">
      <c r="A16168" s="6"/>
    </row>
    <row r="16169" spans="1:1">
      <c r="A16169" s="6"/>
    </row>
    <row r="16170" spans="1:1">
      <c r="A16170" s="6"/>
    </row>
    <row r="16171" spans="1:1">
      <c r="A16171" s="6"/>
    </row>
    <row r="16172" spans="1:1">
      <c r="A16172" s="6"/>
    </row>
    <row r="16173" spans="1:1">
      <c r="A16173" s="6"/>
    </row>
    <row r="16174" spans="1:1">
      <c r="A16174" s="6"/>
    </row>
    <row r="16175" spans="1:1">
      <c r="A16175" s="6"/>
    </row>
    <row r="16176" spans="1:1">
      <c r="A16176" s="6"/>
    </row>
    <row r="16177" spans="1:1">
      <c r="A16177" s="6"/>
    </row>
    <row r="16178" spans="1:1">
      <c r="A16178" s="6"/>
    </row>
    <row r="16179" spans="1:1">
      <c r="A16179" s="6"/>
    </row>
    <row r="16180" spans="1:1">
      <c r="A16180" s="6"/>
    </row>
    <row r="16181" spans="1:1">
      <c r="A16181" s="6"/>
    </row>
    <row r="16182" spans="1:1">
      <c r="A16182" s="6"/>
    </row>
    <row r="16183" spans="1:1">
      <c r="A16183" s="6"/>
    </row>
    <row r="16184" spans="1:1">
      <c r="A16184" s="6"/>
    </row>
    <row r="16185" spans="1:1">
      <c r="A16185" s="6"/>
    </row>
    <row r="16186" spans="1:1">
      <c r="A16186" s="6"/>
    </row>
    <row r="16187" spans="1:1">
      <c r="A16187" s="6"/>
    </row>
    <row r="16188" spans="1:1">
      <c r="A16188" s="6"/>
    </row>
    <row r="16189" spans="1:1">
      <c r="A16189" s="6"/>
    </row>
    <row r="16190" spans="1:1">
      <c r="A16190" s="6"/>
    </row>
    <row r="16191" spans="1:1">
      <c r="A16191" s="6"/>
    </row>
    <row r="16192" spans="1:1">
      <c r="A16192" s="6"/>
    </row>
    <row r="16193" spans="1:1">
      <c r="A16193" s="6"/>
    </row>
    <row r="16194" spans="1:1">
      <c r="A16194" s="6"/>
    </row>
    <row r="16195" spans="1:1">
      <c r="A16195" s="6"/>
    </row>
    <row r="16196" spans="1:1">
      <c r="A16196" s="6"/>
    </row>
    <row r="16197" spans="1:1">
      <c r="A16197" s="6"/>
    </row>
    <row r="16198" spans="1:1">
      <c r="A16198" s="6"/>
    </row>
    <row r="16199" spans="1:1">
      <c r="A16199" s="6"/>
    </row>
    <row r="16200" spans="1:1">
      <c r="A16200" s="6"/>
    </row>
    <row r="16201" spans="1:1">
      <c r="A16201" s="6"/>
    </row>
    <row r="16202" spans="1:1">
      <c r="A16202" s="6"/>
    </row>
    <row r="16203" spans="1:1">
      <c r="A16203" s="6"/>
    </row>
    <row r="16204" spans="1:1">
      <c r="A16204" s="6"/>
    </row>
    <row r="16205" spans="1:1">
      <c r="A16205" s="6"/>
    </row>
    <row r="16206" spans="1:1">
      <c r="A16206" s="6"/>
    </row>
    <row r="16207" spans="1:1">
      <c r="A16207" s="6"/>
    </row>
    <row r="16208" spans="1:1">
      <c r="A16208" s="6"/>
    </row>
    <row r="16209" spans="1:1">
      <c r="A16209" s="6"/>
    </row>
    <row r="16210" spans="1:1">
      <c r="A16210" s="6"/>
    </row>
    <row r="16211" spans="1:1">
      <c r="A16211" s="6"/>
    </row>
    <row r="16212" spans="1:1">
      <c r="A16212" s="6"/>
    </row>
    <row r="16213" spans="1:1">
      <c r="A16213" s="6"/>
    </row>
    <row r="16214" spans="1:1">
      <c r="A16214" s="6"/>
    </row>
    <row r="16215" spans="1:1">
      <c r="A16215" s="6"/>
    </row>
    <row r="16216" spans="1:1">
      <c r="A16216" s="6"/>
    </row>
    <row r="16217" spans="1:1">
      <c r="A16217" s="6"/>
    </row>
    <row r="16218" spans="1:1">
      <c r="A16218" s="6"/>
    </row>
    <row r="16219" spans="1:1">
      <c r="A16219" s="6"/>
    </row>
    <row r="16220" spans="1:1">
      <c r="A16220" s="6"/>
    </row>
    <row r="16221" spans="1:1">
      <c r="A16221" s="6"/>
    </row>
    <row r="16222" spans="1:1">
      <c r="A16222" s="6"/>
    </row>
    <row r="16223" spans="1:1">
      <c r="A16223" s="6"/>
    </row>
    <row r="16224" spans="1:1">
      <c r="A16224" s="6"/>
    </row>
    <row r="16225" spans="1:1">
      <c r="A16225" s="6"/>
    </row>
    <row r="16226" spans="1:1">
      <c r="A16226" s="6"/>
    </row>
    <row r="16227" spans="1:1">
      <c r="A16227" s="6"/>
    </row>
    <row r="16228" spans="1:1">
      <c r="A16228" s="6"/>
    </row>
    <row r="16229" spans="1:1">
      <c r="A16229" s="6"/>
    </row>
    <row r="16230" spans="1:1">
      <c r="A16230" s="6"/>
    </row>
    <row r="16231" spans="1:1">
      <c r="A16231" s="6"/>
    </row>
    <row r="16232" spans="1:1">
      <c r="A16232" s="6"/>
    </row>
    <row r="16233" spans="1:1">
      <c r="A16233" s="6"/>
    </row>
    <row r="16234" spans="1:1">
      <c r="A16234" s="6"/>
    </row>
    <row r="16235" spans="1:1">
      <c r="A16235" s="6"/>
    </row>
    <row r="16236" spans="1:1">
      <c r="A16236" s="6"/>
    </row>
    <row r="16237" spans="1:1">
      <c r="A16237" s="6"/>
    </row>
    <row r="16238" spans="1:1">
      <c r="A16238" s="6"/>
    </row>
    <row r="16239" spans="1:1">
      <c r="A16239" s="6"/>
    </row>
    <row r="16240" spans="1:1">
      <c r="A16240" s="6"/>
    </row>
    <row r="16241" spans="1:1">
      <c r="A16241" s="6"/>
    </row>
    <row r="16242" spans="1:1">
      <c r="A16242" s="6"/>
    </row>
    <row r="16243" spans="1:1">
      <c r="A16243" s="6"/>
    </row>
    <row r="16244" spans="1:1">
      <c r="A16244" s="6"/>
    </row>
    <row r="16245" spans="1:1">
      <c r="A16245" s="6"/>
    </row>
    <row r="16246" spans="1:1">
      <c r="A16246" s="6"/>
    </row>
    <row r="16247" spans="1:1">
      <c r="A16247" s="6"/>
    </row>
    <row r="16248" spans="1:1">
      <c r="A16248" s="6"/>
    </row>
    <row r="16249" spans="1:1">
      <c r="A16249" s="6"/>
    </row>
    <row r="16250" spans="1:1">
      <c r="A16250" s="6"/>
    </row>
    <row r="16251" spans="1:1">
      <c r="A16251" s="6"/>
    </row>
    <row r="16252" spans="1:1">
      <c r="A16252" s="6"/>
    </row>
    <row r="16253" spans="1:1">
      <c r="A16253" s="6"/>
    </row>
    <row r="16254" spans="1:1">
      <c r="A16254" s="6"/>
    </row>
    <row r="16255" spans="1:1">
      <c r="A16255" s="6"/>
    </row>
    <row r="16256" spans="1:1">
      <c r="A16256" s="6"/>
    </row>
    <row r="16257" spans="1:1">
      <c r="A16257" s="6"/>
    </row>
    <row r="16258" spans="1:1">
      <c r="A16258" s="6"/>
    </row>
    <row r="16259" spans="1:1">
      <c r="A16259" s="6"/>
    </row>
    <row r="16260" spans="1:1">
      <c r="A16260" s="6"/>
    </row>
    <row r="16261" spans="1:1">
      <c r="A16261" s="6"/>
    </row>
    <row r="16262" spans="1:1">
      <c r="A16262" s="6"/>
    </row>
    <row r="16263" spans="1:1">
      <c r="A16263" s="6"/>
    </row>
    <row r="16264" spans="1:1">
      <c r="A16264" s="6"/>
    </row>
    <row r="16265" spans="1:1">
      <c r="A16265" s="6"/>
    </row>
    <row r="16266" spans="1:1">
      <c r="A16266" s="6"/>
    </row>
    <row r="16267" spans="1:1">
      <c r="A16267" s="6"/>
    </row>
    <row r="16268" spans="1:1">
      <c r="A16268" s="6"/>
    </row>
    <row r="16269" spans="1:1">
      <c r="A16269" s="6"/>
    </row>
    <row r="16270" spans="1:1">
      <c r="A16270" s="6"/>
    </row>
    <row r="16271" spans="1:1">
      <c r="A16271" s="6"/>
    </row>
    <row r="16272" spans="1:1">
      <c r="A16272" s="6"/>
    </row>
    <row r="16273" spans="1:1">
      <c r="A16273" s="6"/>
    </row>
    <row r="16274" spans="1:1">
      <c r="A16274" s="6"/>
    </row>
    <row r="16275" spans="1:1">
      <c r="A16275" s="6"/>
    </row>
    <row r="16276" spans="1:1">
      <c r="A16276" s="6"/>
    </row>
    <row r="16277" spans="1:1">
      <c r="A16277" s="6"/>
    </row>
    <row r="16278" spans="1:1">
      <c r="A16278" s="6"/>
    </row>
    <row r="16279" spans="1:1">
      <c r="A16279" s="6"/>
    </row>
    <row r="16280" spans="1:1">
      <c r="A16280" s="6"/>
    </row>
    <row r="16281" spans="1:1">
      <c r="A16281" s="6"/>
    </row>
    <row r="16282" spans="1:1">
      <c r="A16282" s="6"/>
    </row>
    <row r="16283" spans="1:1">
      <c r="A16283" s="6"/>
    </row>
    <row r="16284" spans="1:1">
      <c r="A16284" s="6"/>
    </row>
    <row r="16285" spans="1:1">
      <c r="A16285" s="6"/>
    </row>
    <row r="16286" spans="1:1">
      <c r="A16286" s="6"/>
    </row>
    <row r="16287" spans="1:1">
      <c r="A16287" s="6"/>
    </row>
    <row r="16288" spans="1:1">
      <c r="A16288" s="6"/>
    </row>
    <row r="16289" spans="1:1">
      <c r="A16289" s="6"/>
    </row>
    <row r="16290" spans="1:1">
      <c r="A16290" s="6"/>
    </row>
    <row r="16291" spans="1:1">
      <c r="A16291" s="6"/>
    </row>
    <row r="16292" spans="1:1">
      <c r="A16292" s="6"/>
    </row>
    <row r="16293" spans="1:1">
      <c r="A16293" s="6"/>
    </row>
    <row r="16294" spans="1:1">
      <c r="A16294" s="6"/>
    </row>
    <row r="16295" spans="1:1">
      <c r="A16295" s="6"/>
    </row>
    <row r="16296" spans="1:1">
      <c r="A16296" s="6"/>
    </row>
    <row r="16297" spans="1:1">
      <c r="A16297" s="6"/>
    </row>
    <row r="16298" spans="1:1">
      <c r="A16298" s="6"/>
    </row>
    <row r="16299" spans="1:1">
      <c r="A16299" s="6"/>
    </row>
    <row r="16300" spans="1:1">
      <c r="A16300" s="6"/>
    </row>
    <row r="16301" spans="1:1">
      <c r="A16301" s="6"/>
    </row>
    <row r="16302" spans="1:1">
      <c r="A16302" s="6"/>
    </row>
    <row r="16303" spans="1:1">
      <c r="A16303" s="6"/>
    </row>
    <row r="16304" spans="1:1">
      <c r="A16304" s="6"/>
    </row>
    <row r="16305" spans="1:1">
      <c r="A16305" s="6"/>
    </row>
    <row r="16306" spans="1:1">
      <c r="A16306" s="6"/>
    </row>
    <row r="16307" spans="1:1">
      <c r="A16307" s="6"/>
    </row>
    <row r="16308" spans="1:1">
      <c r="A16308" s="6"/>
    </row>
    <row r="16309" spans="1:1">
      <c r="A16309" s="6"/>
    </row>
    <row r="16310" spans="1:1">
      <c r="A16310" s="6"/>
    </row>
    <row r="16311" spans="1:1">
      <c r="A16311" s="6"/>
    </row>
    <row r="16312" spans="1:1">
      <c r="A16312" s="6"/>
    </row>
    <row r="16313" spans="1:1">
      <c r="A16313" s="6"/>
    </row>
    <row r="16314" spans="1:1">
      <c r="A16314" s="6"/>
    </row>
    <row r="16315" spans="1:1">
      <c r="A16315" s="6"/>
    </row>
    <row r="16316" spans="1:1">
      <c r="A16316" s="6"/>
    </row>
    <row r="16317" spans="1:1">
      <c r="A16317" s="6"/>
    </row>
    <row r="16318" spans="1:1">
      <c r="A16318" s="6"/>
    </row>
    <row r="16319" spans="1:1">
      <c r="A16319" s="6"/>
    </row>
    <row r="16320" spans="1:1">
      <c r="A16320" s="6"/>
    </row>
    <row r="16321" spans="1:1">
      <c r="A16321" s="6"/>
    </row>
    <row r="16322" spans="1:1">
      <c r="A16322" s="6"/>
    </row>
    <row r="16323" spans="1:1">
      <c r="A16323" s="6"/>
    </row>
    <row r="16324" spans="1:1">
      <c r="A16324" s="6"/>
    </row>
    <row r="16325" spans="1:1">
      <c r="A16325" s="6"/>
    </row>
    <row r="16326" spans="1:1">
      <c r="A16326" s="6"/>
    </row>
    <row r="16327" spans="1:1">
      <c r="A16327" s="6"/>
    </row>
    <row r="16328" spans="1:1">
      <c r="A16328" s="6"/>
    </row>
    <row r="16329" spans="1:1">
      <c r="A16329" s="6"/>
    </row>
    <row r="16330" spans="1:1">
      <c r="A16330" s="6"/>
    </row>
    <row r="16331" spans="1:1">
      <c r="A16331" s="6"/>
    </row>
    <row r="16332" spans="1:1">
      <c r="A16332" s="6"/>
    </row>
    <row r="16333" spans="1:1">
      <c r="A16333" s="6"/>
    </row>
    <row r="16334" spans="1:1">
      <c r="A16334" s="6"/>
    </row>
    <row r="16335" spans="1:1">
      <c r="A16335" s="6"/>
    </row>
    <row r="16336" spans="1:1">
      <c r="A16336" s="6"/>
    </row>
    <row r="16337" spans="1:1">
      <c r="A16337" s="6"/>
    </row>
    <row r="16338" spans="1:1">
      <c r="A16338" s="6"/>
    </row>
    <row r="16339" spans="1:1">
      <c r="A16339" s="6"/>
    </row>
    <row r="16340" spans="1:1">
      <c r="A16340" s="6"/>
    </row>
    <row r="16341" spans="1:1">
      <c r="A16341" s="6"/>
    </row>
    <row r="16342" spans="1:1">
      <c r="A16342" s="6"/>
    </row>
    <row r="16343" spans="1:1">
      <c r="A16343" s="6"/>
    </row>
    <row r="16344" spans="1:1">
      <c r="A16344" s="6"/>
    </row>
    <row r="16345" spans="1:1">
      <c r="A16345" s="6"/>
    </row>
    <row r="16346" spans="1:1">
      <c r="A16346" s="6"/>
    </row>
    <row r="16347" spans="1:1">
      <c r="A16347" s="6"/>
    </row>
    <row r="16348" spans="1:1">
      <c r="A16348" s="6"/>
    </row>
    <row r="16349" spans="1:1">
      <c r="A16349" s="6"/>
    </row>
    <row r="16350" spans="1:1">
      <c r="A16350" s="6"/>
    </row>
    <row r="16351" spans="1:1">
      <c r="A16351" s="6"/>
    </row>
    <row r="16352" spans="1:1">
      <c r="A16352" s="6"/>
    </row>
    <row r="16353" spans="1:1">
      <c r="A16353" s="6"/>
    </row>
    <row r="16354" spans="1:1">
      <c r="A16354" s="6"/>
    </row>
    <row r="16355" spans="1:1">
      <c r="A16355" s="6"/>
    </row>
    <row r="16356" spans="1:1">
      <c r="A16356" s="6"/>
    </row>
    <row r="16357" spans="1:1">
      <c r="A16357" s="6"/>
    </row>
    <row r="16358" spans="1:1">
      <c r="A16358" s="6"/>
    </row>
    <row r="16359" spans="1:1">
      <c r="A16359" s="6"/>
    </row>
    <row r="16360" spans="1:1">
      <c r="A16360" s="6"/>
    </row>
    <row r="16361" spans="1:1">
      <c r="A16361" s="6"/>
    </row>
    <row r="16362" spans="1:1">
      <c r="A16362" s="6"/>
    </row>
    <row r="16363" spans="1:1">
      <c r="A16363" s="6"/>
    </row>
    <row r="16364" spans="1:1">
      <c r="A16364" s="6"/>
    </row>
    <row r="16365" spans="1:1">
      <c r="A16365" s="6"/>
    </row>
    <row r="16366" spans="1:1">
      <c r="A16366" s="6"/>
    </row>
    <row r="16367" spans="1:1">
      <c r="A16367" s="6"/>
    </row>
    <row r="16368" spans="1:1">
      <c r="A16368" s="6"/>
    </row>
    <row r="16369" spans="1:1">
      <c r="A16369" s="6"/>
    </row>
    <row r="16370" spans="1:1">
      <c r="A16370" s="6"/>
    </row>
    <row r="16371" spans="1:1">
      <c r="A16371" s="6"/>
    </row>
    <row r="16372" spans="1:1">
      <c r="A16372" s="6"/>
    </row>
    <row r="16373" spans="1:1">
      <c r="A16373" s="6"/>
    </row>
    <row r="16374" spans="1:1">
      <c r="A16374" s="6"/>
    </row>
    <row r="16375" spans="1:1">
      <c r="A16375" s="6"/>
    </row>
    <row r="16376" spans="1:1">
      <c r="A16376" s="6"/>
    </row>
    <row r="16377" spans="1:1">
      <c r="A16377" s="6"/>
    </row>
    <row r="16378" spans="1:1">
      <c r="A16378" s="6"/>
    </row>
    <row r="16379" spans="1:1">
      <c r="A16379" s="6"/>
    </row>
    <row r="16380" spans="1:1">
      <c r="A16380" s="6"/>
    </row>
    <row r="16381" spans="1:1">
      <c r="A16381" s="6"/>
    </row>
    <row r="16382" spans="1:1">
      <c r="A16382" s="6"/>
    </row>
    <row r="16383" spans="1:1">
      <c r="A16383" s="6"/>
    </row>
    <row r="16384" spans="1:1">
      <c r="A16384" s="6"/>
    </row>
    <row r="16385" spans="1:1">
      <c r="A16385" s="6"/>
    </row>
    <row r="16386" spans="1:1">
      <c r="A16386" s="6"/>
    </row>
    <row r="16387" spans="1:1">
      <c r="A16387" s="6"/>
    </row>
    <row r="16388" spans="1:1">
      <c r="A16388" s="6"/>
    </row>
    <row r="16389" spans="1:1">
      <c r="A16389" s="6"/>
    </row>
    <row r="16390" spans="1:1">
      <c r="A16390" s="6"/>
    </row>
    <row r="16391" spans="1:1">
      <c r="A16391" s="6"/>
    </row>
    <row r="16392" spans="1:1">
      <c r="A16392" s="6"/>
    </row>
    <row r="16393" spans="1:1">
      <c r="A16393" s="6"/>
    </row>
    <row r="16394" spans="1:1">
      <c r="A16394" s="6"/>
    </row>
    <row r="16395" spans="1:1">
      <c r="A16395" s="6"/>
    </row>
    <row r="16396" spans="1:1">
      <c r="A16396" s="6"/>
    </row>
    <row r="16397" spans="1:1">
      <c r="A16397" s="6"/>
    </row>
    <row r="16398" spans="1:1">
      <c r="A16398" s="6"/>
    </row>
    <row r="16399" spans="1:1">
      <c r="A16399" s="6"/>
    </row>
    <row r="16400" spans="1:1">
      <c r="A16400" s="6"/>
    </row>
    <row r="16401" spans="1:1">
      <c r="A16401" s="6"/>
    </row>
    <row r="16402" spans="1:1">
      <c r="A16402" s="6"/>
    </row>
    <row r="16403" spans="1:1">
      <c r="A16403" s="6"/>
    </row>
    <row r="16404" spans="1:1">
      <c r="A16404" s="6"/>
    </row>
    <row r="16405" spans="1:1">
      <c r="A16405" s="6"/>
    </row>
    <row r="16406" spans="1:1">
      <c r="A16406" s="6"/>
    </row>
    <row r="16407" spans="1:1">
      <c r="A16407" s="6"/>
    </row>
    <row r="16408" spans="1:1">
      <c r="A16408" s="6"/>
    </row>
    <row r="16409" spans="1:1">
      <c r="A16409" s="6"/>
    </row>
    <row r="16410" spans="1:1">
      <c r="A16410" s="6"/>
    </row>
    <row r="16411" spans="1:1">
      <c r="A16411" s="6"/>
    </row>
    <row r="16412" spans="1:1">
      <c r="A16412" s="6"/>
    </row>
    <row r="16413" spans="1:1">
      <c r="A16413" s="6"/>
    </row>
    <row r="16414" spans="1:1">
      <c r="A16414" s="6"/>
    </row>
    <row r="16415" spans="1:1">
      <c r="A16415" s="6"/>
    </row>
    <row r="16416" spans="1:1">
      <c r="A16416" s="6"/>
    </row>
    <row r="16417" spans="1:1">
      <c r="A16417" s="6"/>
    </row>
    <row r="16418" spans="1:1">
      <c r="A16418" s="6"/>
    </row>
    <row r="16419" spans="1:1">
      <c r="A16419" s="6"/>
    </row>
    <row r="16420" spans="1:1">
      <c r="A16420" s="6"/>
    </row>
    <row r="16421" spans="1:1">
      <c r="A16421" s="6"/>
    </row>
    <row r="16422" spans="1:1">
      <c r="A16422" s="6"/>
    </row>
    <row r="16423" spans="1:1">
      <c r="A16423" s="6"/>
    </row>
    <row r="16424" spans="1:1">
      <c r="A16424" s="6"/>
    </row>
    <row r="16425" spans="1:1">
      <c r="A16425" s="6"/>
    </row>
    <row r="16426" spans="1:1">
      <c r="A16426" s="6"/>
    </row>
    <row r="16427" spans="1:1">
      <c r="A16427" s="6"/>
    </row>
    <row r="16428" spans="1:1">
      <c r="A16428" s="6"/>
    </row>
    <row r="16429" spans="1:1">
      <c r="A16429" s="6"/>
    </row>
    <row r="16430" spans="1:1">
      <c r="A16430" s="6"/>
    </row>
    <row r="16431" spans="1:1">
      <c r="A16431" s="6"/>
    </row>
    <row r="16432" spans="1:1">
      <c r="A16432" s="6"/>
    </row>
    <row r="16433" spans="1:1">
      <c r="A16433" s="6"/>
    </row>
    <row r="16434" spans="1:1">
      <c r="A16434" s="6"/>
    </row>
    <row r="16435" spans="1:1">
      <c r="A16435" s="6"/>
    </row>
    <row r="16436" spans="1:1">
      <c r="A16436" s="6"/>
    </row>
    <row r="16437" spans="1:1">
      <c r="A16437" s="6"/>
    </row>
    <row r="16438" spans="1:1">
      <c r="A16438" s="6"/>
    </row>
    <row r="16439" spans="1:1">
      <c r="A16439" s="6"/>
    </row>
    <row r="16440" spans="1:1">
      <c r="A16440" s="6"/>
    </row>
    <row r="16441" spans="1:1">
      <c r="A16441" s="6"/>
    </row>
    <row r="16442" spans="1:1">
      <c r="A16442" s="6"/>
    </row>
    <row r="16443" spans="1:1">
      <c r="A16443" s="6"/>
    </row>
    <row r="16444" spans="1:1">
      <c r="A16444" s="6"/>
    </row>
    <row r="16445" spans="1:1">
      <c r="A16445" s="6"/>
    </row>
    <row r="16446" spans="1:1">
      <c r="A16446" s="6"/>
    </row>
    <row r="16447" spans="1:1">
      <c r="A16447" s="6"/>
    </row>
    <row r="16448" spans="1:1">
      <c r="A16448" s="6"/>
    </row>
    <row r="16449" spans="1:1">
      <c r="A16449" s="6"/>
    </row>
    <row r="16450" spans="1:1">
      <c r="A16450" s="6"/>
    </row>
    <row r="16451" spans="1:1">
      <c r="A16451" s="6"/>
    </row>
    <row r="16452" spans="1:1">
      <c r="A16452" s="6"/>
    </row>
    <row r="16453" spans="1:1">
      <c r="A16453" s="6"/>
    </row>
    <row r="16454" spans="1:1">
      <c r="A16454" s="6"/>
    </row>
    <row r="16455" spans="1:1">
      <c r="A16455" s="6"/>
    </row>
    <row r="16456" spans="1:1">
      <c r="A16456" s="6"/>
    </row>
    <row r="16457" spans="1:1">
      <c r="A16457" s="6"/>
    </row>
    <row r="16458" spans="1:1">
      <c r="A16458" s="6"/>
    </row>
    <row r="16459" spans="1:1">
      <c r="A16459" s="6"/>
    </row>
    <row r="16460" spans="1:1">
      <c r="A16460" s="6"/>
    </row>
    <row r="16461" spans="1:1">
      <c r="A16461" s="6"/>
    </row>
    <row r="16462" spans="1:1">
      <c r="A16462" s="6"/>
    </row>
    <row r="16463" spans="1:1">
      <c r="A16463" s="6"/>
    </row>
    <row r="16464" spans="1:1">
      <c r="A16464" s="6"/>
    </row>
    <row r="16465" spans="1:1">
      <c r="A16465" s="6"/>
    </row>
    <row r="16466" spans="1:1">
      <c r="A16466" s="6"/>
    </row>
    <row r="16467" spans="1:1">
      <c r="A16467" s="6"/>
    </row>
    <row r="16468" spans="1:1">
      <c r="A16468" s="6"/>
    </row>
    <row r="16469" spans="1:1">
      <c r="A16469" s="6"/>
    </row>
    <row r="16470" spans="1:1">
      <c r="A16470" s="6"/>
    </row>
    <row r="16471" spans="1:1">
      <c r="A16471" s="6"/>
    </row>
    <row r="16472" spans="1:1">
      <c r="A16472" s="6"/>
    </row>
    <row r="16473" spans="1:1">
      <c r="A16473" s="6"/>
    </row>
    <row r="16474" spans="1:1">
      <c r="A16474" s="6"/>
    </row>
    <row r="16475" spans="1:1">
      <c r="A16475" s="6"/>
    </row>
    <row r="16476" spans="1:1">
      <c r="A16476" s="6"/>
    </row>
    <row r="16477" spans="1:1">
      <c r="A16477" s="6"/>
    </row>
    <row r="16478" spans="1:1">
      <c r="A16478" s="6"/>
    </row>
    <row r="16479" spans="1:1">
      <c r="A16479" s="6"/>
    </row>
    <row r="16480" spans="1:1">
      <c r="A16480" s="6"/>
    </row>
    <row r="16481" spans="1:1">
      <c r="A16481" s="6"/>
    </row>
    <row r="16482" spans="1:1">
      <c r="A16482" s="6"/>
    </row>
    <row r="16483" spans="1:1">
      <c r="A16483" s="6"/>
    </row>
    <row r="16484" spans="1:1">
      <c r="A16484" s="6"/>
    </row>
    <row r="16485" spans="1:1">
      <c r="A16485" s="6"/>
    </row>
    <row r="16486" spans="1:1">
      <c r="A16486" s="6"/>
    </row>
    <row r="16487" spans="1:1">
      <c r="A16487" s="6"/>
    </row>
    <row r="16488" spans="1:1">
      <c r="A16488" s="6"/>
    </row>
    <row r="16489" spans="1:1">
      <c r="A16489" s="6"/>
    </row>
    <row r="16490" spans="1:1">
      <c r="A16490" s="6"/>
    </row>
    <row r="16491" spans="1:1">
      <c r="A16491" s="6"/>
    </row>
    <row r="16492" spans="1:1">
      <c r="A16492" s="6"/>
    </row>
    <row r="16493" spans="1:1">
      <c r="A16493" s="6"/>
    </row>
    <row r="16494" spans="1:1">
      <c r="A16494" s="6"/>
    </row>
    <row r="16495" spans="1:1">
      <c r="A16495" s="6"/>
    </row>
    <row r="16496" spans="1:1">
      <c r="A16496" s="6"/>
    </row>
    <row r="16497" spans="1:1">
      <c r="A16497" s="6"/>
    </row>
    <row r="16498" spans="1:1">
      <c r="A16498" s="6"/>
    </row>
    <row r="16499" spans="1:1">
      <c r="A16499" s="6"/>
    </row>
    <row r="16500" spans="1:1">
      <c r="A16500" s="6"/>
    </row>
    <row r="16501" spans="1:1">
      <c r="A16501" s="6"/>
    </row>
    <row r="16502" spans="1:1">
      <c r="A16502" s="6"/>
    </row>
    <row r="16503" spans="1:1">
      <c r="A16503" s="6"/>
    </row>
    <row r="16504" spans="1:1">
      <c r="A16504" s="6"/>
    </row>
    <row r="16505" spans="1:1">
      <c r="A16505" s="6"/>
    </row>
    <row r="16506" spans="1:1">
      <c r="A16506" s="6"/>
    </row>
    <row r="16507" spans="1:1">
      <c r="A16507" s="6"/>
    </row>
    <row r="16508" spans="1:1">
      <c r="A16508" s="6"/>
    </row>
    <row r="16509" spans="1:1">
      <c r="A16509" s="6"/>
    </row>
    <row r="16510" spans="1:1">
      <c r="A16510" s="6"/>
    </row>
    <row r="16511" spans="1:1">
      <c r="A16511" s="6"/>
    </row>
    <row r="16512" spans="1:1">
      <c r="A16512" s="6"/>
    </row>
    <row r="16513" spans="1:1">
      <c r="A16513" s="6"/>
    </row>
    <row r="16514" spans="1:1">
      <c r="A16514" s="6"/>
    </row>
    <row r="16515" spans="1:1">
      <c r="A16515" s="6"/>
    </row>
    <row r="16516" spans="1:1">
      <c r="A16516" s="6"/>
    </row>
    <row r="16517" spans="1:1">
      <c r="A16517" s="6"/>
    </row>
    <row r="16518" spans="1:1">
      <c r="A16518" s="6"/>
    </row>
    <row r="16519" spans="1:1">
      <c r="A16519" s="6"/>
    </row>
    <row r="16520" spans="1:1">
      <c r="A16520" s="6"/>
    </row>
    <row r="16521" spans="1:1">
      <c r="A16521" s="6"/>
    </row>
    <row r="16522" spans="1:1">
      <c r="A16522" s="6"/>
    </row>
    <row r="16523" spans="1:1">
      <c r="A16523" s="6"/>
    </row>
    <row r="16524" spans="1:1">
      <c r="A16524" s="6"/>
    </row>
    <row r="16525" spans="1:1">
      <c r="A16525" s="6"/>
    </row>
    <row r="16526" spans="1:1">
      <c r="A16526" s="6"/>
    </row>
    <row r="16527" spans="1:1">
      <c r="A16527" s="6"/>
    </row>
    <row r="16528" spans="1:1">
      <c r="A16528" s="6"/>
    </row>
    <row r="16529" spans="1:1">
      <c r="A16529" s="6"/>
    </row>
    <row r="16530" spans="1:1">
      <c r="A16530" s="6"/>
    </row>
    <row r="16531" spans="1:1">
      <c r="A16531" s="6"/>
    </row>
    <row r="16532" spans="1:1">
      <c r="A16532" s="6"/>
    </row>
    <row r="16533" spans="1:1">
      <c r="A16533" s="6"/>
    </row>
    <row r="16534" spans="1:1">
      <c r="A16534" s="6"/>
    </row>
    <row r="16535" spans="1:1">
      <c r="A16535" s="6"/>
    </row>
    <row r="16536" spans="1:1">
      <c r="A16536" s="6"/>
    </row>
    <row r="16537" spans="1:1">
      <c r="A16537" s="6"/>
    </row>
    <row r="16538" spans="1:1">
      <c r="A16538" s="6"/>
    </row>
    <row r="16539" spans="1:1">
      <c r="A16539" s="6"/>
    </row>
    <row r="16540" spans="1:1">
      <c r="A16540" s="6"/>
    </row>
    <row r="16541" spans="1:1">
      <c r="A16541" s="6"/>
    </row>
    <row r="16542" spans="1:1">
      <c r="A16542" s="6"/>
    </row>
    <row r="16543" spans="1:1">
      <c r="A16543" s="6"/>
    </row>
    <row r="16544" spans="1:1">
      <c r="A16544" s="6"/>
    </row>
    <row r="16545" spans="1:1">
      <c r="A16545" s="6"/>
    </row>
    <row r="16546" spans="1:1">
      <c r="A16546" s="6"/>
    </row>
    <row r="16547" spans="1:1">
      <c r="A16547" s="6"/>
    </row>
    <row r="16548" spans="1:1">
      <c r="A16548" s="6"/>
    </row>
    <row r="16549" spans="1:1">
      <c r="A16549" s="6"/>
    </row>
    <row r="16550" spans="1:1">
      <c r="A16550" s="6"/>
    </row>
    <row r="16551" spans="1:1">
      <c r="A16551" s="6"/>
    </row>
    <row r="16552" spans="1:1">
      <c r="A16552" s="6"/>
    </row>
    <row r="16553" spans="1:1">
      <c r="A16553" s="6"/>
    </row>
    <row r="16554" spans="1:1">
      <c r="A16554" s="6"/>
    </row>
    <row r="16555" spans="1:1">
      <c r="A16555" s="6"/>
    </row>
    <row r="16556" spans="1:1">
      <c r="A16556" s="6"/>
    </row>
    <row r="16557" spans="1:1">
      <c r="A16557" s="6"/>
    </row>
    <row r="16558" spans="1:1">
      <c r="A16558" s="6"/>
    </row>
    <row r="16559" spans="1:1">
      <c r="A16559" s="6"/>
    </row>
    <row r="16560" spans="1:1">
      <c r="A16560" s="6"/>
    </row>
    <row r="16561" spans="1:1">
      <c r="A16561" s="6"/>
    </row>
    <row r="16562" spans="1:1">
      <c r="A16562" s="6"/>
    </row>
    <row r="16563" spans="1:1">
      <c r="A16563" s="6"/>
    </row>
    <row r="16564" spans="1:1">
      <c r="A16564" s="6"/>
    </row>
    <row r="16565" spans="1:1">
      <c r="A16565" s="6"/>
    </row>
    <row r="16566" spans="1:1">
      <c r="A16566" s="6"/>
    </row>
    <row r="16567" spans="1:1">
      <c r="A16567" s="6"/>
    </row>
    <row r="16568" spans="1:1">
      <c r="A16568" s="6"/>
    </row>
    <row r="16569" spans="1:1">
      <c r="A16569" s="6"/>
    </row>
    <row r="16570" spans="1:1">
      <c r="A16570" s="6"/>
    </row>
    <row r="16571" spans="1:1">
      <c r="A16571" s="6"/>
    </row>
    <row r="16572" spans="1:1">
      <c r="A16572" s="6"/>
    </row>
    <row r="16573" spans="1:1">
      <c r="A16573" s="6"/>
    </row>
    <row r="16574" spans="1:1">
      <c r="A16574" s="6"/>
    </row>
    <row r="16575" spans="1:1">
      <c r="A16575" s="6"/>
    </row>
    <row r="16576" spans="1:1">
      <c r="A16576" s="6"/>
    </row>
    <row r="16577" spans="1:1">
      <c r="A16577" s="6"/>
    </row>
    <row r="16578" spans="1:1">
      <c r="A16578" s="6"/>
    </row>
    <row r="16579" spans="1:1">
      <c r="A16579" s="6"/>
    </row>
    <row r="16580" spans="1:1">
      <c r="A16580" s="6"/>
    </row>
    <row r="16581" spans="1:1">
      <c r="A16581" s="6"/>
    </row>
    <row r="16582" spans="1:1">
      <c r="A16582" s="6"/>
    </row>
    <row r="16583" spans="1:1">
      <c r="A16583" s="6"/>
    </row>
    <row r="16584" spans="1:1">
      <c r="A16584" s="6"/>
    </row>
    <row r="16585" spans="1:1">
      <c r="A16585" s="6"/>
    </row>
    <row r="16586" spans="1:1">
      <c r="A16586" s="6"/>
    </row>
    <row r="16587" spans="1:1">
      <c r="A16587" s="6"/>
    </row>
    <row r="16588" spans="1:1">
      <c r="A16588" s="6"/>
    </row>
    <row r="16589" spans="1:1">
      <c r="A16589" s="6"/>
    </row>
    <row r="16590" spans="1:1">
      <c r="A16590" s="6"/>
    </row>
    <row r="16591" spans="1:1">
      <c r="A16591" s="6"/>
    </row>
    <row r="16592" spans="1:1">
      <c r="A16592" s="6"/>
    </row>
    <row r="16593" spans="1:1">
      <c r="A16593" s="6"/>
    </row>
    <row r="16594" spans="1:1">
      <c r="A16594" s="6"/>
    </row>
    <row r="16595" spans="1:1">
      <c r="A16595" s="6"/>
    </row>
    <row r="16596" spans="1:1">
      <c r="A16596" s="6"/>
    </row>
    <row r="16597" spans="1:1">
      <c r="A16597" s="6"/>
    </row>
    <row r="16598" spans="1:1">
      <c r="A16598" s="6"/>
    </row>
    <row r="16599" spans="1:1">
      <c r="A16599" s="6"/>
    </row>
    <row r="16600" spans="1:1">
      <c r="A16600" s="6"/>
    </row>
    <row r="16601" spans="1:1">
      <c r="A16601" s="6"/>
    </row>
    <row r="16602" spans="1:1">
      <c r="A16602" s="6"/>
    </row>
    <row r="16603" spans="1:1">
      <c r="A16603" s="6"/>
    </row>
    <row r="16604" spans="1:1">
      <c r="A16604" s="6"/>
    </row>
    <row r="16605" spans="1:1">
      <c r="A16605" s="6"/>
    </row>
    <row r="16606" spans="1:1">
      <c r="A16606" s="6"/>
    </row>
    <row r="16607" spans="1:1">
      <c r="A16607" s="6"/>
    </row>
    <row r="16608" spans="1:1">
      <c r="A16608" s="6"/>
    </row>
    <row r="16609" spans="1:1">
      <c r="A16609" s="6"/>
    </row>
    <row r="16610" spans="1:1">
      <c r="A16610" s="6"/>
    </row>
    <row r="16611" spans="1:1">
      <c r="A16611" s="6"/>
    </row>
    <row r="16612" spans="1:1">
      <c r="A16612" s="6"/>
    </row>
    <row r="16613" spans="1:1">
      <c r="A16613" s="6"/>
    </row>
    <row r="16614" spans="1:1">
      <c r="A16614" s="6"/>
    </row>
    <row r="16615" spans="1:1">
      <c r="A16615" s="6"/>
    </row>
    <row r="16616" spans="1:1">
      <c r="A16616" s="6"/>
    </row>
    <row r="16617" spans="1:1">
      <c r="A16617" s="6"/>
    </row>
    <row r="16618" spans="1:1">
      <c r="A16618" s="6"/>
    </row>
    <row r="16619" spans="1:1">
      <c r="A16619" s="6"/>
    </row>
    <row r="16620" spans="1:1">
      <c r="A16620" s="6"/>
    </row>
    <row r="16621" spans="1:1">
      <c r="A16621" s="6"/>
    </row>
    <row r="16622" spans="1:1">
      <c r="A16622" s="6"/>
    </row>
    <row r="16623" spans="1:1">
      <c r="A16623" s="6"/>
    </row>
    <row r="16624" spans="1:1">
      <c r="A16624" s="6"/>
    </row>
    <row r="16625" spans="1:1">
      <c r="A16625" s="6"/>
    </row>
    <row r="16626" spans="1:1">
      <c r="A16626" s="6"/>
    </row>
    <row r="16627" spans="1:1">
      <c r="A16627" s="6"/>
    </row>
    <row r="16628" spans="1:1">
      <c r="A16628" s="6"/>
    </row>
    <row r="16629" spans="1:1">
      <c r="A16629" s="6"/>
    </row>
    <row r="16630" spans="1:1">
      <c r="A16630" s="6"/>
    </row>
    <row r="16631" spans="1:1">
      <c r="A16631" s="6"/>
    </row>
    <row r="16632" spans="1:1">
      <c r="A16632" s="6"/>
    </row>
    <row r="16633" spans="1:1">
      <c r="A16633" s="6"/>
    </row>
    <row r="16634" spans="1:1">
      <c r="A16634" s="6"/>
    </row>
    <row r="16635" spans="1:1">
      <c r="A16635" s="6"/>
    </row>
    <row r="16636" spans="1:1">
      <c r="A16636" s="6"/>
    </row>
    <row r="16637" spans="1:1">
      <c r="A16637" s="6"/>
    </row>
    <row r="16638" spans="1:1">
      <c r="A16638" s="6"/>
    </row>
    <row r="16639" spans="1:1">
      <c r="A16639" s="6"/>
    </row>
    <row r="16640" spans="1:1">
      <c r="A16640" s="6"/>
    </row>
    <row r="16641" spans="1:1">
      <c r="A16641" s="6"/>
    </row>
    <row r="16642" spans="1:1">
      <c r="A16642" s="6"/>
    </row>
    <row r="16643" spans="1:1">
      <c r="A16643" s="6"/>
    </row>
    <row r="16644" spans="1:1">
      <c r="A16644" s="6"/>
    </row>
    <row r="16645" spans="1:1">
      <c r="A16645" s="6"/>
    </row>
    <row r="16646" spans="1:1">
      <c r="A16646" s="6"/>
    </row>
    <row r="16647" spans="1:1">
      <c r="A16647" s="6"/>
    </row>
    <row r="16648" spans="1:1">
      <c r="A16648" s="6"/>
    </row>
    <row r="16649" spans="1:1">
      <c r="A16649" s="6"/>
    </row>
    <row r="16650" spans="1:1">
      <c r="A16650" s="6"/>
    </row>
    <row r="16651" spans="1:1">
      <c r="A16651" s="6"/>
    </row>
    <row r="16652" spans="1:1">
      <c r="A16652" s="6"/>
    </row>
    <row r="16653" spans="1:1">
      <c r="A16653" s="6"/>
    </row>
    <row r="16654" spans="1:1">
      <c r="A16654" s="6"/>
    </row>
    <row r="16655" spans="1:1">
      <c r="A16655" s="6"/>
    </row>
    <row r="16656" spans="1:1">
      <c r="A16656" s="6"/>
    </row>
    <row r="16657" spans="1:1">
      <c r="A16657" s="6"/>
    </row>
    <row r="16658" spans="1:1">
      <c r="A16658" s="6"/>
    </row>
    <row r="16659" spans="1:1">
      <c r="A16659" s="6"/>
    </row>
    <row r="16660" spans="1:1">
      <c r="A16660" s="6"/>
    </row>
    <row r="16661" spans="1:1">
      <c r="A16661" s="6"/>
    </row>
    <row r="16662" spans="1:1">
      <c r="A16662" s="6"/>
    </row>
    <row r="16663" spans="1:1">
      <c r="A16663" s="6"/>
    </row>
    <row r="16664" spans="1:1">
      <c r="A16664" s="6"/>
    </row>
    <row r="16665" spans="1:1">
      <c r="A16665" s="6"/>
    </row>
    <row r="16666" spans="1:1">
      <c r="A16666" s="6"/>
    </row>
    <row r="16667" spans="1:1">
      <c r="A16667" s="6"/>
    </row>
    <row r="16668" spans="1:1">
      <c r="A16668" s="6"/>
    </row>
    <row r="16669" spans="1:1">
      <c r="A16669" s="6"/>
    </row>
    <row r="16670" spans="1:1">
      <c r="A16670" s="6"/>
    </row>
    <row r="16671" spans="1:1">
      <c r="A16671" s="6"/>
    </row>
    <row r="16672" spans="1:1">
      <c r="A16672" s="6"/>
    </row>
    <row r="16673" spans="1:1">
      <c r="A16673" s="6"/>
    </row>
    <row r="16674" spans="1:1">
      <c r="A16674" s="6"/>
    </row>
    <row r="16675" spans="1:1">
      <c r="A16675" s="6"/>
    </row>
    <row r="16676" spans="1:1">
      <c r="A16676" s="6"/>
    </row>
    <row r="16677" spans="1:1">
      <c r="A16677" s="6"/>
    </row>
    <row r="16678" spans="1:1">
      <c r="A16678" s="6"/>
    </row>
    <row r="16679" spans="1:1">
      <c r="A16679" s="6"/>
    </row>
    <row r="16680" spans="1:1">
      <c r="A16680" s="6"/>
    </row>
    <row r="16681" spans="1:1">
      <c r="A16681" s="6"/>
    </row>
    <row r="16682" spans="1:1">
      <c r="A16682" s="6"/>
    </row>
    <row r="16683" spans="1:1">
      <c r="A16683" s="6"/>
    </row>
    <row r="16684" spans="1:1">
      <c r="A16684" s="6"/>
    </row>
    <row r="16685" spans="1:1">
      <c r="A16685" s="6"/>
    </row>
    <row r="16686" spans="1:1">
      <c r="A16686" s="6"/>
    </row>
    <row r="16687" spans="1:1">
      <c r="A16687" s="6"/>
    </row>
    <row r="16688" spans="1:1">
      <c r="A16688" s="6"/>
    </row>
    <row r="16689" spans="1:1">
      <c r="A16689" s="6"/>
    </row>
    <row r="16690" spans="1:1">
      <c r="A16690" s="6"/>
    </row>
    <row r="16691" spans="1:1">
      <c r="A16691" s="6"/>
    </row>
    <row r="16692" spans="1:1">
      <c r="A16692" s="6"/>
    </row>
    <row r="16693" spans="1:1">
      <c r="A16693" s="6"/>
    </row>
    <row r="16694" spans="1:1">
      <c r="A16694" s="6"/>
    </row>
    <row r="16695" spans="1:1">
      <c r="A16695" s="6"/>
    </row>
    <row r="16696" spans="1:1">
      <c r="A16696" s="6"/>
    </row>
    <row r="16697" spans="1:1">
      <c r="A16697" s="6"/>
    </row>
    <row r="16698" spans="1:1">
      <c r="A16698" s="6"/>
    </row>
    <row r="16699" spans="1:1">
      <c r="A16699" s="6"/>
    </row>
    <row r="16700" spans="1:1">
      <c r="A16700" s="6"/>
    </row>
    <row r="16701" spans="1:1">
      <c r="A16701" s="6"/>
    </row>
    <row r="16702" spans="1:1">
      <c r="A16702" s="6"/>
    </row>
    <row r="16703" spans="1:1">
      <c r="A16703" s="6"/>
    </row>
    <row r="16704" spans="1:1">
      <c r="A16704" s="6"/>
    </row>
    <row r="16705" spans="1:1">
      <c r="A16705" s="6"/>
    </row>
    <row r="16706" spans="1:1">
      <c r="A16706" s="6"/>
    </row>
    <row r="16707" spans="1:1">
      <c r="A16707" s="6"/>
    </row>
    <row r="16708" spans="1:1">
      <c r="A16708" s="6"/>
    </row>
    <row r="16709" spans="1:1">
      <c r="A16709" s="6"/>
    </row>
    <row r="16710" spans="1:1">
      <c r="A16710" s="6"/>
    </row>
    <row r="16711" spans="1:1">
      <c r="A16711" s="6"/>
    </row>
    <row r="16712" spans="1:1">
      <c r="A16712" s="6"/>
    </row>
    <row r="16713" spans="1:1">
      <c r="A16713" s="6"/>
    </row>
    <row r="16714" spans="1:1">
      <c r="A16714" s="6"/>
    </row>
    <row r="16715" spans="1:1">
      <c r="A16715" s="6"/>
    </row>
    <row r="16716" spans="1:1">
      <c r="A16716" s="6"/>
    </row>
    <row r="16717" spans="1:1">
      <c r="A16717" s="6"/>
    </row>
    <row r="16718" spans="1:1">
      <c r="A16718" s="6"/>
    </row>
    <row r="16719" spans="1:1">
      <c r="A16719" s="6"/>
    </row>
    <row r="16720" spans="1:1">
      <c r="A16720" s="6"/>
    </row>
    <row r="16721" spans="1:1">
      <c r="A16721" s="6"/>
    </row>
    <row r="16722" spans="1:1">
      <c r="A16722" s="6"/>
    </row>
    <row r="16723" spans="1:1">
      <c r="A16723" s="6"/>
    </row>
    <row r="16724" spans="1:1">
      <c r="A16724" s="6"/>
    </row>
    <row r="16725" spans="1:1">
      <c r="A16725" s="6"/>
    </row>
    <row r="16726" spans="1:1">
      <c r="A16726" s="6"/>
    </row>
    <row r="16727" spans="1:1">
      <c r="A16727" s="6"/>
    </row>
    <row r="16728" spans="1:1">
      <c r="A16728" s="6"/>
    </row>
    <row r="16729" spans="1:1">
      <c r="A16729" s="6"/>
    </row>
    <row r="16730" spans="1:1">
      <c r="A16730" s="6"/>
    </row>
    <row r="16731" spans="1:1">
      <c r="A16731" s="6"/>
    </row>
    <row r="16732" spans="1:1">
      <c r="A16732" s="6"/>
    </row>
    <row r="16733" spans="1:1">
      <c r="A16733" s="6"/>
    </row>
    <row r="16734" spans="1:1">
      <c r="A16734" s="6"/>
    </row>
    <row r="16735" spans="1:1">
      <c r="A16735" s="6"/>
    </row>
    <row r="16736" spans="1:1">
      <c r="A16736" s="6"/>
    </row>
    <row r="16737" spans="1:1">
      <c r="A16737" s="6"/>
    </row>
    <row r="16738" spans="1:1">
      <c r="A16738" s="6"/>
    </row>
    <row r="16739" spans="1:1">
      <c r="A16739" s="6"/>
    </row>
    <row r="16740" spans="1:1">
      <c r="A16740" s="6"/>
    </row>
    <row r="16741" spans="1:1">
      <c r="A16741" s="6"/>
    </row>
    <row r="16742" spans="1:1">
      <c r="A16742" s="6"/>
    </row>
    <row r="16743" spans="1:1">
      <c r="A16743" s="6"/>
    </row>
    <row r="16744" spans="1:1">
      <c r="A16744" s="6"/>
    </row>
    <row r="16745" spans="1:1">
      <c r="A16745" s="6"/>
    </row>
    <row r="16746" spans="1:1">
      <c r="A16746" s="6"/>
    </row>
    <row r="16747" spans="1:1">
      <c r="A16747" s="6"/>
    </row>
    <row r="16748" spans="1:1">
      <c r="A16748" s="6"/>
    </row>
    <row r="16749" spans="1:1">
      <c r="A16749" s="6"/>
    </row>
    <row r="16750" spans="1:1">
      <c r="A16750" s="6"/>
    </row>
    <row r="16751" spans="1:1">
      <c r="A16751" s="6"/>
    </row>
    <row r="16752" spans="1:1">
      <c r="A16752" s="6"/>
    </row>
    <row r="16753" spans="1:1">
      <c r="A16753" s="6"/>
    </row>
    <row r="16754" spans="1:1">
      <c r="A16754" s="6"/>
    </row>
    <row r="16755" spans="1:1">
      <c r="A16755" s="6"/>
    </row>
    <row r="16756" spans="1:1">
      <c r="A16756" s="6"/>
    </row>
    <row r="16757" spans="1:1">
      <c r="A16757" s="6"/>
    </row>
    <row r="16758" spans="1:1">
      <c r="A16758" s="6"/>
    </row>
    <row r="16759" spans="1:1">
      <c r="A16759" s="6"/>
    </row>
    <row r="16760" spans="1:1">
      <c r="A16760" s="6"/>
    </row>
    <row r="16761" spans="1:1">
      <c r="A16761" s="6"/>
    </row>
    <row r="16762" spans="1:1">
      <c r="A16762" s="6"/>
    </row>
    <row r="16763" spans="1:1">
      <c r="A16763" s="6"/>
    </row>
    <row r="16764" spans="1:1">
      <c r="A16764" s="6"/>
    </row>
    <row r="16765" spans="1:1">
      <c r="A16765" s="6"/>
    </row>
    <row r="16766" spans="1:1">
      <c r="A16766" s="6"/>
    </row>
    <row r="16767" spans="1:1">
      <c r="A16767" s="6"/>
    </row>
    <row r="16768" spans="1:1">
      <c r="A16768" s="6"/>
    </row>
    <row r="16769" spans="1:1">
      <c r="A16769" s="6"/>
    </row>
    <row r="16770" spans="1:1">
      <c r="A16770" s="6"/>
    </row>
    <row r="16771" spans="1:1">
      <c r="A16771" s="6"/>
    </row>
    <row r="16772" spans="1:1">
      <c r="A16772" s="6"/>
    </row>
    <row r="16773" spans="1:1">
      <c r="A16773" s="6"/>
    </row>
    <row r="16774" spans="1:1">
      <c r="A16774" s="6"/>
    </row>
    <row r="16775" spans="1:1">
      <c r="A16775" s="6"/>
    </row>
    <row r="16776" spans="1:1">
      <c r="A16776" s="6"/>
    </row>
    <row r="16777" spans="1:1">
      <c r="A16777" s="6"/>
    </row>
    <row r="16778" spans="1:1">
      <c r="A16778" s="6"/>
    </row>
    <row r="16779" spans="1:1">
      <c r="A16779" s="6"/>
    </row>
    <row r="16780" spans="1:1">
      <c r="A16780" s="6"/>
    </row>
    <row r="16781" spans="1:1">
      <c r="A16781" s="6"/>
    </row>
    <row r="16782" spans="1:1">
      <c r="A16782" s="6"/>
    </row>
    <row r="16783" spans="1:1">
      <c r="A16783" s="6"/>
    </row>
    <row r="16784" spans="1:1">
      <c r="A16784" s="6"/>
    </row>
    <row r="16785" spans="1:1">
      <c r="A16785" s="6"/>
    </row>
    <row r="16786" spans="1:1">
      <c r="A16786" s="6"/>
    </row>
    <row r="16787" spans="1:1">
      <c r="A16787" s="6"/>
    </row>
    <row r="16788" spans="1:1">
      <c r="A16788" s="6"/>
    </row>
    <row r="16789" spans="1:1">
      <c r="A16789" s="6"/>
    </row>
    <row r="16790" spans="1:1">
      <c r="A16790" s="6"/>
    </row>
    <row r="16791" spans="1:1">
      <c r="A16791" s="6"/>
    </row>
    <row r="16792" spans="1:1">
      <c r="A16792" s="6"/>
    </row>
    <row r="16793" spans="1:1">
      <c r="A16793" s="6"/>
    </row>
    <row r="16794" spans="1:1">
      <c r="A16794" s="6"/>
    </row>
    <row r="16795" spans="1:1">
      <c r="A16795" s="6"/>
    </row>
    <row r="16796" spans="1:1">
      <c r="A16796" s="6"/>
    </row>
    <row r="16797" spans="1:1">
      <c r="A16797" s="6"/>
    </row>
    <row r="16798" spans="1:1">
      <c r="A16798" s="6"/>
    </row>
    <row r="16799" spans="1:1">
      <c r="A16799" s="6"/>
    </row>
    <row r="16800" spans="1:1">
      <c r="A16800" s="6"/>
    </row>
    <row r="16801" spans="1:1">
      <c r="A16801" s="6"/>
    </row>
    <row r="16802" spans="1:1">
      <c r="A16802" s="6"/>
    </row>
    <row r="16803" spans="1:1">
      <c r="A16803" s="6"/>
    </row>
    <row r="16804" spans="1:1">
      <c r="A16804" s="6"/>
    </row>
    <row r="16805" spans="1:1">
      <c r="A16805" s="6"/>
    </row>
    <row r="16806" spans="1:1">
      <c r="A16806" s="6"/>
    </row>
    <row r="16807" spans="1:1">
      <c r="A16807" s="6"/>
    </row>
    <row r="16808" spans="1:1">
      <c r="A16808" s="6"/>
    </row>
    <row r="16809" spans="1:1">
      <c r="A16809" s="6"/>
    </row>
    <row r="16810" spans="1:1">
      <c r="A16810" s="6"/>
    </row>
    <row r="16811" spans="1:1">
      <c r="A16811" s="6"/>
    </row>
    <row r="16812" spans="1:1">
      <c r="A16812" s="6"/>
    </row>
    <row r="16813" spans="1:1">
      <c r="A16813" s="6"/>
    </row>
    <row r="16814" spans="1:1">
      <c r="A16814" s="6"/>
    </row>
    <row r="16815" spans="1:1">
      <c r="A16815" s="6"/>
    </row>
    <row r="16816" spans="1:1">
      <c r="A16816" s="6"/>
    </row>
    <row r="16817" spans="1:1">
      <c r="A16817" s="6"/>
    </row>
    <row r="16818" spans="1:1">
      <c r="A16818" s="6"/>
    </row>
    <row r="16819" spans="1:1">
      <c r="A16819" s="6"/>
    </row>
    <row r="16820" spans="1:1">
      <c r="A16820" s="6"/>
    </row>
    <row r="16821" spans="1:1">
      <c r="A16821" s="6"/>
    </row>
    <row r="16822" spans="1:1">
      <c r="A16822" s="6"/>
    </row>
    <row r="16823" spans="1:1">
      <c r="A16823" s="6"/>
    </row>
    <row r="16824" spans="1:1">
      <c r="A16824" s="6"/>
    </row>
    <row r="16825" spans="1:1">
      <c r="A16825" s="6"/>
    </row>
    <row r="16826" spans="1:1">
      <c r="A16826" s="6"/>
    </row>
    <row r="16827" spans="1:1">
      <c r="A16827" s="6"/>
    </row>
    <row r="16828" spans="1:1">
      <c r="A16828" s="6"/>
    </row>
    <row r="16829" spans="1:1">
      <c r="A16829" s="6"/>
    </row>
    <row r="16830" spans="1:1">
      <c r="A16830" s="6"/>
    </row>
    <row r="16831" spans="1:1">
      <c r="A16831" s="6"/>
    </row>
    <row r="16832" spans="1:1">
      <c r="A16832" s="6"/>
    </row>
    <row r="16833" spans="1:1">
      <c r="A16833" s="6"/>
    </row>
    <row r="16834" spans="1:1">
      <c r="A16834" s="6"/>
    </row>
    <row r="16835" spans="1:1">
      <c r="A16835" s="6"/>
    </row>
    <row r="16836" spans="1:1">
      <c r="A16836" s="6"/>
    </row>
    <row r="16837" spans="1:1">
      <c r="A16837" s="6"/>
    </row>
    <row r="16838" spans="1:1">
      <c r="A16838" s="6"/>
    </row>
    <row r="16839" spans="1:1">
      <c r="A16839" s="6"/>
    </row>
    <row r="16840" spans="1:1">
      <c r="A16840" s="6"/>
    </row>
    <row r="16841" spans="1:1">
      <c r="A16841" s="6"/>
    </row>
    <row r="16842" spans="1:1">
      <c r="A16842" s="6"/>
    </row>
    <row r="16843" spans="1:1">
      <c r="A16843" s="6"/>
    </row>
    <row r="16844" spans="1:1">
      <c r="A16844" s="6"/>
    </row>
    <row r="16845" spans="1:1">
      <c r="A16845" s="6"/>
    </row>
    <row r="16846" spans="1:1">
      <c r="A16846" s="6"/>
    </row>
    <row r="16847" spans="1:1">
      <c r="A16847" s="6"/>
    </row>
    <row r="16848" spans="1:1">
      <c r="A16848" s="6"/>
    </row>
    <row r="16849" spans="1:1">
      <c r="A16849" s="6"/>
    </row>
    <row r="16850" spans="1:1">
      <c r="A16850" s="6"/>
    </row>
    <row r="16851" spans="1:1">
      <c r="A16851" s="6"/>
    </row>
    <row r="16852" spans="1:1">
      <c r="A16852" s="6"/>
    </row>
    <row r="16853" spans="1:1">
      <c r="A16853" s="6"/>
    </row>
    <row r="16854" spans="1:1">
      <c r="A16854" s="6"/>
    </row>
    <row r="16855" spans="1:1">
      <c r="A16855" s="6"/>
    </row>
    <row r="16856" spans="1:1">
      <c r="A16856" s="6"/>
    </row>
    <row r="16857" spans="1:1">
      <c r="A16857" s="6"/>
    </row>
    <row r="16858" spans="1:1">
      <c r="A16858" s="6"/>
    </row>
    <row r="16859" spans="1:1">
      <c r="A16859" s="6"/>
    </row>
    <row r="16860" spans="1:1">
      <c r="A16860" s="6"/>
    </row>
    <row r="16861" spans="1:1">
      <c r="A16861" s="6"/>
    </row>
    <row r="16862" spans="1:1">
      <c r="A16862" s="6"/>
    </row>
    <row r="16863" spans="1:1">
      <c r="A16863" s="6"/>
    </row>
    <row r="16864" spans="1:1">
      <c r="A16864" s="6"/>
    </row>
    <row r="16865" spans="1:1">
      <c r="A16865" s="6"/>
    </row>
    <row r="16866" spans="1:1">
      <c r="A16866" s="6"/>
    </row>
    <row r="16867" spans="1:1">
      <c r="A16867" s="6"/>
    </row>
    <row r="16868" spans="1:1">
      <c r="A16868" s="6"/>
    </row>
    <row r="16869" spans="1:1">
      <c r="A16869" s="6"/>
    </row>
    <row r="16870" spans="1:1">
      <c r="A16870" s="6"/>
    </row>
    <row r="16871" spans="1:1">
      <c r="A16871" s="6"/>
    </row>
    <row r="16872" spans="1:1">
      <c r="A16872" s="6"/>
    </row>
    <row r="16873" spans="1:1">
      <c r="A16873" s="6"/>
    </row>
    <row r="16874" spans="1:1">
      <c r="A16874" s="6"/>
    </row>
    <row r="16875" spans="1:1">
      <c r="A16875" s="6"/>
    </row>
    <row r="16876" spans="1:1">
      <c r="A16876" s="6"/>
    </row>
    <row r="16877" spans="1:1">
      <c r="A16877" s="6"/>
    </row>
    <row r="16878" spans="1:1">
      <c r="A16878" s="6"/>
    </row>
    <row r="16879" spans="1:1">
      <c r="A16879" s="6"/>
    </row>
    <row r="16880" spans="1:1">
      <c r="A16880" s="6"/>
    </row>
    <row r="16881" spans="1:1">
      <c r="A16881" s="6"/>
    </row>
    <row r="16882" spans="1:1">
      <c r="A16882" s="6"/>
    </row>
    <row r="16883" spans="1:1">
      <c r="A16883" s="6"/>
    </row>
    <row r="16884" spans="1:1">
      <c r="A16884" s="6"/>
    </row>
    <row r="16885" spans="1:1">
      <c r="A16885" s="6"/>
    </row>
    <row r="16886" spans="1:1">
      <c r="A16886" s="6"/>
    </row>
    <row r="16887" spans="1:1">
      <c r="A16887" s="6"/>
    </row>
    <row r="16888" spans="1:1">
      <c r="A16888" s="6"/>
    </row>
    <row r="16889" spans="1:1">
      <c r="A16889" s="6"/>
    </row>
    <row r="16890" spans="1:1">
      <c r="A16890" s="6"/>
    </row>
    <row r="16891" spans="1:1">
      <c r="A16891" s="6"/>
    </row>
    <row r="16892" spans="1:1">
      <c r="A16892" s="6"/>
    </row>
    <row r="16893" spans="1:1">
      <c r="A16893" s="6"/>
    </row>
    <row r="16894" spans="1:1">
      <c r="A16894" s="6"/>
    </row>
    <row r="16895" spans="1:1">
      <c r="A16895" s="6"/>
    </row>
    <row r="16896" spans="1:1">
      <c r="A16896" s="6"/>
    </row>
    <row r="16897" spans="1:1">
      <c r="A16897" s="6"/>
    </row>
    <row r="16898" spans="1:1">
      <c r="A16898" s="6"/>
    </row>
    <row r="16899" spans="1:1">
      <c r="A16899" s="6"/>
    </row>
    <row r="16900" spans="1:1">
      <c r="A16900" s="6"/>
    </row>
    <row r="16901" spans="1:1">
      <c r="A16901" s="6"/>
    </row>
    <row r="16902" spans="1:1">
      <c r="A16902" s="6"/>
    </row>
    <row r="16903" spans="1:1">
      <c r="A16903" s="6"/>
    </row>
    <row r="16904" spans="1:1">
      <c r="A16904" s="6"/>
    </row>
    <row r="16905" spans="1:1">
      <c r="A16905" s="6"/>
    </row>
    <row r="16906" spans="1:1">
      <c r="A16906" s="6"/>
    </row>
    <row r="16907" spans="1:1">
      <c r="A16907" s="6"/>
    </row>
    <row r="16908" spans="1:1">
      <c r="A16908" s="6"/>
    </row>
    <row r="16909" spans="1:1">
      <c r="A16909" s="6"/>
    </row>
    <row r="16910" spans="1:1">
      <c r="A16910" s="6"/>
    </row>
    <row r="16911" spans="1:1">
      <c r="A16911" s="6"/>
    </row>
    <row r="16912" spans="1:1">
      <c r="A16912" s="6"/>
    </row>
    <row r="16913" spans="1:1">
      <c r="A16913" s="6"/>
    </row>
    <row r="16914" spans="1:1">
      <c r="A16914" s="6"/>
    </row>
    <row r="16915" spans="1:1">
      <c r="A16915" s="6"/>
    </row>
    <row r="16916" spans="1:1">
      <c r="A16916" s="6"/>
    </row>
    <row r="16917" spans="1:1">
      <c r="A16917" s="6"/>
    </row>
    <row r="16918" spans="1:1">
      <c r="A16918" s="6"/>
    </row>
    <row r="16919" spans="1:1">
      <c r="A16919" s="6"/>
    </row>
    <row r="16920" spans="1:1">
      <c r="A16920" s="6"/>
    </row>
    <row r="16921" spans="1:1">
      <c r="A16921" s="6"/>
    </row>
    <row r="16922" spans="1:1">
      <c r="A16922" s="6"/>
    </row>
    <row r="16923" spans="1:1">
      <c r="A16923" s="6"/>
    </row>
    <row r="16924" spans="1:1">
      <c r="A16924" s="6"/>
    </row>
    <row r="16925" spans="1:1">
      <c r="A16925" s="6"/>
    </row>
    <row r="16926" spans="1:1">
      <c r="A16926" s="6"/>
    </row>
    <row r="16927" spans="1:1">
      <c r="A16927" s="6"/>
    </row>
    <row r="16928" spans="1:1">
      <c r="A16928" s="6"/>
    </row>
    <row r="16929" spans="1:1">
      <c r="A16929" s="6"/>
    </row>
    <row r="16930" spans="1:1">
      <c r="A16930" s="6"/>
    </row>
    <row r="16931" spans="1:1">
      <c r="A16931" s="6"/>
    </row>
    <row r="16932" spans="1:1">
      <c r="A16932" s="6"/>
    </row>
    <row r="16933" spans="1:1">
      <c r="A16933" s="6"/>
    </row>
    <row r="16934" spans="1:1">
      <c r="A16934" s="6"/>
    </row>
    <row r="16935" spans="1:1">
      <c r="A16935" s="6"/>
    </row>
    <row r="16936" spans="1:1">
      <c r="A16936" s="6"/>
    </row>
    <row r="16937" spans="1:1">
      <c r="A16937" s="6"/>
    </row>
    <row r="16938" spans="1:1">
      <c r="A16938" s="6"/>
    </row>
    <row r="16939" spans="1:1">
      <c r="A16939" s="6"/>
    </row>
    <row r="16940" spans="1:1">
      <c r="A16940" s="6"/>
    </row>
    <row r="16941" spans="1:1">
      <c r="A16941" s="6"/>
    </row>
    <row r="16942" spans="1:1">
      <c r="A16942" s="6"/>
    </row>
    <row r="16943" spans="1:1">
      <c r="A16943" s="6"/>
    </row>
    <row r="16944" spans="1:1">
      <c r="A16944" s="6"/>
    </row>
    <row r="16945" spans="1:1">
      <c r="A16945" s="6"/>
    </row>
    <row r="16946" spans="1:1">
      <c r="A16946" s="6"/>
    </row>
    <row r="16947" spans="1:1">
      <c r="A16947" s="6"/>
    </row>
    <row r="16948" spans="1:1">
      <c r="A16948" s="6"/>
    </row>
    <row r="16949" spans="1:1">
      <c r="A16949" s="6"/>
    </row>
    <row r="16950" spans="1:1">
      <c r="A16950" s="6"/>
    </row>
    <row r="16951" spans="1:1">
      <c r="A16951" s="6"/>
    </row>
    <row r="16952" spans="1:1">
      <c r="A16952" s="6"/>
    </row>
    <row r="16953" spans="1:1">
      <c r="A16953" s="6"/>
    </row>
    <row r="16954" spans="1:1">
      <c r="A16954" s="6"/>
    </row>
    <row r="16955" spans="1:1">
      <c r="A16955" s="6"/>
    </row>
    <row r="16956" spans="1:1">
      <c r="A16956" s="6"/>
    </row>
    <row r="16957" spans="1:1">
      <c r="A16957" s="6"/>
    </row>
    <row r="16958" spans="1:1">
      <c r="A16958" s="6"/>
    </row>
    <row r="16959" spans="1:1">
      <c r="A16959" s="6"/>
    </row>
    <row r="16960" spans="1:1">
      <c r="A16960" s="6"/>
    </row>
    <row r="16961" spans="1:1">
      <c r="A16961" s="6"/>
    </row>
    <row r="16962" spans="1:1">
      <c r="A16962" s="6"/>
    </row>
    <row r="16963" spans="1:1">
      <c r="A16963" s="6"/>
    </row>
    <row r="16964" spans="1:1">
      <c r="A16964" s="6"/>
    </row>
    <row r="16965" spans="1:1">
      <c r="A16965" s="6"/>
    </row>
    <row r="16966" spans="1:1">
      <c r="A16966" s="6"/>
    </row>
    <row r="16967" spans="1:1">
      <c r="A16967" s="6"/>
    </row>
    <row r="16968" spans="1:1">
      <c r="A16968" s="6"/>
    </row>
    <row r="16969" spans="1:1">
      <c r="A16969" s="6"/>
    </row>
    <row r="16970" spans="1:1">
      <c r="A16970" s="6"/>
    </row>
    <row r="16971" spans="1:1">
      <c r="A16971" s="6"/>
    </row>
    <row r="16972" spans="1:1">
      <c r="A16972" s="6"/>
    </row>
    <row r="16973" spans="1:1">
      <c r="A16973" s="6"/>
    </row>
    <row r="16974" spans="1:1">
      <c r="A16974" s="6"/>
    </row>
    <row r="16975" spans="1:1">
      <c r="A16975" s="6"/>
    </row>
    <row r="16976" spans="1:1">
      <c r="A16976" s="6"/>
    </row>
    <row r="16977" spans="1:1">
      <c r="A16977" s="6"/>
    </row>
    <row r="16978" spans="1:1">
      <c r="A16978" s="6"/>
    </row>
    <row r="16979" spans="1:1">
      <c r="A16979" s="6"/>
    </row>
    <row r="16980" spans="1:1">
      <c r="A16980" s="6"/>
    </row>
    <row r="16981" spans="1:1">
      <c r="A16981" s="6"/>
    </row>
    <row r="16982" spans="1:1">
      <c r="A16982" s="6"/>
    </row>
    <row r="16983" spans="1:1">
      <c r="A16983" s="6"/>
    </row>
    <row r="16984" spans="1:1">
      <c r="A16984" s="6"/>
    </row>
    <row r="16985" spans="1:1">
      <c r="A16985" s="6"/>
    </row>
    <row r="16986" spans="1:1">
      <c r="A16986" s="6"/>
    </row>
    <row r="16987" spans="1:1">
      <c r="A16987" s="6"/>
    </row>
    <row r="16988" spans="1:1">
      <c r="A16988" s="6"/>
    </row>
    <row r="16989" spans="1:1">
      <c r="A16989" s="6"/>
    </row>
    <row r="16990" spans="1:1">
      <c r="A16990" s="6"/>
    </row>
    <row r="16991" spans="1:1">
      <c r="A16991" s="6"/>
    </row>
    <row r="16992" spans="1:1">
      <c r="A16992" s="6"/>
    </row>
    <row r="16993" spans="1:1">
      <c r="A16993" s="6"/>
    </row>
    <row r="16994" spans="1:1">
      <c r="A16994" s="6"/>
    </row>
    <row r="16995" spans="1:1">
      <c r="A16995" s="6"/>
    </row>
    <row r="16996" spans="1:1">
      <c r="A16996" s="6"/>
    </row>
    <row r="16997" spans="1:1">
      <c r="A16997" s="6"/>
    </row>
    <row r="16998" spans="1:1">
      <c r="A16998" s="6"/>
    </row>
    <row r="16999" spans="1:1">
      <c r="A16999" s="6"/>
    </row>
    <row r="17000" spans="1:1">
      <c r="A17000" s="6"/>
    </row>
    <row r="17001" spans="1:1">
      <c r="A17001" s="6"/>
    </row>
    <row r="17002" spans="1:1">
      <c r="A17002" s="6"/>
    </row>
    <row r="17003" spans="1:1">
      <c r="A17003" s="6"/>
    </row>
    <row r="17004" spans="1:1">
      <c r="A17004" s="6"/>
    </row>
    <row r="17005" spans="1:1">
      <c r="A17005" s="6"/>
    </row>
    <row r="17006" spans="1:1">
      <c r="A17006" s="6"/>
    </row>
    <row r="17007" spans="1:1">
      <c r="A17007" s="6"/>
    </row>
    <row r="17008" spans="1:1">
      <c r="A17008" s="6"/>
    </row>
    <row r="17009" spans="1:1">
      <c r="A17009" s="6"/>
    </row>
    <row r="17010" spans="1:1">
      <c r="A17010" s="6"/>
    </row>
    <row r="17011" spans="1:1">
      <c r="A17011" s="6"/>
    </row>
    <row r="17012" spans="1:1">
      <c r="A17012" s="6"/>
    </row>
    <row r="17013" spans="1:1">
      <c r="A17013" s="6"/>
    </row>
    <row r="17014" spans="1:1">
      <c r="A17014" s="6"/>
    </row>
    <row r="17015" spans="1:1">
      <c r="A17015" s="6"/>
    </row>
    <row r="17016" spans="1:1">
      <c r="A17016" s="6"/>
    </row>
    <row r="17017" spans="1:1">
      <c r="A17017" s="6"/>
    </row>
    <row r="17018" spans="1:1">
      <c r="A17018" s="6"/>
    </row>
    <row r="17019" spans="1:1">
      <c r="A17019" s="6"/>
    </row>
    <row r="17020" spans="1:1">
      <c r="A17020" s="6"/>
    </row>
    <row r="17021" spans="1:1">
      <c r="A17021" s="6"/>
    </row>
    <row r="17022" spans="1:1">
      <c r="A17022" s="6"/>
    </row>
    <row r="17023" spans="1:1">
      <c r="A17023" s="6"/>
    </row>
    <row r="17024" spans="1:1">
      <c r="A17024" s="6"/>
    </row>
    <row r="17025" spans="1:1">
      <c r="A17025" s="6"/>
    </row>
    <row r="17026" spans="1:1">
      <c r="A17026" s="6"/>
    </row>
    <row r="17027" spans="1:1">
      <c r="A17027" s="6"/>
    </row>
    <row r="17028" spans="1:1">
      <c r="A17028" s="6"/>
    </row>
    <row r="17029" spans="1:1">
      <c r="A17029" s="6"/>
    </row>
    <row r="17030" spans="1:1">
      <c r="A17030" s="6"/>
    </row>
    <row r="17031" spans="1:1">
      <c r="A17031" s="6"/>
    </row>
    <row r="17032" spans="1:1">
      <c r="A17032" s="6"/>
    </row>
    <row r="17033" spans="1:1">
      <c r="A17033" s="6"/>
    </row>
    <row r="17034" spans="1:1">
      <c r="A17034" s="6"/>
    </row>
    <row r="17035" spans="1:1">
      <c r="A17035" s="6"/>
    </row>
    <row r="17036" spans="1:1">
      <c r="A17036" s="6"/>
    </row>
    <row r="17037" spans="1:1">
      <c r="A17037" s="6"/>
    </row>
    <row r="17038" spans="1:1">
      <c r="A17038" s="6"/>
    </row>
    <row r="17039" spans="1:1">
      <c r="A17039" s="6"/>
    </row>
    <row r="17040" spans="1:1">
      <c r="A17040" s="6"/>
    </row>
    <row r="17041" spans="1:1">
      <c r="A17041" s="6"/>
    </row>
    <row r="17042" spans="1:1">
      <c r="A17042" s="6"/>
    </row>
    <row r="17043" spans="1:1">
      <c r="A17043" s="6"/>
    </row>
    <row r="17044" spans="1:1">
      <c r="A17044" s="6"/>
    </row>
    <row r="17045" spans="1:1">
      <c r="A17045" s="6"/>
    </row>
    <row r="17046" spans="1:1">
      <c r="A17046" s="6"/>
    </row>
    <row r="17047" spans="1:1">
      <c r="A17047" s="6"/>
    </row>
    <row r="17048" spans="1:1">
      <c r="A17048" s="6"/>
    </row>
    <row r="17049" spans="1:1">
      <c r="A17049" s="6"/>
    </row>
    <row r="17050" spans="1:1">
      <c r="A17050" s="6"/>
    </row>
    <row r="17051" spans="1:1">
      <c r="A17051" s="6"/>
    </row>
    <row r="17052" spans="1:1">
      <c r="A17052" s="6"/>
    </row>
    <row r="17053" spans="1:1">
      <c r="A17053" s="6"/>
    </row>
    <row r="17054" spans="1:1">
      <c r="A17054" s="6"/>
    </row>
    <row r="17055" spans="1:1">
      <c r="A17055" s="6"/>
    </row>
    <row r="17056" spans="1:1">
      <c r="A17056" s="6"/>
    </row>
    <row r="17057" spans="1:1">
      <c r="A17057" s="6"/>
    </row>
    <row r="17058" spans="1:1">
      <c r="A17058" s="6"/>
    </row>
    <row r="17059" spans="1:1">
      <c r="A17059" s="6"/>
    </row>
    <row r="17060" spans="1:1">
      <c r="A17060" s="6"/>
    </row>
    <row r="17061" spans="1:1">
      <c r="A17061" s="6"/>
    </row>
    <row r="17062" spans="1:1">
      <c r="A17062" s="6"/>
    </row>
    <row r="17063" spans="1:1">
      <c r="A17063" s="6"/>
    </row>
    <row r="17064" spans="1:1">
      <c r="A17064" s="6"/>
    </row>
    <row r="17065" spans="1:1">
      <c r="A17065" s="6"/>
    </row>
    <row r="17066" spans="1:1">
      <c r="A17066" s="6"/>
    </row>
    <row r="17067" spans="1:1">
      <c r="A17067" s="6"/>
    </row>
    <row r="17068" spans="1:1">
      <c r="A17068" s="6"/>
    </row>
    <row r="17069" spans="1:1">
      <c r="A17069" s="6"/>
    </row>
    <row r="17070" spans="1:1">
      <c r="A17070" s="6"/>
    </row>
    <row r="17071" spans="1:1">
      <c r="A17071" s="6"/>
    </row>
    <row r="17072" spans="1:1">
      <c r="A17072" s="6"/>
    </row>
    <row r="17073" spans="1:1">
      <c r="A17073" s="6"/>
    </row>
    <row r="17074" spans="1:1">
      <c r="A17074" s="6"/>
    </row>
    <row r="17075" spans="1:1">
      <c r="A17075" s="6"/>
    </row>
    <row r="17076" spans="1:1">
      <c r="A17076" s="6"/>
    </row>
    <row r="17077" spans="1:1">
      <c r="A17077" s="6"/>
    </row>
    <row r="17078" spans="1:1">
      <c r="A17078" s="6"/>
    </row>
    <row r="17079" spans="1:1">
      <c r="A17079" s="6"/>
    </row>
    <row r="17080" spans="1:1">
      <c r="A17080" s="6"/>
    </row>
    <row r="17081" spans="1:1">
      <c r="A17081" s="6"/>
    </row>
    <row r="17082" spans="1:1">
      <c r="A17082" s="6"/>
    </row>
    <row r="17083" spans="1:1">
      <c r="A17083" s="6"/>
    </row>
    <row r="17084" spans="1:1">
      <c r="A17084" s="6"/>
    </row>
    <row r="17085" spans="1:1">
      <c r="A17085" s="6"/>
    </row>
    <row r="17086" spans="1:1">
      <c r="A17086" s="6"/>
    </row>
    <row r="17087" spans="1:1">
      <c r="A17087" s="6"/>
    </row>
    <row r="17088" spans="1:1">
      <c r="A17088" s="6"/>
    </row>
    <row r="17089" spans="1:1">
      <c r="A17089" s="6"/>
    </row>
    <row r="17090" spans="1:1">
      <c r="A17090" s="6"/>
    </row>
    <row r="17091" spans="1:1">
      <c r="A17091" s="6"/>
    </row>
    <row r="17092" spans="1:1">
      <c r="A17092" s="6"/>
    </row>
    <row r="17093" spans="1:1">
      <c r="A17093" s="6"/>
    </row>
    <row r="17094" spans="1:1">
      <c r="A17094" s="6"/>
    </row>
    <row r="17095" spans="1:1">
      <c r="A17095" s="6"/>
    </row>
    <row r="17096" spans="1:1">
      <c r="A17096" s="6"/>
    </row>
    <row r="17097" spans="1:1">
      <c r="A17097" s="6"/>
    </row>
    <row r="17098" spans="1:1">
      <c r="A17098" s="6"/>
    </row>
    <row r="17099" spans="1:1">
      <c r="A17099" s="6"/>
    </row>
    <row r="17100" spans="1:1">
      <c r="A17100" s="6"/>
    </row>
    <row r="17101" spans="1:1">
      <c r="A17101" s="6"/>
    </row>
    <row r="17102" spans="1:1">
      <c r="A17102" s="6"/>
    </row>
    <row r="17103" spans="1:1">
      <c r="A17103" s="6"/>
    </row>
    <row r="17104" spans="1:1">
      <c r="A17104" s="6"/>
    </row>
    <row r="17105" spans="1:1">
      <c r="A17105" s="6"/>
    </row>
    <row r="17106" spans="1:1">
      <c r="A17106" s="6"/>
    </row>
    <row r="17107" spans="1:1">
      <c r="A17107" s="6"/>
    </row>
    <row r="17108" spans="1:1">
      <c r="A17108" s="6"/>
    </row>
    <row r="17109" spans="1:1">
      <c r="A17109" s="6"/>
    </row>
    <row r="17110" spans="1:1">
      <c r="A17110" s="6"/>
    </row>
    <row r="17111" spans="1:1">
      <c r="A17111" s="6"/>
    </row>
    <row r="17112" spans="1:1">
      <c r="A17112" s="6"/>
    </row>
    <row r="17113" spans="1:1">
      <c r="A17113" s="6"/>
    </row>
    <row r="17114" spans="1:1">
      <c r="A17114" s="6"/>
    </row>
    <row r="17115" spans="1:1">
      <c r="A17115" s="6"/>
    </row>
    <row r="17116" spans="1:1">
      <c r="A17116" s="6"/>
    </row>
    <row r="17117" spans="1:1">
      <c r="A17117" s="6"/>
    </row>
    <row r="17118" spans="1:1">
      <c r="A17118" s="6"/>
    </row>
    <row r="17119" spans="1:1">
      <c r="A17119" s="6"/>
    </row>
    <row r="17120" spans="1:1">
      <c r="A17120" s="6"/>
    </row>
    <row r="17121" spans="1:1">
      <c r="A17121" s="6"/>
    </row>
    <row r="17122" spans="1:1">
      <c r="A17122" s="6"/>
    </row>
    <row r="17123" spans="1:1">
      <c r="A17123" s="6"/>
    </row>
    <row r="17124" spans="1:1">
      <c r="A17124" s="6"/>
    </row>
    <row r="17125" spans="1:1">
      <c r="A17125" s="6"/>
    </row>
    <row r="17126" spans="1:1">
      <c r="A17126" s="6"/>
    </row>
    <row r="17127" spans="1:1">
      <c r="A17127" s="6"/>
    </row>
    <row r="17128" spans="1:1">
      <c r="A17128" s="6"/>
    </row>
    <row r="17129" spans="1:1">
      <c r="A17129" s="6"/>
    </row>
    <row r="17130" spans="1:1">
      <c r="A17130" s="6"/>
    </row>
    <row r="17131" spans="1:1">
      <c r="A17131" s="6"/>
    </row>
    <row r="17132" spans="1:1">
      <c r="A17132" s="6"/>
    </row>
    <row r="17133" spans="1:1">
      <c r="A17133" s="6"/>
    </row>
    <row r="17134" spans="1:1">
      <c r="A17134" s="6"/>
    </row>
    <row r="17135" spans="1:1">
      <c r="A17135" s="6"/>
    </row>
    <row r="17136" spans="1:1">
      <c r="A17136" s="6"/>
    </row>
    <row r="17137" spans="1:1">
      <c r="A17137" s="6"/>
    </row>
    <row r="17138" spans="1:1">
      <c r="A17138" s="6"/>
    </row>
    <row r="17139" spans="1:1">
      <c r="A17139" s="6"/>
    </row>
    <row r="17140" spans="1:1">
      <c r="A17140" s="6"/>
    </row>
    <row r="17141" spans="1:1">
      <c r="A17141" s="6"/>
    </row>
    <row r="17142" spans="1:1">
      <c r="A17142" s="6"/>
    </row>
    <row r="17143" spans="1:1">
      <c r="A17143" s="6"/>
    </row>
    <row r="17144" spans="1:1">
      <c r="A17144" s="6"/>
    </row>
    <row r="17145" spans="1:1">
      <c r="A17145" s="6"/>
    </row>
    <row r="17146" spans="1:1">
      <c r="A17146" s="6"/>
    </row>
    <row r="17147" spans="1:1">
      <c r="A17147" s="6"/>
    </row>
    <row r="17148" spans="1:1">
      <c r="A17148" s="6"/>
    </row>
    <row r="17149" spans="1:1">
      <c r="A17149" s="6"/>
    </row>
    <row r="17150" spans="1:1">
      <c r="A17150" s="6"/>
    </row>
    <row r="17151" spans="1:1">
      <c r="A17151" s="6"/>
    </row>
    <row r="17152" spans="1:1">
      <c r="A17152" s="6"/>
    </row>
    <row r="17153" spans="1:1">
      <c r="A17153" s="6"/>
    </row>
    <row r="17154" spans="1:1">
      <c r="A17154" s="6"/>
    </row>
    <row r="17155" spans="1:1">
      <c r="A17155" s="6"/>
    </row>
    <row r="17156" spans="1:1">
      <c r="A17156" s="6"/>
    </row>
    <row r="17157" spans="1:1">
      <c r="A17157" s="6"/>
    </row>
    <row r="17158" spans="1:1">
      <c r="A17158" s="6"/>
    </row>
    <row r="17159" spans="1:1">
      <c r="A17159" s="6"/>
    </row>
    <row r="17160" spans="1:1">
      <c r="A17160" s="6"/>
    </row>
    <row r="17161" spans="1:1">
      <c r="A17161" s="6"/>
    </row>
    <row r="17162" spans="1:1">
      <c r="A17162" s="6"/>
    </row>
    <row r="17163" spans="1:1">
      <c r="A17163" s="6"/>
    </row>
    <row r="17164" spans="1:1">
      <c r="A17164" s="6"/>
    </row>
    <row r="17165" spans="1:1">
      <c r="A17165" s="6"/>
    </row>
    <row r="17166" spans="1:1">
      <c r="A17166" s="6"/>
    </row>
    <row r="17167" spans="1:1">
      <c r="A17167" s="6"/>
    </row>
    <row r="17168" spans="1:1">
      <c r="A17168" s="6"/>
    </row>
    <row r="17169" spans="1:1">
      <c r="A17169" s="6"/>
    </row>
    <row r="17170" spans="1:1">
      <c r="A17170" s="6"/>
    </row>
    <row r="17171" spans="1:1">
      <c r="A17171" s="6"/>
    </row>
    <row r="17172" spans="1:1">
      <c r="A17172" s="6"/>
    </row>
    <row r="17173" spans="1:1">
      <c r="A17173" s="6"/>
    </row>
    <row r="17174" spans="1:1">
      <c r="A17174" s="6"/>
    </row>
    <row r="17175" spans="1:1">
      <c r="A17175" s="6"/>
    </row>
    <row r="17176" spans="1:1">
      <c r="A17176" s="6"/>
    </row>
    <row r="17177" spans="1:1">
      <c r="A17177" s="6"/>
    </row>
    <row r="17178" spans="1:1">
      <c r="A17178" s="6"/>
    </row>
    <row r="17179" spans="1:1">
      <c r="A17179" s="6"/>
    </row>
    <row r="17180" spans="1:1">
      <c r="A17180" s="6"/>
    </row>
    <row r="17181" spans="1:1">
      <c r="A17181" s="6"/>
    </row>
    <row r="17182" spans="1:1">
      <c r="A17182" s="6"/>
    </row>
    <row r="17183" spans="1:1">
      <c r="A17183" s="6"/>
    </row>
    <row r="17184" spans="1:1">
      <c r="A17184" s="6"/>
    </row>
    <row r="17185" spans="1:1">
      <c r="A17185" s="6"/>
    </row>
    <row r="17186" spans="1:1">
      <c r="A17186" s="6"/>
    </row>
    <row r="17187" spans="1:1">
      <c r="A17187" s="6"/>
    </row>
    <row r="17188" spans="1:1">
      <c r="A17188" s="6"/>
    </row>
    <row r="17189" spans="1:1">
      <c r="A17189" s="6"/>
    </row>
    <row r="17190" spans="1:1">
      <c r="A17190" s="6"/>
    </row>
    <row r="17191" spans="1:1">
      <c r="A17191" s="6"/>
    </row>
    <row r="17192" spans="1:1">
      <c r="A17192" s="6"/>
    </row>
    <row r="17193" spans="1:1">
      <c r="A17193" s="6"/>
    </row>
    <row r="17194" spans="1:1">
      <c r="A17194" s="6"/>
    </row>
    <row r="17195" spans="1:1">
      <c r="A17195" s="6"/>
    </row>
    <row r="17196" spans="1:1">
      <c r="A17196" s="6"/>
    </row>
    <row r="17197" spans="1:1">
      <c r="A17197" s="6"/>
    </row>
    <row r="17198" spans="1:1">
      <c r="A17198" s="6"/>
    </row>
    <row r="17199" spans="1:1">
      <c r="A17199" s="6"/>
    </row>
    <row r="17200" spans="1:1">
      <c r="A17200" s="6"/>
    </row>
    <row r="17201" spans="1:1">
      <c r="A17201" s="6"/>
    </row>
    <row r="17202" spans="1:1">
      <c r="A17202" s="6"/>
    </row>
    <row r="17203" spans="1:1">
      <c r="A17203" s="6"/>
    </row>
    <row r="17204" spans="1:1">
      <c r="A17204" s="6"/>
    </row>
    <row r="17205" spans="1:1">
      <c r="A17205" s="6"/>
    </row>
    <row r="17206" spans="1:1">
      <c r="A17206" s="6"/>
    </row>
    <row r="17207" spans="1:1">
      <c r="A17207" s="6"/>
    </row>
    <row r="17208" spans="1:1">
      <c r="A17208" s="6"/>
    </row>
    <row r="17209" spans="1:1">
      <c r="A17209" s="6"/>
    </row>
    <row r="17210" spans="1:1">
      <c r="A17210" s="6"/>
    </row>
    <row r="17211" spans="1:1">
      <c r="A17211" s="6"/>
    </row>
    <row r="17212" spans="1:1">
      <c r="A17212" s="6"/>
    </row>
    <row r="17213" spans="1:1">
      <c r="A17213" s="6"/>
    </row>
    <row r="17214" spans="1:1">
      <c r="A17214" s="6"/>
    </row>
    <row r="17215" spans="1:1">
      <c r="A17215" s="6"/>
    </row>
    <row r="17216" spans="1:1">
      <c r="A17216" s="6"/>
    </row>
    <row r="17217" spans="1:1">
      <c r="A17217" s="6"/>
    </row>
    <row r="17218" spans="1:1">
      <c r="A17218" s="6"/>
    </row>
    <row r="17219" spans="1:1">
      <c r="A17219" s="6"/>
    </row>
    <row r="17220" spans="1:1">
      <c r="A17220" s="6"/>
    </row>
    <row r="17221" spans="1:1">
      <c r="A17221" s="6"/>
    </row>
    <row r="17222" spans="1:1">
      <c r="A17222" s="6"/>
    </row>
    <row r="17223" spans="1:1">
      <c r="A17223" s="6"/>
    </row>
    <row r="17224" spans="1:1">
      <c r="A17224" s="6"/>
    </row>
    <row r="17225" spans="1:1">
      <c r="A17225" s="6"/>
    </row>
    <row r="17226" spans="1:1">
      <c r="A17226" s="6"/>
    </row>
    <row r="17227" spans="1:1">
      <c r="A17227" s="6"/>
    </row>
    <row r="17228" spans="1:1">
      <c r="A17228" s="6"/>
    </row>
    <row r="17229" spans="1:1">
      <c r="A17229" s="6"/>
    </row>
    <row r="17230" spans="1:1">
      <c r="A17230" s="6"/>
    </row>
    <row r="17231" spans="1:1">
      <c r="A17231" s="6"/>
    </row>
    <row r="17232" spans="1:1">
      <c r="A17232" s="6"/>
    </row>
    <row r="17233" spans="1:1">
      <c r="A17233" s="6"/>
    </row>
    <row r="17234" spans="1:1">
      <c r="A17234" s="6"/>
    </row>
    <row r="17235" spans="1:1">
      <c r="A17235" s="6"/>
    </row>
    <row r="17236" spans="1:1">
      <c r="A17236" s="6"/>
    </row>
    <row r="17237" spans="1:1">
      <c r="A17237" s="6"/>
    </row>
    <row r="17238" spans="1:1">
      <c r="A17238" s="6"/>
    </row>
    <row r="17239" spans="1:1">
      <c r="A17239" s="6"/>
    </row>
    <row r="17240" spans="1:1">
      <c r="A17240" s="6"/>
    </row>
    <row r="17241" spans="1:1">
      <c r="A17241" s="6"/>
    </row>
    <row r="17242" spans="1:1">
      <c r="A17242" s="6"/>
    </row>
    <row r="17243" spans="1:1">
      <c r="A17243" s="6"/>
    </row>
    <row r="17244" spans="1:1">
      <c r="A17244" s="6"/>
    </row>
    <row r="17245" spans="1:1">
      <c r="A17245" s="6"/>
    </row>
    <row r="17246" spans="1:1">
      <c r="A17246" s="6"/>
    </row>
    <row r="17247" spans="1:1">
      <c r="A17247" s="6"/>
    </row>
    <row r="17248" spans="1:1">
      <c r="A17248" s="6"/>
    </row>
    <row r="17249" spans="1:1">
      <c r="A17249" s="6"/>
    </row>
    <row r="17250" spans="1:1">
      <c r="A17250" s="6"/>
    </row>
    <row r="17251" spans="1:1">
      <c r="A17251" s="6"/>
    </row>
    <row r="17252" spans="1:1">
      <c r="A17252" s="6"/>
    </row>
    <row r="17253" spans="1:1">
      <c r="A17253" s="6"/>
    </row>
    <row r="17254" spans="1:1">
      <c r="A17254" s="6"/>
    </row>
    <row r="17255" spans="1:1">
      <c r="A17255" s="6"/>
    </row>
    <row r="17256" spans="1:1">
      <c r="A17256" s="6"/>
    </row>
    <row r="17257" spans="1:1">
      <c r="A17257" s="6"/>
    </row>
    <row r="17258" spans="1:1">
      <c r="A17258" s="6"/>
    </row>
    <row r="17259" spans="1:1">
      <c r="A17259" s="6"/>
    </row>
    <row r="17260" spans="1:1">
      <c r="A17260" s="6"/>
    </row>
    <row r="17261" spans="1:1">
      <c r="A17261" s="6"/>
    </row>
    <row r="17262" spans="1:1">
      <c r="A17262" s="6"/>
    </row>
    <row r="17263" spans="1:1">
      <c r="A17263" s="6"/>
    </row>
    <row r="17264" spans="1:1">
      <c r="A17264" s="6"/>
    </row>
    <row r="17265" spans="1:1">
      <c r="A17265" s="6"/>
    </row>
    <row r="17266" spans="1:1">
      <c r="A17266" s="6"/>
    </row>
    <row r="17267" spans="1:1">
      <c r="A17267" s="6"/>
    </row>
    <row r="17268" spans="1:1">
      <c r="A17268" s="6"/>
    </row>
    <row r="17269" spans="1:1">
      <c r="A17269" s="6"/>
    </row>
    <row r="17270" spans="1:1">
      <c r="A17270" s="6"/>
    </row>
    <row r="17271" spans="1:1">
      <c r="A17271" s="6"/>
    </row>
    <row r="17272" spans="1:1">
      <c r="A17272" s="6"/>
    </row>
    <row r="17273" spans="1:1">
      <c r="A17273" s="6"/>
    </row>
    <row r="17274" spans="1:1">
      <c r="A17274" s="6"/>
    </row>
    <row r="17275" spans="1:1">
      <c r="A17275" s="6"/>
    </row>
    <row r="17276" spans="1:1">
      <c r="A17276" s="6"/>
    </row>
    <row r="17277" spans="1:1">
      <c r="A17277" s="6"/>
    </row>
    <row r="17278" spans="1:1">
      <c r="A17278" s="6"/>
    </row>
    <row r="17279" spans="1:1">
      <c r="A17279" s="6"/>
    </row>
    <row r="17280" spans="1:1">
      <c r="A17280" s="6"/>
    </row>
    <row r="17281" spans="1:1">
      <c r="A17281" s="6"/>
    </row>
    <row r="17282" spans="1:1">
      <c r="A17282" s="6"/>
    </row>
    <row r="17283" spans="1:1">
      <c r="A17283" s="6"/>
    </row>
    <row r="17284" spans="1:1">
      <c r="A17284" s="6"/>
    </row>
    <row r="17285" spans="1:1">
      <c r="A17285" s="6"/>
    </row>
    <row r="17286" spans="1:1">
      <c r="A17286" s="6"/>
    </row>
    <row r="17287" spans="1:1">
      <c r="A17287" s="6"/>
    </row>
    <row r="17288" spans="1:1">
      <c r="A17288" s="6"/>
    </row>
    <row r="17289" spans="1:1">
      <c r="A17289" s="6"/>
    </row>
    <row r="17290" spans="1:1">
      <c r="A17290" s="6"/>
    </row>
    <row r="17291" spans="1:1">
      <c r="A17291" s="6"/>
    </row>
    <row r="17292" spans="1:1">
      <c r="A17292" s="6"/>
    </row>
    <row r="17293" spans="1:1">
      <c r="A17293" s="6"/>
    </row>
    <row r="17294" spans="1:1">
      <c r="A17294" s="6"/>
    </row>
    <row r="17295" spans="1:1">
      <c r="A17295" s="6"/>
    </row>
    <row r="17296" spans="1:1">
      <c r="A17296" s="6"/>
    </row>
    <row r="17297" spans="1:1">
      <c r="A17297" s="6"/>
    </row>
    <row r="17298" spans="1:1">
      <c r="A17298" s="6"/>
    </row>
    <row r="17299" spans="1:1">
      <c r="A17299" s="6"/>
    </row>
    <row r="17300" spans="1:1">
      <c r="A17300" s="6"/>
    </row>
    <row r="17301" spans="1:1">
      <c r="A17301" s="6"/>
    </row>
    <row r="17302" spans="1:1">
      <c r="A17302" s="6"/>
    </row>
    <row r="17303" spans="1:1">
      <c r="A17303" s="6"/>
    </row>
    <row r="17304" spans="1:1">
      <c r="A17304" s="6"/>
    </row>
    <row r="17305" spans="1:1">
      <c r="A17305" s="6"/>
    </row>
    <row r="17306" spans="1:1">
      <c r="A17306" s="6"/>
    </row>
    <row r="17307" spans="1:1">
      <c r="A17307" s="6"/>
    </row>
    <row r="17308" spans="1:1">
      <c r="A17308" s="6"/>
    </row>
    <row r="17309" spans="1:1">
      <c r="A17309" s="6"/>
    </row>
    <row r="17310" spans="1:1">
      <c r="A17310" s="6"/>
    </row>
    <row r="17311" spans="1:1">
      <c r="A17311" s="6"/>
    </row>
    <row r="17312" spans="1:1">
      <c r="A17312" s="6"/>
    </row>
    <row r="17313" spans="1:1">
      <c r="A17313" s="6"/>
    </row>
    <row r="17314" spans="1:1">
      <c r="A17314" s="6"/>
    </row>
    <row r="17315" spans="1:1">
      <c r="A17315" s="6"/>
    </row>
    <row r="17316" spans="1:1">
      <c r="A17316" s="6"/>
    </row>
    <row r="17317" spans="1:1">
      <c r="A17317" s="6"/>
    </row>
    <row r="17318" spans="1:1">
      <c r="A17318" s="6"/>
    </row>
    <row r="17319" spans="1:1">
      <c r="A17319" s="6"/>
    </row>
    <row r="17320" spans="1:1">
      <c r="A17320" s="6"/>
    </row>
    <row r="17321" spans="1:1">
      <c r="A17321" s="6"/>
    </row>
    <row r="17322" spans="1:1">
      <c r="A17322" s="6"/>
    </row>
    <row r="17323" spans="1:1">
      <c r="A17323" s="6"/>
    </row>
    <row r="17324" spans="1:1">
      <c r="A17324" s="6"/>
    </row>
    <row r="17325" spans="1:1">
      <c r="A17325" s="6"/>
    </row>
    <row r="17326" spans="1:1">
      <c r="A17326" s="6"/>
    </row>
    <row r="17327" spans="1:1">
      <c r="A17327" s="6"/>
    </row>
    <row r="17328" spans="1:1">
      <c r="A17328" s="6"/>
    </row>
    <row r="17329" spans="1:1">
      <c r="A17329" s="6"/>
    </row>
    <row r="17330" spans="1:1">
      <c r="A17330" s="6"/>
    </row>
    <row r="17331" spans="1:1">
      <c r="A17331" s="6"/>
    </row>
    <row r="17332" spans="1:1">
      <c r="A17332" s="6"/>
    </row>
    <row r="17333" spans="1:1">
      <c r="A17333" s="6"/>
    </row>
    <row r="17334" spans="1:1">
      <c r="A17334" s="6"/>
    </row>
    <row r="17335" spans="1:1">
      <c r="A17335" s="6"/>
    </row>
    <row r="17336" spans="1:1">
      <c r="A17336" s="6"/>
    </row>
    <row r="17337" spans="1:1">
      <c r="A17337" s="6"/>
    </row>
    <row r="17338" spans="1:1">
      <c r="A17338" s="6"/>
    </row>
    <row r="17339" spans="1:1">
      <c r="A17339" s="6"/>
    </row>
    <row r="17340" spans="1:1">
      <c r="A17340" s="6"/>
    </row>
    <row r="17341" spans="1:1">
      <c r="A17341" s="6"/>
    </row>
    <row r="17342" spans="1:1">
      <c r="A17342" s="6"/>
    </row>
    <row r="17343" spans="1:1">
      <c r="A17343" s="6"/>
    </row>
    <row r="17344" spans="1:1">
      <c r="A17344" s="6"/>
    </row>
    <row r="17345" spans="1:1">
      <c r="A17345" s="6"/>
    </row>
    <row r="17346" spans="1:1">
      <c r="A17346" s="6"/>
    </row>
    <row r="17347" spans="1:1">
      <c r="A17347" s="6"/>
    </row>
    <row r="17348" spans="1:1">
      <c r="A17348" s="6"/>
    </row>
    <row r="17349" spans="1:1">
      <c r="A17349" s="6"/>
    </row>
    <row r="17350" spans="1:1">
      <c r="A17350" s="6"/>
    </row>
    <row r="17351" spans="1:1">
      <c r="A17351" s="6"/>
    </row>
    <row r="17352" spans="1:1">
      <c r="A17352" s="6"/>
    </row>
    <row r="17353" spans="1:1">
      <c r="A17353" s="6"/>
    </row>
    <row r="17354" spans="1:1">
      <c r="A17354" s="6"/>
    </row>
    <row r="17355" spans="1:1">
      <c r="A17355" s="6"/>
    </row>
    <row r="17356" spans="1:1">
      <c r="A17356" s="6"/>
    </row>
    <row r="17357" spans="1:1">
      <c r="A17357" s="6"/>
    </row>
    <row r="17358" spans="1:1">
      <c r="A17358" s="6"/>
    </row>
    <row r="17359" spans="1:1">
      <c r="A17359" s="6"/>
    </row>
    <row r="17360" spans="1:1">
      <c r="A17360" s="6"/>
    </row>
    <row r="17361" spans="1:1">
      <c r="A17361" s="6"/>
    </row>
    <row r="17362" spans="1:1">
      <c r="A17362" s="6"/>
    </row>
    <row r="17363" spans="1:1">
      <c r="A17363" s="6"/>
    </row>
    <row r="17364" spans="1:1">
      <c r="A17364" s="6"/>
    </row>
    <row r="17365" spans="1:1">
      <c r="A17365" s="6"/>
    </row>
    <row r="17366" spans="1:1">
      <c r="A17366" s="6"/>
    </row>
    <row r="17367" spans="1:1">
      <c r="A17367" s="6"/>
    </row>
    <row r="17368" spans="1:1">
      <c r="A17368" s="6"/>
    </row>
    <row r="17369" spans="1:1">
      <c r="A17369" s="6"/>
    </row>
    <row r="17370" spans="1:1">
      <c r="A17370" s="6"/>
    </row>
    <row r="17371" spans="1:1">
      <c r="A17371" s="6"/>
    </row>
    <row r="17372" spans="1:1">
      <c r="A17372" s="6"/>
    </row>
    <row r="17373" spans="1:1">
      <c r="A17373" s="6"/>
    </row>
    <row r="17374" spans="1:1">
      <c r="A17374" s="6"/>
    </row>
    <row r="17375" spans="1:1">
      <c r="A17375" s="6"/>
    </row>
    <row r="17376" spans="1:1">
      <c r="A17376" s="6"/>
    </row>
    <row r="17377" spans="1:1">
      <c r="A17377" s="6"/>
    </row>
    <row r="17378" spans="1:1">
      <c r="A17378" s="6"/>
    </row>
    <row r="17379" spans="1:1">
      <c r="A17379" s="6"/>
    </row>
    <row r="17380" spans="1:1">
      <c r="A17380" s="6"/>
    </row>
    <row r="17381" spans="1:1">
      <c r="A17381" s="6"/>
    </row>
    <row r="17382" spans="1:1">
      <c r="A17382" s="6"/>
    </row>
    <row r="17383" spans="1:1">
      <c r="A17383" s="6"/>
    </row>
    <row r="17384" spans="1:1">
      <c r="A17384" s="6"/>
    </row>
    <row r="17385" spans="1:1">
      <c r="A17385" s="6"/>
    </row>
    <row r="17386" spans="1:1">
      <c r="A17386" s="6"/>
    </row>
    <row r="17387" spans="1:1">
      <c r="A17387" s="6"/>
    </row>
    <row r="17388" spans="1:1">
      <c r="A17388" s="6"/>
    </row>
    <row r="17389" spans="1:1">
      <c r="A17389" s="6"/>
    </row>
    <row r="17390" spans="1:1">
      <c r="A17390" s="6"/>
    </row>
    <row r="17391" spans="1:1">
      <c r="A17391" s="6"/>
    </row>
    <row r="17392" spans="1:1">
      <c r="A17392" s="6"/>
    </row>
    <row r="17393" spans="1:1">
      <c r="A17393" s="6"/>
    </row>
    <row r="17394" spans="1:1">
      <c r="A17394" s="6"/>
    </row>
    <row r="17395" spans="1:1">
      <c r="A17395" s="6"/>
    </row>
    <row r="17396" spans="1:1">
      <c r="A17396" s="6"/>
    </row>
    <row r="17397" spans="1:1">
      <c r="A17397" s="6"/>
    </row>
    <row r="17398" spans="1:1">
      <c r="A17398" s="6"/>
    </row>
    <row r="17399" spans="1:1">
      <c r="A17399" s="6"/>
    </row>
    <row r="17400" spans="1:1">
      <c r="A17400" s="6"/>
    </row>
    <row r="17401" spans="1:1">
      <c r="A17401" s="6"/>
    </row>
    <row r="17402" spans="1:1">
      <c r="A17402" s="6"/>
    </row>
    <row r="17403" spans="1:1">
      <c r="A17403" s="6"/>
    </row>
    <row r="17404" spans="1:1">
      <c r="A17404" s="6"/>
    </row>
    <row r="17405" spans="1:1">
      <c r="A17405" s="6"/>
    </row>
    <row r="17406" spans="1:1">
      <c r="A17406" s="6"/>
    </row>
    <row r="17407" spans="1:1">
      <c r="A17407" s="6"/>
    </row>
    <row r="17408" spans="1:1">
      <c r="A17408" s="6"/>
    </row>
    <row r="17409" spans="1:1">
      <c r="A17409" s="6"/>
    </row>
    <row r="17410" spans="1:1">
      <c r="A17410" s="6"/>
    </row>
    <row r="17411" spans="1:1">
      <c r="A17411" s="6"/>
    </row>
    <row r="17412" spans="1:1">
      <c r="A17412" s="6"/>
    </row>
    <row r="17413" spans="1:1">
      <c r="A17413" s="6"/>
    </row>
    <row r="17414" spans="1:1">
      <c r="A17414" s="6"/>
    </row>
    <row r="17415" spans="1:1">
      <c r="A17415" s="6"/>
    </row>
    <row r="17416" spans="1:1">
      <c r="A17416" s="6"/>
    </row>
    <row r="17417" spans="1:1">
      <c r="A17417" s="6"/>
    </row>
    <row r="17418" spans="1:1">
      <c r="A17418" s="6"/>
    </row>
    <row r="17419" spans="1:1">
      <c r="A17419" s="6"/>
    </row>
    <row r="17420" spans="1:1">
      <c r="A17420" s="6"/>
    </row>
    <row r="17421" spans="1:1">
      <c r="A17421" s="6"/>
    </row>
    <row r="17422" spans="1:1">
      <c r="A17422" s="6"/>
    </row>
    <row r="17423" spans="1:1">
      <c r="A17423" s="6"/>
    </row>
    <row r="17424" spans="1:1">
      <c r="A17424" s="6"/>
    </row>
    <row r="17425" spans="1:1">
      <c r="A17425" s="6"/>
    </row>
    <row r="17426" spans="1:1">
      <c r="A17426" s="6"/>
    </row>
    <row r="17427" spans="1:1">
      <c r="A17427" s="6"/>
    </row>
    <row r="17428" spans="1:1">
      <c r="A17428" s="6"/>
    </row>
    <row r="17429" spans="1:1">
      <c r="A17429" s="6"/>
    </row>
    <row r="17430" spans="1:1">
      <c r="A17430" s="6"/>
    </row>
    <row r="17431" spans="1:1">
      <c r="A17431" s="6"/>
    </row>
    <row r="17432" spans="1:1">
      <c r="A17432" s="6"/>
    </row>
    <row r="17433" spans="1:1">
      <c r="A17433" s="6"/>
    </row>
    <row r="17434" spans="1:1">
      <c r="A17434" s="6"/>
    </row>
    <row r="17435" spans="1:1">
      <c r="A17435" s="6"/>
    </row>
    <row r="17436" spans="1:1">
      <c r="A17436" s="6"/>
    </row>
    <row r="17437" spans="1:1">
      <c r="A17437" s="6"/>
    </row>
    <row r="17438" spans="1:1">
      <c r="A17438" s="6"/>
    </row>
    <row r="17439" spans="1:1">
      <c r="A17439" s="6"/>
    </row>
    <row r="17440" spans="1:1">
      <c r="A17440" s="6"/>
    </row>
    <row r="17441" spans="1:1">
      <c r="A17441" s="6"/>
    </row>
    <row r="17442" spans="1:1">
      <c r="A17442" s="6"/>
    </row>
    <row r="17443" spans="1:1">
      <c r="A17443" s="6"/>
    </row>
    <row r="17444" spans="1:1">
      <c r="A17444" s="6"/>
    </row>
    <row r="17445" spans="1:1">
      <c r="A17445" s="6"/>
    </row>
    <row r="17446" spans="1:1">
      <c r="A17446" s="6"/>
    </row>
    <row r="17447" spans="1:1">
      <c r="A17447" s="6"/>
    </row>
    <row r="17448" spans="1:1">
      <c r="A17448" s="6"/>
    </row>
    <row r="17449" spans="1:1">
      <c r="A17449" s="6"/>
    </row>
    <row r="17450" spans="1:1">
      <c r="A17450" s="6"/>
    </row>
    <row r="17451" spans="1:1">
      <c r="A17451" s="6"/>
    </row>
    <row r="17452" spans="1:1">
      <c r="A17452" s="6"/>
    </row>
    <row r="17453" spans="1:1">
      <c r="A17453" s="6"/>
    </row>
    <row r="17454" spans="1:1">
      <c r="A17454" s="6"/>
    </row>
    <row r="17455" spans="1:1">
      <c r="A17455" s="6"/>
    </row>
    <row r="17456" spans="1:1">
      <c r="A17456" s="6"/>
    </row>
    <row r="17457" spans="1:1">
      <c r="A17457" s="6"/>
    </row>
    <row r="17458" spans="1:1">
      <c r="A17458" s="6"/>
    </row>
    <row r="17459" spans="1:1">
      <c r="A17459" s="6"/>
    </row>
    <row r="17460" spans="1:1">
      <c r="A17460" s="6"/>
    </row>
    <row r="17461" spans="1:1">
      <c r="A17461" s="6"/>
    </row>
    <row r="17462" spans="1:1">
      <c r="A17462" s="6"/>
    </row>
    <row r="17463" spans="1:1">
      <c r="A17463" s="6"/>
    </row>
    <row r="17464" spans="1:1">
      <c r="A17464" s="6"/>
    </row>
    <row r="17465" spans="1:1">
      <c r="A17465" s="6"/>
    </row>
    <row r="17466" spans="1:1">
      <c r="A17466" s="6"/>
    </row>
    <row r="17467" spans="1:1">
      <c r="A17467" s="6"/>
    </row>
    <row r="17468" spans="1:1">
      <c r="A17468" s="6"/>
    </row>
    <row r="17469" spans="1:1">
      <c r="A17469" s="6"/>
    </row>
    <row r="17470" spans="1:1">
      <c r="A17470" s="6"/>
    </row>
    <row r="17471" spans="1:1">
      <c r="A17471" s="6"/>
    </row>
    <row r="17472" spans="1:1">
      <c r="A17472" s="6"/>
    </row>
    <row r="17473" spans="1:1">
      <c r="A17473" s="6"/>
    </row>
    <row r="17474" spans="1:1">
      <c r="A17474" s="6"/>
    </row>
    <row r="17475" spans="1:1">
      <c r="A17475" s="6"/>
    </row>
    <row r="17476" spans="1:1">
      <c r="A17476" s="6"/>
    </row>
    <row r="17477" spans="1:1">
      <c r="A17477" s="6"/>
    </row>
    <row r="17478" spans="1:1">
      <c r="A17478" s="6"/>
    </row>
    <row r="17479" spans="1:1">
      <c r="A17479" s="6"/>
    </row>
    <row r="17480" spans="1:1">
      <c r="A17480" s="6"/>
    </row>
    <row r="17481" spans="1:1">
      <c r="A17481" s="6"/>
    </row>
    <row r="17482" spans="1:1">
      <c r="A17482" s="6"/>
    </row>
    <row r="17483" spans="1:1">
      <c r="A17483" s="6"/>
    </row>
    <row r="17484" spans="1:1">
      <c r="A17484" s="6"/>
    </row>
    <row r="17485" spans="1:1">
      <c r="A17485" s="6"/>
    </row>
    <row r="17486" spans="1:1">
      <c r="A17486" s="6"/>
    </row>
    <row r="17487" spans="1:1">
      <c r="A17487" s="6"/>
    </row>
    <row r="17488" spans="1:1">
      <c r="A17488" s="6"/>
    </row>
    <row r="17489" spans="1:1">
      <c r="A17489" s="6"/>
    </row>
    <row r="17490" spans="1:1">
      <c r="A17490" s="6"/>
    </row>
    <row r="17491" spans="1:1">
      <c r="A17491" s="6"/>
    </row>
    <row r="17492" spans="1:1">
      <c r="A17492" s="6"/>
    </row>
    <row r="17493" spans="1:1">
      <c r="A17493" s="6"/>
    </row>
    <row r="17494" spans="1:1">
      <c r="A17494" s="6"/>
    </row>
    <row r="17495" spans="1:1">
      <c r="A17495" s="6"/>
    </row>
    <row r="17496" spans="1:1">
      <c r="A17496" s="6"/>
    </row>
    <row r="17497" spans="1:1">
      <c r="A17497" s="6"/>
    </row>
    <row r="17498" spans="1:1">
      <c r="A17498" s="6"/>
    </row>
    <row r="17499" spans="1:1">
      <c r="A17499" s="6"/>
    </row>
    <row r="17500" spans="1:1">
      <c r="A17500" s="6"/>
    </row>
    <row r="17501" spans="1:1">
      <c r="A17501" s="6"/>
    </row>
    <row r="17502" spans="1:1">
      <c r="A17502" s="6"/>
    </row>
    <row r="17503" spans="1:1">
      <c r="A17503" s="6"/>
    </row>
    <row r="17504" spans="1:1">
      <c r="A17504" s="6"/>
    </row>
    <row r="17505" spans="1:1">
      <c r="A17505" s="6"/>
    </row>
    <row r="17506" spans="1:1">
      <c r="A17506" s="6"/>
    </row>
    <row r="17507" spans="1:1">
      <c r="A17507" s="6"/>
    </row>
    <row r="17508" spans="1:1">
      <c r="A17508" s="6"/>
    </row>
    <row r="17509" spans="1:1">
      <c r="A17509" s="6"/>
    </row>
    <row r="17510" spans="1:1">
      <c r="A17510" s="6"/>
    </row>
    <row r="17511" spans="1:1">
      <c r="A17511" s="6"/>
    </row>
    <row r="17512" spans="1:1">
      <c r="A17512" s="6"/>
    </row>
    <row r="17513" spans="1:1">
      <c r="A17513" s="6"/>
    </row>
    <row r="17514" spans="1:1">
      <c r="A17514" s="6"/>
    </row>
    <row r="17515" spans="1:1">
      <c r="A17515" s="6"/>
    </row>
    <row r="17516" spans="1:1">
      <c r="A17516" s="6"/>
    </row>
    <row r="17517" spans="1:1">
      <c r="A17517" s="6"/>
    </row>
    <row r="17518" spans="1:1">
      <c r="A17518" s="6"/>
    </row>
    <row r="17519" spans="1:1">
      <c r="A17519" s="6"/>
    </row>
    <row r="17520" spans="1:1">
      <c r="A17520" s="6"/>
    </row>
    <row r="17521" spans="1:1">
      <c r="A17521" s="6"/>
    </row>
    <row r="17522" spans="1:1">
      <c r="A17522" s="6"/>
    </row>
    <row r="17523" spans="1:1">
      <c r="A17523" s="6"/>
    </row>
    <row r="17524" spans="1:1">
      <c r="A17524" s="6"/>
    </row>
    <row r="17525" spans="1:1">
      <c r="A17525" s="6"/>
    </row>
    <row r="17526" spans="1:1">
      <c r="A17526" s="6"/>
    </row>
    <row r="17527" spans="1:1">
      <c r="A17527" s="6"/>
    </row>
    <row r="17528" spans="1:1">
      <c r="A17528" s="6"/>
    </row>
    <row r="17529" spans="1:1">
      <c r="A17529" s="6"/>
    </row>
    <row r="17530" spans="1:1">
      <c r="A17530" s="6"/>
    </row>
    <row r="17531" spans="1:1">
      <c r="A17531" s="6"/>
    </row>
    <row r="17532" spans="1:1">
      <c r="A17532" s="6"/>
    </row>
    <row r="17533" spans="1:1">
      <c r="A17533" s="6"/>
    </row>
    <row r="17534" spans="1:1">
      <c r="A17534" s="6"/>
    </row>
    <row r="17535" spans="1:1">
      <c r="A17535" s="6"/>
    </row>
    <row r="17536" spans="1:1">
      <c r="A17536" s="6"/>
    </row>
    <row r="17537" spans="1:1">
      <c r="A17537" s="6"/>
    </row>
    <row r="17538" spans="1:1">
      <c r="A17538" s="6"/>
    </row>
    <row r="17539" spans="1:1">
      <c r="A17539" s="6"/>
    </row>
    <row r="17540" spans="1:1">
      <c r="A17540" s="6"/>
    </row>
    <row r="17541" spans="1:1">
      <c r="A17541" s="6"/>
    </row>
    <row r="17542" spans="1:1">
      <c r="A17542" s="6"/>
    </row>
    <row r="17543" spans="1:1">
      <c r="A17543" s="6"/>
    </row>
    <row r="17544" spans="1:1">
      <c r="A17544" s="6"/>
    </row>
    <row r="17545" spans="1:1">
      <c r="A17545" s="6"/>
    </row>
    <row r="17546" spans="1:1">
      <c r="A17546" s="6"/>
    </row>
    <row r="17547" spans="1:1">
      <c r="A17547" s="6"/>
    </row>
    <row r="17548" spans="1:1">
      <c r="A17548" s="6"/>
    </row>
    <row r="17549" spans="1:1">
      <c r="A17549" s="6"/>
    </row>
    <row r="17550" spans="1:1">
      <c r="A17550" s="6"/>
    </row>
    <row r="17551" spans="1:1">
      <c r="A17551" s="6"/>
    </row>
    <row r="17552" spans="1:1">
      <c r="A17552" s="6"/>
    </row>
    <row r="17553" spans="1:1">
      <c r="A17553" s="6"/>
    </row>
    <row r="17554" spans="1:1">
      <c r="A17554" s="6"/>
    </row>
    <row r="17555" spans="1:1">
      <c r="A17555" s="6"/>
    </row>
    <row r="17556" spans="1:1">
      <c r="A17556" s="6"/>
    </row>
    <row r="17557" spans="1:1">
      <c r="A17557" s="6"/>
    </row>
    <row r="17558" spans="1:1">
      <c r="A17558" s="6"/>
    </row>
    <row r="17559" spans="1:1">
      <c r="A17559" s="6"/>
    </row>
    <row r="17560" spans="1:1">
      <c r="A17560" s="6"/>
    </row>
    <row r="17561" spans="1:1">
      <c r="A17561" s="6"/>
    </row>
    <row r="17562" spans="1:1">
      <c r="A17562" s="6"/>
    </row>
    <row r="17563" spans="1:1">
      <c r="A17563" s="6"/>
    </row>
    <row r="17564" spans="1:1">
      <c r="A17564" s="6"/>
    </row>
    <row r="17565" spans="1:1">
      <c r="A17565" s="6"/>
    </row>
    <row r="17566" spans="1:1">
      <c r="A17566" s="6"/>
    </row>
    <row r="17567" spans="1:1">
      <c r="A17567" s="6"/>
    </row>
    <row r="17568" spans="1:1">
      <c r="A17568" s="6"/>
    </row>
    <row r="17569" spans="1:1">
      <c r="A17569" s="6"/>
    </row>
    <row r="17570" spans="1:1">
      <c r="A17570" s="6"/>
    </row>
    <row r="17571" spans="1:1">
      <c r="A17571" s="6"/>
    </row>
    <row r="17572" spans="1:1">
      <c r="A17572" s="6"/>
    </row>
    <row r="17573" spans="1:1">
      <c r="A17573" s="6"/>
    </row>
    <row r="17574" spans="1:1">
      <c r="A17574" s="6"/>
    </row>
    <row r="17575" spans="1:1">
      <c r="A17575" s="6"/>
    </row>
    <row r="17576" spans="1:1">
      <c r="A17576" s="6"/>
    </row>
    <row r="17577" spans="1:1">
      <c r="A17577" s="6"/>
    </row>
    <row r="17578" spans="1:1">
      <c r="A17578" s="6"/>
    </row>
    <row r="17579" spans="1:1">
      <c r="A17579" s="6"/>
    </row>
    <row r="17580" spans="1:1">
      <c r="A17580" s="6"/>
    </row>
    <row r="17581" spans="1:1">
      <c r="A17581" s="6"/>
    </row>
    <row r="17582" spans="1:1">
      <c r="A17582" s="6"/>
    </row>
    <row r="17583" spans="1:1">
      <c r="A17583" s="6"/>
    </row>
    <row r="17584" spans="1:1">
      <c r="A17584" s="6"/>
    </row>
    <row r="17585" spans="1:1">
      <c r="A17585" s="6"/>
    </row>
    <row r="17586" spans="1:1">
      <c r="A17586" s="6"/>
    </row>
    <row r="17587" spans="1:1">
      <c r="A17587" s="6"/>
    </row>
    <row r="17588" spans="1:1">
      <c r="A17588" s="6"/>
    </row>
    <row r="17589" spans="1:1">
      <c r="A17589" s="6"/>
    </row>
    <row r="17590" spans="1:1">
      <c r="A17590" s="6"/>
    </row>
    <row r="17591" spans="1:1">
      <c r="A17591" s="6"/>
    </row>
    <row r="17592" spans="1:1">
      <c r="A17592" s="6"/>
    </row>
    <row r="17593" spans="1:1">
      <c r="A17593" s="6"/>
    </row>
    <row r="17594" spans="1:1">
      <c r="A17594" s="6"/>
    </row>
    <row r="17595" spans="1:1">
      <c r="A17595" s="6"/>
    </row>
    <row r="17596" spans="1:1">
      <c r="A17596" s="6"/>
    </row>
    <row r="17597" spans="1:1">
      <c r="A17597" s="6"/>
    </row>
    <row r="17598" spans="1:1">
      <c r="A17598" s="6"/>
    </row>
    <row r="17599" spans="1:1">
      <c r="A17599" s="6"/>
    </row>
    <row r="17600" spans="1:1">
      <c r="A17600" s="6"/>
    </row>
    <row r="17601" spans="1:1">
      <c r="A17601" s="6"/>
    </row>
    <row r="17602" spans="1:1">
      <c r="A17602" s="6"/>
    </row>
    <row r="17603" spans="1:1">
      <c r="A17603" s="6"/>
    </row>
    <row r="17604" spans="1:1">
      <c r="A17604" s="6"/>
    </row>
    <row r="17605" spans="1:1">
      <c r="A17605" s="6"/>
    </row>
    <row r="17606" spans="1:1">
      <c r="A17606" s="6"/>
    </row>
    <row r="17607" spans="1:1">
      <c r="A17607" s="6"/>
    </row>
    <row r="17608" spans="1:1">
      <c r="A17608" s="6"/>
    </row>
    <row r="17609" spans="1:1">
      <c r="A17609" s="6"/>
    </row>
    <row r="17610" spans="1:1">
      <c r="A17610" s="6"/>
    </row>
    <row r="17611" spans="1:1">
      <c r="A17611" s="6"/>
    </row>
    <row r="17612" spans="1:1">
      <c r="A17612" s="6"/>
    </row>
    <row r="17613" spans="1:1">
      <c r="A17613" s="6"/>
    </row>
    <row r="17614" spans="1:1">
      <c r="A17614" s="6"/>
    </row>
    <row r="17615" spans="1:1">
      <c r="A17615" s="6"/>
    </row>
    <row r="17616" spans="1:1">
      <c r="A17616" s="6"/>
    </row>
    <row r="17617" spans="1:1">
      <c r="A17617" s="6"/>
    </row>
    <row r="17618" spans="1:1">
      <c r="A17618" s="6"/>
    </row>
    <row r="17619" spans="1:1">
      <c r="A17619" s="6"/>
    </row>
    <row r="17620" spans="1:1">
      <c r="A17620" s="6"/>
    </row>
    <row r="17621" spans="1:1">
      <c r="A17621" s="6"/>
    </row>
    <row r="17622" spans="1:1">
      <c r="A17622" s="6"/>
    </row>
    <row r="17623" spans="1:1">
      <c r="A17623" s="6"/>
    </row>
    <row r="17624" spans="1:1">
      <c r="A17624" s="6"/>
    </row>
    <row r="17625" spans="1:1">
      <c r="A17625" s="6"/>
    </row>
    <row r="17626" spans="1:1">
      <c r="A17626" s="6"/>
    </row>
    <row r="17627" spans="1:1">
      <c r="A17627" s="6"/>
    </row>
    <row r="17628" spans="1:1">
      <c r="A17628" s="6"/>
    </row>
    <row r="17629" spans="1:1">
      <c r="A17629" s="6"/>
    </row>
    <row r="17630" spans="1:1">
      <c r="A17630" s="6"/>
    </row>
    <row r="17631" spans="1:1">
      <c r="A17631" s="6"/>
    </row>
    <row r="17632" spans="1:1">
      <c r="A17632" s="6"/>
    </row>
    <row r="17633" spans="1:1">
      <c r="A17633" s="6"/>
    </row>
    <row r="17634" spans="1:1">
      <c r="A17634" s="6"/>
    </row>
    <row r="17635" spans="1:1">
      <c r="A17635" s="6"/>
    </row>
    <row r="17636" spans="1:1">
      <c r="A17636" s="6"/>
    </row>
    <row r="17637" spans="1:1">
      <c r="A17637" s="6"/>
    </row>
    <row r="17638" spans="1:1">
      <c r="A17638" s="6"/>
    </row>
    <row r="17639" spans="1:1">
      <c r="A17639" s="6"/>
    </row>
    <row r="17640" spans="1:1">
      <c r="A17640" s="6"/>
    </row>
    <row r="17641" spans="1:1">
      <c r="A17641" s="6"/>
    </row>
    <row r="17642" spans="1:1">
      <c r="A17642" s="6"/>
    </row>
    <row r="17643" spans="1:1">
      <c r="A17643" s="6"/>
    </row>
    <row r="17644" spans="1:1">
      <c r="A17644" s="6"/>
    </row>
    <row r="17645" spans="1:1">
      <c r="A17645" s="6"/>
    </row>
    <row r="17646" spans="1:1">
      <c r="A17646" s="6"/>
    </row>
    <row r="17647" spans="1:1">
      <c r="A17647" s="6"/>
    </row>
    <row r="17648" spans="1:1">
      <c r="A17648" s="6"/>
    </row>
    <row r="17649" spans="1:1">
      <c r="A17649" s="6"/>
    </row>
    <row r="17650" spans="1:1">
      <c r="A17650" s="6"/>
    </row>
    <row r="17651" spans="1:1">
      <c r="A17651" s="6"/>
    </row>
    <row r="17652" spans="1:1">
      <c r="A17652" s="6"/>
    </row>
    <row r="17653" spans="1:1">
      <c r="A17653" s="6"/>
    </row>
    <row r="17654" spans="1:1">
      <c r="A17654" s="6"/>
    </row>
    <row r="17655" spans="1:1">
      <c r="A17655" s="6"/>
    </row>
    <row r="17656" spans="1:1">
      <c r="A17656" s="6"/>
    </row>
    <row r="17657" spans="1:1">
      <c r="A17657" s="6"/>
    </row>
    <row r="17658" spans="1:1">
      <c r="A17658" s="6"/>
    </row>
    <row r="17659" spans="1:1">
      <c r="A17659" s="6"/>
    </row>
    <row r="17660" spans="1:1">
      <c r="A17660" s="6"/>
    </row>
    <row r="17661" spans="1:1">
      <c r="A17661" s="6"/>
    </row>
    <row r="17662" spans="1:1">
      <c r="A17662" s="6"/>
    </row>
    <row r="17663" spans="1:1">
      <c r="A17663" s="6"/>
    </row>
    <row r="17664" spans="1:1">
      <c r="A17664" s="6"/>
    </row>
    <row r="17665" spans="1:1">
      <c r="A17665" s="6"/>
    </row>
    <row r="17666" spans="1:1">
      <c r="A17666" s="6"/>
    </row>
    <row r="17667" spans="1:1">
      <c r="A17667" s="6"/>
    </row>
    <row r="17668" spans="1:1">
      <c r="A17668" s="6"/>
    </row>
    <row r="17669" spans="1:1">
      <c r="A17669" s="6"/>
    </row>
    <row r="17670" spans="1:1">
      <c r="A17670" s="6"/>
    </row>
    <row r="17671" spans="1:1">
      <c r="A17671" s="6"/>
    </row>
    <row r="17672" spans="1:1">
      <c r="A17672" s="6"/>
    </row>
    <row r="17673" spans="1:1">
      <c r="A17673" s="6"/>
    </row>
    <row r="17674" spans="1:1">
      <c r="A17674" s="6"/>
    </row>
    <row r="17675" spans="1:1">
      <c r="A17675" s="6"/>
    </row>
    <row r="17676" spans="1:1">
      <c r="A17676" s="6"/>
    </row>
    <row r="17677" spans="1:1">
      <c r="A17677" s="6"/>
    </row>
    <row r="17678" spans="1:1">
      <c r="A17678" s="6"/>
    </row>
    <row r="17679" spans="1:1">
      <c r="A17679" s="6"/>
    </row>
    <row r="17680" spans="1:1">
      <c r="A17680" s="6"/>
    </row>
    <row r="17681" spans="1:1">
      <c r="A17681" s="6"/>
    </row>
    <row r="17682" spans="1:1">
      <c r="A17682" s="6"/>
    </row>
    <row r="17683" spans="1:1">
      <c r="A17683" s="6"/>
    </row>
    <row r="17684" spans="1:1">
      <c r="A17684" s="6"/>
    </row>
    <row r="17685" spans="1:1">
      <c r="A17685" s="6"/>
    </row>
    <row r="17686" spans="1:1">
      <c r="A17686" s="6"/>
    </row>
    <row r="17687" spans="1:1">
      <c r="A17687" s="6"/>
    </row>
    <row r="17688" spans="1:1">
      <c r="A17688" s="6"/>
    </row>
    <row r="17689" spans="1:1">
      <c r="A17689" s="6"/>
    </row>
    <row r="17690" spans="1:1">
      <c r="A17690" s="6"/>
    </row>
    <row r="17691" spans="1:1">
      <c r="A17691" s="6"/>
    </row>
    <row r="17692" spans="1:1">
      <c r="A17692" s="6"/>
    </row>
    <row r="17693" spans="1:1">
      <c r="A17693" s="6"/>
    </row>
    <row r="17694" spans="1:1">
      <c r="A17694" s="6"/>
    </row>
    <row r="17695" spans="1:1">
      <c r="A17695" s="6"/>
    </row>
    <row r="17696" spans="1:1">
      <c r="A17696" s="6"/>
    </row>
    <row r="17697" spans="1:1">
      <c r="A17697" s="6"/>
    </row>
    <row r="17698" spans="1:1">
      <c r="A17698" s="6"/>
    </row>
    <row r="17699" spans="1:1">
      <c r="A17699" s="6"/>
    </row>
    <row r="17700" spans="1:1">
      <c r="A17700" s="6"/>
    </row>
    <row r="17701" spans="1:1">
      <c r="A17701" s="6"/>
    </row>
    <row r="17702" spans="1:1">
      <c r="A17702" s="6"/>
    </row>
    <row r="17703" spans="1:1">
      <c r="A17703" s="6"/>
    </row>
    <row r="17704" spans="1:1">
      <c r="A17704" s="6"/>
    </row>
    <row r="17705" spans="1:1">
      <c r="A17705" s="6"/>
    </row>
    <row r="17706" spans="1:1">
      <c r="A17706" s="6"/>
    </row>
    <row r="17707" spans="1:1">
      <c r="A17707" s="6"/>
    </row>
    <row r="17708" spans="1:1">
      <c r="A17708" s="6"/>
    </row>
    <row r="17709" spans="1:1">
      <c r="A17709" s="6"/>
    </row>
    <row r="17710" spans="1:1">
      <c r="A17710" s="6"/>
    </row>
    <row r="17711" spans="1:1">
      <c r="A17711" s="6"/>
    </row>
    <row r="17712" spans="1:1">
      <c r="A17712" s="6"/>
    </row>
    <row r="17713" spans="1:1">
      <c r="A17713" s="6"/>
    </row>
    <row r="17714" spans="1:1">
      <c r="A17714" s="6"/>
    </row>
    <row r="17715" spans="1:1">
      <c r="A17715" s="6"/>
    </row>
    <row r="17716" spans="1:1">
      <c r="A17716" s="6"/>
    </row>
    <row r="17717" spans="1:1">
      <c r="A17717" s="6"/>
    </row>
    <row r="17718" spans="1:1">
      <c r="A17718" s="6"/>
    </row>
    <row r="17719" spans="1:1">
      <c r="A17719" s="6"/>
    </row>
    <row r="17720" spans="1:1">
      <c r="A17720" s="6"/>
    </row>
    <row r="17721" spans="1:1">
      <c r="A17721" s="6"/>
    </row>
    <row r="17722" spans="1:1">
      <c r="A17722" s="6"/>
    </row>
    <row r="17723" spans="1:1">
      <c r="A17723" s="6"/>
    </row>
    <row r="17724" spans="1:1">
      <c r="A17724" s="6"/>
    </row>
    <row r="17725" spans="1:1">
      <c r="A17725" s="6"/>
    </row>
    <row r="17726" spans="1:1">
      <c r="A17726" s="6"/>
    </row>
    <row r="17727" spans="1:1">
      <c r="A17727" s="6"/>
    </row>
    <row r="17728" spans="1:1">
      <c r="A17728" s="6"/>
    </row>
    <row r="17729" spans="1:1">
      <c r="A17729" s="6"/>
    </row>
    <row r="17730" spans="1:1">
      <c r="A17730" s="6"/>
    </row>
    <row r="17731" spans="1:1">
      <c r="A17731" s="6"/>
    </row>
    <row r="17732" spans="1:1">
      <c r="A17732" s="6"/>
    </row>
    <row r="17733" spans="1:1">
      <c r="A17733" s="6"/>
    </row>
    <row r="17734" spans="1:1">
      <c r="A17734" s="6"/>
    </row>
    <row r="17735" spans="1:1">
      <c r="A17735" s="6"/>
    </row>
    <row r="17736" spans="1:1">
      <c r="A17736" s="6"/>
    </row>
    <row r="17737" spans="1:1">
      <c r="A17737" s="6"/>
    </row>
    <row r="17738" spans="1:1">
      <c r="A17738" s="6"/>
    </row>
    <row r="17739" spans="1:1">
      <c r="A17739" s="6"/>
    </row>
    <row r="17740" spans="1:1">
      <c r="A17740" s="6"/>
    </row>
    <row r="17741" spans="1:1">
      <c r="A17741" s="6"/>
    </row>
    <row r="17742" spans="1:1">
      <c r="A17742" s="6"/>
    </row>
    <row r="17743" spans="1:1">
      <c r="A17743" s="6"/>
    </row>
    <row r="17744" spans="1:1">
      <c r="A17744" s="6"/>
    </row>
    <row r="17745" spans="1:1">
      <c r="A17745" s="6"/>
    </row>
    <row r="17746" spans="1:1">
      <c r="A17746" s="6"/>
    </row>
    <row r="17747" spans="1:1">
      <c r="A17747" s="6"/>
    </row>
    <row r="17748" spans="1:1">
      <c r="A17748" s="6"/>
    </row>
    <row r="17749" spans="1:1">
      <c r="A17749" s="6"/>
    </row>
    <row r="17750" spans="1:1">
      <c r="A17750" s="6"/>
    </row>
    <row r="17751" spans="1:1">
      <c r="A17751" s="6"/>
    </row>
    <row r="17752" spans="1:1">
      <c r="A17752" s="6"/>
    </row>
    <row r="17753" spans="1:1">
      <c r="A17753" s="6"/>
    </row>
    <row r="17754" spans="1:1">
      <c r="A17754" s="6"/>
    </row>
    <row r="17755" spans="1:1">
      <c r="A17755" s="6"/>
    </row>
    <row r="17756" spans="1:1">
      <c r="A17756" s="6"/>
    </row>
    <row r="17757" spans="1:1">
      <c r="A17757" s="6"/>
    </row>
    <row r="17758" spans="1:1">
      <c r="A17758" s="6"/>
    </row>
    <row r="17759" spans="1:1">
      <c r="A17759" s="6"/>
    </row>
    <row r="17760" spans="1:1">
      <c r="A17760" s="6"/>
    </row>
    <row r="17761" spans="1:1">
      <c r="A17761" s="6"/>
    </row>
    <row r="17762" spans="1:1">
      <c r="A17762" s="6"/>
    </row>
    <row r="17763" spans="1:1">
      <c r="A17763" s="6"/>
    </row>
    <row r="17764" spans="1:1">
      <c r="A17764" s="6"/>
    </row>
    <row r="17765" spans="1:1">
      <c r="A17765" s="6"/>
    </row>
    <row r="17766" spans="1:1">
      <c r="A17766" s="6"/>
    </row>
    <row r="17767" spans="1:1">
      <c r="A17767" s="6"/>
    </row>
    <row r="17768" spans="1:1">
      <c r="A17768" s="6"/>
    </row>
    <row r="17769" spans="1:1">
      <c r="A17769" s="6"/>
    </row>
    <row r="17770" spans="1:1">
      <c r="A17770" s="6"/>
    </row>
    <row r="17771" spans="1:1">
      <c r="A17771" s="6"/>
    </row>
    <row r="17772" spans="1:1">
      <c r="A17772" s="6"/>
    </row>
    <row r="17773" spans="1:1">
      <c r="A17773" s="6"/>
    </row>
    <row r="17774" spans="1:1">
      <c r="A17774" s="6"/>
    </row>
    <row r="17775" spans="1:1">
      <c r="A17775" s="6"/>
    </row>
    <row r="17776" spans="1:1">
      <c r="A17776" s="6"/>
    </row>
    <row r="17777" spans="1:1">
      <c r="A17777" s="6"/>
    </row>
    <row r="17778" spans="1:1">
      <c r="A17778" s="6"/>
    </row>
    <row r="17779" spans="1:1">
      <c r="A17779" s="6"/>
    </row>
    <row r="17780" spans="1:1">
      <c r="A17780" s="6"/>
    </row>
    <row r="17781" spans="1:1">
      <c r="A17781" s="6"/>
    </row>
    <row r="17782" spans="1:1">
      <c r="A17782" s="6"/>
    </row>
    <row r="17783" spans="1:1">
      <c r="A17783" s="6"/>
    </row>
    <row r="17784" spans="1:1">
      <c r="A17784" s="6"/>
    </row>
    <row r="17785" spans="1:1">
      <c r="A17785" s="6"/>
    </row>
    <row r="17786" spans="1:1">
      <c r="A17786" s="6"/>
    </row>
    <row r="17787" spans="1:1">
      <c r="A17787" s="6"/>
    </row>
    <row r="17788" spans="1:1">
      <c r="A17788" s="6"/>
    </row>
    <row r="17789" spans="1:1">
      <c r="A17789" s="6"/>
    </row>
    <row r="17790" spans="1:1">
      <c r="A17790" s="6"/>
    </row>
    <row r="17791" spans="1:1">
      <c r="A17791" s="6"/>
    </row>
    <row r="17792" spans="1:1">
      <c r="A17792" s="6"/>
    </row>
    <row r="17793" spans="1:1">
      <c r="A17793" s="6"/>
    </row>
    <row r="17794" spans="1:1">
      <c r="A17794" s="6"/>
    </row>
    <row r="17795" spans="1:1">
      <c r="A17795" s="6"/>
    </row>
    <row r="17796" spans="1:1">
      <c r="A17796" s="6"/>
    </row>
    <row r="17797" spans="1:1">
      <c r="A17797" s="6"/>
    </row>
    <row r="17798" spans="1:1">
      <c r="A17798" s="6"/>
    </row>
    <row r="17799" spans="1:1">
      <c r="A17799" s="6"/>
    </row>
    <row r="17800" spans="1:1">
      <c r="A17800" s="6"/>
    </row>
    <row r="17801" spans="1:1">
      <c r="A17801" s="6"/>
    </row>
    <row r="17802" spans="1:1">
      <c r="A17802" s="6"/>
    </row>
    <row r="17803" spans="1:1">
      <c r="A17803" s="6"/>
    </row>
    <row r="17804" spans="1:1">
      <c r="A17804" s="6"/>
    </row>
    <row r="17805" spans="1:1">
      <c r="A17805" s="6"/>
    </row>
    <row r="17806" spans="1:1">
      <c r="A17806" s="6"/>
    </row>
    <row r="17807" spans="1:1">
      <c r="A17807" s="6"/>
    </row>
    <row r="17808" spans="1:1">
      <c r="A17808" s="6"/>
    </row>
    <row r="17809" spans="1:1">
      <c r="A17809" s="6"/>
    </row>
    <row r="17810" spans="1:1">
      <c r="A17810" s="6"/>
    </row>
    <row r="17811" spans="1:1">
      <c r="A17811" s="6"/>
    </row>
    <row r="17812" spans="1:1">
      <c r="A17812" s="6"/>
    </row>
    <row r="17813" spans="1:1">
      <c r="A17813" s="6"/>
    </row>
    <row r="17814" spans="1:1">
      <c r="A17814" s="6"/>
    </row>
    <row r="17815" spans="1:1">
      <c r="A17815" s="6"/>
    </row>
    <row r="17816" spans="1:1">
      <c r="A17816" s="6"/>
    </row>
    <row r="17817" spans="1:1">
      <c r="A17817" s="6"/>
    </row>
    <row r="17818" spans="1:1">
      <c r="A17818" s="6"/>
    </row>
    <row r="17819" spans="1:1">
      <c r="A17819" s="6"/>
    </row>
    <row r="17820" spans="1:1">
      <c r="A17820" s="6"/>
    </row>
    <row r="17821" spans="1:1">
      <c r="A17821" s="6"/>
    </row>
    <row r="17822" spans="1:1">
      <c r="A17822" s="6"/>
    </row>
    <row r="17823" spans="1:1">
      <c r="A17823" s="6"/>
    </row>
    <row r="17824" spans="1:1">
      <c r="A17824" s="6"/>
    </row>
    <row r="17825" spans="1:1">
      <c r="A17825" s="6"/>
    </row>
    <row r="17826" spans="1:1">
      <c r="A17826" s="6"/>
    </row>
    <row r="17827" spans="1:1">
      <c r="A17827" s="6"/>
    </row>
    <row r="17828" spans="1:1">
      <c r="A17828" s="6"/>
    </row>
    <row r="17829" spans="1:1">
      <c r="A17829" s="6"/>
    </row>
    <row r="17830" spans="1:1">
      <c r="A17830" s="6"/>
    </row>
    <row r="17831" spans="1:1">
      <c r="A17831" s="6"/>
    </row>
    <row r="17832" spans="1:1">
      <c r="A17832" s="6"/>
    </row>
    <row r="17833" spans="1:1">
      <c r="A17833" s="6"/>
    </row>
    <row r="17834" spans="1:1">
      <c r="A17834" s="6"/>
    </row>
    <row r="17835" spans="1:1">
      <c r="A17835" s="6"/>
    </row>
    <row r="17836" spans="1:1">
      <c r="A17836" s="6"/>
    </row>
    <row r="17837" spans="1:1">
      <c r="A17837" s="6"/>
    </row>
    <row r="17838" spans="1:1">
      <c r="A17838" s="6"/>
    </row>
    <row r="17839" spans="1:1">
      <c r="A17839" s="6"/>
    </row>
    <row r="17840" spans="1:1">
      <c r="A17840" s="6"/>
    </row>
    <row r="17841" spans="1:1">
      <c r="A17841" s="6"/>
    </row>
    <row r="17842" spans="1:1">
      <c r="A17842" s="6"/>
    </row>
    <row r="17843" spans="1:1">
      <c r="A17843" s="6"/>
    </row>
    <row r="17844" spans="1:1">
      <c r="A17844" s="6"/>
    </row>
    <row r="17845" spans="1:1">
      <c r="A17845" s="6"/>
    </row>
    <row r="17846" spans="1:1">
      <c r="A17846" s="6"/>
    </row>
    <row r="17847" spans="1:1">
      <c r="A17847" s="6"/>
    </row>
    <row r="17848" spans="1:1">
      <c r="A17848" s="6"/>
    </row>
    <row r="17849" spans="1:1">
      <c r="A17849" s="6"/>
    </row>
    <row r="17850" spans="1:1">
      <c r="A17850" s="6"/>
    </row>
    <row r="17851" spans="1:1">
      <c r="A17851" s="6"/>
    </row>
    <row r="17852" spans="1:1">
      <c r="A17852" s="6"/>
    </row>
    <row r="17853" spans="1:1">
      <c r="A17853" s="6"/>
    </row>
    <row r="17854" spans="1:1">
      <c r="A17854" s="6"/>
    </row>
    <row r="17855" spans="1:1">
      <c r="A17855" s="6"/>
    </row>
    <row r="17856" spans="1:1">
      <c r="A17856" s="6"/>
    </row>
    <row r="17857" spans="1:1">
      <c r="A17857" s="6"/>
    </row>
    <row r="17858" spans="1:1">
      <c r="A17858" s="6"/>
    </row>
    <row r="17859" spans="1:1">
      <c r="A17859" s="6"/>
    </row>
    <row r="17860" spans="1:1">
      <c r="A17860" s="6"/>
    </row>
    <row r="17861" spans="1:1">
      <c r="A17861" s="6"/>
    </row>
    <row r="17862" spans="1:1">
      <c r="A17862" s="6"/>
    </row>
    <row r="17863" spans="1:1">
      <c r="A17863" s="6"/>
    </row>
    <row r="17864" spans="1:1">
      <c r="A17864" s="6"/>
    </row>
    <row r="17865" spans="1:1">
      <c r="A17865" s="6"/>
    </row>
    <row r="17866" spans="1:1">
      <c r="A17866" s="6"/>
    </row>
    <row r="17867" spans="1:1">
      <c r="A17867" s="6"/>
    </row>
    <row r="17868" spans="1:1">
      <c r="A17868" s="6"/>
    </row>
    <row r="17869" spans="1:1">
      <c r="A17869" s="6"/>
    </row>
    <row r="17870" spans="1:1">
      <c r="A17870" s="6"/>
    </row>
    <row r="17871" spans="1:1">
      <c r="A17871" s="6"/>
    </row>
    <row r="17872" spans="1:1">
      <c r="A17872" s="6"/>
    </row>
    <row r="17873" spans="1:1">
      <c r="A17873" s="6"/>
    </row>
    <row r="17874" spans="1:1">
      <c r="A17874" s="6"/>
    </row>
    <row r="17875" spans="1:1">
      <c r="A17875" s="6"/>
    </row>
    <row r="17876" spans="1:1">
      <c r="A17876" s="6"/>
    </row>
    <row r="17877" spans="1:1">
      <c r="A17877" s="6"/>
    </row>
    <row r="17878" spans="1:1">
      <c r="A17878" s="6"/>
    </row>
    <row r="17879" spans="1:1">
      <c r="A17879" s="6"/>
    </row>
    <row r="17880" spans="1:1">
      <c r="A17880" s="6"/>
    </row>
    <row r="17881" spans="1:1">
      <c r="A17881" s="6"/>
    </row>
    <row r="17882" spans="1:1">
      <c r="A17882" s="6"/>
    </row>
    <row r="17883" spans="1:1">
      <c r="A17883" s="6"/>
    </row>
    <row r="17884" spans="1:1">
      <c r="A17884" s="6"/>
    </row>
    <row r="17885" spans="1:1">
      <c r="A17885" s="6"/>
    </row>
    <row r="17886" spans="1:1">
      <c r="A17886" s="6"/>
    </row>
    <row r="17887" spans="1:1">
      <c r="A17887" s="6"/>
    </row>
    <row r="17888" spans="1:1">
      <c r="A17888" s="6"/>
    </row>
    <row r="17889" spans="1:1">
      <c r="A17889" s="6"/>
    </row>
    <row r="17890" spans="1:1">
      <c r="A17890" s="6"/>
    </row>
    <row r="17891" spans="1:1">
      <c r="A17891" s="6"/>
    </row>
    <row r="17892" spans="1:1">
      <c r="A17892" s="6"/>
    </row>
    <row r="17893" spans="1:1">
      <c r="A17893" s="6"/>
    </row>
    <row r="17894" spans="1:1">
      <c r="A17894" s="6"/>
    </row>
    <row r="17895" spans="1:1">
      <c r="A17895" s="6"/>
    </row>
    <row r="17896" spans="1:1">
      <c r="A17896" s="6"/>
    </row>
    <row r="17897" spans="1:1">
      <c r="A17897" s="6"/>
    </row>
    <row r="17898" spans="1:1">
      <c r="A17898" s="6"/>
    </row>
    <row r="17899" spans="1:1">
      <c r="A17899" s="6"/>
    </row>
    <row r="17900" spans="1:1">
      <c r="A17900" s="6"/>
    </row>
    <row r="17901" spans="1:1">
      <c r="A17901" s="6"/>
    </row>
    <row r="17902" spans="1:1">
      <c r="A17902" s="6"/>
    </row>
    <row r="17903" spans="1:1">
      <c r="A17903" s="6"/>
    </row>
    <row r="17904" spans="1:1">
      <c r="A17904" s="6"/>
    </row>
    <row r="17905" spans="1:1">
      <c r="A17905" s="6"/>
    </row>
    <row r="17906" spans="1:1">
      <c r="A17906" s="6"/>
    </row>
    <row r="17907" spans="1:1">
      <c r="A17907" s="6"/>
    </row>
    <row r="17908" spans="1:1">
      <c r="A17908" s="6"/>
    </row>
    <row r="17909" spans="1:1">
      <c r="A17909" s="6"/>
    </row>
    <row r="17910" spans="1:1">
      <c r="A17910" s="6"/>
    </row>
    <row r="17911" spans="1:1">
      <c r="A17911" s="6"/>
    </row>
    <row r="17912" spans="1:1">
      <c r="A17912" s="6"/>
    </row>
    <row r="17913" spans="1:1">
      <c r="A17913" s="6"/>
    </row>
    <row r="17914" spans="1:1">
      <c r="A17914" s="6"/>
    </row>
    <row r="17915" spans="1:1">
      <c r="A17915" s="6"/>
    </row>
    <row r="17916" spans="1:1">
      <c r="A17916" s="6"/>
    </row>
    <row r="17917" spans="1:1">
      <c r="A17917" s="6"/>
    </row>
    <row r="17918" spans="1:1">
      <c r="A17918" s="6"/>
    </row>
    <row r="17919" spans="1:1">
      <c r="A17919" s="6"/>
    </row>
    <row r="17920" spans="1:1">
      <c r="A17920" s="6"/>
    </row>
    <row r="17921" spans="1:1">
      <c r="A17921" s="6"/>
    </row>
    <row r="17922" spans="1:1">
      <c r="A17922" s="6"/>
    </row>
    <row r="17923" spans="1:1">
      <c r="A17923" s="6"/>
    </row>
    <row r="17924" spans="1:1">
      <c r="A17924" s="6"/>
    </row>
    <row r="17925" spans="1:1">
      <c r="A17925" s="6"/>
    </row>
    <row r="17926" spans="1:1">
      <c r="A17926" s="6"/>
    </row>
    <row r="17927" spans="1:1">
      <c r="A17927" s="6"/>
    </row>
    <row r="17928" spans="1:1">
      <c r="A17928" s="6"/>
    </row>
    <row r="17929" spans="1:1">
      <c r="A17929" s="6"/>
    </row>
    <row r="17930" spans="1:1">
      <c r="A17930" s="6"/>
    </row>
    <row r="17931" spans="1:1">
      <c r="A17931" s="6"/>
    </row>
    <row r="17932" spans="1:1">
      <c r="A17932" s="6"/>
    </row>
    <row r="17933" spans="1:1">
      <c r="A17933" s="6"/>
    </row>
    <row r="17934" spans="1:1">
      <c r="A17934" s="6"/>
    </row>
    <row r="17935" spans="1:1">
      <c r="A17935" s="6"/>
    </row>
    <row r="17936" spans="1:1">
      <c r="A17936" s="6"/>
    </row>
    <row r="17937" spans="1:1">
      <c r="A17937" s="6"/>
    </row>
    <row r="17938" spans="1:1">
      <c r="A17938" s="6"/>
    </row>
    <row r="17939" spans="1:1">
      <c r="A17939" s="6"/>
    </row>
    <row r="17940" spans="1:1">
      <c r="A17940" s="6"/>
    </row>
    <row r="17941" spans="1:1">
      <c r="A17941" s="6"/>
    </row>
    <row r="17942" spans="1:1">
      <c r="A17942" s="6"/>
    </row>
    <row r="17943" spans="1:1">
      <c r="A17943" s="6"/>
    </row>
    <row r="17944" spans="1:1">
      <c r="A17944" s="6"/>
    </row>
    <row r="17945" spans="1:1">
      <c r="A17945" s="6"/>
    </row>
    <row r="17946" spans="1:1">
      <c r="A17946" s="6"/>
    </row>
    <row r="17947" spans="1:1">
      <c r="A17947" s="6"/>
    </row>
    <row r="17948" spans="1:1">
      <c r="A17948" s="6"/>
    </row>
    <row r="17949" spans="1:1">
      <c r="A17949" s="6"/>
    </row>
    <row r="17950" spans="1:1">
      <c r="A17950" s="6"/>
    </row>
    <row r="17951" spans="1:1">
      <c r="A17951" s="6"/>
    </row>
    <row r="17952" spans="1:1">
      <c r="A17952" s="6"/>
    </row>
    <row r="17953" spans="1:1">
      <c r="A17953" s="6"/>
    </row>
    <row r="17954" spans="1:1">
      <c r="A17954" s="6"/>
    </row>
    <row r="17955" spans="1:1">
      <c r="A17955" s="6"/>
    </row>
    <row r="17956" spans="1:1">
      <c r="A17956" s="6"/>
    </row>
    <row r="17957" spans="1:1">
      <c r="A17957" s="6"/>
    </row>
    <row r="17958" spans="1:1">
      <c r="A17958" s="6"/>
    </row>
    <row r="17959" spans="1:1">
      <c r="A17959" s="6"/>
    </row>
    <row r="17960" spans="1:1">
      <c r="A17960" s="6"/>
    </row>
    <row r="17961" spans="1:1">
      <c r="A17961" s="6"/>
    </row>
    <row r="17962" spans="1:1">
      <c r="A17962" s="6"/>
    </row>
    <row r="17963" spans="1:1">
      <c r="A17963" s="6"/>
    </row>
    <row r="17964" spans="1:1">
      <c r="A17964" s="6"/>
    </row>
    <row r="17965" spans="1:1">
      <c r="A17965" s="6"/>
    </row>
    <row r="17966" spans="1:1">
      <c r="A17966" s="6"/>
    </row>
    <row r="17967" spans="1:1">
      <c r="A17967" s="6"/>
    </row>
    <row r="17968" spans="1:1">
      <c r="A17968" s="6"/>
    </row>
    <row r="17969" spans="1:1">
      <c r="A17969" s="6"/>
    </row>
    <row r="17970" spans="1:1">
      <c r="A17970" s="6"/>
    </row>
    <row r="17971" spans="1:1">
      <c r="A17971" s="6"/>
    </row>
    <row r="17972" spans="1:1">
      <c r="A17972" s="6"/>
    </row>
    <row r="17973" spans="1:1">
      <c r="A17973" s="6"/>
    </row>
    <row r="17974" spans="1:1">
      <c r="A17974" s="6"/>
    </row>
    <row r="17975" spans="1:1">
      <c r="A17975" s="6"/>
    </row>
    <row r="17976" spans="1:1">
      <c r="A17976" s="6"/>
    </row>
    <row r="17977" spans="1:1">
      <c r="A17977" s="6"/>
    </row>
    <row r="17978" spans="1:1">
      <c r="A17978" s="6"/>
    </row>
    <row r="17979" spans="1:1">
      <c r="A17979" s="6"/>
    </row>
    <row r="17980" spans="1:1">
      <c r="A17980" s="6"/>
    </row>
    <row r="17981" spans="1:1">
      <c r="A17981" s="6"/>
    </row>
    <row r="17982" spans="1:1">
      <c r="A17982" s="6"/>
    </row>
    <row r="17983" spans="1:1">
      <c r="A17983" s="6"/>
    </row>
    <row r="17984" spans="1:1">
      <c r="A17984" s="6"/>
    </row>
    <row r="17985" spans="1:1">
      <c r="A17985" s="6"/>
    </row>
    <row r="17986" spans="1:1">
      <c r="A17986" s="6"/>
    </row>
    <row r="17987" spans="1:1">
      <c r="A17987" s="6"/>
    </row>
    <row r="17988" spans="1:1">
      <c r="A17988" s="6"/>
    </row>
    <row r="17989" spans="1:1">
      <c r="A17989" s="6"/>
    </row>
    <row r="17990" spans="1:1">
      <c r="A17990" s="6"/>
    </row>
    <row r="17991" spans="1:1">
      <c r="A17991" s="6"/>
    </row>
    <row r="17992" spans="1:1">
      <c r="A17992" s="6"/>
    </row>
    <row r="17993" spans="1:1">
      <c r="A17993" s="6"/>
    </row>
    <row r="17994" spans="1:1">
      <c r="A17994" s="6"/>
    </row>
    <row r="17995" spans="1:1">
      <c r="A17995" s="6"/>
    </row>
    <row r="17996" spans="1:1">
      <c r="A17996" s="6"/>
    </row>
    <row r="17997" spans="1:1">
      <c r="A17997" s="6"/>
    </row>
    <row r="17998" spans="1:1">
      <c r="A17998" s="6"/>
    </row>
    <row r="17999" spans="1:1">
      <c r="A17999" s="6"/>
    </row>
    <row r="18000" spans="1:1">
      <c r="A18000" s="6"/>
    </row>
    <row r="18001" spans="1:1">
      <c r="A18001" s="6"/>
    </row>
    <row r="18002" spans="1:1">
      <c r="A18002" s="6"/>
    </row>
    <row r="18003" spans="1:1">
      <c r="A18003" s="6"/>
    </row>
    <row r="18004" spans="1:1">
      <c r="A18004" s="6"/>
    </row>
    <row r="18005" spans="1:1">
      <c r="A18005" s="6"/>
    </row>
    <row r="18006" spans="1:1">
      <c r="A18006" s="6"/>
    </row>
    <row r="18007" spans="1:1">
      <c r="A18007" s="6"/>
    </row>
    <row r="18008" spans="1:1">
      <c r="A18008" s="6"/>
    </row>
    <row r="18009" spans="1:1">
      <c r="A18009" s="6"/>
    </row>
    <row r="18010" spans="1:1">
      <c r="A18010" s="6"/>
    </row>
    <row r="18011" spans="1:1">
      <c r="A18011" s="6"/>
    </row>
    <row r="18012" spans="1:1">
      <c r="A18012" s="6"/>
    </row>
    <row r="18013" spans="1:1">
      <c r="A18013" s="6"/>
    </row>
    <row r="18014" spans="1:1">
      <c r="A18014" s="6"/>
    </row>
    <row r="18015" spans="1:1">
      <c r="A18015" s="6"/>
    </row>
    <row r="18016" spans="1:1">
      <c r="A18016" s="6"/>
    </row>
    <row r="18017" spans="1:1">
      <c r="A18017" s="6"/>
    </row>
    <row r="18018" spans="1:1">
      <c r="A18018" s="6"/>
    </row>
    <row r="18019" spans="1:1">
      <c r="A18019" s="6"/>
    </row>
    <row r="18020" spans="1:1">
      <c r="A18020" s="6"/>
    </row>
    <row r="18021" spans="1:1">
      <c r="A18021" s="6"/>
    </row>
    <row r="18022" spans="1:1">
      <c r="A18022" s="6"/>
    </row>
    <row r="18023" spans="1:1">
      <c r="A18023" s="6"/>
    </row>
    <row r="18024" spans="1:1">
      <c r="A18024" s="6"/>
    </row>
    <row r="18025" spans="1:1">
      <c r="A18025" s="6"/>
    </row>
    <row r="18026" spans="1:1">
      <c r="A18026" s="6"/>
    </row>
    <row r="18027" spans="1:1">
      <c r="A18027" s="6"/>
    </row>
    <row r="18028" spans="1:1">
      <c r="A18028" s="6"/>
    </row>
    <row r="18029" spans="1:1">
      <c r="A18029" s="6"/>
    </row>
    <row r="18030" spans="1:1">
      <c r="A18030" s="6"/>
    </row>
    <row r="18031" spans="1:1">
      <c r="A18031" s="6"/>
    </row>
    <row r="18032" spans="1:1">
      <c r="A18032" s="6"/>
    </row>
    <row r="18033" spans="1:1">
      <c r="A18033" s="6"/>
    </row>
    <row r="18034" spans="1:1">
      <c r="A18034" s="6"/>
    </row>
    <row r="18035" spans="1:1">
      <c r="A18035" s="6"/>
    </row>
    <row r="18036" spans="1:1">
      <c r="A18036" s="6"/>
    </row>
    <row r="18037" spans="1:1">
      <c r="A18037" s="6"/>
    </row>
    <row r="18038" spans="1:1">
      <c r="A18038" s="6"/>
    </row>
    <row r="18039" spans="1:1">
      <c r="A18039" s="6"/>
    </row>
    <row r="18040" spans="1:1">
      <c r="A18040" s="6"/>
    </row>
    <row r="18041" spans="1:1">
      <c r="A18041" s="6"/>
    </row>
    <row r="18042" spans="1:1">
      <c r="A18042" s="6"/>
    </row>
    <row r="18043" spans="1:1">
      <c r="A18043" s="6"/>
    </row>
    <row r="18044" spans="1:1">
      <c r="A18044" s="6"/>
    </row>
    <row r="18045" spans="1:1">
      <c r="A18045" s="6"/>
    </row>
    <row r="18046" spans="1:1">
      <c r="A18046" s="6"/>
    </row>
    <row r="18047" spans="1:1">
      <c r="A18047" s="6"/>
    </row>
    <row r="18048" spans="1:1">
      <c r="A18048" s="6"/>
    </row>
    <row r="18049" spans="1:1">
      <c r="A18049" s="6"/>
    </row>
    <row r="18050" spans="1:1">
      <c r="A18050" s="6"/>
    </row>
    <row r="18051" spans="1:1">
      <c r="A18051" s="6"/>
    </row>
    <row r="18052" spans="1:1">
      <c r="A18052" s="6"/>
    </row>
    <row r="18053" spans="1:1">
      <c r="A18053" s="6"/>
    </row>
    <row r="18054" spans="1:1">
      <c r="A18054" s="6"/>
    </row>
    <row r="18055" spans="1:1">
      <c r="A18055" s="6"/>
    </row>
    <row r="18056" spans="1:1">
      <c r="A18056" s="6"/>
    </row>
    <row r="18057" spans="1:1">
      <c r="A18057" s="6"/>
    </row>
    <row r="18058" spans="1:1">
      <c r="A18058" s="6"/>
    </row>
    <row r="18059" spans="1:1">
      <c r="A18059" s="6"/>
    </row>
    <row r="18060" spans="1:1">
      <c r="A18060" s="6"/>
    </row>
    <row r="18061" spans="1:1">
      <c r="A18061" s="6"/>
    </row>
    <row r="18062" spans="1:1">
      <c r="A18062" s="6"/>
    </row>
    <row r="18063" spans="1:1">
      <c r="A18063" s="6"/>
    </row>
    <row r="18064" spans="1:1">
      <c r="A18064" s="6"/>
    </row>
    <row r="18065" spans="1:1">
      <c r="A18065" s="6"/>
    </row>
    <row r="18066" spans="1:1">
      <c r="A18066" s="6"/>
    </row>
    <row r="18067" spans="1:1">
      <c r="A18067" s="6"/>
    </row>
    <row r="18068" spans="1:1">
      <c r="A18068" s="6"/>
    </row>
    <row r="18069" spans="1:1">
      <c r="A18069" s="6"/>
    </row>
    <row r="18070" spans="1:1">
      <c r="A18070" s="6"/>
    </row>
    <row r="18071" spans="1:1">
      <c r="A18071" s="6"/>
    </row>
    <row r="18072" spans="1:1">
      <c r="A18072" s="6"/>
    </row>
    <row r="18073" spans="1:1">
      <c r="A18073" s="6"/>
    </row>
    <row r="18074" spans="1:1">
      <c r="A18074" s="6"/>
    </row>
    <row r="18075" spans="1:1">
      <c r="A18075" s="6"/>
    </row>
    <row r="18076" spans="1:1">
      <c r="A18076" s="6"/>
    </row>
    <row r="18077" spans="1:1">
      <c r="A18077" s="6"/>
    </row>
    <row r="18078" spans="1:1">
      <c r="A18078" s="6"/>
    </row>
    <row r="18079" spans="1:1">
      <c r="A18079" s="6"/>
    </row>
    <row r="18080" spans="1:1">
      <c r="A18080" s="6"/>
    </row>
    <row r="18081" spans="1:1">
      <c r="A18081" s="6"/>
    </row>
    <row r="18082" spans="1:1">
      <c r="A18082" s="6"/>
    </row>
    <row r="18083" spans="1:1">
      <c r="A18083" s="6"/>
    </row>
    <row r="18084" spans="1:1">
      <c r="A18084" s="6"/>
    </row>
    <row r="18085" spans="1:1">
      <c r="A18085" s="6"/>
    </row>
    <row r="18086" spans="1:1">
      <c r="A18086" s="6"/>
    </row>
    <row r="18087" spans="1:1">
      <c r="A18087" s="6"/>
    </row>
    <row r="18088" spans="1:1">
      <c r="A18088" s="6"/>
    </row>
    <row r="18089" spans="1:1">
      <c r="A18089" s="6"/>
    </row>
    <row r="18090" spans="1:1">
      <c r="A18090" s="6"/>
    </row>
    <row r="18091" spans="1:1">
      <c r="A18091" s="6"/>
    </row>
    <row r="18092" spans="1:1">
      <c r="A18092" s="6"/>
    </row>
    <row r="18093" spans="1:1">
      <c r="A18093" s="6"/>
    </row>
    <row r="18094" spans="1:1">
      <c r="A18094" s="6"/>
    </row>
    <row r="18095" spans="1:1">
      <c r="A18095" s="6"/>
    </row>
    <row r="18096" spans="1:1">
      <c r="A18096" s="6"/>
    </row>
    <row r="18097" spans="1:1">
      <c r="A18097" s="6"/>
    </row>
    <row r="18098" spans="1:1">
      <c r="A18098" s="6"/>
    </row>
    <row r="18099" spans="1:1">
      <c r="A18099" s="6"/>
    </row>
    <row r="18100" spans="1:1">
      <c r="A18100" s="6"/>
    </row>
    <row r="18101" spans="1:1">
      <c r="A18101" s="6"/>
    </row>
    <row r="18102" spans="1:1">
      <c r="A18102" s="6"/>
    </row>
    <row r="18103" spans="1:1">
      <c r="A18103" s="6"/>
    </row>
    <row r="18104" spans="1:1">
      <c r="A18104" s="6"/>
    </row>
    <row r="18105" spans="1:1">
      <c r="A18105" s="6"/>
    </row>
    <row r="18106" spans="1:1">
      <c r="A18106" s="6"/>
    </row>
    <row r="18107" spans="1:1">
      <c r="A18107" s="6"/>
    </row>
    <row r="18108" spans="1:1">
      <c r="A18108" s="6"/>
    </row>
    <row r="18109" spans="1:1">
      <c r="A18109" s="6"/>
    </row>
    <row r="18110" spans="1:1">
      <c r="A18110" s="6"/>
    </row>
    <row r="18111" spans="1:1">
      <c r="A18111" s="6"/>
    </row>
    <row r="18112" spans="1:1">
      <c r="A18112" s="6"/>
    </row>
    <row r="18113" spans="1:1">
      <c r="A18113" s="6"/>
    </row>
    <row r="18114" spans="1:1">
      <c r="A18114" s="6"/>
    </row>
    <row r="18115" spans="1:1">
      <c r="A18115" s="6"/>
    </row>
    <row r="18116" spans="1:1">
      <c r="A18116" s="6"/>
    </row>
    <row r="18117" spans="1:1">
      <c r="A18117" s="6"/>
    </row>
    <row r="18118" spans="1:1">
      <c r="A18118" s="6"/>
    </row>
    <row r="18119" spans="1:1">
      <c r="A18119" s="6"/>
    </row>
    <row r="18120" spans="1:1">
      <c r="A18120" s="6"/>
    </row>
    <row r="18121" spans="1:1">
      <c r="A18121" s="6"/>
    </row>
    <row r="18122" spans="1:1">
      <c r="A18122" s="6"/>
    </row>
    <row r="18123" spans="1:1">
      <c r="A18123" s="6"/>
    </row>
    <row r="18124" spans="1:1">
      <c r="A18124" s="6"/>
    </row>
    <row r="18125" spans="1:1">
      <c r="A18125" s="6"/>
    </row>
    <row r="18126" spans="1:1">
      <c r="A18126" s="6"/>
    </row>
    <row r="18127" spans="1:1">
      <c r="A18127" s="6"/>
    </row>
    <row r="18128" spans="1:1">
      <c r="A18128" s="6"/>
    </row>
    <row r="18129" spans="1:1">
      <c r="A18129" s="6"/>
    </row>
    <row r="18130" spans="1:1">
      <c r="A18130" s="6"/>
    </row>
    <row r="18131" spans="1:1">
      <c r="A18131" s="6"/>
    </row>
    <row r="18132" spans="1:1">
      <c r="A18132" s="6"/>
    </row>
    <row r="18133" spans="1:1">
      <c r="A18133" s="6"/>
    </row>
    <row r="18134" spans="1:1">
      <c r="A18134" s="6"/>
    </row>
    <row r="18135" spans="1:1">
      <c r="A18135" s="6"/>
    </row>
    <row r="18136" spans="1:1">
      <c r="A18136" s="6"/>
    </row>
    <row r="18137" spans="1:1">
      <c r="A18137" s="6"/>
    </row>
    <row r="18138" spans="1:1">
      <c r="A18138" s="6"/>
    </row>
    <row r="18139" spans="1:1">
      <c r="A18139" s="6"/>
    </row>
    <row r="18140" spans="1:1">
      <c r="A18140" s="6"/>
    </row>
    <row r="18141" spans="1:1">
      <c r="A18141" s="6"/>
    </row>
    <row r="18142" spans="1:1">
      <c r="A18142" s="6"/>
    </row>
    <row r="18143" spans="1:1">
      <c r="A18143" s="6"/>
    </row>
    <row r="18144" spans="1:1">
      <c r="A18144" s="6"/>
    </row>
    <row r="18145" spans="1:1">
      <c r="A18145" s="6"/>
    </row>
    <row r="18146" spans="1:1">
      <c r="A18146" s="6"/>
    </row>
    <row r="18147" spans="1:1">
      <c r="A18147" s="6"/>
    </row>
    <row r="18148" spans="1:1">
      <c r="A18148" s="6"/>
    </row>
    <row r="18149" spans="1:1">
      <c r="A18149" s="6"/>
    </row>
    <row r="18150" spans="1:1">
      <c r="A18150" s="6"/>
    </row>
    <row r="18151" spans="1:1">
      <c r="A18151" s="6"/>
    </row>
    <row r="18152" spans="1:1">
      <c r="A18152" s="6"/>
    </row>
    <row r="18153" spans="1:1">
      <c r="A18153" s="6"/>
    </row>
    <row r="18154" spans="1:1">
      <c r="A18154" s="6"/>
    </row>
    <row r="18155" spans="1:1">
      <c r="A18155" s="6"/>
    </row>
    <row r="18156" spans="1:1">
      <c r="A18156" s="6"/>
    </row>
    <row r="18157" spans="1:1">
      <c r="A18157" s="6"/>
    </row>
    <row r="18158" spans="1:1">
      <c r="A18158" s="6"/>
    </row>
    <row r="18159" spans="1:1">
      <c r="A18159" s="6"/>
    </row>
    <row r="18160" spans="1:1">
      <c r="A18160" s="6"/>
    </row>
    <row r="18161" spans="1:1">
      <c r="A18161" s="6"/>
    </row>
    <row r="18162" spans="1:1">
      <c r="A18162" s="6"/>
    </row>
    <row r="18163" spans="1:1">
      <c r="A18163" s="6"/>
    </row>
    <row r="18164" spans="1:1">
      <c r="A18164" s="6"/>
    </row>
    <row r="18165" spans="1:1">
      <c r="A18165" s="6"/>
    </row>
    <row r="18166" spans="1:1">
      <c r="A18166" s="6"/>
    </row>
    <row r="18167" spans="1:1">
      <c r="A18167" s="6"/>
    </row>
    <row r="18168" spans="1:1">
      <c r="A18168" s="6"/>
    </row>
    <row r="18169" spans="1:1">
      <c r="A18169" s="6"/>
    </row>
    <row r="18170" spans="1:1">
      <c r="A18170" s="6"/>
    </row>
    <row r="18171" spans="1:1">
      <c r="A18171" s="6"/>
    </row>
    <row r="18172" spans="1:1">
      <c r="A18172" s="6"/>
    </row>
    <row r="18173" spans="1:1">
      <c r="A18173" s="6"/>
    </row>
    <row r="18174" spans="1:1">
      <c r="A18174" s="6"/>
    </row>
    <row r="18175" spans="1:1">
      <c r="A18175" s="6"/>
    </row>
    <row r="18176" spans="1:1">
      <c r="A18176" s="6"/>
    </row>
    <row r="18177" spans="1:1">
      <c r="A18177" s="6"/>
    </row>
    <row r="18178" spans="1:1">
      <c r="A18178" s="6"/>
    </row>
    <row r="18179" spans="1:1">
      <c r="A18179" s="6"/>
    </row>
    <row r="18180" spans="1:1">
      <c r="A18180" s="6"/>
    </row>
    <row r="18181" spans="1:1">
      <c r="A18181" s="6"/>
    </row>
    <row r="18182" spans="1:1">
      <c r="A18182" s="6"/>
    </row>
    <row r="18183" spans="1:1">
      <c r="A18183" s="6"/>
    </row>
    <row r="18184" spans="1:1">
      <c r="A18184" s="6"/>
    </row>
    <row r="18185" spans="1:1">
      <c r="A18185" s="6"/>
    </row>
    <row r="18186" spans="1:1">
      <c r="A18186" s="6"/>
    </row>
    <row r="18187" spans="1:1">
      <c r="A18187" s="6"/>
    </row>
    <row r="18188" spans="1:1">
      <c r="A18188" s="6"/>
    </row>
    <row r="18189" spans="1:1">
      <c r="A18189" s="6"/>
    </row>
    <row r="18190" spans="1:1">
      <c r="A18190" s="6"/>
    </row>
    <row r="18191" spans="1:1">
      <c r="A18191" s="6"/>
    </row>
    <row r="18192" spans="1:1">
      <c r="A18192" s="6"/>
    </row>
    <row r="18193" spans="1:1">
      <c r="A18193" s="6"/>
    </row>
    <row r="18194" spans="1:1">
      <c r="A18194" s="6"/>
    </row>
    <row r="18195" spans="1:1">
      <c r="A18195" s="6"/>
    </row>
    <row r="18196" spans="1:1">
      <c r="A18196" s="6"/>
    </row>
    <row r="18197" spans="1:1">
      <c r="A18197" s="6"/>
    </row>
    <row r="18198" spans="1:1">
      <c r="A18198" s="6"/>
    </row>
    <row r="18199" spans="1:1">
      <c r="A18199" s="6"/>
    </row>
    <row r="18200" spans="1:1">
      <c r="A18200" s="6"/>
    </row>
    <row r="18201" spans="1:1">
      <c r="A18201" s="6"/>
    </row>
    <row r="18202" spans="1:1">
      <c r="A18202" s="6"/>
    </row>
    <row r="18203" spans="1:1">
      <c r="A18203" s="6"/>
    </row>
    <row r="18204" spans="1:1">
      <c r="A18204" s="6"/>
    </row>
    <row r="18205" spans="1:1">
      <c r="A18205" s="6"/>
    </row>
    <row r="18206" spans="1:1">
      <c r="A18206" s="6"/>
    </row>
    <row r="18207" spans="1:1">
      <c r="A18207" s="6"/>
    </row>
    <row r="18208" spans="1:1">
      <c r="A18208" s="6"/>
    </row>
    <row r="18209" spans="1:1">
      <c r="A18209" s="6"/>
    </row>
    <row r="18210" spans="1:1">
      <c r="A18210" s="6"/>
    </row>
    <row r="18211" spans="1:1">
      <c r="A18211" s="6"/>
    </row>
    <row r="18212" spans="1:1">
      <c r="A18212" s="6"/>
    </row>
    <row r="18213" spans="1:1">
      <c r="A18213" s="6"/>
    </row>
    <row r="18214" spans="1:1">
      <c r="A18214" s="6"/>
    </row>
    <row r="18215" spans="1:1">
      <c r="A18215" s="6"/>
    </row>
    <row r="18216" spans="1:1">
      <c r="A18216" s="6"/>
    </row>
    <row r="18217" spans="1:1">
      <c r="A18217" s="6"/>
    </row>
    <row r="18218" spans="1:1">
      <c r="A18218" s="6"/>
    </row>
    <row r="18219" spans="1:1">
      <c r="A18219" s="6"/>
    </row>
    <row r="18220" spans="1:1">
      <c r="A18220" s="6"/>
    </row>
    <row r="18221" spans="1:1">
      <c r="A18221" s="6"/>
    </row>
    <row r="18222" spans="1:1">
      <c r="A18222" s="6"/>
    </row>
    <row r="18223" spans="1:1">
      <c r="A18223" s="6"/>
    </row>
    <row r="18224" spans="1:1">
      <c r="A18224" s="6"/>
    </row>
    <row r="18225" spans="1:1">
      <c r="A18225" s="6"/>
    </row>
    <row r="18226" spans="1:1">
      <c r="A18226" s="6"/>
    </row>
    <row r="18227" spans="1:1">
      <c r="A18227" s="6"/>
    </row>
    <row r="18228" spans="1:1">
      <c r="A18228" s="6"/>
    </row>
    <row r="18229" spans="1:1">
      <c r="A18229" s="6"/>
    </row>
    <row r="18230" spans="1:1">
      <c r="A18230" s="6"/>
    </row>
    <row r="18231" spans="1:1">
      <c r="A18231" s="6"/>
    </row>
    <row r="18232" spans="1:1">
      <c r="A18232" s="6"/>
    </row>
    <row r="18233" spans="1:1">
      <c r="A18233" s="6"/>
    </row>
    <row r="18234" spans="1:1">
      <c r="A18234" s="6"/>
    </row>
    <row r="18235" spans="1:1">
      <c r="A18235" s="6"/>
    </row>
    <row r="18236" spans="1:1">
      <c r="A18236" s="6"/>
    </row>
    <row r="18237" spans="1:1">
      <c r="A18237" s="6"/>
    </row>
    <row r="18238" spans="1:1">
      <c r="A18238" s="6"/>
    </row>
    <row r="18239" spans="1:1">
      <c r="A18239" s="6"/>
    </row>
    <row r="18240" spans="1:1">
      <c r="A18240" s="6"/>
    </row>
    <row r="18241" spans="1:1">
      <c r="A18241" s="6"/>
    </row>
    <row r="18242" spans="1:1">
      <c r="A18242" s="6"/>
    </row>
    <row r="18243" spans="1:1">
      <c r="A18243" s="6"/>
    </row>
    <row r="18244" spans="1:1">
      <c r="A18244" s="6"/>
    </row>
    <row r="18245" spans="1:1">
      <c r="A18245" s="6"/>
    </row>
    <row r="18246" spans="1:1">
      <c r="A18246" s="6"/>
    </row>
    <row r="18247" spans="1:1">
      <c r="A18247" s="6"/>
    </row>
    <row r="18248" spans="1:1">
      <c r="A18248" s="6"/>
    </row>
    <row r="18249" spans="1:1">
      <c r="A18249" s="6"/>
    </row>
    <row r="18250" spans="1:1">
      <c r="A18250" s="6"/>
    </row>
    <row r="18251" spans="1:1">
      <c r="A18251" s="6"/>
    </row>
    <row r="18252" spans="1:1">
      <c r="A18252" s="6"/>
    </row>
    <row r="18253" spans="1:1">
      <c r="A18253" s="6"/>
    </row>
    <row r="18254" spans="1:1">
      <c r="A18254" s="6"/>
    </row>
    <row r="18255" spans="1:1">
      <c r="A18255" s="6"/>
    </row>
    <row r="18256" spans="1:1">
      <c r="A18256" s="6"/>
    </row>
    <row r="18257" spans="1:1">
      <c r="A18257" s="6"/>
    </row>
    <row r="18258" spans="1:1">
      <c r="A18258" s="6"/>
    </row>
    <row r="18259" spans="1:1">
      <c r="A18259" s="6"/>
    </row>
    <row r="18260" spans="1:1">
      <c r="A18260" s="6"/>
    </row>
    <row r="18261" spans="1:1">
      <c r="A18261" s="6"/>
    </row>
    <row r="18262" spans="1:1">
      <c r="A18262" s="6"/>
    </row>
    <row r="18263" spans="1:1">
      <c r="A18263" s="6"/>
    </row>
    <row r="18264" spans="1:1">
      <c r="A18264" s="6"/>
    </row>
    <row r="18265" spans="1:1">
      <c r="A18265" s="6"/>
    </row>
    <row r="18266" spans="1:1">
      <c r="A18266" s="6"/>
    </row>
    <row r="18267" spans="1:1">
      <c r="A18267" s="6"/>
    </row>
    <row r="18268" spans="1:1">
      <c r="A18268" s="6"/>
    </row>
    <row r="18269" spans="1:1">
      <c r="A18269" s="6"/>
    </row>
    <row r="18270" spans="1:1">
      <c r="A18270" s="6"/>
    </row>
    <row r="18271" spans="1:1">
      <c r="A18271" s="6"/>
    </row>
    <row r="18272" spans="1:1">
      <c r="A18272" s="6"/>
    </row>
    <row r="18273" spans="1:1">
      <c r="A18273" s="6"/>
    </row>
    <row r="18274" spans="1:1">
      <c r="A18274" s="6"/>
    </row>
    <row r="18275" spans="1:1">
      <c r="A18275" s="6"/>
    </row>
    <row r="18276" spans="1:1">
      <c r="A18276" s="6"/>
    </row>
    <row r="18277" spans="1:1">
      <c r="A18277" s="6"/>
    </row>
    <row r="18278" spans="1:1">
      <c r="A18278" s="6"/>
    </row>
    <row r="18279" spans="1:1">
      <c r="A18279" s="6"/>
    </row>
    <row r="18280" spans="1:1">
      <c r="A18280" s="6"/>
    </row>
    <row r="18281" spans="1:1">
      <c r="A18281" s="6"/>
    </row>
    <row r="18282" spans="1:1">
      <c r="A18282" s="6"/>
    </row>
    <row r="18283" spans="1:1">
      <c r="A18283" s="6"/>
    </row>
    <row r="18284" spans="1:1">
      <c r="A18284" s="6"/>
    </row>
    <row r="18285" spans="1:1">
      <c r="A18285" s="6"/>
    </row>
    <row r="18286" spans="1:1">
      <c r="A18286" s="6"/>
    </row>
    <row r="18287" spans="1:1">
      <c r="A18287" s="6"/>
    </row>
    <row r="18288" spans="1:1">
      <c r="A18288" s="6"/>
    </row>
    <row r="18289" spans="1:1">
      <c r="A18289" s="6"/>
    </row>
    <row r="18290" spans="1:1">
      <c r="A18290" s="6"/>
    </row>
    <row r="18291" spans="1:1">
      <c r="A18291" s="6"/>
    </row>
    <row r="18292" spans="1:1">
      <c r="A18292" s="6"/>
    </row>
    <row r="18293" spans="1:1">
      <c r="A18293" s="6"/>
    </row>
    <row r="18294" spans="1:1">
      <c r="A18294" s="6"/>
    </row>
    <row r="18295" spans="1:1">
      <c r="A18295" s="6"/>
    </row>
    <row r="18296" spans="1:1">
      <c r="A18296" s="6"/>
    </row>
    <row r="18297" spans="1:1">
      <c r="A18297" s="6"/>
    </row>
    <row r="18298" spans="1:1">
      <c r="A18298" s="6"/>
    </row>
    <row r="18299" spans="1:1">
      <c r="A18299" s="6"/>
    </row>
    <row r="18300" spans="1:1">
      <c r="A18300" s="6"/>
    </row>
    <row r="18301" spans="1:1">
      <c r="A18301" s="6"/>
    </row>
    <row r="18302" spans="1:1">
      <c r="A18302" s="6"/>
    </row>
    <row r="18303" spans="1:1">
      <c r="A18303" s="6"/>
    </row>
    <row r="18304" spans="1:1">
      <c r="A18304" s="6"/>
    </row>
    <row r="18305" spans="1:1">
      <c r="A18305" s="6"/>
    </row>
    <row r="18306" spans="1:1">
      <c r="A18306" s="6"/>
    </row>
    <row r="18307" spans="1:1">
      <c r="A18307" s="6"/>
    </row>
    <row r="18308" spans="1:1">
      <c r="A18308" s="6"/>
    </row>
    <row r="18309" spans="1:1">
      <c r="A18309" s="6"/>
    </row>
    <row r="18310" spans="1:1">
      <c r="A18310" s="6"/>
    </row>
    <row r="18311" spans="1:1">
      <c r="A18311" s="6"/>
    </row>
    <row r="18312" spans="1:1">
      <c r="A18312" s="6"/>
    </row>
    <row r="18313" spans="1:1">
      <c r="A18313" s="6"/>
    </row>
    <row r="18314" spans="1:1">
      <c r="A18314" s="6"/>
    </row>
    <row r="18315" spans="1:1">
      <c r="A18315" s="6"/>
    </row>
    <row r="18316" spans="1:1">
      <c r="A18316" s="6"/>
    </row>
    <row r="18317" spans="1:1">
      <c r="A18317" s="6"/>
    </row>
    <row r="18318" spans="1:1">
      <c r="A18318" s="6"/>
    </row>
    <row r="18319" spans="1:1">
      <c r="A18319" s="6"/>
    </row>
    <row r="18320" spans="1:1">
      <c r="A18320" s="6"/>
    </row>
    <row r="18321" spans="1:1">
      <c r="A18321" s="6"/>
    </row>
    <row r="18322" spans="1:1">
      <c r="A18322" s="6"/>
    </row>
    <row r="18323" spans="1:1">
      <c r="A18323" s="6"/>
    </row>
    <row r="18324" spans="1:1">
      <c r="A18324" s="6"/>
    </row>
    <row r="18325" spans="1:1">
      <c r="A18325" s="6"/>
    </row>
    <row r="18326" spans="1:1">
      <c r="A18326" s="6"/>
    </row>
    <row r="18327" spans="1:1">
      <c r="A18327" s="6"/>
    </row>
    <row r="18328" spans="1:1">
      <c r="A18328" s="6"/>
    </row>
    <row r="18329" spans="1:1">
      <c r="A18329" s="6"/>
    </row>
    <row r="18330" spans="1:1">
      <c r="A18330" s="6"/>
    </row>
    <row r="18331" spans="1:1">
      <c r="A18331" s="6"/>
    </row>
    <row r="18332" spans="1:1">
      <c r="A18332" s="6"/>
    </row>
    <row r="18333" spans="1:1">
      <c r="A18333" s="6"/>
    </row>
    <row r="18334" spans="1:1">
      <c r="A18334" s="6"/>
    </row>
    <row r="18335" spans="1:1">
      <c r="A18335" s="6"/>
    </row>
    <row r="18336" spans="1:1">
      <c r="A18336" s="6"/>
    </row>
    <row r="18337" spans="1:1">
      <c r="A18337" s="6"/>
    </row>
    <row r="18338" spans="1:1">
      <c r="A18338" s="6"/>
    </row>
    <row r="18339" spans="1:1">
      <c r="A18339" s="6"/>
    </row>
    <row r="18340" spans="1:1">
      <c r="A18340" s="6"/>
    </row>
    <row r="18341" spans="1:1">
      <c r="A18341" s="6"/>
    </row>
    <row r="18342" spans="1:1">
      <c r="A18342" s="6"/>
    </row>
    <row r="18343" spans="1:1">
      <c r="A18343" s="6"/>
    </row>
    <row r="18344" spans="1:1">
      <c r="A18344" s="6"/>
    </row>
    <row r="18345" spans="1:1">
      <c r="A18345" s="6"/>
    </row>
    <row r="18346" spans="1:1">
      <c r="A18346" s="6"/>
    </row>
    <row r="18347" spans="1:1">
      <c r="A18347" s="6"/>
    </row>
    <row r="18348" spans="1:1">
      <c r="A18348" s="6"/>
    </row>
    <row r="18349" spans="1:1">
      <c r="A18349" s="6"/>
    </row>
    <row r="18350" spans="1:1">
      <c r="A18350" s="6"/>
    </row>
    <row r="18351" spans="1:1">
      <c r="A18351" s="6"/>
    </row>
    <row r="18352" spans="1:1">
      <c r="A18352" s="6"/>
    </row>
    <row r="18353" spans="1:1">
      <c r="A18353" s="6"/>
    </row>
    <row r="18354" spans="1:1">
      <c r="A18354" s="6"/>
    </row>
    <row r="18355" spans="1:1">
      <c r="A18355" s="6"/>
    </row>
    <row r="18356" spans="1:1">
      <c r="A18356" s="6"/>
    </row>
    <row r="18357" spans="1:1">
      <c r="A18357" s="6"/>
    </row>
    <row r="18358" spans="1:1">
      <c r="A18358" s="6"/>
    </row>
    <row r="18359" spans="1:1">
      <c r="A18359" s="6"/>
    </row>
    <row r="18360" spans="1:1">
      <c r="A18360" s="6"/>
    </row>
    <row r="18361" spans="1:1">
      <c r="A18361" s="6"/>
    </row>
    <row r="18362" spans="1:1">
      <c r="A18362" s="6"/>
    </row>
    <row r="18363" spans="1:1">
      <c r="A18363" s="6"/>
    </row>
    <row r="18364" spans="1:1">
      <c r="A18364" s="6"/>
    </row>
    <row r="18365" spans="1:1">
      <c r="A18365" s="6"/>
    </row>
    <row r="18366" spans="1:1">
      <c r="A18366" s="6"/>
    </row>
    <row r="18367" spans="1:1">
      <c r="A18367" s="6"/>
    </row>
    <row r="18368" spans="1:1">
      <c r="A18368" s="6"/>
    </row>
    <row r="18369" spans="1:1">
      <c r="A18369" s="6"/>
    </row>
    <row r="18370" spans="1:1">
      <c r="A18370" s="6"/>
    </row>
    <row r="18371" spans="1:1">
      <c r="A18371" s="6"/>
    </row>
    <row r="18372" spans="1:1">
      <c r="A18372" s="6"/>
    </row>
    <row r="18373" spans="1:1">
      <c r="A18373" s="6"/>
    </row>
    <row r="18374" spans="1:1">
      <c r="A18374" s="6"/>
    </row>
    <row r="18375" spans="1:1">
      <c r="A18375" s="6"/>
    </row>
    <row r="18376" spans="1:1">
      <c r="A18376" s="6"/>
    </row>
    <row r="18377" spans="1:1">
      <c r="A18377" s="6"/>
    </row>
    <row r="18378" spans="1:1">
      <c r="A18378" s="6"/>
    </row>
    <row r="18379" spans="1:1">
      <c r="A18379" s="6"/>
    </row>
    <row r="18380" spans="1:1">
      <c r="A18380" s="6"/>
    </row>
    <row r="18381" spans="1:1">
      <c r="A18381" s="6"/>
    </row>
    <row r="18382" spans="1:1">
      <c r="A18382" s="6"/>
    </row>
    <row r="18383" spans="1:1">
      <c r="A18383" s="6"/>
    </row>
    <row r="18384" spans="1:1">
      <c r="A18384" s="6"/>
    </row>
    <row r="18385" spans="1:1">
      <c r="A18385" s="6"/>
    </row>
    <row r="18386" spans="1:1">
      <c r="A18386" s="6"/>
    </row>
    <row r="18387" spans="1:1">
      <c r="A18387" s="6"/>
    </row>
    <row r="18388" spans="1:1">
      <c r="A18388" s="6"/>
    </row>
    <row r="18389" spans="1:1">
      <c r="A18389" s="6"/>
    </row>
    <row r="18390" spans="1:1">
      <c r="A18390" s="6"/>
    </row>
    <row r="18391" spans="1:1">
      <c r="A18391" s="6"/>
    </row>
    <row r="18392" spans="1:1">
      <c r="A18392" s="6"/>
    </row>
    <row r="18393" spans="1:1">
      <c r="A18393" s="6"/>
    </row>
    <row r="18394" spans="1:1">
      <c r="A18394" s="6"/>
    </row>
    <row r="18395" spans="1:1">
      <c r="A18395" s="6"/>
    </row>
    <row r="18396" spans="1:1">
      <c r="A18396" s="6"/>
    </row>
    <row r="18397" spans="1:1">
      <c r="A18397" s="6"/>
    </row>
    <row r="18398" spans="1:1">
      <c r="A18398" s="6"/>
    </row>
    <row r="18399" spans="1:1">
      <c r="A18399" s="6"/>
    </row>
    <row r="18400" spans="1:1">
      <c r="A18400" s="6"/>
    </row>
    <row r="18401" spans="1:1">
      <c r="A18401" s="6"/>
    </row>
    <row r="18402" spans="1:1">
      <c r="A18402" s="6"/>
    </row>
    <row r="18403" spans="1:1">
      <c r="A18403" s="6"/>
    </row>
    <row r="18404" spans="1:1">
      <c r="A18404" s="6"/>
    </row>
    <row r="18405" spans="1:1">
      <c r="A18405" s="6"/>
    </row>
    <row r="18406" spans="1:1">
      <c r="A18406" s="6"/>
    </row>
    <row r="18407" spans="1:1">
      <c r="A18407" s="6"/>
    </row>
    <row r="18408" spans="1:1">
      <c r="A18408" s="6"/>
    </row>
    <row r="18409" spans="1:1">
      <c r="A18409" s="6"/>
    </row>
    <row r="18410" spans="1:1">
      <c r="A18410" s="6"/>
    </row>
    <row r="18411" spans="1:1">
      <c r="A18411" s="6"/>
    </row>
    <row r="18412" spans="1:1">
      <c r="A18412" s="6"/>
    </row>
    <row r="18413" spans="1:1">
      <c r="A18413" s="6"/>
    </row>
    <row r="18414" spans="1:1">
      <c r="A18414" s="6"/>
    </row>
    <row r="18415" spans="1:1">
      <c r="A18415" s="6"/>
    </row>
    <row r="18416" spans="1:1">
      <c r="A18416" s="6"/>
    </row>
    <row r="18417" spans="1:1">
      <c r="A18417" s="6"/>
    </row>
    <row r="18418" spans="1:1">
      <c r="A18418" s="6"/>
    </row>
    <row r="18419" spans="1:1">
      <c r="A18419" s="6"/>
    </row>
    <row r="18420" spans="1:1">
      <c r="A18420" s="6"/>
    </row>
    <row r="18421" spans="1:1">
      <c r="A18421" s="6"/>
    </row>
    <row r="18422" spans="1:1">
      <c r="A18422" s="6"/>
    </row>
    <row r="18423" spans="1:1">
      <c r="A18423" s="6"/>
    </row>
    <row r="18424" spans="1:1">
      <c r="A18424" s="6"/>
    </row>
    <row r="18425" spans="1:1">
      <c r="A18425" s="6"/>
    </row>
    <row r="18426" spans="1:1">
      <c r="A18426" s="6"/>
    </row>
    <row r="18427" spans="1:1">
      <c r="A18427" s="6"/>
    </row>
    <row r="18428" spans="1:1">
      <c r="A18428" s="6"/>
    </row>
    <row r="18429" spans="1:1">
      <c r="A18429" s="6"/>
    </row>
    <row r="18430" spans="1:1">
      <c r="A18430" s="6"/>
    </row>
    <row r="18431" spans="1:1">
      <c r="A18431" s="6"/>
    </row>
    <row r="18432" spans="1:1">
      <c r="A18432" s="6"/>
    </row>
    <row r="18433" spans="1:1">
      <c r="A18433" s="6"/>
    </row>
    <row r="18434" spans="1:1">
      <c r="A18434" s="6"/>
    </row>
    <row r="18435" spans="1:1">
      <c r="A18435" s="6"/>
    </row>
    <row r="18436" spans="1:1">
      <c r="A18436" s="6"/>
    </row>
    <row r="18437" spans="1:1">
      <c r="A18437" s="6"/>
    </row>
    <row r="18438" spans="1:1">
      <c r="A18438" s="6"/>
    </row>
    <row r="18439" spans="1:1">
      <c r="A18439" s="6"/>
    </row>
    <row r="18440" spans="1:1">
      <c r="A18440" s="6"/>
    </row>
    <row r="18441" spans="1:1">
      <c r="A18441" s="6"/>
    </row>
    <row r="18442" spans="1:1">
      <c r="A18442" s="6"/>
    </row>
    <row r="18443" spans="1:1">
      <c r="A18443" s="6"/>
    </row>
    <row r="18444" spans="1:1">
      <c r="A18444" s="6"/>
    </row>
    <row r="18445" spans="1:1">
      <c r="A18445" s="6"/>
    </row>
    <row r="18446" spans="1:1">
      <c r="A18446" s="6"/>
    </row>
    <row r="18447" spans="1:1">
      <c r="A18447" s="6"/>
    </row>
    <row r="18448" spans="1:1">
      <c r="A18448" s="6"/>
    </row>
    <row r="18449" spans="1:1">
      <c r="A18449" s="6"/>
    </row>
    <row r="18450" spans="1:1">
      <c r="A18450" s="6"/>
    </row>
    <row r="18451" spans="1:1">
      <c r="A18451" s="6"/>
    </row>
    <row r="18452" spans="1:1">
      <c r="A18452" s="6"/>
    </row>
    <row r="18453" spans="1:1">
      <c r="A18453" s="6"/>
    </row>
    <row r="18454" spans="1:1">
      <c r="A18454" s="6"/>
    </row>
    <row r="18455" spans="1:1">
      <c r="A18455" s="6"/>
    </row>
    <row r="18456" spans="1:1">
      <c r="A18456" s="6"/>
    </row>
    <row r="18457" spans="1:1">
      <c r="A18457" s="6"/>
    </row>
    <row r="18458" spans="1:1">
      <c r="A18458" s="6"/>
    </row>
    <row r="18459" spans="1:1">
      <c r="A18459" s="6"/>
    </row>
    <row r="18460" spans="1:1">
      <c r="A18460" s="6"/>
    </row>
    <row r="18461" spans="1:1">
      <c r="A18461" s="6"/>
    </row>
    <row r="18462" spans="1:1">
      <c r="A18462" s="6"/>
    </row>
    <row r="18463" spans="1:1">
      <c r="A18463" s="6"/>
    </row>
    <row r="18464" spans="1:1">
      <c r="A18464" s="6"/>
    </row>
    <row r="18465" spans="1:1">
      <c r="A18465" s="6"/>
    </row>
    <row r="18466" spans="1:1">
      <c r="A18466" s="6"/>
    </row>
    <row r="18467" spans="1:1">
      <c r="A18467" s="6"/>
    </row>
    <row r="18468" spans="1:1">
      <c r="A18468" s="6"/>
    </row>
    <row r="18469" spans="1:1">
      <c r="A18469" s="6"/>
    </row>
    <row r="18470" spans="1:1">
      <c r="A18470" s="6"/>
    </row>
    <row r="18471" spans="1:1">
      <c r="A18471" s="6"/>
    </row>
    <row r="18472" spans="1:1">
      <c r="A18472" s="6"/>
    </row>
    <row r="18473" spans="1:1">
      <c r="A18473" s="6"/>
    </row>
    <row r="18474" spans="1:1">
      <c r="A18474" s="6"/>
    </row>
    <row r="18475" spans="1:1">
      <c r="A18475" s="6"/>
    </row>
    <row r="18476" spans="1:1">
      <c r="A18476" s="6"/>
    </row>
    <row r="18477" spans="1:1">
      <c r="A18477" s="6"/>
    </row>
    <row r="18478" spans="1:1">
      <c r="A18478" s="6"/>
    </row>
    <row r="18479" spans="1:1">
      <c r="A18479" s="6"/>
    </row>
    <row r="18480" spans="1:1">
      <c r="A18480" s="6"/>
    </row>
    <row r="18481" spans="1:1">
      <c r="A18481" s="6"/>
    </row>
    <row r="18482" spans="1:1">
      <c r="A18482" s="6"/>
    </row>
    <row r="18483" spans="1:1">
      <c r="A18483" s="6"/>
    </row>
    <row r="18484" spans="1:1">
      <c r="A18484" s="6"/>
    </row>
    <row r="18485" spans="1:1">
      <c r="A18485" s="6"/>
    </row>
    <row r="18486" spans="1:1">
      <c r="A18486" s="6"/>
    </row>
    <row r="18487" spans="1:1">
      <c r="A18487" s="6"/>
    </row>
    <row r="18488" spans="1:1">
      <c r="A18488" s="6"/>
    </row>
    <row r="18489" spans="1:1">
      <c r="A18489" s="6"/>
    </row>
    <row r="18490" spans="1:1">
      <c r="A18490" s="6"/>
    </row>
    <row r="18491" spans="1:1">
      <c r="A18491" s="6"/>
    </row>
    <row r="18492" spans="1:1">
      <c r="A18492" s="6"/>
    </row>
    <row r="18493" spans="1:1">
      <c r="A18493" s="6"/>
    </row>
    <row r="18494" spans="1:1">
      <c r="A18494" s="6"/>
    </row>
    <row r="18495" spans="1:1">
      <c r="A18495" s="6"/>
    </row>
    <row r="18496" spans="1:1">
      <c r="A18496" s="6"/>
    </row>
    <row r="18497" spans="1:1">
      <c r="A18497" s="6"/>
    </row>
    <row r="18498" spans="1:1">
      <c r="A18498" s="6"/>
    </row>
    <row r="18499" spans="1:1">
      <c r="A18499" s="6"/>
    </row>
    <row r="18500" spans="1:1">
      <c r="A18500" s="6"/>
    </row>
    <row r="18501" spans="1:1">
      <c r="A18501" s="6"/>
    </row>
    <row r="18502" spans="1:1">
      <c r="A18502" s="6"/>
    </row>
    <row r="18503" spans="1:1">
      <c r="A18503" s="6"/>
    </row>
    <row r="18504" spans="1:1">
      <c r="A18504" s="6"/>
    </row>
    <row r="18505" spans="1:1">
      <c r="A18505" s="6"/>
    </row>
    <row r="18506" spans="1:1">
      <c r="A18506" s="6"/>
    </row>
    <row r="18507" spans="1:1">
      <c r="A18507" s="6"/>
    </row>
    <row r="18508" spans="1:1">
      <c r="A18508" s="6"/>
    </row>
    <row r="18509" spans="1:1">
      <c r="A18509" s="6"/>
    </row>
    <row r="18510" spans="1:1">
      <c r="A18510" s="6"/>
    </row>
    <row r="18511" spans="1:1">
      <c r="A18511" s="6"/>
    </row>
    <row r="18512" spans="1:1">
      <c r="A18512" s="6"/>
    </row>
    <row r="18513" spans="1:1">
      <c r="A18513" s="6"/>
    </row>
    <row r="18514" spans="1:1">
      <c r="A18514" s="6"/>
    </row>
    <row r="18515" spans="1:1">
      <c r="A18515" s="6"/>
    </row>
    <row r="18516" spans="1:1">
      <c r="A18516" s="6"/>
    </row>
    <row r="18517" spans="1:1">
      <c r="A18517" s="6"/>
    </row>
    <row r="18518" spans="1:1">
      <c r="A18518" s="6"/>
    </row>
    <row r="18519" spans="1:1">
      <c r="A18519" s="6"/>
    </row>
    <row r="18520" spans="1:1">
      <c r="A18520" s="6"/>
    </row>
    <row r="18521" spans="1:1">
      <c r="A18521" s="6"/>
    </row>
    <row r="18522" spans="1:1">
      <c r="A18522" s="6"/>
    </row>
    <row r="18523" spans="1:1">
      <c r="A18523" s="6"/>
    </row>
    <row r="18524" spans="1:1">
      <c r="A18524" s="6"/>
    </row>
    <row r="18525" spans="1:1">
      <c r="A18525" s="6"/>
    </row>
    <row r="18526" spans="1:1">
      <c r="A18526" s="6"/>
    </row>
    <row r="18527" spans="1:1">
      <c r="A18527" s="6"/>
    </row>
    <row r="18528" spans="1:1">
      <c r="A18528" s="6"/>
    </row>
    <row r="18529" spans="1:1">
      <c r="A18529" s="6"/>
    </row>
    <row r="18530" spans="1:1">
      <c r="A18530" s="6"/>
    </row>
    <row r="18531" spans="1:1">
      <c r="A18531" s="6"/>
    </row>
    <row r="18532" spans="1:1">
      <c r="A18532" s="6"/>
    </row>
    <row r="18533" spans="1:1">
      <c r="A18533" s="6"/>
    </row>
    <row r="18534" spans="1:1">
      <c r="A18534" s="6"/>
    </row>
    <row r="18535" spans="1:1">
      <c r="A18535" s="6"/>
    </row>
    <row r="18536" spans="1:1">
      <c r="A18536" s="6"/>
    </row>
    <row r="18537" spans="1:1">
      <c r="A18537" s="6"/>
    </row>
    <row r="18538" spans="1:1">
      <c r="A18538" s="6"/>
    </row>
    <row r="18539" spans="1:1">
      <c r="A18539" s="6"/>
    </row>
    <row r="18540" spans="1:1">
      <c r="A18540" s="6"/>
    </row>
    <row r="18541" spans="1:1">
      <c r="A18541" s="6"/>
    </row>
    <row r="18542" spans="1:1">
      <c r="A18542" s="6"/>
    </row>
    <row r="18543" spans="1:1">
      <c r="A18543" s="6"/>
    </row>
    <row r="18544" spans="1:1">
      <c r="A18544" s="6"/>
    </row>
    <row r="18545" spans="1:1">
      <c r="A18545" s="6"/>
    </row>
    <row r="18546" spans="1:1">
      <c r="A18546" s="6"/>
    </row>
    <row r="18547" spans="1:1">
      <c r="A18547" s="6"/>
    </row>
    <row r="18548" spans="1:1">
      <c r="A18548" s="6"/>
    </row>
    <row r="18549" spans="1:1">
      <c r="A18549" s="6"/>
    </row>
    <row r="18550" spans="1:1">
      <c r="A18550" s="6"/>
    </row>
    <row r="18551" spans="1:1">
      <c r="A18551" s="6"/>
    </row>
    <row r="18552" spans="1:1">
      <c r="A18552" s="6"/>
    </row>
    <row r="18553" spans="1:1">
      <c r="A18553" s="6"/>
    </row>
    <row r="18554" spans="1:1">
      <c r="A18554" s="6"/>
    </row>
    <row r="18555" spans="1:1">
      <c r="A18555" s="6"/>
    </row>
    <row r="18556" spans="1:1">
      <c r="A18556" s="6"/>
    </row>
    <row r="18557" spans="1:1">
      <c r="A18557" s="6"/>
    </row>
    <row r="18558" spans="1:1">
      <c r="A18558" s="6"/>
    </row>
    <row r="18559" spans="1:1">
      <c r="A18559" s="6"/>
    </row>
    <row r="18560" spans="1:1">
      <c r="A18560" s="6"/>
    </row>
    <row r="18561" spans="1:1">
      <c r="A18561" s="6"/>
    </row>
    <row r="18562" spans="1:1">
      <c r="A18562" s="6"/>
    </row>
    <row r="18563" spans="1:1">
      <c r="A18563" s="6"/>
    </row>
    <row r="18564" spans="1:1">
      <c r="A18564" s="6"/>
    </row>
    <row r="18565" spans="1:1">
      <c r="A18565" s="6"/>
    </row>
    <row r="18566" spans="1:1">
      <c r="A18566" s="6"/>
    </row>
    <row r="18567" spans="1:1">
      <c r="A18567" s="6"/>
    </row>
    <row r="18568" spans="1:1">
      <c r="A18568" s="6"/>
    </row>
    <row r="18569" spans="1:1">
      <c r="A18569" s="6"/>
    </row>
    <row r="18570" spans="1:1">
      <c r="A18570" s="6"/>
    </row>
    <row r="18571" spans="1:1">
      <c r="A18571" s="6"/>
    </row>
    <row r="18572" spans="1:1">
      <c r="A18572" s="6"/>
    </row>
    <row r="18573" spans="1:1">
      <c r="A18573" s="6"/>
    </row>
    <row r="18574" spans="1:1">
      <c r="A18574" s="6"/>
    </row>
    <row r="18575" spans="1:1">
      <c r="A18575" s="6"/>
    </row>
    <row r="18576" spans="1:1">
      <c r="A18576" s="6"/>
    </row>
    <row r="18577" spans="1:1">
      <c r="A18577" s="6"/>
    </row>
    <row r="18578" spans="1:1">
      <c r="A18578" s="6"/>
    </row>
    <row r="18579" spans="1:1">
      <c r="A18579" s="6"/>
    </row>
    <row r="18580" spans="1:1">
      <c r="A18580" s="6"/>
    </row>
    <row r="18581" spans="1:1">
      <c r="A18581" s="6"/>
    </row>
    <row r="18582" spans="1:1">
      <c r="A18582" s="6"/>
    </row>
    <row r="18583" spans="1:1">
      <c r="A18583" s="6"/>
    </row>
    <row r="18584" spans="1:1">
      <c r="A18584" s="6"/>
    </row>
    <row r="18585" spans="1:1">
      <c r="A18585" s="6"/>
    </row>
    <row r="18586" spans="1:1">
      <c r="A18586" s="6"/>
    </row>
    <row r="18587" spans="1:1">
      <c r="A18587" s="6"/>
    </row>
    <row r="18588" spans="1:1">
      <c r="A18588" s="6"/>
    </row>
    <row r="18589" spans="1:1">
      <c r="A18589" s="6"/>
    </row>
    <row r="18590" spans="1:1">
      <c r="A18590" s="6"/>
    </row>
    <row r="18591" spans="1:1">
      <c r="A18591" s="6"/>
    </row>
    <row r="18592" spans="1:1">
      <c r="A18592" s="6"/>
    </row>
    <row r="18593" spans="1:1">
      <c r="A18593" s="6"/>
    </row>
    <row r="18594" spans="1:1">
      <c r="A18594" s="6"/>
    </row>
    <row r="18595" spans="1:1">
      <c r="A18595" s="6"/>
    </row>
    <row r="18596" spans="1:1">
      <c r="A18596" s="6"/>
    </row>
    <row r="18597" spans="1:1">
      <c r="A18597" s="6"/>
    </row>
    <row r="18598" spans="1:1">
      <c r="A18598" s="6"/>
    </row>
    <row r="18599" spans="1:1">
      <c r="A18599" s="6"/>
    </row>
    <row r="18600" spans="1:1">
      <c r="A18600" s="6"/>
    </row>
    <row r="18601" spans="1:1">
      <c r="A18601" s="6"/>
    </row>
    <row r="18602" spans="1:1">
      <c r="A18602" s="6"/>
    </row>
    <row r="18603" spans="1:1">
      <c r="A18603" s="6"/>
    </row>
    <row r="18604" spans="1:1">
      <c r="A18604" s="6"/>
    </row>
    <row r="18605" spans="1:1">
      <c r="A18605" s="6"/>
    </row>
    <row r="18606" spans="1:1">
      <c r="A18606" s="6"/>
    </row>
    <row r="18607" spans="1:1">
      <c r="A18607" s="6"/>
    </row>
    <row r="18608" spans="1:1">
      <c r="A18608" s="6"/>
    </row>
    <row r="18609" spans="1:1">
      <c r="A18609" s="6"/>
    </row>
    <row r="18610" spans="1:1">
      <c r="A18610" s="6"/>
    </row>
    <row r="18611" spans="1:1">
      <c r="A18611" s="6"/>
    </row>
    <row r="18612" spans="1:1">
      <c r="A18612" s="6"/>
    </row>
    <row r="18613" spans="1:1">
      <c r="A18613" s="6"/>
    </row>
    <row r="18614" spans="1:1">
      <c r="A18614" s="6"/>
    </row>
    <row r="18615" spans="1:1">
      <c r="A18615" s="6"/>
    </row>
    <row r="18616" spans="1:1">
      <c r="A18616" s="6"/>
    </row>
    <row r="18617" spans="1:1">
      <c r="A18617" s="6"/>
    </row>
    <row r="18618" spans="1:1">
      <c r="A18618" s="6"/>
    </row>
    <row r="18619" spans="1:1">
      <c r="A18619" s="6"/>
    </row>
    <row r="18620" spans="1:1">
      <c r="A18620" s="6"/>
    </row>
    <row r="18621" spans="1:1">
      <c r="A18621" s="6"/>
    </row>
    <row r="18622" spans="1:1">
      <c r="A18622" s="6"/>
    </row>
    <row r="18623" spans="1:1">
      <c r="A18623" s="6"/>
    </row>
    <row r="18624" spans="1:1">
      <c r="A18624" s="6"/>
    </row>
    <row r="18625" spans="1:1">
      <c r="A18625" s="6"/>
    </row>
    <row r="18626" spans="1:1">
      <c r="A18626" s="6"/>
    </row>
    <row r="18627" spans="1:1">
      <c r="A18627" s="6"/>
    </row>
    <row r="18628" spans="1:1">
      <c r="A18628" s="6"/>
    </row>
    <row r="18629" spans="1:1">
      <c r="A18629" s="6"/>
    </row>
    <row r="18630" spans="1:1">
      <c r="A18630" s="6"/>
    </row>
    <row r="18631" spans="1:1">
      <c r="A18631" s="6"/>
    </row>
    <row r="18632" spans="1:1">
      <c r="A18632" s="6"/>
    </row>
    <row r="18633" spans="1:1">
      <c r="A18633" s="6"/>
    </row>
    <row r="18634" spans="1:1">
      <c r="A18634" s="6"/>
    </row>
    <row r="18635" spans="1:1">
      <c r="A18635" s="6"/>
    </row>
    <row r="18636" spans="1:1">
      <c r="A18636" s="6"/>
    </row>
    <row r="18637" spans="1:1">
      <c r="A18637" s="6"/>
    </row>
    <row r="18638" spans="1:1">
      <c r="A18638" s="6"/>
    </row>
    <row r="18639" spans="1:1">
      <c r="A18639" s="6"/>
    </row>
    <row r="18640" spans="1:1">
      <c r="A18640" s="6"/>
    </row>
    <row r="18641" spans="1:1">
      <c r="A18641" s="6"/>
    </row>
    <row r="18642" spans="1:1">
      <c r="A18642" s="6"/>
    </row>
    <row r="18643" spans="1:1">
      <c r="A18643" s="6"/>
    </row>
    <row r="18644" spans="1:1">
      <c r="A18644" s="6"/>
    </row>
    <row r="18645" spans="1:1">
      <c r="A18645" s="6"/>
    </row>
    <row r="18646" spans="1:1">
      <c r="A18646" s="6"/>
    </row>
    <row r="18647" spans="1:1">
      <c r="A18647" s="6"/>
    </row>
    <row r="18648" spans="1:1">
      <c r="A18648" s="6"/>
    </row>
    <row r="18649" spans="1:1">
      <c r="A18649" s="6"/>
    </row>
    <row r="18650" spans="1:1">
      <c r="A18650" s="6"/>
    </row>
    <row r="18651" spans="1:1">
      <c r="A18651" s="6"/>
    </row>
    <row r="18652" spans="1:1">
      <c r="A18652" s="6"/>
    </row>
    <row r="18653" spans="1:1">
      <c r="A18653" s="6"/>
    </row>
    <row r="18654" spans="1:1">
      <c r="A18654" s="6"/>
    </row>
    <row r="18655" spans="1:1">
      <c r="A18655" s="6"/>
    </row>
    <row r="18656" spans="1:1">
      <c r="A18656" s="6"/>
    </row>
    <row r="18657" spans="1:1">
      <c r="A18657" s="6"/>
    </row>
    <row r="18658" spans="1:1">
      <c r="A18658" s="6"/>
    </row>
    <row r="18659" spans="1:1">
      <c r="A18659" s="6"/>
    </row>
    <row r="18660" spans="1:1">
      <c r="A18660" s="6"/>
    </row>
    <row r="18661" spans="1:1">
      <c r="A18661" s="6"/>
    </row>
    <row r="18662" spans="1:1">
      <c r="A18662" s="6"/>
    </row>
    <row r="18663" spans="1:1">
      <c r="A18663" s="6"/>
    </row>
    <row r="18664" spans="1:1">
      <c r="A18664" s="6"/>
    </row>
    <row r="18665" spans="1:1">
      <c r="A18665" s="6"/>
    </row>
    <row r="18666" spans="1:1">
      <c r="A18666" s="6"/>
    </row>
    <row r="18667" spans="1:1">
      <c r="A18667" s="6"/>
    </row>
    <row r="18668" spans="1:1">
      <c r="A18668" s="6"/>
    </row>
    <row r="18669" spans="1:1">
      <c r="A18669" s="6"/>
    </row>
    <row r="18670" spans="1:1">
      <c r="A18670" s="6"/>
    </row>
    <row r="18671" spans="1:1">
      <c r="A18671" s="6"/>
    </row>
    <row r="18672" spans="1:1">
      <c r="A18672" s="6"/>
    </row>
    <row r="18673" spans="1:1">
      <c r="A18673" s="6"/>
    </row>
    <row r="18674" spans="1:1">
      <c r="A18674" s="6"/>
    </row>
    <row r="18675" spans="1:1">
      <c r="A18675" s="6"/>
    </row>
    <row r="18676" spans="1:1">
      <c r="A18676" s="6"/>
    </row>
    <row r="18677" spans="1:1">
      <c r="A18677" s="6"/>
    </row>
    <row r="18678" spans="1:1">
      <c r="A18678" s="6"/>
    </row>
    <row r="18679" spans="1:1">
      <c r="A18679" s="6"/>
    </row>
    <row r="18680" spans="1:1">
      <c r="A18680" s="6"/>
    </row>
    <row r="18681" spans="1:1">
      <c r="A18681" s="6"/>
    </row>
    <row r="18682" spans="1:1">
      <c r="A18682" s="6"/>
    </row>
    <row r="18683" spans="1:1">
      <c r="A18683" s="6"/>
    </row>
    <row r="18684" spans="1:1">
      <c r="A18684" s="6"/>
    </row>
    <row r="18685" spans="1:1">
      <c r="A18685" s="6"/>
    </row>
    <row r="18686" spans="1:1">
      <c r="A18686" s="6"/>
    </row>
    <row r="18687" spans="1:1">
      <c r="A18687" s="6"/>
    </row>
    <row r="18688" spans="1:1">
      <c r="A18688" s="6"/>
    </row>
    <row r="18689" spans="1:1">
      <c r="A18689" s="6"/>
    </row>
    <row r="18690" spans="1:1">
      <c r="A18690" s="6"/>
    </row>
    <row r="18691" spans="1:1">
      <c r="A18691" s="6"/>
    </row>
    <row r="18692" spans="1:1">
      <c r="A18692" s="6"/>
    </row>
    <row r="18693" spans="1:1">
      <c r="A18693" s="6"/>
    </row>
    <row r="18694" spans="1:1">
      <c r="A18694" s="6"/>
    </row>
    <row r="18695" spans="1:1">
      <c r="A18695" s="6"/>
    </row>
    <row r="18696" spans="1:1">
      <c r="A18696" s="6"/>
    </row>
    <row r="18697" spans="1:1">
      <c r="A18697" s="6"/>
    </row>
    <row r="18698" spans="1:1">
      <c r="A18698" s="6"/>
    </row>
    <row r="18699" spans="1:1">
      <c r="A18699" s="6"/>
    </row>
    <row r="18700" spans="1:1">
      <c r="A18700" s="6"/>
    </row>
    <row r="18701" spans="1:1">
      <c r="A18701" s="6"/>
    </row>
    <row r="18702" spans="1:1">
      <c r="A18702" s="6"/>
    </row>
    <row r="18703" spans="1:1">
      <c r="A18703" s="6"/>
    </row>
    <row r="18704" spans="1:1">
      <c r="A18704" s="6"/>
    </row>
    <row r="18705" spans="1:1">
      <c r="A18705" s="6"/>
    </row>
    <row r="18706" spans="1:1">
      <c r="A18706" s="6"/>
    </row>
    <row r="18707" spans="1:1">
      <c r="A18707" s="6"/>
    </row>
    <row r="18708" spans="1:1">
      <c r="A18708" s="6"/>
    </row>
    <row r="18709" spans="1:1">
      <c r="A18709" s="6"/>
    </row>
    <row r="18710" spans="1:1">
      <c r="A18710" s="6"/>
    </row>
    <row r="18711" spans="1:1">
      <c r="A18711" s="6"/>
    </row>
    <row r="18712" spans="1:1">
      <c r="A18712" s="6"/>
    </row>
    <row r="18713" spans="1:1">
      <c r="A18713" s="6"/>
    </row>
    <row r="18714" spans="1:1">
      <c r="A18714" s="6"/>
    </row>
    <row r="18715" spans="1:1">
      <c r="A18715" s="6"/>
    </row>
    <row r="18716" spans="1:1">
      <c r="A18716" s="6"/>
    </row>
    <row r="18717" spans="1:1">
      <c r="A18717" s="6"/>
    </row>
    <row r="18718" spans="1:1">
      <c r="A18718" s="6"/>
    </row>
    <row r="18719" spans="1:1">
      <c r="A18719" s="6"/>
    </row>
    <row r="18720" spans="1:1">
      <c r="A18720" s="6"/>
    </row>
    <row r="18721" spans="1:1">
      <c r="A18721" s="6"/>
    </row>
    <row r="18722" spans="1:1">
      <c r="A18722" s="6"/>
    </row>
    <row r="18723" spans="1:1">
      <c r="A18723" s="6"/>
    </row>
    <row r="18724" spans="1:1">
      <c r="A18724" s="6"/>
    </row>
    <row r="18725" spans="1:1">
      <c r="A18725" s="6"/>
    </row>
    <row r="18726" spans="1:1">
      <c r="A18726" s="6"/>
    </row>
    <row r="18727" spans="1:1">
      <c r="A18727" s="6"/>
    </row>
    <row r="18728" spans="1:1">
      <c r="A18728" s="6"/>
    </row>
    <row r="18729" spans="1:1">
      <c r="A18729" s="6"/>
    </row>
    <row r="18730" spans="1:1">
      <c r="A18730" s="6"/>
    </row>
    <row r="18731" spans="1:1">
      <c r="A18731" s="6"/>
    </row>
    <row r="18732" spans="1:1">
      <c r="A18732" s="6"/>
    </row>
    <row r="18733" spans="1:1">
      <c r="A18733" s="6"/>
    </row>
    <row r="18734" spans="1:1">
      <c r="A18734" s="6"/>
    </row>
    <row r="18735" spans="1:1">
      <c r="A18735" s="6"/>
    </row>
    <row r="18736" spans="1:1">
      <c r="A18736" s="6"/>
    </row>
    <row r="18737" spans="1:1">
      <c r="A18737" s="6"/>
    </row>
    <row r="18738" spans="1:1">
      <c r="A18738" s="6"/>
    </row>
    <row r="18739" spans="1:1">
      <c r="A18739" s="6"/>
    </row>
    <row r="18740" spans="1:1">
      <c r="A18740" s="6"/>
    </row>
    <row r="18741" spans="1:1">
      <c r="A18741" s="6"/>
    </row>
    <row r="18742" spans="1:1">
      <c r="A18742" s="6"/>
    </row>
    <row r="18743" spans="1:1">
      <c r="A18743" s="6"/>
    </row>
    <row r="18744" spans="1:1">
      <c r="A18744" s="6"/>
    </row>
    <row r="18745" spans="1:1">
      <c r="A18745" s="6"/>
    </row>
    <row r="18746" spans="1:1">
      <c r="A18746" s="6"/>
    </row>
    <row r="18747" spans="1:1">
      <c r="A18747" s="6"/>
    </row>
    <row r="18748" spans="1:1">
      <c r="A18748" s="6"/>
    </row>
    <row r="18749" spans="1:1">
      <c r="A18749" s="6"/>
    </row>
    <row r="18750" spans="1:1">
      <c r="A18750" s="6"/>
    </row>
    <row r="18751" spans="1:1">
      <c r="A18751" s="6"/>
    </row>
    <row r="18752" spans="1:1">
      <c r="A18752" s="6"/>
    </row>
    <row r="18753" spans="1:1">
      <c r="A18753" s="6"/>
    </row>
    <row r="18754" spans="1:1">
      <c r="A18754" s="6"/>
    </row>
    <row r="18755" spans="1:1">
      <c r="A18755" s="6"/>
    </row>
    <row r="18756" spans="1:1">
      <c r="A18756" s="6"/>
    </row>
    <row r="18757" spans="1:1">
      <c r="A18757" s="6"/>
    </row>
    <row r="18758" spans="1:1">
      <c r="A18758" s="6"/>
    </row>
    <row r="18759" spans="1:1">
      <c r="A18759" s="6"/>
    </row>
    <row r="18760" spans="1:1">
      <c r="A18760" s="6"/>
    </row>
    <row r="18761" spans="1:1">
      <c r="A18761" s="6"/>
    </row>
    <row r="18762" spans="1:1">
      <c r="A18762" s="6"/>
    </row>
    <row r="18763" spans="1:1">
      <c r="A18763" s="6"/>
    </row>
    <row r="18764" spans="1:1">
      <c r="A18764" s="6"/>
    </row>
    <row r="18765" spans="1:1">
      <c r="A18765" s="6"/>
    </row>
    <row r="18766" spans="1:1">
      <c r="A18766" s="6"/>
    </row>
    <row r="18767" spans="1:1">
      <c r="A18767" s="6"/>
    </row>
    <row r="18768" spans="1:1">
      <c r="A18768" s="6"/>
    </row>
    <row r="18769" spans="1:1">
      <c r="A18769" s="6"/>
    </row>
    <row r="18770" spans="1:1">
      <c r="A18770" s="6"/>
    </row>
    <row r="18771" spans="1:1">
      <c r="A18771" s="6"/>
    </row>
    <row r="18772" spans="1:1">
      <c r="A18772" s="6"/>
    </row>
    <row r="18773" spans="1:1">
      <c r="A18773" s="6"/>
    </row>
    <row r="18774" spans="1:1">
      <c r="A18774" s="6"/>
    </row>
    <row r="18775" spans="1:1">
      <c r="A18775" s="6"/>
    </row>
    <row r="18776" spans="1:1">
      <c r="A18776" s="6"/>
    </row>
    <row r="18777" spans="1:1">
      <c r="A18777" s="6"/>
    </row>
    <row r="18778" spans="1:1">
      <c r="A18778" s="6"/>
    </row>
    <row r="18779" spans="1:1">
      <c r="A18779" s="6"/>
    </row>
    <row r="18780" spans="1:1">
      <c r="A18780" s="6"/>
    </row>
    <row r="18781" spans="1:1">
      <c r="A18781" s="6"/>
    </row>
    <row r="18782" spans="1:1">
      <c r="A18782" s="6"/>
    </row>
    <row r="18783" spans="1:1">
      <c r="A18783" s="6"/>
    </row>
    <row r="18784" spans="1:1">
      <c r="A18784" s="6"/>
    </row>
    <row r="18785" spans="1:1">
      <c r="A18785" s="6"/>
    </row>
    <row r="18786" spans="1:1">
      <c r="A18786" s="6"/>
    </row>
    <row r="18787" spans="1:1">
      <c r="A18787" s="6"/>
    </row>
    <row r="18788" spans="1:1">
      <c r="A18788" s="6"/>
    </row>
    <row r="18789" spans="1:1">
      <c r="A18789" s="6"/>
    </row>
    <row r="18790" spans="1:1">
      <c r="A18790" s="6"/>
    </row>
    <row r="18791" spans="1:1">
      <c r="A18791" s="6"/>
    </row>
    <row r="18792" spans="1:1">
      <c r="A18792" s="6"/>
    </row>
    <row r="18793" spans="1:1">
      <c r="A18793" s="6"/>
    </row>
    <row r="18794" spans="1:1">
      <c r="A18794" s="6"/>
    </row>
    <row r="18795" spans="1:1">
      <c r="A18795" s="6"/>
    </row>
    <row r="18796" spans="1:1">
      <c r="A18796" s="6"/>
    </row>
    <row r="18797" spans="1:1">
      <c r="A18797" s="6"/>
    </row>
    <row r="18798" spans="1:1">
      <c r="A18798" s="6"/>
    </row>
    <row r="18799" spans="1:1">
      <c r="A18799" s="6"/>
    </row>
    <row r="18800" spans="1:1">
      <c r="A18800" s="6"/>
    </row>
    <row r="18801" spans="1:1">
      <c r="A18801" s="6"/>
    </row>
    <row r="18802" spans="1:1">
      <c r="A18802" s="6"/>
    </row>
    <row r="18803" spans="1:1">
      <c r="A18803" s="6"/>
    </row>
    <row r="18804" spans="1:1">
      <c r="A18804" s="6"/>
    </row>
    <row r="18805" spans="1:1">
      <c r="A18805" s="6"/>
    </row>
    <row r="18806" spans="1:1">
      <c r="A18806" s="6"/>
    </row>
    <row r="18807" spans="1:1">
      <c r="A18807" s="6"/>
    </row>
    <row r="18808" spans="1:1">
      <c r="A18808" s="6"/>
    </row>
    <row r="18809" spans="1:1">
      <c r="A18809" s="6"/>
    </row>
    <row r="18810" spans="1:1">
      <c r="A18810" s="6"/>
    </row>
    <row r="18811" spans="1:1">
      <c r="A18811" s="6"/>
    </row>
    <row r="18812" spans="1:1">
      <c r="A18812" s="6"/>
    </row>
    <row r="18813" spans="1:1">
      <c r="A18813" s="6"/>
    </row>
    <row r="18814" spans="1:1">
      <c r="A18814" s="6"/>
    </row>
    <row r="18815" spans="1:1">
      <c r="A18815" s="6"/>
    </row>
    <row r="18816" spans="1:1">
      <c r="A18816" s="6"/>
    </row>
    <row r="18817" spans="1:1">
      <c r="A18817" s="6"/>
    </row>
    <row r="18818" spans="1:1">
      <c r="A18818" s="6"/>
    </row>
    <row r="18819" spans="1:1">
      <c r="A18819" s="6"/>
    </row>
    <row r="18820" spans="1:1">
      <c r="A18820" s="6"/>
    </row>
    <row r="18821" spans="1:1">
      <c r="A18821" s="6"/>
    </row>
    <row r="18822" spans="1:1">
      <c r="A18822" s="6"/>
    </row>
    <row r="18823" spans="1:1">
      <c r="A18823" s="6"/>
    </row>
    <row r="18824" spans="1:1">
      <c r="A18824" s="6"/>
    </row>
    <row r="18825" spans="1:1">
      <c r="A18825" s="6"/>
    </row>
    <row r="18826" spans="1:1">
      <c r="A18826" s="6"/>
    </row>
    <row r="18827" spans="1:1">
      <c r="A18827" s="6"/>
    </row>
    <row r="18828" spans="1:1">
      <c r="A18828" s="6"/>
    </row>
    <row r="18829" spans="1:1">
      <c r="A18829" s="6"/>
    </row>
    <row r="18830" spans="1:1">
      <c r="A18830" s="6"/>
    </row>
    <row r="18831" spans="1:1">
      <c r="A18831" s="6"/>
    </row>
    <row r="18832" spans="1:1">
      <c r="A18832" s="6"/>
    </row>
    <row r="18833" spans="1:1">
      <c r="A18833" s="6"/>
    </row>
    <row r="18834" spans="1:1">
      <c r="A18834" s="6"/>
    </row>
    <row r="18835" spans="1:1">
      <c r="A18835" s="6"/>
    </row>
    <row r="18836" spans="1:1">
      <c r="A18836" s="6"/>
    </row>
    <row r="18837" spans="1:1">
      <c r="A18837" s="6"/>
    </row>
    <row r="18838" spans="1:1">
      <c r="A18838" s="6"/>
    </row>
    <row r="18839" spans="1:1">
      <c r="A18839" s="6"/>
    </row>
    <row r="18840" spans="1:1">
      <c r="A18840" s="6"/>
    </row>
    <row r="18841" spans="1:1">
      <c r="A18841" s="6"/>
    </row>
    <row r="18842" spans="1:1">
      <c r="A18842" s="6"/>
    </row>
    <row r="18843" spans="1:1">
      <c r="A18843" s="6"/>
    </row>
    <row r="18844" spans="1:1">
      <c r="A18844" s="6"/>
    </row>
    <row r="18845" spans="1:1">
      <c r="A18845" s="6"/>
    </row>
    <row r="18846" spans="1:1">
      <c r="A18846" s="6"/>
    </row>
    <row r="18847" spans="1:1">
      <c r="A18847" s="6"/>
    </row>
    <row r="18848" spans="1:1">
      <c r="A18848" s="6"/>
    </row>
    <row r="18849" spans="1:1">
      <c r="A18849" s="6"/>
    </row>
    <row r="18850" spans="1:1">
      <c r="A18850" s="6"/>
    </row>
    <row r="18851" spans="1:1">
      <c r="A18851" s="6"/>
    </row>
    <row r="18852" spans="1:1">
      <c r="A18852" s="6"/>
    </row>
    <row r="18853" spans="1:1">
      <c r="A18853" s="6"/>
    </row>
    <row r="18854" spans="1:1">
      <c r="A18854" s="6"/>
    </row>
    <row r="18855" spans="1:1">
      <c r="A18855" s="6"/>
    </row>
    <row r="18856" spans="1:1">
      <c r="A18856" s="6"/>
    </row>
    <row r="18857" spans="1:1">
      <c r="A18857" s="6"/>
    </row>
    <row r="18858" spans="1:1">
      <c r="A18858" s="6"/>
    </row>
    <row r="18859" spans="1:1">
      <c r="A18859" s="6"/>
    </row>
    <row r="18860" spans="1:1">
      <c r="A18860" s="6"/>
    </row>
    <row r="18861" spans="1:1">
      <c r="A18861" s="6"/>
    </row>
    <row r="18862" spans="1:1">
      <c r="A18862" s="6"/>
    </row>
    <row r="18863" spans="1:1">
      <c r="A18863" s="6"/>
    </row>
    <row r="18864" spans="1:1">
      <c r="A18864" s="6"/>
    </row>
    <row r="18865" spans="1:1">
      <c r="A18865" s="6"/>
    </row>
    <row r="18866" spans="1:1">
      <c r="A18866" s="6"/>
    </row>
    <row r="18867" spans="1:1">
      <c r="A18867" s="6"/>
    </row>
    <row r="18868" spans="1:1">
      <c r="A18868" s="6"/>
    </row>
    <row r="18869" spans="1:1">
      <c r="A18869" s="6"/>
    </row>
    <row r="18870" spans="1:1">
      <c r="A18870" s="6"/>
    </row>
    <row r="18871" spans="1:1">
      <c r="A18871" s="6"/>
    </row>
    <row r="18872" spans="1:1">
      <c r="A18872" s="6"/>
    </row>
    <row r="18873" spans="1:1">
      <c r="A18873" s="6"/>
    </row>
    <row r="18874" spans="1:1">
      <c r="A18874" s="6"/>
    </row>
    <row r="18875" spans="1:1">
      <c r="A18875" s="6"/>
    </row>
    <row r="18876" spans="1:1">
      <c r="A18876" s="6"/>
    </row>
    <row r="18877" spans="1:1">
      <c r="A18877" s="6"/>
    </row>
    <row r="18878" spans="1:1">
      <c r="A18878" s="6"/>
    </row>
    <row r="18879" spans="1:1">
      <c r="A18879" s="6"/>
    </row>
    <row r="18880" spans="1:1">
      <c r="A18880" s="6"/>
    </row>
    <row r="18881" spans="1:1">
      <c r="A18881" s="6"/>
    </row>
    <row r="18882" spans="1:1">
      <c r="A18882" s="6"/>
    </row>
    <row r="18883" spans="1:1">
      <c r="A18883" s="6"/>
    </row>
    <row r="18884" spans="1:1">
      <c r="A18884" s="6"/>
    </row>
    <row r="18885" spans="1:1">
      <c r="A18885" s="6"/>
    </row>
    <row r="18886" spans="1:1">
      <c r="A18886" s="6"/>
    </row>
    <row r="18887" spans="1:1">
      <c r="A18887" s="6"/>
    </row>
    <row r="18888" spans="1:1">
      <c r="A18888" s="6"/>
    </row>
    <row r="18889" spans="1:1">
      <c r="A18889" s="6"/>
    </row>
    <row r="18890" spans="1:1">
      <c r="A18890" s="6"/>
    </row>
    <row r="18891" spans="1:1">
      <c r="A18891" s="6"/>
    </row>
    <row r="18892" spans="1:1">
      <c r="A18892" s="6"/>
    </row>
    <row r="18893" spans="1:1">
      <c r="A18893" s="6"/>
    </row>
    <row r="18894" spans="1:1">
      <c r="A18894" s="6"/>
    </row>
    <row r="18895" spans="1:1">
      <c r="A18895" s="6"/>
    </row>
    <row r="18896" spans="1:1">
      <c r="A18896" s="6"/>
    </row>
    <row r="18897" spans="1:1">
      <c r="A18897" s="6"/>
    </row>
    <row r="18898" spans="1:1">
      <c r="A18898" s="6"/>
    </row>
    <row r="18899" spans="1:1">
      <c r="A18899" s="6"/>
    </row>
    <row r="18900" spans="1:1">
      <c r="A18900" s="6"/>
    </row>
    <row r="18901" spans="1:1">
      <c r="A18901" s="6"/>
    </row>
    <row r="18902" spans="1:1">
      <c r="A18902" s="6"/>
    </row>
    <row r="18903" spans="1:1">
      <c r="A18903" s="6"/>
    </row>
    <row r="18904" spans="1:1">
      <c r="A18904" s="6"/>
    </row>
    <row r="18905" spans="1:1">
      <c r="A18905" s="6"/>
    </row>
    <row r="18906" spans="1:1">
      <c r="A18906" s="6"/>
    </row>
    <row r="18907" spans="1:1">
      <c r="A18907" s="6"/>
    </row>
    <row r="18908" spans="1:1">
      <c r="A18908" s="6"/>
    </row>
    <row r="18909" spans="1:1">
      <c r="A18909" s="6"/>
    </row>
    <row r="18910" spans="1:1">
      <c r="A18910" s="6"/>
    </row>
    <row r="18911" spans="1:1">
      <c r="A18911" s="6"/>
    </row>
    <row r="18912" spans="1:1">
      <c r="A18912" s="6"/>
    </row>
    <row r="18913" spans="1:1">
      <c r="A18913" s="6"/>
    </row>
    <row r="18914" spans="1:1">
      <c r="A18914" s="6"/>
    </row>
    <row r="18915" spans="1:1">
      <c r="A18915" s="6"/>
    </row>
    <row r="18916" spans="1:1">
      <c r="A18916" s="6"/>
    </row>
    <row r="18917" spans="1:1">
      <c r="A18917" s="6"/>
    </row>
    <row r="18918" spans="1:1">
      <c r="A18918" s="6"/>
    </row>
    <row r="18919" spans="1:1">
      <c r="A18919" s="6"/>
    </row>
    <row r="18920" spans="1:1">
      <c r="A18920" s="6"/>
    </row>
    <row r="18921" spans="1:1">
      <c r="A18921" s="6"/>
    </row>
    <row r="18922" spans="1:1">
      <c r="A18922" s="6"/>
    </row>
    <row r="18923" spans="1:1">
      <c r="A18923" s="6"/>
    </row>
    <row r="18924" spans="1:1">
      <c r="A18924" s="6"/>
    </row>
    <row r="18925" spans="1:1">
      <c r="A18925" s="6"/>
    </row>
    <row r="18926" spans="1:1">
      <c r="A18926" s="6"/>
    </row>
    <row r="18927" spans="1:1">
      <c r="A18927" s="6"/>
    </row>
    <row r="18928" spans="1:1">
      <c r="A18928" s="6"/>
    </row>
    <row r="18929" spans="1:1">
      <c r="A18929" s="6"/>
    </row>
    <row r="18930" spans="1:1">
      <c r="A18930" s="6"/>
    </row>
    <row r="18931" spans="1:1">
      <c r="A18931" s="6"/>
    </row>
    <row r="18932" spans="1:1">
      <c r="A18932" s="6"/>
    </row>
    <row r="18933" spans="1:1">
      <c r="A18933" s="6"/>
    </row>
    <row r="18934" spans="1:1">
      <c r="A18934" s="6"/>
    </row>
    <row r="18935" spans="1:1">
      <c r="A18935" s="6"/>
    </row>
    <row r="18936" spans="1:1">
      <c r="A18936" s="6"/>
    </row>
    <row r="18937" spans="1:1">
      <c r="A18937" s="6"/>
    </row>
    <row r="18938" spans="1:1">
      <c r="A18938" s="6"/>
    </row>
    <row r="18939" spans="1:1">
      <c r="A18939" s="6"/>
    </row>
    <row r="18940" spans="1:1">
      <c r="A18940" s="6"/>
    </row>
    <row r="18941" spans="1:1">
      <c r="A18941" s="6"/>
    </row>
    <row r="18942" spans="1:1">
      <c r="A18942" s="6"/>
    </row>
    <row r="18943" spans="1:1">
      <c r="A18943" s="6"/>
    </row>
    <row r="18944" spans="1:1">
      <c r="A18944" s="6"/>
    </row>
    <row r="18945" spans="1:1">
      <c r="A18945" s="6"/>
    </row>
    <row r="18946" spans="1:1">
      <c r="A18946" s="6"/>
    </row>
    <row r="18947" spans="1:1">
      <c r="A18947" s="6"/>
    </row>
    <row r="18948" spans="1:1">
      <c r="A18948" s="6"/>
    </row>
    <row r="18949" spans="1:1">
      <c r="A18949" s="6"/>
    </row>
    <row r="18950" spans="1:1">
      <c r="A18950" s="6"/>
    </row>
    <row r="18951" spans="1:1">
      <c r="A18951" s="6"/>
    </row>
    <row r="18952" spans="1:1">
      <c r="A18952" s="6"/>
    </row>
    <row r="18953" spans="1:1">
      <c r="A18953" s="6"/>
    </row>
    <row r="18954" spans="1:1">
      <c r="A18954" s="6"/>
    </row>
    <row r="18955" spans="1:1">
      <c r="A18955" s="6"/>
    </row>
    <row r="18956" spans="1:1">
      <c r="A18956" s="6"/>
    </row>
    <row r="18957" spans="1:1">
      <c r="A18957" s="6"/>
    </row>
    <row r="18958" spans="1:1">
      <c r="A18958" s="6"/>
    </row>
    <row r="18959" spans="1:1">
      <c r="A18959" s="6"/>
    </row>
    <row r="18960" spans="1:1">
      <c r="A18960" s="6"/>
    </row>
    <row r="18961" spans="1:1">
      <c r="A18961" s="6"/>
    </row>
    <row r="18962" spans="1:1">
      <c r="A18962" s="6"/>
    </row>
    <row r="18963" spans="1:1">
      <c r="A18963" s="6"/>
    </row>
    <row r="18964" spans="1:1">
      <c r="A18964" s="6"/>
    </row>
    <row r="18965" spans="1:1">
      <c r="A18965" s="6"/>
    </row>
    <row r="18966" spans="1:1">
      <c r="A18966" s="6"/>
    </row>
    <row r="18967" spans="1:1">
      <c r="A18967" s="6"/>
    </row>
    <row r="18968" spans="1:1">
      <c r="A18968" s="6"/>
    </row>
    <row r="18969" spans="1:1">
      <c r="A18969" s="6"/>
    </row>
    <row r="18970" spans="1:1">
      <c r="A18970" s="6"/>
    </row>
    <row r="18971" spans="1:1">
      <c r="A18971" s="6"/>
    </row>
    <row r="18972" spans="1:1">
      <c r="A18972" s="6"/>
    </row>
    <row r="18973" spans="1:1">
      <c r="A18973" s="6"/>
    </row>
    <row r="18974" spans="1:1">
      <c r="A18974" s="6"/>
    </row>
    <row r="18975" spans="1:1">
      <c r="A18975" s="6"/>
    </row>
    <row r="18976" spans="1:1">
      <c r="A18976" s="6"/>
    </row>
    <row r="18977" spans="1:1">
      <c r="A18977" s="6"/>
    </row>
    <row r="18978" spans="1:1">
      <c r="A18978" s="6"/>
    </row>
    <row r="18979" spans="1:1">
      <c r="A18979" s="6"/>
    </row>
    <row r="18980" spans="1:1">
      <c r="A18980" s="6"/>
    </row>
    <row r="18981" spans="1:1">
      <c r="A18981" s="6"/>
    </row>
    <row r="18982" spans="1:1">
      <c r="A18982" s="6"/>
    </row>
    <row r="18983" spans="1:1">
      <c r="A18983" s="6"/>
    </row>
    <row r="18984" spans="1:1">
      <c r="A18984" s="6"/>
    </row>
    <row r="18985" spans="1:1">
      <c r="A18985" s="6"/>
    </row>
    <row r="18986" spans="1:1">
      <c r="A18986" s="6"/>
    </row>
    <row r="18987" spans="1:1">
      <c r="A18987" s="6"/>
    </row>
    <row r="18988" spans="1:1">
      <c r="A18988" s="6"/>
    </row>
    <row r="18989" spans="1:1">
      <c r="A18989" s="6"/>
    </row>
    <row r="18990" spans="1:1">
      <c r="A18990" s="6"/>
    </row>
    <row r="18991" spans="1:1">
      <c r="A18991" s="6"/>
    </row>
    <row r="18992" spans="1:1">
      <c r="A18992" s="6"/>
    </row>
    <row r="18993" spans="1:1">
      <c r="A18993" s="6"/>
    </row>
    <row r="18994" spans="1:1">
      <c r="A18994" s="6"/>
    </row>
    <row r="18995" spans="1:1">
      <c r="A18995" s="6"/>
    </row>
    <row r="18996" spans="1:1">
      <c r="A18996" s="6"/>
    </row>
    <row r="18997" spans="1:1">
      <c r="A18997" s="6"/>
    </row>
    <row r="18998" spans="1:1">
      <c r="A18998" s="6"/>
    </row>
    <row r="18999" spans="1:1">
      <c r="A18999" s="6"/>
    </row>
    <row r="19000" spans="1:1">
      <c r="A19000" s="6"/>
    </row>
    <row r="19001" spans="1:1">
      <c r="A19001" s="6"/>
    </row>
    <row r="19002" spans="1:1">
      <c r="A19002" s="6"/>
    </row>
    <row r="19003" spans="1:1">
      <c r="A19003" s="6"/>
    </row>
    <row r="19004" spans="1:1">
      <c r="A19004" s="6"/>
    </row>
    <row r="19005" spans="1:1">
      <c r="A19005" s="6"/>
    </row>
    <row r="19006" spans="1:1">
      <c r="A19006" s="6"/>
    </row>
    <row r="19007" spans="1:1">
      <c r="A19007" s="6"/>
    </row>
    <row r="19008" spans="1:1">
      <c r="A19008" s="6"/>
    </row>
    <row r="19009" spans="1:1">
      <c r="A19009" s="6"/>
    </row>
    <row r="19010" spans="1:1">
      <c r="A19010" s="6"/>
    </row>
    <row r="19011" spans="1:1">
      <c r="A19011" s="6"/>
    </row>
    <row r="19012" spans="1:1">
      <c r="A19012" s="6"/>
    </row>
    <row r="19013" spans="1:1">
      <c r="A19013" s="6"/>
    </row>
    <row r="19014" spans="1:1">
      <c r="A19014" s="6"/>
    </row>
    <row r="19015" spans="1:1">
      <c r="A19015" s="6"/>
    </row>
    <row r="19016" spans="1:1">
      <c r="A19016" s="6"/>
    </row>
    <row r="19017" spans="1:1">
      <c r="A19017" s="6"/>
    </row>
    <row r="19018" spans="1:1">
      <c r="A19018" s="6"/>
    </row>
    <row r="19019" spans="1:1">
      <c r="A19019" s="6"/>
    </row>
    <row r="19020" spans="1:1">
      <c r="A19020" s="6"/>
    </row>
    <row r="19021" spans="1:1">
      <c r="A19021" s="6"/>
    </row>
    <row r="19022" spans="1:1">
      <c r="A19022" s="6"/>
    </row>
    <row r="19023" spans="1:1">
      <c r="A19023" s="6"/>
    </row>
    <row r="19024" spans="1:1">
      <c r="A19024" s="6"/>
    </row>
    <row r="19025" spans="1:1">
      <c r="A19025" s="6"/>
    </row>
    <row r="19026" spans="1:1">
      <c r="A19026" s="6"/>
    </row>
    <row r="19027" spans="1:1">
      <c r="A19027" s="6"/>
    </row>
    <row r="19028" spans="1:1">
      <c r="A19028" s="6"/>
    </row>
    <row r="19029" spans="1:1">
      <c r="A19029" s="6"/>
    </row>
    <row r="19030" spans="1:1">
      <c r="A19030" s="6"/>
    </row>
    <row r="19031" spans="1:1">
      <c r="A19031" s="6"/>
    </row>
    <row r="19032" spans="1:1">
      <c r="A19032" s="6"/>
    </row>
    <row r="19033" spans="1:1">
      <c r="A19033" s="6"/>
    </row>
    <row r="19034" spans="1:1">
      <c r="A19034" s="6"/>
    </row>
    <row r="19035" spans="1:1">
      <c r="A19035" s="6"/>
    </row>
    <row r="19036" spans="1:1">
      <c r="A19036" s="6"/>
    </row>
    <row r="19037" spans="1:1">
      <c r="A19037" s="6"/>
    </row>
    <row r="19038" spans="1:1">
      <c r="A19038" s="6"/>
    </row>
    <row r="19039" spans="1:1">
      <c r="A19039" s="6"/>
    </row>
    <row r="19040" spans="1:1">
      <c r="A19040" s="6"/>
    </row>
    <row r="19041" spans="1:1">
      <c r="A19041" s="6"/>
    </row>
    <row r="19042" spans="1:1">
      <c r="A19042" s="6"/>
    </row>
    <row r="19043" spans="1:1">
      <c r="A19043" s="6"/>
    </row>
    <row r="19044" spans="1:1">
      <c r="A19044" s="6"/>
    </row>
    <row r="19045" spans="1:1">
      <c r="A19045" s="6"/>
    </row>
    <row r="19046" spans="1:1">
      <c r="A19046" s="6"/>
    </row>
    <row r="19047" spans="1:1">
      <c r="A19047" s="6"/>
    </row>
    <row r="19048" spans="1:1">
      <c r="A19048" s="6"/>
    </row>
    <row r="19049" spans="1:1">
      <c r="A19049" s="6"/>
    </row>
    <row r="19050" spans="1:1">
      <c r="A19050" s="6"/>
    </row>
    <row r="19051" spans="1:1">
      <c r="A19051" s="6"/>
    </row>
    <row r="19052" spans="1:1">
      <c r="A19052" s="6"/>
    </row>
    <row r="19053" spans="1:1">
      <c r="A19053" s="6"/>
    </row>
    <row r="19054" spans="1:1">
      <c r="A19054" s="6"/>
    </row>
    <row r="19055" spans="1:1">
      <c r="A19055" s="6"/>
    </row>
    <row r="19056" spans="1:1">
      <c r="A19056" s="6"/>
    </row>
    <row r="19057" spans="1:1">
      <c r="A19057" s="6"/>
    </row>
    <row r="19058" spans="1:1">
      <c r="A19058" s="6"/>
    </row>
    <row r="19059" spans="1:1">
      <c r="A19059" s="6"/>
    </row>
    <row r="19060" spans="1:1">
      <c r="A19060" s="6"/>
    </row>
    <row r="19061" spans="1:1">
      <c r="A19061" s="6"/>
    </row>
    <row r="19062" spans="1:1">
      <c r="A19062" s="6"/>
    </row>
    <row r="19063" spans="1:1">
      <c r="A19063" s="6"/>
    </row>
    <row r="19064" spans="1:1">
      <c r="A19064" s="6"/>
    </row>
    <row r="19065" spans="1:1">
      <c r="A19065" s="6"/>
    </row>
    <row r="19066" spans="1:1">
      <c r="A19066" s="6"/>
    </row>
    <row r="19067" spans="1:1">
      <c r="A19067" s="6"/>
    </row>
    <row r="19068" spans="1:1">
      <c r="A19068" s="6"/>
    </row>
    <row r="19069" spans="1:1">
      <c r="A19069" s="6"/>
    </row>
    <row r="19070" spans="1:1">
      <c r="A19070" s="6"/>
    </row>
    <row r="19071" spans="1:1">
      <c r="A19071" s="6"/>
    </row>
    <row r="19072" spans="1:1">
      <c r="A19072" s="6"/>
    </row>
    <row r="19073" spans="1:1">
      <c r="A19073" s="6"/>
    </row>
    <row r="19074" spans="1:1">
      <c r="A19074" s="6"/>
    </row>
    <row r="19075" spans="1:1">
      <c r="A19075" s="6"/>
    </row>
    <row r="19076" spans="1:1">
      <c r="A19076" s="6"/>
    </row>
    <row r="19077" spans="1:1">
      <c r="A19077" s="6"/>
    </row>
    <row r="19078" spans="1:1">
      <c r="A19078" s="6"/>
    </row>
    <row r="19079" spans="1:1">
      <c r="A19079" s="6"/>
    </row>
    <row r="19080" spans="1:1">
      <c r="A19080" s="6"/>
    </row>
    <row r="19081" spans="1:1">
      <c r="A19081" s="6"/>
    </row>
    <row r="19082" spans="1:1">
      <c r="A19082" s="6"/>
    </row>
    <row r="19083" spans="1:1">
      <c r="A19083" s="6"/>
    </row>
    <row r="19084" spans="1:1">
      <c r="A19084" s="6"/>
    </row>
    <row r="19085" spans="1:1">
      <c r="A19085" s="6"/>
    </row>
    <row r="19086" spans="1:1">
      <c r="A19086" s="6"/>
    </row>
    <row r="19087" spans="1:1">
      <c r="A19087" s="6"/>
    </row>
    <row r="19088" spans="1:1">
      <c r="A19088" s="6"/>
    </row>
    <row r="19089" spans="1:1">
      <c r="A19089" s="6"/>
    </row>
    <row r="19090" spans="1:1">
      <c r="A19090" s="6"/>
    </row>
    <row r="19091" spans="1:1">
      <c r="A19091" s="6"/>
    </row>
    <row r="19092" spans="1:1">
      <c r="A19092" s="6"/>
    </row>
    <row r="19093" spans="1:1">
      <c r="A19093" s="6"/>
    </row>
    <row r="19094" spans="1:1">
      <c r="A19094" s="6"/>
    </row>
    <row r="19095" spans="1:1">
      <c r="A19095" s="6"/>
    </row>
    <row r="19096" spans="1:1">
      <c r="A19096" s="6"/>
    </row>
    <row r="19097" spans="1:1">
      <c r="A19097" s="6"/>
    </row>
    <row r="19098" spans="1:1">
      <c r="A19098" s="6"/>
    </row>
    <row r="19099" spans="1:1">
      <c r="A19099" s="6"/>
    </row>
    <row r="19100" spans="1:1">
      <c r="A19100" s="6"/>
    </row>
    <row r="19101" spans="1:1">
      <c r="A19101" s="6"/>
    </row>
    <row r="19102" spans="1:1">
      <c r="A19102" s="6"/>
    </row>
    <row r="19103" spans="1:1">
      <c r="A19103" s="6"/>
    </row>
    <row r="19104" spans="1:1">
      <c r="A19104" s="6"/>
    </row>
    <row r="19105" spans="1:1">
      <c r="A19105" s="6"/>
    </row>
    <row r="19106" spans="1:1">
      <c r="A19106" s="6"/>
    </row>
    <row r="19107" spans="1:1">
      <c r="A19107" s="6"/>
    </row>
    <row r="19108" spans="1:1">
      <c r="A19108" s="6"/>
    </row>
    <row r="19109" spans="1:1">
      <c r="A19109" s="6"/>
    </row>
    <row r="19110" spans="1:1">
      <c r="A19110" s="6"/>
    </row>
    <row r="19111" spans="1:1">
      <c r="A19111" s="6"/>
    </row>
    <row r="19112" spans="1:1">
      <c r="A19112" s="6"/>
    </row>
    <row r="19113" spans="1:1">
      <c r="A19113" s="6"/>
    </row>
    <row r="19114" spans="1:1">
      <c r="A19114" s="6"/>
    </row>
    <row r="19115" spans="1:1">
      <c r="A19115" s="6"/>
    </row>
    <row r="19116" spans="1:1">
      <c r="A19116" s="6"/>
    </row>
    <row r="19117" spans="1:1">
      <c r="A19117" s="6"/>
    </row>
    <row r="19118" spans="1:1">
      <c r="A19118" s="6"/>
    </row>
    <row r="19119" spans="1:1">
      <c r="A19119" s="6"/>
    </row>
    <row r="19120" spans="1:1">
      <c r="A19120" s="6"/>
    </row>
    <row r="19121" spans="1:1">
      <c r="A19121" s="6"/>
    </row>
    <row r="19122" spans="1:1">
      <c r="A19122" s="6"/>
    </row>
    <row r="19123" spans="1:1">
      <c r="A19123" s="6"/>
    </row>
    <row r="19124" spans="1:1">
      <c r="A19124" s="6"/>
    </row>
    <row r="19125" spans="1:1">
      <c r="A19125" s="6"/>
    </row>
    <row r="19126" spans="1:1">
      <c r="A19126" s="6"/>
    </row>
    <row r="19127" spans="1:1">
      <c r="A19127" s="6"/>
    </row>
    <row r="19128" spans="1:1">
      <c r="A19128" s="6"/>
    </row>
    <row r="19129" spans="1:1">
      <c r="A19129" s="6"/>
    </row>
    <row r="19130" spans="1:1">
      <c r="A19130" s="6"/>
    </row>
    <row r="19131" spans="1:1">
      <c r="A19131" s="6"/>
    </row>
    <row r="19132" spans="1:1">
      <c r="A19132" s="6"/>
    </row>
    <row r="19133" spans="1:1">
      <c r="A19133" s="6"/>
    </row>
    <row r="19134" spans="1:1">
      <c r="A19134" s="6"/>
    </row>
    <row r="19135" spans="1:1">
      <c r="A19135" s="6"/>
    </row>
    <row r="19136" spans="1:1">
      <c r="A19136" s="6"/>
    </row>
    <row r="19137" spans="1:1">
      <c r="A19137" s="6"/>
    </row>
    <row r="19138" spans="1:1">
      <c r="A19138" s="6"/>
    </row>
    <row r="19139" spans="1:1">
      <c r="A19139" s="6"/>
    </row>
    <row r="19140" spans="1:1">
      <c r="A19140" s="6"/>
    </row>
    <row r="19141" spans="1:1">
      <c r="A19141" s="6"/>
    </row>
    <row r="19142" spans="1:1">
      <c r="A19142" s="6"/>
    </row>
    <row r="19143" spans="1:1">
      <c r="A19143" s="6"/>
    </row>
    <row r="19144" spans="1:1">
      <c r="A19144" s="6"/>
    </row>
    <row r="19145" spans="1:1">
      <c r="A19145" s="6"/>
    </row>
    <row r="19146" spans="1:1">
      <c r="A19146" s="6"/>
    </row>
    <row r="19147" spans="1:1">
      <c r="A19147" s="6"/>
    </row>
    <row r="19148" spans="1:1">
      <c r="A19148" s="6"/>
    </row>
    <row r="19149" spans="1:1">
      <c r="A19149" s="6"/>
    </row>
    <row r="19150" spans="1:1">
      <c r="A19150" s="6"/>
    </row>
    <row r="19151" spans="1:1">
      <c r="A19151" s="6"/>
    </row>
    <row r="19152" spans="1:1">
      <c r="A19152" s="6"/>
    </row>
    <row r="19153" spans="1:1">
      <c r="A19153" s="6"/>
    </row>
    <row r="19154" spans="1:1">
      <c r="A19154" s="6"/>
    </row>
    <row r="19155" spans="1:1">
      <c r="A19155" s="6"/>
    </row>
    <row r="19156" spans="1:1">
      <c r="A19156" s="6"/>
    </row>
    <row r="19157" spans="1:1">
      <c r="A19157" s="6"/>
    </row>
    <row r="19158" spans="1:1">
      <c r="A19158" s="6"/>
    </row>
    <row r="19159" spans="1:1">
      <c r="A19159" s="6"/>
    </row>
    <row r="19160" spans="1:1">
      <c r="A19160" s="6"/>
    </row>
    <row r="19161" spans="1:1">
      <c r="A19161" s="6"/>
    </row>
    <row r="19162" spans="1:1">
      <c r="A19162" s="6"/>
    </row>
    <row r="19163" spans="1:1">
      <c r="A19163" s="6"/>
    </row>
    <row r="19164" spans="1:1">
      <c r="A19164" s="6"/>
    </row>
    <row r="19165" spans="1:1">
      <c r="A19165" s="6"/>
    </row>
    <row r="19166" spans="1:1">
      <c r="A19166" s="6"/>
    </row>
    <row r="19167" spans="1:1">
      <c r="A19167" s="6"/>
    </row>
    <row r="19168" spans="1:1">
      <c r="A19168" s="6"/>
    </row>
    <row r="19169" spans="1:1">
      <c r="A19169" s="6"/>
    </row>
    <row r="19170" spans="1:1">
      <c r="A19170" s="6"/>
    </row>
    <row r="19171" spans="1:1">
      <c r="A19171" s="6"/>
    </row>
    <row r="19172" spans="1:1">
      <c r="A19172" s="6"/>
    </row>
    <row r="19173" spans="1:1">
      <c r="A19173" s="6"/>
    </row>
    <row r="19174" spans="1:1">
      <c r="A19174" s="6"/>
    </row>
    <row r="19175" spans="1:1">
      <c r="A19175" s="6"/>
    </row>
    <row r="19176" spans="1:1">
      <c r="A19176" s="6"/>
    </row>
    <row r="19177" spans="1:1">
      <c r="A19177" s="6"/>
    </row>
    <row r="19178" spans="1:1">
      <c r="A19178" s="6"/>
    </row>
    <row r="19179" spans="1:1">
      <c r="A19179" s="6"/>
    </row>
    <row r="19180" spans="1:1">
      <c r="A19180" s="6"/>
    </row>
    <row r="19181" spans="1:1">
      <c r="A19181" s="6"/>
    </row>
    <row r="19182" spans="1:1">
      <c r="A19182" s="6"/>
    </row>
    <row r="19183" spans="1:1">
      <c r="A19183" s="6"/>
    </row>
    <row r="19184" spans="1:1">
      <c r="A19184" s="6"/>
    </row>
    <row r="19185" spans="1:1">
      <c r="A19185" s="6"/>
    </row>
    <row r="19186" spans="1:1">
      <c r="A19186" s="6"/>
    </row>
    <row r="19187" spans="1:1">
      <c r="A19187" s="6"/>
    </row>
    <row r="19188" spans="1:1">
      <c r="A19188" s="6"/>
    </row>
    <row r="19189" spans="1:1">
      <c r="A19189" s="6"/>
    </row>
    <row r="19190" spans="1:1">
      <c r="A19190" s="6"/>
    </row>
    <row r="19191" spans="1:1">
      <c r="A19191" s="6"/>
    </row>
    <row r="19192" spans="1:1">
      <c r="A19192" s="6"/>
    </row>
    <row r="19193" spans="1:1">
      <c r="A19193" s="6"/>
    </row>
    <row r="19194" spans="1:1">
      <c r="A19194" s="6"/>
    </row>
    <row r="19195" spans="1:1">
      <c r="A19195" s="6"/>
    </row>
    <row r="19196" spans="1:1">
      <c r="A19196" s="6"/>
    </row>
    <row r="19197" spans="1:1">
      <c r="A19197" s="6"/>
    </row>
    <row r="19198" spans="1:1">
      <c r="A19198" s="6"/>
    </row>
    <row r="19199" spans="1:1">
      <c r="A19199" s="6"/>
    </row>
    <row r="19200" spans="1:1">
      <c r="A19200" s="6"/>
    </row>
    <row r="19201" spans="1:1">
      <c r="A19201" s="6"/>
    </row>
    <row r="19202" spans="1:1">
      <c r="A19202" s="6"/>
    </row>
    <row r="19203" spans="1:1">
      <c r="A19203" s="6"/>
    </row>
    <row r="19204" spans="1:1">
      <c r="A19204" s="6"/>
    </row>
    <row r="19205" spans="1:1">
      <c r="A19205" s="6"/>
    </row>
    <row r="19206" spans="1:1">
      <c r="A19206" s="6"/>
    </row>
    <row r="19207" spans="1:1">
      <c r="A19207" s="6"/>
    </row>
    <row r="19208" spans="1:1">
      <c r="A19208" s="6"/>
    </row>
    <row r="19209" spans="1:1">
      <c r="A19209" s="6"/>
    </row>
    <row r="19210" spans="1:1">
      <c r="A19210" s="6"/>
    </row>
    <row r="19211" spans="1:1">
      <c r="A19211" s="6"/>
    </row>
    <row r="19212" spans="1:1">
      <c r="A19212" s="6"/>
    </row>
    <row r="19213" spans="1:1">
      <c r="A19213" s="6"/>
    </row>
    <row r="19214" spans="1:1">
      <c r="A19214" s="6"/>
    </row>
    <row r="19215" spans="1:1">
      <c r="A19215" s="6"/>
    </row>
    <row r="19216" spans="1:1">
      <c r="A19216" s="6"/>
    </row>
    <row r="19217" spans="1:1">
      <c r="A19217" s="6"/>
    </row>
    <row r="19218" spans="1:1">
      <c r="A19218" s="6"/>
    </row>
    <row r="19219" spans="1:1">
      <c r="A19219" s="6"/>
    </row>
    <row r="19220" spans="1:1">
      <c r="A19220" s="6"/>
    </row>
    <row r="19221" spans="1:1">
      <c r="A19221" s="6"/>
    </row>
    <row r="19222" spans="1:1">
      <c r="A19222" s="6"/>
    </row>
    <row r="19223" spans="1:1">
      <c r="A19223" s="6"/>
    </row>
    <row r="19224" spans="1:1">
      <c r="A19224" s="6"/>
    </row>
    <row r="19225" spans="1:1">
      <c r="A19225" s="6"/>
    </row>
    <row r="19226" spans="1:1">
      <c r="A19226" s="6"/>
    </row>
    <row r="19227" spans="1:1">
      <c r="A19227" s="6"/>
    </row>
    <row r="19228" spans="1:1">
      <c r="A19228" s="6"/>
    </row>
    <row r="19229" spans="1:1">
      <c r="A19229" s="6"/>
    </row>
    <row r="19230" spans="1:1">
      <c r="A19230" s="6"/>
    </row>
    <row r="19231" spans="1:1">
      <c r="A19231" s="6"/>
    </row>
    <row r="19232" spans="1:1">
      <c r="A19232" s="6"/>
    </row>
    <row r="19233" spans="1:1">
      <c r="A19233" s="6"/>
    </row>
    <row r="19234" spans="1:1">
      <c r="A19234" s="6"/>
    </row>
    <row r="19235" spans="1:1">
      <c r="A19235" s="6"/>
    </row>
    <row r="19236" spans="1:1">
      <c r="A19236" s="6"/>
    </row>
    <row r="19237" spans="1:1">
      <c r="A19237" s="6"/>
    </row>
    <row r="19238" spans="1:1">
      <c r="A19238" s="6"/>
    </row>
    <row r="19239" spans="1:1">
      <c r="A19239" s="6"/>
    </row>
    <row r="19240" spans="1:1">
      <c r="A19240" s="6"/>
    </row>
    <row r="19241" spans="1:1">
      <c r="A19241" s="6"/>
    </row>
    <row r="19242" spans="1:1">
      <c r="A19242" s="6"/>
    </row>
    <row r="19243" spans="1:1">
      <c r="A19243" s="6"/>
    </row>
    <row r="19244" spans="1:1">
      <c r="A19244" s="6"/>
    </row>
    <row r="19245" spans="1:1">
      <c r="A19245" s="6"/>
    </row>
    <row r="19246" spans="1:1">
      <c r="A19246" s="6"/>
    </row>
    <row r="19247" spans="1:1">
      <c r="A19247" s="6"/>
    </row>
    <row r="19248" spans="1:1">
      <c r="A19248" s="6"/>
    </row>
    <row r="19249" spans="1:1">
      <c r="A19249" s="6"/>
    </row>
    <row r="19250" spans="1:1">
      <c r="A19250" s="6"/>
    </row>
    <row r="19251" spans="1:1">
      <c r="A19251" s="6"/>
    </row>
    <row r="19252" spans="1:1">
      <c r="A19252" s="6"/>
    </row>
    <row r="19253" spans="1:1">
      <c r="A19253" s="6"/>
    </row>
    <row r="19254" spans="1:1">
      <c r="A19254" s="6"/>
    </row>
    <row r="19255" spans="1:1">
      <c r="A19255" s="6"/>
    </row>
    <row r="19256" spans="1:1">
      <c r="A19256" s="6"/>
    </row>
    <row r="19257" spans="1:1">
      <c r="A19257" s="6"/>
    </row>
    <row r="19258" spans="1:1">
      <c r="A19258" s="6"/>
    </row>
    <row r="19259" spans="1:1">
      <c r="A19259" s="6"/>
    </row>
    <row r="19260" spans="1:1">
      <c r="A19260" s="6"/>
    </row>
    <row r="19261" spans="1:1">
      <c r="A19261" s="6"/>
    </row>
    <row r="19262" spans="1:1">
      <c r="A19262" s="6"/>
    </row>
    <row r="19263" spans="1:1">
      <c r="A19263" s="6"/>
    </row>
    <row r="19264" spans="1:1">
      <c r="A19264" s="6"/>
    </row>
    <row r="19265" spans="1:1">
      <c r="A19265" s="6"/>
    </row>
    <row r="19266" spans="1:1">
      <c r="A19266" s="6"/>
    </row>
    <row r="19267" spans="1:1">
      <c r="A19267" s="6"/>
    </row>
    <row r="19268" spans="1:1">
      <c r="A19268" s="6"/>
    </row>
    <row r="19269" spans="1:1">
      <c r="A19269" s="6"/>
    </row>
    <row r="19270" spans="1:1">
      <c r="A19270" s="6"/>
    </row>
    <row r="19271" spans="1:1">
      <c r="A19271" s="6"/>
    </row>
    <row r="19272" spans="1:1">
      <c r="A19272" s="6"/>
    </row>
    <row r="19273" spans="1:1">
      <c r="A19273" s="6"/>
    </row>
    <row r="19274" spans="1:1">
      <c r="A19274" s="6"/>
    </row>
    <row r="19275" spans="1:1">
      <c r="A19275" s="6"/>
    </row>
    <row r="19276" spans="1:1">
      <c r="A19276" s="6"/>
    </row>
    <row r="19277" spans="1:1">
      <c r="A19277" s="6"/>
    </row>
    <row r="19278" spans="1:1">
      <c r="A19278" s="6"/>
    </row>
    <row r="19279" spans="1:1">
      <c r="A19279" s="6"/>
    </row>
    <row r="19280" spans="1:1">
      <c r="A19280" s="6"/>
    </row>
    <row r="19281" spans="1:1">
      <c r="A19281" s="6"/>
    </row>
    <row r="19282" spans="1:1">
      <c r="A19282" s="6"/>
    </row>
    <row r="19283" spans="1:1">
      <c r="A19283" s="6"/>
    </row>
    <row r="19284" spans="1:1">
      <c r="A19284" s="6"/>
    </row>
    <row r="19285" spans="1:1">
      <c r="A19285" s="6"/>
    </row>
    <row r="19286" spans="1:1">
      <c r="A19286" s="6"/>
    </row>
    <row r="19287" spans="1:1">
      <c r="A19287" s="6"/>
    </row>
    <row r="19288" spans="1:1">
      <c r="A19288" s="6"/>
    </row>
    <row r="19289" spans="1:1">
      <c r="A19289" s="6"/>
    </row>
    <row r="19290" spans="1:1">
      <c r="A19290" s="6"/>
    </row>
    <row r="19291" spans="1:1">
      <c r="A19291" s="6"/>
    </row>
    <row r="19292" spans="1:1">
      <c r="A19292" s="6"/>
    </row>
    <row r="19293" spans="1:1">
      <c r="A19293" s="6"/>
    </row>
    <row r="19294" spans="1:1">
      <c r="A19294" s="6"/>
    </row>
    <row r="19295" spans="1:1">
      <c r="A19295" s="6"/>
    </row>
    <row r="19296" spans="1:1">
      <c r="A19296" s="6"/>
    </row>
    <row r="19297" spans="1:1">
      <c r="A19297" s="6"/>
    </row>
    <row r="19298" spans="1:1">
      <c r="A19298" s="6"/>
    </row>
    <row r="19299" spans="1:1">
      <c r="A19299" s="6"/>
    </row>
    <row r="19300" spans="1:1">
      <c r="A19300" s="6"/>
    </row>
    <row r="19301" spans="1:1">
      <c r="A19301" s="6"/>
    </row>
    <row r="19302" spans="1:1">
      <c r="A19302" s="6"/>
    </row>
    <row r="19303" spans="1:1">
      <c r="A19303" s="6"/>
    </row>
    <row r="19304" spans="1:1">
      <c r="A19304" s="6"/>
    </row>
    <row r="19305" spans="1:1">
      <c r="A19305" s="6"/>
    </row>
    <row r="19306" spans="1:1">
      <c r="A19306" s="6"/>
    </row>
    <row r="19307" spans="1:1">
      <c r="A19307" s="6"/>
    </row>
    <row r="19308" spans="1:1">
      <c r="A19308" s="6"/>
    </row>
    <row r="19309" spans="1:1">
      <c r="A19309" s="6"/>
    </row>
    <row r="19310" spans="1:1">
      <c r="A19310" s="6"/>
    </row>
    <row r="19311" spans="1:1">
      <c r="A19311" s="6"/>
    </row>
    <row r="19312" spans="1:1">
      <c r="A19312" s="6"/>
    </row>
    <row r="19313" spans="1:1">
      <c r="A19313" s="6"/>
    </row>
    <row r="19314" spans="1:1">
      <c r="A19314" s="6"/>
    </row>
    <row r="19315" spans="1:1">
      <c r="A19315" s="6"/>
    </row>
    <row r="19316" spans="1:1">
      <c r="A19316" s="6"/>
    </row>
    <row r="19317" spans="1:1">
      <c r="A19317" s="6"/>
    </row>
    <row r="19318" spans="1:1">
      <c r="A19318" s="6"/>
    </row>
    <row r="19319" spans="1:1">
      <c r="A19319" s="6"/>
    </row>
    <row r="19320" spans="1:1">
      <c r="A19320" s="6"/>
    </row>
    <row r="19321" spans="1:1">
      <c r="A19321" s="6"/>
    </row>
    <row r="19322" spans="1:1">
      <c r="A19322" s="6"/>
    </row>
    <row r="19323" spans="1:1">
      <c r="A19323" s="6"/>
    </row>
    <row r="19324" spans="1:1">
      <c r="A19324" s="6"/>
    </row>
    <row r="19325" spans="1:1">
      <c r="A19325" s="6"/>
    </row>
    <row r="19326" spans="1:1">
      <c r="A19326" s="6"/>
    </row>
    <row r="19327" spans="1:1">
      <c r="A19327" s="6"/>
    </row>
    <row r="19328" spans="1:1">
      <c r="A19328" s="6"/>
    </row>
    <row r="19329" spans="1:1">
      <c r="A19329" s="6"/>
    </row>
    <row r="19330" spans="1:1">
      <c r="A19330" s="6"/>
    </row>
    <row r="19331" spans="1:1">
      <c r="A19331" s="6"/>
    </row>
    <row r="19332" spans="1:1">
      <c r="A19332" s="6"/>
    </row>
    <row r="19333" spans="1:1">
      <c r="A19333" s="6"/>
    </row>
    <row r="19334" spans="1:1">
      <c r="A19334" s="6"/>
    </row>
    <row r="19335" spans="1:1">
      <c r="A19335" s="6"/>
    </row>
    <row r="19336" spans="1:1">
      <c r="A19336" s="6"/>
    </row>
    <row r="19337" spans="1:1">
      <c r="A19337" s="6"/>
    </row>
    <row r="19338" spans="1:1">
      <c r="A19338" s="6"/>
    </row>
    <row r="19339" spans="1:1">
      <c r="A19339" s="6"/>
    </row>
    <row r="19340" spans="1:1">
      <c r="A19340" s="6"/>
    </row>
    <row r="19341" spans="1:1">
      <c r="A19341" s="6"/>
    </row>
    <row r="19342" spans="1:1">
      <c r="A19342" s="6"/>
    </row>
    <row r="19343" spans="1:1">
      <c r="A19343" s="6"/>
    </row>
    <row r="19344" spans="1:1">
      <c r="A19344" s="6"/>
    </row>
    <row r="19345" spans="1:1">
      <c r="A19345" s="6"/>
    </row>
    <row r="19346" spans="1:1">
      <c r="A19346" s="6"/>
    </row>
    <row r="19347" spans="1:1">
      <c r="A19347" s="6"/>
    </row>
    <row r="19348" spans="1:1">
      <c r="A19348" s="6"/>
    </row>
    <row r="19349" spans="1:1">
      <c r="A19349" s="6"/>
    </row>
    <row r="19350" spans="1:1">
      <c r="A19350" s="6"/>
    </row>
    <row r="19351" spans="1:1">
      <c r="A19351" s="6"/>
    </row>
    <row r="19352" spans="1:1">
      <c r="A19352" s="6"/>
    </row>
    <row r="19353" spans="1:1">
      <c r="A19353" s="6"/>
    </row>
    <row r="19354" spans="1:1">
      <c r="A19354" s="6"/>
    </row>
    <row r="19355" spans="1:1">
      <c r="A19355" s="6"/>
    </row>
    <row r="19356" spans="1:1">
      <c r="A19356" s="6"/>
    </row>
    <row r="19357" spans="1:1">
      <c r="A19357" s="6"/>
    </row>
    <row r="19358" spans="1:1">
      <c r="A19358" s="6"/>
    </row>
    <row r="19359" spans="1:1">
      <c r="A19359" s="6"/>
    </row>
    <row r="19360" spans="1:1">
      <c r="A19360" s="6"/>
    </row>
    <row r="19361" spans="1:1">
      <c r="A19361" s="6"/>
    </row>
    <row r="19362" spans="1:1">
      <c r="A19362" s="6"/>
    </row>
    <row r="19363" spans="1:1">
      <c r="A19363" s="6"/>
    </row>
    <row r="19364" spans="1:1">
      <c r="A19364" s="6"/>
    </row>
    <row r="19365" spans="1:1">
      <c r="A19365" s="6"/>
    </row>
    <row r="19366" spans="1:1">
      <c r="A19366" s="6"/>
    </row>
    <row r="19367" spans="1:1">
      <c r="A19367" s="6"/>
    </row>
    <row r="19368" spans="1:1">
      <c r="A19368" s="6"/>
    </row>
    <row r="19369" spans="1:1">
      <c r="A19369" s="6"/>
    </row>
    <row r="19370" spans="1:1">
      <c r="A19370" s="6"/>
    </row>
    <row r="19371" spans="1:1">
      <c r="A19371" s="6"/>
    </row>
    <row r="19372" spans="1:1">
      <c r="A19372" s="6"/>
    </row>
    <row r="19373" spans="1:1">
      <c r="A19373" s="6"/>
    </row>
    <row r="19374" spans="1:1">
      <c r="A19374" s="6"/>
    </row>
    <row r="19375" spans="1:1">
      <c r="A19375" s="6"/>
    </row>
    <row r="19376" spans="1:1">
      <c r="A19376" s="6"/>
    </row>
    <row r="19377" spans="1:1">
      <c r="A19377" s="6"/>
    </row>
    <row r="19378" spans="1:1">
      <c r="A19378" s="6"/>
    </row>
    <row r="19379" spans="1:1">
      <c r="A19379" s="6"/>
    </row>
    <row r="19380" spans="1:1">
      <c r="A19380" s="6"/>
    </row>
    <row r="19381" spans="1:1">
      <c r="A19381" s="6"/>
    </row>
    <row r="19382" spans="1:1">
      <c r="A19382" s="6"/>
    </row>
    <row r="19383" spans="1:1">
      <c r="A19383" s="6"/>
    </row>
    <row r="19384" spans="1:1">
      <c r="A19384" s="6"/>
    </row>
    <row r="19385" spans="1:1">
      <c r="A19385" s="6"/>
    </row>
    <row r="19386" spans="1:1">
      <c r="A19386" s="6"/>
    </row>
    <row r="19387" spans="1:1">
      <c r="A19387" s="6"/>
    </row>
    <row r="19388" spans="1:1">
      <c r="A19388" s="6"/>
    </row>
    <row r="19389" spans="1:1">
      <c r="A19389" s="6"/>
    </row>
    <row r="19390" spans="1:1">
      <c r="A19390" s="6"/>
    </row>
    <row r="19391" spans="1:1">
      <c r="A19391" s="6"/>
    </row>
    <row r="19392" spans="1:1">
      <c r="A19392" s="6"/>
    </row>
    <row r="19393" spans="1:1">
      <c r="A19393" s="6"/>
    </row>
    <row r="19394" spans="1:1">
      <c r="A19394" s="6"/>
    </row>
    <row r="19395" spans="1:1">
      <c r="A19395" s="6"/>
    </row>
    <row r="19396" spans="1:1">
      <c r="A19396" s="6"/>
    </row>
    <row r="19397" spans="1:1">
      <c r="A19397" s="6"/>
    </row>
    <row r="19398" spans="1:1">
      <c r="A19398" s="6"/>
    </row>
    <row r="19399" spans="1:1">
      <c r="A19399" s="6"/>
    </row>
    <row r="19400" spans="1:1">
      <c r="A19400" s="6"/>
    </row>
    <row r="19401" spans="1:1">
      <c r="A19401" s="6"/>
    </row>
    <row r="19402" spans="1:1">
      <c r="A19402" s="6"/>
    </row>
    <row r="19403" spans="1:1">
      <c r="A19403" s="6"/>
    </row>
    <row r="19404" spans="1:1">
      <c r="A19404" s="6"/>
    </row>
    <row r="19405" spans="1:1">
      <c r="A19405" s="6"/>
    </row>
    <row r="19406" spans="1:1">
      <c r="A19406" s="6"/>
    </row>
    <row r="19407" spans="1:1">
      <c r="A19407" s="6"/>
    </row>
    <row r="19408" spans="1:1">
      <c r="A19408" s="6"/>
    </row>
    <row r="19409" spans="1:1">
      <c r="A19409" s="6"/>
    </row>
    <row r="19410" spans="1:1">
      <c r="A19410" s="6"/>
    </row>
    <row r="19411" spans="1:1">
      <c r="A19411" s="6"/>
    </row>
    <row r="19412" spans="1:1">
      <c r="A19412" s="6"/>
    </row>
    <row r="19413" spans="1:1">
      <c r="A19413" s="6"/>
    </row>
    <row r="19414" spans="1:1">
      <c r="A19414" s="6"/>
    </row>
    <row r="19415" spans="1:1">
      <c r="A19415" s="6"/>
    </row>
    <row r="19416" spans="1:1">
      <c r="A19416" s="6"/>
    </row>
    <row r="19417" spans="1:1">
      <c r="A19417" s="6"/>
    </row>
    <row r="19418" spans="1:1">
      <c r="A19418" s="6"/>
    </row>
    <row r="19419" spans="1:1">
      <c r="A19419" s="6"/>
    </row>
    <row r="19420" spans="1:1">
      <c r="A19420" s="6"/>
    </row>
    <row r="19421" spans="1:1">
      <c r="A19421" s="6"/>
    </row>
    <row r="19422" spans="1:1">
      <c r="A19422" s="6"/>
    </row>
    <row r="19423" spans="1:1">
      <c r="A19423" s="6"/>
    </row>
    <row r="19424" spans="1:1">
      <c r="A19424" s="6"/>
    </row>
    <row r="19425" spans="1:1">
      <c r="A19425" s="6"/>
    </row>
    <row r="19426" spans="1:1">
      <c r="A19426" s="6"/>
    </row>
    <row r="19427" spans="1:1">
      <c r="A19427" s="6"/>
    </row>
    <row r="19428" spans="1:1">
      <c r="A19428" s="6"/>
    </row>
    <row r="19429" spans="1:1">
      <c r="A19429" s="6"/>
    </row>
    <row r="19430" spans="1:1">
      <c r="A19430" s="6"/>
    </row>
    <row r="19431" spans="1:1">
      <c r="A19431" s="6"/>
    </row>
    <row r="19432" spans="1:1">
      <c r="A19432" s="6"/>
    </row>
    <row r="19433" spans="1:1">
      <c r="A19433" s="6"/>
    </row>
    <row r="19434" spans="1:1">
      <c r="A19434" s="6"/>
    </row>
    <row r="19435" spans="1:1">
      <c r="A19435" s="6"/>
    </row>
    <row r="19436" spans="1:1">
      <c r="A19436" s="6"/>
    </row>
    <row r="19437" spans="1:1">
      <c r="A19437" s="6"/>
    </row>
    <row r="19438" spans="1:1">
      <c r="A19438" s="6"/>
    </row>
    <row r="19439" spans="1:1">
      <c r="A19439" s="6"/>
    </row>
    <row r="19440" spans="1:1">
      <c r="A19440" s="6"/>
    </row>
    <row r="19441" spans="1:1">
      <c r="A19441" s="6"/>
    </row>
    <row r="19442" spans="1:1">
      <c r="A19442" s="6"/>
    </row>
    <row r="19443" spans="1:1">
      <c r="A19443" s="6"/>
    </row>
    <row r="19444" spans="1:1">
      <c r="A19444" s="6"/>
    </row>
    <row r="19445" spans="1:1">
      <c r="A19445" s="6"/>
    </row>
    <row r="19446" spans="1:1">
      <c r="A19446" s="6"/>
    </row>
    <row r="19447" spans="1:1">
      <c r="A19447" s="6"/>
    </row>
    <row r="19448" spans="1:1">
      <c r="A19448" s="6"/>
    </row>
    <row r="19449" spans="1:1">
      <c r="A19449" s="6"/>
    </row>
    <row r="19450" spans="1:1">
      <c r="A19450" s="6"/>
    </row>
    <row r="19451" spans="1:1">
      <c r="A19451" s="6"/>
    </row>
    <row r="19452" spans="1:1">
      <c r="A19452" s="6"/>
    </row>
    <row r="19453" spans="1:1">
      <c r="A19453" s="6"/>
    </row>
    <row r="19454" spans="1:1">
      <c r="A19454" s="6"/>
    </row>
    <row r="19455" spans="1:1">
      <c r="A19455" s="6"/>
    </row>
    <row r="19456" spans="1:1">
      <c r="A19456" s="6"/>
    </row>
    <row r="19457" spans="1:1">
      <c r="A19457" s="6"/>
    </row>
    <row r="19458" spans="1:1">
      <c r="A19458" s="6"/>
    </row>
    <row r="19459" spans="1:1">
      <c r="A19459" s="6"/>
    </row>
    <row r="19460" spans="1:1">
      <c r="A19460" s="6"/>
    </row>
    <row r="19461" spans="1:1">
      <c r="A19461" s="6"/>
    </row>
    <row r="19462" spans="1:1">
      <c r="A19462" s="6"/>
    </row>
    <row r="19463" spans="1:1">
      <c r="A19463" s="6"/>
    </row>
    <row r="19464" spans="1:1">
      <c r="A19464" s="6"/>
    </row>
    <row r="19465" spans="1:1">
      <c r="A19465" s="6"/>
    </row>
    <row r="19466" spans="1:1">
      <c r="A19466" s="6"/>
    </row>
    <row r="19467" spans="1:1">
      <c r="A19467" s="6"/>
    </row>
    <row r="19468" spans="1:1">
      <c r="A19468" s="6"/>
    </row>
    <row r="19469" spans="1:1">
      <c r="A19469" s="6"/>
    </row>
    <row r="19470" spans="1:1">
      <c r="A19470" s="6"/>
    </row>
    <row r="19471" spans="1:1">
      <c r="A19471" s="6"/>
    </row>
    <row r="19472" spans="1:1">
      <c r="A19472" s="6"/>
    </row>
    <row r="19473" spans="1:1">
      <c r="A19473" s="6"/>
    </row>
    <row r="19474" spans="1:1">
      <c r="A19474" s="6"/>
    </row>
    <row r="19475" spans="1:1">
      <c r="A19475" s="6"/>
    </row>
    <row r="19476" spans="1:1">
      <c r="A19476" s="6"/>
    </row>
    <row r="19477" spans="1:1">
      <c r="A19477" s="6"/>
    </row>
    <row r="19478" spans="1:1">
      <c r="A19478" s="6"/>
    </row>
    <row r="19479" spans="1:1">
      <c r="A19479" s="6"/>
    </row>
    <row r="19480" spans="1:1">
      <c r="A19480" s="6"/>
    </row>
    <row r="19481" spans="1:1">
      <c r="A19481" s="6"/>
    </row>
    <row r="19482" spans="1:1">
      <c r="A19482" s="6"/>
    </row>
    <row r="19483" spans="1:1">
      <c r="A19483" s="6"/>
    </row>
    <row r="19484" spans="1:1">
      <c r="A19484" s="6"/>
    </row>
    <row r="19485" spans="1:1">
      <c r="A19485" s="6"/>
    </row>
    <row r="19486" spans="1:1">
      <c r="A19486" s="6"/>
    </row>
    <row r="19487" spans="1:1">
      <c r="A19487" s="6"/>
    </row>
    <row r="19488" spans="1:1">
      <c r="A19488" s="6"/>
    </row>
    <row r="19489" spans="1:1">
      <c r="A19489" s="6"/>
    </row>
    <row r="19490" spans="1:1">
      <c r="A19490" s="6"/>
    </row>
    <row r="19491" spans="1:1">
      <c r="A19491" s="6"/>
    </row>
    <row r="19492" spans="1:1">
      <c r="A19492" s="6"/>
    </row>
    <row r="19493" spans="1:1">
      <c r="A19493" s="6"/>
    </row>
    <row r="19494" spans="1:1">
      <c r="A19494" s="6"/>
    </row>
    <row r="19495" spans="1:1">
      <c r="A19495" s="6"/>
    </row>
    <row r="19496" spans="1:1">
      <c r="A19496" s="6"/>
    </row>
    <row r="19497" spans="1:1">
      <c r="A19497" s="6"/>
    </row>
    <row r="19498" spans="1:1">
      <c r="A19498" s="6"/>
    </row>
    <row r="19499" spans="1:1">
      <c r="A19499" s="6"/>
    </row>
    <row r="19500" spans="1:1">
      <c r="A19500" s="6"/>
    </row>
    <row r="19501" spans="1:1">
      <c r="A19501" s="6"/>
    </row>
    <row r="19502" spans="1:1">
      <c r="A19502" s="6"/>
    </row>
    <row r="19503" spans="1:1">
      <c r="A19503" s="6"/>
    </row>
    <row r="19504" spans="1:1">
      <c r="A19504" s="6"/>
    </row>
    <row r="19505" spans="1:1">
      <c r="A19505" s="6"/>
    </row>
    <row r="19506" spans="1:1">
      <c r="A19506" s="6"/>
    </row>
    <row r="19507" spans="1:1">
      <c r="A19507" s="6"/>
    </row>
    <row r="19508" spans="1:1">
      <c r="A19508" s="6"/>
    </row>
    <row r="19509" spans="1:1">
      <c r="A19509" s="6"/>
    </row>
    <row r="19510" spans="1:1">
      <c r="A19510" s="6"/>
    </row>
    <row r="19511" spans="1:1">
      <c r="A19511" s="6"/>
    </row>
    <row r="19512" spans="1:1">
      <c r="A19512" s="6"/>
    </row>
    <row r="19513" spans="1:1">
      <c r="A19513" s="6"/>
    </row>
    <row r="19514" spans="1:1">
      <c r="A19514" s="6"/>
    </row>
    <row r="19515" spans="1:1">
      <c r="A19515" s="6"/>
    </row>
    <row r="19516" spans="1:1">
      <c r="A19516" s="6"/>
    </row>
    <row r="19517" spans="1:1">
      <c r="A19517" s="6"/>
    </row>
    <row r="19518" spans="1:1">
      <c r="A19518" s="6"/>
    </row>
    <row r="19519" spans="1:1">
      <c r="A19519" s="6"/>
    </row>
    <row r="19520" spans="1:1">
      <c r="A19520" s="6"/>
    </row>
    <row r="19521" spans="1:1">
      <c r="A19521" s="6"/>
    </row>
    <row r="19522" spans="1:1">
      <c r="A19522" s="6"/>
    </row>
    <row r="19523" spans="1:1">
      <c r="A19523" s="6"/>
    </row>
    <row r="19524" spans="1:1">
      <c r="A19524" s="6"/>
    </row>
    <row r="19525" spans="1:1">
      <c r="A19525" s="6"/>
    </row>
    <row r="19526" spans="1:1">
      <c r="A19526" s="6"/>
    </row>
    <row r="19527" spans="1:1">
      <c r="A19527" s="6"/>
    </row>
    <row r="19528" spans="1:1">
      <c r="A19528" s="6"/>
    </row>
    <row r="19529" spans="1:1">
      <c r="A19529" s="6"/>
    </row>
    <row r="19530" spans="1:1">
      <c r="A19530" s="6"/>
    </row>
    <row r="19531" spans="1:1">
      <c r="A19531" s="6"/>
    </row>
    <row r="19532" spans="1:1">
      <c r="A19532" s="6"/>
    </row>
    <row r="19533" spans="1:1">
      <c r="A19533" s="6"/>
    </row>
    <row r="19534" spans="1:1">
      <c r="A19534" s="6"/>
    </row>
    <row r="19535" spans="1:1">
      <c r="A19535" s="6"/>
    </row>
    <row r="19536" spans="1:1">
      <c r="A19536" s="6"/>
    </row>
    <row r="19537" spans="1:1">
      <c r="A19537" s="6"/>
    </row>
    <row r="19538" spans="1:1">
      <c r="A19538" s="6"/>
    </row>
    <row r="19539" spans="1:1">
      <c r="A19539" s="6"/>
    </row>
    <row r="19540" spans="1:1">
      <c r="A19540" s="6"/>
    </row>
    <row r="19541" spans="1:1">
      <c r="A19541" s="6"/>
    </row>
    <row r="19542" spans="1:1">
      <c r="A19542" s="6"/>
    </row>
    <row r="19543" spans="1:1">
      <c r="A19543" s="6"/>
    </row>
    <row r="19544" spans="1:1">
      <c r="A19544" s="6"/>
    </row>
    <row r="19545" spans="1:1">
      <c r="A19545" s="6"/>
    </row>
    <row r="19546" spans="1:1">
      <c r="A19546" s="6"/>
    </row>
    <row r="19547" spans="1:1">
      <c r="A19547" s="6"/>
    </row>
    <row r="19548" spans="1:1">
      <c r="A19548" s="6"/>
    </row>
    <row r="19549" spans="1:1">
      <c r="A19549" s="6"/>
    </row>
    <row r="19550" spans="1:1">
      <c r="A19550" s="6"/>
    </row>
    <row r="19551" spans="1:1">
      <c r="A19551" s="6"/>
    </row>
    <row r="19552" spans="1:1">
      <c r="A19552" s="6"/>
    </row>
    <row r="19553" spans="1:1">
      <c r="A19553" s="6"/>
    </row>
    <row r="19554" spans="1:1">
      <c r="A19554" s="6"/>
    </row>
    <row r="19555" spans="1:1">
      <c r="A19555" s="6"/>
    </row>
    <row r="19556" spans="1:1">
      <c r="A19556" s="6"/>
    </row>
    <row r="19557" spans="1:1">
      <c r="A19557" s="6"/>
    </row>
    <row r="19558" spans="1:1">
      <c r="A19558" s="6"/>
    </row>
    <row r="19559" spans="1:1">
      <c r="A19559" s="6"/>
    </row>
    <row r="19560" spans="1:1">
      <c r="A19560" s="6"/>
    </row>
    <row r="19561" spans="1:1">
      <c r="A19561" s="6"/>
    </row>
    <row r="19562" spans="1:1">
      <c r="A19562" s="6"/>
    </row>
    <row r="19563" spans="1:1">
      <c r="A19563" s="6"/>
    </row>
    <row r="19564" spans="1:1">
      <c r="A19564" s="6"/>
    </row>
    <row r="19565" spans="1:1">
      <c r="A19565" s="6"/>
    </row>
    <row r="19566" spans="1:1">
      <c r="A19566" s="6"/>
    </row>
    <row r="19567" spans="1:1">
      <c r="A19567" s="6"/>
    </row>
    <row r="19568" spans="1:1">
      <c r="A19568" s="6"/>
    </row>
    <row r="19569" spans="1:1">
      <c r="A19569" s="6"/>
    </row>
    <row r="19570" spans="1:1">
      <c r="A19570" s="6"/>
    </row>
    <row r="19571" spans="1:1">
      <c r="A19571" s="6"/>
    </row>
    <row r="19572" spans="1:1">
      <c r="A19572" s="6"/>
    </row>
    <row r="19573" spans="1:1">
      <c r="A19573" s="6"/>
    </row>
    <row r="19574" spans="1:1">
      <c r="A19574" s="6"/>
    </row>
    <row r="19575" spans="1:1">
      <c r="A19575" s="6"/>
    </row>
    <row r="19576" spans="1:1">
      <c r="A19576" s="6"/>
    </row>
    <row r="19577" spans="1:1">
      <c r="A19577" s="6"/>
    </row>
    <row r="19578" spans="1:1">
      <c r="A19578" s="6"/>
    </row>
    <row r="19579" spans="1:1">
      <c r="A19579" s="6"/>
    </row>
    <row r="19580" spans="1:1">
      <c r="A19580" s="6"/>
    </row>
    <row r="19581" spans="1:1">
      <c r="A19581" s="6"/>
    </row>
    <row r="19582" spans="1:1">
      <c r="A19582" s="6"/>
    </row>
    <row r="19583" spans="1:1">
      <c r="A19583" s="6"/>
    </row>
    <row r="19584" spans="1:1">
      <c r="A19584" s="6"/>
    </row>
    <row r="19585" spans="1:1">
      <c r="A19585" s="6"/>
    </row>
    <row r="19586" spans="1:1">
      <c r="A19586" s="6"/>
    </row>
    <row r="19587" spans="1:1">
      <c r="A19587" s="6"/>
    </row>
    <row r="19588" spans="1:1">
      <c r="A19588" s="6"/>
    </row>
    <row r="19589" spans="1:1">
      <c r="A19589" s="6"/>
    </row>
    <row r="19590" spans="1:1">
      <c r="A19590" s="6"/>
    </row>
    <row r="19591" spans="1:1">
      <c r="A19591" s="6"/>
    </row>
    <row r="19592" spans="1:1">
      <c r="A19592" s="6"/>
    </row>
    <row r="19593" spans="1:1">
      <c r="A19593" s="6"/>
    </row>
    <row r="19594" spans="1:1">
      <c r="A19594" s="6"/>
    </row>
    <row r="19595" spans="1:1">
      <c r="A19595" s="6"/>
    </row>
    <row r="19596" spans="1:1">
      <c r="A19596" s="6"/>
    </row>
    <row r="19597" spans="1:1">
      <c r="A19597" s="6"/>
    </row>
    <row r="19598" spans="1:1">
      <c r="A19598" s="6"/>
    </row>
    <row r="19599" spans="1:1">
      <c r="A19599" s="6"/>
    </row>
    <row r="19600" spans="1:1">
      <c r="A19600" s="6"/>
    </row>
    <row r="19601" spans="1:1">
      <c r="A19601" s="6"/>
    </row>
    <row r="19602" spans="1:1">
      <c r="A19602" s="6"/>
    </row>
    <row r="19603" spans="1:1">
      <c r="A19603" s="6"/>
    </row>
    <row r="19604" spans="1:1">
      <c r="A19604" s="6"/>
    </row>
    <row r="19605" spans="1:1">
      <c r="A19605" s="6"/>
    </row>
    <row r="19606" spans="1:1">
      <c r="A19606" s="6"/>
    </row>
    <row r="19607" spans="1:1">
      <c r="A19607" s="6"/>
    </row>
    <row r="19608" spans="1:1">
      <c r="A19608" s="6"/>
    </row>
    <row r="19609" spans="1:1">
      <c r="A19609" s="6"/>
    </row>
    <row r="19610" spans="1:1">
      <c r="A19610" s="6"/>
    </row>
    <row r="19611" spans="1:1">
      <c r="A19611" s="6"/>
    </row>
    <row r="19612" spans="1:1">
      <c r="A19612" s="6"/>
    </row>
    <row r="19613" spans="1:1">
      <c r="A19613" s="6"/>
    </row>
    <row r="19614" spans="1:1">
      <c r="A19614" s="6"/>
    </row>
    <row r="19615" spans="1:1">
      <c r="A19615" s="6"/>
    </row>
    <row r="19616" spans="1:1">
      <c r="A19616" s="6"/>
    </row>
    <row r="19617" spans="1:1">
      <c r="A19617" s="6"/>
    </row>
    <row r="19618" spans="1:1">
      <c r="A19618" s="6"/>
    </row>
    <row r="19619" spans="1:1">
      <c r="A19619" s="6"/>
    </row>
    <row r="19620" spans="1:1">
      <c r="A19620" s="6"/>
    </row>
    <row r="19621" spans="1:1">
      <c r="A19621" s="6"/>
    </row>
    <row r="19622" spans="1:1">
      <c r="A19622" s="6"/>
    </row>
    <row r="19623" spans="1:1">
      <c r="A19623" s="6"/>
    </row>
    <row r="19624" spans="1:1">
      <c r="A19624" s="6"/>
    </row>
    <row r="19625" spans="1:1">
      <c r="A19625" s="6"/>
    </row>
    <row r="19626" spans="1:1">
      <c r="A19626" s="6"/>
    </row>
    <row r="19627" spans="1:1">
      <c r="A19627" s="6"/>
    </row>
    <row r="19628" spans="1:1">
      <c r="A19628" s="6"/>
    </row>
    <row r="19629" spans="1:1">
      <c r="A19629" s="6"/>
    </row>
    <row r="19630" spans="1:1">
      <c r="A19630" s="6"/>
    </row>
    <row r="19631" spans="1:1">
      <c r="A19631" s="6"/>
    </row>
    <row r="19632" spans="1:1">
      <c r="A19632" s="6"/>
    </row>
    <row r="19633" spans="1:1">
      <c r="A19633" s="6"/>
    </row>
    <row r="19634" spans="1:1">
      <c r="A19634" s="6"/>
    </row>
    <row r="19635" spans="1:1">
      <c r="A19635" s="6"/>
    </row>
    <row r="19636" spans="1:1">
      <c r="A19636" s="6"/>
    </row>
    <row r="19637" spans="1:1">
      <c r="A19637" s="6"/>
    </row>
    <row r="19638" spans="1:1">
      <c r="A19638" s="6"/>
    </row>
    <row r="19639" spans="1:1">
      <c r="A19639" s="6"/>
    </row>
    <row r="19640" spans="1:1">
      <c r="A19640" s="6"/>
    </row>
    <row r="19641" spans="1:1">
      <c r="A19641" s="6"/>
    </row>
    <row r="19642" spans="1:1">
      <c r="A19642" s="6"/>
    </row>
    <row r="19643" spans="1:1">
      <c r="A19643" s="6"/>
    </row>
    <row r="19644" spans="1:1">
      <c r="A19644" s="6"/>
    </row>
    <row r="19645" spans="1:1">
      <c r="A19645" s="6"/>
    </row>
    <row r="19646" spans="1:1">
      <c r="A19646" s="6"/>
    </row>
    <row r="19647" spans="1:1">
      <c r="A19647" s="6"/>
    </row>
    <row r="19648" spans="1:1">
      <c r="A19648" s="6"/>
    </row>
    <row r="19649" spans="1:1">
      <c r="A19649" s="6"/>
    </row>
    <row r="19650" spans="1:1">
      <c r="A19650" s="6"/>
    </row>
    <row r="19651" spans="1:1">
      <c r="A19651" s="6"/>
    </row>
    <row r="19652" spans="1:1">
      <c r="A19652" s="6"/>
    </row>
    <row r="19653" spans="1:1">
      <c r="A19653" s="6"/>
    </row>
    <row r="19654" spans="1:1">
      <c r="A19654" s="6"/>
    </row>
    <row r="19655" spans="1:1">
      <c r="A19655" s="6"/>
    </row>
    <row r="19656" spans="1:1">
      <c r="A19656" s="6"/>
    </row>
    <row r="19657" spans="1:1">
      <c r="A19657" s="6"/>
    </row>
    <row r="19658" spans="1:1">
      <c r="A19658" s="6"/>
    </row>
    <row r="19659" spans="1:1">
      <c r="A19659" s="6"/>
    </row>
    <row r="19660" spans="1:1">
      <c r="A19660" s="6"/>
    </row>
    <row r="19661" spans="1:1">
      <c r="A19661" s="6"/>
    </row>
    <row r="19662" spans="1:1">
      <c r="A19662" s="6"/>
    </row>
    <row r="19663" spans="1:1">
      <c r="A19663" s="6"/>
    </row>
    <row r="19664" spans="1:1">
      <c r="A19664" s="6"/>
    </row>
    <row r="19665" spans="1:1">
      <c r="A19665" s="6"/>
    </row>
    <row r="19666" spans="1:1">
      <c r="A19666" s="6"/>
    </row>
    <row r="19667" spans="1:1">
      <c r="A19667" s="6"/>
    </row>
    <row r="19668" spans="1:1">
      <c r="A19668" s="6"/>
    </row>
    <row r="19669" spans="1:1">
      <c r="A19669" s="6"/>
    </row>
    <row r="19670" spans="1:1">
      <c r="A19670" s="6"/>
    </row>
    <row r="19671" spans="1:1">
      <c r="A19671" s="6"/>
    </row>
    <row r="19672" spans="1:1">
      <c r="A19672" s="6"/>
    </row>
    <row r="19673" spans="1:1">
      <c r="A19673" s="6"/>
    </row>
    <row r="19674" spans="1:1">
      <c r="A19674" s="6"/>
    </row>
    <row r="19675" spans="1:1">
      <c r="A19675" s="6"/>
    </row>
    <row r="19676" spans="1:1">
      <c r="A19676" s="6"/>
    </row>
    <row r="19677" spans="1:1">
      <c r="A19677" s="6"/>
    </row>
    <row r="19678" spans="1:1">
      <c r="A19678" s="6"/>
    </row>
    <row r="19679" spans="1:1">
      <c r="A19679" s="6"/>
    </row>
    <row r="19680" spans="1:1">
      <c r="A19680" s="6"/>
    </row>
    <row r="19681" spans="1:1">
      <c r="A19681" s="6"/>
    </row>
    <row r="19682" spans="1:1">
      <c r="A19682" s="6"/>
    </row>
    <row r="19683" spans="1:1">
      <c r="A19683" s="6"/>
    </row>
    <row r="19684" spans="1:1">
      <c r="A19684" s="6"/>
    </row>
    <row r="19685" spans="1:1">
      <c r="A19685" s="6"/>
    </row>
    <row r="19686" spans="1:1">
      <c r="A19686" s="6"/>
    </row>
    <row r="19687" spans="1:1">
      <c r="A19687" s="6"/>
    </row>
    <row r="19688" spans="1:1">
      <c r="A19688" s="6"/>
    </row>
    <row r="19689" spans="1:1">
      <c r="A19689" s="6"/>
    </row>
    <row r="19690" spans="1:1">
      <c r="A19690" s="6"/>
    </row>
    <row r="19691" spans="1:1">
      <c r="A19691" s="6"/>
    </row>
    <row r="19692" spans="1:1">
      <c r="A19692" s="6"/>
    </row>
    <row r="19693" spans="1:1">
      <c r="A19693" s="6"/>
    </row>
    <row r="19694" spans="1:1">
      <c r="A19694" s="6"/>
    </row>
    <row r="19695" spans="1:1">
      <c r="A19695" s="6"/>
    </row>
    <row r="19696" spans="1:1">
      <c r="A19696" s="6"/>
    </row>
    <row r="19697" spans="1:1">
      <c r="A19697" s="6"/>
    </row>
    <row r="19698" spans="1:1">
      <c r="A19698" s="6"/>
    </row>
    <row r="19699" spans="1:1">
      <c r="A19699" s="6"/>
    </row>
    <row r="19700" spans="1:1">
      <c r="A19700" s="6"/>
    </row>
    <row r="19701" spans="1:1">
      <c r="A19701" s="6"/>
    </row>
    <row r="19702" spans="1:1">
      <c r="A19702" s="6"/>
    </row>
    <row r="19703" spans="1:1">
      <c r="A19703" s="6"/>
    </row>
    <row r="19704" spans="1:1">
      <c r="A19704" s="6"/>
    </row>
    <row r="19705" spans="1:1">
      <c r="A19705" s="6"/>
    </row>
    <row r="19706" spans="1:1">
      <c r="A19706" s="6"/>
    </row>
    <row r="19707" spans="1:1">
      <c r="A19707" s="6"/>
    </row>
    <row r="19708" spans="1:1">
      <c r="A19708" s="6"/>
    </row>
    <row r="19709" spans="1:1">
      <c r="A19709" s="6"/>
    </row>
    <row r="19710" spans="1:1">
      <c r="A19710" s="6"/>
    </row>
    <row r="19711" spans="1:1">
      <c r="A19711" s="6"/>
    </row>
    <row r="19712" spans="1:1">
      <c r="A19712" s="6"/>
    </row>
    <row r="19713" spans="1:1">
      <c r="A19713" s="6"/>
    </row>
    <row r="19714" spans="1:1">
      <c r="A19714" s="6"/>
    </row>
    <row r="19715" spans="1:1">
      <c r="A19715" s="6"/>
    </row>
    <row r="19716" spans="1:1">
      <c r="A19716" s="6"/>
    </row>
    <row r="19717" spans="1:1">
      <c r="A19717" s="6"/>
    </row>
    <row r="19718" spans="1:1">
      <c r="A19718" s="6"/>
    </row>
    <row r="19719" spans="1:1">
      <c r="A19719" s="6"/>
    </row>
    <row r="19720" spans="1:1">
      <c r="A19720" s="6"/>
    </row>
    <row r="19721" spans="1:1">
      <c r="A19721" s="6"/>
    </row>
    <row r="19722" spans="1:1">
      <c r="A19722" s="6"/>
    </row>
    <row r="19723" spans="1:1">
      <c r="A19723" s="6"/>
    </row>
    <row r="19724" spans="1:1">
      <c r="A19724" s="6"/>
    </row>
    <row r="19725" spans="1:1">
      <c r="A19725" s="6"/>
    </row>
    <row r="19726" spans="1:1">
      <c r="A19726" s="6"/>
    </row>
    <row r="19727" spans="1:1">
      <c r="A19727" s="6"/>
    </row>
    <row r="19728" spans="1:1">
      <c r="A19728" s="6"/>
    </row>
    <row r="19729" spans="1:1">
      <c r="A19729" s="6"/>
    </row>
    <row r="19730" spans="1:1">
      <c r="A19730" s="6"/>
    </row>
    <row r="19731" spans="1:1">
      <c r="A19731" s="6"/>
    </row>
    <row r="19732" spans="1:1">
      <c r="A19732" s="6"/>
    </row>
    <row r="19733" spans="1:1">
      <c r="A19733" s="6"/>
    </row>
    <row r="19734" spans="1:1">
      <c r="A19734" s="6"/>
    </row>
    <row r="19735" spans="1:1">
      <c r="A19735" s="6"/>
    </row>
    <row r="19736" spans="1:1">
      <c r="A19736" s="6"/>
    </row>
    <row r="19737" spans="1:1">
      <c r="A19737" s="6"/>
    </row>
    <row r="19738" spans="1:1">
      <c r="A19738" s="6"/>
    </row>
    <row r="19739" spans="1:1">
      <c r="A19739" s="6"/>
    </row>
    <row r="19740" spans="1:1">
      <c r="A19740" s="6"/>
    </row>
    <row r="19741" spans="1:1">
      <c r="A19741" s="6"/>
    </row>
    <row r="19742" spans="1:1">
      <c r="A19742" s="6"/>
    </row>
    <row r="19743" spans="1:1">
      <c r="A19743" s="6"/>
    </row>
    <row r="19744" spans="1:1">
      <c r="A19744" s="6"/>
    </row>
    <row r="19745" spans="1:1">
      <c r="A19745" s="6"/>
    </row>
    <row r="19746" spans="1:1">
      <c r="A19746" s="6"/>
    </row>
    <row r="19747" spans="1:1">
      <c r="A19747" s="6"/>
    </row>
    <row r="19748" spans="1:1">
      <c r="A19748" s="6"/>
    </row>
    <row r="19749" spans="1:1">
      <c r="A19749" s="6"/>
    </row>
    <row r="19750" spans="1:1">
      <c r="A19750" s="6"/>
    </row>
    <row r="19751" spans="1:1">
      <c r="A19751" s="6"/>
    </row>
    <row r="19752" spans="1:1">
      <c r="A19752" s="6"/>
    </row>
    <row r="19753" spans="1:1">
      <c r="A19753" s="6"/>
    </row>
    <row r="19754" spans="1:1">
      <c r="A19754" s="6"/>
    </row>
    <row r="19755" spans="1:1">
      <c r="A19755" s="6"/>
    </row>
    <row r="19756" spans="1:1">
      <c r="A19756" s="6"/>
    </row>
    <row r="19757" spans="1:1">
      <c r="A19757" s="6"/>
    </row>
    <row r="19758" spans="1:1">
      <c r="A19758" s="6"/>
    </row>
    <row r="19759" spans="1:1">
      <c r="A19759" s="6"/>
    </row>
    <row r="19760" spans="1:1">
      <c r="A19760" s="6"/>
    </row>
    <row r="19761" spans="1:1">
      <c r="A19761" s="6"/>
    </row>
    <row r="19762" spans="1:1">
      <c r="A19762" s="6"/>
    </row>
    <row r="19763" spans="1:1">
      <c r="A19763" s="6"/>
    </row>
    <row r="19764" spans="1:1">
      <c r="A19764" s="6"/>
    </row>
    <row r="19765" spans="1:1">
      <c r="A19765" s="6"/>
    </row>
    <row r="19766" spans="1:1">
      <c r="A19766" s="6"/>
    </row>
    <row r="19767" spans="1:1">
      <c r="A19767" s="6"/>
    </row>
    <row r="19768" spans="1:1">
      <c r="A19768" s="6"/>
    </row>
    <row r="19769" spans="1:1">
      <c r="A19769" s="6"/>
    </row>
    <row r="19770" spans="1:1">
      <c r="A19770" s="6"/>
    </row>
    <row r="19771" spans="1:1">
      <c r="A19771" s="6"/>
    </row>
    <row r="19772" spans="1:1">
      <c r="A19772" s="6"/>
    </row>
    <row r="19773" spans="1:1">
      <c r="A19773" s="6"/>
    </row>
    <row r="19774" spans="1:1">
      <c r="A19774" s="6"/>
    </row>
    <row r="19775" spans="1:1">
      <c r="A19775" s="6"/>
    </row>
    <row r="19776" spans="1:1">
      <c r="A19776" s="6"/>
    </row>
    <row r="19777" spans="1:1">
      <c r="A19777" s="6"/>
    </row>
    <row r="19778" spans="1:1">
      <c r="A19778" s="6"/>
    </row>
    <row r="19779" spans="1:1">
      <c r="A19779" s="6"/>
    </row>
    <row r="19780" spans="1:1">
      <c r="A19780" s="6"/>
    </row>
    <row r="19781" spans="1:1">
      <c r="A19781" s="6"/>
    </row>
    <row r="19782" spans="1:1">
      <c r="A19782" s="6"/>
    </row>
    <row r="19783" spans="1:1">
      <c r="A19783" s="6"/>
    </row>
    <row r="19784" spans="1:1">
      <c r="A19784" s="6"/>
    </row>
    <row r="19785" spans="1:1">
      <c r="A19785" s="6"/>
    </row>
    <row r="19786" spans="1:1">
      <c r="A19786" s="6"/>
    </row>
    <row r="19787" spans="1:1">
      <c r="A19787" s="6"/>
    </row>
    <row r="19788" spans="1:1">
      <c r="A19788" s="6"/>
    </row>
    <row r="19789" spans="1:1">
      <c r="A19789" s="6"/>
    </row>
    <row r="19790" spans="1:1">
      <c r="A19790" s="6"/>
    </row>
    <row r="19791" spans="1:1">
      <c r="A19791" s="6"/>
    </row>
    <row r="19792" spans="1:1">
      <c r="A19792" s="6"/>
    </row>
    <row r="19793" spans="1:1">
      <c r="A19793" s="6"/>
    </row>
    <row r="19794" spans="1:1">
      <c r="A19794" s="6"/>
    </row>
    <row r="19795" spans="1:1">
      <c r="A19795" s="6"/>
    </row>
    <row r="19796" spans="1:1">
      <c r="A19796" s="6"/>
    </row>
    <row r="19797" spans="1:1">
      <c r="A19797" s="6"/>
    </row>
    <row r="19798" spans="1:1">
      <c r="A19798" s="6"/>
    </row>
    <row r="19799" spans="1:1">
      <c r="A19799" s="6"/>
    </row>
    <row r="19800" spans="1:1">
      <c r="A19800" s="6"/>
    </row>
    <row r="19801" spans="1:1">
      <c r="A19801" s="6"/>
    </row>
    <row r="19802" spans="1:1">
      <c r="A19802" s="6"/>
    </row>
    <row r="19803" spans="1:1">
      <c r="A19803" s="6"/>
    </row>
    <row r="19804" spans="1:1">
      <c r="A19804" s="6"/>
    </row>
    <row r="19805" spans="1:1">
      <c r="A19805" s="6"/>
    </row>
    <row r="19806" spans="1:1">
      <c r="A19806" s="6"/>
    </row>
    <row r="19807" spans="1:1">
      <c r="A19807" s="6"/>
    </row>
    <row r="19808" spans="1:1">
      <c r="A19808" s="6"/>
    </row>
    <row r="19809" spans="1:1">
      <c r="A19809" s="6"/>
    </row>
    <row r="19810" spans="1:1">
      <c r="A19810" s="6"/>
    </row>
    <row r="19811" spans="1:1">
      <c r="A19811" s="6"/>
    </row>
    <row r="19812" spans="1:1">
      <c r="A19812" s="6"/>
    </row>
    <row r="19813" spans="1:1">
      <c r="A19813" s="6"/>
    </row>
    <row r="19814" spans="1:1">
      <c r="A19814" s="6"/>
    </row>
    <row r="19815" spans="1:1">
      <c r="A19815" s="6"/>
    </row>
    <row r="19816" spans="1:1">
      <c r="A19816" s="6"/>
    </row>
    <row r="19817" spans="1:1">
      <c r="A19817" s="6"/>
    </row>
    <row r="19818" spans="1:1">
      <c r="A19818" s="6"/>
    </row>
    <row r="19819" spans="1:1">
      <c r="A19819" s="6"/>
    </row>
    <row r="19820" spans="1:1">
      <c r="A19820" s="6"/>
    </row>
    <row r="19821" spans="1:1">
      <c r="A19821" s="6"/>
    </row>
    <row r="19822" spans="1:1">
      <c r="A19822" s="6"/>
    </row>
    <row r="19823" spans="1:1">
      <c r="A19823" s="6"/>
    </row>
    <row r="19824" spans="1:1">
      <c r="A19824" s="6"/>
    </row>
    <row r="19825" spans="1:1">
      <c r="A19825" s="6"/>
    </row>
    <row r="19826" spans="1:1">
      <c r="A19826" s="6"/>
    </row>
    <row r="19827" spans="1:1">
      <c r="A19827" s="6"/>
    </row>
    <row r="19828" spans="1:1">
      <c r="A19828" s="6"/>
    </row>
    <row r="19829" spans="1:1">
      <c r="A19829" s="6"/>
    </row>
    <row r="19830" spans="1:1">
      <c r="A19830" s="6"/>
    </row>
    <row r="19831" spans="1:1">
      <c r="A19831" s="6"/>
    </row>
    <row r="19832" spans="1:1">
      <c r="A19832" s="6"/>
    </row>
    <row r="19833" spans="1:1">
      <c r="A19833" s="6"/>
    </row>
    <row r="19834" spans="1:1">
      <c r="A19834" s="6"/>
    </row>
    <row r="19835" spans="1:1">
      <c r="A19835" s="6"/>
    </row>
    <row r="19836" spans="1:1">
      <c r="A19836" s="6"/>
    </row>
    <row r="19837" spans="1:1">
      <c r="A19837" s="6"/>
    </row>
    <row r="19838" spans="1:1">
      <c r="A19838" s="6"/>
    </row>
    <row r="19839" spans="1:1">
      <c r="A19839" s="6"/>
    </row>
    <row r="19840" spans="1:1">
      <c r="A19840" s="6"/>
    </row>
    <row r="19841" spans="1:1">
      <c r="A19841" s="6"/>
    </row>
    <row r="19842" spans="1:1">
      <c r="A19842" s="6"/>
    </row>
    <row r="19843" spans="1:1">
      <c r="A19843" s="6"/>
    </row>
    <row r="19844" spans="1:1">
      <c r="A19844" s="6"/>
    </row>
    <row r="19845" spans="1:1">
      <c r="A19845" s="6"/>
    </row>
    <row r="19846" spans="1:1">
      <c r="A19846" s="6"/>
    </row>
    <row r="19847" spans="1:1">
      <c r="A19847" s="6"/>
    </row>
    <row r="19848" spans="1:1">
      <c r="A19848" s="6"/>
    </row>
    <row r="19849" spans="1:1">
      <c r="A19849" s="6"/>
    </row>
    <row r="19850" spans="1:1">
      <c r="A19850" s="6"/>
    </row>
    <row r="19851" spans="1:1">
      <c r="A19851" s="6"/>
    </row>
    <row r="19852" spans="1:1">
      <c r="A19852" s="6"/>
    </row>
    <row r="19853" spans="1:1">
      <c r="A19853" s="6"/>
    </row>
    <row r="19854" spans="1:1">
      <c r="A19854" s="6"/>
    </row>
    <row r="19855" spans="1:1">
      <c r="A19855" s="6"/>
    </row>
    <row r="19856" spans="1:1">
      <c r="A19856" s="6"/>
    </row>
    <row r="19857" spans="1:1">
      <c r="A19857" s="6"/>
    </row>
    <row r="19858" spans="1:1">
      <c r="A19858" s="6"/>
    </row>
    <row r="19859" spans="1:1">
      <c r="A19859" s="6"/>
    </row>
    <row r="19860" spans="1:1">
      <c r="A19860" s="6"/>
    </row>
    <row r="19861" spans="1:1">
      <c r="A19861" s="6"/>
    </row>
    <row r="19862" spans="1:1">
      <c r="A19862" s="6"/>
    </row>
    <row r="19863" spans="1:1">
      <c r="A19863" s="6"/>
    </row>
    <row r="19864" spans="1:1">
      <c r="A19864" s="6"/>
    </row>
    <row r="19865" spans="1:1">
      <c r="A19865" s="6"/>
    </row>
    <row r="19866" spans="1:1">
      <c r="A19866" s="6"/>
    </row>
    <row r="19867" spans="1:1">
      <c r="A19867" s="6"/>
    </row>
    <row r="19868" spans="1:1">
      <c r="A19868" s="6"/>
    </row>
    <row r="19869" spans="1:1">
      <c r="A19869" s="6"/>
    </row>
    <row r="19870" spans="1:1">
      <c r="A19870" s="6"/>
    </row>
    <row r="19871" spans="1:1">
      <c r="A19871" s="6"/>
    </row>
    <row r="19872" spans="1:1">
      <c r="A19872" s="6"/>
    </row>
    <row r="19873" spans="1:1">
      <c r="A19873" s="6"/>
    </row>
    <row r="19874" spans="1:1">
      <c r="A19874" s="6"/>
    </row>
    <row r="19875" spans="1:1">
      <c r="A19875" s="6"/>
    </row>
    <row r="19876" spans="1:1">
      <c r="A19876" s="6"/>
    </row>
    <row r="19877" spans="1:1">
      <c r="A19877" s="6"/>
    </row>
    <row r="19878" spans="1:1">
      <c r="A19878" s="6"/>
    </row>
    <row r="19879" spans="1:1">
      <c r="A19879" s="6"/>
    </row>
    <row r="19880" spans="1:1">
      <c r="A19880" s="6"/>
    </row>
    <row r="19881" spans="1:1">
      <c r="A19881" s="6"/>
    </row>
    <row r="19882" spans="1:1">
      <c r="A19882" s="6"/>
    </row>
    <row r="19883" spans="1:1">
      <c r="A19883" s="6"/>
    </row>
    <row r="19884" spans="1:1">
      <c r="A19884" s="6"/>
    </row>
    <row r="19885" spans="1:1">
      <c r="A19885" s="6"/>
    </row>
    <row r="19886" spans="1:1">
      <c r="A19886" s="6"/>
    </row>
    <row r="19887" spans="1:1">
      <c r="A19887" s="6"/>
    </row>
    <row r="19888" spans="1:1">
      <c r="A19888" s="6"/>
    </row>
    <row r="19889" spans="1:1">
      <c r="A19889" s="6"/>
    </row>
    <row r="19890" spans="1:1">
      <c r="A19890" s="6"/>
    </row>
    <row r="19891" spans="1:1">
      <c r="A19891" s="6"/>
    </row>
    <row r="19892" spans="1:1">
      <c r="A19892" s="6"/>
    </row>
    <row r="19893" spans="1:1">
      <c r="A19893" s="6"/>
    </row>
    <row r="19894" spans="1:1">
      <c r="A19894" s="6"/>
    </row>
    <row r="19895" spans="1:1">
      <c r="A19895" s="6"/>
    </row>
    <row r="19896" spans="1:1">
      <c r="A19896" s="6"/>
    </row>
    <row r="19897" spans="1:1">
      <c r="A19897" s="6"/>
    </row>
    <row r="19898" spans="1:1">
      <c r="A19898" s="6"/>
    </row>
    <row r="19899" spans="1:1">
      <c r="A19899" s="6"/>
    </row>
    <row r="19900" spans="1:1">
      <c r="A19900" s="6"/>
    </row>
    <row r="19901" spans="1:1">
      <c r="A19901" s="6"/>
    </row>
    <row r="19902" spans="1:1">
      <c r="A19902" s="6"/>
    </row>
    <row r="19903" spans="1:1">
      <c r="A19903" s="6"/>
    </row>
    <row r="19904" spans="1:1">
      <c r="A19904" s="6"/>
    </row>
    <row r="19905" spans="1:1">
      <c r="A19905" s="6"/>
    </row>
    <row r="19906" spans="1:1">
      <c r="A19906" s="6"/>
    </row>
    <row r="19907" spans="1:1">
      <c r="A19907" s="6"/>
    </row>
    <row r="19908" spans="1:1">
      <c r="A19908" s="6"/>
    </row>
    <row r="19909" spans="1:1">
      <c r="A19909" s="6"/>
    </row>
    <row r="19910" spans="1:1">
      <c r="A19910" s="6"/>
    </row>
    <row r="19911" spans="1:1">
      <c r="A19911" s="6"/>
    </row>
    <row r="19912" spans="1:1">
      <c r="A19912" s="6"/>
    </row>
    <row r="19913" spans="1:1">
      <c r="A19913" s="6"/>
    </row>
    <row r="19914" spans="1:1">
      <c r="A19914" s="6"/>
    </row>
    <row r="19915" spans="1:1">
      <c r="A19915" s="6"/>
    </row>
    <row r="19916" spans="1:1">
      <c r="A19916" s="6"/>
    </row>
    <row r="19917" spans="1:1">
      <c r="A19917" s="6"/>
    </row>
    <row r="19918" spans="1:1">
      <c r="A19918" s="6"/>
    </row>
    <row r="19919" spans="1:1">
      <c r="A19919" s="6"/>
    </row>
    <row r="19920" spans="1:1">
      <c r="A19920" s="6"/>
    </row>
    <row r="19921" spans="1:1">
      <c r="A19921" s="6"/>
    </row>
    <row r="19922" spans="1:1">
      <c r="A19922" s="6"/>
    </row>
    <row r="19923" spans="1:1">
      <c r="A19923" s="6"/>
    </row>
    <row r="19924" spans="1:1">
      <c r="A19924" s="6"/>
    </row>
    <row r="19925" spans="1:1">
      <c r="A19925" s="6"/>
    </row>
    <row r="19926" spans="1:1">
      <c r="A19926" s="6"/>
    </row>
    <row r="19927" spans="1:1">
      <c r="A19927" s="6"/>
    </row>
    <row r="19928" spans="1:1">
      <c r="A19928" s="6"/>
    </row>
    <row r="19929" spans="1:1">
      <c r="A19929" s="6"/>
    </row>
    <row r="19930" spans="1:1">
      <c r="A19930" s="6"/>
    </row>
    <row r="19931" spans="1:1">
      <c r="A19931" s="6"/>
    </row>
    <row r="19932" spans="1:1">
      <c r="A19932" s="6"/>
    </row>
    <row r="19933" spans="1:1">
      <c r="A19933" s="6"/>
    </row>
    <row r="19934" spans="1:1">
      <c r="A19934" s="6"/>
    </row>
    <row r="19935" spans="1:1">
      <c r="A19935" s="6"/>
    </row>
    <row r="19936" spans="1:1">
      <c r="A19936" s="6"/>
    </row>
    <row r="19937" spans="1:1">
      <c r="A19937" s="6"/>
    </row>
    <row r="19938" spans="1:1">
      <c r="A19938" s="6"/>
    </row>
    <row r="19939" spans="1:1">
      <c r="A19939" s="6"/>
    </row>
    <row r="19940" spans="1:1">
      <c r="A19940" s="6"/>
    </row>
    <row r="19941" spans="1:1">
      <c r="A19941" s="6"/>
    </row>
    <row r="19942" spans="1:1">
      <c r="A19942" s="6"/>
    </row>
    <row r="19943" spans="1:1">
      <c r="A19943" s="6"/>
    </row>
    <row r="19944" spans="1:1">
      <c r="A19944" s="6"/>
    </row>
    <row r="19945" spans="1:1">
      <c r="A19945" s="6"/>
    </row>
    <row r="19946" spans="1:1">
      <c r="A19946" s="6"/>
    </row>
    <row r="19947" spans="1:1">
      <c r="A19947" s="6"/>
    </row>
    <row r="19948" spans="1:1">
      <c r="A19948" s="6"/>
    </row>
    <row r="19949" spans="1:1">
      <c r="A19949" s="6"/>
    </row>
    <row r="19950" spans="1:1">
      <c r="A19950" s="6"/>
    </row>
    <row r="19951" spans="1:1">
      <c r="A19951" s="6"/>
    </row>
    <row r="19952" spans="1:1">
      <c r="A19952" s="6"/>
    </row>
    <row r="19953" spans="1:1">
      <c r="A19953" s="6"/>
    </row>
    <row r="19954" spans="1:1">
      <c r="A19954" s="6"/>
    </row>
    <row r="19955" spans="1:1">
      <c r="A19955" s="6"/>
    </row>
    <row r="19956" spans="1:1">
      <c r="A19956" s="6"/>
    </row>
    <row r="19957" spans="1:1">
      <c r="A19957" s="6"/>
    </row>
    <row r="19958" spans="1:1">
      <c r="A19958" s="6"/>
    </row>
    <row r="19959" spans="1:1">
      <c r="A19959" s="6"/>
    </row>
    <row r="19960" spans="1:1">
      <c r="A19960" s="6"/>
    </row>
    <row r="19961" spans="1:1">
      <c r="A19961" s="6"/>
    </row>
    <row r="19962" spans="1:1">
      <c r="A19962" s="6"/>
    </row>
    <row r="19963" spans="1:1">
      <c r="A19963" s="6"/>
    </row>
    <row r="19964" spans="1:1">
      <c r="A19964" s="6"/>
    </row>
    <row r="19965" spans="1:1">
      <c r="A19965" s="6"/>
    </row>
    <row r="19966" spans="1:1">
      <c r="A19966" s="6"/>
    </row>
    <row r="19967" spans="1:1">
      <c r="A19967" s="6"/>
    </row>
    <row r="19968" spans="1:1">
      <c r="A19968" s="6"/>
    </row>
    <row r="19969" spans="1:1">
      <c r="A19969" s="6"/>
    </row>
    <row r="19970" spans="1:1">
      <c r="A19970" s="6"/>
    </row>
    <row r="19971" spans="1:1">
      <c r="A19971" s="6"/>
    </row>
    <row r="19972" spans="1:1">
      <c r="A19972" s="6"/>
    </row>
    <row r="19973" spans="1:1">
      <c r="A19973" s="6"/>
    </row>
    <row r="19974" spans="1:1">
      <c r="A19974" s="6"/>
    </row>
    <row r="19975" spans="1:1">
      <c r="A19975" s="6"/>
    </row>
    <row r="19976" spans="1:1">
      <c r="A19976" s="6"/>
    </row>
    <row r="19977" spans="1:1">
      <c r="A19977" s="6"/>
    </row>
    <row r="19978" spans="1:1">
      <c r="A19978" s="6"/>
    </row>
    <row r="19979" spans="1:1">
      <c r="A19979" s="6"/>
    </row>
    <row r="19980" spans="1:1">
      <c r="A19980" s="6"/>
    </row>
    <row r="19981" spans="1:1">
      <c r="A19981" s="6"/>
    </row>
    <row r="19982" spans="1:1">
      <c r="A19982" s="6"/>
    </row>
    <row r="19983" spans="1:1">
      <c r="A19983" s="6"/>
    </row>
    <row r="19984" spans="1:1">
      <c r="A19984" s="6"/>
    </row>
    <row r="19985" spans="1:1">
      <c r="A19985" s="6"/>
    </row>
    <row r="19986" spans="1:1">
      <c r="A19986" s="6"/>
    </row>
    <row r="19987" spans="1:1">
      <c r="A19987" s="6"/>
    </row>
    <row r="19988" spans="1:1">
      <c r="A19988" s="6"/>
    </row>
    <row r="19989" spans="1:1">
      <c r="A19989" s="6"/>
    </row>
    <row r="19990" spans="1:1">
      <c r="A19990" s="6"/>
    </row>
    <row r="19991" spans="1:1">
      <c r="A19991" s="6"/>
    </row>
    <row r="19992" spans="1:1">
      <c r="A19992" s="6"/>
    </row>
    <row r="19993" spans="1:1">
      <c r="A19993" s="6"/>
    </row>
    <row r="19994" spans="1:1">
      <c r="A19994" s="6"/>
    </row>
    <row r="19995" spans="1:1">
      <c r="A19995" s="6"/>
    </row>
    <row r="19996" spans="1:1">
      <c r="A19996" s="6"/>
    </row>
    <row r="19997" spans="1:1">
      <c r="A19997" s="6"/>
    </row>
    <row r="19998" spans="1:1">
      <c r="A19998" s="6"/>
    </row>
    <row r="19999" spans="1:1">
      <c r="A19999" s="6"/>
    </row>
    <row r="20000" spans="1:1">
      <c r="A20000" s="6"/>
    </row>
    <row r="20001" spans="1:1">
      <c r="A20001" s="6"/>
    </row>
    <row r="20002" spans="1:1">
      <c r="A20002" s="6"/>
    </row>
    <row r="20003" spans="1:1">
      <c r="A20003" s="6"/>
    </row>
    <row r="20004" spans="1:1">
      <c r="A20004" s="6"/>
    </row>
    <row r="20005" spans="1:1">
      <c r="A20005" s="6"/>
    </row>
    <row r="20006" spans="1:1">
      <c r="A20006" s="6"/>
    </row>
    <row r="20007" spans="1:1">
      <c r="A20007" s="6"/>
    </row>
    <row r="20008" spans="1:1">
      <c r="A20008" s="6"/>
    </row>
    <row r="20009" spans="1:1">
      <c r="A20009" s="6"/>
    </row>
    <row r="20010" spans="1:1">
      <c r="A20010" s="6"/>
    </row>
    <row r="20011" spans="1:1">
      <c r="A20011" s="6"/>
    </row>
    <row r="20012" spans="1:1">
      <c r="A20012" s="6"/>
    </row>
    <row r="20013" spans="1:1">
      <c r="A20013" s="6"/>
    </row>
    <row r="20014" spans="1:1">
      <c r="A20014" s="6"/>
    </row>
    <row r="20015" spans="1:1">
      <c r="A20015" s="6"/>
    </row>
    <row r="20016" spans="1:1">
      <c r="A20016" s="6"/>
    </row>
    <row r="20017" spans="1:1">
      <c r="A20017" s="6"/>
    </row>
    <row r="20018" spans="1:1">
      <c r="A20018" s="6"/>
    </row>
    <row r="20019" spans="1:1">
      <c r="A20019" s="6"/>
    </row>
    <row r="20020" spans="1:1">
      <c r="A20020" s="6"/>
    </row>
    <row r="20021" spans="1:1">
      <c r="A20021" s="6"/>
    </row>
    <row r="20022" spans="1:1">
      <c r="A20022" s="6"/>
    </row>
    <row r="20023" spans="1:1">
      <c r="A20023" s="6"/>
    </row>
    <row r="20024" spans="1:1">
      <c r="A20024" s="6"/>
    </row>
    <row r="20025" spans="1:1">
      <c r="A20025" s="6"/>
    </row>
    <row r="20026" spans="1:1">
      <c r="A20026" s="6"/>
    </row>
    <row r="20027" spans="1:1">
      <c r="A20027" s="6"/>
    </row>
    <row r="20028" spans="1:1">
      <c r="A20028" s="6"/>
    </row>
    <row r="20029" spans="1:1">
      <c r="A20029" s="6"/>
    </row>
    <row r="20030" spans="1:1">
      <c r="A20030" s="6"/>
    </row>
    <row r="20031" spans="1:1">
      <c r="A20031" s="6"/>
    </row>
    <row r="20032" spans="1:1">
      <c r="A20032" s="6"/>
    </row>
    <row r="20033" spans="1:1">
      <c r="A20033" s="6"/>
    </row>
    <row r="20034" spans="1:1">
      <c r="A20034" s="6"/>
    </row>
    <row r="20035" spans="1:1">
      <c r="A20035" s="6"/>
    </row>
    <row r="20036" spans="1:1">
      <c r="A20036" s="6"/>
    </row>
    <row r="20037" spans="1:1">
      <c r="A20037" s="6"/>
    </row>
    <row r="20038" spans="1:1">
      <c r="A20038" s="6"/>
    </row>
    <row r="20039" spans="1:1">
      <c r="A20039" s="6"/>
    </row>
    <row r="20040" spans="1:1">
      <c r="A20040" s="6"/>
    </row>
    <row r="20041" spans="1:1">
      <c r="A20041" s="6"/>
    </row>
    <row r="20042" spans="1:1">
      <c r="A20042" s="6"/>
    </row>
    <row r="20043" spans="1:1">
      <c r="A20043" s="6"/>
    </row>
    <row r="20044" spans="1:1">
      <c r="A20044" s="6"/>
    </row>
    <row r="20045" spans="1:1">
      <c r="A20045" s="6"/>
    </row>
    <row r="20046" spans="1:1">
      <c r="A20046" s="6"/>
    </row>
    <row r="20047" spans="1:1">
      <c r="A20047" s="6"/>
    </row>
    <row r="20048" spans="1:1">
      <c r="A20048" s="6"/>
    </row>
    <row r="20049" spans="1:1">
      <c r="A20049" s="6"/>
    </row>
    <row r="20050" spans="1:1">
      <c r="A20050" s="6"/>
    </row>
    <row r="20051" spans="1:1">
      <c r="A20051" s="6"/>
    </row>
    <row r="20052" spans="1:1">
      <c r="A20052" s="6"/>
    </row>
    <row r="20053" spans="1:1">
      <c r="A20053" s="6"/>
    </row>
    <row r="20054" spans="1:1">
      <c r="A20054" s="6"/>
    </row>
    <row r="20055" spans="1:1">
      <c r="A20055" s="6"/>
    </row>
    <row r="20056" spans="1:1">
      <c r="A20056" s="6"/>
    </row>
    <row r="20057" spans="1:1">
      <c r="A20057" s="6"/>
    </row>
    <row r="20058" spans="1:1">
      <c r="A20058" s="6"/>
    </row>
    <row r="20059" spans="1:1">
      <c r="A20059" s="6"/>
    </row>
    <row r="20060" spans="1:1">
      <c r="A20060" s="6"/>
    </row>
    <row r="20061" spans="1:1">
      <c r="A20061" s="6"/>
    </row>
    <row r="20062" spans="1:1">
      <c r="A20062" s="6"/>
    </row>
    <row r="20063" spans="1:1">
      <c r="A20063" s="6"/>
    </row>
    <row r="20064" spans="1:1">
      <c r="A20064" s="6"/>
    </row>
    <row r="20065" spans="1:1">
      <c r="A20065" s="6"/>
    </row>
    <row r="20066" spans="1:1">
      <c r="A20066" s="6"/>
    </row>
    <row r="20067" spans="1:1">
      <c r="A20067" s="6"/>
    </row>
    <row r="20068" spans="1:1">
      <c r="A20068" s="6"/>
    </row>
    <row r="20069" spans="1:1">
      <c r="A20069" s="6"/>
    </row>
    <row r="20070" spans="1:1">
      <c r="A20070" s="6"/>
    </row>
    <row r="20071" spans="1:1">
      <c r="A20071" s="6"/>
    </row>
    <row r="20072" spans="1:1">
      <c r="A20072" s="6"/>
    </row>
    <row r="20073" spans="1:1">
      <c r="A20073" s="6"/>
    </row>
    <row r="20074" spans="1:1">
      <c r="A20074" s="6"/>
    </row>
    <row r="20075" spans="1:1">
      <c r="A20075" s="6"/>
    </row>
    <row r="20076" spans="1:1">
      <c r="A20076" s="6"/>
    </row>
    <row r="20077" spans="1:1">
      <c r="A20077" s="6"/>
    </row>
    <row r="20078" spans="1:1">
      <c r="A20078" s="6"/>
    </row>
    <row r="20079" spans="1:1">
      <c r="A20079" s="6"/>
    </row>
    <row r="20080" spans="1:1">
      <c r="A20080" s="6"/>
    </row>
    <row r="20081" spans="1:1">
      <c r="A20081" s="6"/>
    </row>
    <row r="20082" spans="1:1">
      <c r="A20082" s="6"/>
    </row>
    <row r="20083" spans="1:1">
      <c r="A20083" s="6"/>
    </row>
    <row r="20084" spans="1:1">
      <c r="A20084" s="6"/>
    </row>
    <row r="20085" spans="1:1">
      <c r="A20085" s="6"/>
    </row>
    <row r="20086" spans="1:1">
      <c r="A20086" s="6"/>
    </row>
    <row r="20087" spans="1:1">
      <c r="A20087" s="6"/>
    </row>
    <row r="20088" spans="1:1">
      <c r="A20088" s="6"/>
    </row>
    <row r="20089" spans="1:1">
      <c r="A20089" s="6"/>
    </row>
    <row r="20090" spans="1:1">
      <c r="A20090" s="6"/>
    </row>
    <row r="20091" spans="1:1">
      <c r="A20091" s="6"/>
    </row>
    <row r="20092" spans="1:1">
      <c r="A20092" s="6"/>
    </row>
    <row r="20093" spans="1:1">
      <c r="A20093" s="6"/>
    </row>
    <row r="20094" spans="1:1">
      <c r="A20094" s="6"/>
    </row>
    <row r="20095" spans="1:1">
      <c r="A20095" s="6"/>
    </row>
    <row r="20096" spans="1:1">
      <c r="A20096" s="6"/>
    </row>
    <row r="20097" spans="1:1">
      <c r="A20097" s="6"/>
    </row>
    <row r="20098" spans="1:1">
      <c r="A20098" s="6"/>
    </row>
    <row r="20099" spans="1:1">
      <c r="A20099" s="6"/>
    </row>
    <row r="20100" spans="1:1">
      <c r="A20100" s="6"/>
    </row>
    <row r="20101" spans="1:1">
      <c r="A20101" s="6"/>
    </row>
    <row r="20102" spans="1:1">
      <c r="A20102" s="6"/>
    </row>
    <row r="20103" spans="1:1">
      <c r="A20103" s="6"/>
    </row>
    <row r="20104" spans="1:1">
      <c r="A20104" s="6"/>
    </row>
    <row r="20105" spans="1:1">
      <c r="A20105" s="6"/>
    </row>
    <row r="20106" spans="1:1">
      <c r="A20106" s="6"/>
    </row>
    <row r="20107" spans="1:1">
      <c r="A20107" s="6"/>
    </row>
    <row r="20108" spans="1:1">
      <c r="A20108" s="6"/>
    </row>
    <row r="20109" spans="1:1">
      <c r="A20109" s="6"/>
    </row>
    <row r="20110" spans="1:1">
      <c r="A20110" s="6"/>
    </row>
    <row r="20111" spans="1:1">
      <c r="A20111" s="6"/>
    </row>
    <row r="20112" spans="1:1">
      <c r="A20112" s="6"/>
    </row>
    <row r="20113" spans="1:1">
      <c r="A20113" s="6"/>
    </row>
    <row r="20114" spans="1:1">
      <c r="A20114" s="6"/>
    </row>
    <row r="20115" spans="1:1">
      <c r="A20115" s="6"/>
    </row>
    <row r="20116" spans="1:1">
      <c r="A20116" s="6"/>
    </row>
    <row r="20117" spans="1:1">
      <c r="A20117" s="6"/>
    </row>
    <row r="20118" spans="1:1">
      <c r="A20118" s="6"/>
    </row>
    <row r="20119" spans="1:1">
      <c r="A20119" s="6"/>
    </row>
    <row r="20120" spans="1:1">
      <c r="A20120" s="6"/>
    </row>
    <row r="20121" spans="1:1">
      <c r="A20121" s="6"/>
    </row>
    <row r="20122" spans="1:1">
      <c r="A20122" s="6"/>
    </row>
    <row r="20123" spans="1:1">
      <c r="A20123" s="6"/>
    </row>
    <row r="20124" spans="1:1">
      <c r="A20124" s="6"/>
    </row>
    <row r="20125" spans="1:1">
      <c r="A20125" s="6"/>
    </row>
    <row r="20126" spans="1:1">
      <c r="A20126" s="6"/>
    </row>
    <row r="20127" spans="1:1">
      <c r="A20127" s="6"/>
    </row>
    <row r="20128" spans="1:1">
      <c r="A20128" s="6"/>
    </row>
    <row r="20129" spans="1:1">
      <c r="A20129" s="6"/>
    </row>
    <row r="20130" spans="1:1">
      <c r="A20130" s="6"/>
    </row>
    <row r="20131" spans="1:1">
      <c r="A20131" s="6"/>
    </row>
    <row r="20132" spans="1:1">
      <c r="A20132" s="6"/>
    </row>
    <row r="20133" spans="1:1">
      <c r="A20133" s="6"/>
    </row>
    <row r="20134" spans="1:1">
      <c r="A20134" s="6"/>
    </row>
    <row r="20135" spans="1:1">
      <c r="A20135" s="6"/>
    </row>
    <row r="20136" spans="1:1">
      <c r="A20136" s="6"/>
    </row>
    <row r="20137" spans="1:1">
      <c r="A20137" s="6"/>
    </row>
    <row r="20138" spans="1:1">
      <c r="A20138" s="6"/>
    </row>
    <row r="20139" spans="1:1">
      <c r="A20139" s="6"/>
    </row>
    <row r="20140" spans="1:1">
      <c r="A20140" s="6"/>
    </row>
    <row r="20141" spans="1:1">
      <c r="A20141" s="6"/>
    </row>
    <row r="20142" spans="1:1">
      <c r="A20142" s="6"/>
    </row>
    <row r="20143" spans="1:1">
      <c r="A20143" s="6"/>
    </row>
    <row r="20144" spans="1:1">
      <c r="A20144" s="6"/>
    </row>
    <row r="20145" spans="1:1">
      <c r="A20145" s="6"/>
    </row>
    <row r="20146" spans="1:1">
      <c r="A20146" s="6"/>
    </row>
    <row r="20147" spans="1:1">
      <c r="A20147" s="6"/>
    </row>
    <row r="20148" spans="1:1">
      <c r="A20148" s="6"/>
    </row>
    <row r="20149" spans="1:1">
      <c r="A20149" s="6"/>
    </row>
    <row r="20150" spans="1:1">
      <c r="A20150" s="6"/>
    </row>
    <row r="20151" spans="1:1">
      <c r="A20151" s="6"/>
    </row>
    <row r="20152" spans="1:1">
      <c r="A20152" s="6"/>
    </row>
    <row r="20153" spans="1:1">
      <c r="A20153" s="6"/>
    </row>
    <row r="20154" spans="1:1">
      <c r="A20154" s="6"/>
    </row>
    <row r="20155" spans="1:1">
      <c r="A20155" s="6"/>
    </row>
    <row r="20156" spans="1:1">
      <c r="A20156" s="6"/>
    </row>
    <row r="20157" spans="1:1">
      <c r="A20157" s="6"/>
    </row>
    <row r="20158" spans="1:1">
      <c r="A20158" s="6"/>
    </row>
    <row r="20159" spans="1:1">
      <c r="A20159" s="6"/>
    </row>
    <row r="20160" spans="1:1">
      <c r="A20160" s="6"/>
    </row>
    <row r="20161" spans="1:1">
      <c r="A20161" s="6"/>
    </row>
    <row r="20162" spans="1:1">
      <c r="A20162" s="6"/>
    </row>
    <row r="20163" spans="1:1">
      <c r="A20163" s="6"/>
    </row>
    <row r="20164" spans="1:1">
      <c r="A20164" s="6"/>
    </row>
    <row r="20165" spans="1:1">
      <c r="A20165" s="6"/>
    </row>
    <row r="20166" spans="1:1">
      <c r="A20166" s="6"/>
    </row>
    <row r="20167" spans="1:1">
      <c r="A20167" s="6"/>
    </row>
    <row r="20168" spans="1:1">
      <c r="A20168" s="6"/>
    </row>
    <row r="20169" spans="1:1">
      <c r="A20169" s="6"/>
    </row>
    <row r="20170" spans="1:1">
      <c r="A20170" s="6"/>
    </row>
    <row r="20171" spans="1:1">
      <c r="A20171" s="6"/>
    </row>
    <row r="20172" spans="1:1">
      <c r="A20172" s="6"/>
    </row>
    <row r="20173" spans="1:1">
      <c r="A20173" s="6"/>
    </row>
    <row r="20174" spans="1:1">
      <c r="A20174" s="6"/>
    </row>
    <row r="20175" spans="1:1">
      <c r="A20175" s="6"/>
    </row>
    <row r="20176" spans="1:1">
      <c r="A20176" s="6"/>
    </row>
    <row r="20177" spans="1:1">
      <c r="A20177" s="6"/>
    </row>
    <row r="20178" spans="1:1">
      <c r="A20178" s="6"/>
    </row>
    <row r="20179" spans="1:1">
      <c r="A20179" s="6"/>
    </row>
    <row r="20180" spans="1:1">
      <c r="A20180" s="6"/>
    </row>
    <row r="20181" spans="1:1">
      <c r="A20181" s="6"/>
    </row>
    <row r="20182" spans="1:1">
      <c r="A20182" s="6"/>
    </row>
    <row r="20183" spans="1:1">
      <c r="A20183" s="6"/>
    </row>
    <row r="20184" spans="1:1">
      <c r="A20184" s="6"/>
    </row>
    <row r="20185" spans="1:1">
      <c r="A20185" s="6"/>
    </row>
    <row r="20186" spans="1:1">
      <c r="A20186" s="6"/>
    </row>
    <row r="20187" spans="1:1">
      <c r="A20187" s="6"/>
    </row>
    <row r="20188" spans="1:1">
      <c r="A20188" s="6"/>
    </row>
    <row r="20189" spans="1:1">
      <c r="A20189" s="6"/>
    </row>
    <row r="20190" spans="1:1">
      <c r="A20190" s="6"/>
    </row>
    <row r="20191" spans="1:1">
      <c r="A20191" s="6"/>
    </row>
    <row r="20192" spans="1:1">
      <c r="A20192" s="6"/>
    </row>
    <row r="20193" spans="1:1">
      <c r="A20193" s="6"/>
    </row>
    <row r="20194" spans="1:1">
      <c r="A20194" s="6"/>
    </row>
    <row r="20195" spans="1:1">
      <c r="A20195" s="6"/>
    </row>
    <row r="20196" spans="1:1">
      <c r="A20196" s="6"/>
    </row>
    <row r="20197" spans="1:1">
      <c r="A20197" s="6"/>
    </row>
    <row r="20198" spans="1:1">
      <c r="A20198" s="6"/>
    </row>
    <row r="20199" spans="1:1">
      <c r="A20199" s="6"/>
    </row>
    <row r="20200" spans="1:1">
      <c r="A20200" s="6"/>
    </row>
    <row r="20201" spans="1:1">
      <c r="A20201" s="6"/>
    </row>
    <row r="20202" spans="1:1">
      <c r="A20202" s="6"/>
    </row>
    <row r="20203" spans="1:1">
      <c r="A20203" s="6"/>
    </row>
    <row r="20204" spans="1:1">
      <c r="A20204" s="6"/>
    </row>
    <row r="20205" spans="1:1">
      <c r="A20205" s="6"/>
    </row>
    <row r="20206" spans="1:1">
      <c r="A20206" s="6"/>
    </row>
    <row r="20207" spans="1:1">
      <c r="A20207" s="6"/>
    </row>
    <row r="20208" spans="1:1">
      <c r="A20208" s="6"/>
    </row>
    <row r="20209" spans="1:1">
      <c r="A20209" s="6"/>
    </row>
    <row r="20210" spans="1:1">
      <c r="A20210" s="6"/>
    </row>
    <row r="20211" spans="1:1">
      <c r="A20211" s="6"/>
    </row>
    <row r="20212" spans="1:1">
      <c r="A20212" s="6"/>
    </row>
    <row r="20213" spans="1:1">
      <c r="A20213" s="6"/>
    </row>
    <row r="20214" spans="1:1">
      <c r="A20214" s="6"/>
    </row>
    <row r="20215" spans="1:1">
      <c r="A20215" s="6"/>
    </row>
    <row r="20216" spans="1:1">
      <c r="A20216" s="6"/>
    </row>
    <row r="20217" spans="1:1">
      <c r="A20217" s="6"/>
    </row>
    <row r="20218" spans="1:1">
      <c r="A20218" s="6"/>
    </row>
    <row r="20219" spans="1:1">
      <c r="A20219" s="6"/>
    </row>
    <row r="20220" spans="1:1">
      <c r="A20220" s="6"/>
    </row>
    <row r="20221" spans="1:1">
      <c r="A20221" s="6"/>
    </row>
    <row r="20222" spans="1:1">
      <c r="A20222" s="6"/>
    </row>
    <row r="20223" spans="1:1">
      <c r="A20223" s="6"/>
    </row>
    <row r="20224" spans="1:1">
      <c r="A20224" s="6"/>
    </row>
    <row r="20225" spans="1:1">
      <c r="A20225" s="6"/>
    </row>
    <row r="20226" spans="1:1">
      <c r="A20226" s="6"/>
    </row>
    <row r="20227" spans="1:1">
      <c r="A20227" s="6"/>
    </row>
    <row r="20228" spans="1:1">
      <c r="A20228" s="6"/>
    </row>
    <row r="20229" spans="1:1">
      <c r="A20229" s="6"/>
    </row>
    <row r="20230" spans="1:1">
      <c r="A20230" s="6"/>
    </row>
    <row r="20231" spans="1:1">
      <c r="A20231" s="6"/>
    </row>
    <row r="20232" spans="1:1">
      <c r="A20232" s="6"/>
    </row>
    <row r="20233" spans="1:1">
      <c r="A20233" s="6"/>
    </row>
    <row r="20234" spans="1:1">
      <c r="A20234" s="6"/>
    </row>
    <row r="20235" spans="1:1">
      <c r="A20235" s="6"/>
    </row>
    <row r="20236" spans="1:1">
      <c r="A20236" s="6"/>
    </row>
    <row r="20237" spans="1:1">
      <c r="A20237" s="6"/>
    </row>
    <row r="20238" spans="1:1">
      <c r="A20238" s="6"/>
    </row>
    <row r="20239" spans="1:1">
      <c r="A20239" s="6"/>
    </row>
    <row r="20240" spans="1:1">
      <c r="A20240" s="6"/>
    </row>
    <row r="20241" spans="1:1">
      <c r="A20241" s="6"/>
    </row>
    <row r="20242" spans="1:1">
      <c r="A20242" s="6"/>
    </row>
    <row r="20243" spans="1:1">
      <c r="A20243" s="6"/>
    </row>
    <row r="20244" spans="1:1">
      <c r="A20244" s="6"/>
    </row>
    <row r="20245" spans="1:1">
      <c r="A20245" s="6"/>
    </row>
    <row r="20246" spans="1:1">
      <c r="A20246" s="6"/>
    </row>
    <row r="20247" spans="1:1">
      <c r="A20247" s="6"/>
    </row>
    <row r="20248" spans="1:1">
      <c r="A20248" s="6"/>
    </row>
    <row r="20249" spans="1:1">
      <c r="A20249" s="6"/>
    </row>
    <row r="20250" spans="1:1">
      <c r="A20250" s="6"/>
    </row>
    <row r="20251" spans="1:1">
      <c r="A20251" s="6"/>
    </row>
    <row r="20252" spans="1:1">
      <c r="A20252" s="6"/>
    </row>
    <row r="20253" spans="1:1">
      <c r="A20253" s="6"/>
    </row>
    <row r="20254" spans="1:1">
      <c r="A20254" s="6"/>
    </row>
    <row r="20255" spans="1:1">
      <c r="A20255" s="6"/>
    </row>
    <row r="20256" spans="1:1">
      <c r="A20256" s="6"/>
    </row>
    <row r="20257" spans="1:1">
      <c r="A20257" s="6"/>
    </row>
    <row r="20258" spans="1:1">
      <c r="A20258" s="6"/>
    </row>
    <row r="20259" spans="1:1">
      <c r="A20259" s="6"/>
    </row>
    <row r="20260" spans="1:1">
      <c r="A20260" s="6"/>
    </row>
    <row r="20261" spans="1:1">
      <c r="A20261" s="6"/>
    </row>
    <row r="20262" spans="1:1">
      <c r="A20262" s="6"/>
    </row>
    <row r="20263" spans="1:1">
      <c r="A20263" s="6"/>
    </row>
    <row r="20264" spans="1:1">
      <c r="A20264" s="6"/>
    </row>
    <row r="20265" spans="1:1">
      <c r="A20265" s="6"/>
    </row>
    <row r="20266" spans="1:1">
      <c r="A20266" s="6"/>
    </row>
    <row r="20267" spans="1:1">
      <c r="A20267" s="6"/>
    </row>
    <row r="20268" spans="1:1">
      <c r="A20268" s="6"/>
    </row>
    <row r="20269" spans="1:1">
      <c r="A20269" s="6"/>
    </row>
    <row r="20270" spans="1:1">
      <c r="A20270" s="6"/>
    </row>
    <row r="20271" spans="1:1">
      <c r="A20271" s="6"/>
    </row>
    <row r="20272" spans="1:1">
      <c r="A20272" s="6"/>
    </row>
    <row r="20273" spans="1:1">
      <c r="A20273" s="6"/>
    </row>
    <row r="20274" spans="1:1">
      <c r="A20274" s="6"/>
    </row>
    <row r="20275" spans="1:1">
      <c r="A20275" s="6"/>
    </row>
    <row r="20276" spans="1:1">
      <c r="A20276" s="6"/>
    </row>
    <row r="20277" spans="1:1">
      <c r="A20277" s="6"/>
    </row>
    <row r="20278" spans="1:1">
      <c r="A20278" s="6"/>
    </row>
    <row r="20279" spans="1:1">
      <c r="A20279" s="6"/>
    </row>
    <row r="20280" spans="1:1">
      <c r="A20280" s="6"/>
    </row>
    <row r="20281" spans="1:1">
      <c r="A20281" s="6"/>
    </row>
    <row r="20282" spans="1:1">
      <c r="A20282" s="6"/>
    </row>
    <row r="20283" spans="1:1">
      <c r="A20283" s="6"/>
    </row>
    <row r="20284" spans="1:1">
      <c r="A20284" s="6"/>
    </row>
    <row r="20285" spans="1:1">
      <c r="A20285" s="6"/>
    </row>
    <row r="20286" spans="1:1">
      <c r="A20286" s="6"/>
    </row>
    <row r="20287" spans="1:1">
      <c r="A20287" s="6"/>
    </row>
    <row r="20288" spans="1:1">
      <c r="A20288" s="6"/>
    </row>
    <row r="20289" spans="1:1">
      <c r="A20289" s="6"/>
    </row>
    <row r="20290" spans="1:1">
      <c r="A20290" s="6"/>
    </row>
    <row r="20291" spans="1:1">
      <c r="A20291" s="6"/>
    </row>
    <row r="20292" spans="1:1">
      <c r="A20292" s="6"/>
    </row>
    <row r="20293" spans="1:1">
      <c r="A20293" s="6"/>
    </row>
    <row r="20294" spans="1:1">
      <c r="A20294" s="6"/>
    </row>
    <row r="20295" spans="1:1">
      <c r="A20295" s="6"/>
    </row>
    <row r="20296" spans="1:1">
      <c r="A20296" s="6"/>
    </row>
    <row r="20297" spans="1:1">
      <c r="A20297" s="6"/>
    </row>
    <row r="20298" spans="1:1">
      <c r="A20298" s="6"/>
    </row>
    <row r="20299" spans="1:1">
      <c r="A20299" s="6"/>
    </row>
    <row r="20300" spans="1:1">
      <c r="A20300" s="6"/>
    </row>
    <row r="20301" spans="1:1">
      <c r="A20301" s="6"/>
    </row>
    <row r="20302" spans="1:1">
      <c r="A20302" s="6"/>
    </row>
    <row r="20303" spans="1:1">
      <c r="A20303" s="6"/>
    </row>
    <row r="20304" spans="1:1">
      <c r="A20304" s="6"/>
    </row>
    <row r="20305" spans="1:1">
      <c r="A20305" s="6"/>
    </row>
    <row r="20306" spans="1:1">
      <c r="A20306" s="6"/>
    </row>
    <row r="20307" spans="1:1">
      <c r="A20307" s="6"/>
    </row>
    <row r="20308" spans="1:1">
      <c r="A20308" s="6"/>
    </row>
    <row r="20309" spans="1:1">
      <c r="A20309" s="6"/>
    </row>
    <row r="20310" spans="1:1">
      <c r="A20310" s="6"/>
    </row>
    <row r="20311" spans="1:1">
      <c r="A20311" s="6"/>
    </row>
    <row r="20312" spans="1:1">
      <c r="A20312" s="6"/>
    </row>
    <row r="20313" spans="1:1">
      <c r="A20313" s="6"/>
    </row>
    <row r="20314" spans="1:1">
      <c r="A20314" s="6"/>
    </row>
    <row r="20315" spans="1:1">
      <c r="A20315" s="6"/>
    </row>
    <row r="20316" spans="1:1">
      <c r="A20316" s="6"/>
    </row>
    <row r="20317" spans="1:1">
      <c r="A20317" s="6"/>
    </row>
    <row r="20318" spans="1:1">
      <c r="A20318" s="6"/>
    </row>
    <row r="20319" spans="1:1">
      <c r="A20319" s="6"/>
    </row>
    <row r="20320" spans="1:1">
      <c r="A20320" s="6"/>
    </row>
    <row r="20321" spans="1:1">
      <c r="A20321" s="6"/>
    </row>
    <row r="20322" spans="1:1">
      <c r="A20322" s="6"/>
    </row>
    <row r="20323" spans="1:1">
      <c r="A20323" s="6"/>
    </row>
    <row r="20324" spans="1:1">
      <c r="A20324" s="6"/>
    </row>
    <row r="20325" spans="1:1">
      <c r="A20325" s="6"/>
    </row>
    <row r="20326" spans="1:1">
      <c r="A20326" s="6"/>
    </row>
    <row r="20327" spans="1:1">
      <c r="A20327" s="6"/>
    </row>
    <row r="20328" spans="1:1">
      <c r="A20328" s="6"/>
    </row>
    <row r="20329" spans="1:1">
      <c r="A20329" s="6"/>
    </row>
    <row r="20330" spans="1:1">
      <c r="A20330" s="6"/>
    </row>
    <row r="20331" spans="1:1">
      <c r="A20331" s="6"/>
    </row>
    <row r="20332" spans="1:1">
      <c r="A20332" s="6"/>
    </row>
    <row r="20333" spans="1:1">
      <c r="A20333" s="6"/>
    </row>
    <row r="20334" spans="1:1">
      <c r="A20334" s="6"/>
    </row>
    <row r="20335" spans="1:1">
      <c r="A20335" s="6"/>
    </row>
    <row r="20336" spans="1:1">
      <c r="A20336" s="6"/>
    </row>
    <row r="20337" spans="1:1">
      <c r="A20337" s="6"/>
    </row>
    <row r="20338" spans="1:1">
      <c r="A20338" s="6"/>
    </row>
    <row r="20339" spans="1:1">
      <c r="A20339" s="6"/>
    </row>
    <row r="20340" spans="1:1">
      <c r="A20340" s="6"/>
    </row>
    <row r="20341" spans="1:1">
      <c r="A20341" s="6"/>
    </row>
    <row r="20342" spans="1:1">
      <c r="A20342" s="6"/>
    </row>
    <row r="20343" spans="1:1">
      <c r="A20343" s="6"/>
    </row>
    <row r="20344" spans="1:1">
      <c r="A20344" s="6"/>
    </row>
    <row r="20345" spans="1:1">
      <c r="A20345" s="6"/>
    </row>
    <row r="20346" spans="1:1">
      <c r="A20346" s="6"/>
    </row>
    <row r="20347" spans="1:1">
      <c r="A20347" s="6"/>
    </row>
    <row r="20348" spans="1:1">
      <c r="A20348" s="6"/>
    </row>
    <row r="20349" spans="1:1">
      <c r="A20349" s="6"/>
    </row>
    <row r="20350" spans="1:1">
      <c r="A20350" s="6"/>
    </row>
    <row r="20351" spans="1:1">
      <c r="A20351" s="6"/>
    </row>
    <row r="20352" spans="1:1">
      <c r="A20352" s="6"/>
    </row>
    <row r="20353" spans="1:1">
      <c r="A20353" s="6"/>
    </row>
    <row r="20354" spans="1:1">
      <c r="A20354" s="6"/>
    </row>
    <row r="20355" spans="1:1">
      <c r="A20355" s="6"/>
    </row>
    <row r="20356" spans="1:1">
      <c r="A20356" s="6"/>
    </row>
    <row r="20357" spans="1:1">
      <c r="A20357" s="6"/>
    </row>
    <row r="20358" spans="1:1">
      <c r="A20358" s="6"/>
    </row>
    <row r="20359" spans="1:1">
      <c r="A20359" s="6"/>
    </row>
    <row r="20360" spans="1:1">
      <c r="A20360" s="6"/>
    </row>
    <row r="20361" spans="1:1">
      <c r="A20361" s="6"/>
    </row>
    <row r="20362" spans="1:1">
      <c r="A20362" s="6"/>
    </row>
    <row r="20363" spans="1:1">
      <c r="A20363" s="6"/>
    </row>
    <row r="20364" spans="1:1">
      <c r="A20364" s="6"/>
    </row>
    <row r="20365" spans="1:1">
      <c r="A20365" s="6"/>
    </row>
    <row r="20366" spans="1:1">
      <c r="A20366" s="6"/>
    </row>
    <row r="20367" spans="1:1">
      <c r="A20367" s="6"/>
    </row>
    <row r="20368" spans="1:1">
      <c r="A20368" s="6"/>
    </row>
    <row r="20369" spans="1:1">
      <c r="A20369" s="6"/>
    </row>
    <row r="20370" spans="1:1">
      <c r="A20370" s="6"/>
    </row>
    <row r="20371" spans="1:1">
      <c r="A20371" s="6"/>
    </row>
    <row r="20372" spans="1:1">
      <c r="A20372" s="6"/>
    </row>
    <row r="20373" spans="1:1">
      <c r="A20373" s="6"/>
    </row>
    <row r="20374" spans="1:1">
      <c r="A20374" s="6"/>
    </row>
    <row r="20375" spans="1:1">
      <c r="A20375" s="6"/>
    </row>
    <row r="20376" spans="1:1">
      <c r="A20376" s="6"/>
    </row>
    <row r="20377" spans="1:1">
      <c r="A20377" s="6"/>
    </row>
    <row r="20378" spans="1:1">
      <c r="A20378" s="6"/>
    </row>
    <row r="20379" spans="1:1">
      <c r="A20379" s="6"/>
    </row>
    <row r="20380" spans="1:1">
      <c r="A20380" s="6"/>
    </row>
    <row r="20381" spans="1:1">
      <c r="A20381" s="6"/>
    </row>
    <row r="20382" spans="1:1">
      <c r="A20382" s="6"/>
    </row>
    <row r="20383" spans="1:1">
      <c r="A20383" s="6"/>
    </row>
    <row r="20384" spans="1:1">
      <c r="A20384" s="6"/>
    </row>
    <row r="20385" spans="1:1">
      <c r="A20385" s="6"/>
    </row>
    <row r="20386" spans="1:1">
      <c r="A20386" s="6"/>
    </row>
    <row r="20387" spans="1:1">
      <c r="A20387" s="6"/>
    </row>
    <row r="20388" spans="1:1">
      <c r="A20388" s="6"/>
    </row>
    <row r="20389" spans="1:1">
      <c r="A20389" s="6"/>
    </row>
    <row r="20390" spans="1:1">
      <c r="A20390" s="6"/>
    </row>
    <row r="20391" spans="1:1">
      <c r="A20391" s="6"/>
    </row>
    <row r="20392" spans="1:1">
      <c r="A20392" s="6"/>
    </row>
    <row r="20393" spans="1:1">
      <c r="A20393" s="6"/>
    </row>
    <row r="20394" spans="1:1">
      <c r="A20394" s="6"/>
    </row>
    <row r="20395" spans="1:1">
      <c r="A20395" s="6"/>
    </row>
    <row r="20396" spans="1:1">
      <c r="A20396" s="6"/>
    </row>
    <row r="20397" spans="1:1">
      <c r="A20397" s="6"/>
    </row>
    <row r="20398" spans="1:1">
      <c r="A20398" s="6"/>
    </row>
    <row r="20399" spans="1:1">
      <c r="A20399" s="6"/>
    </row>
    <row r="20400" spans="1:1">
      <c r="A20400" s="6"/>
    </row>
    <row r="20401" spans="1:1">
      <c r="A20401" s="6"/>
    </row>
    <row r="20402" spans="1:1">
      <c r="A20402" s="6"/>
    </row>
    <row r="20403" spans="1:1">
      <c r="A20403" s="6"/>
    </row>
    <row r="20404" spans="1:1">
      <c r="A20404" s="6"/>
    </row>
    <row r="20405" spans="1:1">
      <c r="A20405" s="6"/>
    </row>
    <row r="20406" spans="1:1">
      <c r="A20406" s="6"/>
    </row>
    <row r="20407" spans="1:1">
      <c r="A20407" s="6"/>
    </row>
    <row r="20408" spans="1:1">
      <c r="A20408" s="6"/>
    </row>
    <row r="20409" spans="1:1">
      <c r="A20409" s="6"/>
    </row>
    <row r="20410" spans="1:1">
      <c r="A20410" s="6"/>
    </row>
    <row r="20411" spans="1:1">
      <c r="A20411" s="6"/>
    </row>
    <row r="20412" spans="1:1">
      <c r="A20412" s="6"/>
    </row>
    <row r="20413" spans="1:1">
      <c r="A20413" s="6"/>
    </row>
    <row r="20414" spans="1:1">
      <c r="A20414" s="6"/>
    </row>
    <row r="20415" spans="1:1">
      <c r="A20415" s="6"/>
    </row>
    <row r="20416" spans="1:1">
      <c r="A20416" s="6"/>
    </row>
    <row r="20417" spans="1:1">
      <c r="A20417" s="6"/>
    </row>
    <row r="20418" spans="1:1">
      <c r="A20418" s="6"/>
    </row>
    <row r="20419" spans="1:1">
      <c r="A20419" s="6"/>
    </row>
    <row r="20420" spans="1:1">
      <c r="A20420" s="6"/>
    </row>
    <row r="20421" spans="1:1">
      <c r="A20421" s="6"/>
    </row>
    <row r="20422" spans="1:1">
      <c r="A20422" s="6"/>
    </row>
    <row r="20423" spans="1:1">
      <c r="A20423" s="6"/>
    </row>
    <row r="20424" spans="1:1">
      <c r="A20424" s="6"/>
    </row>
    <row r="20425" spans="1:1">
      <c r="A20425" s="6"/>
    </row>
    <row r="20426" spans="1:1">
      <c r="A20426" s="6"/>
    </row>
    <row r="20427" spans="1:1">
      <c r="A20427" s="6"/>
    </row>
    <row r="20428" spans="1:1">
      <c r="A20428" s="6"/>
    </row>
    <row r="20429" spans="1:1">
      <c r="A20429" s="6"/>
    </row>
    <row r="20430" spans="1:1">
      <c r="A20430" s="6"/>
    </row>
    <row r="20431" spans="1:1">
      <c r="A20431" s="6"/>
    </row>
    <row r="20432" spans="1:1">
      <c r="A20432" s="6"/>
    </row>
    <row r="20433" spans="1:1">
      <c r="A20433" s="6"/>
    </row>
    <row r="20434" spans="1:1">
      <c r="A20434" s="6"/>
    </row>
    <row r="20435" spans="1:1">
      <c r="A20435" s="6"/>
    </row>
    <row r="20436" spans="1:1">
      <c r="A20436" s="6"/>
    </row>
    <row r="20437" spans="1:1">
      <c r="A20437" s="6"/>
    </row>
    <row r="20438" spans="1:1">
      <c r="A20438" s="6"/>
    </row>
    <row r="20439" spans="1:1">
      <c r="A20439" s="6"/>
    </row>
    <row r="20440" spans="1:1">
      <c r="A20440" s="6"/>
    </row>
    <row r="20441" spans="1:1">
      <c r="A20441" s="6"/>
    </row>
    <row r="20442" spans="1:1">
      <c r="A20442" s="6"/>
    </row>
    <row r="20443" spans="1:1">
      <c r="A20443" s="6"/>
    </row>
    <row r="20444" spans="1:1">
      <c r="A20444" s="6"/>
    </row>
    <row r="20445" spans="1:1">
      <c r="A20445" s="6"/>
    </row>
    <row r="20446" spans="1:1">
      <c r="A20446" s="6"/>
    </row>
    <row r="20447" spans="1:1">
      <c r="A20447" s="6"/>
    </row>
    <row r="20448" spans="1:1">
      <c r="A20448" s="6"/>
    </row>
    <row r="20449" spans="1:1">
      <c r="A20449" s="6"/>
    </row>
    <row r="20450" spans="1:1">
      <c r="A20450" s="6"/>
    </row>
    <row r="20451" spans="1:1">
      <c r="A20451" s="6"/>
    </row>
    <row r="20452" spans="1:1">
      <c r="A20452" s="6"/>
    </row>
    <row r="20453" spans="1:1">
      <c r="A20453" s="6"/>
    </row>
    <row r="20454" spans="1:1">
      <c r="A20454" s="6"/>
    </row>
    <row r="20455" spans="1:1">
      <c r="A20455" s="6"/>
    </row>
    <row r="20456" spans="1:1">
      <c r="A20456" s="6"/>
    </row>
    <row r="20457" spans="1:1">
      <c r="A20457" s="6"/>
    </row>
    <row r="20458" spans="1:1">
      <c r="A20458" s="6"/>
    </row>
    <row r="20459" spans="1:1">
      <c r="A20459" s="6"/>
    </row>
    <row r="20460" spans="1:1">
      <c r="A20460" s="6"/>
    </row>
    <row r="20461" spans="1:1">
      <c r="A20461" s="6"/>
    </row>
    <row r="20462" spans="1:1">
      <c r="A20462" s="6"/>
    </row>
    <row r="20463" spans="1:1">
      <c r="A20463" s="6"/>
    </row>
    <row r="20464" spans="1:1">
      <c r="A20464" s="6"/>
    </row>
    <row r="20465" spans="1:1">
      <c r="A20465" s="6"/>
    </row>
    <row r="20466" spans="1:1">
      <c r="A20466" s="6"/>
    </row>
    <row r="20467" spans="1:1">
      <c r="A20467" s="6"/>
    </row>
    <row r="20468" spans="1:1">
      <c r="A20468" s="6"/>
    </row>
    <row r="20469" spans="1:1">
      <c r="A20469" s="6"/>
    </row>
    <row r="20470" spans="1:1">
      <c r="A20470" s="6"/>
    </row>
    <row r="20471" spans="1:1">
      <c r="A20471" s="6"/>
    </row>
    <row r="20472" spans="1:1">
      <c r="A20472" s="6"/>
    </row>
    <row r="20473" spans="1:1">
      <c r="A20473" s="6"/>
    </row>
    <row r="20474" spans="1:1">
      <c r="A20474" s="6"/>
    </row>
    <row r="20475" spans="1:1">
      <c r="A20475" s="6"/>
    </row>
    <row r="20476" spans="1:1">
      <c r="A20476" s="6"/>
    </row>
    <row r="20477" spans="1:1">
      <c r="A20477" s="6"/>
    </row>
    <row r="20478" spans="1:1">
      <c r="A20478" s="6"/>
    </row>
    <row r="20479" spans="1:1">
      <c r="A20479" s="6"/>
    </row>
    <row r="20480" spans="1:1">
      <c r="A20480" s="6"/>
    </row>
    <row r="20481" spans="1:1">
      <c r="A20481" s="6"/>
    </row>
    <row r="20482" spans="1:1">
      <c r="A20482" s="6"/>
    </row>
    <row r="20483" spans="1:1">
      <c r="A20483" s="6"/>
    </row>
    <row r="20484" spans="1:1">
      <c r="A20484" s="6"/>
    </row>
    <row r="20485" spans="1:1">
      <c r="A20485" s="6"/>
    </row>
    <row r="20486" spans="1:1">
      <c r="A20486" s="6"/>
    </row>
    <row r="20487" spans="1:1">
      <c r="A20487" s="6"/>
    </row>
    <row r="20488" spans="1:1">
      <c r="A20488" s="6"/>
    </row>
    <row r="20489" spans="1:1">
      <c r="A20489" s="6"/>
    </row>
    <row r="20490" spans="1:1">
      <c r="A20490" s="6"/>
    </row>
    <row r="20491" spans="1:1">
      <c r="A20491" s="6"/>
    </row>
    <row r="20492" spans="1:1">
      <c r="A20492" s="6"/>
    </row>
    <row r="20493" spans="1:1">
      <c r="A20493" s="6"/>
    </row>
    <row r="20494" spans="1:1">
      <c r="A20494" s="6"/>
    </row>
    <row r="20495" spans="1:1">
      <c r="A20495" s="6"/>
    </row>
    <row r="20496" spans="1:1">
      <c r="A20496" s="6"/>
    </row>
    <row r="20497" spans="1:1">
      <c r="A20497" s="6"/>
    </row>
    <row r="20498" spans="1:1">
      <c r="A20498" s="6"/>
    </row>
    <row r="20499" spans="1:1">
      <c r="A20499" s="6"/>
    </row>
    <row r="20500" spans="1:1">
      <c r="A20500" s="6"/>
    </row>
    <row r="20501" spans="1:1">
      <c r="A20501" s="6"/>
    </row>
    <row r="20502" spans="1:1">
      <c r="A20502" s="6"/>
    </row>
    <row r="20503" spans="1:1">
      <c r="A20503" s="6"/>
    </row>
    <row r="20504" spans="1:1">
      <c r="A20504" s="6"/>
    </row>
    <row r="20505" spans="1:1">
      <c r="A20505" s="6"/>
    </row>
    <row r="20506" spans="1:1">
      <c r="A20506" s="6"/>
    </row>
    <row r="20507" spans="1:1">
      <c r="A20507" s="6"/>
    </row>
    <row r="20508" spans="1:1">
      <c r="A20508" s="6"/>
    </row>
    <row r="20509" spans="1:1">
      <c r="A20509" s="6"/>
    </row>
    <row r="20510" spans="1:1">
      <c r="A20510" s="6"/>
    </row>
    <row r="20511" spans="1:1">
      <c r="A20511" s="6"/>
    </row>
    <row r="20512" spans="1:1">
      <c r="A20512" s="6"/>
    </row>
    <row r="20513" spans="1:1">
      <c r="A20513" s="6"/>
    </row>
    <row r="20514" spans="1:1">
      <c r="A20514" s="6"/>
    </row>
    <row r="20515" spans="1:1">
      <c r="A20515" s="6"/>
    </row>
    <row r="20516" spans="1:1">
      <c r="A20516" s="6"/>
    </row>
    <row r="20517" spans="1:1">
      <c r="A20517" s="6"/>
    </row>
    <row r="20518" spans="1:1">
      <c r="A20518" s="6"/>
    </row>
    <row r="20519" spans="1:1">
      <c r="A20519" s="6"/>
    </row>
    <row r="20520" spans="1:1">
      <c r="A20520" s="6"/>
    </row>
    <row r="20521" spans="1:1">
      <c r="A20521" s="6"/>
    </row>
    <row r="20522" spans="1:1">
      <c r="A20522" s="6"/>
    </row>
    <row r="20523" spans="1:1">
      <c r="A20523" s="6"/>
    </row>
    <row r="20524" spans="1:1">
      <c r="A20524" s="6"/>
    </row>
    <row r="20525" spans="1:1">
      <c r="A20525" s="6"/>
    </row>
    <row r="20526" spans="1:1">
      <c r="A20526" s="6"/>
    </row>
    <row r="20527" spans="1:1">
      <c r="A20527" s="6"/>
    </row>
    <row r="20528" spans="1:1">
      <c r="A20528" s="6"/>
    </row>
    <row r="20529" spans="1:1">
      <c r="A20529" s="6"/>
    </row>
    <row r="20530" spans="1:1">
      <c r="A20530" s="6"/>
    </row>
    <row r="20531" spans="1:1">
      <c r="A20531" s="6"/>
    </row>
    <row r="20532" spans="1:1">
      <c r="A20532" s="6"/>
    </row>
    <row r="20533" spans="1:1">
      <c r="A20533" s="6"/>
    </row>
    <row r="20534" spans="1:1">
      <c r="A20534" s="6"/>
    </row>
    <row r="20535" spans="1:1">
      <c r="A20535" s="6"/>
    </row>
    <row r="20536" spans="1:1">
      <c r="A20536" s="6"/>
    </row>
    <row r="20537" spans="1:1">
      <c r="A20537" s="6"/>
    </row>
    <row r="20538" spans="1:1">
      <c r="A20538" s="6"/>
    </row>
    <row r="20539" spans="1:1">
      <c r="A20539" s="6"/>
    </row>
    <row r="20540" spans="1:1">
      <c r="A20540" s="6"/>
    </row>
    <row r="20541" spans="1:1">
      <c r="A20541" s="6"/>
    </row>
    <row r="20542" spans="1:1">
      <c r="A20542" s="6"/>
    </row>
    <row r="20543" spans="1:1">
      <c r="A20543" s="6"/>
    </row>
    <row r="20544" spans="1:1">
      <c r="A20544" s="6"/>
    </row>
    <row r="20545" spans="1:1">
      <c r="A20545" s="6"/>
    </row>
    <row r="20546" spans="1:1">
      <c r="A20546" s="6"/>
    </row>
    <row r="20547" spans="1:1">
      <c r="A20547" s="6"/>
    </row>
    <row r="20548" spans="1:1">
      <c r="A20548" s="6"/>
    </row>
    <row r="20549" spans="1:1">
      <c r="A20549" s="6"/>
    </row>
    <row r="20550" spans="1:1">
      <c r="A20550" s="6"/>
    </row>
    <row r="20551" spans="1:1">
      <c r="A20551" s="6"/>
    </row>
    <row r="20552" spans="1:1">
      <c r="A20552" s="6"/>
    </row>
    <row r="20553" spans="1:1">
      <c r="A20553" s="6"/>
    </row>
    <row r="20554" spans="1:1">
      <c r="A20554" s="6"/>
    </row>
    <row r="20555" spans="1:1">
      <c r="A20555" s="6"/>
    </row>
    <row r="20556" spans="1:1">
      <c r="A20556" s="6"/>
    </row>
    <row r="20557" spans="1:1">
      <c r="A20557" s="6"/>
    </row>
    <row r="20558" spans="1:1">
      <c r="A20558" s="6"/>
    </row>
    <row r="20559" spans="1:1">
      <c r="A20559" s="6"/>
    </row>
    <row r="20560" spans="1:1">
      <c r="A20560" s="6"/>
    </row>
    <row r="20561" spans="1:1">
      <c r="A20561" s="6"/>
    </row>
    <row r="20562" spans="1:1">
      <c r="A20562" s="6"/>
    </row>
    <row r="20563" spans="1:1">
      <c r="A20563" s="6"/>
    </row>
    <row r="20564" spans="1:1">
      <c r="A20564" s="6"/>
    </row>
    <row r="20565" spans="1:1">
      <c r="A20565" s="6"/>
    </row>
    <row r="20566" spans="1:1">
      <c r="A20566" s="6"/>
    </row>
    <row r="20567" spans="1:1">
      <c r="A20567" s="6"/>
    </row>
    <row r="20568" spans="1:1">
      <c r="A20568" s="6"/>
    </row>
    <row r="20569" spans="1:1">
      <c r="A20569" s="6"/>
    </row>
    <row r="20570" spans="1:1">
      <c r="A20570" s="6"/>
    </row>
    <row r="20571" spans="1:1">
      <c r="A20571" s="6"/>
    </row>
    <row r="20572" spans="1:1">
      <c r="A20572" s="6"/>
    </row>
    <row r="20573" spans="1:1">
      <c r="A20573" s="6"/>
    </row>
    <row r="20574" spans="1:1">
      <c r="A20574" s="6"/>
    </row>
    <row r="20575" spans="1:1">
      <c r="A20575" s="6"/>
    </row>
    <row r="20576" spans="1:1">
      <c r="A20576" s="6"/>
    </row>
    <row r="20577" spans="1:1">
      <c r="A20577" s="6"/>
    </row>
    <row r="20578" spans="1:1">
      <c r="A20578" s="6"/>
    </row>
    <row r="20579" spans="1:1">
      <c r="A20579" s="6"/>
    </row>
    <row r="20580" spans="1:1">
      <c r="A20580" s="6"/>
    </row>
    <row r="20581" spans="1:1">
      <c r="A20581" s="6"/>
    </row>
    <row r="20582" spans="1:1">
      <c r="A20582" s="6"/>
    </row>
    <row r="20583" spans="1:1">
      <c r="A20583" s="6"/>
    </row>
    <row r="20584" spans="1:1">
      <c r="A20584" s="6"/>
    </row>
    <row r="20585" spans="1:1">
      <c r="A20585" s="6"/>
    </row>
    <row r="20586" spans="1:1">
      <c r="A20586" s="6"/>
    </row>
    <row r="20587" spans="1:1">
      <c r="A20587" s="6"/>
    </row>
    <row r="20588" spans="1:1">
      <c r="A20588" s="6"/>
    </row>
    <row r="20589" spans="1:1">
      <c r="A20589" s="6"/>
    </row>
    <row r="20590" spans="1:1">
      <c r="A20590" s="6"/>
    </row>
    <row r="20591" spans="1:1">
      <c r="A20591" s="6"/>
    </row>
    <row r="20592" spans="1:1">
      <c r="A20592" s="6"/>
    </row>
    <row r="20593" spans="1:1">
      <c r="A20593" s="6"/>
    </row>
    <row r="20594" spans="1:1">
      <c r="A20594" s="6"/>
    </row>
    <row r="20595" spans="1:1">
      <c r="A20595" s="6"/>
    </row>
    <row r="20596" spans="1:1">
      <c r="A20596" s="6"/>
    </row>
    <row r="20597" spans="1:1">
      <c r="A20597" s="6"/>
    </row>
    <row r="20598" spans="1:1">
      <c r="A20598" s="6"/>
    </row>
    <row r="20599" spans="1:1">
      <c r="A20599" s="6"/>
    </row>
    <row r="20600" spans="1:1">
      <c r="A20600" s="6"/>
    </row>
    <row r="20601" spans="1:1">
      <c r="A20601" s="6"/>
    </row>
    <row r="20602" spans="1:1">
      <c r="A20602" s="6"/>
    </row>
    <row r="20603" spans="1:1">
      <c r="A20603" s="6"/>
    </row>
    <row r="20604" spans="1:1">
      <c r="A20604" s="6"/>
    </row>
    <row r="20605" spans="1:1">
      <c r="A20605" s="6"/>
    </row>
    <row r="20606" spans="1:1">
      <c r="A20606" s="6"/>
    </row>
    <row r="20607" spans="1:1">
      <c r="A20607" s="6"/>
    </row>
    <row r="20608" spans="1:1">
      <c r="A20608" s="6"/>
    </row>
    <row r="20609" spans="1:1">
      <c r="A20609" s="6"/>
    </row>
    <row r="20610" spans="1:1">
      <c r="A20610" s="6"/>
    </row>
    <row r="20611" spans="1:1">
      <c r="A20611" s="6"/>
    </row>
    <row r="20612" spans="1:1">
      <c r="A20612" s="6"/>
    </row>
    <row r="20613" spans="1:1">
      <c r="A20613" s="6"/>
    </row>
    <row r="20614" spans="1:1">
      <c r="A20614" s="6"/>
    </row>
    <row r="20615" spans="1:1">
      <c r="A20615" s="6"/>
    </row>
    <row r="20616" spans="1:1">
      <c r="A20616" s="6"/>
    </row>
    <row r="20617" spans="1:1">
      <c r="A20617" s="6"/>
    </row>
    <row r="20618" spans="1:1">
      <c r="A20618" s="6"/>
    </row>
    <row r="20619" spans="1:1">
      <c r="A20619" s="6"/>
    </row>
    <row r="20620" spans="1:1">
      <c r="A20620" s="6"/>
    </row>
    <row r="20621" spans="1:1">
      <c r="A20621" s="6"/>
    </row>
    <row r="20622" spans="1:1">
      <c r="A20622" s="6"/>
    </row>
    <row r="20623" spans="1:1">
      <c r="A20623" s="6"/>
    </row>
    <row r="20624" spans="1:1">
      <c r="A20624" s="6"/>
    </row>
    <row r="20625" spans="1:1">
      <c r="A20625" s="6"/>
    </row>
    <row r="20626" spans="1:1">
      <c r="A20626" s="6"/>
    </row>
    <row r="20627" spans="1:1">
      <c r="A20627" s="6"/>
    </row>
    <row r="20628" spans="1:1">
      <c r="A20628" s="6"/>
    </row>
    <row r="20629" spans="1:1">
      <c r="A20629" s="6"/>
    </row>
    <row r="20630" spans="1:1">
      <c r="A20630" s="6"/>
    </row>
    <row r="20631" spans="1:1">
      <c r="A20631" s="6"/>
    </row>
    <row r="20632" spans="1:1">
      <c r="A20632" s="6"/>
    </row>
    <row r="20633" spans="1:1">
      <c r="A20633" s="6"/>
    </row>
    <row r="20634" spans="1:1">
      <c r="A20634" s="6"/>
    </row>
    <row r="20635" spans="1:1">
      <c r="A20635" s="6"/>
    </row>
    <row r="20636" spans="1:1">
      <c r="A20636" s="6"/>
    </row>
    <row r="20637" spans="1:1">
      <c r="A20637" s="6"/>
    </row>
    <row r="20638" spans="1:1">
      <c r="A20638" s="6"/>
    </row>
    <row r="20639" spans="1:1">
      <c r="A20639" s="6"/>
    </row>
    <row r="20640" spans="1:1">
      <c r="A20640" s="6"/>
    </row>
    <row r="20641" spans="1:1">
      <c r="A20641" s="6"/>
    </row>
    <row r="20642" spans="1:1">
      <c r="A20642" s="6"/>
    </row>
    <row r="20643" spans="1:1">
      <c r="A20643" s="6"/>
    </row>
    <row r="20644" spans="1:1">
      <c r="A20644" s="6"/>
    </row>
    <row r="20645" spans="1:1">
      <c r="A20645" s="6"/>
    </row>
    <row r="20646" spans="1:1">
      <c r="A20646" s="6"/>
    </row>
    <row r="20647" spans="1:1">
      <c r="A20647" s="6"/>
    </row>
    <row r="20648" spans="1:1">
      <c r="A20648" s="6"/>
    </row>
    <row r="20649" spans="1:1">
      <c r="A20649" s="6"/>
    </row>
    <row r="20650" spans="1:1">
      <c r="A20650" s="6"/>
    </row>
    <row r="20651" spans="1:1">
      <c r="A20651" s="6"/>
    </row>
    <row r="20652" spans="1:1">
      <c r="A20652" s="6"/>
    </row>
    <row r="20653" spans="1:1">
      <c r="A20653" s="6"/>
    </row>
    <row r="20654" spans="1:1">
      <c r="A20654" s="6"/>
    </row>
    <row r="20655" spans="1:1">
      <c r="A20655" s="6"/>
    </row>
    <row r="20656" spans="1:1">
      <c r="A20656" s="6"/>
    </row>
    <row r="20657" spans="1:1">
      <c r="A20657" s="6"/>
    </row>
    <row r="20658" spans="1:1">
      <c r="A20658" s="6"/>
    </row>
    <row r="20659" spans="1:1">
      <c r="A20659" s="6"/>
    </row>
    <row r="20660" spans="1:1">
      <c r="A20660" s="6"/>
    </row>
    <row r="20661" spans="1:1">
      <c r="A20661" s="6"/>
    </row>
    <row r="20662" spans="1:1">
      <c r="A20662" s="6"/>
    </row>
    <row r="20663" spans="1:1">
      <c r="A20663" s="6"/>
    </row>
    <row r="20664" spans="1:1">
      <c r="A20664" s="6"/>
    </row>
    <row r="20665" spans="1:1">
      <c r="A20665" s="6"/>
    </row>
    <row r="20666" spans="1:1">
      <c r="A20666" s="6"/>
    </row>
    <row r="20667" spans="1:1">
      <c r="A20667" s="6"/>
    </row>
    <row r="20668" spans="1:1">
      <c r="A20668" s="6"/>
    </row>
    <row r="20669" spans="1:1">
      <c r="A20669" s="6"/>
    </row>
    <row r="20670" spans="1:1">
      <c r="A20670" s="6"/>
    </row>
    <row r="20671" spans="1:1">
      <c r="A20671" s="6"/>
    </row>
    <row r="20672" spans="1:1">
      <c r="A20672" s="6"/>
    </row>
    <row r="20673" spans="1:1">
      <c r="A20673" s="6"/>
    </row>
    <row r="20674" spans="1:1">
      <c r="A20674" s="6"/>
    </row>
    <row r="20675" spans="1:1">
      <c r="A20675" s="6"/>
    </row>
    <row r="20676" spans="1:1">
      <c r="A20676" s="6"/>
    </row>
    <row r="20677" spans="1:1">
      <c r="A20677" s="6"/>
    </row>
    <row r="20678" spans="1:1">
      <c r="A20678" s="6"/>
    </row>
    <row r="20679" spans="1:1">
      <c r="A20679" s="6"/>
    </row>
    <row r="20680" spans="1:1">
      <c r="A20680" s="6"/>
    </row>
    <row r="20681" spans="1:1">
      <c r="A20681" s="6"/>
    </row>
    <row r="20682" spans="1:1">
      <c r="A20682" s="6"/>
    </row>
    <row r="20683" spans="1:1">
      <c r="A20683" s="6"/>
    </row>
    <row r="20684" spans="1:1">
      <c r="A20684" s="6"/>
    </row>
    <row r="20685" spans="1:1">
      <c r="A20685" s="6"/>
    </row>
    <row r="20686" spans="1:1">
      <c r="A20686" s="6"/>
    </row>
    <row r="20687" spans="1:1">
      <c r="A20687" s="6"/>
    </row>
    <row r="20688" spans="1:1">
      <c r="A20688" s="6"/>
    </row>
    <row r="20689" spans="1:1">
      <c r="A20689" s="6"/>
    </row>
    <row r="20690" spans="1:1">
      <c r="A20690" s="6"/>
    </row>
    <row r="20691" spans="1:1">
      <c r="A20691" s="6"/>
    </row>
    <row r="20692" spans="1:1">
      <c r="A20692" s="6"/>
    </row>
    <row r="20693" spans="1:1">
      <c r="A20693" s="6"/>
    </row>
    <row r="20694" spans="1:1">
      <c r="A20694" s="6"/>
    </row>
    <row r="20695" spans="1:1">
      <c r="A20695" s="6"/>
    </row>
    <row r="20696" spans="1:1">
      <c r="A20696" s="6"/>
    </row>
    <row r="20697" spans="1:1">
      <c r="A20697" s="6"/>
    </row>
    <row r="20698" spans="1:1">
      <c r="A20698" s="6"/>
    </row>
    <row r="20699" spans="1:1">
      <c r="A20699" s="6"/>
    </row>
    <row r="20700" spans="1:1">
      <c r="A20700" s="6"/>
    </row>
    <row r="20701" spans="1:1">
      <c r="A20701" s="6"/>
    </row>
    <row r="20702" spans="1:1">
      <c r="A20702" s="6"/>
    </row>
    <row r="20703" spans="1:1">
      <c r="A20703" s="6"/>
    </row>
    <row r="20704" spans="1:1">
      <c r="A20704" s="6"/>
    </row>
    <row r="20705" spans="1:1">
      <c r="A20705" s="6"/>
    </row>
    <row r="20706" spans="1:1">
      <c r="A20706" s="6"/>
    </row>
    <row r="20707" spans="1:1">
      <c r="A20707" s="6"/>
    </row>
    <row r="20708" spans="1:1">
      <c r="A20708" s="6"/>
    </row>
    <row r="20709" spans="1:1">
      <c r="A20709" s="6"/>
    </row>
    <row r="20710" spans="1:1">
      <c r="A20710" s="6"/>
    </row>
    <row r="20711" spans="1:1">
      <c r="A20711" s="6"/>
    </row>
    <row r="20712" spans="1:1">
      <c r="A20712" s="6"/>
    </row>
    <row r="20713" spans="1:1">
      <c r="A20713" s="6"/>
    </row>
    <row r="20714" spans="1:1">
      <c r="A20714" s="6"/>
    </row>
    <row r="20715" spans="1:1">
      <c r="A20715" s="6"/>
    </row>
    <row r="20716" spans="1:1">
      <c r="A20716" s="6"/>
    </row>
    <row r="20717" spans="1:1">
      <c r="A20717" s="6"/>
    </row>
    <row r="20718" spans="1:1">
      <c r="A20718" s="6"/>
    </row>
    <row r="20719" spans="1:1">
      <c r="A20719" s="6"/>
    </row>
    <row r="20720" spans="1:1">
      <c r="A20720" s="6"/>
    </row>
    <row r="20721" spans="1:1">
      <c r="A20721" s="6"/>
    </row>
    <row r="20722" spans="1:1">
      <c r="A20722" s="6"/>
    </row>
    <row r="20723" spans="1:1">
      <c r="A20723" s="6"/>
    </row>
    <row r="20724" spans="1:1">
      <c r="A20724" s="6"/>
    </row>
    <row r="20725" spans="1:1">
      <c r="A20725" s="6"/>
    </row>
    <row r="20726" spans="1:1">
      <c r="A20726" s="6"/>
    </row>
    <row r="20727" spans="1:1">
      <c r="A20727" s="6"/>
    </row>
    <row r="20728" spans="1:1">
      <c r="A20728" s="6"/>
    </row>
    <row r="20729" spans="1:1">
      <c r="A20729" s="6"/>
    </row>
    <row r="20730" spans="1:1">
      <c r="A20730" s="6"/>
    </row>
    <row r="20731" spans="1:1">
      <c r="A20731" s="6"/>
    </row>
    <row r="20732" spans="1:1">
      <c r="A20732" s="6"/>
    </row>
    <row r="20733" spans="1:1">
      <c r="A20733" s="6"/>
    </row>
    <row r="20734" spans="1:1">
      <c r="A20734" s="6"/>
    </row>
    <row r="20735" spans="1:1">
      <c r="A20735" s="6"/>
    </row>
    <row r="20736" spans="1:1">
      <c r="A20736" s="6"/>
    </row>
    <row r="20737" spans="1:1">
      <c r="A20737" s="6"/>
    </row>
    <row r="20738" spans="1:1">
      <c r="A20738" s="6"/>
    </row>
    <row r="20739" spans="1:1">
      <c r="A20739" s="6"/>
    </row>
    <row r="20740" spans="1:1">
      <c r="A20740" s="6"/>
    </row>
    <row r="20741" spans="1:1">
      <c r="A20741" s="6"/>
    </row>
    <row r="20742" spans="1:1">
      <c r="A20742" s="6"/>
    </row>
    <row r="20743" spans="1:1">
      <c r="A20743" s="6"/>
    </row>
    <row r="20744" spans="1:1">
      <c r="A20744" s="6"/>
    </row>
    <row r="20745" spans="1:1">
      <c r="A20745" s="6"/>
    </row>
    <row r="20746" spans="1:1">
      <c r="A20746" s="6"/>
    </row>
    <row r="20747" spans="1:1">
      <c r="A20747" s="6"/>
    </row>
    <row r="20748" spans="1:1">
      <c r="A20748" s="6"/>
    </row>
    <row r="20749" spans="1:1">
      <c r="A20749" s="6"/>
    </row>
    <row r="20750" spans="1:1">
      <c r="A20750" s="6"/>
    </row>
    <row r="20751" spans="1:1">
      <c r="A20751" s="6"/>
    </row>
    <row r="20752" spans="1:1">
      <c r="A20752" s="6"/>
    </row>
    <row r="20753" spans="1:1">
      <c r="A20753" s="6"/>
    </row>
    <row r="20754" spans="1:1">
      <c r="A20754" s="6"/>
    </row>
    <row r="20755" spans="1:1">
      <c r="A20755" s="6"/>
    </row>
    <row r="20756" spans="1:1">
      <c r="A20756" s="6"/>
    </row>
    <row r="20757" spans="1:1">
      <c r="A20757" s="6"/>
    </row>
    <row r="20758" spans="1:1">
      <c r="A20758" s="6"/>
    </row>
    <row r="20759" spans="1:1">
      <c r="A20759" s="6"/>
    </row>
    <row r="20760" spans="1:1">
      <c r="A20760" s="6"/>
    </row>
    <row r="20761" spans="1:1">
      <c r="A20761" s="6"/>
    </row>
    <row r="20762" spans="1:1">
      <c r="A20762" s="6"/>
    </row>
    <row r="20763" spans="1:1">
      <c r="A20763" s="6"/>
    </row>
    <row r="20764" spans="1:1">
      <c r="A20764" s="6"/>
    </row>
    <row r="20765" spans="1:1">
      <c r="A20765" s="6"/>
    </row>
    <row r="20766" spans="1:1">
      <c r="A20766" s="6"/>
    </row>
    <row r="20767" spans="1:1">
      <c r="A20767" s="6"/>
    </row>
    <row r="20768" spans="1:1">
      <c r="A20768" s="6"/>
    </row>
    <row r="20769" spans="1:1">
      <c r="A20769" s="6"/>
    </row>
    <row r="20770" spans="1:1">
      <c r="A20770" s="6"/>
    </row>
    <row r="20771" spans="1:1">
      <c r="A20771" s="6"/>
    </row>
    <row r="20772" spans="1:1">
      <c r="A20772" s="6"/>
    </row>
    <row r="20773" spans="1:1">
      <c r="A20773" s="6"/>
    </row>
    <row r="20774" spans="1:1">
      <c r="A20774" s="6"/>
    </row>
    <row r="20775" spans="1:1">
      <c r="A20775" s="6"/>
    </row>
    <row r="20776" spans="1:1">
      <c r="A20776" s="6"/>
    </row>
    <row r="20777" spans="1:1">
      <c r="A20777" s="6"/>
    </row>
    <row r="20778" spans="1:1">
      <c r="A20778" s="6"/>
    </row>
    <row r="20779" spans="1:1">
      <c r="A20779" s="6"/>
    </row>
    <row r="20780" spans="1:1">
      <c r="A20780" s="6"/>
    </row>
    <row r="20781" spans="1:1">
      <c r="A20781" s="6"/>
    </row>
    <row r="20782" spans="1:1">
      <c r="A20782" s="6"/>
    </row>
    <row r="20783" spans="1:1">
      <c r="A20783" s="6"/>
    </row>
    <row r="20784" spans="1:1">
      <c r="A20784" s="6"/>
    </row>
    <row r="20785" spans="1:1">
      <c r="A20785" s="6"/>
    </row>
    <row r="20786" spans="1:1">
      <c r="A20786" s="6"/>
    </row>
    <row r="20787" spans="1:1">
      <c r="A20787" s="6"/>
    </row>
    <row r="20788" spans="1:1">
      <c r="A20788" s="6"/>
    </row>
    <row r="20789" spans="1:1">
      <c r="A20789" s="6"/>
    </row>
    <row r="20790" spans="1:1">
      <c r="A20790" s="6"/>
    </row>
    <row r="20791" spans="1:1">
      <c r="A20791" s="6"/>
    </row>
    <row r="20792" spans="1:1">
      <c r="A20792" s="6"/>
    </row>
    <row r="20793" spans="1:1">
      <c r="A20793" s="6"/>
    </row>
    <row r="20794" spans="1:1">
      <c r="A20794" s="6"/>
    </row>
    <row r="20795" spans="1:1">
      <c r="A20795" s="6"/>
    </row>
    <row r="20796" spans="1:1">
      <c r="A20796" s="6"/>
    </row>
    <row r="20797" spans="1:1">
      <c r="A20797" s="6"/>
    </row>
    <row r="20798" spans="1:1">
      <c r="A20798" s="6"/>
    </row>
    <row r="20799" spans="1:1">
      <c r="A20799" s="6"/>
    </row>
    <row r="20800" spans="1:1">
      <c r="A20800" s="6"/>
    </row>
    <row r="20801" spans="1:1">
      <c r="A20801" s="6"/>
    </row>
    <row r="20802" spans="1:1">
      <c r="A20802" s="6"/>
    </row>
    <row r="20803" spans="1:1">
      <c r="A20803" s="6"/>
    </row>
    <row r="20804" spans="1:1">
      <c r="A20804" s="6"/>
    </row>
    <row r="20805" spans="1:1">
      <c r="A20805" s="6"/>
    </row>
    <row r="20806" spans="1:1">
      <c r="A20806" s="6"/>
    </row>
    <row r="20807" spans="1:1">
      <c r="A20807" s="6"/>
    </row>
    <row r="20808" spans="1:1">
      <c r="A20808" s="6"/>
    </row>
    <row r="20809" spans="1:1">
      <c r="A20809" s="6"/>
    </row>
    <row r="20810" spans="1:1">
      <c r="A20810" s="6"/>
    </row>
    <row r="20811" spans="1:1">
      <c r="A20811" s="6"/>
    </row>
    <row r="20812" spans="1:1">
      <c r="A20812" s="6"/>
    </row>
    <row r="20813" spans="1:1">
      <c r="A20813" s="6"/>
    </row>
    <row r="20814" spans="1:1">
      <c r="A20814" s="6"/>
    </row>
    <row r="20815" spans="1:1">
      <c r="A20815" s="6"/>
    </row>
    <row r="20816" spans="1:1">
      <c r="A20816" s="6"/>
    </row>
    <row r="20817" spans="1:1">
      <c r="A20817" s="6"/>
    </row>
    <row r="20818" spans="1:1">
      <c r="A20818" s="6"/>
    </row>
    <row r="20819" spans="1:1">
      <c r="A20819" s="6"/>
    </row>
    <row r="20820" spans="1:1">
      <c r="A20820" s="6"/>
    </row>
    <row r="20821" spans="1:1">
      <c r="A20821" s="6"/>
    </row>
    <row r="20822" spans="1:1">
      <c r="A20822" s="6"/>
    </row>
    <row r="20823" spans="1:1">
      <c r="A20823" s="6"/>
    </row>
    <row r="20824" spans="1:1">
      <c r="A20824" s="6"/>
    </row>
    <row r="20825" spans="1:1">
      <c r="A20825" s="6"/>
    </row>
    <row r="20826" spans="1:1">
      <c r="A20826" s="6"/>
    </row>
    <row r="20827" spans="1:1">
      <c r="A20827" s="6"/>
    </row>
    <row r="20828" spans="1:1">
      <c r="A20828" s="6"/>
    </row>
    <row r="20829" spans="1:1">
      <c r="A20829" s="6"/>
    </row>
    <row r="20830" spans="1:1">
      <c r="A20830" s="6"/>
    </row>
    <row r="20831" spans="1:1">
      <c r="A20831" s="6"/>
    </row>
    <row r="20832" spans="1:1">
      <c r="A20832" s="6"/>
    </row>
    <row r="20833" spans="1:1">
      <c r="A20833" s="6"/>
    </row>
    <row r="20834" spans="1:1">
      <c r="A20834" s="6"/>
    </row>
    <row r="20835" spans="1:1">
      <c r="A20835" s="6"/>
    </row>
    <row r="20836" spans="1:1">
      <c r="A20836" s="6"/>
    </row>
    <row r="20837" spans="1:1">
      <c r="A20837" s="6"/>
    </row>
    <row r="20838" spans="1:1">
      <c r="A20838" s="6"/>
    </row>
    <row r="20839" spans="1:1">
      <c r="A20839" s="6"/>
    </row>
    <row r="20840" spans="1:1">
      <c r="A20840" s="6"/>
    </row>
    <row r="20841" spans="1:1">
      <c r="A20841" s="6"/>
    </row>
    <row r="20842" spans="1:1">
      <c r="A20842" s="6"/>
    </row>
    <row r="20843" spans="1:1">
      <c r="A20843" s="6"/>
    </row>
    <row r="20844" spans="1:1">
      <c r="A20844" s="6"/>
    </row>
    <row r="20845" spans="1:1">
      <c r="A20845" s="6"/>
    </row>
    <row r="20846" spans="1:1">
      <c r="A20846" s="6"/>
    </row>
    <row r="20847" spans="1:1">
      <c r="A20847" s="6"/>
    </row>
    <row r="20848" spans="1:1">
      <c r="A20848" s="6"/>
    </row>
    <row r="20849" spans="1:1">
      <c r="A20849" s="6"/>
    </row>
    <row r="20850" spans="1:1">
      <c r="A20850" s="6"/>
    </row>
    <row r="20851" spans="1:1">
      <c r="A20851" s="6"/>
    </row>
    <row r="20852" spans="1:1">
      <c r="A20852" s="6"/>
    </row>
    <row r="20853" spans="1:1">
      <c r="A20853" s="6"/>
    </row>
    <row r="20854" spans="1:1">
      <c r="A20854" s="6"/>
    </row>
    <row r="20855" spans="1:1">
      <c r="A20855" s="6"/>
    </row>
    <row r="20856" spans="1:1">
      <c r="A20856" s="6"/>
    </row>
    <row r="20857" spans="1:1">
      <c r="A20857" s="6"/>
    </row>
    <row r="20858" spans="1:1">
      <c r="A20858" s="6"/>
    </row>
    <row r="20859" spans="1:1">
      <c r="A20859" s="6"/>
    </row>
    <row r="20860" spans="1:1">
      <c r="A20860" s="6"/>
    </row>
    <row r="20861" spans="1:1">
      <c r="A20861" s="6"/>
    </row>
    <row r="20862" spans="1:1">
      <c r="A20862" s="6"/>
    </row>
    <row r="20863" spans="1:1">
      <c r="A20863" s="6"/>
    </row>
    <row r="20864" spans="1:1">
      <c r="A20864" s="6"/>
    </row>
    <row r="20865" spans="1:1">
      <c r="A20865" s="6"/>
    </row>
    <row r="20866" spans="1:1">
      <c r="A20866" s="6"/>
    </row>
    <row r="20867" spans="1:1">
      <c r="A20867" s="6"/>
    </row>
    <row r="20868" spans="1:1">
      <c r="A20868" s="6"/>
    </row>
    <row r="20869" spans="1:1">
      <c r="A20869" s="6"/>
    </row>
    <row r="20870" spans="1:1">
      <c r="A20870" s="6"/>
    </row>
    <row r="20871" spans="1:1">
      <c r="A20871" s="6"/>
    </row>
    <row r="20872" spans="1:1">
      <c r="A20872" s="6"/>
    </row>
    <row r="20873" spans="1:1">
      <c r="A20873" s="6"/>
    </row>
    <row r="20874" spans="1:1">
      <c r="A20874" s="6"/>
    </row>
    <row r="20875" spans="1:1">
      <c r="A20875" s="6"/>
    </row>
    <row r="20876" spans="1:1">
      <c r="A20876" s="6"/>
    </row>
    <row r="20877" spans="1:1">
      <c r="A20877" s="6"/>
    </row>
    <row r="20878" spans="1:1">
      <c r="A20878" s="6"/>
    </row>
    <row r="20879" spans="1:1">
      <c r="A20879" s="6"/>
    </row>
    <row r="20880" spans="1:1">
      <c r="A20880" s="6"/>
    </row>
    <row r="20881" spans="1:1">
      <c r="A20881" s="6"/>
    </row>
    <row r="20882" spans="1:1">
      <c r="A20882" s="6"/>
    </row>
    <row r="20883" spans="1:1">
      <c r="A20883" s="6"/>
    </row>
    <row r="20884" spans="1:1">
      <c r="A20884" s="6"/>
    </row>
    <row r="20885" spans="1:1">
      <c r="A20885" s="6"/>
    </row>
    <row r="20886" spans="1:1">
      <c r="A20886" s="6"/>
    </row>
    <row r="20887" spans="1:1">
      <c r="A20887" s="6"/>
    </row>
    <row r="20888" spans="1:1">
      <c r="A20888" s="6"/>
    </row>
    <row r="20889" spans="1:1">
      <c r="A20889" s="6"/>
    </row>
    <row r="20890" spans="1:1">
      <c r="A20890" s="6"/>
    </row>
    <row r="20891" spans="1:1">
      <c r="A20891" s="6"/>
    </row>
    <row r="20892" spans="1:1">
      <c r="A20892" s="6"/>
    </row>
    <row r="20893" spans="1:1">
      <c r="A20893" s="6"/>
    </row>
    <row r="20894" spans="1:1">
      <c r="A20894" s="6"/>
    </row>
    <row r="20895" spans="1:1">
      <c r="A20895" s="6"/>
    </row>
    <row r="20896" spans="1:1">
      <c r="A20896" s="6"/>
    </row>
    <row r="20897" spans="1:1">
      <c r="A20897" s="6"/>
    </row>
    <row r="20898" spans="1:1">
      <c r="A20898" s="6"/>
    </row>
    <row r="20899" spans="1:1">
      <c r="A20899" s="6"/>
    </row>
    <row r="20900" spans="1:1">
      <c r="A20900" s="6"/>
    </row>
    <row r="20901" spans="1:1">
      <c r="A20901" s="6"/>
    </row>
    <row r="20902" spans="1:1">
      <c r="A20902" s="6"/>
    </row>
    <row r="20903" spans="1:1">
      <c r="A20903" s="6"/>
    </row>
    <row r="20904" spans="1:1">
      <c r="A20904" s="6"/>
    </row>
    <row r="20905" spans="1:1">
      <c r="A20905" s="6"/>
    </row>
    <row r="20906" spans="1:1">
      <c r="A20906" s="6"/>
    </row>
    <row r="20907" spans="1:1">
      <c r="A20907" s="6"/>
    </row>
    <row r="20908" spans="1:1">
      <c r="A20908" s="6"/>
    </row>
    <row r="20909" spans="1:1">
      <c r="A20909" s="6"/>
    </row>
    <row r="20910" spans="1:1">
      <c r="A20910" s="6"/>
    </row>
    <row r="20911" spans="1:1">
      <c r="A20911" s="6"/>
    </row>
    <row r="20912" spans="1:1">
      <c r="A20912" s="6"/>
    </row>
    <row r="20913" spans="1:1">
      <c r="A20913" s="6"/>
    </row>
    <row r="20914" spans="1:1">
      <c r="A20914" s="6"/>
    </row>
    <row r="20915" spans="1:1">
      <c r="A20915" s="6"/>
    </row>
    <row r="20916" spans="1:1">
      <c r="A20916" s="6"/>
    </row>
    <row r="20917" spans="1:1">
      <c r="A20917" s="6"/>
    </row>
    <row r="20918" spans="1:1">
      <c r="A20918" s="6"/>
    </row>
    <row r="20919" spans="1:1">
      <c r="A20919" s="6"/>
    </row>
    <row r="20920" spans="1:1">
      <c r="A20920" s="6"/>
    </row>
    <row r="20921" spans="1:1">
      <c r="A20921" s="6"/>
    </row>
    <row r="20922" spans="1:1">
      <c r="A20922" s="6"/>
    </row>
    <row r="20923" spans="1:1">
      <c r="A20923" s="6"/>
    </row>
    <row r="20924" spans="1:1">
      <c r="A20924" s="6"/>
    </row>
    <row r="20925" spans="1:1">
      <c r="A20925" s="6"/>
    </row>
    <row r="20926" spans="1:1">
      <c r="A20926" s="6"/>
    </row>
    <row r="20927" spans="1:1">
      <c r="A20927" s="6"/>
    </row>
    <row r="20928" spans="1:1">
      <c r="A20928" s="6"/>
    </row>
    <row r="20929" spans="1:1">
      <c r="A20929" s="6"/>
    </row>
    <row r="20930" spans="1:1">
      <c r="A20930" s="6"/>
    </row>
    <row r="20931" spans="1:1">
      <c r="A20931" s="6"/>
    </row>
    <row r="20932" spans="1:1">
      <c r="A20932" s="6"/>
    </row>
    <row r="20933" spans="1:1">
      <c r="A20933" s="6"/>
    </row>
    <row r="20934" spans="1:1">
      <c r="A20934" s="6"/>
    </row>
    <row r="20935" spans="1:1">
      <c r="A20935" s="6"/>
    </row>
    <row r="20936" spans="1:1">
      <c r="A20936" s="6"/>
    </row>
    <row r="20937" spans="1:1">
      <c r="A20937" s="6"/>
    </row>
    <row r="20938" spans="1:1">
      <c r="A20938" s="6"/>
    </row>
    <row r="20939" spans="1:1">
      <c r="A20939" s="6"/>
    </row>
    <row r="20940" spans="1:1">
      <c r="A20940" s="6"/>
    </row>
    <row r="20941" spans="1:1">
      <c r="A20941" s="6"/>
    </row>
    <row r="20942" spans="1:1">
      <c r="A20942" s="6"/>
    </row>
    <row r="20943" spans="1:1">
      <c r="A20943" s="6"/>
    </row>
    <row r="20944" spans="1:1">
      <c r="A20944" s="6"/>
    </row>
    <row r="20945" spans="1:1">
      <c r="A20945" s="6"/>
    </row>
    <row r="20946" spans="1:1">
      <c r="A20946" s="6"/>
    </row>
    <row r="20947" spans="1:1">
      <c r="A20947" s="6"/>
    </row>
    <row r="20948" spans="1:1">
      <c r="A20948" s="6"/>
    </row>
    <row r="20949" spans="1:1">
      <c r="A20949" s="6"/>
    </row>
    <row r="20950" spans="1:1">
      <c r="A20950" s="6"/>
    </row>
    <row r="20951" spans="1:1">
      <c r="A20951" s="6"/>
    </row>
    <row r="20952" spans="1:1">
      <c r="A20952" s="6"/>
    </row>
    <row r="20953" spans="1:1">
      <c r="A20953" s="6"/>
    </row>
    <row r="20954" spans="1:1">
      <c r="A20954" s="6"/>
    </row>
    <row r="20955" spans="1:1">
      <c r="A20955" s="6"/>
    </row>
    <row r="20956" spans="1:1">
      <c r="A20956" s="6"/>
    </row>
    <row r="20957" spans="1:1">
      <c r="A20957" s="6"/>
    </row>
    <row r="20958" spans="1:1">
      <c r="A20958" s="6"/>
    </row>
    <row r="20959" spans="1:1">
      <c r="A20959" s="6"/>
    </row>
    <row r="20960" spans="1:1">
      <c r="A20960" s="6"/>
    </row>
    <row r="20961" spans="1:1">
      <c r="A20961" s="6"/>
    </row>
    <row r="20962" spans="1:1">
      <c r="A20962" s="6"/>
    </row>
    <row r="20963" spans="1:1">
      <c r="A20963" s="6"/>
    </row>
    <row r="20964" spans="1:1">
      <c r="A20964" s="6"/>
    </row>
    <row r="20965" spans="1:1">
      <c r="A20965" s="6"/>
    </row>
    <row r="20966" spans="1:1">
      <c r="A20966" s="6"/>
    </row>
    <row r="20967" spans="1:1">
      <c r="A20967" s="6"/>
    </row>
    <row r="20968" spans="1:1">
      <c r="A20968" s="6"/>
    </row>
    <row r="20969" spans="1:1">
      <c r="A20969" s="6"/>
    </row>
    <row r="20970" spans="1:1">
      <c r="A20970" s="6"/>
    </row>
    <row r="20971" spans="1:1">
      <c r="A20971" s="6"/>
    </row>
    <row r="20972" spans="1:1">
      <c r="A20972" s="6"/>
    </row>
    <row r="20973" spans="1:1">
      <c r="A20973" s="6"/>
    </row>
    <row r="20974" spans="1:1">
      <c r="A20974" s="6"/>
    </row>
    <row r="20975" spans="1:1">
      <c r="A20975" s="6"/>
    </row>
    <row r="20976" spans="1:1">
      <c r="A20976" s="6"/>
    </row>
    <row r="20977" spans="1:1">
      <c r="A20977" s="6"/>
    </row>
    <row r="20978" spans="1:1">
      <c r="A20978" s="6"/>
    </row>
    <row r="20979" spans="1:1">
      <c r="A20979" s="6"/>
    </row>
    <row r="20980" spans="1:1">
      <c r="A20980" s="6"/>
    </row>
    <row r="20981" spans="1:1">
      <c r="A20981" s="6"/>
    </row>
    <row r="20982" spans="1:1">
      <c r="A20982" s="6"/>
    </row>
    <row r="20983" spans="1:1">
      <c r="A20983" s="6"/>
    </row>
    <row r="20984" spans="1:1">
      <c r="A20984" s="6"/>
    </row>
    <row r="20985" spans="1:1">
      <c r="A20985" s="6"/>
    </row>
    <row r="20986" spans="1:1">
      <c r="A20986" s="6"/>
    </row>
    <row r="20987" spans="1:1">
      <c r="A20987" s="6"/>
    </row>
    <row r="20988" spans="1:1">
      <c r="A20988" s="6"/>
    </row>
    <row r="20989" spans="1:1">
      <c r="A20989" s="6"/>
    </row>
    <row r="20990" spans="1:1">
      <c r="A20990" s="6"/>
    </row>
    <row r="20991" spans="1:1">
      <c r="A20991" s="6"/>
    </row>
    <row r="20992" spans="1:1">
      <c r="A20992" s="6"/>
    </row>
    <row r="20993" spans="1:1">
      <c r="A20993" s="6"/>
    </row>
    <row r="20994" spans="1:1">
      <c r="A20994" s="6"/>
    </row>
    <row r="20995" spans="1:1">
      <c r="A20995" s="6"/>
    </row>
    <row r="20996" spans="1:1">
      <c r="A20996" s="6"/>
    </row>
    <row r="20997" spans="1:1">
      <c r="A20997" s="6"/>
    </row>
    <row r="20998" spans="1:1">
      <c r="A20998" s="6"/>
    </row>
    <row r="20999" spans="1:1">
      <c r="A20999" s="6"/>
    </row>
    <row r="21000" spans="1:1">
      <c r="A21000" s="6"/>
    </row>
    <row r="21001" spans="1:1">
      <c r="A21001" s="6"/>
    </row>
    <row r="21002" spans="1:1">
      <c r="A21002" s="6"/>
    </row>
    <row r="21003" spans="1:1">
      <c r="A21003" s="6"/>
    </row>
    <row r="21004" spans="1:1">
      <c r="A21004" s="6"/>
    </row>
    <row r="21005" spans="1:1">
      <c r="A21005" s="6"/>
    </row>
    <row r="21006" spans="1:1">
      <c r="A21006" s="6"/>
    </row>
    <row r="21007" spans="1:1">
      <c r="A21007" s="6"/>
    </row>
    <row r="21008" spans="1:1">
      <c r="A21008" s="6"/>
    </row>
    <row r="21009" spans="1:1">
      <c r="A21009" s="6"/>
    </row>
    <row r="21010" spans="1:1">
      <c r="A21010" s="6"/>
    </row>
    <row r="21011" spans="1:1">
      <c r="A21011" s="6"/>
    </row>
    <row r="21012" spans="1:1">
      <c r="A21012" s="6"/>
    </row>
    <row r="21013" spans="1:1">
      <c r="A21013" s="6"/>
    </row>
    <row r="21014" spans="1:1">
      <c r="A21014" s="6"/>
    </row>
    <row r="21015" spans="1:1">
      <c r="A21015" s="6"/>
    </row>
    <row r="21016" spans="1:1">
      <c r="A21016" s="6"/>
    </row>
    <row r="21017" spans="1:1">
      <c r="A21017" s="6"/>
    </row>
    <row r="21018" spans="1:1">
      <c r="A21018" s="6"/>
    </row>
    <row r="21019" spans="1:1">
      <c r="A21019" s="6"/>
    </row>
    <row r="21020" spans="1:1">
      <c r="A21020" s="6"/>
    </row>
    <row r="21021" spans="1:1">
      <c r="A21021" s="6"/>
    </row>
    <row r="21022" spans="1:1">
      <c r="A21022" s="6"/>
    </row>
    <row r="21023" spans="1:1">
      <c r="A21023" s="6"/>
    </row>
    <row r="21024" spans="1:1">
      <c r="A21024" s="6"/>
    </row>
    <row r="21025" spans="1:1">
      <c r="A21025" s="6"/>
    </row>
    <row r="21026" spans="1:1">
      <c r="A21026" s="6"/>
    </row>
    <row r="21027" spans="1:1">
      <c r="A21027" s="6"/>
    </row>
    <row r="21028" spans="1:1">
      <c r="A21028" s="6"/>
    </row>
    <row r="21029" spans="1:1">
      <c r="A21029" s="6"/>
    </row>
    <row r="21030" spans="1:1">
      <c r="A21030" s="6"/>
    </row>
    <row r="21031" spans="1:1">
      <c r="A21031" s="6"/>
    </row>
    <row r="21032" spans="1:1">
      <c r="A21032" s="6"/>
    </row>
    <row r="21033" spans="1:1">
      <c r="A21033" s="6"/>
    </row>
    <row r="21034" spans="1:1">
      <c r="A21034" s="6"/>
    </row>
    <row r="21035" spans="1:1">
      <c r="A21035" s="6"/>
    </row>
    <row r="21036" spans="1:1">
      <c r="A21036" s="6"/>
    </row>
    <row r="21037" spans="1:1">
      <c r="A21037" s="6"/>
    </row>
    <row r="21038" spans="1:1">
      <c r="A21038" s="6"/>
    </row>
    <row r="21039" spans="1:1">
      <c r="A21039" s="6"/>
    </row>
    <row r="21040" spans="1:1">
      <c r="A21040" s="6"/>
    </row>
    <row r="21041" spans="1:1">
      <c r="A21041" s="6"/>
    </row>
    <row r="21042" spans="1:1">
      <c r="A21042" s="6"/>
    </row>
    <row r="21043" spans="1:1">
      <c r="A21043" s="6"/>
    </row>
    <row r="21044" spans="1:1">
      <c r="A21044" s="6"/>
    </row>
    <row r="21045" spans="1:1">
      <c r="A21045" s="6"/>
    </row>
    <row r="21046" spans="1:1">
      <c r="A21046" s="6"/>
    </row>
    <row r="21047" spans="1:1">
      <c r="A21047" s="6"/>
    </row>
    <row r="21048" spans="1:1">
      <c r="A21048" s="6"/>
    </row>
    <row r="21049" spans="1:1">
      <c r="A21049" s="6"/>
    </row>
    <row r="21050" spans="1:1">
      <c r="A21050" s="6"/>
    </row>
    <row r="21051" spans="1:1">
      <c r="A21051" s="6"/>
    </row>
    <row r="21052" spans="1:1">
      <c r="A21052" s="6"/>
    </row>
    <row r="21053" spans="1:1">
      <c r="A21053" s="6"/>
    </row>
    <row r="21054" spans="1:1">
      <c r="A21054" s="6"/>
    </row>
    <row r="21055" spans="1:1">
      <c r="A21055" s="6"/>
    </row>
    <row r="21056" spans="1:1">
      <c r="A21056" s="6"/>
    </row>
    <row r="21057" spans="1:1">
      <c r="A21057" s="6"/>
    </row>
    <row r="21058" spans="1:1">
      <c r="A21058" s="6"/>
    </row>
    <row r="21059" spans="1:1">
      <c r="A21059" s="6"/>
    </row>
    <row r="21060" spans="1:1">
      <c r="A21060" s="6"/>
    </row>
    <row r="21061" spans="1:1">
      <c r="A21061" s="6"/>
    </row>
    <row r="21062" spans="1:1">
      <c r="A21062" s="6"/>
    </row>
    <row r="21063" spans="1:1">
      <c r="A21063" s="6"/>
    </row>
    <row r="21064" spans="1:1">
      <c r="A21064" s="6"/>
    </row>
    <row r="21065" spans="1:1">
      <c r="A21065" s="6"/>
    </row>
    <row r="21066" spans="1:1">
      <c r="A21066" s="6"/>
    </row>
    <row r="21067" spans="1:1">
      <c r="A21067" s="6"/>
    </row>
    <row r="21068" spans="1:1">
      <c r="A21068" s="6"/>
    </row>
    <row r="21069" spans="1:1">
      <c r="A21069" s="6"/>
    </row>
    <row r="21070" spans="1:1">
      <c r="A21070" s="6"/>
    </row>
    <row r="21071" spans="1:1">
      <c r="A21071" s="6"/>
    </row>
    <row r="21072" spans="1:1">
      <c r="A21072" s="6"/>
    </row>
    <row r="21073" spans="1:1">
      <c r="A21073" s="6"/>
    </row>
    <row r="21074" spans="1:1">
      <c r="A21074" s="6"/>
    </row>
    <row r="21075" spans="1:1">
      <c r="A21075" s="6"/>
    </row>
    <row r="21076" spans="1:1">
      <c r="A21076" s="6"/>
    </row>
    <row r="21077" spans="1:1">
      <c r="A21077" s="6"/>
    </row>
    <row r="21078" spans="1:1">
      <c r="A21078" s="6"/>
    </row>
    <row r="21079" spans="1:1">
      <c r="A21079" s="6"/>
    </row>
    <row r="21080" spans="1:1">
      <c r="A21080" s="6"/>
    </row>
    <row r="21081" spans="1:1">
      <c r="A21081" s="6"/>
    </row>
    <row r="21082" spans="1:1">
      <c r="A21082" s="6"/>
    </row>
    <row r="21083" spans="1:1">
      <c r="A21083" s="6"/>
    </row>
    <row r="21084" spans="1:1">
      <c r="A21084" s="6"/>
    </row>
    <row r="21085" spans="1:1">
      <c r="A21085" s="6"/>
    </row>
    <row r="21086" spans="1:1">
      <c r="A21086" s="6"/>
    </row>
    <row r="21087" spans="1:1">
      <c r="A21087" s="6"/>
    </row>
    <row r="21088" spans="1:1">
      <c r="A21088" s="6"/>
    </row>
    <row r="21089" spans="1:1">
      <c r="A21089" s="6"/>
    </row>
    <row r="21090" spans="1:1">
      <c r="A21090" s="6"/>
    </row>
    <row r="21091" spans="1:1">
      <c r="A21091" s="6"/>
    </row>
    <row r="21092" spans="1:1">
      <c r="A21092" s="6"/>
    </row>
    <row r="21093" spans="1:1">
      <c r="A21093" s="6"/>
    </row>
    <row r="21094" spans="1:1">
      <c r="A21094" s="6"/>
    </row>
    <row r="21095" spans="1:1">
      <c r="A21095" s="6"/>
    </row>
    <row r="21096" spans="1:1">
      <c r="A21096" s="6"/>
    </row>
    <row r="21097" spans="1:1">
      <c r="A21097" s="6"/>
    </row>
    <row r="21098" spans="1:1">
      <c r="A21098" s="6"/>
    </row>
    <row r="21099" spans="1:1">
      <c r="A21099" s="6"/>
    </row>
    <row r="21100" spans="1:1">
      <c r="A21100" s="6"/>
    </row>
    <row r="21101" spans="1:1">
      <c r="A21101" s="6"/>
    </row>
    <row r="21102" spans="1:1">
      <c r="A21102" s="6"/>
    </row>
    <row r="21103" spans="1:1">
      <c r="A21103" s="6"/>
    </row>
    <row r="21104" spans="1:1">
      <c r="A21104" s="6"/>
    </row>
    <row r="21105" spans="1:1">
      <c r="A21105" s="6"/>
    </row>
    <row r="21106" spans="1:1">
      <c r="A21106" s="6"/>
    </row>
    <row r="21107" spans="1:1">
      <c r="A21107" s="6"/>
    </row>
    <row r="21108" spans="1:1">
      <c r="A21108" s="6"/>
    </row>
    <row r="21109" spans="1:1">
      <c r="A21109" s="6"/>
    </row>
    <row r="21110" spans="1:1">
      <c r="A21110" s="6"/>
    </row>
    <row r="21111" spans="1:1">
      <c r="A21111" s="6"/>
    </row>
    <row r="21112" spans="1:1">
      <c r="A21112" s="6"/>
    </row>
    <row r="21113" spans="1:1">
      <c r="A21113" s="6"/>
    </row>
    <row r="21114" spans="1:1">
      <c r="A21114" s="6"/>
    </row>
    <row r="21115" spans="1:1">
      <c r="A21115" s="6"/>
    </row>
    <row r="21116" spans="1:1">
      <c r="A21116" s="6"/>
    </row>
    <row r="21117" spans="1:1">
      <c r="A21117" s="6"/>
    </row>
    <row r="21118" spans="1:1">
      <c r="A21118" s="6"/>
    </row>
    <row r="21119" spans="1:1">
      <c r="A21119" s="6"/>
    </row>
    <row r="21120" spans="1:1">
      <c r="A21120" s="6"/>
    </row>
    <row r="21121" spans="1:1">
      <c r="A21121" s="6"/>
    </row>
    <row r="21122" spans="1:1">
      <c r="A21122" s="6"/>
    </row>
    <row r="21123" spans="1:1">
      <c r="A21123" s="6"/>
    </row>
    <row r="21124" spans="1:1">
      <c r="A21124" s="6"/>
    </row>
    <row r="21125" spans="1:1">
      <c r="A21125" s="6"/>
    </row>
    <row r="21126" spans="1:1">
      <c r="A21126" s="6"/>
    </row>
    <row r="21127" spans="1:1">
      <c r="A21127" s="6"/>
    </row>
    <row r="21128" spans="1:1">
      <c r="A21128" s="6"/>
    </row>
    <row r="21129" spans="1:1">
      <c r="A21129" s="6"/>
    </row>
    <row r="21130" spans="1:1">
      <c r="A21130" s="6"/>
    </row>
    <row r="21131" spans="1:1">
      <c r="A21131" s="6"/>
    </row>
    <row r="21132" spans="1:1">
      <c r="A21132" s="6"/>
    </row>
    <row r="21133" spans="1:1">
      <c r="A21133" s="6"/>
    </row>
    <row r="21134" spans="1:1">
      <c r="A21134" s="6"/>
    </row>
    <row r="21135" spans="1:1">
      <c r="A21135" s="6"/>
    </row>
    <row r="21136" spans="1:1">
      <c r="A21136" s="6"/>
    </row>
    <row r="21137" spans="1:1">
      <c r="A21137" s="6"/>
    </row>
    <row r="21138" spans="1:1">
      <c r="A21138" s="6"/>
    </row>
    <row r="21139" spans="1:1">
      <c r="A21139" s="6"/>
    </row>
    <row r="21140" spans="1:1">
      <c r="A21140" s="6"/>
    </row>
    <row r="21141" spans="1:1">
      <c r="A21141" s="6"/>
    </row>
    <row r="21142" spans="1:1">
      <c r="A21142" s="6"/>
    </row>
    <row r="21143" spans="1:1">
      <c r="A21143" s="6"/>
    </row>
    <row r="21144" spans="1:1">
      <c r="A21144" s="6"/>
    </row>
    <row r="21145" spans="1:1">
      <c r="A21145" s="6"/>
    </row>
    <row r="21146" spans="1:1">
      <c r="A21146" s="6"/>
    </row>
    <row r="21147" spans="1:1">
      <c r="A21147" s="6"/>
    </row>
    <row r="21148" spans="1:1">
      <c r="A21148" s="6"/>
    </row>
    <row r="21149" spans="1:1">
      <c r="A21149" s="6"/>
    </row>
    <row r="21150" spans="1:1">
      <c r="A21150" s="6"/>
    </row>
    <row r="21151" spans="1:1">
      <c r="A21151" s="6"/>
    </row>
    <row r="21152" spans="1:1">
      <c r="A21152" s="6"/>
    </row>
    <row r="21153" spans="1:1">
      <c r="A21153" s="6"/>
    </row>
    <row r="21154" spans="1:1">
      <c r="A21154" s="6"/>
    </row>
    <row r="21155" spans="1:1">
      <c r="A21155" s="6"/>
    </row>
    <row r="21156" spans="1:1">
      <c r="A21156" s="6"/>
    </row>
    <row r="21157" spans="1:1">
      <c r="A21157" s="6"/>
    </row>
    <row r="21158" spans="1:1">
      <c r="A21158" s="6"/>
    </row>
    <row r="21159" spans="1:1">
      <c r="A21159" s="6"/>
    </row>
    <row r="21160" spans="1:1">
      <c r="A21160" s="6"/>
    </row>
    <row r="21161" spans="1:1">
      <c r="A21161" s="6"/>
    </row>
    <row r="21162" spans="1:1">
      <c r="A21162" s="6"/>
    </row>
    <row r="21163" spans="1:1">
      <c r="A21163" s="6"/>
    </row>
    <row r="21164" spans="1:1">
      <c r="A21164" s="6"/>
    </row>
    <row r="21165" spans="1:1">
      <c r="A21165" s="6"/>
    </row>
    <row r="21166" spans="1:1">
      <c r="A21166" s="6"/>
    </row>
    <row r="21167" spans="1:1">
      <c r="A21167" s="6"/>
    </row>
    <row r="21168" spans="1:1">
      <c r="A21168" s="6"/>
    </row>
    <row r="21169" spans="1:1">
      <c r="A21169" s="6"/>
    </row>
    <row r="21170" spans="1:1">
      <c r="A21170" s="6"/>
    </row>
    <row r="21171" spans="1:1">
      <c r="A21171" s="6"/>
    </row>
    <row r="21172" spans="1:1">
      <c r="A21172" s="6"/>
    </row>
    <row r="21173" spans="1:1">
      <c r="A21173" s="6"/>
    </row>
    <row r="21174" spans="1:1">
      <c r="A21174" s="6"/>
    </row>
    <row r="21175" spans="1:1">
      <c r="A21175" s="6"/>
    </row>
    <row r="21176" spans="1:1">
      <c r="A21176" s="6"/>
    </row>
    <row r="21177" spans="1:1">
      <c r="A21177" s="6"/>
    </row>
    <row r="21178" spans="1:1">
      <c r="A21178" s="6"/>
    </row>
    <row r="21179" spans="1:1">
      <c r="A21179" s="6"/>
    </row>
    <row r="21180" spans="1:1">
      <c r="A21180" s="6"/>
    </row>
    <row r="21181" spans="1:1">
      <c r="A21181" s="6"/>
    </row>
    <row r="21182" spans="1:1">
      <c r="A21182" s="6"/>
    </row>
    <row r="21183" spans="1:1">
      <c r="A21183" s="6"/>
    </row>
    <row r="21184" spans="1:1">
      <c r="A21184" s="6"/>
    </row>
    <row r="21185" spans="1:1">
      <c r="A21185" s="6"/>
    </row>
    <row r="21186" spans="1:1">
      <c r="A21186" s="6"/>
    </row>
    <row r="21187" spans="1:1">
      <c r="A21187" s="6"/>
    </row>
    <row r="21188" spans="1:1">
      <c r="A21188" s="6"/>
    </row>
    <row r="21189" spans="1:1">
      <c r="A21189" s="6"/>
    </row>
    <row r="21190" spans="1:1">
      <c r="A21190" s="6"/>
    </row>
    <row r="21191" spans="1:1">
      <c r="A21191" s="6"/>
    </row>
    <row r="21192" spans="1:1">
      <c r="A21192" s="6"/>
    </row>
    <row r="21193" spans="1:1">
      <c r="A21193" s="6"/>
    </row>
    <row r="21194" spans="1:1">
      <c r="A21194" s="6"/>
    </row>
    <row r="21195" spans="1:1">
      <c r="A21195" s="6"/>
    </row>
    <row r="21196" spans="1:1">
      <c r="A21196" s="6"/>
    </row>
    <row r="21197" spans="1:1">
      <c r="A21197" s="6"/>
    </row>
    <row r="21198" spans="1:1">
      <c r="A21198" s="6"/>
    </row>
    <row r="21199" spans="1:1">
      <c r="A21199" s="6"/>
    </row>
    <row r="21200" spans="1:1">
      <c r="A21200" s="6"/>
    </row>
    <row r="21201" spans="1:1">
      <c r="A21201" s="6"/>
    </row>
    <row r="21202" spans="1:1">
      <c r="A21202" s="6"/>
    </row>
    <row r="21203" spans="1:1">
      <c r="A21203" s="6"/>
    </row>
    <row r="21204" spans="1:1">
      <c r="A21204" s="6"/>
    </row>
    <row r="21205" spans="1:1">
      <c r="A21205" s="6"/>
    </row>
    <row r="21206" spans="1:1">
      <c r="A21206" s="6"/>
    </row>
    <row r="21207" spans="1:1">
      <c r="A21207" s="6"/>
    </row>
    <row r="21208" spans="1:1">
      <c r="A21208" s="6"/>
    </row>
    <row r="21209" spans="1:1">
      <c r="A21209" s="6"/>
    </row>
    <row r="21210" spans="1:1">
      <c r="A21210" s="6"/>
    </row>
    <row r="21211" spans="1:1">
      <c r="A21211" s="6"/>
    </row>
    <row r="21212" spans="1:1">
      <c r="A21212" s="6"/>
    </row>
    <row r="21213" spans="1:1">
      <c r="A21213" s="6"/>
    </row>
    <row r="21214" spans="1:1">
      <c r="A21214" s="6"/>
    </row>
    <row r="21215" spans="1:1">
      <c r="A21215" s="6"/>
    </row>
    <row r="21216" spans="1:1">
      <c r="A21216" s="6"/>
    </row>
    <row r="21217" spans="1:1">
      <c r="A21217" s="6"/>
    </row>
    <row r="21218" spans="1:1">
      <c r="A21218" s="6"/>
    </row>
    <row r="21219" spans="1:1">
      <c r="A21219" s="6"/>
    </row>
    <row r="21220" spans="1:1">
      <c r="A21220" s="6"/>
    </row>
    <row r="21221" spans="1:1">
      <c r="A21221" s="6"/>
    </row>
    <row r="21222" spans="1:1">
      <c r="A21222" s="6"/>
    </row>
    <row r="21223" spans="1:1">
      <c r="A21223" s="6"/>
    </row>
    <row r="21224" spans="1:1">
      <c r="A21224" s="6"/>
    </row>
    <row r="21225" spans="1:1">
      <c r="A21225" s="6"/>
    </row>
    <row r="21226" spans="1:1">
      <c r="A21226" s="6"/>
    </row>
    <row r="21227" spans="1:1">
      <c r="A21227" s="6"/>
    </row>
    <row r="21228" spans="1:1">
      <c r="A21228" s="6"/>
    </row>
    <row r="21229" spans="1:1">
      <c r="A21229" s="6"/>
    </row>
    <row r="21230" spans="1:1">
      <c r="A21230" s="6"/>
    </row>
    <row r="21231" spans="1:1">
      <c r="A21231" s="6"/>
    </row>
    <row r="21232" spans="1:1">
      <c r="A21232" s="6"/>
    </row>
    <row r="21233" spans="1:1">
      <c r="A21233" s="6"/>
    </row>
    <row r="21234" spans="1:1">
      <c r="A21234" s="6"/>
    </row>
    <row r="21235" spans="1:1">
      <c r="A21235" s="6"/>
    </row>
    <row r="21236" spans="1:1">
      <c r="A21236" s="6"/>
    </row>
    <row r="21237" spans="1:1">
      <c r="A21237" s="6"/>
    </row>
    <row r="21238" spans="1:1">
      <c r="A21238" s="6"/>
    </row>
    <row r="21239" spans="1:1">
      <c r="A21239" s="6"/>
    </row>
    <row r="21240" spans="1:1">
      <c r="A21240" s="6"/>
    </row>
    <row r="21241" spans="1:1">
      <c r="A21241" s="6"/>
    </row>
    <row r="21242" spans="1:1">
      <c r="A21242" s="6"/>
    </row>
    <row r="21243" spans="1:1">
      <c r="A21243" s="6"/>
    </row>
    <row r="21244" spans="1:1">
      <c r="A21244" s="6"/>
    </row>
    <row r="21245" spans="1:1">
      <c r="A21245" s="6"/>
    </row>
    <row r="21246" spans="1:1">
      <c r="A21246" s="6"/>
    </row>
    <row r="21247" spans="1:1">
      <c r="A21247" s="6"/>
    </row>
    <row r="21248" spans="1:1">
      <c r="A21248" s="6"/>
    </row>
    <row r="21249" spans="1:1">
      <c r="A21249" s="6"/>
    </row>
    <row r="21250" spans="1:1">
      <c r="A21250" s="6"/>
    </row>
    <row r="21251" spans="1:1">
      <c r="A21251" s="6"/>
    </row>
    <row r="21252" spans="1:1">
      <c r="A21252" s="6"/>
    </row>
    <row r="21253" spans="1:1">
      <c r="A21253" s="6"/>
    </row>
    <row r="21254" spans="1:1">
      <c r="A21254" s="6"/>
    </row>
    <row r="21255" spans="1:1">
      <c r="A21255" s="6"/>
    </row>
    <row r="21256" spans="1:1">
      <c r="A21256" s="6"/>
    </row>
    <row r="21257" spans="1:1">
      <c r="A21257" s="6"/>
    </row>
    <row r="21258" spans="1:1">
      <c r="A21258" s="6"/>
    </row>
    <row r="21259" spans="1:1">
      <c r="A21259" s="6"/>
    </row>
    <row r="21260" spans="1:1">
      <c r="A21260" s="6"/>
    </row>
    <row r="21261" spans="1:1">
      <c r="A21261" s="6"/>
    </row>
    <row r="21262" spans="1:1">
      <c r="A21262" s="6"/>
    </row>
    <row r="21263" spans="1:1">
      <c r="A21263" s="6"/>
    </row>
    <row r="21264" spans="1:1">
      <c r="A21264" s="6"/>
    </row>
    <row r="21265" spans="1:1">
      <c r="A21265" s="6"/>
    </row>
    <row r="21266" spans="1:1">
      <c r="A21266" s="6"/>
    </row>
    <row r="21267" spans="1:1">
      <c r="A21267" s="6"/>
    </row>
    <row r="21268" spans="1:1">
      <c r="A21268" s="6"/>
    </row>
    <row r="21269" spans="1:1">
      <c r="A21269" s="6"/>
    </row>
    <row r="21270" spans="1:1">
      <c r="A21270" s="6"/>
    </row>
    <row r="21271" spans="1:1">
      <c r="A21271" s="6"/>
    </row>
    <row r="21272" spans="1:1">
      <c r="A21272" s="6"/>
    </row>
    <row r="21273" spans="1:1">
      <c r="A21273" s="6"/>
    </row>
    <row r="21274" spans="1:1">
      <c r="A21274" s="6"/>
    </row>
    <row r="21275" spans="1:1">
      <c r="A21275" s="6"/>
    </row>
    <row r="21276" spans="1:1">
      <c r="A21276" s="6"/>
    </row>
    <row r="21277" spans="1:1">
      <c r="A21277" s="6"/>
    </row>
    <row r="21278" spans="1:1">
      <c r="A21278" s="6"/>
    </row>
    <row r="21279" spans="1:1">
      <c r="A21279" s="6"/>
    </row>
    <row r="21280" spans="1:1">
      <c r="A21280" s="6"/>
    </row>
    <row r="21281" spans="1:1">
      <c r="A21281" s="6"/>
    </row>
    <row r="21282" spans="1:1">
      <c r="A21282" s="6"/>
    </row>
    <row r="21283" spans="1:1">
      <c r="A21283" s="6"/>
    </row>
    <row r="21284" spans="1:1">
      <c r="A21284" s="6"/>
    </row>
    <row r="21285" spans="1:1">
      <c r="A21285" s="6"/>
    </row>
    <row r="21286" spans="1:1">
      <c r="A21286" s="6"/>
    </row>
    <row r="21287" spans="1:1">
      <c r="A21287" s="6"/>
    </row>
    <row r="21288" spans="1:1">
      <c r="A21288" s="6"/>
    </row>
    <row r="21289" spans="1:1">
      <c r="A21289" s="6"/>
    </row>
    <row r="21290" spans="1:1">
      <c r="A21290" s="6"/>
    </row>
    <row r="21291" spans="1:1">
      <c r="A21291" s="6"/>
    </row>
    <row r="21292" spans="1:1">
      <c r="A21292" s="6"/>
    </row>
    <row r="21293" spans="1:1">
      <c r="A21293" s="6"/>
    </row>
    <row r="21294" spans="1:1">
      <c r="A21294" s="6"/>
    </row>
    <row r="21295" spans="1:1">
      <c r="A21295" s="6"/>
    </row>
    <row r="21296" spans="1:1">
      <c r="A21296" s="6"/>
    </row>
    <row r="21297" spans="1:1">
      <c r="A21297" s="6"/>
    </row>
    <row r="21298" spans="1:1">
      <c r="A21298" s="6"/>
    </row>
    <row r="21299" spans="1:1">
      <c r="A21299" s="6"/>
    </row>
    <row r="21300" spans="1:1">
      <c r="A21300" s="6"/>
    </row>
    <row r="21301" spans="1:1">
      <c r="A21301" s="6"/>
    </row>
    <row r="21302" spans="1:1">
      <c r="A21302" s="6"/>
    </row>
    <row r="21303" spans="1:1">
      <c r="A21303" s="6"/>
    </row>
    <row r="21304" spans="1:1">
      <c r="A21304" s="6"/>
    </row>
    <row r="21305" spans="1:1">
      <c r="A21305" s="6"/>
    </row>
    <row r="21306" spans="1:1">
      <c r="A21306" s="6"/>
    </row>
    <row r="21307" spans="1:1">
      <c r="A21307" s="6"/>
    </row>
    <row r="21308" spans="1:1">
      <c r="A21308" s="6"/>
    </row>
    <row r="21309" spans="1:1">
      <c r="A21309" s="6"/>
    </row>
    <row r="21310" spans="1:1">
      <c r="A21310" s="6"/>
    </row>
    <row r="21311" spans="1:1">
      <c r="A21311" s="6"/>
    </row>
    <row r="21312" spans="1:1">
      <c r="A21312" s="6"/>
    </row>
    <row r="21313" spans="1:1">
      <c r="A21313" s="6"/>
    </row>
    <row r="21314" spans="1:1">
      <c r="A21314" s="6"/>
    </row>
    <row r="21315" spans="1:1">
      <c r="A21315" s="6"/>
    </row>
    <row r="21316" spans="1:1">
      <c r="A21316" s="6"/>
    </row>
    <row r="21317" spans="1:1">
      <c r="A21317" s="6"/>
    </row>
    <row r="21318" spans="1:1">
      <c r="A21318" s="6"/>
    </row>
    <row r="21319" spans="1:1">
      <c r="A21319" s="6"/>
    </row>
    <row r="21320" spans="1:1">
      <c r="A21320" s="6"/>
    </row>
    <row r="21321" spans="1:1">
      <c r="A21321" s="6"/>
    </row>
    <row r="21322" spans="1:1">
      <c r="A21322" s="6"/>
    </row>
    <row r="21323" spans="1:1">
      <c r="A21323" s="6"/>
    </row>
    <row r="21324" spans="1:1">
      <c r="A21324" s="6"/>
    </row>
    <row r="21325" spans="1:1">
      <c r="A21325" s="6"/>
    </row>
    <row r="21326" spans="1:1">
      <c r="A21326" s="6"/>
    </row>
    <row r="21327" spans="1:1">
      <c r="A21327" s="6"/>
    </row>
    <row r="21328" spans="1:1">
      <c r="A21328" s="6"/>
    </row>
    <row r="21329" spans="1:1">
      <c r="A21329" s="6"/>
    </row>
    <row r="21330" spans="1:1">
      <c r="A21330" s="6"/>
    </row>
    <row r="21331" spans="1:1">
      <c r="A21331" s="6"/>
    </row>
    <row r="21332" spans="1:1">
      <c r="A21332" s="6"/>
    </row>
    <row r="21333" spans="1:1">
      <c r="A21333" s="6"/>
    </row>
    <row r="21334" spans="1:1">
      <c r="A21334" s="6"/>
    </row>
    <row r="21335" spans="1:1">
      <c r="A21335" s="6"/>
    </row>
    <row r="21336" spans="1:1">
      <c r="A21336" s="6"/>
    </row>
    <row r="21337" spans="1:1">
      <c r="A21337" s="6"/>
    </row>
    <row r="21338" spans="1:1">
      <c r="A21338" s="6"/>
    </row>
    <row r="21339" spans="1:1">
      <c r="A21339" s="6"/>
    </row>
    <row r="21340" spans="1:1">
      <c r="A21340" s="6"/>
    </row>
    <row r="21341" spans="1:1">
      <c r="A21341" s="6"/>
    </row>
    <row r="21342" spans="1:1">
      <c r="A21342" s="6"/>
    </row>
    <row r="21343" spans="1:1">
      <c r="A21343" s="6"/>
    </row>
    <row r="21344" spans="1:1">
      <c r="A21344" s="6"/>
    </row>
    <row r="21345" spans="1:1">
      <c r="A21345" s="6"/>
    </row>
    <row r="21346" spans="1:1">
      <c r="A21346" s="6"/>
    </row>
    <row r="21347" spans="1:1">
      <c r="A21347" s="6"/>
    </row>
    <row r="21348" spans="1:1">
      <c r="A21348" s="6"/>
    </row>
    <row r="21349" spans="1:1">
      <c r="A21349" s="6"/>
    </row>
    <row r="21350" spans="1:1">
      <c r="A21350" s="6"/>
    </row>
    <row r="21351" spans="1:1">
      <c r="A21351" s="6"/>
    </row>
    <row r="21352" spans="1:1">
      <c r="A21352" s="6"/>
    </row>
    <row r="21353" spans="1:1">
      <c r="A21353" s="6"/>
    </row>
    <row r="21354" spans="1:1">
      <c r="A21354" s="6"/>
    </row>
    <row r="21355" spans="1:1">
      <c r="A21355" s="6"/>
    </row>
    <row r="21356" spans="1:1">
      <c r="A21356" s="6"/>
    </row>
    <row r="21357" spans="1:1">
      <c r="A21357" s="6"/>
    </row>
    <row r="21358" spans="1:1">
      <c r="A21358" s="6"/>
    </row>
    <row r="21359" spans="1:1">
      <c r="A21359" s="6"/>
    </row>
    <row r="21360" spans="1:1">
      <c r="A21360" s="6"/>
    </row>
    <row r="21361" spans="1:1">
      <c r="A21361" s="6"/>
    </row>
    <row r="21362" spans="1:1">
      <c r="A21362" s="6"/>
    </row>
    <row r="21363" spans="1:1">
      <c r="A21363" s="6"/>
    </row>
    <row r="21364" spans="1:1">
      <c r="A21364" s="6"/>
    </row>
    <row r="21365" spans="1:1">
      <c r="A21365" s="6"/>
    </row>
    <row r="21366" spans="1:1">
      <c r="A21366" s="6"/>
    </row>
    <row r="21367" spans="1:1">
      <c r="A21367" s="6"/>
    </row>
    <row r="21368" spans="1:1">
      <c r="A21368" s="6"/>
    </row>
    <row r="21369" spans="1:1">
      <c r="A21369" s="6"/>
    </row>
    <row r="21370" spans="1:1">
      <c r="A21370" s="6"/>
    </row>
    <row r="21371" spans="1:1">
      <c r="A21371" s="6"/>
    </row>
    <row r="21372" spans="1:1">
      <c r="A21372" s="6"/>
    </row>
    <row r="21373" spans="1:1">
      <c r="A21373" s="6"/>
    </row>
    <row r="21374" spans="1:1">
      <c r="A21374" s="6"/>
    </row>
    <row r="21375" spans="1:1">
      <c r="A21375" s="6"/>
    </row>
    <row r="21376" spans="1:1">
      <c r="A21376" s="6"/>
    </row>
    <row r="21377" spans="1:1">
      <c r="A21377" s="6"/>
    </row>
    <row r="21378" spans="1:1">
      <c r="A21378" s="6"/>
    </row>
    <row r="21379" spans="1:1">
      <c r="A21379" s="6"/>
    </row>
    <row r="21380" spans="1:1">
      <c r="A21380" s="6"/>
    </row>
    <row r="21381" spans="1:1">
      <c r="A21381" s="6"/>
    </row>
    <row r="21382" spans="1:1">
      <c r="A21382" s="6"/>
    </row>
    <row r="21383" spans="1:1">
      <c r="A21383" s="6"/>
    </row>
    <row r="21384" spans="1:1">
      <c r="A21384" s="6"/>
    </row>
    <row r="21385" spans="1:1">
      <c r="A21385" s="6"/>
    </row>
    <row r="21386" spans="1:1">
      <c r="A21386" s="6"/>
    </row>
    <row r="21387" spans="1:1">
      <c r="A21387" s="6"/>
    </row>
    <row r="21388" spans="1:1">
      <c r="A21388" s="6"/>
    </row>
    <row r="21389" spans="1:1">
      <c r="A21389" s="6"/>
    </row>
    <row r="21390" spans="1:1">
      <c r="A21390" s="6"/>
    </row>
    <row r="21391" spans="1:1">
      <c r="A21391" s="6"/>
    </row>
    <row r="21392" spans="1:1">
      <c r="A21392" s="6"/>
    </row>
    <row r="21393" spans="1:1">
      <c r="A21393" s="6"/>
    </row>
    <row r="21394" spans="1:1">
      <c r="A21394" s="6"/>
    </row>
    <row r="21395" spans="1:1">
      <c r="A21395" s="6"/>
    </row>
    <row r="21396" spans="1:1">
      <c r="A21396" s="6"/>
    </row>
    <row r="21397" spans="1:1">
      <c r="A21397" s="6"/>
    </row>
    <row r="21398" spans="1:1">
      <c r="A21398" s="6"/>
    </row>
    <row r="21399" spans="1:1">
      <c r="A21399" s="6"/>
    </row>
    <row r="21400" spans="1:1">
      <c r="A21400" s="6"/>
    </row>
    <row r="21401" spans="1:1">
      <c r="A21401" s="6"/>
    </row>
    <row r="21402" spans="1:1">
      <c r="A21402" s="6"/>
    </row>
    <row r="21403" spans="1:1">
      <c r="A21403" s="6"/>
    </row>
    <row r="21404" spans="1:1">
      <c r="A21404" s="6"/>
    </row>
    <row r="21405" spans="1:1">
      <c r="A21405" s="6"/>
    </row>
    <row r="21406" spans="1:1">
      <c r="A21406" s="6"/>
    </row>
    <row r="21407" spans="1:1">
      <c r="A21407" s="6"/>
    </row>
    <row r="21408" spans="1:1">
      <c r="A21408" s="6"/>
    </row>
    <row r="21409" spans="1:1">
      <c r="A21409" s="6"/>
    </row>
    <row r="21410" spans="1:1">
      <c r="A21410" s="6"/>
    </row>
    <row r="21411" spans="1:1">
      <c r="A21411" s="6"/>
    </row>
    <row r="21412" spans="1:1">
      <c r="A21412" s="6"/>
    </row>
    <row r="21413" spans="1:1">
      <c r="A21413" s="6"/>
    </row>
    <row r="21414" spans="1:1">
      <c r="A21414" s="6"/>
    </row>
    <row r="21415" spans="1:1">
      <c r="A21415" s="6"/>
    </row>
    <row r="21416" spans="1:1">
      <c r="A21416" s="6"/>
    </row>
    <row r="21417" spans="1:1">
      <c r="A21417" s="6"/>
    </row>
    <row r="21418" spans="1:1">
      <c r="A21418" s="6"/>
    </row>
    <row r="21419" spans="1:1">
      <c r="A21419" s="6"/>
    </row>
    <row r="21420" spans="1:1">
      <c r="A21420" s="6"/>
    </row>
    <row r="21421" spans="1:1">
      <c r="A21421" s="6"/>
    </row>
    <row r="21422" spans="1:1">
      <c r="A21422" s="6"/>
    </row>
    <row r="21423" spans="1:1">
      <c r="A21423" s="6"/>
    </row>
    <row r="21424" spans="1:1">
      <c r="A21424" s="6"/>
    </row>
    <row r="21425" spans="1:1">
      <c r="A21425" s="6"/>
    </row>
    <row r="21426" spans="1:1">
      <c r="A21426" s="6"/>
    </row>
    <row r="21427" spans="1:1">
      <c r="A21427" s="6"/>
    </row>
    <row r="21428" spans="1:1">
      <c r="A21428" s="6"/>
    </row>
    <row r="21429" spans="1:1">
      <c r="A21429" s="6"/>
    </row>
    <row r="21430" spans="1:1">
      <c r="A21430" s="6"/>
    </row>
    <row r="21431" spans="1:1">
      <c r="A21431" s="6"/>
    </row>
    <row r="21432" spans="1:1">
      <c r="A21432" s="6"/>
    </row>
    <row r="21433" spans="1:1">
      <c r="A21433" s="6"/>
    </row>
    <row r="21434" spans="1:1">
      <c r="A21434" s="6"/>
    </row>
    <row r="21435" spans="1:1">
      <c r="A21435" s="6"/>
    </row>
    <row r="21436" spans="1:1">
      <c r="A21436" s="6"/>
    </row>
    <row r="21437" spans="1:1">
      <c r="A21437" s="6"/>
    </row>
    <row r="21438" spans="1:1">
      <c r="A21438" s="6"/>
    </row>
    <row r="21439" spans="1:1">
      <c r="A21439" s="6"/>
    </row>
    <row r="21440" spans="1:1">
      <c r="A21440" s="6"/>
    </row>
    <row r="21441" spans="1:1">
      <c r="A21441" s="6"/>
    </row>
    <row r="21442" spans="1:1">
      <c r="A21442" s="6"/>
    </row>
    <row r="21443" spans="1:1">
      <c r="A21443" s="6"/>
    </row>
    <row r="21444" spans="1:1">
      <c r="A21444" s="6"/>
    </row>
    <row r="21445" spans="1:1">
      <c r="A21445" s="6"/>
    </row>
    <row r="21446" spans="1:1">
      <c r="A21446" s="6"/>
    </row>
    <row r="21447" spans="1:1">
      <c r="A21447" s="6"/>
    </row>
    <row r="21448" spans="1:1">
      <c r="A21448" s="6"/>
    </row>
    <row r="21449" spans="1:1">
      <c r="A21449" s="6"/>
    </row>
    <row r="21450" spans="1:1">
      <c r="A21450" s="6"/>
    </row>
    <row r="21451" spans="1:1">
      <c r="A21451" s="6"/>
    </row>
    <row r="21452" spans="1:1">
      <c r="A21452" s="6"/>
    </row>
    <row r="21453" spans="1:1">
      <c r="A21453" s="6"/>
    </row>
    <row r="21454" spans="1:1">
      <c r="A21454" s="6"/>
    </row>
    <row r="21455" spans="1:1">
      <c r="A21455" s="6"/>
    </row>
    <row r="21456" spans="1:1">
      <c r="A21456" s="6"/>
    </row>
    <row r="21457" spans="1:1">
      <c r="A21457" s="6"/>
    </row>
    <row r="21458" spans="1:1">
      <c r="A21458" s="6"/>
    </row>
    <row r="21459" spans="1:1">
      <c r="A21459" s="6"/>
    </row>
    <row r="21460" spans="1:1">
      <c r="A21460" s="6"/>
    </row>
    <row r="21461" spans="1:1">
      <c r="A21461" s="6"/>
    </row>
    <row r="21462" spans="1:1">
      <c r="A21462" s="6"/>
    </row>
    <row r="21463" spans="1:1">
      <c r="A21463" s="6"/>
    </row>
    <row r="21464" spans="1:1">
      <c r="A21464" s="6"/>
    </row>
    <row r="21465" spans="1:1">
      <c r="A21465" s="6"/>
    </row>
    <row r="21466" spans="1:1">
      <c r="A21466" s="6"/>
    </row>
    <row r="21467" spans="1:1">
      <c r="A21467" s="6"/>
    </row>
    <row r="21468" spans="1:1">
      <c r="A21468" s="6"/>
    </row>
    <row r="21469" spans="1:1">
      <c r="A21469" s="6"/>
    </row>
    <row r="21470" spans="1:1">
      <c r="A21470" s="6"/>
    </row>
    <row r="21471" spans="1:1">
      <c r="A21471" s="6"/>
    </row>
    <row r="21472" spans="1:1">
      <c r="A21472" s="6"/>
    </row>
    <row r="21473" spans="1:1">
      <c r="A21473" s="6"/>
    </row>
    <row r="21474" spans="1:1">
      <c r="A21474" s="6"/>
    </row>
    <row r="21475" spans="1:1">
      <c r="A21475" s="6"/>
    </row>
    <row r="21476" spans="1:1">
      <c r="A21476" s="6"/>
    </row>
    <row r="21477" spans="1:1">
      <c r="A21477" s="6"/>
    </row>
    <row r="21478" spans="1:1">
      <c r="A21478" s="6"/>
    </row>
    <row r="21479" spans="1:1">
      <c r="A21479" s="6"/>
    </row>
    <row r="21480" spans="1:1">
      <c r="A21480" s="6"/>
    </row>
    <row r="21481" spans="1:1">
      <c r="A21481" s="6"/>
    </row>
    <row r="21482" spans="1:1">
      <c r="A21482" s="6"/>
    </row>
    <row r="21483" spans="1:1">
      <c r="A21483" s="6"/>
    </row>
    <row r="21484" spans="1:1">
      <c r="A21484" s="6"/>
    </row>
    <row r="21485" spans="1:1">
      <c r="A21485" s="6"/>
    </row>
    <row r="21486" spans="1:1">
      <c r="A21486" s="6"/>
    </row>
    <row r="21487" spans="1:1">
      <c r="A21487" s="6"/>
    </row>
    <row r="21488" spans="1:1">
      <c r="A21488" s="6"/>
    </row>
    <row r="21489" spans="1:1">
      <c r="A21489" s="6"/>
    </row>
    <row r="21490" spans="1:1">
      <c r="A21490" s="6"/>
    </row>
    <row r="21491" spans="1:1">
      <c r="A21491" s="6"/>
    </row>
    <row r="21492" spans="1:1">
      <c r="A21492" s="6"/>
    </row>
    <row r="21493" spans="1:1">
      <c r="A21493" s="6"/>
    </row>
    <row r="21494" spans="1:1">
      <c r="A21494" s="6"/>
    </row>
    <row r="21495" spans="1:1">
      <c r="A21495" s="6"/>
    </row>
    <row r="21496" spans="1:1">
      <c r="A21496" s="6"/>
    </row>
    <row r="21497" spans="1:1">
      <c r="A21497" s="6"/>
    </row>
    <row r="21498" spans="1:1">
      <c r="A21498" s="6"/>
    </row>
    <row r="21499" spans="1:1">
      <c r="A21499" s="6"/>
    </row>
    <row r="21500" spans="1:1">
      <c r="A21500" s="6"/>
    </row>
    <row r="21501" spans="1:1">
      <c r="A21501" s="6"/>
    </row>
    <row r="21502" spans="1:1">
      <c r="A21502" s="6"/>
    </row>
    <row r="21503" spans="1:1">
      <c r="A21503" s="6"/>
    </row>
    <row r="21504" spans="1:1">
      <c r="A21504" s="6"/>
    </row>
    <row r="21505" spans="1:1">
      <c r="A21505" s="6"/>
    </row>
    <row r="21506" spans="1:1">
      <c r="A21506" s="6"/>
    </row>
    <row r="21507" spans="1:1">
      <c r="A21507" s="6"/>
    </row>
    <row r="21508" spans="1:1">
      <c r="A21508" s="6"/>
    </row>
    <row r="21509" spans="1:1">
      <c r="A21509" s="6"/>
    </row>
    <row r="21510" spans="1:1">
      <c r="A21510" s="6"/>
    </row>
    <row r="21511" spans="1:1">
      <c r="A21511" s="6"/>
    </row>
    <row r="21512" spans="1:1">
      <c r="A21512" s="6"/>
    </row>
    <row r="21513" spans="1:1">
      <c r="A21513" s="6"/>
    </row>
    <row r="21514" spans="1:1">
      <c r="A21514" s="6"/>
    </row>
    <row r="21515" spans="1:1">
      <c r="A21515" s="6"/>
    </row>
    <row r="21516" spans="1:1">
      <c r="A21516" s="6"/>
    </row>
    <row r="21517" spans="1:1">
      <c r="A21517" s="6"/>
    </row>
    <row r="21518" spans="1:1">
      <c r="A21518" s="6"/>
    </row>
    <row r="21519" spans="1:1">
      <c r="A21519" s="6"/>
    </row>
    <row r="21520" spans="1:1">
      <c r="A21520" s="6"/>
    </row>
    <row r="21521" spans="1:1">
      <c r="A21521" s="6"/>
    </row>
    <row r="21522" spans="1:1">
      <c r="A21522" s="6"/>
    </row>
    <row r="21523" spans="1:1">
      <c r="A21523" s="6"/>
    </row>
    <row r="21524" spans="1:1">
      <c r="A21524" s="6"/>
    </row>
    <row r="21525" spans="1:1">
      <c r="A21525" s="6"/>
    </row>
    <row r="21526" spans="1:1">
      <c r="A21526" s="6"/>
    </row>
    <row r="21527" spans="1:1">
      <c r="A21527" s="6"/>
    </row>
    <row r="21528" spans="1:1">
      <c r="A21528" s="6"/>
    </row>
    <row r="21529" spans="1:1">
      <c r="A21529" s="6"/>
    </row>
    <row r="21530" spans="1:1">
      <c r="A21530" s="6"/>
    </row>
    <row r="21531" spans="1:1">
      <c r="A21531" s="6"/>
    </row>
    <row r="21532" spans="1:1">
      <c r="A21532" s="6"/>
    </row>
    <row r="21533" spans="1:1">
      <c r="A21533" s="6"/>
    </row>
    <row r="21534" spans="1:1">
      <c r="A21534" s="6"/>
    </row>
    <row r="21535" spans="1:1">
      <c r="A21535" s="6"/>
    </row>
    <row r="21536" spans="1:1">
      <c r="A21536" s="6"/>
    </row>
    <row r="21537" spans="1:1">
      <c r="A21537" s="6"/>
    </row>
    <row r="21538" spans="1:1">
      <c r="A21538" s="6"/>
    </row>
    <row r="21539" spans="1:1">
      <c r="A21539" s="6"/>
    </row>
    <row r="21540" spans="1:1">
      <c r="A21540" s="6"/>
    </row>
    <row r="21541" spans="1:1">
      <c r="A21541" s="6"/>
    </row>
    <row r="21542" spans="1:1">
      <c r="A21542" s="6"/>
    </row>
    <row r="21543" spans="1:1">
      <c r="A21543" s="6"/>
    </row>
    <row r="21544" spans="1:1">
      <c r="A21544" s="6"/>
    </row>
    <row r="21545" spans="1:1">
      <c r="A21545" s="6"/>
    </row>
    <row r="21546" spans="1:1">
      <c r="A21546" s="6"/>
    </row>
    <row r="21547" spans="1:1">
      <c r="A21547" s="6"/>
    </row>
    <row r="21548" spans="1:1">
      <c r="A21548" s="6"/>
    </row>
    <row r="21549" spans="1:1">
      <c r="A21549" s="6"/>
    </row>
    <row r="21550" spans="1:1">
      <c r="A21550" s="6"/>
    </row>
    <row r="21551" spans="1:1">
      <c r="A21551" s="6"/>
    </row>
    <row r="21552" spans="1:1">
      <c r="A21552" s="6"/>
    </row>
    <row r="21553" spans="1:1">
      <c r="A21553" s="6"/>
    </row>
    <row r="21554" spans="1:1">
      <c r="A21554" s="6"/>
    </row>
    <row r="21555" spans="1:1">
      <c r="A21555" s="6"/>
    </row>
    <row r="21556" spans="1:1">
      <c r="A21556" s="6"/>
    </row>
    <row r="21557" spans="1:1">
      <c r="A21557" s="6"/>
    </row>
    <row r="21558" spans="1:1">
      <c r="A21558" s="6"/>
    </row>
    <row r="21559" spans="1:1">
      <c r="A21559" s="6"/>
    </row>
    <row r="21560" spans="1:1">
      <c r="A21560" s="6"/>
    </row>
    <row r="21561" spans="1:1">
      <c r="A21561" s="6"/>
    </row>
    <row r="21562" spans="1:1">
      <c r="A21562" s="6"/>
    </row>
    <row r="21563" spans="1:1">
      <c r="A21563" s="6"/>
    </row>
    <row r="21564" spans="1:1">
      <c r="A21564" s="6"/>
    </row>
    <row r="21565" spans="1:1">
      <c r="A21565" s="6"/>
    </row>
    <row r="21566" spans="1:1">
      <c r="A21566" s="6"/>
    </row>
    <row r="21567" spans="1:1">
      <c r="A21567" s="6"/>
    </row>
    <row r="21568" spans="1:1">
      <c r="A21568" s="6"/>
    </row>
    <row r="21569" spans="1:1">
      <c r="A21569" s="6"/>
    </row>
    <row r="21570" spans="1:1">
      <c r="A21570" s="6"/>
    </row>
    <row r="21571" spans="1:1">
      <c r="A21571" s="6"/>
    </row>
    <row r="21572" spans="1:1">
      <c r="A21572" s="6"/>
    </row>
    <row r="21573" spans="1:1">
      <c r="A21573" s="6"/>
    </row>
    <row r="21574" spans="1:1">
      <c r="A21574" s="6"/>
    </row>
    <row r="21575" spans="1:1">
      <c r="A21575" s="6"/>
    </row>
    <row r="21576" spans="1:1">
      <c r="A21576" s="6"/>
    </row>
    <row r="21577" spans="1:1">
      <c r="A21577" s="6"/>
    </row>
    <row r="21578" spans="1:1">
      <c r="A21578" s="6"/>
    </row>
    <row r="21579" spans="1:1">
      <c r="A21579" s="6"/>
    </row>
    <row r="21580" spans="1:1">
      <c r="A21580" s="6"/>
    </row>
    <row r="21581" spans="1:1">
      <c r="A21581" s="6"/>
    </row>
    <row r="21582" spans="1:1">
      <c r="A21582" s="6"/>
    </row>
    <row r="21583" spans="1:1">
      <c r="A21583" s="6"/>
    </row>
    <row r="21584" spans="1:1">
      <c r="A21584" s="6"/>
    </row>
    <row r="21585" spans="1:1">
      <c r="A21585" s="6"/>
    </row>
    <row r="21586" spans="1:1">
      <c r="A21586" s="6"/>
    </row>
    <row r="21587" spans="1:1">
      <c r="A21587" s="6"/>
    </row>
    <row r="21588" spans="1:1">
      <c r="A21588" s="6"/>
    </row>
    <row r="21589" spans="1:1">
      <c r="A21589" s="6"/>
    </row>
    <row r="21590" spans="1:1">
      <c r="A21590" s="6"/>
    </row>
    <row r="21591" spans="1:1">
      <c r="A21591" s="6"/>
    </row>
    <row r="21592" spans="1:1">
      <c r="A21592" s="6"/>
    </row>
    <row r="21593" spans="1:1">
      <c r="A21593" s="6"/>
    </row>
    <row r="21594" spans="1:1">
      <c r="A21594" s="6"/>
    </row>
    <row r="21595" spans="1:1">
      <c r="A21595" s="6"/>
    </row>
    <row r="21596" spans="1:1">
      <c r="A21596" s="6"/>
    </row>
    <row r="21597" spans="1:1">
      <c r="A21597" s="6"/>
    </row>
    <row r="21598" spans="1:1">
      <c r="A21598" s="6"/>
    </row>
    <row r="21599" spans="1:1">
      <c r="A21599" s="6"/>
    </row>
    <row r="21600" spans="1:1">
      <c r="A21600" s="6"/>
    </row>
    <row r="21601" spans="1:1">
      <c r="A21601" s="6"/>
    </row>
    <row r="21602" spans="1:1">
      <c r="A21602" s="6"/>
    </row>
    <row r="21603" spans="1:1">
      <c r="A21603" s="6"/>
    </row>
    <row r="21604" spans="1:1">
      <c r="A21604" s="6"/>
    </row>
    <row r="21605" spans="1:1">
      <c r="A21605" s="6"/>
    </row>
    <row r="21606" spans="1:1">
      <c r="A21606" s="6"/>
    </row>
    <row r="21607" spans="1:1">
      <c r="A21607" s="6"/>
    </row>
    <row r="21608" spans="1:1">
      <c r="A21608" s="6"/>
    </row>
    <row r="21609" spans="1:1">
      <c r="A21609" s="6"/>
    </row>
    <row r="21610" spans="1:1">
      <c r="A21610" s="6"/>
    </row>
    <row r="21611" spans="1:1">
      <c r="A21611" s="6"/>
    </row>
    <row r="21612" spans="1:1">
      <c r="A21612" s="6"/>
    </row>
    <row r="21613" spans="1:1">
      <c r="A21613" s="6"/>
    </row>
    <row r="21614" spans="1:1">
      <c r="A21614" s="6"/>
    </row>
    <row r="21615" spans="1:1">
      <c r="A21615" s="6"/>
    </row>
    <row r="21616" spans="1:1">
      <c r="A21616" s="6"/>
    </row>
    <row r="21617" spans="1:1">
      <c r="A21617" s="6"/>
    </row>
    <row r="21618" spans="1:1">
      <c r="A21618" s="6"/>
    </row>
    <row r="21619" spans="1:1">
      <c r="A21619" s="6"/>
    </row>
    <row r="21620" spans="1:1">
      <c r="A21620" s="6"/>
    </row>
    <row r="21621" spans="1:1">
      <c r="A21621" s="6"/>
    </row>
    <row r="21622" spans="1:1">
      <c r="A21622" s="6"/>
    </row>
    <row r="21623" spans="1:1">
      <c r="A21623" s="6"/>
    </row>
    <row r="21624" spans="1:1">
      <c r="A21624" s="6"/>
    </row>
    <row r="21625" spans="1:1">
      <c r="A21625" s="6"/>
    </row>
    <row r="21626" spans="1:1">
      <c r="A21626" s="6"/>
    </row>
    <row r="21627" spans="1:1">
      <c r="A21627" s="6"/>
    </row>
    <row r="21628" spans="1:1">
      <c r="A21628" s="6"/>
    </row>
    <row r="21629" spans="1:1">
      <c r="A21629" s="6"/>
    </row>
    <row r="21630" spans="1:1">
      <c r="A21630" s="6"/>
    </row>
    <row r="21631" spans="1:1">
      <c r="A21631" s="6"/>
    </row>
    <row r="21632" spans="1:1">
      <c r="A21632" s="6"/>
    </row>
    <row r="21633" spans="1:1">
      <c r="A21633" s="6"/>
    </row>
    <row r="21634" spans="1:1">
      <c r="A21634" s="6"/>
    </row>
    <row r="21635" spans="1:1">
      <c r="A21635" s="6"/>
    </row>
    <row r="21636" spans="1:1">
      <c r="A21636" s="6"/>
    </row>
    <row r="21637" spans="1:1">
      <c r="A21637" s="6"/>
    </row>
    <row r="21638" spans="1:1">
      <c r="A21638" s="6"/>
    </row>
    <row r="21639" spans="1:1">
      <c r="A21639" s="6"/>
    </row>
    <row r="21640" spans="1:1">
      <c r="A21640" s="6"/>
    </row>
    <row r="21641" spans="1:1">
      <c r="A21641" s="6"/>
    </row>
    <row r="21642" spans="1:1">
      <c r="A21642" s="6"/>
    </row>
    <row r="21643" spans="1:1">
      <c r="A21643" s="6"/>
    </row>
    <row r="21644" spans="1:1">
      <c r="A21644" s="6"/>
    </row>
    <row r="21645" spans="1:1">
      <c r="A21645" s="6"/>
    </row>
    <row r="21646" spans="1:1">
      <c r="A21646" s="6"/>
    </row>
    <row r="21647" spans="1:1">
      <c r="A21647" s="6"/>
    </row>
    <row r="21648" spans="1:1">
      <c r="A21648" s="6"/>
    </row>
    <row r="21649" spans="1:1">
      <c r="A21649" s="6"/>
    </row>
    <row r="21650" spans="1:1">
      <c r="A21650" s="6"/>
    </row>
    <row r="21651" spans="1:1">
      <c r="A21651" s="6"/>
    </row>
    <row r="21652" spans="1:1">
      <c r="A21652" s="6"/>
    </row>
    <row r="21653" spans="1:1">
      <c r="A21653" s="6"/>
    </row>
    <row r="21654" spans="1:1">
      <c r="A21654" s="6"/>
    </row>
    <row r="21655" spans="1:1">
      <c r="A21655" s="6"/>
    </row>
    <row r="21656" spans="1:1">
      <c r="A21656" s="6"/>
    </row>
    <row r="21657" spans="1:1">
      <c r="A21657" s="6"/>
    </row>
    <row r="21658" spans="1:1">
      <c r="A21658" s="6"/>
    </row>
    <row r="21659" spans="1:1">
      <c r="A21659" s="6"/>
    </row>
    <row r="21660" spans="1:1">
      <c r="A21660" s="6"/>
    </row>
    <row r="21661" spans="1:1">
      <c r="A21661" s="6"/>
    </row>
    <row r="21662" spans="1:1">
      <c r="A21662" s="6"/>
    </row>
    <row r="21663" spans="1:1">
      <c r="A21663" s="6"/>
    </row>
    <row r="21664" spans="1:1">
      <c r="A21664" s="6"/>
    </row>
    <row r="21665" spans="1:1">
      <c r="A21665" s="6"/>
    </row>
    <row r="21666" spans="1:1">
      <c r="A21666" s="6"/>
    </row>
    <row r="21667" spans="1:1">
      <c r="A21667" s="6"/>
    </row>
    <row r="21668" spans="1:1">
      <c r="A21668" s="6"/>
    </row>
    <row r="21669" spans="1:1">
      <c r="A21669" s="6"/>
    </row>
    <row r="21670" spans="1:1">
      <c r="A21670" s="6"/>
    </row>
    <row r="21671" spans="1:1">
      <c r="A21671" s="6"/>
    </row>
    <row r="21672" spans="1:1">
      <c r="A21672" s="6"/>
    </row>
    <row r="21673" spans="1:1">
      <c r="A21673" s="6"/>
    </row>
    <row r="21674" spans="1:1">
      <c r="A21674" s="6"/>
    </row>
    <row r="21675" spans="1:1">
      <c r="A21675" s="6"/>
    </row>
    <row r="21676" spans="1:1">
      <c r="A21676" s="6"/>
    </row>
    <row r="21677" spans="1:1">
      <c r="A21677" s="6"/>
    </row>
    <row r="21678" spans="1:1">
      <c r="A21678" s="6"/>
    </row>
    <row r="21679" spans="1:1">
      <c r="A21679" s="6"/>
    </row>
    <row r="21680" spans="1:1">
      <c r="A21680" s="6"/>
    </row>
    <row r="21681" spans="1:1">
      <c r="A21681" s="6"/>
    </row>
    <row r="21682" spans="1:1">
      <c r="A21682" s="6"/>
    </row>
    <row r="21683" spans="1:1">
      <c r="A21683" s="6"/>
    </row>
    <row r="21684" spans="1:1">
      <c r="A21684" s="6"/>
    </row>
    <row r="21685" spans="1:1">
      <c r="A21685" s="6"/>
    </row>
    <row r="21686" spans="1:1">
      <c r="A21686" s="6"/>
    </row>
    <row r="21687" spans="1:1">
      <c r="A21687" s="6"/>
    </row>
    <row r="21688" spans="1:1">
      <c r="A21688" s="6"/>
    </row>
    <row r="21689" spans="1:1">
      <c r="A21689" s="6"/>
    </row>
    <row r="21690" spans="1:1">
      <c r="A21690" s="6"/>
    </row>
    <row r="21691" spans="1:1">
      <c r="A21691" s="6"/>
    </row>
    <row r="21692" spans="1:1">
      <c r="A21692" s="6"/>
    </row>
    <row r="21693" spans="1:1">
      <c r="A21693" s="6"/>
    </row>
    <row r="21694" spans="1:1">
      <c r="A21694" s="6"/>
    </row>
    <row r="21695" spans="1:1">
      <c r="A21695" s="6"/>
    </row>
    <row r="21696" spans="1:1">
      <c r="A21696" s="6"/>
    </row>
    <row r="21697" spans="1:1">
      <c r="A21697" s="6"/>
    </row>
    <row r="21698" spans="1:1">
      <c r="A21698" s="6"/>
    </row>
    <row r="21699" spans="1:1">
      <c r="A21699" s="6"/>
    </row>
    <row r="21700" spans="1:1">
      <c r="A21700" s="6"/>
    </row>
    <row r="21701" spans="1:1">
      <c r="A21701" s="6"/>
    </row>
    <row r="21702" spans="1:1">
      <c r="A21702" s="6"/>
    </row>
    <row r="21703" spans="1:1">
      <c r="A21703" s="6"/>
    </row>
    <row r="21704" spans="1:1">
      <c r="A21704" s="6"/>
    </row>
    <row r="21705" spans="1:1">
      <c r="A21705" s="6"/>
    </row>
    <row r="21706" spans="1:1">
      <c r="A21706" s="6"/>
    </row>
    <row r="21707" spans="1:1">
      <c r="A21707" s="6"/>
    </row>
    <row r="21708" spans="1:1">
      <c r="A21708" s="6"/>
    </row>
    <row r="21709" spans="1:1">
      <c r="A21709" s="6"/>
    </row>
    <row r="21710" spans="1:1">
      <c r="A21710" s="6"/>
    </row>
    <row r="21711" spans="1:1">
      <c r="A21711" s="6"/>
    </row>
    <row r="21712" spans="1:1">
      <c r="A21712" s="6"/>
    </row>
    <row r="21713" spans="1:1">
      <c r="A21713" s="6"/>
    </row>
    <row r="21714" spans="1:1">
      <c r="A21714" s="6"/>
    </row>
    <row r="21715" spans="1:1">
      <c r="A21715" s="6"/>
    </row>
    <row r="21716" spans="1:1">
      <c r="A21716" s="6"/>
    </row>
    <row r="21717" spans="1:1">
      <c r="A21717" s="6"/>
    </row>
    <row r="21718" spans="1:1">
      <c r="A21718" s="6"/>
    </row>
    <row r="21719" spans="1:1">
      <c r="A21719" s="6"/>
    </row>
    <row r="21720" spans="1:1">
      <c r="A21720" s="6"/>
    </row>
    <row r="21721" spans="1:1">
      <c r="A21721" s="6"/>
    </row>
    <row r="21722" spans="1:1">
      <c r="A21722" s="6"/>
    </row>
    <row r="21723" spans="1:1">
      <c r="A21723" s="6"/>
    </row>
    <row r="21724" spans="1:1">
      <c r="A21724" s="6"/>
    </row>
    <row r="21725" spans="1:1">
      <c r="A21725" s="6"/>
    </row>
    <row r="21726" spans="1:1">
      <c r="A21726" s="6"/>
    </row>
    <row r="21727" spans="1:1">
      <c r="A21727" s="6"/>
    </row>
    <row r="21728" spans="1:1">
      <c r="A21728" s="6"/>
    </row>
    <row r="21729" spans="1:1">
      <c r="A21729" s="6"/>
    </row>
    <row r="21730" spans="1:1">
      <c r="A21730" s="6"/>
    </row>
    <row r="21731" spans="1:1">
      <c r="A21731" s="6"/>
    </row>
    <row r="21732" spans="1:1">
      <c r="A21732" s="6"/>
    </row>
    <row r="21733" spans="1:1">
      <c r="A21733" s="6"/>
    </row>
    <row r="21734" spans="1:1">
      <c r="A21734" s="6"/>
    </row>
    <row r="21735" spans="1:1">
      <c r="A21735" s="6"/>
    </row>
    <row r="21736" spans="1:1">
      <c r="A21736" s="6"/>
    </row>
    <row r="21737" spans="1:1">
      <c r="A21737" s="6"/>
    </row>
    <row r="21738" spans="1:1">
      <c r="A21738" s="6"/>
    </row>
    <row r="21739" spans="1:1">
      <c r="A21739" s="6"/>
    </row>
    <row r="21740" spans="1:1">
      <c r="A21740" s="6"/>
    </row>
    <row r="21741" spans="1:1">
      <c r="A21741" s="6"/>
    </row>
    <row r="21742" spans="1:1">
      <c r="A21742" s="6"/>
    </row>
    <row r="21743" spans="1:1">
      <c r="A21743" s="6"/>
    </row>
    <row r="21744" spans="1:1">
      <c r="A21744" s="6"/>
    </row>
    <row r="21745" spans="1:1">
      <c r="A21745" s="6"/>
    </row>
    <row r="21746" spans="1:1">
      <c r="A21746" s="6"/>
    </row>
    <row r="21747" spans="1:1">
      <c r="A21747" s="6"/>
    </row>
    <row r="21748" spans="1:1">
      <c r="A21748" s="6"/>
    </row>
    <row r="21749" spans="1:1">
      <c r="A21749" s="6"/>
    </row>
    <row r="21750" spans="1:1">
      <c r="A21750" s="6"/>
    </row>
    <row r="21751" spans="1:1">
      <c r="A21751" s="6"/>
    </row>
    <row r="21752" spans="1:1">
      <c r="A21752" s="6"/>
    </row>
    <row r="21753" spans="1:1">
      <c r="A21753" s="6"/>
    </row>
    <row r="21754" spans="1:1">
      <c r="A21754" s="6"/>
    </row>
    <row r="21755" spans="1:1">
      <c r="A21755" s="6"/>
    </row>
    <row r="21756" spans="1:1">
      <c r="A21756" s="6"/>
    </row>
    <row r="21757" spans="1:1">
      <c r="A21757" s="6"/>
    </row>
    <row r="21758" spans="1:1">
      <c r="A21758" s="6"/>
    </row>
    <row r="21759" spans="1:1">
      <c r="A21759" s="6"/>
    </row>
    <row r="21760" spans="1:1">
      <c r="A21760" s="6"/>
    </row>
    <row r="21761" spans="1:1">
      <c r="A21761" s="6"/>
    </row>
    <row r="21762" spans="1:1">
      <c r="A21762" s="6"/>
    </row>
    <row r="21763" spans="1:1">
      <c r="A21763" s="6"/>
    </row>
    <row r="21764" spans="1:1">
      <c r="A21764" s="6"/>
    </row>
    <row r="21765" spans="1:1">
      <c r="A21765" s="6"/>
    </row>
    <row r="21766" spans="1:1">
      <c r="A21766" s="6"/>
    </row>
    <row r="21767" spans="1:1">
      <c r="A21767" s="6"/>
    </row>
    <row r="21768" spans="1:1">
      <c r="A21768" s="6"/>
    </row>
    <row r="21769" spans="1:1">
      <c r="A21769" s="6"/>
    </row>
    <row r="21770" spans="1:1">
      <c r="A21770" s="6"/>
    </row>
    <row r="21771" spans="1:1">
      <c r="A21771" s="6"/>
    </row>
    <row r="21772" spans="1:1">
      <c r="A21772" s="6"/>
    </row>
    <row r="21773" spans="1:1">
      <c r="A21773" s="6"/>
    </row>
    <row r="21774" spans="1:1">
      <c r="A21774" s="6"/>
    </row>
    <row r="21775" spans="1:1">
      <c r="A21775" s="6"/>
    </row>
    <row r="21776" spans="1:1">
      <c r="A21776" s="6"/>
    </row>
    <row r="21777" spans="1:1">
      <c r="A21777" s="6"/>
    </row>
    <row r="21778" spans="1:1">
      <c r="A21778" s="6"/>
    </row>
    <row r="21779" spans="1:1">
      <c r="A21779" s="6"/>
    </row>
    <row r="21780" spans="1:1">
      <c r="A21780" s="6"/>
    </row>
    <row r="21781" spans="1:1">
      <c r="A21781" s="6"/>
    </row>
    <row r="21782" spans="1:1">
      <c r="A21782" s="6"/>
    </row>
    <row r="21783" spans="1:1">
      <c r="A21783" s="6"/>
    </row>
    <row r="21784" spans="1:1">
      <c r="A21784" s="6"/>
    </row>
    <row r="21785" spans="1:1">
      <c r="A21785" s="6"/>
    </row>
    <row r="21786" spans="1:1">
      <c r="A21786" s="6"/>
    </row>
    <row r="21787" spans="1:1">
      <c r="A21787" s="6"/>
    </row>
    <row r="21788" spans="1:1">
      <c r="A21788" s="6"/>
    </row>
    <row r="21789" spans="1:1">
      <c r="A21789" s="6"/>
    </row>
    <row r="21790" spans="1:1">
      <c r="A21790" s="6"/>
    </row>
    <row r="21791" spans="1:1">
      <c r="A21791" s="6"/>
    </row>
    <row r="21792" spans="1:1">
      <c r="A21792" s="6"/>
    </row>
    <row r="21793" spans="1:1">
      <c r="A21793" s="6"/>
    </row>
    <row r="21794" spans="1:1">
      <c r="A21794" s="6"/>
    </row>
    <row r="21795" spans="1:1">
      <c r="A21795" s="6"/>
    </row>
    <row r="21796" spans="1:1">
      <c r="A21796" s="6"/>
    </row>
    <row r="21797" spans="1:1">
      <c r="A21797" s="6"/>
    </row>
    <row r="21798" spans="1:1">
      <c r="A21798" s="6"/>
    </row>
    <row r="21799" spans="1:1">
      <c r="A21799" s="6"/>
    </row>
    <row r="21800" spans="1:1">
      <c r="A21800" s="6"/>
    </row>
    <row r="21801" spans="1:1">
      <c r="A21801" s="6"/>
    </row>
    <row r="21802" spans="1:1">
      <c r="A21802" s="6"/>
    </row>
    <row r="21803" spans="1:1">
      <c r="A21803" s="6"/>
    </row>
    <row r="21804" spans="1:1">
      <c r="A21804" s="6"/>
    </row>
    <row r="21805" spans="1:1">
      <c r="A21805" s="6"/>
    </row>
    <row r="21806" spans="1:1">
      <c r="A21806" s="6"/>
    </row>
    <row r="21807" spans="1:1">
      <c r="A21807" s="6"/>
    </row>
    <row r="21808" spans="1:1">
      <c r="A21808" s="6"/>
    </row>
    <row r="21809" spans="1:1">
      <c r="A21809" s="6"/>
    </row>
    <row r="21810" spans="1:1">
      <c r="A21810" s="6"/>
    </row>
    <row r="21811" spans="1:1">
      <c r="A21811" s="6"/>
    </row>
    <row r="21812" spans="1:1">
      <c r="A21812" s="6"/>
    </row>
    <row r="21813" spans="1:1">
      <c r="A21813" s="6"/>
    </row>
    <row r="21814" spans="1:1">
      <c r="A21814" s="6"/>
    </row>
    <row r="21815" spans="1:1">
      <c r="A21815" s="6"/>
    </row>
    <row r="21816" spans="1:1">
      <c r="A21816" s="6"/>
    </row>
    <row r="21817" spans="1:1">
      <c r="A21817" s="6"/>
    </row>
    <row r="21818" spans="1:1">
      <c r="A21818" s="6"/>
    </row>
    <row r="21819" spans="1:1">
      <c r="A21819" s="6"/>
    </row>
    <row r="21820" spans="1:1">
      <c r="A21820" s="6"/>
    </row>
    <row r="21821" spans="1:1">
      <c r="A21821" s="6"/>
    </row>
    <row r="21822" spans="1:1">
      <c r="A21822" s="6"/>
    </row>
    <row r="21823" spans="1:1">
      <c r="A21823" s="6"/>
    </row>
    <row r="21824" spans="1:1">
      <c r="A21824" s="6"/>
    </row>
    <row r="21825" spans="1:1">
      <c r="A21825" s="6"/>
    </row>
    <row r="21826" spans="1:1">
      <c r="A21826" s="6"/>
    </row>
    <row r="21827" spans="1:1">
      <c r="A21827" s="6"/>
    </row>
    <row r="21828" spans="1:1">
      <c r="A21828" s="6"/>
    </row>
    <row r="21829" spans="1:1">
      <c r="A21829" s="6"/>
    </row>
    <row r="21830" spans="1:1">
      <c r="A21830" s="6"/>
    </row>
    <row r="21831" spans="1:1">
      <c r="A21831" s="6"/>
    </row>
    <row r="21832" spans="1:1">
      <c r="A21832" s="6"/>
    </row>
    <row r="21833" spans="1:1">
      <c r="A21833" s="6"/>
    </row>
    <row r="21834" spans="1:1">
      <c r="A21834" s="6"/>
    </row>
    <row r="21835" spans="1:1">
      <c r="A21835" s="6"/>
    </row>
    <row r="21836" spans="1:1">
      <c r="A21836" s="6"/>
    </row>
    <row r="21837" spans="1:1">
      <c r="A21837" s="6"/>
    </row>
    <row r="21838" spans="1:1">
      <c r="A21838" s="6"/>
    </row>
    <row r="21839" spans="1:1">
      <c r="A21839" s="6"/>
    </row>
    <row r="21840" spans="1:1">
      <c r="A21840" s="6"/>
    </row>
    <row r="21841" spans="1:1">
      <c r="A21841" s="6"/>
    </row>
    <row r="21842" spans="1:1">
      <c r="A21842" s="6"/>
    </row>
    <row r="21843" spans="1:1">
      <c r="A21843" s="6"/>
    </row>
    <row r="21844" spans="1:1">
      <c r="A21844" s="6"/>
    </row>
    <row r="21845" spans="1:1">
      <c r="A21845" s="6"/>
    </row>
    <row r="21846" spans="1:1">
      <c r="A21846" s="6"/>
    </row>
    <row r="21847" spans="1:1">
      <c r="A21847" s="6"/>
    </row>
    <row r="21848" spans="1:1">
      <c r="A21848" s="6"/>
    </row>
    <row r="21849" spans="1:1">
      <c r="A21849" s="6"/>
    </row>
    <row r="21850" spans="1:1">
      <c r="A21850" s="6"/>
    </row>
    <row r="21851" spans="1:1">
      <c r="A21851" s="6"/>
    </row>
    <row r="21852" spans="1:1">
      <c r="A21852" s="6"/>
    </row>
    <row r="21853" spans="1:1">
      <c r="A21853" s="6"/>
    </row>
    <row r="21854" spans="1:1">
      <c r="A21854" s="6"/>
    </row>
    <row r="21855" spans="1:1">
      <c r="A21855" s="6"/>
    </row>
    <row r="21856" spans="1:1">
      <c r="A21856" s="6"/>
    </row>
    <row r="21857" spans="1:1">
      <c r="A21857" s="6"/>
    </row>
    <row r="21858" spans="1:1">
      <c r="A21858" s="6"/>
    </row>
    <row r="21859" spans="1:1">
      <c r="A21859" s="6"/>
    </row>
    <row r="21860" spans="1:1">
      <c r="A21860" s="6"/>
    </row>
    <row r="21861" spans="1:1">
      <c r="A21861" s="6"/>
    </row>
    <row r="21862" spans="1:1">
      <c r="A21862" s="6"/>
    </row>
    <row r="21863" spans="1:1">
      <c r="A21863" s="6"/>
    </row>
    <row r="21864" spans="1:1">
      <c r="A21864" s="6"/>
    </row>
    <row r="21865" spans="1:1">
      <c r="A21865" s="6"/>
    </row>
    <row r="21866" spans="1:1">
      <c r="A21866" s="6"/>
    </row>
    <row r="21867" spans="1:1">
      <c r="A21867" s="6"/>
    </row>
    <row r="21868" spans="1:1">
      <c r="A21868" s="6"/>
    </row>
    <row r="21869" spans="1:1">
      <c r="A21869" s="6"/>
    </row>
    <row r="21870" spans="1:1">
      <c r="A21870" s="6"/>
    </row>
    <row r="21871" spans="1:1">
      <c r="A21871" s="6"/>
    </row>
    <row r="21872" spans="1:1">
      <c r="A21872" s="6"/>
    </row>
    <row r="21873" spans="1:1">
      <c r="A21873" s="6"/>
    </row>
    <row r="21874" spans="1:1">
      <c r="A21874" s="6"/>
    </row>
    <row r="21875" spans="1:1">
      <c r="A21875" s="6"/>
    </row>
    <row r="21876" spans="1:1">
      <c r="A21876" s="6"/>
    </row>
    <row r="21877" spans="1:1">
      <c r="A21877" s="6"/>
    </row>
    <row r="21878" spans="1:1">
      <c r="A21878" s="6"/>
    </row>
    <row r="21879" spans="1:1">
      <c r="A21879" s="6"/>
    </row>
    <row r="21880" spans="1:1">
      <c r="A21880" s="6"/>
    </row>
    <row r="21881" spans="1:1">
      <c r="A21881" s="6"/>
    </row>
    <row r="21882" spans="1:1">
      <c r="A21882" s="6"/>
    </row>
    <row r="21883" spans="1:1">
      <c r="A21883" s="6"/>
    </row>
    <row r="21884" spans="1:1">
      <c r="A21884" s="6"/>
    </row>
    <row r="21885" spans="1:1">
      <c r="A21885" s="6"/>
    </row>
    <row r="21886" spans="1:1">
      <c r="A21886" s="6"/>
    </row>
    <row r="21887" spans="1:1">
      <c r="A21887" s="6"/>
    </row>
    <row r="21888" spans="1:1">
      <c r="A21888" s="6"/>
    </row>
    <row r="21889" spans="1:1">
      <c r="A21889" s="6"/>
    </row>
    <row r="21890" spans="1:1">
      <c r="A21890" s="6"/>
    </row>
    <row r="21891" spans="1:1">
      <c r="A21891" s="6"/>
    </row>
    <row r="21892" spans="1:1">
      <c r="A21892" s="6"/>
    </row>
    <row r="21893" spans="1:1">
      <c r="A21893" s="6"/>
    </row>
    <row r="21894" spans="1:1">
      <c r="A21894" s="6"/>
    </row>
    <row r="21895" spans="1:1">
      <c r="A21895" s="6"/>
    </row>
    <row r="21896" spans="1:1">
      <c r="A21896" s="6"/>
    </row>
    <row r="21897" spans="1:1">
      <c r="A21897" s="6"/>
    </row>
    <row r="21898" spans="1:1">
      <c r="A21898" s="6"/>
    </row>
    <row r="21899" spans="1:1">
      <c r="A21899" s="6"/>
    </row>
    <row r="21900" spans="1:1">
      <c r="A21900" s="6"/>
    </row>
    <row r="21901" spans="1:1">
      <c r="A21901" s="6"/>
    </row>
    <row r="21902" spans="1:1">
      <c r="A21902" s="6"/>
    </row>
    <row r="21903" spans="1:1">
      <c r="A21903" s="6"/>
    </row>
    <row r="21904" spans="1:1">
      <c r="A21904" s="6"/>
    </row>
    <row r="21905" spans="1:1">
      <c r="A21905" s="6"/>
    </row>
    <row r="21906" spans="1:1">
      <c r="A21906" s="6"/>
    </row>
    <row r="21907" spans="1:1">
      <c r="A21907" s="6"/>
    </row>
    <row r="21908" spans="1:1">
      <c r="A21908" s="6"/>
    </row>
    <row r="21909" spans="1:1">
      <c r="A21909" s="6"/>
    </row>
    <row r="21910" spans="1:1">
      <c r="A21910" s="6"/>
    </row>
    <row r="21911" spans="1:1">
      <c r="A21911" s="6"/>
    </row>
    <row r="21912" spans="1:1">
      <c r="A21912" s="6"/>
    </row>
    <row r="21913" spans="1:1">
      <c r="A21913" s="6"/>
    </row>
    <row r="21914" spans="1:1">
      <c r="A21914" s="6"/>
    </row>
    <row r="21915" spans="1:1">
      <c r="A21915" s="6"/>
    </row>
    <row r="21916" spans="1:1">
      <c r="A21916" s="6"/>
    </row>
    <row r="21917" spans="1:1">
      <c r="A21917" s="6"/>
    </row>
    <row r="21918" spans="1:1">
      <c r="A21918" s="6"/>
    </row>
    <row r="21919" spans="1:1">
      <c r="A21919" s="6"/>
    </row>
    <row r="21920" spans="1:1">
      <c r="A21920" s="6"/>
    </row>
    <row r="21921" spans="1:1">
      <c r="A21921" s="6"/>
    </row>
    <row r="21922" spans="1:1">
      <c r="A21922" s="6"/>
    </row>
    <row r="21923" spans="1:1">
      <c r="A21923" s="6"/>
    </row>
    <row r="21924" spans="1:1">
      <c r="A21924" s="6"/>
    </row>
    <row r="21925" spans="1:1">
      <c r="A21925" s="6"/>
    </row>
    <row r="21926" spans="1:1">
      <c r="A21926" s="6"/>
    </row>
    <row r="21927" spans="1:1">
      <c r="A21927" s="6"/>
    </row>
    <row r="21928" spans="1:1">
      <c r="A21928" s="6"/>
    </row>
    <row r="21929" spans="1:1">
      <c r="A21929" s="6"/>
    </row>
    <row r="21930" spans="1:1">
      <c r="A21930" s="6"/>
    </row>
    <row r="21931" spans="1:1">
      <c r="A21931" s="6"/>
    </row>
    <row r="21932" spans="1:1">
      <c r="A21932" s="6"/>
    </row>
    <row r="21933" spans="1:1">
      <c r="A21933" s="6"/>
    </row>
    <row r="21934" spans="1:1">
      <c r="A21934" s="6"/>
    </row>
    <row r="21935" spans="1:1">
      <c r="A21935" s="6"/>
    </row>
    <row r="21936" spans="1:1">
      <c r="A21936" s="6"/>
    </row>
    <row r="21937" spans="1:1">
      <c r="A21937" s="6"/>
    </row>
    <row r="21938" spans="1:1">
      <c r="A21938" s="6"/>
    </row>
    <row r="21939" spans="1:1">
      <c r="A21939" s="6"/>
    </row>
    <row r="21940" spans="1:1">
      <c r="A21940" s="6"/>
    </row>
    <row r="21941" spans="1:1">
      <c r="A21941" s="6"/>
    </row>
    <row r="21942" spans="1:1">
      <c r="A21942" s="6"/>
    </row>
    <row r="21943" spans="1:1">
      <c r="A21943" s="6"/>
    </row>
    <row r="21944" spans="1:1">
      <c r="A21944" s="6"/>
    </row>
    <row r="21945" spans="1:1">
      <c r="A21945" s="6"/>
    </row>
    <row r="21946" spans="1:1">
      <c r="A21946" s="6"/>
    </row>
    <row r="21947" spans="1:1">
      <c r="A21947" s="6"/>
    </row>
    <row r="21948" spans="1:1">
      <c r="A21948" s="6"/>
    </row>
    <row r="21949" spans="1:1">
      <c r="A21949" s="6"/>
    </row>
    <row r="21950" spans="1:1">
      <c r="A21950" s="6"/>
    </row>
    <row r="21951" spans="1:1">
      <c r="A21951" s="6"/>
    </row>
    <row r="21952" spans="1:1">
      <c r="A21952" s="6"/>
    </row>
    <row r="21953" spans="1:1">
      <c r="A21953" s="6"/>
    </row>
    <row r="21954" spans="1:1">
      <c r="A21954" s="6"/>
    </row>
    <row r="21955" spans="1:1">
      <c r="A21955" s="6"/>
    </row>
    <row r="21956" spans="1:1">
      <c r="A21956" s="6"/>
    </row>
    <row r="21957" spans="1:1">
      <c r="A21957" s="6"/>
    </row>
    <row r="21958" spans="1:1">
      <c r="A21958" s="6"/>
    </row>
    <row r="21959" spans="1:1">
      <c r="A21959" s="6"/>
    </row>
    <row r="21960" spans="1:1">
      <c r="A21960" s="6"/>
    </row>
    <row r="21961" spans="1:1">
      <c r="A21961" s="6"/>
    </row>
    <row r="21962" spans="1:1">
      <c r="A21962" s="6"/>
    </row>
    <row r="21963" spans="1:1">
      <c r="A21963" s="6"/>
    </row>
    <row r="21964" spans="1:1">
      <c r="A21964" s="6"/>
    </row>
    <row r="21965" spans="1:1">
      <c r="A21965" s="6"/>
    </row>
    <row r="21966" spans="1:1">
      <c r="A21966" s="6"/>
    </row>
    <row r="21967" spans="1:1">
      <c r="A21967" s="6"/>
    </row>
    <row r="21968" spans="1:1">
      <c r="A21968" s="6"/>
    </row>
    <row r="21969" spans="1:1">
      <c r="A21969" s="6"/>
    </row>
    <row r="21970" spans="1:1">
      <c r="A21970" s="6"/>
    </row>
    <row r="21971" spans="1:1">
      <c r="A21971" s="6"/>
    </row>
    <row r="21972" spans="1:1">
      <c r="A21972" s="6"/>
    </row>
    <row r="21973" spans="1:1">
      <c r="A21973" s="6"/>
    </row>
    <row r="21974" spans="1:1">
      <c r="A21974" s="6"/>
    </row>
    <row r="21975" spans="1:1">
      <c r="A21975" s="6"/>
    </row>
    <row r="21976" spans="1:1">
      <c r="A21976" s="6"/>
    </row>
    <row r="21977" spans="1:1">
      <c r="A21977" s="6"/>
    </row>
    <row r="21978" spans="1:1">
      <c r="A21978" s="6"/>
    </row>
    <row r="21979" spans="1:1">
      <c r="A21979" s="6"/>
    </row>
    <row r="21980" spans="1:1">
      <c r="A21980" s="6"/>
    </row>
    <row r="21981" spans="1:1">
      <c r="A21981" s="6"/>
    </row>
    <row r="21982" spans="1:1">
      <c r="A21982" s="6"/>
    </row>
    <row r="21983" spans="1:1">
      <c r="A21983" s="6"/>
    </row>
    <row r="21984" spans="1:1">
      <c r="A21984" s="6"/>
    </row>
    <row r="21985" spans="1:1">
      <c r="A21985" s="6"/>
    </row>
    <row r="21986" spans="1:1">
      <c r="A21986" s="6"/>
    </row>
    <row r="21987" spans="1:1">
      <c r="A21987" s="6"/>
    </row>
    <row r="21988" spans="1:1">
      <c r="A21988" s="6"/>
    </row>
    <row r="21989" spans="1:1">
      <c r="A21989" s="6"/>
    </row>
    <row r="21990" spans="1:1">
      <c r="A21990" s="6"/>
    </row>
    <row r="21991" spans="1:1">
      <c r="A21991" s="6"/>
    </row>
    <row r="21992" spans="1:1">
      <c r="A21992" s="6"/>
    </row>
    <row r="21993" spans="1:1">
      <c r="A21993" s="6"/>
    </row>
    <row r="21994" spans="1:1">
      <c r="A21994" s="6"/>
    </row>
    <row r="21995" spans="1:1">
      <c r="A21995" s="6"/>
    </row>
    <row r="21996" spans="1:1">
      <c r="A21996" s="6"/>
    </row>
    <row r="21997" spans="1:1">
      <c r="A21997" s="6"/>
    </row>
    <row r="21998" spans="1:1">
      <c r="A21998" s="6"/>
    </row>
    <row r="21999" spans="1:1">
      <c r="A21999" s="6"/>
    </row>
    <row r="22000" spans="1:1">
      <c r="A22000" s="6"/>
    </row>
    <row r="22001" spans="1:1">
      <c r="A22001" s="6"/>
    </row>
    <row r="22002" spans="1:1">
      <c r="A22002" s="6"/>
    </row>
    <row r="22003" spans="1:1">
      <c r="A22003" s="6"/>
    </row>
    <row r="22004" spans="1:1">
      <c r="A22004" s="6"/>
    </row>
    <row r="22005" spans="1:1">
      <c r="A22005" s="6"/>
    </row>
    <row r="22006" spans="1:1">
      <c r="A22006" s="6"/>
    </row>
    <row r="22007" spans="1:1">
      <c r="A22007" s="6"/>
    </row>
    <row r="22008" spans="1:1">
      <c r="A22008" s="6"/>
    </row>
    <row r="22009" spans="1:1">
      <c r="A22009" s="6"/>
    </row>
    <row r="22010" spans="1:1">
      <c r="A22010" s="6"/>
    </row>
    <row r="22011" spans="1:1">
      <c r="A22011" s="6"/>
    </row>
    <row r="22012" spans="1:1">
      <c r="A22012" s="6"/>
    </row>
    <row r="22013" spans="1:1">
      <c r="A22013" s="6"/>
    </row>
    <row r="22014" spans="1:1">
      <c r="A22014" s="6"/>
    </row>
    <row r="22015" spans="1:1">
      <c r="A22015" s="6"/>
    </row>
    <row r="22016" spans="1:1">
      <c r="A22016" s="6"/>
    </row>
    <row r="22017" spans="1:1">
      <c r="A22017" s="6"/>
    </row>
    <row r="22018" spans="1:1">
      <c r="A22018" s="6"/>
    </row>
    <row r="22019" spans="1:1">
      <c r="A22019" s="6"/>
    </row>
    <row r="22020" spans="1:1">
      <c r="A22020" s="6"/>
    </row>
    <row r="22021" spans="1:1">
      <c r="A22021" s="6"/>
    </row>
    <row r="22022" spans="1:1">
      <c r="A22022" s="6"/>
    </row>
    <row r="22023" spans="1:1">
      <c r="A22023" s="6"/>
    </row>
    <row r="22024" spans="1:1">
      <c r="A22024" s="6"/>
    </row>
    <row r="22025" spans="1:1">
      <c r="A22025" s="6"/>
    </row>
    <row r="22026" spans="1:1">
      <c r="A22026" s="6"/>
    </row>
    <row r="22027" spans="1:1">
      <c r="A22027" s="6"/>
    </row>
    <row r="22028" spans="1:1">
      <c r="A22028" s="6"/>
    </row>
    <row r="22029" spans="1:1">
      <c r="A22029" s="6"/>
    </row>
    <row r="22030" spans="1:1">
      <c r="A22030" s="6"/>
    </row>
    <row r="22031" spans="1:1">
      <c r="A22031" s="6"/>
    </row>
    <row r="22032" spans="1:1">
      <c r="A22032" s="6"/>
    </row>
    <row r="22033" spans="1:1">
      <c r="A22033" s="6"/>
    </row>
    <row r="22034" spans="1:1">
      <c r="A22034" s="6"/>
    </row>
    <row r="22035" spans="1:1">
      <c r="A22035" s="6"/>
    </row>
    <row r="22036" spans="1:1">
      <c r="A22036" s="6"/>
    </row>
    <row r="22037" spans="1:1">
      <c r="A22037" s="6"/>
    </row>
    <row r="22038" spans="1:1">
      <c r="A22038" s="6"/>
    </row>
    <row r="22039" spans="1:1">
      <c r="A22039" s="6"/>
    </row>
    <row r="22040" spans="1:1">
      <c r="A22040" s="6"/>
    </row>
    <row r="22041" spans="1:1">
      <c r="A22041" s="6"/>
    </row>
    <row r="22042" spans="1:1">
      <c r="A22042" s="6"/>
    </row>
    <row r="22043" spans="1:1">
      <c r="A22043" s="6"/>
    </row>
    <row r="22044" spans="1:1">
      <c r="A22044" s="6"/>
    </row>
    <row r="22045" spans="1:1">
      <c r="A22045" s="6"/>
    </row>
    <row r="22046" spans="1:1">
      <c r="A22046" s="6"/>
    </row>
    <row r="22047" spans="1:1">
      <c r="A22047" s="6"/>
    </row>
    <row r="22048" spans="1:1">
      <c r="A22048" s="6"/>
    </row>
    <row r="22049" spans="1:1">
      <c r="A22049" s="6"/>
    </row>
    <row r="22050" spans="1:1">
      <c r="A22050" s="6"/>
    </row>
    <row r="22051" spans="1:1">
      <c r="A22051" s="6"/>
    </row>
    <row r="22052" spans="1:1">
      <c r="A22052" s="6"/>
    </row>
    <row r="22053" spans="1:1">
      <c r="A22053" s="6"/>
    </row>
    <row r="22054" spans="1:1">
      <c r="A22054" s="6"/>
    </row>
    <row r="22055" spans="1:1">
      <c r="A22055" s="6"/>
    </row>
    <row r="22056" spans="1:1">
      <c r="A22056" s="6"/>
    </row>
    <row r="22057" spans="1:1">
      <c r="A22057" s="6"/>
    </row>
    <row r="22058" spans="1:1">
      <c r="A22058" s="6"/>
    </row>
    <row r="22059" spans="1:1">
      <c r="A22059" s="6"/>
    </row>
    <row r="22060" spans="1:1">
      <c r="A22060" s="6"/>
    </row>
    <row r="22061" spans="1:1">
      <c r="A22061" s="6"/>
    </row>
    <row r="22062" spans="1:1">
      <c r="A22062" s="6"/>
    </row>
    <row r="22063" spans="1:1">
      <c r="A22063" s="6"/>
    </row>
    <row r="22064" spans="1:1">
      <c r="A22064" s="6"/>
    </row>
    <row r="22065" spans="1:1">
      <c r="A22065" s="6"/>
    </row>
    <row r="22066" spans="1:1">
      <c r="A22066" s="6"/>
    </row>
    <row r="22067" spans="1:1">
      <c r="A22067" s="6"/>
    </row>
    <row r="22068" spans="1:1">
      <c r="A22068" s="6"/>
    </row>
    <row r="22069" spans="1:1">
      <c r="A22069" s="6"/>
    </row>
    <row r="22070" spans="1:1">
      <c r="A22070" s="6"/>
    </row>
    <row r="22071" spans="1:1">
      <c r="A22071" s="6"/>
    </row>
    <row r="22072" spans="1:1">
      <c r="A22072" s="6"/>
    </row>
    <row r="22073" spans="1:1">
      <c r="A22073" s="6"/>
    </row>
    <row r="22074" spans="1:1">
      <c r="A22074" s="6"/>
    </row>
    <row r="22075" spans="1:1">
      <c r="A22075" s="6"/>
    </row>
    <row r="22076" spans="1:1">
      <c r="A22076" s="6"/>
    </row>
    <row r="22077" spans="1:1">
      <c r="A22077" s="6"/>
    </row>
    <row r="22078" spans="1:1">
      <c r="A22078" s="6"/>
    </row>
    <row r="22079" spans="1:1">
      <c r="A22079" s="6"/>
    </row>
    <row r="22080" spans="1:1">
      <c r="A22080" s="6"/>
    </row>
    <row r="22081" spans="1:1">
      <c r="A22081" s="6"/>
    </row>
    <row r="22082" spans="1:1">
      <c r="A22082" s="6"/>
    </row>
    <row r="22083" spans="1:1">
      <c r="A22083" s="6"/>
    </row>
    <row r="22084" spans="1:1">
      <c r="A22084" s="6"/>
    </row>
    <row r="22085" spans="1:1">
      <c r="A22085" s="6"/>
    </row>
    <row r="22086" spans="1:1">
      <c r="A22086" s="6"/>
    </row>
    <row r="22087" spans="1:1">
      <c r="A22087" s="6"/>
    </row>
    <row r="22088" spans="1:1">
      <c r="A22088" s="6"/>
    </row>
    <row r="22089" spans="1:1">
      <c r="A22089" s="6"/>
    </row>
    <row r="22090" spans="1:1">
      <c r="A22090" s="6"/>
    </row>
    <row r="22091" spans="1:1">
      <c r="A22091" s="6"/>
    </row>
    <row r="22092" spans="1:1">
      <c r="A22092" s="6"/>
    </row>
    <row r="22093" spans="1:1">
      <c r="A22093" s="6"/>
    </row>
    <row r="22094" spans="1:1">
      <c r="A22094" s="6"/>
    </row>
    <row r="22095" spans="1:1">
      <c r="A22095" s="6"/>
    </row>
    <row r="22096" spans="1:1">
      <c r="A22096" s="6"/>
    </row>
    <row r="22097" spans="1:1">
      <c r="A22097" s="6"/>
    </row>
    <row r="22098" spans="1:1">
      <c r="A22098" s="6"/>
    </row>
    <row r="22099" spans="1:1">
      <c r="A22099" s="6"/>
    </row>
    <row r="22100" spans="1:1">
      <c r="A22100" s="6"/>
    </row>
    <row r="22101" spans="1:1">
      <c r="A22101" s="6"/>
    </row>
    <row r="22102" spans="1:1">
      <c r="A22102" s="6"/>
    </row>
    <row r="22103" spans="1:1">
      <c r="A22103" s="6"/>
    </row>
    <row r="22104" spans="1:1">
      <c r="A22104" s="6"/>
    </row>
    <row r="22105" spans="1:1">
      <c r="A22105" s="6"/>
    </row>
    <row r="22106" spans="1:1">
      <c r="A22106" s="6"/>
    </row>
    <row r="22107" spans="1:1">
      <c r="A22107" s="6"/>
    </row>
    <row r="22108" spans="1:1">
      <c r="A22108" s="6"/>
    </row>
    <row r="22109" spans="1:1">
      <c r="A22109" s="6"/>
    </row>
    <row r="22110" spans="1:1">
      <c r="A22110" s="6"/>
    </row>
    <row r="22111" spans="1:1">
      <c r="A22111" s="6"/>
    </row>
    <row r="22112" spans="1:1">
      <c r="A22112" s="6"/>
    </row>
    <row r="22113" spans="1:1">
      <c r="A22113" s="6"/>
    </row>
    <row r="22114" spans="1:1">
      <c r="A22114" s="6"/>
    </row>
    <row r="22115" spans="1:1">
      <c r="A22115" s="6"/>
    </row>
    <row r="22116" spans="1:1">
      <c r="A22116" s="6"/>
    </row>
    <row r="22117" spans="1:1">
      <c r="A22117" s="6"/>
    </row>
    <row r="22118" spans="1:1">
      <c r="A22118" s="6"/>
    </row>
    <row r="22119" spans="1:1">
      <c r="A22119" s="6"/>
    </row>
    <row r="22120" spans="1:1">
      <c r="A22120" s="6"/>
    </row>
    <row r="22121" spans="1:1">
      <c r="A22121" s="6"/>
    </row>
    <row r="22122" spans="1:1">
      <c r="A22122" s="6"/>
    </row>
    <row r="22123" spans="1:1">
      <c r="A22123" s="6"/>
    </row>
    <row r="22124" spans="1:1">
      <c r="A22124" s="6"/>
    </row>
    <row r="22125" spans="1:1">
      <c r="A22125" s="6"/>
    </row>
    <row r="22126" spans="1:1">
      <c r="A22126" s="6"/>
    </row>
    <row r="22127" spans="1:1">
      <c r="A22127" s="6"/>
    </row>
    <row r="22128" spans="1:1">
      <c r="A22128" s="6"/>
    </row>
    <row r="22129" spans="1:1">
      <c r="A22129" s="6"/>
    </row>
    <row r="22130" spans="1:1">
      <c r="A22130" s="6"/>
    </row>
    <row r="22131" spans="1:1">
      <c r="A22131" s="6"/>
    </row>
    <row r="22132" spans="1:1">
      <c r="A22132" s="6"/>
    </row>
    <row r="22133" spans="1:1">
      <c r="A22133" s="6"/>
    </row>
    <row r="22134" spans="1:1">
      <c r="A22134" s="6"/>
    </row>
    <row r="22135" spans="1:1">
      <c r="A22135" s="6"/>
    </row>
    <row r="22136" spans="1:1">
      <c r="A22136" s="6"/>
    </row>
    <row r="22137" spans="1:1">
      <c r="A22137" s="6"/>
    </row>
    <row r="22138" spans="1:1">
      <c r="A22138" s="6"/>
    </row>
    <row r="22139" spans="1:1">
      <c r="A22139" s="6"/>
    </row>
    <row r="22140" spans="1:1">
      <c r="A22140" s="6"/>
    </row>
    <row r="22141" spans="1:1">
      <c r="A22141" s="6"/>
    </row>
    <row r="22142" spans="1:1">
      <c r="A22142" s="6"/>
    </row>
    <row r="22143" spans="1:1">
      <c r="A22143" s="6"/>
    </row>
    <row r="22144" spans="1:1">
      <c r="A22144" s="6"/>
    </row>
    <row r="22145" spans="1:1">
      <c r="A22145" s="6"/>
    </row>
    <row r="22146" spans="1:1">
      <c r="A22146" s="6"/>
    </row>
    <row r="22147" spans="1:1">
      <c r="A22147" s="6"/>
    </row>
    <row r="22148" spans="1:1">
      <c r="A22148" s="6"/>
    </row>
    <row r="22149" spans="1:1">
      <c r="A22149" s="6"/>
    </row>
    <row r="22150" spans="1:1">
      <c r="A22150" s="6"/>
    </row>
    <row r="22151" spans="1:1">
      <c r="A22151" s="6"/>
    </row>
    <row r="22152" spans="1:1">
      <c r="A22152" s="6"/>
    </row>
    <row r="22153" spans="1:1">
      <c r="A22153" s="6"/>
    </row>
    <row r="22154" spans="1:1">
      <c r="A22154" s="6"/>
    </row>
    <row r="22155" spans="1:1">
      <c r="A22155" s="6"/>
    </row>
    <row r="22156" spans="1:1">
      <c r="A22156" s="6"/>
    </row>
    <row r="22157" spans="1:1">
      <c r="A22157" s="6"/>
    </row>
    <row r="22158" spans="1:1">
      <c r="A22158" s="6"/>
    </row>
    <row r="22159" spans="1:1">
      <c r="A22159" s="6"/>
    </row>
    <row r="22160" spans="1:1">
      <c r="A22160" s="6"/>
    </row>
    <row r="22161" spans="1:1">
      <c r="A22161" s="6"/>
    </row>
    <row r="22162" spans="1:1">
      <c r="A22162" s="6"/>
    </row>
    <row r="22163" spans="1:1">
      <c r="A22163" s="6"/>
    </row>
    <row r="22164" spans="1:1">
      <c r="A22164" s="6"/>
    </row>
    <row r="22165" spans="1:1">
      <c r="A22165" s="6"/>
    </row>
    <row r="22166" spans="1:1">
      <c r="A22166" s="6"/>
    </row>
    <row r="22167" spans="1:1">
      <c r="A22167" s="6"/>
    </row>
    <row r="22168" spans="1:1">
      <c r="A22168" s="6"/>
    </row>
    <row r="22169" spans="1:1">
      <c r="A22169" s="6"/>
    </row>
    <row r="22170" spans="1:1">
      <c r="A22170" s="6"/>
    </row>
    <row r="22171" spans="1:1">
      <c r="A22171" s="6"/>
    </row>
    <row r="22172" spans="1:1">
      <c r="A22172" s="6"/>
    </row>
    <row r="22173" spans="1:1">
      <c r="A22173" s="6"/>
    </row>
    <row r="22174" spans="1:1">
      <c r="A22174" s="6"/>
    </row>
    <row r="22175" spans="1:1">
      <c r="A22175" s="6"/>
    </row>
    <row r="22176" spans="1:1">
      <c r="A22176" s="6"/>
    </row>
    <row r="22177" spans="1:1">
      <c r="A22177" s="6"/>
    </row>
    <row r="22178" spans="1:1">
      <c r="A22178" s="6"/>
    </row>
    <row r="22179" spans="1:1">
      <c r="A22179" s="6"/>
    </row>
    <row r="22180" spans="1:1">
      <c r="A22180" s="6"/>
    </row>
    <row r="22181" spans="1:1">
      <c r="A22181" s="6"/>
    </row>
    <row r="22182" spans="1:1">
      <c r="A22182" s="6"/>
    </row>
    <row r="22183" spans="1:1">
      <c r="A22183" s="6"/>
    </row>
    <row r="22184" spans="1:1">
      <c r="A22184" s="6"/>
    </row>
    <row r="22185" spans="1:1">
      <c r="A22185" s="6"/>
    </row>
    <row r="22186" spans="1:1">
      <c r="A22186" s="6"/>
    </row>
    <row r="22187" spans="1:1">
      <c r="A22187" s="6"/>
    </row>
    <row r="22188" spans="1:1">
      <c r="A22188" s="6"/>
    </row>
    <row r="22189" spans="1:1">
      <c r="A22189" s="6"/>
    </row>
    <row r="22190" spans="1:1">
      <c r="A22190" s="6"/>
    </row>
    <row r="22191" spans="1:1">
      <c r="A22191" s="6"/>
    </row>
    <row r="22192" spans="1:1">
      <c r="A22192" s="6"/>
    </row>
    <row r="22193" spans="1:1">
      <c r="A22193" s="6"/>
    </row>
    <row r="22194" spans="1:1">
      <c r="A22194" s="6"/>
    </row>
    <row r="22195" spans="1:1">
      <c r="A22195" s="6"/>
    </row>
    <row r="22196" spans="1:1">
      <c r="A22196" s="6"/>
    </row>
    <row r="22197" spans="1:1">
      <c r="A22197" s="6"/>
    </row>
    <row r="22198" spans="1:1">
      <c r="A22198" s="6"/>
    </row>
    <row r="22199" spans="1:1">
      <c r="A22199" s="6"/>
    </row>
    <row r="22200" spans="1:1">
      <c r="A22200" s="6"/>
    </row>
    <row r="22201" spans="1:1">
      <c r="A22201" s="6"/>
    </row>
    <row r="22202" spans="1:1">
      <c r="A22202" s="6"/>
    </row>
    <row r="22203" spans="1:1">
      <c r="A22203" s="6"/>
    </row>
    <row r="22204" spans="1:1">
      <c r="A22204" s="6"/>
    </row>
    <row r="22205" spans="1:1">
      <c r="A22205" s="6"/>
    </row>
    <row r="22206" spans="1:1">
      <c r="A22206" s="6"/>
    </row>
    <row r="22207" spans="1:1">
      <c r="A22207" s="6"/>
    </row>
    <row r="22208" spans="1:1">
      <c r="A22208" s="6"/>
    </row>
    <row r="22209" spans="1:1">
      <c r="A22209" s="6"/>
    </row>
    <row r="22210" spans="1:1">
      <c r="A22210" s="6"/>
    </row>
    <row r="22211" spans="1:1">
      <c r="A22211" s="6"/>
    </row>
    <row r="22212" spans="1:1">
      <c r="A22212" s="6"/>
    </row>
    <row r="22213" spans="1:1">
      <c r="A22213" s="6"/>
    </row>
    <row r="22214" spans="1:1">
      <c r="A22214" s="6"/>
    </row>
    <row r="22215" spans="1:1">
      <c r="A22215" s="6"/>
    </row>
    <row r="22216" spans="1:1">
      <c r="A22216" s="6"/>
    </row>
    <row r="22217" spans="1:1">
      <c r="A22217" s="6"/>
    </row>
    <row r="22218" spans="1:1">
      <c r="A22218" s="6"/>
    </row>
    <row r="22219" spans="1:1">
      <c r="A22219" s="6"/>
    </row>
    <row r="22220" spans="1:1">
      <c r="A22220" s="6"/>
    </row>
    <row r="22221" spans="1:1">
      <c r="A22221" s="6"/>
    </row>
    <row r="22222" spans="1:1">
      <c r="A22222" s="6"/>
    </row>
    <row r="22223" spans="1:1">
      <c r="A22223" s="6"/>
    </row>
    <row r="22224" spans="1:1">
      <c r="A22224" s="6"/>
    </row>
    <row r="22225" spans="1:1">
      <c r="A22225" s="6"/>
    </row>
    <row r="22226" spans="1:1">
      <c r="A22226" s="6"/>
    </row>
    <row r="22227" spans="1:1">
      <c r="A22227" s="6"/>
    </row>
    <row r="22228" spans="1:1">
      <c r="A22228" s="6"/>
    </row>
    <row r="22229" spans="1:1">
      <c r="A22229" s="6"/>
    </row>
    <row r="22230" spans="1:1">
      <c r="A22230" s="6"/>
    </row>
    <row r="22231" spans="1:1">
      <c r="A22231" s="6"/>
    </row>
    <row r="22232" spans="1:1">
      <c r="A22232" s="6"/>
    </row>
    <row r="22233" spans="1:1">
      <c r="A22233" s="6"/>
    </row>
    <row r="22234" spans="1:1">
      <c r="A22234" s="6"/>
    </row>
    <row r="22235" spans="1:1">
      <c r="A22235" s="6"/>
    </row>
    <row r="22236" spans="1:1">
      <c r="A22236" s="6"/>
    </row>
    <row r="22237" spans="1:1">
      <c r="A22237" s="6"/>
    </row>
    <row r="22238" spans="1:1">
      <c r="A22238" s="6"/>
    </row>
    <row r="22239" spans="1:1">
      <c r="A22239" s="6"/>
    </row>
    <row r="22240" spans="1:1">
      <c r="A22240" s="6"/>
    </row>
    <row r="22241" spans="1:1">
      <c r="A22241" s="6"/>
    </row>
    <row r="22242" spans="1:1">
      <c r="A22242" s="6"/>
    </row>
    <row r="22243" spans="1:1">
      <c r="A22243" s="6"/>
    </row>
    <row r="22244" spans="1:1">
      <c r="A22244" s="6"/>
    </row>
    <row r="22245" spans="1:1">
      <c r="A22245" s="6"/>
    </row>
    <row r="22246" spans="1:1">
      <c r="A22246" s="6"/>
    </row>
    <row r="22247" spans="1:1">
      <c r="A22247" s="6"/>
    </row>
    <row r="22248" spans="1:1">
      <c r="A22248" s="6"/>
    </row>
    <row r="22249" spans="1:1">
      <c r="A22249" s="6"/>
    </row>
    <row r="22250" spans="1:1">
      <c r="A22250" s="6"/>
    </row>
    <row r="22251" spans="1:1">
      <c r="A22251" s="6"/>
    </row>
    <row r="22252" spans="1:1">
      <c r="A22252" s="6"/>
    </row>
    <row r="22253" spans="1:1">
      <c r="A22253" s="6"/>
    </row>
    <row r="22254" spans="1:1">
      <c r="A22254" s="6"/>
    </row>
    <row r="22255" spans="1:1">
      <c r="A22255" s="6"/>
    </row>
    <row r="22256" spans="1:1">
      <c r="A22256" s="6"/>
    </row>
    <row r="22257" spans="1:1">
      <c r="A22257" s="6"/>
    </row>
    <row r="22258" spans="1:1">
      <c r="A22258" s="6"/>
    </row>
    <row r="22259" spans="1:1">
      <c r="A22259" s="6"/>
    </row>
    <row r="22260" spans="1:1">
      <c r="A22260" s="6"/>
    </row>
    <row r="22261" spans="1:1">
      <c r="A22261" s="6"/>
    </row>
    <row r="22262" spans="1:1">
      <c r="A22262" s="6"/>
    </row>
    <row r="22263" spans="1:1">
      <c r="A22263" s="6"/>
    </row>
    <row r="22264" spans="1:1">
      <c r="A22264" s="6"/>
    </row>
    <row r="22265" spans="1:1">
      <c r="A22265" s="6"/>
    </row>
    <row r="22266" spans="1:1">
      <c r="A22266" s="6"/>
    </row>
    <row r="22267" spans="1:1">
      <c r="A22267" s="6"/>
    </row>
    <row r="22268" spans="1:1">
      <c r="A22268" s="6"/>
    </row>
    <row r="22269" spans="1:1">
      <c r="A22269" s="6"/>
    </row>
    <row r="22270" spans="1:1">
      <c r="A22270" s="6"/>
    </row>
    <row r="22271" spans="1:1">
      <c r="A22271" s="6"/>
    </row>
    <row r="22272" spans="1:1">
      <c r="A22272" s="6"/>
    </row>
    <row r="22273" spans="1:1">
      <c r="A22273" s="6"/>
    </row>
    <row r="22274" spans="1:1">
      <c r="A22274" s="6"/>
    </row>
    <row r="22275" spans="1:1">
      <c r="A22275" s="6"/>
    </row>
    <row r="22276" spans="1:1">
      <c r="A22276" s="6"/>
    </row>
    <row r="22277" spans="1:1">
      <c r="A22277" s="6"/>
    </row>
    <row r="22278" spans="1:1">
      <c r="A22278" s="6"/>
    </row>
    <row r="22279" spans="1:1">
      <c r="A22279" s="6"/>
    </row>
    <row r="22280" spans="1:1">
      <c r="A22280" s="6"/>
    </row>
    <row r="22281" spans="1:1">
      <c r="A22281" s="6"/>
    </row>
    <row r="22282" spans="1:1">
      <c r="A22282" s="6"/>
    </row>
    <row r="22283" spans="1:1">
      <c r="A22283" s="6"/>
    </row>
    <row r="22284" spans="1:1">
      <c r="A22284" s="6"/>
    </row>
    <row r="22285" spans="1:1">
      <c r="A22285" s="6"/>
    </row>
    <row r="22286" spans="1:1">
      <c r="A22286" s="6"/>
    </row>
    <row r="22287" spans="1:1">
      <c r="A22287" s="6"/>
    </row>
    <row r="22288" spans="1:1">
      <c r="A22288" s="6"/>
    </row>
    <row r="22289" spans="1:1">
      <c r="A22289" s="6"/>
    </row>
    <row r="22290" spans="1:1">
      <c r="A22290" s="6"/>
    </row>
    <row r="22291" spans="1:1">
      <c r="A22291" s="6"/>
    </row>
    <row r="22292" spans="1:1">
      <c r="A22292" s="6"/>
    </row>
    <row r="22293" spans="1:1">
      <c r="A22293" s="6"/>
    </row>
    <row r="22294" spans="1:1">
      <c r="A22294" s="6"/>
    </row>
    <row r="22295" spans="1:1">
      <c r="A22295" s="6"/>
    </row>
    <row r="22296" spans="1:1">
      <c r="A22296" s="6"/>
    </row>
    <row r="22297" spans="1:1">
      <c r="A22297" s="6"/>
    </row>
    <row r="22298" spans="1:1">
      <c r="A22298" s="6"/>
    </row>
    <row r="22299" spans="1:1">
      <c r="A22299" s="6"/>
    </row>
    <row r="22300" spans="1:1">
      <c r="A22300" s="6"/>
    </row>
    <row r="22301" spans="1:1">
      <c r="A22301" s="6"/>
    </row>
    <row r="22302" spans="1:1">
      <c r="A22302" s="6"/>
    </row>
    <row r="22303" spans="1:1">
      <c r="A22303" s="6"/>
    </row>
    <row r="22304" spans="1:1">
      <c r="A22304" s="6"/>
    </row>
    <row r="22305" spans="1:1">
      <c r="A22305" s="6"/>
    </row>
    <row r="22306" spans="1:1">
      <c r="A22306" s="6"/>
    </row>
    <row r="22307" spans="1:1">
      <c r="A22307" s="6"/>
    </row>
    <row r="22308" spans="1:1">
      <c r="A22308" s="6"/>
    </row>
    <row r="22309" spans="1:1">
      <c r="A22309" s="6"/>
    </row>
    <row r="22310" spans="1:1">
      <c r="A22310" s="6"/>
    </row>
    <row r="22311" spans="1:1">
      <c r="A22311" s="6"/>
    </row>
    <row r="22312" spans="1:1">
      <c r="A22312" s="6"/>
    </row>
    <row r="22313" spans="1:1">
      <c r="A22313" s="6"/>
    </row>
    <row r="22314" spans="1:1">
      <c r="A22314" s="6"/>
    </row>
    <row r="22315" spans="1:1">
      <c r="A22315" s="6"/>
    </row>
    <row r="22316" spans="1:1">
      <c r="A22316" s="6"/>
    </row>
    <row r="22317" spans="1:1">
      <c r="A22317" s="6"/>
    </row>
    <row r="22318" spans="1:1">
      <c r="A22318" s="6"/>
    </row>
    <row r="22319" spans="1:1">
      <c r="A22319" s="6"/>
    </row>
    <row r="22320" spans="1:1">
      <c r="A22320" s="6"/>
    </row>
    <row r="22321" spans="1:1">
      <c r="A22321" s="6"/>
    </row>
    <row r="22322" spans="1:1">
      <c r="A22322" s="6"/>
    </row>
    <row r="22323" spans="1:1">
      <c r="A22323" s="6"/>
    </row>
    <row r="22324" spans="1:1">
      <c r="A22324" s="6"/>
    </row>
    <row r="22325" spans="1:1">
      <c r="A22325" s="6"/>
    </row>
    <row r="22326" spans="1:1">
      <c r="A22326" s="6"/>
    </row>
    <row r="22327" spans="1:1">
      <c r="A22327" s="6"/>
    </row>
    <row r="22328" spans="1:1">
      <c r="A22328" s="6"/>
    </row>
    <row r="22329" spans="1:1">
      <c r="A22329" s="6"/>
    </row>
    <row r="22330" spans="1:1">
      <c r="A22330" s="6"/>
    </row>
    <row r="22331" spans="1:1">
      <c r="A22331" s="6"/>
    </row>
    <row r="22332" spans="1:1">
      <c r="A22332" s="6"/>
    </row>
    <row r="22333" spans="1:1">
      <c r="A22333" s="6"/>
    </row>
    <row r="22334" spans="1:1">
      <c r="A22334" s="6"/>
    </row>
    <row r="22335" spans="1:1">
      <c r="A22335" s="6"/>
    </row>
    <row r="22336" spans="1:1">
      <c r="A22336" s="6"/>
    </row>
    <row r="22337" spans="1:1">
      <c r="A22337" s="6"/>
    </row>
    <row r="22338" spans="1:1">
      <c r="A22338" s="6"/>
    </row>
    <row r="22339" spans="1:1">
      <c r="A22339" s="6"/>
    </row>
    <row r="22340" spans="1:1">
      <c r="A22340" s="6"/>
    </row>
    <row r="22341" spans="1:1">
      <c r="A22341" s="6"/>
    </row>
    <row r="22342" spans="1:1">
      <c r="A22342" s="6"/>
    </row>
    <row r="22343" spans="1:1">
      <c r="A22343" s="6"/>
    </row>
    <row r="22344" spans="1:1">
      <c r="A22344" s="6"/>
    </row>
    <row r="22345" spans="1:1">
      <c r="A22345" s="6"/>
    </row>
    <row r="22346" spans="1:1">
      <c r="A22346" s="6"/>
    </row>
    <row r="22347" spans="1:1">
      <c r="A22347" s="6"/>
    </row>
    <row r="22348" spans="1:1">
      <c r="A22348" s="6"/>
    </row>
    <row r="22349" spans="1:1">
      <c r="A22349" s="6"/>
    </row>
    <row r="22350" spans="1:1">
      <c r="A22350" s="6"/>
    </row>
    <row r="22351" spans="1:1">
      <c r="A22351" s="6"/>
    </row>
    <row r="22352" spans="1:1">
      <c r="A22352" s="6"/>
    </row>
    <row r="22353" spans="1:1">
      <c r="A22353" s="6"/>
    </row>
    <row r="22354" spans="1:1">
      <c r="A22354" s="6"/>
    </row>
    <row r="22355" spans="1:1">
      <c r="A22355" s="6"/>
    </row>
    <row r="22356" spans="1:1">
      <c r="A22356" s="6"/>
    </row>
    <row r="22357" spans="1:1">
      <c r="A22357" s="6"/>
    </row>
    <row r="22358" spans="1:1">
      <c r="A22358" s="6"/>
    </row>
    <row r="22359" spans="1:1">
      <c r="A22359" s="6"/>
    </row>
    <row r="22360" spans="1:1">
      <c r="A22360" s="6"/>
    </row>
    <row r="22361" spans="1:1">
      <c r="A22361" s="6"/>
    </row>
    <row r="22362" spans="1:1">
      <c r="A22362" s="6"/>
    </row>
    <row r="22363" spans="1:1">
      <c r="A22363" s="6"/>
    </row>
    <row r="22364" spans="1:1">
      <c r="A22364" s="6"/>
    </row>
    <row r="22365" spans="1:1">
      <c r="A22365" s="6"/>
    </row>
    <row r="22366" spans="1:1">
      <c r="A22366" s="6"/>
    </row>
    <row r="22367" spans="1:1">
      <c r="A22367" s="6"/>
    </row>
    <row r="22368" spans="1:1">
      <c r="A22368" s="6"/>
    </row>
    <row r="22369" spans="1:1">
      <c r="A22369" s="6"/>
    </row>
    <row r="22370" spans="1:1">
      <c r="A22370" s="6"/>
    </row>
    <row r="22371" spans="1:1">
      <c r="A22371" s="6"/>
    </row>
    <row r="22372" spans="1:1">
      <c r="A22372" s="6"/>
    </row>
    <row r="22373" spans="1:1">
      <c r="A22373" s="6"/>
    </row>
    <row r="22374" spans="1:1">
      <c r="A22374" s="6"/>
    </row>
    <row r="22375" spans="1:1">
      <c r="A22375" s="6"/>
    </row>
    <row r="22376" spans="1:1">
      <c r="A22376" s="6"/>
    </row>
    <row r="22377" spans="1:1">
      <c r="A22377" s="6"/>
    </row>
    <row r="22378" spans="1:1">
      <c r="A22378" s="6"/>
    </row>
    <row r="22379" spans="1:1">
      <c r="A22379" s="6"/>
    </row>
    <row r="22380" spans="1:1">
      <c r="A22380" s="6"/>
    </row>
    <row r="22381" spans="1:1">
      <c r="A22381" s="6"/>
    </row>
    <row r="22382" spans="1:1">
      <c r="A22382" s="6"/>
    </row>
    <row r="22383" spans="1:1">
      <c r="A22383" s="6"/>
    </row>
    <row r="22384" spans="1:1">
      <c r="A22384" s="6"/>
    </row>
    <row r="22385" spans="1:1">
      <c r="A22385" s="6"/>
    </row>
    <row r="22386" spans="1:1">
      <c r="A22386" s="6"/>
    </row>
    <row r="22387" spans="1:1">
      <c r="A22387" s="6"/>
    </row>
    <row r="22388" spans="1:1">
      <c r="A22388" s="6"/>
    </row>
    <row r="22389" spans="1:1">
      <c r="A22389" s="6"/>
    </row>
    <row r="22390" spans="1:1">
      <c r="A22390" s="6"/>
    </row>
    <row r="22391" spans="1:1">
      <c r="A22391" s="6"/>
    </row>
    <row r="22392" spans="1:1">
      <c r="A22392" s="6"/>
    </row>
    <row r="22393" spans="1:1">
      <c r="A22393" s="6"/>
    </row>
    <row r="22394" spans="1:1">
      <c r="A22394" s="6"/>
    </row>
    <row r="22395" spans="1:1">
      <c r="A22395" s="6"/>
    </row>
    <row r="22396" spans="1:1">
      <c r="A22396" s="6"/>
    </row>
    <row r="22397" spans="1:1">
      <c r="A22397" s="6"/>
    </row>
    <row r="22398" spans="1:1">
      <c r="A22398" s="6"/>
    </row>
    <row r="22399" spans="1:1">
      <c r="A22399" s="6"/>
    </row>
    <row r="22400" spans="1:1">
      <c r="A22400" s="6"/>
    </row>
    <row r="22401" spans="1:1">
      <c r="A22401" s="6"/>
    </row>
    <row r="22402" spans="1:1">
      <c r="A22402" s="6"/>
    </row>
    <row r="22403" spans="1:1">
      <c r="A22403" s="6"/>
    </row>
    <row r="22404" spans="1:1">
      <c r="A22404" s="6"/>
    </row>
    <row r="22405" spans="1:1">
      <c r="A22405" s="6"/>
    </row>
    <row r="22406" spans="1:1">
      <c r="A22406" s="6"/>
    </row>
    <row r="22407" spans="1:1">
      <c r="A22407" s="6"/>
    </row>
    <row r="22408" spans="1:1">
      <c r="A22408" s="6"/>
    </row>
    <row r="22409" spans="1:1">
      <c r="A22409" s="6"/>
    </row>
    <row r="22410" spans="1:1">
      <c r="A22410" s="6"/>
    </row>
    <row r="22411" spans="1:1">
      <c r="A22411" s="6"/>
    </row>
    <row r="22412" spans="1:1">
      <c r="A22412" s="6"/>
    </row>
    <row r="22413" spans="1:1">
      <c r="A22413" s="6"/>
    </row>
    <row r="22414" spans="1:1">
      <c r="A22414" s="6"/>
    </row>
    <row r="22415" spans="1:1">
      <c r="A22415" s="6"/>
    </row>
    <row r="22416" spans="1:1">
      <c r="A22416" s="6"/>
    </row>
    <row r="22417" spans="1:1">
      <c r="A22417" s="6"/>
    </row>
    <row r="22418" spans="1:1">
      <c r="A22418" s="6"/>
    </row>
    <row r="22419" spans="1:1">
      <c r="A22419" s="6"/>
    </row>
    <row r="22420" spans="1:1">
      <c r="A22420" s="6"/>
    </row>
    <row r="22421" spans="1:1">
      <c r="A22421" s="6"/>
    </row>
    <row r="22422" spans="1:1">
      <c r="A22422" s="6"/>
    </row>
    <row r="22423" spans="1:1">
      <c r="A22423" s="6"/>
    </row>
    <row r="22424" spans="1:1">
      <c r="A22424" s="6"/>
    </row>
    <row r="22425" spans="1:1">
      <c r="A22425" s="6"/>
    </row>
    <row r="22426" spans="1:1">
      <c r="A22426" s="6"/>
    </row>
    <row r="22427" spans="1:1">
      <c r="A22427" s="6"/>
    </row>
    <row r="22428" spans="1:1">
      <c r="A22428" s="6"/>
    </row>
    <row r="22429" spans="1:1">
      <c r="A22429" s="6"/>
    </row>
    <row r="22430" spans="1:1">
      <c r="A22430" s="6"/>
    </row>
    <row r="22431" spans="1:1">
      <c r="A22431" s="6"/>
    </row>
    <row r="22432" spans="1:1">
      <c r="A22432" s="6"/>
    </row>
    <row r="22433" spans="1:1">
      <c r="A22433" s="6"/>
    </row>
    <row r="22434" spans="1:1">
      <c r="A22434" s="6"/>
    </row>
    <row r="22435" spans="1:1">
      <c r="A22435" s="6"/>
    </row>
    <row r="22436" spans="1:1">
      <c r="A22436" s="6"/>
    </row>
    <row r="22437" spans="1:1">
      <c r="A22437" s="6"/>
    </row>
    <row r="22438" spans="1:1">
      <c r="A22438" s="6"/>
    </row>
    <row r="22439" spans="1:1">
      <c r="A22439" s="6"/>
    </row>
    <row r="22440" spans="1:1">
      <c r="A22440" s="6"/>
    </row>
    <row r="22441" spans="1:1">
      <c r="A22441" s="6"/>
    </row>
    <row r="22442" spans="1:1">
      <c r="A22442" s="6"/>
    </row>
    <row r="22443" spans="1:1">
      <c r="A22443" s="6"/>
    </row>
    <row r="22444" spans="1:1">
      <c r="A22444" s="6"/>
    </row>
    <row r="22445" spans="1:1">
      <c r="A22445" s="6"/>
    </row>
    <row r="22446" spans="1:1">
      <c r="A22446" s="6"/>
    </row>
    <row r="22447" spans="1:1">
      <c r="A22447" s="6"/>
    </row>
    <row r="22448" spans="1:1">
      <c r="A22448" s="6"/>
    </row>
    <row r="22449" spans="1:1">
      <c r="A22449" s="6"/>
    </row>
    <row r="22450" spans="1:1">
      <c r="A22450" s="6"/>
    </row>
    <row r="22451" spans="1:1">
      <c r="A22451" s="6"/>
    </row>
    <row r="22452" spans="1:1">
      <c r="A22452" s="6"/>
    </row>
    <row r="22453" spans="1:1">
      <c r="A22453" s="6"/>
    </row>
    <row r="22454" spans="1:1">
      <c r="A22454" s="6"/>
    </row>
    <row r="22455" spans="1:1">
      <c r="A22455" s="6"/>
    </row>
    <row r="22456" spans="1:1">
      <c r="A22456" s="6"/>
    </row>
    <row r="22457" spans="1:1">
      <c r="A22457" s="6"/>
    </row>
    <row r="22458" spans="1:1">
      <c r="A22458" s="6"/>
    </row>
    <row r="22459" spans="1:1">
      <c r="A22459" s="6"/>
    </row>
    <row r="22460" spans="1:1">
      <c r="A22460" s="6"/>
    </row>
    <row r="22461" spans="1:1">
      <c r="A22461" s="6"/>
    </row>
    <row r="22462" spans="1:1">
      <c r="A22462" s="6"/>
    </row>
    <row r="22463" spans="1:1">
      <c r="A22463" s="6"/>
    </row>
    <row r="22464" spans="1:1">
      <c r="A22464" s="6"/>
    </row>
    <row r="22465" spans="1:1">
      <c r="A22465" s="6"/>
    </row>
    <row r="22466" spans="1:1">
      <c r="A22466" s="6"/>
    </row>
    <row r="22467" spans="1:1">
      <c r="A22467" s="6"/>
    </row>
    <row r="22468" spans="1:1">
      <c r="A22468" s="6"/>
    </row>
    <row r="22469" spans="1:1">
      <c r="A22469" s="6"/>
    </row>
    <row r="22470" spans="1:1">
      <c r="A22470" s="6"/>
    </row>
    <row r="22471" spans="1:1">
      <c r="A22471" s="6"/>
    </row>
    <row r="22472" spans="1:1">
      <c r="A22472" s="6"/>
    </row>
    <row r="22473" spans="1:1">
      <c r="A22473" s="6"/>
    </row>
    <row r="22474" spans="1:1">
      <c r="A22474" s="6"/>
    </row>
    <row r="22475" spans="1:1">
      <c r="A22475" s="6"/>
    </row>
    <row r="22476" spans="1:1">
      <c r="A22476" s="6"/>
    </row>
    <row r="22477" spans="1:1">
      <c r="A22477" s="6"/>
    </row>
    <row r="22478" spans="1:1">
      <c r="A22478" s="6"/>
    </row>
    <row r="22479" spans="1:1">
      <c r="A22479" s="6"/>
    </row>
    <row r="22480" spans="1:1">
      <c r="A22480" s="6"/>
    </row>
    <row r="22481" spans="1:1">
      <c r="A22481" s="6"/>
    </row>
    <row r="22482" spans="1:1">
      <c r="A22482" s="6"/>
    </row>
    <row r="22483" spans="1:1">
      <c r="A22483" s="6"/>
    </row>
    <row r="22484" spans="1:1">
      <c r="A22484" s="6"/>
    </row>
    <row r="22485" spans="1:1">
      <c r="A22485" s="6"/>
    </row>
    <row r="22486" spans="1:1">
      <c r="A22486" s="6"/>
    </row>
    <row r="22487" spans="1:1">
      <c r="A22487" s="6"/>
    </row>
    <row r="22488" spans="1:1">
      <c r="A22488" s="6"/>
    </row>
    <row r="22489" spans="1:1">
      <c r="A22489" s="6"/>
    </row>
    <row r="22490" spans="1:1">
      <c r="A22490" s="6"/>
    </row>
    <row r="22491" spans="1:1">
      <c r="A22491" s="6"/>
    </row>
    <row r="22492" spans="1:1">
      <c r="A22492" s="6"/>
    </row>
    <row r="22493" spans="1:1">
      <c r="A22493" s="6"/>
    </row>
    <row r="22494" spans="1:1">
      <c r="A22494" s="6"/>
    </row>
    <row r="22495" spans="1:1">
      <c r="A22495" s="6"/>
    </row>
    <row r="22496" spans="1:1">
      <c r="A22496" s="6"/>
    </row>
    <row r="22497" spans="1:1">
      <c r="A22497" s="6"/>
    </row>
    <row r="22498" spans="1:1">
      <c r="A22498" s="6"/>
    </row>
    <row r="22499" spans="1:1">
      <c r="A22499" s="6"/>
    </row>
    <row r="22500" spans="1:1">
      <c r="A22500" s="6"/>
    </row>
    <row r="22501" spans="1:1">
      <c r="A22501" s="6"/>
    </row>
    <row r="22502" spans="1:1">
      <c r="A22502" s="6"/>
    </row>
    <row r="22503" spans="1:1">
      <c r="A22503" s="6"/>
    </row>
    <row r="22504" spans="1:1">
      <c r="A22504" s="6"/>
    </row>
    <row r="22505" spans="1:1">
      <c r="A22505" s="6"/>
    </row>
    <row r="22506" spans="1:1">
      <c r="A22506" s="6"/>
    </row>
    <row r="22507" spans="1:1">
      <c r="A22507" s="6"/>
    </row>
    <row r="22508" spans="1:1">
      <c r="A22508" s="6"/>
    </row>
    <row r="22509" spans="1:1">
      <c r="A22509" s="6"/>
    </row>
    <row r="22510" spans="1:1">
      <c r="A22510" s="6"/>
    </row>
    <row r="22511" spans="1:1">
      <c r="A22511" s="6"/>
    </row>
    <row r="22512" spans="1:1">
      <c r="A22512" s="6"/>
    </row>
    <row r="22513" spans="1:1">
      <c r="A22513" s="6"/>
    </row>
    <row r="22514" spans="1:1">
      <c r="A22514" s="6"/>
    </row>
    <row r="22515" spans="1:1">
      <c r="A22515" s="6"/>
    </row>
    <row r="22516" spans="1:1">
      <c r="A22516" s="6"/>
    </row>
    <row r="22517" spans="1:1">
      <c r="A22517" s="6"/>
    </row>
    <row r="22518" spans="1:1">
      <c r="A22518" s="6"/>
    </row>
    <row r="22519" spans="1:1">
      <c r="A22519" s="6"/>
    </row>
    <row r="22520" spans="1:1">
      <c r="A22520" s="6"/>
    </row>
    <row r="22521" spans="1:1">
      <c r="A22521" s="6"/>
    </row>
    <row r="22522" spans="1:1">
      <c r="A22522" s="6"/>
    </row>
    <row r="22523" spans="1:1">
      <c r="A22523" s="6"/>
    </row>
    <row r="22524" spans="1:1">
      <c r="A22524" s="6"/>
    </row>
    <row r="22525" spans="1:1">
      <c r="A22525" s="6"/>
    </row>
    <row r="22526" spans="1:1">
      <c r="A22526" s="6"/>
    </row>
    <row r="22527" spans="1:1">
      <c r="A22527" s="6"/>
    </row>
    <row r="22528" spans="1:1">
      <c r="A22528" s="6"/>
    </row>
    <row r="22529" spans="1:1">
      <c r="A22529" s="6"/>
    </row>
    <row r="22530" spans="1:1">
      <c r="A22530" s="6"/>
    </row>
    <row r="22531" spans="1:1">
      <c r="A22531" s="6"/>
    </row>
    <row r="22532" spans="1:1">
      <c r="A22532" s="6"/>
    </row>
    <row r="22533" spans="1:1">
      <c r="A22533" s="6"/>
    </row>
    <row r="22534" spans="1:1">
      <c r="A22534" s="6"/>
    </row>
    <row r="22535" spans="1:1">
      <c r="A22535" s="6"/>
    </row>
    <row r="22536" spans="1:1">
      <c r="A22536" s="6"/>
    </row>
    <row r="22537" spans="1:1">
      <c r="A22537" s="6"/>
    </row>
    <row r="22538" spans="1:1">
      <c r="A22538" s="6"/>
    </row>
    <row r="22539" spans="1:1">
      <c r="A22539" s="6"/>
    </row>
    <row r="22540" spans="1:1">
      <c r="A22540" s="6"/>
    </row>
    <row r="22541" spans="1:1">
      <c r="A22541" s="6"/>
    </row>
    <row r="22542" spans="1:1">
      <c r="A22542" s="6"/>
    </row>
    <row r="22543" spans="1:1">
      <c r="A22543" s="6"/>
    </row>
    <row r="22544" spans="1:1">
      <c r="A22544" s="6"/>
    </row>
    <row r="22545" spans="1:1">
      <c r="A22545" s="6"/>
    </row>
    <row r="22546" spans="1:1">
      <c r="A22546" s="6"/>
    </row>
    <row r="22547" spans="1:1">
      <c r="A22547" s="6"/>
    </row>
    <row r="22548" spans="1:1">
      <c r="A22548" s="6"/>
    </row>
    <row r="22549" spans="1:1">
      <c r="A22549" s="6"/>
    </row>
    <row r="22550" spans="1:1">
      <c r="A22550" s="6"/>
    </row>
    <row r="22551" spans="1:1">
      <c r="A22551" s="6"/>
    </row>
    <row r="22552" spans="1:1">
      <c r="A22552" s="6"/>
    </row>
    <row r="22553" spans="1:1">
      <c r="A22553" s="6"/>
    </row>
    <row r="22554" spans="1:1">
      <c r="A22554" s="6"/>
    </row>
    <row r="22555" spans="1:1">
      <c r="A22555" s="6"/>
    </row>
    <row r="22556" spans="1:1">
      <c r="A22556" s="6"/>
    </row>
    <row r="22557" spans="1:1">
      <c r="A22557" s="6"/>
    </row>
    <row r="22558" spans="1:1">
      <c r="A22558" s="6"/>
    </row>
    <row r="22559" spans="1:1">
      <c r="A22559" s="6"/>
    </row>
    <row r="22560" spans="1:1">
      <c r="A22560" s="6"/>
    </row>
    <row r="22561" spans="1:1">
      <c r="A22561" s="6"/>
    </row>
    <row r="22562" spans="1:1">
      <c r="A22562" s="6"/>
    </row>
    <row r="22563" spans="1:1">
      <c r="A22563" s="6"/>
    </row>
    <row r="22564" spans="1:1">
      <c r="A22564" s="6"/>
    </row>
    <row r="22565" spans="1:1">
      <c r="A22565" s="6"/>
    </row>
    <row r="22566" spans="1:1">
      <c r="A22566" s="6"/>
    </row>
    <row r="22567" spans="1:1">
      <c r="A22567" s="6"/>
    </row>
    <row r="22568" spans="1:1">
      <c r="A22568" s="6"/>
    </row>
    <row r="22569" spans="1:1">
      <c r="A22569" s="6"/>
    </row>
    <row r="22570" spans="1:1">
      <c r="A22570" s="6"/>
    </row>
    <row r="22571" spans="1:1">
      <c r="A22571" s="6"/>
    </row>
    <row r="22572" spans="1:1">
      <c r="A22572" s="6"/>
    </row>
    <row r="22573" spans="1:1">
      <c r="A22573" s="6"/>
    </row>
    <row r="22574" spans="1:1">
      <c r="A22574" s="6"/>
    </row>
    <row r="22575" spans="1:1">
      <c r="A22575" s="6"/>
    </row>
    <row r="22576" spans="1:1">
      <c r="A22576" s="6"/>
    </row>
    <row r="22577" spans="1:1">
      <c r="A22577" s="6"/>
    </row>
    <row r="22578" spans="1:1">
      <c r="A22578" s="6"/>
    </row>
    <row r="22579" spans="1:1">
      <c r="A22579" s="6"/>
    </row>
    <row r="22580" spans="1:1">
      <c r="A22580" s="6"/>
    </row>
    <row r="22581" spans="1:1">
      <c r="A22581" s="6"/>
    </row>
    <row r="22582" spans="1:1">
      <c r="A22582" s="6"/>
    </row>
    <row r="22583" spans="1:1">
      <c r="A22583" s="6"/>
    </row>
    <row r="22584" spans="1:1">
      <c r="A22584" s="6"/>
    </row>
    <row r="22585" spans="1:1">
      <c r="A22585" s="6"/>
    </row>
    <row r="22586" spans="1:1">
      <c r="A22586" s="6"/>
    </row>
    <row r="22587" spans="1:1">
      <c r="A22587" s="6"/>
    </row>
    <row r="22588" spans="1:1">
      <c r="A22588" s="6"/>
    </row>
    <row r="22589" spans="1:1">
      <c r="A22589" s="6"/>
    </row>
    <row r="22590" spans="1:1">
      <c r="A22590" s="6"/>
    </row>
    <row r="22591" spans="1:1">
      <c r="A22591" s="6"/>
    </row>
    <row r="22592" spans="1:1">
      <c r="A22592" s="6"/>
    </row>
    <row r="22593" spans="1:1">
      <c r="A22593" s="6"/>
    </row>
    <row r="22594" spans="1:1">
      <c r="A22594" s="6"/>
    </row>
    <row r="22595" spans="1:1">
      <c r="A22595" s="6"/>
    </row>
    <row r="22596" spans="1:1">
      <c r="A22596" s="6"/>
    </row>
    <row r="22597" spans="1:1">
      <c r="A22597" s="6"/>
    </row>
    <row r="22598" spans="1:1">
      <c r="A22598" s="6"/>
    </row>
    <row r="22599" spans="1:1">
      <c r="A22599" s="6"/>
    </row>
    <row r="22600" spans="1:1">
      <c r="A22600" s="6"/>
    </row>
    <row r="22601" spans="1:1">
      <c r="A22601" s="6"/>
    </row>
    <row r="22602" spans="1:1">
      <c r="A22602" s="6"/>
    </row>
    <row r="22603" spans="1:1">
      <c r="A22603" s="6"/>
    </row>
    <row r="22604" spans="1:1">
      <c r="A22604" s="6"/>
    </row>
    <row r="22605" spans="1:1">
      <c r="A22605" s="6"/>
    </row>
    <row r="22606" spans="1:1">
      <c r="A22606" s="6"/>
    </row>
    <row r="22607" spans="1:1">
      <c r="A22607" s="6"/>
    </row>
    <row r="22608" spans="1:1">
      <c r="A22608" s="6"/>
    </row>
    <row r="22609" spans="1:1">
      <c r="A22609" s="6"/>
    </row>
    <row r="22610" spans="1:1">
      <c r="A22610" s="6"/>
    </row>
    <row r="22611" spans="1:1">
      <c r="A22611" s="6"/>
    </row>
    <row r="22612" spans="1:1">
      <c r="A22612" s="6"/>
    </row>
    <row r="22613" spans="1:1">
      <c r="A22613" s="6"/>
    </row>
    <row r="22614" spans="1:1">
      <c r="A22614" s="6"/>
    </row>
    <row r="22615" spans="1:1">
      <c r="A22615" s="6"/>
    </row>
    <row r="22616" spans="1:1">
      <c r="A22616" s="6"/>
    </row>
    <row r="22617" spans="1:1">
      <c r="A22617" s="6"/>
    </row>
    <row r="22618" spans="1:1">
      <c r="A22618" s="6"/>
    </row>
    <row r="22619" spans="1:1">
      <c r="A22619" s="6"/>
    </row>
    <row r="22620" spans="1:1">
      <c r="A22620" s="6"/>
    </row>
    <row r="22621" spans="1:1">
      <c r="A22621" s="6"/>
    </row>
    <row r="22622" spans="1:1">
      <c r="A22622" s="6"/>
    </row>
    <row r="22623" spans="1:1">
      <c r="A22623" s="6"/>
    </row>
    <row r="22624" spans="1:1">
      <c r="A22624" s="6"/>
    </row>
    <row r="22625" spans="1:1">
      <c r="A22625" s="6"/>
    </row>
    <row r="22626" spans="1:1">
      <c r="A22626" s="6"/>
    </row>
    <row r="22627" spans="1:1">
      <c r="A22627" s="6"/>
    </row>
    <row r="22628" spans="1:1">
      <c r="A22628" s="6"/>
    </row>
    <row r="22629" spans="1:1">
      <c r="A22629" s="6"/>
    </row>
    <row r="22630" spans="1:1">
      <c r="A22630" s="6"/>
    </row>
    <row r="22631" spans="1:1">
      <c r="A22631" s="6"/>
    </row>
    <row r="22632" spans="1:1">
      <c r="A22632" s="6"/>
    </row>
    <row r="22633" spans="1:1">
      <c r="A22633" s="6"/>
    </row>
    <row r="22634" spans="1:1">
      <c r="A22634" s="6"/>
    </row>
    <row r="22635" spans="1:1">
      <c r="A22635" s="6"/>
    </row>
    <row r="22636" spans="1:1">
      <c r="A22636" s="6"/>
    </row>
    <row r="22637" spans="1:1">
      <c r="A22637" s="6"/>
    </row>
    <row r="22638" spans="1:1">
      <c r="A22638" s="6"/>
    </row>
    <row r="22639" spans="1:1">
      <c r="A22639" s="6"/>
    </row>
    <row r="22640" spans="1:1">
      <c r="A22640" s="6"/>
    </row>
    <row r="22641" spans="1:1">
      <c r="A22641" s="6"/>
    </row>
    <row r="22642" spans="1:1">
      <c r="A22642" s="6"/>
    </row>
    <row r="22643" spans="1:1">
      <c r="A22643" s="6"/>
    </row>
    <row r="22644" spans="1:1">
      <c r="A22644" s="6"/>
    </row>
    <row r="22645" spans="1:1">
      <c r="A22645" s="6"/>
    </row>
    <row r="22646" spans="1:1">
      <c r="A22646" s="6"/>
    </row>
    <row r="22647" spans="1:1">
      <c r="A22647" s="6"/>
    </row>
    <row r="22648" spans="1:1">
      <c r="A22648" s="6"/>
    </row>
    <row r="22649" spans="1:1">
      <c r="A22649" s="6"/>
    </row>
    <row r="22650" spans="1:1">
      <c r="A22650" s="6"/>
    </row>
    <row r="22651" spans="1:1">
      <c r="A22651" s="6"/>
    </row>
    <row r="22652" spans="1:1">
      <c r="A22652" s="6"/>
    </row>
    <row r="22653" spans="1:1">
      <c r="A22653" s="6"/>
    </row>
    <row r="22654" spans="1:1">
      <c r="A22654" s="6"/>
    </row>
    <row r="22655" spans="1:1">
      <c r="A22655" s="6"/>
    </row>
    <row r="22656" spans="1:1">
      <c r="A22656" s="6"/>
    </row>
    <row r="22657" spans="1:1">
      <c r="A22657" s="6"/>
    </row>
    <row r="22658" spans="1:1">
      <c r="A22658" s="6"/>
    </row>
    <row r="22659" spans="1:1">
      <c r="A22659" s="6"/>
    </row>
    <row r="22660" spans="1:1">
      <c r="A22660" s="6"/>
    </row>
    <row r="22661" spans="1:1">
      <c r="A22661" s="6"/>
    </row>
    <row r="22662" spans="1:1">
      <c r="A22662" s="6"/>
    </row>
    <row r="22663" spans="1:1">
      <c r="A22663" s="6"/>
    </row>
    <row r="22664" spans="1:1">
      <c r="A22664" s="6"/>
    </row>
    <row r="22665" spans="1:1">
      <c r="A22665" s="6"/>
    </row>
    <row r="22666" spans="1:1">
      <c r="A22666" s="6"/>
    </row>
    <row r="22667" spans="1:1">
      <c r="A22667" s="6"/>
    </row>
    <row r="22668" spans="1:1">
      <c r="A22668" s="6"/>
    </row>
    <row r="22669" spans="1:1">
      <c r="A22669" s="6"/>
    </row>
    <row r="22670" spans="1:1">
      <c r="A22670" s="6"/>
    </row>
    <row r="22671" spans="1:1">
      <c r="A22671" s="6"/>
    </row>
    <row r="22672" spans="1:1">
      <c r="A22672" s="6"/>
    </row>
    <row r="22673" spans="1:1">
      <c r="A22673" s="6"/>
    </row>
    <row r="22674" spans="1:1">
      <c r="A22674" s="6"/>
    </row>
    <row r="22675" spans="1:1">
      <c r="A22675" s="6"/>
    </row>
    <row r="22676" spans="1:1">
      <c r="A22676" s="6"/>
    </row>
    <row r="22677" spans="1:1">
      <c r="A22677" s="6"/>
    </row>
    <row r="22678" spans="1:1">
      <c r="A22678" s="6"/>
    </row>
    <row r="22679" spans="1:1">
      <c r="A22679" s="6"/>
    </row>
    <row r="22680" spans="1:1">
      <c r="A22680" s="6"/>
    </row>
    <row r="22681" spans="1:1">
      <c r="A22681" s="6"/>
    </row>
    <row r="22682" spans="1:1">
      <c r="A22682" s="6"/>
    </row>
    <row r="22683" spans="1:1">
      <c r="A22683" s="6"/>
    </row>
    <row r="22684" spans="1:1">
      <c r="A22684" s="6"/>
    </row>
    <row r="22685" spans="1:1">
      <c r="A22685" s="6"/>
    </row>
    <row r="22686" spans="1:1">
      <c r="A22686" s="6"/>
    </row>
    <row r="22687" spans="1:1">
      <c r="A22687" s="6"/>
    </row>
    <row r="22688" spans="1:1">
      <c r="A22688" s="6"/>
    </row>
    <row r="22689" spans="1:1">
      <c r="A22689" s="6"/>
    </row>
    <row r="22690" spans="1:1">
      <c r="A22690" s="6"/>
    </row>
    <row r="22691" spans="1:1">
      <c r="A22691" s="6"/>
    </row>
    <row r="22692" spans="1:1">
      <c r="A22692" s="6"/>
    </row>
    <row r="22693" spans="1:1">
      <c r="A22693" s="6"/>
    </row>
    <row r="22694" spans="1:1">
      <c r="A22694" s="6"/>
    </row>
    <row r="22695" spans="1:1">
      <c r="A22695" s="6"/>
    </row>
    <row r="22696" spans="1:1">
      <c r="A22696" s="6"/>
    </row>
    <row r="22697" spans="1:1">
      <c r="A22697" s="6"/>
    </row>
    <row r="22698" spans="1:1">
      <c r="A22698" s="6"/>
    </row>
    <row r="22699" spans="1:1">
      <c r="A22699" s="6"/>
    </row>
    <row r="22700" spans="1:1">
      <c r="A22700" s="6"/>
    </row>
    <row r="22701" spans="1:1">
      <c r="A22701" s="6"/>
    </row>
    <row r="22702" spans="1:1">
      <c r="A22702" s="6"/>
    </row>
    <row r="22703" spans="1:1">
      <c r="A22703" s="6"/>
    </row>
    <row r="22704" spans="1:1">
      <c r="A22704" s="6"/>
    </row>
    <row r="22705" spans="1:1">
      <c r="A22705" s="6"/>
    </row>
    <row r="22706" spans="1:1">
      <c r="A22706" s="6"/>
    </row>
    <row r="22707" spans="1:1">
      <c r="A22707" s="6"/>
    </row>
    <row r="22708" spans="1:1">
      <c r="A22708" s="6"/>
    </row>
    <row r="22709" spans="1:1">
      <c r="A22709" s="6"/>
    </row>
    <row r="22710" spans="1:1">
      <c r="A22710" s="6"/>
    </row>
    <row r="22711" spans="1:1">
      <c r="A22711" s="6"/>
    </row>
    <row r="22712" spans="1:1">
      <c r="A22712" s="6"/>
    </row>
    <row r="22713" spans="1:1">
      <c r="A22713" s="6"/>
    </row>
    <row r="22714" spans="1:1">
      <c r="A22714" s="6"/>
    </row>
    <row r="22715" spans="1:1">
      <c r="A22715" s="6"/>
    </row>
    <row r="22716" spans="1:1">
      <c r="A22716" s="6"/>
    </row>
    <row r="22717" spans="1:1">
      <c r="A22717" s="6"/>
    </row>
    <row r="22718" spans="1:1">
      <c r="A22718" s="6"/>
    </row>
    <row r="22719" spans="1:1">
      <c r="A22719" s="6"/>
    </row>
    <row r="22720" spans="1:1">
      <c r="A22720" s="6"/>
    </row>
    <row r="22721" spans="1:1">
      <c r="A22721" s="6"/>
    </row>
    <row r="22722" spans="1:1">
      <c r="A22722" s="6"/>
    </row>
    <row r="22723" spans="1:1">
      <c r="A22723" s="6"/>
    </row>
    <row r="22724" spans="1:1">
      <c r="A22724" s="6"/>
    </row>
    <row r="22725" spans="1:1">
      <c r="A22725" s="6"/>
    </row>
    <row r="22726" spans="1:1">
      <c r="A22726" s="6"/>
    </row>
    <row r="22727" spans="1:1">
      <c r="A22727" s="6"/>
    </row>
    <row r="22728" spans="1:1">
      <c r="A22728" s="6"/>
    </row>
    <row r="22729" spans="1:1">
      <c r="A22729" s="6"/>
    </row>
    <row r="22730" spans="1:1">
      <c r="A22730" s="6"/>
    </row>
    <row r="22731" spans="1:1">
      <c r="A22731" s="6"/>
    </row>
    <row r="22732" spans="1:1">
      <c r="A22732" s="6"/>
    </row>
    <row r="22733" spans="1:1">
      <c r="A22733" s="6"/>
    </row>
    <row r="22734" spans="1:1">
      <c r="A22734" s="6"/>
    </row>
    <row r="22735" spans="1:1">
      <c r="A22735" s="6"/>
    </row>
    <row r="22736" spans="1:1">
      <c r="A22736" s="6"/>
    </row>
    <row r="22737" spans="1:1">
      <c r="A22737" s="6"/>
    </row>
    <row r="22738" spans="1:1">
      <c r="A22738" s="6"/>
    </row>
    <row r="22739" spans="1:1">
      <c r="A22739" s="6"/>
    </row>
    <row r="22740" spans="1:1">
      <c r="A22740" s="6"/>
    </row>
    <row r="22741" spans="1:1">
      <c r="A22741" s="6"/>
    </row>
    <row r="22742" spans="1:1">
      <c r="A22742" s="6"/>
    </row>
    <row r="22743" spans="1:1">
      <c r="A22743" s="6"/>
    </row>
    <row r="22744" spans="1:1">
      <c r="A22744" s="6"/>
    </row>
    <row r="22745" spans="1:1">
      <c r="A22745" s="6"/>
    </row>
    <row r="22746" spans="1:1">
      <c r="A22746" s="6"/>
    </row>
    <row r="22747" spans="1:1">
      <c r="A22747" s="6"/>
    </row>
    <row r="22748" spans="1:1">
      <c r="A22748" s="6"/>
    </row>
    <row r="22749" spans="1:1">
      <c r="A22749" s="6"/>
    </row>
    <row r="22750" spans="1:1">
      <c r="A22750" s="6"/>
    </row>
    <row r="22751" spans="1:1">
      <c r="A22751" s="6"/>
    </row>
    <row r="22752" spans="1:1">
      <c r="A22752" s="6"/>
    </row>
    <row r="22753" spans="1:1">
      <c r="A22753" s="6"/>
    </row>
    <row r="22754" spans="1:1">
      <c r="A22754" s="6"/>
    </row>
    <row r="22755" spans="1:1">
      <c r="A22755" s="6"/>
    </row>
    <row r="22756" spans="1:1">
      <c r="A22756" s="6"/>
    </row>
    <row r="22757" spans="1:1">
      <c r="A22757" s="6"/>
    </row>
    <row r="22758" spans="1:1">
      <c r="A22758" s="6"/>
    </row>
    <row r="22759" spans="1:1">
      <c r="A22759" s="6"/>
    </row>
    <row r="22760" spans="1:1">
      <c r="A22760" s="6"/>
    </row>
    <row r="22761" spans="1:1">
      <c r="A22761" s="6"/>
    </row>
    <row r="22762" spans="1:1">
      <c r="A22762" s="6"/>
    </row>
    <row r="22763" spans="1:1">
      <c r="A22763" s="6"/>
    </row>
    <row r="22764" spans="1:1">
      <c r="A22764" s="6"/>
    </row>
    <row r="22765" spans="1:1">
      <c r="A22765" s="6"/>
    </row>
    <row r="22766" spans="1:1">
      <c r="A22766" s="6"/>
    </row>
    <row r="22767" spans="1:1">
      <c r="A22767" s="6"/>
    </row>
    <row r="22768" spans="1:1">
      <c r="A22768" s="6"/>
    </row>
    <row r="22769" spans="1:1">
      <c r="A22769" s="6"/>
    </row>
    <row r="22770" spans="1:1">
      <c r="A22770" s="6"/>
    </row>
    <row r="22771" spans="1:1">
      <c r="A22771" s="6"/>
    </row>
    <row r="22772" spans="1:1">
      <c r="A22772" s="6"/>
    </row>
    <row r="22773" spans="1:1">
      <c r="A22773" s="6"/>
    </row>
    <row r="22774" spans="1:1">
      <c r="A22774" s="6"/>
    </row>
    <row r="22775" spans="1:1">
      <c r="A22775" s="6"/>
    </row>
    <row r="22776" spans="1:1">
      <c r="A22776" s="6"/>
    </row>
    <row r="22777" spans="1:1">
      <c r="A22777" s="6"/>
    </row>
    <row r="22778" spans="1:1">
      <c r="A22778" s="6"/>
    </row>
    <row r="22779" spans="1:1">
      <c r="A22779" s="6"/>
    </row>
    <row r="22780" spans="1:1">
      <c r="A22780" s="6"/>
    </row>
    <row r="22781" spans="1:1">
      <c r="A22781" s="6"/>
    </row>
    <row r="22782" spans="1:1">
      <c r="A22782" s="6"/>
    </row>
    <row r="22783" spans="1:1">
      <c r="A22783" s="6"/>
    </row>
    <row r="22784" spans="1:1">
      <c r="A22784" s="6"/>
    </row>
    <row r="22785" spans="1:1">
      <c r="A22785" s="6"/>
    </row>
    <row r="22786" spans="1:1">
      <c r="A22786" s="6"/>
    </row>
    <row r="22787" spans="1:1">
      <c r="A22787" s="6"/>
    </row>
    <row r="22788" spans="1:1">
      <c r="A22788" s="6"/>
    </row>
    <row r="22789" spans="1:1">
      <c r="A22789" s="6"/>
    </row>
    <row r="22790" spans="1:1">
      <c r="A22790" s="6"/>
    </row>
    <row r="22791" spans="1:1">
      <c r="A22791" s="6"/>
    </row>
    <row r="22792" spans="1:1">
      <c r="A22792" s="6"/>
    </row>
    <row r="22793" spans="1:1">
      <c r="A22793" s="6"/>
    </row>
    <row r="22794" spans="1:1">
      <c r="A22794" s="6"/>
    </row>
    <row r="22795" spans="1:1">
      <c r="A22795" s="6"/>
    </row>
    <row r="22796" spans="1:1">
      <c r="A22796" s="6"/>
    </row>
    <row r="22797" spans="1:1">
      <c r="A22797" s="6"/>
    </row>
    <row r="22798" spans="1:1">
      <c r="A22798" s="6"/>
    </row>
    <row r="22799" spans="1:1">
      <c r="A22799" s="6"/>
    </row>
    <row r="22800" spans="1:1">
      <c r="A22800" s="6"/>
    </row>
    <row r="22801" spans="1:1">
      <c r="A22801" s="6"/>
    </row>
    <row r="22802" spans="1:1">
      <c r="A22802" s="6"/>
    </row>
    <row r="22803" spans="1:1">
      <c r="A22803" s="6"/>
    </row>
    <row r="22804" spans="1:1">
      <c r="A22804" s="6"/>
    </row>
    <row r="22805" spans="1:1">
      <c r="A22805" s="6"/>
    </row>
    <row r="22806" spans="1:1">
      <c r="A22806" s="6"/>
    </row>
    <row r="22807" spans="1:1">
      <c r="A22807" s="6"/>
    </row>
    <row r="22808" spans="1:1">
      <c r="A22808" s="6"/>
    </row>
    <row r="22809" spans="1:1">
      <c r="A22809" s="6"/>
    </row>
    <row r="22810" spans="1:1">
      <c r="A22810" s="6"/>
    </row>
    <row r="22811" spans="1:1">
      <c r="A22811" s="6"/>
    </row>
    <row r="22812" spans="1:1">
      <c r="A22812" s="6"/>
    </row>
    <row r="22813" spans="1:1">
      <c r="A22813" s="6"/>
    </row>
    <row r="22814" spans="1:1">
      <c r="A22814" s="6"/>
    </row>
    <row r="22815" spans="1:1">
      <c r="A22815" s="6"/>
    </row>
    <row r="22816" spans="1:1">
      <c r="A22816" s="6"/>
    </row>
    <row r="22817" spans="1:1">
      <c r="A22817" s="6"/>
    </row>
    <row r="22818" spans="1:1">
      <c r="A22818" s="6"/>
    </row>
    <row r="22819" spans="1:1">
      <c r="A22819" s="6"/>
    </row>
    <row r="22820" spans="1:1">
      <c r="A22820" s="6"/>
    </row>
    <row r="22821" spans="1:1">
      <c r="A22821" s="6"/>
    </row>
    <row r="22822" spans="1:1">
      <c r="A22822" s="6"/>
    </row>
    <row r="22823" spans="1:1">
      <c r="A22823" s="6"/>
    </row>
    <row r="22824" spans="1:1">
      <c r="A22824" s="6"/>
    </row>
    <row r="22825" spans="1:1">
      <c r="A22825" s="6"/>
    </row>
    <row r="22826" spans="1:1">
      <c r="A22826" s="6"/>
    </row>
    <row r="22827" spans="1:1">
      <c r="A22827" s="6"/>
    </row>
    <row r="22828" spans="1:1">
      <c r="A22828" s="6"/>
    </row>
    <row r="22829" spans="1:1">
      <c r="A22829" s="6"/>
    </row>
    <row r="22830" spans="1:1">
      <c r="A22830" s="6"/>
    </row>
    <row r="22831" spans="1:1">
      <c r="A22831" s="6"/>
    </row>
    <row r="22832" spans="1:1">
      <c r="A22832" s="6"/>
    </row>
    <row r="22833" spans="1:1">
      <c r="A22833" s="6"/>
    </row>
    <row r="22834" spans="1:1">
      <c r="A22834" s="6"/>
    </row>
    <row r="22835" spans="1:1">
      <c r="A22835" s="6"/>
    </row>
    <row r="22836" spans="1:1">
      <c r="A22836" s="6"/>
    </row>
    <row r="22837" spans="1:1">
      <c r="A22837" s="6"/>
    </row>
    <row r="22838" spans="1:1">
      <c r="A22838" s="6"/>
    </row>
    <row r="22839" spans="1:1">
      <c r="A22839" s="6"/>
    </row>
    <row r="22840" spans="1:1">
      <c r="A22840" s="6"/>
    </row>
    <row r="22841" spans="1:1">
      <c r="A22841" s="6"/>
    </row>
    <row r="22842" spans="1:1">
      <c r="A22842" s="6"/>
    </row>
    <row r="22843" spans="1:1">
      <c r="A22843" s="6"/>
    </row>
    <row r="22844" spans="1:1">
      <c r="A22844" s="6"/>
    </row>
    <row r="22845" spans="1:1">
      <c r="A22845" s="6"/>
    </row>
    <row r="22846" spans="1:1">
      <c r="A22846" s="6"/>
    </row>
    <row r="22847" spans="1:1">
      <c r="A22847" s="6"/>
    </row>
    <row r="22848" spans="1:1">
      <c r="A22848" s="6"/>
    </row>
    <row r="22849" spans="1:1">
      <c r="A22849" s="6"/>
    </row>
    <row r="22850" spans="1:1">
      <c r="A22850" s="6"/>
    </row>
    <row r="22851" spans="1:1">
      <c r="A22851" s="6"/>
    </row>
    <row r="22852" spans="1:1">
      <c r="A22852" s="6"/>
    </row>
    <row r="22853" spans="1:1">
      <c r="A22853" s="6"/>
    </row>
    <row r="22854" spans="1:1">
      <c r="A22854" s="6"/>
    </row>
    <row r="22855" spans="1:1">
      <c r="A22855" s="6"/>
    </row>
    <row r="22856" spans="1:1">
      <c r="A22856" s="6"/>
    </row>
    <row r="22857" spans="1:1">
      <c r="A22857" s="6"/>
    </row>
    <row r="22858" spans="1:1">
      <c r="A22858" s="6"/>
    </row>
    <row r="22859" spans="1:1">
      <c r="A22859" s="6"/>
    </row>
    <row r="22860" spans="1:1">
      <c r="A22860" s="6"/>
    </row>
    <row r="22861" spans="1:1">
      <c r="A22861" s="6"/>
    </row>
    <row r="22862" spans="1:1">
      <c r="A22862" s="6"/>
    </row>
    <row r="22863" spans="1:1">
      <c r="A22863" s="6"/>
    </row>
    <row r="22864" spans="1:1">
      <c r="A22864" s="6"/>
    </row>
    <row r="22865" spans="1:1">
      <c r="A22865" s="6"/>
    </row>
    <row r="22866" spans="1:1">
      <c r="A22866" s="6"/>
    </row>
    <row r="22867" spans="1:1">
      <c r="A22867" s="6"/>
    </row>
    <row r="22868" spans="1:1">
      <c r="A22868" s="6"/>
    </row>
    <row r="22869" spans="1:1">
      <c r="A22869" s="6"/>
    </row>
    <row r="22870" spans="1:1">
      <c r="A22870" s="6"/>
    </row>
    <row r="22871" spans="1:1">
      <c r="A22871" s="6"/>
    </row>
    <row r="22872" spans="1:1">
      <c r="A22872" s="6"/>
    </row>
    <row r="22873" spans="1:1">
      <c r="A22873" s="6"/>
    </row>
    <row r="22874" spans="1:1">
      <c r="A22874" s="6"/>
    </row>
    <row r="22875" spans="1:1">
      <c r="A22875" s="6"/>
    </row>
    <row r="22876" spans="1:1">
      <c r="A22876" s="6"/>
    </row>
    <row r="22877" spans="1:1">
      <c r="A22877" s="6"/>
    </row>
    <row r="22878" spans="1:1">
      <c r="A22878" s="6"/>
    </row>
    <row r="22879" spans="1:1">
      <c r="A22879" s="6"/>
    </row>
    <row r="22880" spans="1:1">
      <c r="A22880" s="6"/>
    </row>
    <row r="22881" spans="1:1">
      <c r="A22881" s="6"/>
    </row>
    <row r="22882" spans="1:1">
      <c r="A22882" s="6"/>
    </row>
    <row r="22883" spans="1:1">
      <c r="A22883" s="6"/>
    </row>
    <row r="22884" spans="1:1">
      <c r="A22884" s="6"/>
    </row>
    <row r="22885" spans="1:1">
      <c r="A22885" s="6"/>
    </row>
    <row r="22886" spans="1:1">
      <c r="A22886" s="6"/>
    </row>
    <row r="22887" spans="1:1">
      <c r="A22887" s="6"/>
    </row>
    <row r="22888" spans="1:1">
      <c r="A22888" s="6"/>
    </row>
    <row r="22889" spans="1:1">
      <c r="A22889" s="6"/>
    </row>
    <row r="22890" spans="1:1">
      <c r="A22890" s="6"/>
    </row>
    <row r="22891" spans="1:1">
      <c r="A22891" s="6"/>
    </row>
    <row r="22892" spans="1:1">
      <c r="A22892" s="6"/>
    </row>
    <row r="22893" spans="1:1">
      <c r="A22893" s="6"/>
    </row>
    <row r="22894" spans="1:1">
      <c r="A22894" s="6"/>
    </row>
    <row r="22895" spans="1:1">
      <c r="A22895" s="6"/>
    </row>
    <row r="22896" spans="1:1">
      <c r="A22896" s="6"/>
    </row>
    <row r="22897" spans="1:1">
      <c r="A22897" s="6"/>
    </row>
    <row r="22898" spans="1:1">
      <c r="A22898" s="6"/>
    </row>
    <row r="22899" spans="1:1">
      <c r="A22899" s="6"/>
    </row>
    <row r="22900" spans="1:1">
      <c r="A22900" s="6"/>
    </row>
    <row r="22901" spans="1:1">
      <c r="A22901" s="6"/>
    </row>
    <row r="22902" spans="1:1">
      <c r="A22902" s="6"/>
    </row>
    <row r="22903" spans="1:1">
      <c r="A22903" s="6"/>
    </row>
    <row r="22904" spans="1:1">
      <c r="A22904" s="6"/>
    </row>
    <row r="22905" spans="1:1">
      <c r="A22905" s="6"/>
    </row>
    <row r="22906" spans="1:1">
      <c r="A22906" s="6"/>
    </row>
    <row r="22907" spans="1:1">
      <c r="A22907" s="6"/>
    </row>
    <row r="22908" spans="1:1">
      <c r="A22908" s="6"/>
    </row>
    <row r="22909" spans="1:1">
      <c r="A22909" s="6"/>
    </row>
    <row r="22910" spans="1:1">
      <c r="A22910" s="6"/>
    </row>
    <row r="22911" spans="1:1">
      <c r="A22911" s="6"/>
    </row>
    <row r="22912" spans="1:1">
      <c r="A22912" s="6"/>
    </row>
    <row r="22913" spans="1:1">
      <c r="A22913" s="6"/>
    </row>
    <row r="22914" spans="1:1">
      <c r="A22914" s="6"/>
    </row>
    <row r="22915" spans="1:1">
      <c r="A22915" s="6"/>
    </row>
    <row r="22916" spans="1:1">
      <c r="A22916" s="6"/>
    </row>
    <row r="22917" spans="1:1">
      <c r="A22917" s="6"/>
    </row>
    <row r="22918" spans="1:1">
      <c r="A22918" s="6"/>
    </row>
    <row r="22919" spans="1:1">
      <c r="A22919" s="6"/>
    </row>
    <row r="22920" spans="1:1">
      <c r="A22920" s="6"/>
    </row>
    <row r="22921" spans="1:1">
      <c r="A22921" s="6"/>
    </row>
    <row r="22922" spans="1:1">
      <c r="A22922" s="6"/>
    </row>
    <row r="22923" spans="1:1">
      <c r="A22923" s="6"/>
    </row>
    <row r="22924" spans="1:1">
      <c r="A22924" s="6"/>
    </row>
    <row r="22925" spans="1:1">
      <c r="A22925" s="6"/>
    </row>
    <row r="22926" spans="1:1">
      <c r="A22926" s="6"/>
    </row>
    <row r="22927" spans="1:1">
      <c r="A22927" s="6"/>
    </row>
    <row r="22928" spans="1:1">
      <c r="A22928" s="6"/>
    </row>
    <row r="22929" spans="1:1">
      <c r="A22929" s="6"/>
    </row>
    <row r="22930" spans="1:1">
      <c r="A22930" s="6"/>
    </row>
    <row r="22931" spans="1:1">
      <c r="A22931" s="6"/>
    </row>
    <row r="22932" spans="1:1">
      <c r="A22932" s="6"/>
    </row>
    <row r="22933" spans="1:1">
      <c r="A22933" s="6"/>
    </row>
    <row r="22934" spans="1:1">
      <c r="A22934" s="6"/>
    </row>
    <row r="22935" spans="1:1">
      <c r="A22935" s="6"/>
    </row>
    <row r="22936" spans="1:1">
      <c r="A22936" s="6"/>
    </row>
    <row r="22937" spans="1:1">
      <c r="A22937" s="6"/>
    </row>
    <row r="22938" spans="1:1">
      <c r="A22938" s="6"/>
    </row>
    <row r="22939" spans="1:1">
      <c r="A22939" s="6"/>
    </row>
    <row r="22940" spans="1:1">
      <c r="A22940" s="6"/>
    </row>
    <row r="22941" spans="1:1">
      <c r="A22941" s="6"/>
    </row>
    <row r="22942" spans="1:1">
      <c r="A22942" s="6"/>
    </row>
    <row r="22943" spans="1:1">
      <c r="A22943" s="6"/>
    </row>
    <row r="22944" spans="1:1">
      <c r="A22944" s="6"/>
    </row>
    <row r="22945" spans="1:1">
      <c r="A22945" s="6"/>
    </row>
    <row r="22946" spans="1:1">
      <c r="A22946" s="6"/>
    </row>
    <row r="22947" spans="1:1">
      <c r="A22947" s="6"/>
    </row>
    <row r="22948" spans="1:1">
      <c r="A22948" s="6"/>
    </row>
    <row r="22949" spans="1:1">
      <c r="A22949" s="6"/>
    </row>
    <row r="22950" spans="1:1">
      <c r="A22950" s="6"/>
    </row>
    <row r="22951" spans="1:1">
      <c r="A22951" s="6"/>
    </row>
    <row r="22952" spans="1:1">
      <c r="A22952" s="6"/>
    </row>
    <row r="22953" spans="1:1">
      <c r="A22953" s="6"/>
    </row>
    <row r="22954" spans="1:1">
      <c r="A22954" s="6"/>
    </row>
    <row r="22955" spans="1:1">
      <c r="A22955" s="6"/>
    </row>
    <row r="22956" spans="1:1">
      <c r="A22956" s="6"/>
    </row>
    <row r="22957" spans="1:1">
      <c r="A22957" s="6"/>
    </row>
    <row r="22958" spans="1:1">
      <c r="A22958" s="6"/>
    </row>
    <row r="22959" spans="1:1">
      <c r="A22959" s="6"/>
    </row>
    <row r="22960" spans="1:1">
      <c r="A22960" s="6"/>
    </row>
    <row r="22961" spans="1:1">
      <c r="A22961" s="6"/>
    </row>
    <row r="22962" spans="1:1">
      <c r="A22962" s="6"/>
    </row>
    <row r="22963" spans="1:1">
      <c r="A22963" s="6"/>
    </row>
    <row r="22964" spans="1:1">
      <c r="A22964" s="6"/>
    </row>
    <row r="22965" spans="1:1">
      <c r="A22965" s="6"/>
    </row>
    <row r="22966" spans="1:1">
      <c r="A22966" s="6"/>
    </row>
    <row r="22967" spans="1:1">
      <c r="A22967" s="6"/>
    </row>
    <row r="22968" spans="1:1">
      <c r="A22968" s="6"/>
    </row>
    <row r="22969" spans="1:1">
      <c r="A22969" s="6"/>
    </row>
    <row r="22970" spans="1:1">
      <c r="A22970" s="6"/>
    </row>
    <row r="22971" spans="1:1">
      <c r="A22971" s="6"/>
    </row>
    <row r="22972" spans="1:1">
      <c r="A22972" s="6"/>
    </row>
    <row r="22973" spans="1:1">
      <c r="A22973" s="6"/>
    </row>
    <row r="22974" spans="1:1">
      <c r="A22974" s="6"/>
    </row>
    <row r="22975" spans="1:1">
      <c r="A22975" s="6"/>
    </row>
    <row r="22976" spans="1:1">
      <c r="A22976" s="6"/>
    </row>
    <row r="22977" spans="1:1">
      <c r="A22977" s="6"/>
    </row>
    <row r="22978" spans="1:1">
      <c r="A22978" s="6"/>
    </row>
    <row r="22979" spans="1:1">
      <c r="A22979" s="6"/>
    </row>
    <row r="22980" spans="1:1">
      <c r="A22980" s="6"/>
    </row>
    <row r="22981" spans="1:1">
      <c r="A22981" s="6"/>
    </row>
    <row r="22982" spans="1:1">
      <c r="A22982" s="6"/>
    </row>
    <row r="22983" spans="1:1">
      <c r="A22983" s="6"/>
    </row>
    <row r="22984" spans="1:1">
      <c r="A22984" s="6"/>
    </row>
    <row r="22985" spans="1:1">
      <c r="A22985" s="6"/>
    </row>
    <row r="22986" spans="1:1">
      <c r="A22986" s="6"/>
    </row>
    <row r="22987" spans="1:1">
      <c r="A22987" s="6"/>
    </row>
    <row r="22988" spans="1:1">
      <c r="A22988" s="6"/>
    </row>
    <row r="22989" spans="1:1">
      <c r="A22989" s="6"/>
    </row>
    <row r="22990" spans="1:1">
      <c r="A22990" s="6"/>
    </row>
    <row r="22991" spans="1:1">
      <c r="A22991" s="6"/>
    </row>
    <row r="22992" spans="1:1">
      <c r="A22992" s="6"/>
    </row>
    <row r="22993" spans="1:1">
      <c r="A22993" s="6"/>
    </row>
    <row r="22994" spans="1:1">
      <c r="A22994" s="6"/>
    </row>
    <row r="22995" spans="1:1">
      <c r="A22995" s="6"/>
    </row>
    <row r="22996" spans="1:1">
      <c r="A22996" s="6"/>
    </row>
    <row r="22997" spans="1:1">
      <c r="A22997" s="6"/>
    </row>
    <row r="22998" spans="1:1">
      <c r="A22998" s="6"/>
    </row>
    <row r="22999" spans="1:1">
      <c r="A22999" s="6"/>
    </row>
    <row r="23000" spans="1:1">
      <c r="A23000" s="6"/>
    </row>
    <row r="23001" spans="1:1">
      <c r="A23001" s="6"/>
    </row>
    <row r="23002" spans="1:1">
      <c r="A23002" s="6"/>
    </row>
    <row r="23003" spans="1:1">
      <c r="A23003" s="6"/>
    </row>
    <row r="23004" spans="1:1">
      <c r="A23004" s="6"/>
    </row>
    <row r="23005" spans="1:1">
      <c r="A23005" s="6"/>
    </row>
    <row r="23006" spans="1:1">
      <c r="A23006" s="6"/>
    </row>
    <row r="23007" spans="1:1">
      <c r="A23007" s="6"/>
    </row>
    <row r="23008" spans="1:1">
      <c r="A23008" s="6"/>
    </row>
    <row r="23009" spans="1:1">
      <c r="A23009" s="6"/>
    </row>
    <row r="23010" spans="1:1">
      <c r="A23010" s="6"/>
    </row>
    <row r="23011" spans="1:1">
      <c r="A23011" s="6"/>
    </row>
    <row r="23012" spans="1:1">
      <c r="A23012" s="6"/>
    </row>
    <row r="23013" spans="1:1">
      <c r="A23013" s="6"/>
    </row>
    <row r="23014" spans="1:1">
      <c r="A23014" s="6"/>
    </row>
    <row r="23015" spans="1:1">
      <c r="A23015" s="6"/>
    </row>
    <row r="23016" spans="1:1">
      <c r="A23016" s="6"/>
    </row>
    <row r="23017" spans="1:1">
      <c r="A23017" s="6"/>
    </row>
    <row r="23018" spans="1:1">
      <c r="A23018" s="6"/>
    </row>
    <row r="23019" spans="1:1">
      <c r="A23019" s="6"/>
    </row>
    <row r="23020" spans="1:1">
      <c r="A23020" s="6"/>
    </row>
    <row r="23021" spans="1:1">
      <c r="A23021" s="6"/>
    </row>
    <row r="23022" spans="1:1">
      <c r="A23022" s="6"/>
    </row>
    <row r="23023" spans="1:1">
      <c r="A23023" s="6"/>
    </row>
    <row r="23024" spans="1:1">
      <c r="A23024" s="6"/>
    </row>
    <row r="23025" spans="1:1">
      <c r="A23025" s="6"/>
    </row>
    <row r="23026" spans="1:1">
      <c r="A23026" s="6"/>
    </row>
    <row r="23027" spans="1:1">
      <c r="A23027" s="6"/>
    </row>
    <row r="23028" spans="1:1">
      <c r="A23028" s="6"/>
    </row>
    <row r="23029" spans="1:1">
      <c r="A23029" s="6"/>
    </row>
    <row r="23030" spans="1:1">
      <c r="A23030" s="6"/>
    </row>
    <row r="23031" spans="1:1">
      <c r="A23031" s="6"/>
    </row>
    <row r="23032" spans="1:1">
      <c r="A23032" s="6"/>
    </row>
    <row r="23033" spans="1:1">
      <c r="A23033" s="6"/>
    </row>
    <row r="23034" spans="1:1">
      <c r="A23034" s="6"/>
    </row>
    <row r="23035" spans="1:1">
      <c r="A23035" s="6"/>
    </row>
    <row r="23036" spans="1:1">
      <c r="A23036" s="6"/>
    </row>
    <row r="23037" spans="1:1">
      <c r="A23037" s="6"/>
    </row>
    <row r="23038" spans="1:1">
      <c r="A23038" s="6"/>
    </row>
    <row r="23039" spans="1:1">
      <c r="A23039" s="6"/>
    </row>
    <row r="23040" spans="1:1">
      <c r="A23040" s="6"/>
    </row>
    <row r="23041" spans="1:1">
      <c r="A23041" s="6"/>
    </row>
    <row r="23042" spans="1:1">
      <c r="A23042" s="6"/>
    </row>
    <row r="23043" spans="1:1">
      <c r="A23043" s="6"/>
    </row>
    <row r="23044" spans="1:1">
      <c r="A23044" s="6"/>
    </row>
    <row r="23045" spans="1:1">
      <c r="A23045" s="6"/>
    </row>
    <row r="23046" spans="1:1">
      <c r="A23046" s="6"/>
    </row>
    <row r="23047" spans="1:1">
      <c r="A23047" s="6"/>
    </row>
    <row r="23048" spans="1:1">
      <c r="A23048" s="6"/>
    </row>
    <row r="23049" spans="1:1">
      <c r="A23049" s="6"/>
    </row>
    <row r="23050" spans="1:1">
      <c r="A23050" s="6"/>
    </row>
    <row r="23051" spans="1:1">
      <c r="A23051" s="6"/>
    </row>
    <row r="23052" spans="1:1">
      <c r="A23052" s="6"/>
    </row>
    <row r="23053" spans="1:1">
      <c r="A23053" s="6"/>
    </row>
    <row r="23054" spans="1:1">
      <c r="A23054" s="6"/>
    </row>
    <row r="23055" spans="1:1">
      <c r="A23055" s="6"/>
    </row>
    <row r="23056" spans="1:1">
      <c r="A23056" s="6"/>
    </row>
    <row r="23057" spans="1:1">
      <c r="A23057" s="6"/>
    </row>
    <row r="23058" spans="1:1">
      <c r="A23058" s="6"/>
    </row>
    <row r="23059" spans="1:1">
      <c r="A23059" s="6"/>
    </row>
    <row r="23060" spans="1:1">
      <c r="A23060" s="6"/>
    </row>
    <row r="23061" spans="1:1">
      <c r="A23061" s="6"/>
    </row>
    <row r="23062" spans="1:1">
      <c r="A23062" s="6"/>
    </row>
    <row r="23063" spans="1:1">
      <c r="A23063" s="6"/>
    </row>
    <row r="23064" spans="1:1">
      <c r="A23064" s="6"/>
    </row>
    <row r="23065" spans="1:1">
      <c r="A23065" s="6"/>
    </row>
    <row r="23066" spans="1:1">
      <c r="A23066" s="6"/>
    </row>
    <row r="23067" spans="1:1">
      <c r="A23067" s="6"/>
    </row>
    <row r="23068" spans="1:1">
      <c r="A23068" s="6"/>
    </row>
    <row r="23069" spans="1:1">
      <c r="A23069" s="6"/>
    </row>
    <row r="23070" spans="1:1">
      <c r="A23070" s="6"/>
    </row>
    <row r="23071" spans="1:1">
      <c r="A23071" s="6"/>
    </row>
    <row r="23072" spans="1:1">
      <c r="A23072" s="6"/>
    </row>
    <row r="23073" spans="1:1">
      <c r="A23073" s="6"/>
    </row>
    <row r="23074" spans="1:1">
      <c r="A23074" s="6"/>
    </row>
    <row r="23075" spans="1:1">
      <c r="A23075" s="6"/>
    </row>
    <row r="23076" spans="1:1">
      <c r="A23076" s="6"/>
    </row>
    <row r="23077" spans="1:1">
      <c r="A23077" s="6"/>
    </row>
    <row r="23078" spans="1:1">
      <c r="A23078" s="6"/>
    </row>
    <row r="23079" spans="1:1">
      <c r="A23079" s="6"/>
    </row>
    <row r="23080" spans="1:1">
      <c r="A23080" s="6"/>
    </row>
    <row r="23081" spans="1:1">
      <c r="A23081" s="6"/>
    </row>
    <row r="23082" spans="1:1">
      <c r="A23082" s="6"/>
    </row>
    <row r="23083" spans="1:1">
      <c r="A23083" s="6"/>
    </row>
    <row r="23084" spans="1:1">
      <c r="A23084" s="6"/>
    </row>
    <row r="23085" spans="1:1">
      <c r="A23085" s="6"/>
    </row>
    <row r="23086" spans="1:1">
      <c r="A23086" s="6"/>
    </row>
    <row r="23087" spans="1:1">
      <c r="A23087" s="6"/>
    </row>
    <row r="23088" spans="1:1">
      <c r="A23088" s="6"/>
    </row>
    <row r="23089" spans="1:1">
      <c r="A23089" s="6"/>
    </row>
    <row r="23090" spans="1:1">
      <c r="A23090" s="6"/>
    </row>
    <row r="23091" spans="1:1">
      <c r="A23091" s="6"/>
    </row>
    <row r="23092" spans="1:1">
      <c r="A23092" s="6"/>
    </row>
    <row r="23093" spans="1:1">
      <c r="A23093" s="6"/>
    </row>
    <row r="23094" spans="1:1">
      <c r="A23094" s="6"/>
    </row>
    <row r="23095" spans="1:1">
      <c r="A23095" s="6"/>
    </row>
    <row r="23096" spans="1:1">
      <c r="A23096" s="6"/>
    </row>
    <row r="23097" spans="1:1">
      <c r="A23097" s="6"/>
    </row>
    <row r="23098" spans="1:1">
      <c r="A23098" s="6"/>
    </row>
    <row r="23099" spans="1:1">
      <c r="A23099" s="6"/>
    </row>
    <row r="23100" spans="1:1">
      <c r="A23100" s="6"/>
    </row>
    <row r="23101" spans="1:1">
      <c r="A23101" s="6"/>
    </row>
    <row r="23102" spans="1:1">
      <c r="A23102" s="6"/>
    </row>
    <row r="23103" spans="1:1">
      <c r="A23103" s="6"/>
    </row>
    <row r="23104" spans="1:1">
      <c r="A23104" s="6"/>
    </row>
    <row r="23105" spans="1:1">
      <c r="A23105" s="6"/>
    </row>
    <row r="23106" spans="1:1">
      <c r="A23106" s="6"/>
    </row>
    <row r="23107" spans="1:1">
      <c r="A23107" s="6"/>
    </row>
    <row r="23108" spans="1:1">
      <c r="A23108" s="6"/>
    </row>
    <row r="23109" spans="1:1">
      <c r="A23109" s="6"/>
    </row>
    <row r="23110" spans="1:1">
      <c r="A23110" s="6"/>
    </row>
    <row r="23111" spans="1:1">
      <c r="A23111" s="6"/>
    </row>
    <row r="23112" spans="1:1">
      <c r="A23112" s="6"/>
    </row>
    <row r="23113" spans="1:1">
      <c r="A23113" s="6"/>
    </row>
    <row r="23114" spans="1:1">
      <c r="A23114" s="6"/>
    </row>
    <row r="23115" spans="1:1">
      <c r="A23115" s="6"/>
    </row>
    <row r="23116" spans="1:1">
      <c r="A23116" s="6"/>
    </row>
    <row r="23117" spans="1:1">
      <c r="A23117" s="6"/>
    </row>
    <row r="23118" spans="1:1">
      <c r="A23118" s="6"/>
    </row>
    <row r="23119" spans="1:1">
      <c r="A23119" s="6"/>
    </row>
    <row r="23120" spans="1:1">
      <c r="A23120" s="6"/>
    </row>
    <row r="23121" spans="1:1">
      <c r="A23121" s="6"/>
    </row>
    <row r="23122" spans="1:1">
      <c r="A23122" s="6"/>
    </row>
    <row r="23123" spans="1:1">
      <c r="A23123" s="6"/>
    </row>
    <row r="23124" spans="1:1">
      <c r="A23124" s="6"/>
    </row>
    <row r="23125" spans="1:1">
      <c r="A23125" s="6"/>
    </row>
    <row r="23126" spans="1:1">
      <c r="A23126" s="6"/>
    </row>
    <row r="23127" spans="1:1">
      <c r="A23127" s="6"/>
    </row>
    <row r="23128" spans="1:1">
      <c r="A23128" s="6"/>
    </row>
    <row r="23129" spans="1:1">
      <c r="A23129" s="6"/>
    </row>
    <row r="23130" spans="1:1">
      <c r="A23130" s="6"/>
    </row>
    <row r="23131" spans="1:1">
      <c r="A23131" s="6"/>
    </row>
    <row r="23132" spans="1:1">
      <c r="A23132" s="6"/>
    </row>
    <row r="23133" spans="1:1">
      <c r="A23133" s="6"/>
    </row>
    <row r="23134" spans="1:1">
      <c r="A23134" s="6"/>
    </row>
    <row r="23135" spans="1:1">
      <c r="A23135" s="6"/>
    </row>
    <row r="23136" spans="1:1">
      <c r="A23136" s="6"/>
    </row>
    <row r="23137" spans="1:1">
      <c r="A23137" s="6"/>
    </row>
    <row r="23138" spans="1:1">
      <c r="A23138" s="6"/>
    </row>
    <row r="23139" spans="1:1">
      <c r="A23139" s="6"/>
    </row>
    <row r="23140" spans="1:1">
      <c r="A23140" s="6"/>
    </row>
    <row r="23141" spans="1:1">
      <c r="A23141" s="6"/>
    </row>
    <row r="23142" spans="1:1">
      <c r="A23142" s="6"/>
    </row>
    <row r="23143" spans="1:1">
      <c r="A23143" s="6"/>
    </row>
    <row r="23144" spans="1:1">
      <c r="A23144" s="6"/>
    </row>
    <row r="23145" spans="1:1">
      <c r="A23145" s="6"/>
    </row>
    <row r="23146" spans="1:1">
      <c r="A23146" s="6"/>
    </row>
    <row r="23147" spans="1:1">
      <c r="A23147" s="6"/>
    </row>
    <row r="23148" spans="1:1">
      <c r="A23148" s="6"/>
    </row>
    <row r="23149" spans="1:1">
      <c r="A23149" s="6"/>
    </row>
    <row r="23150" spans="1:1">
      <c r="A23150" s="6"/>
    </row>
    <row r="23151" spans="1:1">
      <c r="A23151" s="6"/>
    </row>
    <row r="23152" spans="1:1">
      <c r="A23152" s="6"/>
    </row>
    <row r="23153" spans="1:1">
      <c r="A23153" s="6"/>
    </row>
    <row r="23154" spans="1:1">
      <c r="A23154" s="6"/>
    </row>
    <row r="23155" spans="1:1">
      <c r="A23155" s="6"/>
    </row>
    <row r="23156" spans="1:1">
      <c r="A23156" s="6"/>
    </row>
    <row r="23157" spans="1:1">
      <c r="A23157" s="6"/>
    </row>
    <row r="23158" spans="1:1">
      <c r="A23158" s="6"/>
    </row>
    <row r="23159" spans="1:1">
      <c r="A23159" s="6"/>
    </row>
    <row r="23160" spans="1:1">
      <c r="A23160" s="6"/>
    </row>
    <row r="23161" spans="1:1">
      <c r="A23161" s="6"/>
    </row>
    <row r="23162" spans="1:1">
      <c r="A23162" s="6"/>
    </row>
    <row r="23163" spans="1:1">
      <c r="A23163" s="6"/>
    </row>
    <row r="23164" spans="1:1">
      <c r="A23164" s="6"/>
    </row>
    <row r="23165" spans="1:1">
      <c r="A23165" s="6"/>
    </row>
    <row r="23166" spans="1:1">
      <c r="A23166" s="6"/>
    </row>
    <row r="23167" spans="1:1">
      <c r="A23167" s="6"/>
    </row>
    <row r="23168" spans="1:1">
      <c r="A23168" s="6"/>
    </row>
    <row r="23169" spans="1:1">
      <c r="A23169" s="6"/>
    </row>
    <row r="23170" spans="1:1">
      <c r="A23170" s="6"/>
    </row>
    <row r="23171" spans="1:1">
      <c r="A23171" s="6"/>
    </row>
    <row r="23172" spans="1:1">
      <c r="A23172" s="6"/>
    </row>
    <row r="23173" spans="1:1">
      <c r="A23173" s="6"/>
    </row>
    <row r="23174" spans="1:1">
      <c r="A23174" s="6"/>
    </row>
    <row r="23175" spans="1:1">
      <c r="A23175" s="6"/>
    </row>
    <row r="23176" spans="1:1">
      <c r="A23176" s="6"/>
    </row>
    <row r="23177" spans="1:1">
      <c r="A23177" s="6"/>
    </row>
    <row r="23178" spans="1:1">
      <c r="A23178" s="6"/>
    </row>
    <row r="23179" spans="1:1">
      <c r="A23179" s="6"/>
    </row>
    <row r="23180" spans="1:1">
      <c r="A23180" s="6"/>
    </row>
    <row r="23181" spans="1:1">
      <c r="A23181" s="6"/>
    </row>
    <row r="23182" spans="1:1">
      <c r="A23182" s="6"/>
    </row>
    <row r="23183" spans="1:1">
      <c r="A23183" s="6"/>
    </row>
    <row r="23184" spans="1:1">
      <c r="A23184" s="6"/>
    </row>
    <row r="23185" spans="1:1">
      <c r="A23185" s="6"/>
    </row>
    <row r="23186" spans="1:1">
      <c r="A23186" s="6"/>
    </row>
    <row r="23187" spans="1:1">
      <c r="A23187" s="6"/>
    </row>
    <row r="23188" spans="1:1">
      <c r="A23188" s="6"/>
    </row>
    <row r="23189" spans="1:1">
      <c r="A23189" s="6"/>
    </row>
    <row r="23190" spans="1:1">
      <c r="A23190" s="6"/>
    </row>
    <row r="23191" spans="1:1">
      <c r="A23191" s="6"/>
    </row>
    <row r="23192" spans="1:1">
      <c r="A23192" s="6"/>
    </row>
    <row r="23193" spans="1:1">
      <c r="A23193" s="6"/>
    </row>
    <row r="23194" spans="1:1">
      <c r="A23194" s="6"/>
    </row>
    <row r="23195" spans="1:1">
      <c r="A23195" s="6"/>
    </row>
    <row r="23196" spans="1:1">
      <c r="A23196" s="6"/>
    </row>
    <row r="23197" spans="1:1">
      <c r="A23197" s="6"/>
    </row>
    <row r="23198" spans="1:1">
      <c r="A23198" s="6"/>
    </row>
    <row r="23199" spans="1:1">
      <c r="A23199" s="6"/>
    </row>
    <row r="23200" spans="1:1">
      <c r="A23200" s="6"/>
    </row>
    <row r="23201" spans="1:1">
      <c r="A23201" s="6"/>
    </row>
    <row r="23202" spans="1:1">
      <c r="A23202" s="6"/>
    </row>
    <row r="23203" spans="1:1">
      <c r="A23203" s="6"/>
    </row>
    <row r="23204" spans="1:1">
      <c r="A23204" s="6"/>
    </row>
    <row r="23205" spans="1:1">
      <c r="A23205" s="6"/>
    </row>
    <row r="23206" spans="1:1">
      <c r="A23206" s="6"/>
    </row>
    <row r="23207" spans="1:1">
      <c r="A23207" s="6"/>
    </row>
    <row r="23208" spans="1:1">
      <c r="A23208" s="6"/>
    </row>
    <row r="23209" spans="1:1">
      <c r="A23209" s="6"/>
    </row>
    <row r="23210" spans="1:1">
      <c r="A23210" s="6"/>
    </row>
    <row r="23211" spans="1:1">
      <c r="A23211" s="6"/>
    </row>
    <row r="23212" spans="1:1">
      <c r="A23212" s="6"/>
    </row>
    <row r="23213" spans="1:1">
      <c r="A23213" s="6"/>
    </row>
    <row r="23214" spans="1:1">
      <c r="A23214" s="6"/>
    </row>
    <row r="23215" spans="1:1">
      <c r="A23215" s="6"/>
    </row>
    <row r="23216" spans="1:1">
      <c r="A23216" s="6"/>
    </row>
    <row r="23217" spans="1:1">
      <c r="A23217" s="6"/>
    </row>
    <row r="23218" spans="1:1">
      <c r="A23218" s="6"/>
    </row>
    <row r="23219" spans="1:1">
      <c r="A23219" s="6"/>
    </row>
    <row r="23220" spans="1:1">
      <c r="A23220" s="6"/>
    </row>
    <row r="23221" spans="1:1">
      <c r="A23221" s="6"/>
    </row>
    <row r="23222" spans="1:1">
      <c r="A23222" s="6"/>
    </row>
    <row r="23223" spans="1:1">
      <c r="A23223" s="6"/>
    </row>
    <row r="23224" spans="1:1">
      <c r="A23224" s="6"/>
    </row>
    <row r="23225" spans="1:1">
      <c r="A23225" s="6"/>
    </row>
    <row r="23226" spans="1:1">
      <c r="A23226" s="6"/>
    </row>
    <row r="23227" spans="1:1">
      <c r="A23227" s="6"/>
    </row>
    <row r="23228" spans="1:1">
      <c r="A23228" s="6"/>
    </row>
    <row r="23229" spans="1:1">
      <c r="A23229" s="6"/>
    </row>
    <row r="23230" spans="1:1">
      <c r="A23230" s="6"/>
    </row>
    <row r="23231" spans="1:1">
      <c r="A23231" s="6"/>
    </row>
    <row r="23232" spans="1:1">
      <c r="A23232" s="6"/>
    </row>
    <row r="23233" spans="1:1">
      <c r="A23233" s="6"/>
    </row>
    <row r="23234" spans="1:1">
      <c r="A23234" s="6"/>
    </row>
    <row r="23235" spans="1:1">
      <c r="A23235" s="6"/>
    </row>
    <row r="23236" spans="1:1">
      <c r="A23236" s="6"/>
    </row>
    <row r="23237" spans="1:1">
      <c r="A23237" s="6"/>
    </row>
    <row r="23238" spans="1:1">
      <c r="A23238" s="6"/>
    </row>
    <row r="23239" spans="1:1">
      <c r="A23239" s="6"/>
    </row>
    <row r="23240" spans="1:1">
      <c r="A23240" s="6"/>
    </row>
    <row r="23241" spans="1:1">
      <c r="A23241" s="6"/>
    </row>
    <row r="23242" spans="1:1">
      <c r="A23242" s="6"/>
    </row>
    <row r="23243" spans="1:1">
      <c r="A23243" s="6"/>
    </row>
    <row r="23244" spans="1:1">
      <c r="A23244" s="6"/>
    </row>
    <row r="23245" spans="1:1">
      <c r="A23245" s="6"/>
    </row>
    <row r="23246" spans="1:1">
      <c r="A23246" s="6"/>
    </row>
    <row r="23247" spans="1:1">
      <c r="A23247" s="6"/>
    </row>
    <row r="23248" spans="1:1">
      <c r="A23248" s="6"/>
    </row>
    <row r="23249" spans="1:1">
      <c r="A23249" s="6"/>
    </row>
    <row r="23250" spans="1:1">
      <c r="A23250" s="6"/>
    </row>
    <row r="23251" spans="1:1">
      <c r="A23251" s="6"/>
    </row>
    <row r="23252" spans="1:1">
      <c r="A23252" s="6"/>
    </row>
    <row r="23253" spans="1:1">
      <c r="A23253" s="6"/>
    </row>
    <row r="23254" spans="1:1">
      <c r="A23254" s="6"/>
    </row>
    <row r="23255" spans="1:1">
      <c r="A23255" s="6"/>
    </row>
    <row r="23256" spans="1:1">
      <c r="A23256" s="6"/>
    </row>
    <row r="23257" spans="1:1">
      <c r="A23257" s="6"/>
    </row>
    <row r="23258" spans="1:1">
      <c r="A23258" s="6"/>
    </row>
    <row r="23259" spans="1:1">
      <c r="A23259" s="6"/>
    </row>
    <row r="23260" spans="1:1">
      <c r="A23260" s="6"/>
    </row>
    <row r="23261" spans="1:1">
      <c r="A23261" s="6"/>
    </row>
    <row r="23262" spans="1:1">
      <c r="A23262" s="6"/>
    </row>
    <row r="23263" spans="1:1">
      <c r="A23263" s="6"/>
    </row>
    <row r="23264" spans="1:1">
      <c r="A23264" s="6"/>
    </row>
    <row r="23265" spans="1:1">
      <c r="A23265" s="6"/>
    </row>
    <row r="23266" spans="1:1">
      <c r="A23266" s="6"/>
    </row>
    <row r="23267" spans="1:1">
      <c r="A23267" s="6"/>
    </row>
    <row r="23268" spans="1:1">
      <c r="A23268" s="6"/>
    </row>
    <row r="23269" spans="1:1">
      <c r="A23269" s="6"/>
    </row>
    <row r="23270" spans="1:1">
      <c r="A23270" s="6"/>
    </row>
    <row r="23271" spans="1:1">
      <c r="A23271" s="6"/>
    </row>
    <row r="23272" spans="1:1">
      <c r="A23272" s="6"/>
    </row>
    <row r="23273" spans="1:1">
      <c r="A23273" s="6"/>
    </row>
    <row r="23274" spans="1:1">
      <c r="A23274" s="6"/>
    </row>
    <row r="23275" spans="1:1">
      <c r="A23275" s="6"/>
    </row>
    <row r="23276" spans="1:1">
      <c r="A23276" s="6"/>
    </row>
    <row r="23277" spans="1:1">
      <c r="A23277" s="6"/>
    </row>
    <row r="23278" spans="1:1">
      <c r="A23278" s="6"/>
    </row>
    <row r="23279" spans="1:1">
      <c r="A23279" s="6"/>
    </row>
    <row r="23280" spans="1:1">
      <c r="A23280" s="6"/>
    </row>
    <row r="23281" spans="1:1">
      <c r="A23281" s="6"/>
    </row>
    <row r="23282" spans="1:1">
      <c r="A23282" s="6"/>
    </row>
    <row r="23283" spans="1:1">
      <c r="A23283" s="6"/>
    </row>
    <row r="23284" spans="1:1">
      <c r="A23284" s="6"/>
    </row>
    <row r="23285" spans="1:1">
      <c r="A23285" s="6"/>
    </row>
    <row r="23286" spans="1:1">
      <c r="A23286" s="6"/>
    </row>
    <row r="23287" spans="1:1">
      <c r="A23287" s="6"/>
    </row>
    <row r="23288" spans="1:1">
      <c r="A23288" s="6"/>
    </row>
    <row r="23289" spans="1:1">
      <c r="A23289" s="6"/>
    </row>
    <row r="23290" spans="1:1">
      <c r="A23290" s="6"/>
    </row>
    <row r="23291" spans="1:1">
      <c r="A23291" s="6"/>
    </row>
    <row r="23292" spans="1:1">
      <c r="A23292" s="6"/>
    </row>
    <row r="23293" spans="1:1">
      <c r="A23293" s="6"/>
    </row>
    <row r="23294" spans="1:1">
      <c r="A23294" s="6"/>
    </row>
    <row r="23295" spans="1:1">
      <c r="A23295" s="6"/>
    </row>
    <row r="23296" spans="1:1">
      <c r="A23296" s="6"/>
    </row>
    <row r="23297" spans="1:1">
      <c r="A23297" s="6"/>
    </row>
    <row r="23298" spans="1:1">
      <c r="A23298" s="6"/>
    </row>
    <row r="23299" spans="1:1">
      <c r="A23299" s="6"/>
    </row>
    <row r="23300" spans="1:1">
      <c r="A23300" s="6"/>
    </row>
    <row r="23301" spans="1:1">
      <c r="A23301" s="6"/>
    </row>
    <row r="23302" spans="1:1">
      <c r="A23302" s="6"/>
    </row>
    <row r="23303" spans="1:1">
      <c r="A23303" s="6"/>
    </row>
    <row r="23304" spans="1:1">
      <c r="A23304" s="6"/>
    </row>
    <row r="23305" spans="1:1">
      <c r="A23305" s="6"/>
    </row>
    <row r="23306" spans="1:1">
      <c r="A23306" s="6"/>
    </row>
    <row r="23307" spans="1:1">
      <c r="A23307" s="6"/>
    </row>
    <row r="23308" spans="1:1">
      <c r="A23308" s="6"/>
    </row>
    <row r="23309" spans="1:1">
      <c r="A23309" s="6"/>
    </row>
    <row r="23310" spans="1:1">
      <c r="A23310" s="6"/>
    </row>
    <row r="23311" spans="1:1">
      <c r="A23311" s="6"/>
    </row>
    <row r="23312" spans="1:1">
      <c r="A23312" s="6"/>
    </row>
    <row r="23313" spans="1:1">
      <c r="A23313" s="6"/>
    </row>
    <row r="23314" spans="1:1">
      <c r="A23314" s="6"/>
    </row>
    <row r="23315" spans="1:1">
      <c r="A23315" s="6"/>
    </row>
    <row r="23316" spans="1:1">
      <c r="A23316" s="6"/>
    </row>
    <row r="23317" spans="1:1">
      <c r="A23317" s="6"/>
    </row>
    <row r="23318" spans="1:1">
      <c r="A23318" s="6"/>
    </row>
    <row r="23319" spans="1:1">
      <c r="A23319" s="6"/>
    </row>
    <row r="23320" spans="1:1">
      <c r="A23320" s="6"/>
    </row>
    <row r="23321" spans="1:1">
      <c r="A23321" s="6"/>
    </row>
    <row r="23322" spans="1:1">
      <c r="A23322" s="6"/>
    </row>
    <row r="23323" spans="1:1">
      <c r="A23323" s="6"/>
    </row>
    <row r="23324" spans="1:1">
      <c r="A23324" s="6"/>
    </row>
    <row r="23325" spans="1:1">
      <c r="A23325" s="6"/>
    </row>
    <row r="23326" spans="1:1">
      <c r="A23326" s="6"/>
    </row>
    <row r="23327" spans="1:1">
      <c r="A23327" s="6"/>
    </row>
    <row r="23328" spans="1:1">
      <c r="A23328" s="6"/>
    </row>
    <row r="23329" spans="1:1">
      <c r="A23329" s="6"/>
    </row>
    <row r="23330" spans="1:1">
      <c r="A23330" s="6"/>
    </row>
    <row r="23331" spans="1:1">
      <c r="A23331" s="6"/>
    </row>
    <row r="23332" spans="1:1">
      <c r="A23332" s="6"/>
    </row>
    <row r="23333" spans="1:1">
      <c r="A23333" s="6"/>
    </row>
    <row r="23334" spans="1:1">
      <c r="A23334" s="6"/>
    </row>
    <row r="23335" spans="1:1">
      <c r="A23335" s="6"/>
    </row>
    <row r="23336" spans="1:1">
      <c r="A23336" s="6"/>
    </row>
    <row r="23337" spans="1:1">
      <c r="A23337" s="6"/>
    </row>
    <row r="23338" spans="1:1">
      <c r="A23338" s="6"/>
    </row>
    <row r="23339" spans="1:1">
      <c r="A23339" s="6"/>
    </row>
    <row r="23340" spans="1:1">
      <c r="A23340" s="6"/>
    </row>
    <row r="23341" spans="1:1">
      <c r="A23341" s="6"/>
    </row>
    <row r="23342" spans="1:1">
      <c r="A23342" s="6"/>
    </row>
    <row r="23343" spans="1:1">
      <c r="A23343" s="6"/>
    </row>
    <row r="23344" spans="1:1">
      <c r="A23344" s="6"/>
    </row>
    <row r="23345" spans="1:1">
      <c r="A23345" s="6"/>
    </row>
    <row r="23346" spans="1:1">
      <c r="A23346" s="6"/>
    </row>
    <row r="23347" spans="1:1">
      <c r="A23347" s="6"/>
    </row>
    <row r="23348" spans="1:1">
      <c r="A23348" s="6"/>
    </row>
    <row r="23349" spans="1:1">
      <c r="A23349" s="6"/>
    </row>
    <row r="23350" spans="1:1">
      <c r="A23350" s="6"/>
    </row>
    <row r="23351" spans="1:1">
      <c r="A23351" s="6"/>
    </row>
    <row r="23352" spans="1:1">
      <c r="A23352" s="6"/>
    </row>
    <row r="23353" spans="1:1">
      <c r="A23353" s="6"/>
    </row>
    <row r="23354" spans="1:1">
      <c r="A23354" s="6"/>
    </row>
    <row r="23355" spans="1:1">
      <c r="A23355" s="6"/>
    </row>
    <row r="23356" spans="1:1">
      <c r="A23356" s="6"/>
    </row>
    <row r="23357" spans="1:1">
      <c r="A23357" s="6"/>
    </row>
    <row r="23358" spans="1:1">
      <c r="A23358" s="6"/>
    </row>
    <row r="23359" spans="1:1">
      <c r="A23359" s="6"/>
    </row>
    <row r="23360" spans="1:1">
      <c r="A23360" s="6"/>
    </row>
    <row r="23361" spans="1:1">
      <c r="A23361" s="6"/>
    </row>
    <row r="23362" spans="1:1">
      <c r="A23362" s="6"/>
    </row>
    <row r="23363" spans="1:1">
      <c r="A23363" s="6"/>
    </row>
    <row r="23364" spans="1:1">
      <c r="A23364" s="6"/>
    </row>
    <row r="23365" spans="1:1">
      <c r="A23365" s="6"/>
    </row>
    <row r="23366" spans="1:1">
      <c r="A23366" s="6"/>
    </row>
    <row r="23367" spans="1:1">
      <c r="A23367" s="6"/>
    </row>
    <row r="23368" spans="1:1">
      <c r="A23368" s="6"/>
    </row>
    <row r="23369" spans="1:1">
      <c r="A23369" s="6"/>
    </row>
    <row r="23370" spans="1:1">
      <c r="A23370" s="6"/>
    </row>
    <row r="23371" spans="1:1">
      <c r="A23371" s="6"/>
    </row>
    <row r="23372" spans="1:1">
      <c r="A23372" s="6"/>
    </row>
    <row r="23373" spans="1:1">
      <c r="A23373" s="6"/>
    </row>
    <row r="23374" spans="1:1">
      <c r="A23374" s="6"/>
    </row>
    <row r="23375" spans="1:1">
      <c r="A23375" s="6"/>
    </row>
    <row r="23376" spans="1:1">
      <c r="A23376" s="6"/>
    </row>
    <row r="23377" spans="1:1">
      <c r="A23377" s="6"/>
    </row>
    <row r="23378" spans="1:1">
      <c r="A23378" s="6"/>
    </row>
    <row r="23379" spans="1:1">
      <c r="A23379" s="6"/>
    </row>
    <row r="23380" spans="1:1">
      <c r="A23380" s="6"/>
    </row>
    <row r="23381" spans="1:1">
      <c r="A23381" s="6"/>
    </row>
    <row r="23382" spans="1:1">
      <c r="A23382" s="6"/>
    </row>
    <row r="23383" spans="1:1">
      <c r="A23383" s="6"/>
    </row>
    <row r="23384" spans="1:1">
      <c r="A23384" s="6"/>
    </row>
    <row r="23385" spans="1:1">
      <c r="A23385" s="6"/>
    </row>
    <row r="23386" spans="1:1">
      <c r="A23386" s="6"/>
    </row>
    <row r="23387" spans="1:1">
      <c r="A23387" s="6"/>
    </row>
    <row r="23388" spans="1:1">
      <c r="A23388" s="6"/>
    </row>
    <row r="23389" spans="1:1">
      <c r="A23389" s="6"/>
    </row>
    <row r="23390" spans="1:1">
      <c r="A23390" s="6"/>
    </row>
    <row r="23391" spans="1:1">
      <c r="A23391" s="6"/>
    </row>
    <row r="23392" spans="1:1">
      <c r="A23392" s="6"/>
    </row>
    <row r="23393" spans="1:1">
      <c r="A23393" s="6"/>
    </row>
    <row r="23394" spans="1:1">
      <c r="A23394" s="6"/>
    </row>
    <row r="23395" spans="1:1">
      <c r="A23395" s="6"/>
    </row>
    <row r="23396" spans="1:1">
      <c r="A23396" s="6"/>
    </row>
    <row r="23397" spans="1:1">
      <c r="A23397" s="6"/>
    </row>
    <row r="23398" spans="1:1">
      <c r="A23398" s="6"/>
    </row>
    <row r="23399" spans="1:1">
      <c r="A23399" s="6"/>
    </row>
    <row r="23400" spans="1:1">
      <c r="A23400" s="6"/>
    </row>
    <row r="23401" spans="1:1">
      <c r="A23401" s="6"/>
    </row>
    <row r="23402" spans="1:1">
      <c r="A23402" s="6"/>
    </row>
    <row r="23403" spans="1:1">
      <c r="A23403" s="6"/>
    </row>
    <row r="23404" spans="1:1">
      <c r="A23404" s="6"/>
    </row>
    <row r="23405" spans="1:1">
      <c r="A23405" s="6"/>
    </row>
    <row r="23406" spans="1:1">
      <c r="A23406" s="6"/>
    </row>
    <row r="23407" spans="1:1">
      <c r="A23407" s="6"/>
    </row>
    <row r="23408" spans="1:1">
      <c r="A23408" s="6"/>
    </row>
    <row r="23409" spans="1:1">
      <c r="A23409" s="6"/>
    </row>
    <row r="23410" spans="1:1">
      <c r="A23410" s="6"/>
    </row>
    <row r="23411" spans="1:1">
      <c r="A23411" s="6"/>
    </row>
    <row r="23412" spans="1:1">
      <c r="A23412" s="6"/>
    </row>
    <row r="23413" spans="1:1">
      <c r="A23413" s="6"/>
    </row>
    <row r="23414" spans="1:1">
      <c r="A23414" s="6"/>
    </row>
    <row r="23415" spans="1:1">
      <c r="A23415" s="6"/>
    </row>
    <row r="23416" spans="1:1">
      <c r="A23416" s="6"/>
    </row>
    <row r="23417" spans="1:1">
      <c r="A23417" s="6"/>
    </row>
    <row r="23418" spans="1:1">
      <c r="A23418" s="6"/>
    </row>
    <row r="23419" spans="1:1">
      <c r="A23419" s="6"/>
    </row>
    <row r="23420" spans="1:1">
      <c r="A23420" s="6"/>
    </row>
    <row r="23421" spans="1:1">
      <c r="A23421" s="6"/>
    </row>
    <row r="23422" spans="1:1">
      <c r="A23422" s="6"/>
    </row>
    <row r="23423" spans="1:1">
      <c r="A23423" s="6"/>
    </row>
    <row r="23424" spans="1:1">
      <c r="A23424" s="6"/>
    </row>
    <row r="23425" spans="1:1">
      <c r="A23425" s="6"/>
    </row>
    <row r="23426" spans="1:1">
      <c r="A23426" s="6"/>
    </row>
    <row r="23427" spans="1:1">
      <c r="A23427" s="6"/>
    </row>
    <row r="23428" spans="1:1">
      <c r="A23428" s="6"/>
    </row>
    <row r="23429" spans="1:1">
      <c r="A23429" s="6"/>
    </row>
    <row r="23430" spans="1:1">
      <c r="A23430" s="6"/>
    </row>
    <row r="23431" spans="1:1">
      <c r="A23431" s="6"/>
    </row>
    <row r="23432" spans="1:1">
      <c r="A23432" s="6"/>
    </row>
    <row r="23433" spans="1:1">
      <c r="A23433" s="6"/>
    </row>
    <row r="23434" spans="1:1">
      <c r="A23434" s="6"/>
    </row>
    <row r="23435" spans="1:1">
      <c r="A23435" s="6"/>
    </row>
    <row r="23436" spans="1:1">
      <c r="A23436" s="6"/>
    </row>
    <row r="23437" spans="1:1">
      <c r="A23437" s="6"/>
    </row>
    <row r="23438" spans="1:1">
      <c r="A23438" s="6"/>
    </row>
    <row r="23439" spans="1:1">
      <c r="A23439" s="6"/>
    </row>
    <row r="23440" spans="1:1">
      <c r="A23440" s="6"/>
    </row>
    <row r="23441" spans="1:1">
      <c r="A23441" s="6"/>
    </row>
    <row r="23442" spans="1:1">
      <c r="A23442" s="6"/>
    </row>
    <row r="23443" spans="1:1">
      <c r="A23443" s="6"/>
    </row>
    <row r="23444" spans="1:1">
      <c r="A23444" s="6"/>
    </row>
    <row r="23445" spans="1:1">
      <c r="A23445" s="6"/>
    </row>
    <row r="23446" spans="1:1">
      <c r="A23446" s="6"/>
    </row>
    <row r="23447" spans="1:1">
      <c r="A23447" s="6"/>
    </row>
    <row r="23448" spans="1:1">
      <c r="A23448" s="6"/>
    </row>
    <row r="23449" spans="1:1">
      <c r="A23449" s="6"/>
    </row>
    <row r="23450" spans="1:1">
      <c r="A23450" s="6"/>
    </row>
    <row r="23451" spans="1:1">
      <c r="A23451" s="6"/>
    </row>
    <row r="23452" spans="1:1">
      <c r="A23452" s="6"/>
    </row>
    <row r="23453" spans="1:1">
      <c r="A23453" s="6"/>
    </row>
    <row r="23454" spans="1:1">
      <c r="A23454" s="6"/>
    </row>
    <row r="23455" spans="1:1">
      <c r="A23455" s="6"/>
    </row>
    <row r="23456" spans="1:1">
      <c r="A23456" s="6"/>
    </row>
    <row r="23457" spans="1:1">
      <c r="A23457" s="6"/>
    </row>
    <row r="23458" spans="1:1">
      <c r="A23458" s="6"/>
    </row>
    <row r="23459" spans="1:1">
      <c r="A23459" s="6"/>
    </row>
    <row r="23460" spans="1:1">
      <c r="A23460" s="6"/>
    </row>
    <row r="23461" spans="1:1">
      <c r="A23461" s="6"/>
    </row>
    <row r="23462" spans="1:1">
      <c r="A23462" s="6"/>
    </row>
    <row r="23463" spans="1:1">
      <c r="A23463" s="6"/>
    </row>
    <row r="23464" spans="1:1">
      <c r="A23464" s="6"/>
    </row>
    <row r="23465" spans="1:1">
      <c r="A23465" s="6"/>
    </row>
    <row r="23466" spans="1:1">
      <c r="A23466" s="6"/>
    </row>
    <row r="23467" spans="1:1">
      <c r="A23467" s="6"/>
    </row>
    <row r="23468" spans="1:1">
      <c r="A23468" s="6"/>
    </row>
    <row r="23469" spans="1:1">
      <c r="A23469" s="6"/>
    </row>
    <row r="23470" spans="1:1">
      <c r="A23470" s="6"/>
    </row>
    <row r="23471" spans="1:1">
      <c r="A23471" s="6"/>
    </row>
    <row r="23472" spans="1:1">
      <c r="A23472" s="6"/>
    </row>
    <row r="23473" spans="1:1">
      <c r="A23473" s="6"/>
    </row>
    <row r="23474" spans="1:1">
      <c r="A23474" s="6"/>
    </row>
    <row r="23475" spans="1:1">
      <c r="A23475" s="6"/>
    </row>
    <row r="23476" spans="1:1">
      <c r="A23476" s="6"/>
    </row>
    <row r="23477" spans="1:1">
      <c r="A23477" s="6"/>
    </row>
    <row r="23478" spans="1:1">
      <c r="A23478" s="6"/>
    </row>
    <row r="23479" spans="1:1">
      <c r="A23479" s="6"/>
    </row>
    <row r="23480" spans="1:1">
      <c r="A23480" s="6"/>
    </row>
    <row r="23481" spans="1:1">
      <c r="A23481" s="6"/>
    </row>
    <row r="23482" spans="1:1">
      <c r="A23482" s="6"/>
    </row>
    <row r="23483" spans="1:1">
      <c r="A23483" s="6"/>
    </row>
    <row r="23484" spans="1:1">
      <c r="A23484" s="6"/>
    </row>
    <row r="23485" spans="1:1">
      <c r="A23485" s="6"/>
    </row>
    <row r="23486" spans="1:1">
      <c r="A23486" s="6"/>
    </row>
    <row r="23487" spans="1:1">
      <c r="A23487" s="6"/>
    </row>
    <row r="23488" spans="1:1">
      <c r="A23488" s="6"/>
    </row>
    <row r="23489" spans="1:1">
      <c r="A23489" s="6"/>
    </row>
    <row r="23490" spans="1:1">
      <c r="A23490" s="6"/>
    </row>
    <row r="23491" spans="1:1">
      <c r="A23491" s="6"/>
    </row>
    <row r="23492" spans="1:1">
      <c r="A23492" s="6"/>
    </row>
    <row r="23493" spans="1:1">
      <c r="A23493" s="6"/>
    </row>
    <row r="23494" spans="1:1">
      <c r="A23494" s="6"/>
    </row>
    <row r="23495" spans="1:1">
      <c r="A23495" s="6"/>
    </row>
    <row r="23496" spans="1:1">
      <c r="A23496" s="6"/>
    </row>
    <row r="23497" spans="1:1">
      <c r="A23497" s="6"/>
    </row>
    <row r="23498" spans="1:1">
      <c r="A23498" s="6"/>
    </row>
    <row r="23499" spans="1:1">
      <c r="A23499" s="6"/>
    </row>
    <row r="23500" spans="1:1">
      <c r="A23500" s="6"/>
    </row>
    <row r="23501" spans="1:1">
      <c r="A23501" s="6"/>
    </row>
    <row r="23502" spans="1:1">
      <c r="A23502" s="6"/>
    </row>
    <row r="23503" spans="1:1">
      <c r="A23503" s="6"/>
    </row>
    <row r="23504" spans="1:1">
      <c r="A23504" s="6"/>
    </row>
    <row r="23505" spans="1:1">
      <c r="A23505" s="6"/>
    </row>
    <row r="23506" spans="1:1">
      <c r="A23506" s="6"/>
    </row>
    <row r="23507" spans="1:1">
      <c r="A23507" s="6"/>
    </row>
    <row r="23508" spans="1:1">
      <c r="A23508" s="6"/>
    </row>
    <row r="23509" spans="1:1">
      <c r="A23509" s="6"/>
    </row>
    <row r="23510" spans="1:1">
      <c r="A23510" s="6"/>
    </row>
    <row r="23511" spans="1:1">
      <c r="A23511" s="6"/>
    </row>
    <row r="23512" spans="1:1">
      <c r="A23512" s="6"/>
    </row>
    <row r="23513" spans="1:1">
      <c r="A23513" s="6"/>
    </row>
    <row r="23514" spans="1:1">
      <c r="A23514" s="6"/>
    </row>
    <row r="23515" spans="1:1">
      <c r="A23515" s="6"/>
    </row>
    <row r="23516" spans="1:1">
      <c r="A23516" s="6"/>
    </row>
    <row r="23517" spans="1:1">
      <c r="A23517" s="6"/>
    </row>
    <row r="23518" spans="1:1">
      <c r="A23518" s="6"/>
    </row>
    <row r="23519" spans="1:1">
      <c r="A23519" s="6"/>
    </row>
    <row r="23520" spans="1:1">
      <c r="A23520" s="6"/>
    </row>
    <row r="23521" spans="1:1">
      <c r="A23521" s="6"/>
    </row>
    <row r="23522" spans="1:1">
      <c r="A23522" s="6"/>
    </row>
    <row r="23523" spans="1:1">
      <c r="A23523" s="6"/>
    </row>
    <row r="23524" spans="1:1">
      <c r="A23524" s="6"/>
    </row>
    <row r="23525" spans="1:1">
      <c r="A23525" s="6"/>
    </row>
    <row r="23526" spans="1:1">
      <c r="A23526" s="6"/>
    </row>
    <row r="23527" spans="1:1">
      <c r="A23527" s="6"/>
    </row>
    <row r="23528" spans="1:1">
      <c r="A23528" s="6"/>
    </row>
    <row r="23529" spans="1:1">
      <c r="A23529" s="6"/>
    </row>
    <row r="23530" spans="1:1">
      <c r="A23530" s="6"/>
    </row>
    <row r="23531" spans="1:1">
      <c r="A23531" s="6"/>
    </row>
    <row r="23532" spans="1:1">
      <c r="A23532" s="6"/>
    </row>
    <row r="23533" spans="1:1">
      <c r="A23533" s="6"/>
    </row>
    <row r="23534" spans="1:1">
      <c r="A23534" s="6"/>
    </row>
    <row r="23535" spans="1:1">
      <c r="A23535" s="6"/>
    </row>
    <row r="23536" spans="1:1">
      <c r="A23536" s="6"/>
    </row>
    <row r="23537" spans="1:1">
      <c r="A23537" s="6"/>
    </row>
    <row r="23538" spans="1:1">
      <c r="A23538" s="6"/>
    </row>
    <row r="23539" spans="1:1">
      <c r="A23539" s="6"/>
    </row>
    <row r="23540" spans="1:1">
      <c r="A23540" s="6"/>
    </row>
    <row r="23541" spans="1:1">
      <c r="A23541" s="6"/>
    </row>
    <row r="23542" spans="1:1">
      <c r="A23542" s="6"/>
    </row>
    <row r="23543" spans="1:1">
      <c r="A23543" s="6"/>
    </row>
    <row r="23544" spans="1:1">
      <c r="A23544" s="6"/>
    </row>
    <row r="23545" spans="1:1">
      <c r="A23545" s="6"/>
    </row>
    <row r="23546" spans="1:1">
      <c r="A23546" s="6"/>
    </row>
    <row r="23547" spans="1:1">
      <c r="A23547" s="6"/>
    </row>
    <row r="23548" spans="1:1">
      <c r="A23548" s="6"/>
    </row>
    <row r="23549" spans="1:1">
      <c r="A23549" s="6"/>
    </row>
    <row r="23550" spans="1:1">
      <c r="A23550" s="6"/>
    </row>
    <row r="23551" spans="1:1">
      <c r="A23551" s="6"/>
    </row>
    <row r="23552" spans="1:1">
      <c r="A23552" s="6"/>
    </row>
    <row r="23553" spans="1:1">
      <c r="A23553" s="6"/>
    </row>
    <row r="23554" spans="1:1">
      <c r="A23554" s="6"/>
    </row>
    <row r="23555" spans="1:1">
      <c r="A23555" s="6"/>
    </row>
    <row r="23556" spans="1:1">
      <c r="A23556" s="6"/>
    </row>
    <row r="23557" spans="1:1">
      <c r="A23557" s="6"/>
    </row>
    <row r="23558" spans="1:1">
      <c r="A23558" s="6"/>
    </row>
    <row r="23559" spans="1:1">
      <c r="A23559" s="6"/>
    </row>
    <row r="23560" spans="1:1">
      <c r="A23560" s="6"/>
    </row>
    <row r="23561" spans="1:1">
      <c r="A23561" s="6"/>
    </row>
    <row r="23562" spans="1:1">
      <c r="A23562" s="6"/>
    </row>
    <row r="23563" spans="1:1">
      <c r="A23563" s="6"/>
    </row>
    <row r="23564" spans="1:1">
      <c r="A23564" s="6"/>
    </row>
    <row r="23565" spans="1:1">
      <c r="A23565" s="6"/>
    </row>
    <row r="23566" spans="1:1">
      <c r="A23566" s="6"/>
    </row>
    <row r="23567" spans="1:1">
      <c r="A23567" s="6"/>
    </row>
    <row r="23568" spans="1:1">
      <c r="A23568" s="6"/>
    </row>
    <row r="23569" spans="1:1">
      <c r="A23569" s="6"/>
    </row>
    <row r="23570" spans="1:1">
      <c r="A23570" s="6"/>
    </row>
    <row r="23571" spans="1:1">
      <c r="A23571" s="6"/>
    </row>
    <row r="23572" spans="1:1">
      <c r="A23572" s="6"/>
    </row>
    <row r="23573" spans="1:1">
      <c r="A23573" s="6"/>
    </row>
    <row r="23574" spans="1:1">
      <c r="A23574" s="6"/>
    </row>
    <row r="23575" spans="1:1">
      <c r="A23575" s="6"/>
    </row>
    <row r="23576" spans="1:1">
      <c r="A23576" s="6"/>
    </row>
    <row r="23577" spans="1:1">
      <c r="A23577" s="6"/>
    </row>
    <row r="23578" spans="1:1">
      <c r="A23578" s="6"/>
    </row>
    <row r="23579" spans="1:1">
      <c r="A23579" s="6"/>
    </row>
    <row r="23580" spans="1:1">
      <c r="A23580" s="6"/>
    </row>
    <row r="23581" spans="1:1">
      <c r="A23581" s="6"/>
    </row>
    <row r="23582" spans="1:1">
      <c r="A23582" s="6"/>
    </row>
    <row r="23583" spans="1:1">
      <c r="A23583" s="6"/>
    </row>
    <row r="23584" spans="1:1">
      <c r="A23584" s="6"/>
    </row>
    <row r="23585" spans="1:1">
      <c r="A23585" s="6"/>
    </row>
    <row r="23586" spans="1:1">
      <c r="A23586" s="6"/>
    </row>
    <row r="23587" spans="1:1">
      <c r="A23587" s="6"/>
    </row>
    <row r="23588" spans="1:1">
      <c r="A23588" s="6"/>
    </row>
    <row r="23589" spans="1:1">
      <c r="A23589" s="6"/>
    </row>
    <row r="23590" spans="1:1">
      <c r="A23590" s="6"/>
    </row>
    <row r="23591" spans="1:1">
      <c r="A23591" s="6"/>
    </row>
    <row r="23592" spans="1:1">
      <c r="A23592" s="6"/>
    </row>
    <row r="23593" spans="1:1">
      <c r="A23593" s="6"/>
    </row>
    <row r="23594" spans="1:1">
      <c r="A23594" s="6"/>
    </row>
    <row r="23595" spans="1:1">
      <c r="A23595" s="6"/>
    </row>
    <row r="23596" spans="1:1">
      <c r="A23596" s="6"/>
    </row>
    <row r="23597" spans="1:1">
      <c r="A23597" s="6"/>
    </row>
    <row r="23598" spans="1:1">
      <c r="A23598" s="6"/>
    </row>
    <row r="23599" spans="1:1">
      <c r="A23599" s="6"/>
    </row>
    <row r="23600" spans="1:1">
      <c r="A23600" s="6"/>
    </row>
    <row r="23601" spans="1:1">
      <c r="A23601" s="6"/>
    </row>
    <row r="23602" spans="1:1">
      <c r="A23602" s="6"/>
    </row>
    <row r="23603" spans="1:1">
      <c r="A23603" s="6"/>
    </row>
    <row r="23604" spans="1:1">
      <c r="A23604" s="6"/>
    </row>
    <row r="23605" spans="1:1">
      <c r="A23605" s="6"/>
    </row>
    <row r="23606" spans="1:1">
      <c r="A23606" s="6"/>
    </row>
    <row r="23607" spans="1:1">
      <c r="A23607" s="6"/>
    </row>
    <row r="23608" spans="1:1">
      <c r="A23608" s="6"/>
    </row>
    <row r="23609" spans="1:1">
      <c r="A23609" s="6"/>
    </row>
    <row r="23610" spans="1:1">
      <c r="A23610" s="6"/>
    </row>
    <row r="23611" spans="1:1">
      <c r="A23611" s="6"/>
    </row>
    <row r="23612" spans="1:1">
      <c r="A23612" s="6"/>
    </row>
    <row r="23613" spans="1:1">
      <c r="A23613" s="6"/>
    </row>
    <row r="23614" spans="1:1">
      <c r="A23614" s="6"/>
    </row>
    <row r="23615" spans="1:1">
      <c r="A23615" s="6"/>
    </row>
    <row r="23616" spans="1:1">
      <c r="A23616" s="6"/>
    </row>
    <row r="23617" spans="1:1">
      <c r="A23617" s="6"/>
    </row>
    <row r="23618" spans="1:1">
      <c r="A23618" s="6"/>
    </row>
    <row r="23619" spans="1:1">
      <c r="A23619" s="6"/>
    </row>
    <row r="23620" spans="1:1">
      <c r="A23620" s="6"/>
    </row>
    <row r="23621" spans="1:1">
      <c r="A23621" s="6"/>
    </row>
    <row r="23622" spans="1:1">
      <c r="A23622" s="6"/>
    </row>
    <row r="23623" spans="1:1">
      <c r="A23623" s="6"/>
    </row>
    <row r="23624" spans="1:1">
      <c r="A23624" s="6"/>
    </row>
    <row r="23625" spans="1:1">
      <c r="A23625" s="6"/>
    </row>
    <row r="23626" spans="1:1">
      <c r="A23626" s="6"/>
    </row>
    <row r="23627" spans="1:1">
      <c r="A23627" s="6"/>
    </row>
    <row r="23628" spans="1:1">
      <c r="A23628" s="6"/>
    </row>
    <row r="23629" spans="1:1">
      <c r="A23629" s="6"/>
    </row>
    <row r="23630" spans="1:1">
      <c r="A23630" s="6"/>
    </row>
    <row r="23631" spans="1:1">
      <c r="A23631" s="6"/>
    </row>
    <row r="23632" spans="1:1">
      <c r="A23632" s="6"/>
    </row>
    <row r="23633" spans="1:1">
      <c r="A23633" s="6"/>
    </row>
    <row r="23634" spans="1:1">
      <c r="A23634" s="6"/>
    </row>
    <row r="23635" spans="1:1">
      <c r="A23635" s="6"/>
    </row>
    <row r="23636" spans="1:1">
      <c r="A23636" s="6"/>
    </row>
    <row r="23637" spans="1:1">
      <c r="A23637" s="6"/>
    </row>
    <row r="23638" spans="1:1">
      <c r="A23638" s="6"/>
    </row>
    <row r="23639" spans="1:1">
      <c r="A23639" s="6"/>
    </row>
    <row r="23640" spans="1:1">
      <c r="A23640" s="6"/>
    </row>
    <row r="23641" spans="1:1">
      <c r="A23641" s="6"/>
    </row>
    <row r="23642" spans="1:1">
      <c r="A23642" s="6"/>
    </row>
    <row r="23643" spans="1:1">
      <c r="A23643" s="6"/>
    </row>
    <row r="23644" spans="1:1">
      <c r="A23644" s="6"/>
    </row>
    <row r="23645" spans="1:1">
      <c r="A23645" s="6"/>
    </row>
    <row r="23646" spans="1:1">
      <c r="A23646" s="6"/>
    </row>
    <row r="23647" spans="1:1">
      <c r="A23647" s="6"/>
    </row>
    <row r="23648" spans="1:1">
      <c r="A23648" s="6"/>
    </row>
    <row r="23649" spans="1:1">
      <c r="A23649" s="6"/>
    </row>
    <row r="23650" spans="1:1">
      <c r="A23650" s="6"/>
    </row>
    <row r="23651" spans="1:1">
      <c r="A23651" s="6"/>
    </row>
    <row r="23652" spans="1:1">
      <c r="A23652" s="6"/>
    </row>
    <row r="23653" spans="1:1">
      <c r="A23653" s="6"/>
    </row>
    <row r="23654" spans="1:1">
      <c r="A23654" s="6"/>
    </row>
    <row r="23655" spans="1:1">
      <c r="A23655" s="6"/>
    </row>
    <row r="23656" spans="1:1">
      <c r="A23656" s="6"/>
    </row>
    <row r="23657" spans="1:1">
      <c r="A23657" s="6"/>
    </row>
    <row r="23658" spans="1:1">
      <c r="A23658" s="6"/>
    </row>
    <row r="23659" spans="1:1">
      <c r="A23659" s="6"/>
    </row>
    <row r="23660" spans="1:1">
      <c r="A23660" s="6"/>
    </row>
    <row r="23661" spans="1:1">
      <c r="A23661" s="6"/>
    </row>
    <row r="23662" spans="1:1">
      <c r="A23662" s="6"/>
    </row>
    <row r="23663" spans="1:1">
      <c r="A23663" s="6"/>
    </row>
    <row r="23664" spans="1:1">
      <c r="A23664" s="6"/>
    </row>
    <row r="23665" spans="1:1">
      <c r="A23665" s="6"/>
    </row>
    <row r="23666" spans="1:1">
      <c r="A23666" s="6"/>
    </row>
    <row r="23667" spans="1:1">
      <c r="A23667" s="6"/>
    </row>
    <row r="23668" spans="1:1">
      <c r="A23668" s="6"/>
    </row>
    <row r="23669" spans="1:1">
      <c r="A23669" s="6"/>
    </row>
    <row r="23670" spans="1:1">
      <c r="A23670" s="6"/>
    </row>
    <row r="23671" spans="1:1">
      <c r="A23671" s="6"/>
    </row>
    <row r="23672" spans="1:1">
      <c r="A23672" s="6"/>
    </row>
    <row r="23673" spans="1:1">
      <c r="A23673" s="6"/>
    </row>
    <row r="23674" spans="1:1">
      <c r="A23674" s="6"/>
    </row>
    <row r="23675" spans="1:1">
      <c r="A23675" s="6"/>
    </row>
    <row r="23676" spans="1:1">
      <c r="A23676" s="6"/>
    </row>
    <row r="23677" spans="1:1">
      <c r="A23677" s="6"/>
    </row>
    <row r="23678" spans="1:1">
      <c r="A23678" s="6"/>
    </row>
    <row r="23679" spans="1:1">
      <c r="A23679" s="6"/>
    </row>
    <row r="23680" spans="1:1">
      <c r="A23680" s="6"/>
    </row>
    <row r="23681" spans="1:1">
      <c r="A23681" s="6"/>
    </row>
    <row r="23682" spans="1:1">
      <c r="A23682" s="6"/>
    </row>
    <row r="23683" spans="1:1">
      <c r="A23683" s="6"/>
    </row>
    <row r="23684" spans="1:1">
      <c r="A23684" s="6"/>
    </row>
    <row r="23685" spans="1:1">
      <c r="A23685" s="6"/>
    </row>
    <row r="23686" spans="1:1">
      <c r="A23686" s="6"/>
    </row>
    <row r="23687" spans="1:1">
      <c r="A23687" s="6"/>
    </row>
    <row r="23688" spans="1:1">
      <c r="A23688" s="6"/>
    </row>
    <row r="23689" spans="1:1">
      <c r="A23689" s="6"/>
    </row>
    <row r="23690" spans="1:1">
      <c r="A23690" s="6"/>
    </row>
    <row r="23691" spans="1:1">
      <c r="A23691" s="6"/>
    </row>
    <row r="23692" spans="1:1">
      <c r="A23692" s="6"/>
    </row>
    <row r="23693" spans="1:1">
      <c r="A23693" s="6"/>
    </row>
    <row r="23694" spans="1:1">
      <c r="A23694" s="6"/>
    </row>
    <row r="23695" spans="1:1">
      <c r="A23695" s="6"/>
    </row>
    <row r="23696" spans="1:1">
      <c r="A23696" s="6"/>
    </row>
    <row r="23697" spans="1:1">
      <c r="A23697" s="6"/>
    </row>
    <row r="23698" spans="1:1">
      <c r="A23698" s="6"/>
    </row>
    <row r="23699" spans="1:1">
      <c r="A23699" s="6"/>
    </row>
    <row r="23700" spans="1:1">
      <c r="A23700" s="6"/>
    </row>
    <row r="23701" spans="1:1">
      <c r="A23701" s="6"/>
    </row>
    <row r="23702" spans="1:1">
      <c r="A23702" s="6"/>
    </row>
    <row r="23703" spans="1:1">
      <c r="A23703" s="6"/>
    </row>
    <row r="23704" spans="1:1">
      <c r="A23704" s="6"/>
    </row>
    <row r="23705" spans="1:1">
      <c r="A23705" s="6"/>
    </row>
    <row r="23706" spans="1:1">
      <c r="A23706" s="6"/>
    </row>
    <row r="23707" spans="1:1">
      <c r="A23707" s="6"/>
    </row>
    <row r="23708" spans="1:1">
      <c r="A23708" s="6"/>
    </row>
    <row r="23709" spans="1:1">
      <c r="A23709" s="6"/>
    </row>
    <row r="23710" spans="1:1">
      <c r="A23710" s="6"/>
    </row>
    <row r="23711" spans="1:1">
      <c r="A23711" s="6"/>
    </row>
    <row r="23712" spans="1:1">
      <c r="A23712" s="6"/>
    </row>
    <row r="23713" spans="1:1">
      <c r="A23713" s="6"/>
    </row>
    <row r="23714" spans="1:1">
      <c r="A23714" s="6"/>
    </row>
    <row r="23715" spans="1:1">
      <c r="A23715" s="6"/>
    </row>
    <row r="23716" spans="1:1">
      <c r="A23716" s="6"/>
    </row>
    <row r="23717" spans="1:1">
      <c r="A23717" s="6"/>
    </row>
    <row r="23718" spans="1:1">
      <c r="A23718" s="6"/>
    </row>
    <row r="23719" spans="1:1">
      <c r="A23719" s="6"/>
    </row>
    <row r="23720" spans="1:1">
      <c r="A23720" s="6"/>
    </row>
    <row r="23721" spans="1:1">
      <c r="A23721" s="6"/>
    </row>
    <row r="23722" spans="1:1">
      <c r="A23722" s="6"/>
    </row>
    <row r="23723" spans="1:1">
      <c r="A23723" s="6"/>
    </row>
    <row r="23724" spans="1:1">
      <c r="A23724" s="6"/>
    </row>
    <row r="23725" spans="1:1">
      <c r="A23725" s="6"/>
    </row>
    <row r="23726" spans="1:1">
      <c r="A23726" s="6"/>
    </row>
    <row r="23727" spans="1:1">
      <c r="A23727" s="6"/>
    </row>
    <row r="23728" spans="1:1">
      <c r="A23728" s="6"/>
    </row>
    <row r="23729" spans="1:1">
      <c r="A23729" s="6"/>
    </row>
    <row r="23730" spans="1:1">
      <c r="A23730" s="6"/>
    </row>
    <row r="23731" spans="1:1">
      <c r="A23731" s="6"/>
    </row>
    <row r="23732" spans="1:1">
      <c r="A23732" s="6"/>
    </row>
    <row r="23733" spans="1:1">
      <c r="A23733" s="6"/>
    </row>
    <row r="23734" spans="1:1">
      <c r="A23734" s="6"/>
    </row>
    <row r="23735" spans="1:1">
      <c r="A23735" s="6"/>
    </row>
    <row r="23736" spans="1:1">
      <c r="A23736" s="6"/>
    </row>
    <row r="23737" spans="1:1">
      <c r="A23737" s="6"/>
    </row>
    <row r="23738" spans="1:1">
      <c r="A23738" s="6"/>
    </row>
    <row r="23739" spans="1:1">
      <c r="A23739" s="6"/>
    </row>
    <row r="23740" spans="1:1">
      <c r="A23740" s="6"/>
    </row>
    <row r="23741" spans="1:1">
      <c r="A23741" s="6"/>
    </row>
    <row r="23742" spans="1:1">
      <c r="A23742" s="6"/>
    </row>
    <row r="23743" spans="1:1">
      <c r="A23743" s="6"/>
    </row>
    <row r="23744" spans="1:1">
      <c r="A23744" s="6"/>
    </row>
    <row r="23745" spans="1:1">
      <c r="A23745" s="6"/>
    </row>
    <row r="23746" spans="1:1">
      <c r="A23746" s="6"/>
    </row>
    <row r="23747" spans="1:1">
      <c r="A23747" s="6"/>
    </row>
    <row r="23748" spans="1:1">
      <c r="A23748" s="6"/>
    </row>
    <row r="23749" spans="1:1">
      <c r="A23749" s="6"/>
    </row>
    <row r="23750" spans="1:1">
      <c r="A23750" s="6"/>
    </row>
    <row r="23751" spans="1:1">
      <c r="A23751" s="6"/>
    </row>
    <row r="23752" spans="1:1">
      <c r="A23752" s="6"/>
    </row>
    <row r="23753" spans="1:1">
      <c r="A23753" s="6"/>
    </row>
    <row r="23754" spans="1:1">
      <c r="A23754" s="6"/>
    </row>
    <row r="23755" spans="1:1">
      <c r="A23755" s="6"/>
    </row>
    <row r="23756" spans="1:1">
      <c r="A23756" s="6"/>
    </row>
    <row r="23757" spans="1:1">
      <c r="A23757" s="6"/>
    </row>
    <row r="23758" spans="1:1">
      <c r="A23758" s="6"/>
    </row>
    <row r="23759" spans="1:1">
      <c r="A23759" s="6"/>
    </row>
    <row r="23760" spans="1:1">
      <c r="A23760" s="6"/>
    </row>
    <row r="23761" spans="1:1">
      <c r="A23761" s="6"/>
    </row>
    <row r="23762" spans="1:1">
      <c r="A23762" s="6"/>
    </row>
    <row r="23763" spans="1:1">
      <c r="A23763" s="6"/>
    </row>
    <row r="23764" spans="1:1">
      <c r="A23764" s="6"/>
    </row>
    <row r="23765" spans="1:1">
      <c r="A23765" s="6"/>
    </row>
    <row r="23766" spans="1:1">
      <c r="A23766" s="6"/>
    </row>
    <row r="23767" spans="1:1">
      <c r="A23767" s="6"/>
    </row>
    <row r="23768" spans="1:1">
      <c r="A23768" s="6"/>
    </row>
    <row r="23769" spans="1:1">
      <c r="A23769" s="6"/>
    </row>
    <row r="23770" spans="1:1">
      <c r="A23770" s="6"/>
    </row>
    <row r="23771" spans="1:1">
      <c r="A23771" s="6"/>
    </row>
    <row r="23772" spans="1:1">
      <c r="A23772" s="6"/>
    </row>
    <row r="23773" spans="1:1">
      <c r="A23773" s="6"/>
    </row>
    <row r="23774" spans="1:1">
      <c r="A23774" s="6"/>
    </row>
    <row r="23775" spans="1:1">
      <c r="A23775" s="6"/>
    </row>
    <row r="23776" spans="1:1">
      <c r="A23776" s="6"/>
    </row>
    <row r="23777" spans="1:1">
      <c r="A23777" s="6"/>
    </row>
    <row r="23778" spans="1:1">
      <c r="A23778" s="6"/>
    </row>
    <row r="23779" spans="1:1">
      <c r="A23779" s="6"/>
    </row>
    <row r="23780" spans="1:1">
      <c r="A23780" s="6"/>
    </row>
    <row r="23781" spans="1:1">
      <c r="A23781" s="6"/>
    </row>
    <row r="23782" spans="1:1">
      <c r="A23782" s="6"/>
    </row>
    <row r="23783" spans="1:1">
      <c r="A23783" s="6"/>
    </row>
    <row r="23784" spans="1:1">
      <c r="A23784" s="6"/>
    </row>
    <row r="23785" spans="1:1">
      <c r="A23785" s="6"/>
    </row>
    <row r="23786" spans="1:1">
      <c r="A23786" s="6"/>
    </row>
    <row r="23787" spans="1:1">
      <c r="A23787" s="6"/>
    </row>
    <row r="23788" spans="1:1">
      <c r="A23788" s="6"/>
    </row>
    <row r="23789" spans="1:1">
      <c r="A23789" s="6"/>
    </row>
    <row r="23790" spans="1:1">
      <c r="A23790" s="6"/>
    </row>
    <row r="23791" spans="1:1">
      <c r="A23791" s="6"/>
    </row>
    <row r="23792" spans="1:1">
      <c r="A23792" s="6"/>
    </row>
    <row r="23793" spans="1:1">
      <c r="A23793" s="6"/>
    </row>
    <row r="23794" spans="1:1">
      <c r="A23794" s="6"/>
    </row>
    <row r="23795" spans="1:1">
      <c r="A23795" s="6"/>
    </row>
    <row r="23796" spans="1:1">
      <c r="A23796" s="6"/>
    </row>
    <row r="23797" spans="1:1">
      <c r="A23797" s="6"/>
    </row>
    <row r="23798" spans="1:1">
      <c r="A23798" s="6"/>
    </row>
    <row r="23799" spans="1:1">
      <c r="A23799" s="6"/>
    </row>
    <row r="23800" spans="1:1">
      <c r="A23800" s="6"/>
    </row>
    <row r="23801" spans="1:1">
      <c r="A23801" s="6"/>
    </row>
    <row r="23802" spans="1:1">
      <c r="A23802" s="6"/>
    </row>
    <row r="23803" spans="1:1">
      <c r="A23803" s="6"/>
    </row>
    <row r="23804" spans="1:1">
      <c r="A23804" s="6"/>
    </row>
    <row r="23805" spans="1:1">
      <c r="A23805" s="6"/>
    </row>
    <row r="23806" spans="1:1">
      <c r="A23806" s="6"/>
    </row>
    <row r="23807" spans="1:1">
      <c r="A23807" s="6"/>
    </row>
    <row r="23808" spans="1:1">
      <c r="A23808" s="6"/>
    </row>
    <row r="23809" spans="1:1">
      <c r="A23809" s="6"/>
    </row>
    <row r="23810" spans="1:1">
      <c r="A23810" s="6"/>
    </row>
    <row r="23811" spans="1:1">
      <c r="A23811" s="6"/>
    </row>
    <row r="23812" spans="1:1">
      <c r="A23812" s="6"/>
    </row>
    <row r="23813" spans="1:1">
      <c r="A23813" s="6"/>
    </row>
    <row r="23814" spans="1:1">
      <c r="A23814" s="6"/>
    </row>
    <row r="23815" spans="1:1">
      <c r="A23815" s="6"/>
    </row>
    <row r="23816" spans="1:1">
      <c r="A23816" s="6"/>
    </row>
    <row r="23817" spans="1:1">
      <c r="A23817" s="6"/>
    </row>
    <row r="23818" spans="1:1">
      <c r="A23818" s="6"/>
    </row>
    <row r="23819" spans="1:1">
      <c r="A23819" s="6"/>
    </row>
    <row r="23820" spans="1:1">
      <c r="A23820" s="6"/>
    </row>
    <row r="23821" spans="1:1">
      <c r="A23821" s="6"/>
    </row>
    <row r="23822" spans="1:1">
      <c r="A23822" s="6"/>
    </row>
    <row r="23823" spans="1:1">
      <c r="A23823" s="6"/>
    </row>
    <row r="23824" spans="1:1">
      <c r="A23824" s="6"/>
    </row>
    <row r="23825" spans="1:1">
      <c r="A23825" s="6"/>
    </row>
    <row r="23826" spans="1:1">
      <c r="A23826" s="6"/>
    </row>
    <row r="23827" spans="1:1">
      <c r="A23827" s="6"/>
    </row>
    <row r="23828" spans="1:1">
      <c r="A23828" s="6"/>
    </row>
    <row r="23829" spans="1:1">
      <c r="A23829" s="6"/>
    </row>
    <row r="23830" spans="1:1">
      <c r="A23830" s="6"/>
    </row>
    <row r="23831" spans="1:1">
      <c r="A23831" s="6"/>
    </row>
    <row r="23832" spans="1:1">
      <c r="A23832" s="6"/>
    </row>
    <row r="23833" spans="1:1">
      <c r="A23833" s="6"/>
    </row>
    <row r="23834" spans="1:1">
      <c r="A23834" s="6"/>
    </row>
    <row r="23835" spans="1:1">
      <c r="A23835" s="6"/>
    </row>
    <row r="23836" spans="1:1">
      <c r="A23836" s="6"/>
    </row>
    <row r="23837" spans="1:1">
      <c r="A23837" s="6"/>
    </row>
    <row r="23838" spans="1:1">
      <c r="A23838" s="6"/>
    </row>
    <row r="23839" spans="1:1">
      <c r="A23839" s="6"/>
    </row>
    <row r="23840" spans="1:1">
      <c r="A23840" s="6"/>
    </row>
    <row r="23841" spans="1:1">
      <c r="A23841" s="6"/>
    </row>
    <row r="23842" spans="1:1">
      <c r="A23842" s="6"/>
    </row>
    <row r="23843" spans="1:1">
      <c r="A23843" s="6"/>
    </row>
    <row r="23844" spans="1:1">
      <c r="A23844" s="6"/>
    </row>
    <row r="23845" spans="1:1">
      <c r="A23845" s="6"/>
    </row>
    <row r="23846" spans="1:1">
      <c r="A23846" s="6"/>
    </row>
    <row r="23847" spans="1:1">
      <c r="A23847" s="6"/>
    </row>
    <row r="23848" spans="1:1">
      <c r="A23848" s="6"/>
    </row>
    <row r="23849" spans="1:1">
      <c r="A23849" s="6"/>
    </row>
    <row r="23850" spans="1:1">
      <c r="A23850" s="6"/>
    </row>
    <row r="23851" spans="1:1">
      <c r="A23851" s="6"/>
    </row>
    <row r="23852" spans="1:1">
      <c r="A23852" s="6"/>
    </row>
    <row r="23853" spans="1:1">
      <c r="A23853" s="6"/>
    </row>
    <row r="23854" spans="1:1">
      <c r="A23854" s="6"/>
    </row>
    <row r="23855" spans="1:1">
      <c r="A23855" s="6"/>
    </row>
    <row r="23856" spans="1:1">
      <c r="A23856" s="6"/>
    </row>
    <row r="23857" spans="1:1">
      <c r="A23857" s="6"/>
    </row>
    <row r="23858" spans="1:1">
      <c r="A23858" s="6"/>
    </row>
    <row r="23859" spans="1:1">
      <c r="A23859" s="6"/>
    </row>
    <row r="23860" spans="1:1">
      <c r="A23860" s="6"/>
    </row>
    <row r="23861" spans="1:1">
      <c r="A23861" s="6"/>
    </row>
    <row r="23862" spans="1:1">
      <c r="A23862" s="6"/>
    </row>
    <row r="23863" spans="1:1">
      <c r="A23863" s="6"/>
    </row>
    <row r="23864" spans="1:1">
      <c r="A23864" s="6"/>
    </row>
    <row r="23865" spans="1:1">
      <c r="A23865" s="6"/>
    </row>
    <row r="23866" spans="1:1">
      <c r="A23866" s="6"/>
    </row>
    <row r="23867" spans="1:1">
      <c r="A23867" s="6"/>
    </row>
    <row r="23868" spans="1:1">
      <c r="A23868" s="6"/>
    </row>
    <row r="23869" spans="1:1">
      <c r="A23869" s="6"/>
    </row>
    <row r="23870" spans="1:1">
      <c r="A23870" s="6"/>
    </row>
    <row r="23871" spans="1:1">
      <c r="A23871" s="6"/>
    </row>
    <row r="23872" spans="1:1">
      <c r="A23872" s="6"/>
    </row>
    <row r="23873" spans="1:1">
      <c r="A23873" s="6"/>
    </row>
    <row r="23874" spans="1:1">
      <c r="A23874" s="6"/>
    </row>
    <row r="23875" spans="1:1">
      <c r="A23875" s="6"/>
    </row>
    <row r="23876" spans="1:1">
      <c r="A23876" s="6"/>
    </row>
    <row r="23877" spans="1:1">
      <c r="A23877" s="6"/>
    </row>
    <row r="23878" spans="1:1">
      <c r="A23878" s="6"/>
    </row>
    <row r="23879" spans="1:1">
      <c r="A23879" s="6"/>
    </row>
    <row r="23880" spans="1:1">
      <c r="A23880" s="6"/>
    </row>
    <row r="23881" spans="1:1">
      <c r="A23881" s="6"/>
    </row>
    <row r="23882" spans="1:1">
      <c r="A23882" s="6"/>
    </row>
    <row r="23883" spans="1:1">
      <c r="A23883" s="6"/>
    </row>
    <row r="23884" spans="1:1">
      <c r="A23884" s="6"/>
    </row>
    <row r="23885" spans="1:1">
      <c r="A23885" s="6"/>
    </row>
    <row r="23886" spans="1:1">
      <c r="A23886" s="6"/>
    </row>
    <row r="23887" spans="1:1">
      <c r="A23887" s="6"/>
    </row>
    <row r="23888" spans="1:1">
      <c r="A23888" s="6"/>
    </row>
    <row r="23889" spans="1:1">
      <c r="A23889" s="6"/>
    </row>
    <row r="23890" spans="1:1">
      <c r="A23890" s="6"/>
    </row>
    <row r="23891" spans="1:1">
      <c r="A23891" s="6"/>
    </row>
    <row r="23892" spans="1:1">
      <c r="A23892" s="6"/>
    </row>
    <row r="23893" spans="1:1">
      <c r="A23893" s="6"/>
    </row>
    <row r="23894" spans="1:1">
      <c r="A23894" s="6"/>
    </row>
    <row r="23895" spans="1:1">
      <c r="A23895" s="6"/>
    </row>
    <row r="23896" spans="1:1">
      <c r="A23896" s="6"/>
    </row>
    <row r="23897" spans="1:1">
      <c r="A23897" s="6"/>
    </row>
    <row r="23898" spans="1:1">
      <c r="A23898" s="6"/>
    </row>
    <row r="23899" spans="1:1">
      <c r="A23899" s="6"/>
    </row>
    <row r="23900" spans="1:1">
      <c r="A23900" s="6"/>
    </row>
    <row r="23901" spans="1:1">
      <c r="A23901" s="6"/>
    </row>
    <row r="23902" spans="1:1">
      <c r="A23902" s="6"/>
    </row>
    <row r="23903" spans="1:1">
      <c r="A23903" s="6"/>
    </row>
    <row r="23904" spans="1:1">
      <c r="A23904" s="6"/>
    </row>
    <row r="23905" spans="1:1">
      <c r="A23905" s="6"/>
    </row>
    <row r="23906" spans="1:1">
      <c r="A23906" s="6"/>
    </row>
    <row r="23907" spans="1:1">
      <c r="A23907" s="6"/>
    </row>
    <row r="23908" spans="1:1">
      <c r="A23908" s="6"/>
    </row>
    <row r="23909" spans="1:1">
      <c r="A23909" s="6"/>
    </row>
    <row r="23910" spans="1:1">
      <c r="A23910" s="6"/>
    </row>
    <row r="23911" spans="1:1">
      <c r="A23911" s="6"/>
    </row>
    <row r="23912" spans="1:1">
      <c r="A23912" s="6"/>
    </row>
    <row r="23913" spans="1:1">
      <c r="A23913" s="6"/>
    </row>
    <row r="23914" spans="1:1">
      <c r="A23914" s="6"/>
    </row>
    <row r="23915" spans="1:1">
      <c r="A23915" s="6"/>
    </row>
    <row r="23916" spans="1:1">
      <c r="A23916" s="6"/>
    </row>
    <row r="23917" spans="1:1">
      <c r="A23917" s="6"/>
    </row>
    <row r="23918" spans="1:1">
      <c r="A23918" s="6"/>
    </row>
    <row r="23919" spans="1:1">
      <c r="A23919" s="6"/>
    </row>
    <row r="23920" spans="1:1">
      <c r="A23920" s="6"/>
    </row>
    <row r="23921" spans="1:1">
      <c r="A23921" s="6"/>
    </row>
    <row r="23922" spans="1:1">
      <c r="A23922" s="6"/>
    </row>
    <row r="23923" spans="1:1">
      <c r="A23923" s="6"/>
    </row>
    <row r="23924" spans="1:1">
      <c r="A23924" s="6"/>
    </row>
    <row r="23925" spans="1:1">
      <c r="A23925" s="6"/>
    </row>
    <row r="23926" spans="1:1">
      <c r="A23926" s="6"/>
    </row>
    <row r="23927" spans="1:1">
      <c r="A23927" s="6"/>
    </row>
    <row r="23928" spans="1:1">
      <c r="A23928" s="6"/>
    </row>
    <row r="23929" spans="1:1">
      <c r="A23929" s="6"/>
    </row>
    <row r="23930" spans="1:1">
      <c r="A23930" s="6"/>
    </row>
    <row r="23931" spans="1:1">
      <c r="A23931" s="6"/>
    </row>
    <row r="23932" spans="1:1">
      <c r="A23932" s="6"/>
    </row>
    <row r="23933" spans="1:1">
      <c r="A23933" s="6"/>
    </row>
    <row r="23934" spans="1:1">
      <c r="A23934" s="6"/>
    </row>
    <row r="23935" spans="1:1">
      <c r="A23935" s="6"/>
    </row>
    <row r="23936" spans="1:1">
      <c r="A23936" s="6"/>
    </row>
    <row r="23937" spans="1:1">
      <c r="A23937" s="6"/>
    </row>
    <row r="23938" spans="1:1">
      <c r="A23938" s="6"/>
    </row>
    <row r="23939" spans="1:1">
      <c r="A23939" s="6"/>
    </row>
    <row r="23940" spans="1:1">
      <c r="A23940" s="6"/>
    </row>
    <row r="23941" spans="1:1">
      <c r="A23941" s="6"/>
    </row>
    <row r="23942" spans="1:1">
      <c r="A23942" s="6"/>
    </row>
    <row r="23943" spans="1:1">
      <c r="A23943" s="6"/>
    </row>
    <row r="23944" spans="1:1">
      <c r="A23944" s="6"/>
    </row>
    <row r="23945" spans="1:1">
      <c r="A23945" s="6"/>
    </row>
    <row r="23946" spans="1:1">
      <c r="A23946" s="6"/>
    </row>
    <row r="23947" spans="1:1">
      <c r="A23947" s="6"/>
    </row>
    <row r="23948" spans="1:1">
      <c r="A23948" s="6"/>
    </row>
    <row r="23949" spans="1:1">
      <c r="A23949" s="6"/>
    </row>
    <row r="23950" spans="1:1">
      <c r="A23950" s="6"/>
    </row>
    <row r="23951" spans="1:1">
      <c r="A23951" s="6"/>
    </row>
    <row r="23952" spans="1:1">
      <c r="A23952" s="6"/>
    </row>
    <row r="23953" spans="1:1">
      <c r="A23953" s="6"/>
    </row>
    <row r="23954" spans="1:1">
      <c r="A23954" s="6"/>
    </row>
    <row r="23955" spans="1:1">
      <c r="A23955" s="6"/>
    </row>
    <row r="23956" spans="1:1">
      <c r="A23956" s="6"/>
    </row>
    <row r="23957" spans="1:1">
      <c r="A23957" s="6"/>
    </row>
    <row r="23958" spans="1:1">
      <c r="A23958" s="6"/>
    </row>
    <row r="23959" spans="1:1">
      <c r="A23959" s="6"/>
    </row>
    <row r="23960" spans="1:1">
      <c r="A23960" s="6"/>
    </row>
    <row r="23961" spans="1:1">
      <c r="A23961" s="6"/>
    </row>
    <row r="23962" spans="1:1">
      <c r="A23962" s="6"/>
    </row>
    <row r="23963" spans="1:1">
      <c r="A23963" s="6"/>
    </row>
    <row r="23964" spans="1:1">
      <c r="A23964" s="6"/>
    </row>
    <row r="23965" spans="1:1">
      <c r="A23965" s="6"/>
    </row>
    <row r="23966" spans="1:1">
      <c r="A23966" s="6"/>
    </row>
    <row r="23967" spans="1:1">
      <c r="A23967" s="6"/>
    </row>
    <row r="23968" spans="1:1">
      <c r="A23968" s="6"/>
    </row>
    <row r="23969" spans="1:1">
      <c r="A23969" s="6"/>
    </row>
    <row r="23970" spans="1:1">
      <c r="A23970" s="6"/>
    </row>
    <row r="23971" spans="1:1">
      <c r="A23971" s="6"/>
    </row>
    <row r="23972" spans="1:1">
      <c r="A23972" s="6"/>
    </row>
    <row r="23973" spans="1:1">
      <c r="A23973" s="6"/>
    </row>
    <row r="23974" spans="1:1">
      <c r="A23974" s="6"/>
    </row>
    <row r="23975" spans="1:1">
      <c r="A23975" s="6"/>
    </row>
    <row r="23976" spans="1:1">
      <c r="A23976" s="6"/>
    </row>
    <row r="23977" spans="1:1">
      <c r="A23977" s="6"/>
    </row>
    <row r="23978" spans="1:1">
      <c r="A23978" s="6"/>
    </row>
    <row r="23979" spans="1:1">
      <c r="A23979" s="6"/>
    </row>
    <row r="23980" spans="1:1">
      <c r="A23980" s="6"/>
    </row>
    <row r="23981" spans="1:1">
      <c r="A23981" s="6"/>
    </row>
    <row r="23982" spans="1:1">
      <c r="A23982" s="6"/>
    </row>
    <row r="23983" spans="1:1">
      <c r="A23983" s="6"/>
    </row>
    <row r="23984" spans="1:1">
      <c r="A23984" s="6"/>
    </row>
    <row r="23985" spans="1:1">
      <c r="A23985" s="6"/>
    </row>
    <row r="23986" spans="1:1">
      <c r="A23986" s="6"/>
    </row>
    <row r="23987" spans="1:1">
      <c r="A23987" s="6"/>
    </row>
    <row r="23988" spans="1:1">
      <c r="A23988" s="6"/>
    </row>
    <row r="23989" spans="1:1">
      <c r="A23989" s="6"/>
    </row>
    <row r="23990" spans="1:1">
      <c r="A23990" s="6"/>
    </row>
    <row r="23991" spans="1:1">
      <c r="A23991" s="6"/>
    </row>
    <row r="23992" spans="1:1">
      <c r="A23992" s="6"/>
    </row>
    <row r="23993" spans="1:1">
      <c r="A23993" s="6"/>
    </row>
    <row r="23994" spans="1:1">
      <c r="A23994" s="6"/>
    </row>
    <row r="23995" spans="1:1">
      <c r="A23995" s="6"/>
    </row>
    <row r="23996" spans="1:1">
      <c r="A23996" s="6"/>
    </row>
    <row r="23997" spans="1:1">
      <c r="A23997" s="6"/>
    </row>
    <row r="23998" spans="1:1">
      <c r="A23998" s="6"/>
    </row>
    <row r="23999" spans="1:1">
      <c r="A23999" s="6"/>
    </row>
    <row r="24000" spans="1:1">
      <c r="A24000" s="6"/>
    </row>
    <row r="24001" spans="1:1">
      <c r="A24001" s="6"/>
    </row>
    <row r="24002" spans="1:1">
      <c r="A24002" s="6"/>
    </row>
    <row r="24003" spans="1:1">
      <c r="A24003" s="6"/>
    </row>
    <row r="24004" spans="1:1">
      <c r="A24004" s="6"/>
    </row>
    <row r="24005" spans="1:1">
      <c r="A24005" s="6"/>
    </row>
    <row r="24006" spans="1:1">
      <c r="A24006" s="6"/>
    </row>
    <row r="24007" spans="1:1">
      <c r="A24007" s="6"/>
    </row>
    <row r="24008" spans="1:1">
      <c r="A24008" s="6"/>
    </row>
    <row r="24009" spans="1:1">
      <c r="A24009" s="6"/>
    </row>
    <row r="24010" spans="1:1">
      <c r="A24010" s="6"/>
    </row>
    <row r="24011" spans="1:1">
      <c r="A24011" s="6"/>
    </row>
    <row r="24012" spans="1:1">
      <c r="A24012" s="6"/>
    </row>
    <row r="24013" spans="1:1">
      <c r="A24013" s="6"/>
    </row>
    <row r="24014" spans="1:1">
      <c r="A24014" s="6"/>
    </row>
    <row r="24015" spans="1:1">
      <c r="A24015" s="6"/>
    </row>
    <row r="24016" spans="1:1">
      <c r="A24016" s="6"/>
    </row>
    <row r="24017" spans="1:1">
      <c r="A24017" s="6"/>
    </row>
    <row r="24018" spans="1:1">
      <c r="A24018" s="6"/>
    </row>
    <row r="24019" spans="1:1">
      <c r="A24019" s="6"/>
    </row>
    <row r="24020" spans="1:1">
      <c r="A24020" s="6"/>
    </row>
    <row r="24021" spans="1:1">
      <c r="A24021" s="6"/>
    </row>
    <row r="24022" spans="1:1">
      <c r="A24022" s="6"/>
    </row>
    <row r="24023" spans="1:1">
      <c r="A24023" s="6"/>
    </row>
    <row r="24024" spans="1:1">
      <c r="A24024" s="6"/>
    </row>
    <row r="24025" spans="1:1">
      <c r="A24025" s="6"/>
    </row>
    <row r="24026" spans="1:1">
      <c r="A24026" s="6"/>
    </row>
    <row r="24027" spans="1:1">
      <c r="A24027" s="6"/>
    </row>
    <row r="24028" spans="1:1">
      <c r="A24028" s="6"/>
    </row>
    <row r="24029" spans="1:1">
      <c r="A24029" s="6"/>
    </row>
    <row r="24030" spans="1:1">
      <c r="A24030" s="6"/>
    </row>
    <row r="24031" spans="1:1">
      <c r="A24031" s="6"/>
    </row>
    <row r="24032" spans="1:1">
      <c r="A24032" s="6"/>
    </row>
    <row r="24033" spans="1:1">
      <c r="A24033" s="6"/>
    </row>
    <row r="24034" spans="1:1">
      <c r="A24034" s="6"/>
    </row>
    <row r="24035" spans="1:1">
      <c r="A24035" s="6"/>
    </row>
    <row r="24036" spans="1:1">
      <c r="A24036" s="6"/>
    </row>
    <row r="24037" spans="1:1">
      <c r="A24037" s="6"/>
    </row>
    <row r="24038" spans="1:1">
      <c r="A24038" s="6"/>
    </row>
    <row r="24039" spans="1:1">
      <c r="A24039" s="6"/>
    </row>
    <row r="24040" spans="1:1">
      <c r="A24040" s="6"/>
    </row>
    <row r="24041" spans="1:1">
      <c r="A24041" s="6"/>
    </row>
    <row r="24042" spans="1:1">
      <c r="A24042" s="6"/>
    </row>
    <row r="24043" spans="1:1">
      <c r="A24043" s="6"/>
    </row>
    <row r="24044" spans="1:1">
      <c r="A24044" s="6"/>
    </row>
    <row r="24045" spans="1:1">
      <c r="A24045" s="6"/>
    </row>
    <row r="24046" spans="1:1">
      <c r="A24046" s="6"/>
    </row>
    <row r="24047" spans="1:1">
      <c r="A24047" s="6"/>
    </row>
    <row r="24048" spans="1:1">
      <c r="A24048" s="6"/>
    </row>
    <row r="24049" spans="1:1">
      <c r="A24049" s="6"/>
    </row>
    <row r="24050" spans="1:1">
      <c r="A24050" s="6"/>
    </row>
    <row r="24051" spans="1:1">
      <c r="A24051" s="6"/>
    </row>
    <row r="24052" spans="1:1">
      <c r="A24052" s="6"/>
    </row>
    <row r="24053" spans="1:1">
      <c r="A24053" s="6"/>
    </row>
    <row r="24054" spans="1:1">
      <c r="A24054" s="6"/>
    </row>
    <row r="24055" spans="1:1">
      <c r="A24055" s="6"/>
    </row>
    <row r="24056" spans="1:1">
      <c r="A24056" s="6"/>
    </row>
    <row r="24057" spans="1:1">
      <c r="A24057" s="6"/>
    </row>
    <row r="24058" spans="1:1">
      <c r="A24058" s="6"/>
    </row>
    <row r="24059" spans="1:1">
      <c r="A24059" s="6"/>
    </row>
    <row r="24060" spans="1:1">
      <c r="A24060" s="6"/>
    </row>
    <row r="24061" spans="1:1">
      <c r="A24061" s="6"/>
    </row>
    <row r="24062" spans="1:1">
      <c r="A24062" s="6"/>
    </row>
    <row r="24063" spans="1:1">
      <c r="A24063" s="6"/>
    </row>
    <row r="24064" spans="1:1">
      <c r="A24064" s="6"/>
    </row>
    <row r="24065" spans="1:1">
      <c r="A24065" s="6"/>
    </row>
    <row r="24066" spans="1:1">
      <c r="A24066" s="6"/>
    </row>
    <row r="24067" spans="1:1">
      <c r="A24067" s="6"/>
    </row>
    <row r="24068" spans="1:1">
      <c r="A24068" s="6"/>
    </row>
    <row r="24069" spans="1:1">
      <c r="A24069" s="6"/>
    </row>
    <row r="24070" spans="1:1">
      <c r="A24070" s="6"/>
    </row>
    <row r="24071" spans="1:1">
      <c r="A24071" s="6"/>
    </row>
    <row r="24072" spans="1:1">
      <c r="A24072" s="6"/>
    </row>
    <row r="24073" spans="1:1">
      <c r="A24073" s="6"/>
    </row>
    <row r="24074" spans="1:1">
      <c r="A24074" s="6"/>
    </row>
    <row r="24075" spans="1:1">
      <c r="A24075" s="6"/>
    </row>
    <row r="24076" spans="1:1">
      <c r="A24076" s="6"/>
    </row>
    <row r="24077" spans="1:1">
      <c r="A24077" s="6"/>
    </row>
    <row r="24078" spans="1:1">
      <c r="A24078" s="6"/>
    </row>
    <row r="24079" spans="1:1">
      <c r="A24079" s="6"/>
    </row>
    <row r="24080" spans="1:1">
      <c r="A24080" s="6"/>
    </row>
    <row r="24081" spans="1:1">
      <c r="A24081" s="6"/>
    </row>
    <row r="24082" spans="1:1">
      <c r="A24082" s="6"/>
    </row>
    <row r="24083" spans="1:1">
      <c r="A24083" s="6"/>
    </row>
    <row r="24084" spans="1:1">
      <c r="A24084" s="6"/>
    </row>
    <row r="24085" spans="1:1">
      <c r="A24085" s="6"/>
    </row>
    <row r="24086" spans="1:1">
      <c r="A24086" s="6"/>
    </row>
    <row r="24087" spans="1:1">
      <c r="A24087" s="6"/>
    </row>
    <row r="24088" spans="1:1">
      <c r="A24088" s="6"/>
    </row>
    <row r="24089" spans="1:1">
      <c r="A24089" s="6"/>
    </row>
    <row r="24090" spans="1:1">
      <c r="A24090" s="6"/>
    </row>
    <row r="24091" spans="1:1">
      <c r="A24091" s="6"/>
    </row>
    <row r="24092" spans="1:1">
      <c r="A24092" s="6"/>
    </row>
    <row r="24093" spans="1:1">
      <c r="A24093" s="6"/>
    </row>
    <row r="24094" spans="1:1">
      <c r="A24094" s="6"/>
    </row>
    <row r="24095" spans="1:1">
      <c r="A24095" s="6"/>
    </row>
    <row r="24096" spans="1:1">
      <c r="A24096" s="6"/>
    </row>
    <row r="24097" spans="1:1">
      <c r="A24097" s="6"/>
    </row>
    <row r="24098" spans="1:1">
      <c r="A24098" s="6"/>
    </row>
    <row r="24099" spans="1:1">
      <c r="A24099" s="6"/>
    </row>
    <row r="24100" spans="1:1">
      <c r="A24100" s="6"/>
    </row>
    <row r="24101" spans="1:1">
      <c r="A24101" s="6"/>
    </row>
    <row r="24102" spans="1:1">
      <c r="A24102" s="6"/>
    </row>
    <row r="24103" spans="1:1">
      <c r="A24103" s="6"/>
    </row>
    <row r="24104" spans="1:1">
      <c r="A24104" s="6"/>
    </row>
    <row r="24105" spans="1:1">
      <c r="A24105" s="6"/>
    </row>
    <row r="24106" spans="1:1">
      <c r="A24106" s="6"/>
    </row>
    <row r="24107" spans="1:1">
      <c r="A24107" s="6"/>
    </row>
    <row r="24108" spans="1:1">
      <c r="A24108" s="6"/>
    </row>
    <row r="24109" spans="1:1">
      <c r="A24109" s="6"/>
    </row>
    <row r="24110" spans="1:1">
      <c r="A24110" s="6"/>
    </row>
    <row r="24111" spans="1:1">
      <c r="A24111" s="6"/>
    </row>
    <row r="24112" spans="1:1">
      <c r="A24112" s="6"/>
    </row>
    <row r="24113" spans="1:1">
      <c r="A24113" s="6"/>
    </row>
    <row r="24114" spans="1:1">
      <c r="A24114" s="6"/>
    </row>
    <row r="24115" spans="1:1">
      <c r="A24115" s="6"/>
    </row>
    <row r="24116" spans="1:1">
      <c r="A24116" s="6"/>
    </row>
    <row r="24117" spans="1:1">
      <c r="A24117" s="6"/>
    </row>
    <row r="24118" spans="1:1">
      <c r="A24118" s="6"/>
    </row>
    <row r="24119" spans="1:1">
      <c r="A24119" s="6"/>
    </row>
    <row r="24120" spans="1:1">
      <c r="A24120" s="6"/>
    </row>
    <row r="24121" spans="1:1">
      <c r="A24121" s="6"/>
    </row>
    <row r="24122" spans="1:1">
      <c r="A24122" s="6"/>
    </row>
    <row r="24123" spans="1:1">
      <c r="A24123" s="6"/>
    </row>
    <row r="24124" spans="1:1">
      <c r="A24124" s="6"/>
    </row>
    <row r="24125" spans="1:1">
      <c r="A24125" s="6"/>
    </row>
    <row r="24126" spans="1:1">
      <c r="A24126" s="6"/>
    </row>
    <row r="24127" spans="1:1">
      <c r="A24127" s="6"/>
    </row>
    <row r="24128" spans="1:1">
      <c r="A24128" s="6"/>
    </row>
    <row r="24129" spans="1:1">
      <c r="A24129" s="6"/>
    </row>
    <row r="24130" spans="1:1">
      <c r="A24130" s="6"/>
    </row>
    <row r="24131" spans="1:1">
      <c r="A24131" s="6"/>
    </row>
    <row r="24132" spans="1:1">
      <c r="A24132" s="6"/>
    </row>
    <row r="24133" spans="1:1">
      <c r="A24133" s="6"/>
    </row>
    <row r="24134" spans="1:1">
      <c r="A24134" s="6"/>
    </row>
    <row r="24135" spans="1:1">
      <c r="A24135" s="6"/>
    </row>
    <row r="24136" spans="1:1">
      <c r="A24136" s="6"/>
    </row>
    <row r="24137" spans="1:1">
      <c r="A24137" s="6"/>
    </row>
    <row r="24138" spans="1:1">
      <c r="A24138" s="6"/>
    </row>
    <row r="24139" spans="1:1">
      <c r="A24139" s="6"/>
    </row>
    <row r="24140" spans="1:1">
      <c r="A24140" s="6"/>
    </row>
    <row r="24141" spans="1:1">
      <c r="A24141" s="6"/>
    </row>
    <row r="24142" spans="1:1">
      <c r="A24142" s="6"/>
    </row>
    <row r="24143" spans="1:1">
      <c r="A24143" s="6"/>
    </row>
    <row r="24144" spans="1:1">
      <c r="A24144" s="6"/>
    </row>
    <row r="24145" spans="1:1">
      <c r="A24145" s="6"/>
    </row>
    <row r="24146" spans="1:1">
      <c r="A24146" s="6"/>
    </row>
    <row r="24147" spans="1:1">
      <c r="A24147" s="6"/>
    </row>
    <row r="24148" spans="1:1">
      <c r="A24148" s="6"/>
    </row>
    <row r="24149" spans="1:1">
      <c r="A24149" s="6"/>
    </row>
    <row r="24150" spans="1:1">
      <c r="A24150" s="6"/>
    </row>
    <row r="24151" spans="1:1">
      <c r="A24151" s="6"/>
    </row>
    <row r="24152" spans="1:1">
      <c r="A24152" s="6"/>
    </row>
    <row r="24153" spans="1:1">
      <c r="A24153" s="6"/>
    </row>
    <row r="24154" spans="1:1">
      <c r="A24154" s="6"/>
    </row>
    <row r="24155" spans="1:1">
      <c r="A24155" s="6"/>
    </row>
    <row r="24156" spans="1:1">
      <c r="A24156" s="6"/>
    </row>
    <row r="24157" spans="1:1">
      <c r="A24157" s="6"/>
    </row>
    <row r="24158" spans="1:1">
      <c r="A24158" s="6"/>
    </row>
    <row r="24159" spans="1:1">
      <c r="A24159" s="6"/>
    </row>
    <row r="24160" spans="1:1">
      <c r="A24160" s="6"/>
    </row>
    <row r="24161" spans="1:1">
      <c r="A24161" s="6"/>
    </row>
    <row r="24162" spans="1:1">
      <c r="A24162" s="6"/>
    </row>
    <row r="24163" spans="1:1">
      <c r="A24163" s="6"/>
    </row>
    <row r="24164" spans="1:1">
      <c r="A24164" s="6"/>
    </row>
    <row r="24165" spans="1:1">
      <c r="A24165" s="6"/>
    </row>
    <row r="24166" spans="1:1">
      <c r="A24166" s="6"/>
    </row>
    <row r="24167" spans="1:1">
      <c r="A24167" s="6"/>
    </row>
    <row r="24168" spans="1:1">
      <c r="A24168" s="6"/>
    </row>
    <row r="24169" spans="1:1">
      <c r="A24169" s="6"/>
    </row>
    <row r="24170" spans="1:1">
      <c r="A24170" s="6"/>
    </row>
    <row r="24171" spans="1:1">
      <c r="A24171" s="6"/>
    </row>
    <row r="24172" spans="1:1">
      <c r="A24172" s="6"/>
    </row>
    <row r="24173" spans="1:1">
      <c r="A24173" s="6"/>
    </row>
    <row r="24174" spans="1:1">
      <c r="A24174" s="6"/>
    </row>
    <row r="24175" spans="1:1">
      <c r="A24175" s="6"/>
    </row>
    <row r="24176" spans="1:1">
      <c r="A24176" s="6"/>
    </row>
    <row r="24177" spans="1:1">
      <c r="A24177" s="6"/>
    </row>
    <row r="24178" spans="1:1">
      <c r="A24178" s="6"/>
    </row>
    <row r="24179" spans="1:1">
      <c r="A24179" s="6"/>
    </row>
    <row r="24180" spans="1:1">
      <c r="A24180" s="6"/>
    </row>
    <row r="24181" spans="1:1">
      <c r="A24181" s="6"/>
    </row>
    <row r="24182" spans="1:1">
      <c r="A24182" s="6"/>
    </row>
    <row r="24183" spans="1:1">
      <c r="A24183" s="6"/>
    </row>
    <row r="24184" spans="1:1">
      <c r="A24184" s="6"/>
    </row>
    <row r="24185" spans="1:1">
      <c r="A24185" s="6"/>
    </row>
    <row r="24186" spans="1:1">
      <c r="A24186" s="6"/>
    </row>
    <row r="24187" spans="1:1">
      <c r="A24187" s="6"/>
    </row>
    <row r="24188" spans="1:1">
      <c r="A24188" s="6"/>
    </row>
    <row r="24189" spans="1:1">
      <c r="A24189" s="6"/>
    </row>
    <row r="24190" spans="1:1">
      <c r="A24190" s="6"/>
    </row>
    <row r="24191" spans="1:1">
      <c r="A24191" s="6"/>
    </row>
    <row r="24192" spans="1:1">
      <c r="A24192" s="6"/>
    </row>
    <row r="24193" spans="1:1">
      <c r="A24193" s="6"/>
    </row>
    <row r="24194" spans="1:1">
      <c r="A24194" s="6"/>
    </row>
    <row r="24195" spans="1:1">
      <c r="A24195" s="6"/>
    </row>
    <row r="24196" spans="1:1">
      <c r="A24196" s="6"/>
    </row>
    <row r="24197" spans="1:1">
      <c r="A24197" s="6"/>
    </row>
    <row r="24198" spans="1:1">
      <c r="A24198" s="6"/>
    </row>
    <row r="24199" spans="1:1">
      <c r="A24199" s="6"/>
    </row>
    <row r="24200" spans="1:1">
      <c r="A24200" s="6"/>
    </row>
    <row r="24201" spans="1:1">
      <c r="A24201" s="6"/>
    </row>
    <row r="24202" spans="1:1">
      <c r="A24202" s="6"/>
    </row>
    <row r="24203" spans="1:1">
      <c r="A24203" s="6"/>
    </row>
    <row r="24204" spans="1:1">
      <c r="A24204" s="6"/>
    </row>
    <row r="24205" spans="1:1">
      <c r="A24205" s="6"/>
    </row>
    <row r="24206" spans="1:1">
      <c r="A24206" s="6"/>
    </row>
    <row r="24207" spans="1:1">
      <c r="A24207" s="6"/>
    </row>
    <row r="24208" spans="1:1">
      <c r="A24208" s="6"/>
    </row>
    <row r="24209" spans="1:1">
      <c r="A24209" s="6"/>
    </row>
    <row r="24210" spans="1:1">
      <c r="A24210" s="6"/>
    </row>
    <row r="24211" spans="1:1">
      <c r="A24211" s="6"/>
    </row>
    <row r="24212" spans="1:1">
      <c r="A24212" s="6"/>
    </row>
    <row r="24213" spans="1:1">
      <c r="A24213" s="6"/>
    </row>
    <row r="24214" spans="1:1">
      <c r="A24214" s="6"/>
    </row>
    <row r="24215" spans="1:1">
      <c r="A24215" s="6"/>
    </row>
    <row r="24216" spans="1:1">
      <c r="A24216" s="6"/>
    </row>
    <row r="24217" spans="1:1">
      <c r="A24217" s="6"/>
    </row>
    <row r="24218" spans="1:1">
      <c r="A24218" s="6"/>
    </row>
    <row r="24219" spans="1:1">
      <c r="A24219" s="6"/>
    </row>
    <row r="24220" spans="1:1">
      <c r="A24220" s="6"/>
    </row>
    <row r="24221" spans="1:1">
      <c r="A24221" s="6"/>
    </row>
    <row r="24222" spans="1:1">
      <c r="A24222" s="6"/>
    </row>
    <row r="24223" spans="1:1">
      <c r="A24223" s="6"/>
    </row>
    <row r="24224" spans="1:1">
      <c r="A24224" s="6"/>
    </row>
    <row r="24225" spans="1:1">
      <c r="A24225" s="6"/>
    </row>
    <row r="24226" spans="1:1">
      <c r="A24226" s="6"/>
    </row>
    <row r="24227" spans="1:1">
      <c r="A24227" s="6"/>
    </row>
    <row r="24228" spans="1:1">
      <c r="A24228" s="6"/>
    </row>
    <row r="24229" spans="1:1">
      <c r="A24229" s="6"/>
    </row>
    <row r="24230" spans="1:1">
      <c r="A24230" s="6"/>
    </row>
    <row r="24231" spans="1:1">
      <c r="A24231" s="6"/>
    </row>
    <row r="24232" spans="1:1">
      <c r="A24232" s="6"/>
    </row>
    <row r="24233" spans="1:1">
      <c r="A24233" s="6"/>
    </row>
    <row r="24234" spans="1:1">
      <c r="A24234" s="6"/>
    </row>
    <row r="24235" spans="1:1">
      <c r="A24235" s="6"/>
    </row>
    <row r="24236" spans="1:1">
      <c r="A24236" s="6"/>
    </row>
    <row r="24237" spans="1:1">
      <c r="A24237" s="6"/>
    </row>
    <row r="24238" spans="1:1">
      <c r="A24238" s="6"/>
    </row>
    <row r="24239" spans="1:1">
      <c r="A24239" s="6"/>
    </row>
    <row r="24240" spans="1:1">
      <c r="A24240" s="6"/>
    </row>
    <row r="24241" spans="1:1">
      <c r="A24241" s="6"/>
    </row>
    <row r="24242" spans="1:1">
      <c r="A24242" s="6"/>
    </row>
    <row r="24243" spans="1:1">
      <c r="A24243" s="6"/>
    </row>
    <row r="24244" spans="1:1">
      <c r="A24244" s="6"/>
    </row>
    <row r="24245" spans="1:1">
      <c r="A24245" s="6"/>
    </row>
    <row r="24246" spans="1:1">
      <c r="A24246" s="6"/>
    </row>
    <row r="24247" spans="1:1">
      <c r="A24247" s="6"/>
    </row>
    <row r="24248" spans="1:1">
      <c r="A24248" s="6"/>
    </row>
    <row r="24249" spans="1:1">
      <c r="A24249" s="6"/>
    </row>
    <row r="24250" spans="1:1">
      <c r="A24250" s="6"/>
    </row>
    <row r="24251" spans="1:1">
      <c r="A24251" s="6"/>
    </row>
    <row r="24252" spans="1:1">
      <c r="A24252" s="6"/>
    </row>
    <row r="24253" spans="1:1">
      <c r="A24253" s="6"/>
    </row>
    <row r="24254" spans="1:1">
      <c r="A24254" s="6"/>
    </row>
    <row r="24255" spans="1:1">
      <c r="A24255" s="6"/>
    </row>
    <row r="24256" spans="1:1">
      <c r="A24256" s="6"/>
    </row>
    <row r="24257" spans="1:1">
      <c r="A24257" s="6"/>
    </row>
    <row r="24258" spans="1:1">
      <c r="A24258" s="6"/>
    </row>
    <row r="24259" spans="1:1">
      <c r="A24259" s="6"/>
    </row>
    <row r="24260" spans="1:1">
      <c r="A24260" s="6"/>
    </row>
    <row r="24261" spans="1:1">
      <c r="A24261" s="6"/>
    </row>
    <row r="24262" spans="1:1">
      <c r="A24262" s="6"/>
    </row>
    <row r="24263" spans="1:1">
      <c r="A24263" s="6"/>
    </row>
    <row r="24264" spans="1:1">
      <c r="A24264" s="6"/>
    </row>
    <row r="24265" spans="1:1">
      <c r="A24265" s="6"/>
    </row>
    <row r="24266" spans="1:1">
      <c r="A24266" s="6"/>
    </row>
    <row r="24267" spans="1:1">
      <c r="A24267" s="6"/>
    </row>
    <row r="24268" spans="1:1">
      <c r="A24268" s="6"/>
    </row>
    <row r="24269" spans="1:1">
      <c r="A24269" s="6"/>
    </row>
    <row r="24270" spans="1:1">
      <c r="A24270" s="6"/>
    </row>
    <row r="24271" spans="1:1">
      <c r="A24271" s="6"/>
    </row>
    <row r="24272" spans="1:1">
      <c r="A24272" s="6"/>
    </row>
    <row r="24273" spans="1:1">
      <c r="A24273" s="6"/>
    </row>
    <row r="24274" spans="1:1">
      <c r="A24274" s="6"/>
    </row>
    <row r="24275" spans="1:1">
      <c r="A24275" s="6"/>
    </row>
    <row r="24276" spans="1:1">
      <c r="A24276" s="6"/>
    </row>
    <row r="24277" spans="1:1">
      <c r="A24277" s="6"/>
    </row>
    <row r="24278" spans="1:1">
      <c r="A24278" s="6"/>
    </row>
    <row r="24279" spans="1:1">
      <c r="A24279" s="6"/>
    </row>
    <row r="24280" spans="1:1">
      <c r="A24280" s="6"/>
    </row>
    <row r="24281" spans="1:1">
      <c r="A24281" s="6"/>
    </row>
    <row r="24282" spans="1:1">
      <c r="A24282" s="6"/>
    </row>
    <row r="24283" spans="1:1">
      <c r="A24283" s="6"/>
    </row>
    <row r="24284" spans="1:1">
      <c r="A24284" s="6"/>
    </row>
    <row r="24285" spans="1:1">
      <c r="A24285" s="6"/>
    </row>
    <row r="24286" spans="1:1">
      <c r="A24286" s="6"/>
    </row>
    <row r="24287" spans="1:1">
      <c r="A24287" s="6"/>
    </row>
    <row r="24288" spans="1:1">
      <c r="A24288" s="6"/>
    </row>
    <row r="24289" spans="1:1">
      <c r="A24289" s="6"/>
    </row>
    <row r="24290" spans="1:1">
      <c r="A24290" s="6"/>
    </row>
    <row r="24291" spans="1:1">
      <c r="A24291" s="6"/>
    </row>
    <row r="24292" spans="1:1">
      <c r="A24292" s="6"/>
    </row>
    <row r="24293" spans="1:1">
      <c r="A24293" s="6"/>
    </row>
    <row r="24294" spans="1:1">
      <c r="A24294" s="6"/>
    </row>
    <row r="24295" spans="1:1">
      <c r="A24295" s="6"/>
    </row>
    <row r="24296" spans="1:1">
      <c r="A24296" s="6"/>
    </row>
    <row r="24297" spans="1:1">
      <c r="A24297" s="6"/>
    </row>
    <row r="24298" spans="1:1">
      <c r="A24298" s="6"/>
    </row>
    <row r="24299" spans="1:1">
      <c r="A24299" s="6"/>
    </row>
    <row r="24300" spans="1:1">
      <c r="A24300" s="6"/>
    </row>
    <row r="24301" spans="1:1">
      <c r="A24301" s="6"/>
    </row>
    <row r="24302" spans="1:1">
      <c r="A24302" s="6"/>
    </row>
    <row r="24303" spans="1:1">
      <c r="A24303" s="6"/>
    </row>
    <row r="24304" spans="1:1">
      <c r="A24304" s="6"/>
    </row>
    <row r="24305" spans="1:1">
      <c r="A24305" s="6"/>
    </row>
    <row r="24306" spans="1:1">
      <c r="A24306" s="6"/>
    </row>
    <row r="24307" spans="1:1">
      <c r="A24307" s="6"/>
    </row>
    <row r="24308" spans="1:1">
      <c r="A24308" s="6"/>
    </row>
    <row r="24309" spans="1:1">
      <c r="A24309" s="6"/>
    </row>
    <row r="24310" spans="1:1">
      <c r="A24310" s="6"/>
    </row>
    <row r="24311" spans="1:1">
      <c r="A24311" s="6"/>
    </row>
    <row r="24312" spans="1:1">
      <c r="A24312" s="6"/>
    </row>
    <row r="24313" spans="1:1">
      <c r="A24313" s="6"/>
    </row>
    <row r="24314" spans="1:1">
      <c r="A24314" s="6"/>
    </row>
    <row r="24315" spans="1:1">
      <c r="A24315" s="6"/>
    </row>
    <row r="24316" spans="1:1">
      <c r="A24316" s="6"/>
    </row>
    <row r="24317" spans="1:1">
      <c r="A24317" s="6"/>
    </row>
    <row r="24318" spans="1:1">
      <c r="A24318" s="6"/>
    </row>
    <row r="24319" spans="1:1">
      <c r="A24319" s="6"/>
    </row>
    <row r="24320" spans="1:1">
      <c r="A24320" s="6"/>
    </row>
    <row r="24321" spans="1:1">
      <c r="A24321" s="6"/>
    </row>
    <row r="24322" spans="1:1">
      <c r="A24322" s="6"/>
    </row>
    <row r="24323" spans="1:1">
      <c r="A24323" s="6"/>
    </row>
    <row r="24324" spans="1:1">
      <c r="A24324" s="6"/>
    </row>
    <row r="24325" spans="1:1">
      <c r="A24325" s="6"/>
    </row>
    <row r="24326" spans="1:1">
      <c r="A24326" s="6"/>
    </row>
    <row r="24327" spans="1:1">
      <c r="A24327" s="6"/>
    </row>
    <row r="24328" spans="1:1">
      <c r="A24328" s="6"/>
    </row>
    <row r="24329" spans="1:1">
      <c r="A24329" s="6"/>
    </row>
    <row r="24330" spans="1:1">
      <c r="A24330" s="6"/>
    </row>
    <row r="24331" spans="1:1">
      <c r="A24331" s="6"/>
    </row>
    <row r="24332" spans="1:1">
      <c r="A24332" s="6"/>
    </row>
    <row r="24333" spans="1:1">
      <c r="A24333" s="6"/>
    </row>
    <row r="24334" spans="1:1">
      <c r="A24334" s="6"/>
    </row>
    <row r="24335" spans="1:1">
      <c r="A24335" s="6"/>
    </row>
    <row r="24336" spans="1:1">
      <c r="A24336" s="6"/>
    </row>
    <row r="24337" spans="1:1">
      <c r="A24337" s="6"/>
    </row>
    <row r="24338" spans="1:1">
      <c r="A24338" s="6"/>
    </row>
    <row r="24339" spans="1:1">
      <c r="A24339" s="6"/>
    </row>
    <row r="24340" spans="1:1">
      <c r="A24340" s="6"/>
    </row>
    <row r="24341" spans="1:1">
      <c r="A24341" s="6"/>
    </row>
    <row r="24342" spans="1:1">
      <c r="A24342" s="6"/>
    </row>
    <row r="24343" spans="1:1">
      <c r="A24343" s="6"/>
    </row>
    <row r="24344" spans="1:1">
      <c r="A24344" s="6"/>
    </row>
    <row r="24345" spans="1:1">
      <c r="A24345" s="6"/>
    </row>
    <row r="24346" spans="1:1">
      <c r="A24346" s="6"/>
    </row>
    <row r="24347" spans="1:1">
      <c r="A24347" s="6"/>
    </row>
    <row r="24348" spans="1:1">
      <c r="A24348" s="6"/>
    </row>
    <row r="24349" spans="1:1">
      <c r="A24349" s="6"/>
    </row>
    <row r="24350" spans="1:1">
      <c r="A24350" s="6"/>
    </row>
    <row r="24351" spans="1:1">
      <c r="A24351" s="6"/>
    </row>
    <row r="24352" spans="1:1">
      <c r="A24352" s="6"/>
    </row>
    <row r="24353" spans="1:1">
      <c r="A24353" s="6"/>
    </row>
    <row r="24354" spans="1:1">
      <c r="A24354" s="6"/>
    </row>
    <row r="24355" spans="1:1">
      <c r="A24355" s="6"/>
    </row>
    <row r="24356" spans="1:1">
      <c r="A24356" s="6"/>
    </row>
    <row r="24357" spans="1:1">
      <c r="A24357" s="6"/>
    </row>
    <row r="24358" spans="1:1">
      <c r="A24358" s="6"/>
    </row>
    <row r="24359" spans="1:1">
      <c r="A24359" s="6"/>
    </row>
    <row r="24360" spans="1:1">
      <c r="A24360" s="6"/>
    </row>
    <row r="24361" spans="1:1">
      <c r="A24361" s="6"/>
    </row>
    <row r="24362" spans="1:1">
      <c r="A24362" s="6"/>
    </row>
    <row r="24363" spans="1:1">
      <c r="A24363" s="6"/>
    </row>
    <row r="24364" spans="1:1">
      <c r="A24364" s="6"/>
    </row>
    <row r="24365" spans="1:1">
      <c r="A24365" s="6"/>
    </row>
    <row r="24366" spans="1:1">
      <c r="A24366" s="6"/>
    </row>
    <row r="24367" spans="1:1">
      <c r="A24367" s="6"/>
    </row>
    <row r="24368" spans="1:1">
      <c r="A24368" s="6"/>
    </row>
    <row r="24369" spans="1:1">
      <c r="A24369" s="6"/>
    </row>
    <row r="24370" spans="1:1">
      <c r="A24370" s="6"/>
    </row>
    <row r="24371" spans="1:1">
      <c r="A24371" s="6"/>
    </row>
    <row r="24372" spans="1:1">
      <c r="A24372" s="6"/>
    </row>
    <row r="24373" spans="1:1">
      <c r="A24373" s="6"/>
    </row>
    <row r="24374" spans="1:1">
      <c r="A24374" s="6"/>
    </row>
    <row r="24375" spans="1:1">
      <c r="A24375" s="6"/>
    </row>
    <row r="24376" spans="1:1">
      <c r="A24376" s="6"/>
    </row>
    <row r="24377" spans="1:1">
      <c r="A24377" s="6"/>
    </row>
    <row r="24378" spans="1:1">
      <c r="A24378" s="6"/>
    </row>
    <row r="24379" spans="1:1">
      <c r="A24379" s="6"/>
    </row>
    <row r="24380" spans="1:1">
      <c r="A24380" s="6"/>
    </row>
    <row r="24381" spans="1:1">
      <c r="A24381" s="6"/>
    </row>
    <row r="24382" spans="1:1">
      <c r="A24382" s="6"/>
    </row>
    <row r="24383" spans="1:1">
      <c r="A24383" s="6"/>
    </row>
    <row r="24384" spans="1:1">
      <c r="A24384" s="6"/>
    </row>
    <row r="24385" spans="1:1">
      <c r="A24385" s="6"/>
    </row>
    <row r="24386" spans="1:1">
      <c r="A24386" s="6"/>
    </row>
    <row r="24387" spans="1:1">
      <c r="A24387" s="6"/>
    </row>
    <row r="24388" spans="1:1">
      <c r="A24388" s="6"/>
    </row>
    <row r="24389" spans="1:1">
      <c r="A24389" s="6"/>
    </row>
    <row r="24390" spans="1:1">
      <c r="A24390" s="6"/>
    </row>
    <row r="24391" spans="1:1">
      <c r="A24391" s="6"/>
    </row>
    <row r="24392" spans="1:1">
      <c r="A24392" s="6"/>
    </row>
    <row r="24393" spans="1:1">
      <c r="A24393" s="6"/>
    </row>
    <row r="24394" spans="1:1">
      <c r="A24394" s="6"/>
    </row>
    <row r="24395" spans="1:1">
      <c r="A24395" s="6"/>
    </row>
    <row r="24396" spans="1:1">
      <c r="A24396" s="6"/>
    </row>
    <row r="24397" spans="1:1">
      <c r="A24397" s="6"/>
    </row>
    <row r="24398" spans="1:1">
      <c r="A24398" s="6"/>
    </row>
    <row r="24399" spans="1:1">
      <c r="A24399" s="6"/>
    </row>
    <row r="24400" spans="1:1">
      <c r="A24400" s="6"/>
    </row>
    <row r="24401" spans="1:1">
      <c r="A24401" s="6"/>
    </row>
    <row r="24402" spans="1:1">
      <c r="A24402" s="6"/>
    </row>
    <row r="24403" spans="1:1">
      <c r="A24403" s="6"/>
    </row>
    <row r="24404" spans="1:1">
      <c r="A24404" s="6"/>
    </row>
    <row r="24405" spans="1:1">
      <c r="A24405" s="6"/>
    </row>
    <row r="24406" spans="1:1">
      <c r="A24406" s="6"/>
    </row>
    <row r="24407" spans="1:1">
      <c r="A24407" s="6"/>
    </row>
    <row r="24408" spans="1:1">
      <c r="A24408" s="6"/>
    </row>
    <row r="24409" spans="1:1">
      <c r="A24409" s="6"/>
    </row>
    <row r="24410" spans="1:1">
      <c r="A24410" s="6"/>
    </row>
    <row r="24411" spans="1:1">
      <c r="A24411" s="6"/>
    </row>
    <row r="24412" spans="1:1">
      <c r="A24412" s="6"/>
    </row>
    <row r="24413" spans="1:1">
      <c r="A24413" s="6"/>
    </row>
    <row r="24414" spans="1:1">
      <c r="A24414" s="6"/>
    </row>
    <row r="24415" spans="1:1">
      <c r="A24415" s="6"/>
    </row>
    <row r="24416" spans="1:1">
      <c r="A24416" s="6"/>
    </row>
    <row r="24417" spans="1:1">
      <c r="A24417" s="6"/>
    </row>
    <row r="24418" spans="1:1">
      <c r="A24418" s="6"/>
    </row>
    <row r="24419" spans="1:1">
      <c r="A24419" s="6"/>
    </row>
    <row r="24420" spans="1:1">
      <c r="A24420" s="6"/>
    </row>
    <row r="24421" spans="1:1">
      <c r="A24421" s="6"/>
    </row>
    <row r="24422" spans="1:1">
      <c r="A24422" s="6"/>
    </row>
    <row r="24423" spans="1:1">
      <c r="A24423" s="6"/>
    </row>
    <row r="24424" spans="1:1">
      <c r="A24424" s="6"/>
    </row>
    <row r="24425" spans="1:1">
      <c r="A24425" s="6"/>
    </row>
    <row r="24426" spans="1:1">
      <c r="A24426" s="6"/>
    </row>
    <row r="24427" spans="1:1">
      <c r="A24427" s="6"/>
    </row>
    <row r="24428" spans="1:1">
      <c r="A24428" s="6"/>
    </row>
    <row r="24429" spans="1:1">
      <c r="A24429" s="6"/>
    </row>
    <row r="24430" spans="1:1">
      <c r="A24430" s="6"/>
    </row>
    <row r="24431" spans="1:1">
      <c r="A24431" s="6"/>
    </row>
    <row r="24432" spans="1:1">
      <c r="A24432" s="6"/>
    </row>
    <row r="24433" spans="1:1">
      <c r="A24433" s="6"/>
    </row>
    <row r="24434" spans="1:1">
      <c r="A24434" s="6"/>
    </row>
    <row r="24435" spans="1:1">
      <c r="A24435" s="6"/>
    </row>
    <row r="24436" spans="1:1">
      <c r="A24436" s="6"/>
    </row>
    <row r="24437" spans="1:1">
      <c r="A24437" s="6"/>
    </row>
    <row r="24438" spans="1:1">
      <c r="A24438" s="6"/>
    </row>
    <row r="24439" spans="1:1">
      <c r="A24439" s="6"/>
    </row>
    <row r="24440" spans="1:1">
      <c r="A24440" s="6"/>
    </row>
    <row r="24441" spans="1:1">
      <c r="A24441" s="6"/>
    </row>
    <row r="24442" spans="1:1">
      <c r="A24442" s="6"/>
    </row>
    <row r="24443" spans="1:1">
      <c r="A24443" s="6"/>
    </row>
    <row r="24444" spans="1:1">
      <c r="A24444" s="6"/>
    </row>
    <row r="24445" spans="1:1">
      <c r="A24445" s="6"/>
    </row>
    <row r="24446" spans="1:1">
      <c r="A24446" s="6"/>
    </row>
    <row r="24447" spans="1:1">
      <c r="A24447" s="6"/>
    </row>
    <row r="24448" spans="1:1">
      <c r="A24448" s="6"/>
    </row>
    <row r="24449" spans="1:1">
      <c r="A24449" s="6"/>
    </row>
    <row r="24450" spans="1:1">
      <c r="A24450" s="6"/>
    </row>
    <row r="24451" spans="1:1">
      <c r="A24451" s="6"/>
    </row>
    <row r="24452" spans="1:1">
      <c r="A24452" s="6"/>
    </row>
    <row r="24453" spans="1:1">
      <c r="A24453" s="6"/>
    </row>
    <row r="24454" spans="1:1">
      <c r="A24454" s="6"/>
    </row>
    <row r="24455" spans="1:1">
      <c r="A24455" s="6"/>
    </row>
    <row r="24456" spans="1:1">
      <c r="A24456" s="6"/>
    </row>
    <row r="24457" spans="1:1">
      <c r="A24457" s="6"/>
    </row>
    <row r="24458" spans="1:1">
      <c r="A24458" s="6"/>
    </row>
    <row r="24459" spans="1:1">
      <c r="A24459" s="6"/>
    </row>
    <row r="24460" spans="1:1">
      <c r="A24460" s="6"/>
    </row>
    <row r="24461" spans="1:1">
      <c r="A24461" s="6"/>
    </row>
    <row r="24462" spans="1:1">
      <c r="A24462" s="6"/>
    </row>
    <row r="24463" spans="1:1">
      <c r="A24463" s="6"/>
    </row>
    <row r="24464" spans="1:1">
      <c r="A24464" s="6"/>
    </row>
    <row r="24465" spans="1:1">
      <c r="A24465" s="6"/>
    </row>
    <row r="24466" spans="1:1">
      <c r="A24466" s="6"/>
    </row>
    <row r="24467" spans="1:1">
      <c r="A24467" s="6"/>
    </row>
    <row r="24468" spans="1:1">
      <c r="A24468" s="6"/>
    </row>
    <row r="24469" spans="1:1">
      <c r="A24469" s="6"/>
    </row>
    <row r="24470" spans="1:1">
      <c r="A24470" s="6"/>
    </row>
    <row r="24471" spans="1:1">
      <c r="A24471" s="6"/>
    </row>
    <row r="24472" spans="1:1">
      <c r="A24472" s="6"/>
    </row>
    <row r="24473" spans="1:1">
      <c r="A24473" s="6"/>
    </row>
    <row r="24474" spans="1:1">
      <c r="A24474" s="6"/>
    </row>
    <row r="24475" spans="1:1">
      <c r="A24475" s="6"/>
    </row>
    <row r="24476" spans="1:1">
      <c r="A24476" s="6"/>
    </row>
    <row r="24477" spans="1:1">
      <c r="A24477" s="6"/>
    </row>
    <row r="24478" spans="1:1">
      <c r="A24478" s="6"/>
    </row>
    <row r="24479" spans="1:1">
      <c r="A24479" s="6"/>
    </row>
    <row r="24480" spans="1:1">
      <c r="A24480" s="6"/>
    </row>
    <row r="24481" spans="1:1">
      <c r="A24481" s="6"/>
    </row>
    <row r="24482" spans="1:1">
      <c r="A24482" s="6"/>
    </row>
    <row r="24483" spans="1:1">
      <c r="A24483" s="6"/>
    </row>
    <row r="24484" spans="1:1">
      <c r="A24484" s="6"/>
    </row>
    <row r="24485" spans="1:1">
      <c r="A24485" s="6"/>
    </row>
    <row r="24486" spans="1:1">
      <c r="A24486" s="6"/>
    </row>
    <row r="24487" spans="1:1">
      <c r="A24487" s="6"/>
    </row>
    <row r="24488" spans="1:1">
      <c r="A24488" s="6"/>
    </row>
    <row r="24489" spans="1:1">
      <c r="A24489" s="6"/>
    </row>
    <row r="24490" spans="1:1">
      <c r="A24490" s="6"/>
    </row>
    <row r="24491" spans="1:1">
      <c r="A24491" s="6"/>
    </row>
    <row r="24492" spans="1:1">
      <c r="A24492" s="6"/>
    </row>
    <row r="24493" spans="1:1">
      <c r="A24493" s="6"/>
    </row>
    <row r="24494" spans="1:1">
      <c r="A24494" s="6"/>
    </row>
    <row r="24495" spans="1:1">
      <c r="A24495" s="6"/>
    </row>
    <row r="24496" spans="1:1">
      <c r="A24496" s="6"/>
    </row>
    <row r="24497" spans="1:1">
      <c r="A24497" s="6"/>
    </row>
    <row r="24498" spans="1:1">
      <c r="A24498" s="6"/>
    </row>
    <row r="24499" spans="1:1">
      <c r="A24499" s="6"/>
    </row>
    <row r="24500" spans="1:1">
      <c r="A24500" s="6"/>
    </row>
    <row r="24501" spans="1:1">
      <c r="A24501" s="6"/>
    </row>
    <row r="24502" spans="1:1">
      <c r="A24502" s="6"/>
    </row>
    <row r="24503" spans="1:1">
      <c r="A24503" s="6"/>
    </row>
    <row r="24504" spans="1:1">
      <c r="A24504" s="6"/>
    </row>
    <row r="24505" spans="1:1">
      <c r="A24505" s="6"/>
    </row>
    <row r="24506" spans="1:1">
      <c r="A24506" s="6"/>
    </row>
    <row r="24507" spans="1:1">
      <c r="A24507" s="6"/>
    </row>
    <row r="24508" spans="1:1">
      <c r="A24508" s="6"/>
    </row>
    <row r="24509" spans="1:1">
      <c r="A24509" s="6"/>
    </row>
    <row r="24510" spans="1:1">
      <c r="A24510" s="6"/>
    </row>
    <row r="24511" spans="1:1">
      <c r="A24511" s="6"/>
    </row>
    <row r="24512" spans="1:1">
      <c r="A24512" s="6"/>
    </row>
    <row r="24513" spans="1:1">
      <c r="A24513" s="6"/>
    </row>
    <row r="24514" spans="1:1">
      <c r="A24514" s="6"/>
    </row>
    <row r="24515" spans="1:1">
      <c r="A24515" s="6"/>
    </row>
    <row r="24516" spans="1:1">
      <c r="A24516" s="6"/>
    </row>
    <row r="24517" spans="1:1">
      <c r="A24517" s="6"/>
    </row>
    <row r="24518" spans="1:1">
      <c r="A24518" s="6"/>
    </row>
    <row r="24519" spans="1:1">
      <c r="A24519" s="6"/>
    </row>
    <row r="24520" spans="1:1">
      <c r="A24520" s="6"/>
    </row>
    <row r="24521" spans="1:1">
      <c r="A24521" s="6"/>
    </row>
    <row r="24522" spans="1:1">
      <c r="A24522" s="6"/>
    </row>
    <row r="24523" spans="1:1">
      <c r="A24523" s="6"/>
    </row>
    <row r="24524" spans="1:1">
      <c r="A24524" s="6"/>
    </row>
    <row r="24525" spans="1:1">
      <c r="A24525" s="6"/>
    </row>
    <row r="24526" spans="1:1">
      <c r="A24526" s="6"/>
    </row>
    <row r="24527" spans="1:1">
      <c r="A24527" s="6"/>
    </row>
    <row r="24528" spans="1:1">
      <c r="A24528" s="6"/>
    </row>
    <row r="24529" spans="1:1">
      <c r="A24529" s="6"/>
    </row>
    <row r="24530" spans="1:1">
      <c r="A24530" s="6"/>
    </row>
    <row r="24531" spans="1:1">
      <c r="A24531" s="6"/>
    </row>
    <row r="24532" spans="1:1">
      <c r="A24532" s="6"/>
    </row>
    <row r="24533" spans="1:1">
      <c r="A24533" s="6"/>
    </row>
    <row r="24534" spans="1:1">
      <c r="A24534" s="6"/>
    </row>
    <row r="24535" spans="1:1">
      <c r="A24535" s="6"/>
    </row>
    <row r="24536" spans="1:1">
      <c r="A24536" s="6"/>
    </row>
    <row r="24537" spans="1:1">
      <c r="A24537" s="6"/>
    </row>
    <row r="24538" spans="1:1">
      <c r="A24538" s="6"/>
    </row>
    <row r="24539" spans="1:1">
      <c r="A24539" s="6"/>
    </row>
    <row r="24540" spans="1:1">
      <c r="A24540" s="6"/>
    </row>
    <row r="24541" spans="1:1">
      <c r="A24541" s="6"/>
    </row>
    <row r="24542" spans="1:1">
      <c r="A24542" s="6"/>
    </row>
    <row r="24543" spans="1:1">
      <c r="A24543" s="6"/>
    </row>
    <row r="24544" spans="1:1">
      <c r="A24544" s="6"/>
    </row>
    <row r="24545" spans="1:1">
      <c r="A24545" s="6"/>
    </row>
    <row r="24546" spans="1:1">
      <c r="A24546" s="6"/>
    </row>
    <row r="24547" spans="1:1">
      <c r="A24547" s="6"/>
    </row>
    <row r="24548" spans="1:1">
      <c r="A24548" s="6"/>
    </row>
    <row r="24549" spans="1:1">
      <c r="A24549" s="6"/>
    </row>
    <row r="24550" spans="1:1">
      <c r="A24550" s="6"/>
    </row>
    <row r="24551" spans="1:1">
      <c r="A24551" s="6"/>
    </row>
    <row r="24552" spans="1:1">
      <c r="A24552" s="6"/>
    </row>
    <row r="24553" spans="1:1">
      <c r="A24553" s="6"/>
    </row>
    <row r="24554" spans="1:1">
      <c r="A24554" s="6"/>
    </row>
    <row r="24555" spans="1:1">
      <c r="A24555" s="6"/>
    </row>
    <row r="24556" spans="1:1">
      <c r="A24556" s="6"/>
    </row>
    <row r="24557" spans="1:1">
      <c r="A24557" s="6"/>
    </row>
    <row r="24558" spans="1:1">
      <c r="A24558" s="6"/>
    </row>
    <row r="24559" spans="1:1">
      <c r="A24559" s="6"/>
    </row>
    <row r="24560" spans="1:1">
      <c r="A24560" s="6"/>
    </row>
    <row r="24561" spans="1:1">
      <c r="A24561" s="6"/>
    </row>
    <row r="24562" spans="1:1">
      <c r="A24562" s="6"/>
    </row>
    <row r="24563" spans="1:1">
      <c r="A24563" s="6"/>
    </row>
    <row r="24564" spans="1:1">
      <c r="A24564" s="6"/>
    </row>
    <row r="24565" spans="1:1">
      <c r="A24565" s="6"/>
    </row>
    <row r="24566" spans="1:1">
      <c r="A24566" s="6"/>
    </row>
    <row r="24567" spans="1:1">
      <c r="A24567" s="6"/>
    </row>
    <row r="24568" spans="1:1">
      <c r="A24568" s="6"/>
    </row>
    <row r="24569" spans="1:1">
      <c r="A24569" s="6"/>
    </row>
    <row r="24570" spans="1:1">
      <c r="A24570" s="6"/>
    </row>
    <row r="24571" spans="1:1">
      <c r="A24571" s="6"/>
    </row>
    <row r="24572" spans="1:1">
      <c r="A24572" s="6"/>
    </row>
    <row r="24573" spans="1:1">
      <c r="A24573" s="6"/>
    </row>
    <row r="24574" spans="1:1">
      <c r="A24574" s="6"/>
    </row>
    <row r="24575" spans="1:1">
      <c r="A24575" s="6"/>
    </row>
    <row r="24576" spans="1:1">
      <c r="A24576" s="6"/>
    </row>
    <row r="24577" spans="1:1">
      <c r="A24577" s="6"/>
    </row>
    <row r="24578" spans="1:1">
      <c r="A24578" s="6"/>
    </row>
    <row r="24579" spans="1:1">
      <c r="A24579" s="6"/>
    </row>
    <row r="24580" spans="1:1">
      <c r="A24580" s="6"/>
    </row>
    <row r="24581" spans="1:1">
      <c r="A24581" s="6"/>
    </row>
    <row r="24582" spans="1:1">
      <c r="A24582" s="6"/>
    </row>
    <row r="24583" spans="1:1">
      <c r="A24583" s="6"/>
    </row>
    <row r="24584" spans="1:1">
      <c r="A24584" s="6"/>
    </row>
    <row r="24585" spans="1:1">
      <c r="A24585" s="6"/>
    </row>
    <row r="24586" spans="1:1">
      <c r="A24586" s="6"/>
    </row>
    <row r="24587" spans="1:1">
      <c r="A24587" s="6"/>
    </row>
    <row r="24588" spans="1:1">
      <c r="A24588" s="6"/>
    </row>
    <row r="24589" spans="1:1">
      <c r="A24589" s="6"/>
    </row>
    <row r="24590" spans="1:1">
      <c r="A24590" s="6"/>
    </row>
    <row r="24591" spans="1:1">
      <c r="A24591" s="6"/>
    </row>
    <row r="24592" spans="1:1">
      <c r="A24592" s="6"/>
    </row>
    <row r="24593" spans="1:1">
      <c r="A24593" s="6"/>
    </row>
    <row r="24594" spans="1:1">
      <c r="A24594" s="6"/>
    </row>
    <row r="24595" spans="1:1">
      <c r="A24595" s="6"/>
    </row>
    <row r="24596" spans="1:1">
      <c r="A24596" s="6"/>
    </row>
    <row r="24597" spans="1:1">
      <c r="A24597" s="6"/>
    </row>
    <row r="24598" spans="1:1">
      <c r="A24598" s="6"/>
    </row>
    <row r="24599" spans="1:1">
      <c r="A24599" s="6"/>
    </row>
    <row r="24600" spans="1:1">
      <c r="A24600" s="6"/>
    </row>
    <row r="24601" spans="1:1">
      <c r="A24601" s="6"/>
    </row>
    <row r="24602" spans="1:1">
      <c r="A24602" s="6"/>
    </row>
    <row r="24603" spans="1:1">
      <c r="A24603" s="6"/>
    </row>
    <row r="24604" spans="1:1">
      <c r="A24604" s="6"/>
    </row>
    <row r="24605" spans="1:1">
      <c r="A24605" s="6"/>
    </row>
    <row r="24606" spans="1:1">
      <c r="A24606" s="6"/>
    </row>
    <row r="24607" spans="1:1">
      <c r="A24607" s="6"/>
    </row>
    <row r="24608" spans="1:1">
      <c r="A24608" s="6"/>
    </row>
    <row r="24609" spans="1:1">
      <c r="A24609" s="6"/>
    </row>
    <row r="24610" spans="1:1">
      <c r="A24610" s="6"/>
    </row>
    <row r="24611" spans="1:1">
      <c r="A24611" s="6"/>
    </row>
    <row r="24612" spans="1:1">
      <c r="A24612" s="6"/>
    </row>
    <row r="24613" spans="1:1">
      <c r="A24613" s="6"/>
    </row>
    <row r="24614" spans="1:1">
      <c r="A24614" s="6"/>
    </row>
    <row r="24615" spans="1:1">
      <c r="A24615" s="6"/>
    </row>
    <row r="24616" spans="1:1">
      <c r="A24616" s="6"/>
    </row>
    <row r="24617" spans="1:1">
      <c r="A24617" s="6"/>
    </row>
    <row r="24618" spans="1:1">
      <c r="A24618" s="6"/>
    </row>
    <row r="24619" spans="1:1">
      <c r="A24619" s="6"/>
    </row>
    <row r="24620" spans="1:1">
      <c r="A24620" s="6"/>
    </row>
    <row r="24621" spans="1:1">
      <c r="A24621" s="6"/>
    </row>
    <row r="24622" spans="1:1">
      <c r="A24622" s="6"/>
    </row>
    <row r="24623" spans="1:1">
      <c r="A24623" s="6"/>
    </row>
    <row r="24624" spans="1:1">
      <c r="A24624" s="6"/>
    </row>
    <row r="24625" spans="1:1">
      <c r="A24625" s="6"/>
    </row>
    <row r="24626" spans="1:1">
      <c r="A24626" s="6"/>
    </row>
    <row r="24627" spans="1:1">
      <c r="A24627" s="6"/>
    </row>
    <row r="24628" spans="1:1">
      <c r="A24628" s="6"/>
    </row>
    <row r="24629" spans="1:1">
      <c r="A24629" s="6"/>
    </row>
    <row r="24630" spans="1:1">
      <c r="A24630" s="6"/>
    </row>
    <row r="24631" spans="1:1">
      <c r="A24631" s="6"/>
    </row>
    <row r="24632" spans="1:1">
      <c r="A24632" s="6"/>
    </row>
    <row r="24633" spans="1:1">
      <c r="A24633" s="6"/>
    </row>
    <row r="24634" spans="1:1">
      <c r="A24634" s="6"/>
    </row>
    <row r="24635" spans="1:1">
      <c r="A24635" s="6"/>
    </row>
    <row r="24636" spans="1:1">
      <c r="A24636" s="6"/>
    </row>
    <row r="24637" spans="1:1">
      <c r="A24637" s="6"/>
    </row>
    <row r="24638" spans="1:1">
      <c r="A24638" s="6"/>
    </row>
    <row r="24639" spans="1:1">
      <c r="A24639" s="6"/>
    </row>
    <row r="24640" spans="1:1">
      <c r="A24640" s="6"/>
    </row>
    <row r="24641" spans="1:1">
      <c r="A24641" s="6"/>
    </row>
    <row r="24642" spans="1:1">
      <c r="A24642" s="6"/>
    </row>
    <row r="24643" spans="1:1">
      <c r="A24643" s="6"/>
    </row>
    <row r="24644" spans="1:1">
      <c r="A24644" s="6"/>
    </row>
    <row r="24645" spans="1:1">
      <c r="A24645" s="6"/>
    </row>
    <row r="24646" spans="1:1">
      <c r="A24646" s="6"/>
    </row>
    <row r="24647" spans="1:1">
      <c r="A24647" s="6"/>
    </row>
    <row r="24648" spans="1:1">
      <c r="A24648" s="6"/>
    </row>
    <row r="24649" spans="1:1">
      <c r="A24649" s="6"/>
    </row>
    <row r="24650" spans="1:1">
      <c r="A24650" s="6"/>
    </row>
    <row r="24651" spans="1:1">
      <c r="A24651" s="6"/>
    </row>
    <row r="24652" spans="1:1">
      <c r="A24652" s="6"/>
    </row>
    <row r="24653" spans="1:1">
      <c r="A24653" s="6"/>
    </row>
    <row r="24654" spans="1:1">
      <c r="A24654" s="6"/>
    </row>
    <row r="24655" spans="1:1">
      <c r="A24655" s="6"/>
    </row>
    <row r="24656" spans="1:1">
      <c r="A24656" s="6"/>
    </row>
    <row r="24657" spans="1:1">
      <c r="A24657" s="6"/>
    </row>
    <row r="24658" spans="1:1">
      <c r="A24658" s="6"/>
    </row>
    <row r="24659" spans="1:1">
      <c r="A24659" s="6"/>
    </row>
    <row r="24660" spans="1:1">
      <c r="A24660" s="6"/>
    </row>
    <row r="24661" spans="1:1">
      <c r="A24661" s="6"/>
    </row>
    <row r="24662" spans="1:1">
      <c r="A24662" s="6"/>
    </row>
    <row r="24663" spans="1:1">
      <c r="A24663" s="6"/>
    </row>
    <row r="24664" spans="1:1">
      <c r="A24664" s="6"/>
    </row>
    <row r="24665" spans="1:1">
      <c r="A24665" s="6"/>
    </row>
    <row r="24666" spans="1:1">
      <c r="A24666" s="6"/>
    </row>
    <row r="24667" spans="1:1">
      <c r="A24667" s="6"/>
    </row>
    <row r="24668" spans="1:1">
      <c r="A24668" s="6"/>
    </row>
    <row r="24669" spans="1:1">
      <c r="A24669" s="6"/>
    </row>
    <row r="24670" spans="1:1">
      <c r="A24670" s="6"/>
    </row>
    <row r="24671" spans="1:1">
      <c r="A24671" s="6"/>
    </row>
    <row r="24672" spans="1:1">
      <c r="A24672" s="6"/>
    </row>
    <row r="24673" spans="1:1">
      <c r="A24673" s="6"/>
    </row>
    <row r="24674" spans="1:1">
      <c r="A24674" s="6"/>
    </row>
    <row r="24675" spans="1:1">
      <c r="A24675" s="6"/>
    </row>
    <row r="24676" spans="1:1">
      <c r="A24676" s="6"/>
    </row>
    <row r="24677" spans="1:1">
      <c r="A24677" s="6"/>
    </row>
    <row r="24678" spans="1:1">
      <c r="A24678" s="6"/>
    </row>
    <row r="24679" spans="1:1">
      <c r="A24679" s="6"/>
    </row>
    <row r="24680" spans="1:1">
      <c r="A24680" s="6"/>
    </row>
    <row r="24681" spans="1:1">
      <c r="A24681" s="6"/>
    </row>
    <row r="24682" spans="1:1">
      <c r="A24682" s="6"/>
    </row>
    <row r="24683" spans="1:1">
      <c r="A24683" s="6"/>
    </row>
    <row r="24684" spans="1:1">
      <c r="A24684" s="6"/>
    </row>
    <row r="24685" spans="1:1">
      <c r="A24685" s="6"/>
    </row>
    <row r="24686" spans="1:1">
      <c r="A24686" s="6"/>
    </row>
    <row r="24687" spans="1:1">
      <c r="A24687" s="6"/>
    </row>
    <row r="24688" spans="1:1">
      <c r="A24688" s="6"/>
    </row>
    <row r="24689" spans="1:1">
      <c r="A24689" s="6"/>
    </row>
    <row r="24690" spans="1:1">
      <c r="A24690" s="6"/>
    </row>
    <row r="24691" spans="1:1">
      <c r="A24691" s="6"/>
    </row>
    <row r="24692" spans="1:1">
      <c r="A24692" s="6"/>
    </row>
    <row r="24693" spans="1:1">
      <c r="A24693" s="6"/>
    </row>
    <row r="24694" spans="1:1">
      <c r="A24694" s="6"/>
    </row>
    <row r="24695" spans="1:1">
      <c r="A24695" s="6"/>
    </row>
    <row r="24696" spans="1:1">
      <c r="A24696" s="6"/>
    </row>
    <row r="24697" spans="1:1">
      <c r="A24697" s="6"/>
    </row>
    <row r="24698" spans="1:1">
      <c r="A24698" s="6"/>
    </row>
    <row r="24699" spans="1:1">
      <c r="A24699" s="6"/>
    </row>
    <row r="24700" spans="1:1">
      <c r="A24700" s="6"/>
    </row>
    <row r="24701" spans="1:1">
      <c r="A24701" s="6"/>
    </row>
    <row r="24702" spans="1:1">
      <c r="A24702" s="6"/>
    </row>
    <row r="24703" spans="1:1">
      <c r="A24703" s="6"/>
    </row>
    <row r="24704" spans="1:1">
      <c r="A24704" s="6"/>
    </row>
    <row r="24705" spans="1:1">
      <c r="A24705" s="6"/>
    </row>
    <row r="24706" spans="1:1">
      <c r="A24706" s="6"/>
    </row>
    <row r="24707" spans="1:1">
      <c r="A24707" s="6"/>
    </row>
    <row r="24708" spans="1:1">
      <c r="A24708" s="6"/>
    </row>
    <row r="24709" spans="1:1">
      <c r="A24709" s="6"/>
    </row>
    <row r="24710" spans="1:1">
      <c r="A24710" s="6"/>
    </row>
    <row r="24711" spans="1:1">
      <c r="A24711" s="6"/>
    </row>
    <row r="24712" spans="1:1">
      <c r="A24712" s="6"/>
    </row>
    <row r="24713" spans="1:1">
      <c r="A24713" s="6"/>
    </row>
    <row r="24714" spans="1:1">
      <c r="A24714" s="6"/>
    </row>
    <row r="24715" spans="1:1">
      <c r="A24715" s="6"/>
    </row>
    <row r="24716" spans="1:1">
      <c r="A24716" s="6"/>
    </row>
    <row r="24717" spans="1:1">
      <c r="A24717" s="6"/>
    </row>
    <row r="24718" spans="1:1">
      <c r="A24718" s="6"/>
    </row>
    <row r="24719" spans="1:1">
      <c r="A24719" s="6"/>
    </row>
    <row r="24720" spans="1:1">
      <c r="A24720" s="6"/>
    </row>
    <row r="24721" spans="1:1">
      <c r="A24721" s="6"/>
    </row>
    <row r="24722" spans="1:1">
      <c r="A24722" s="6"/>
    </row>
    <row r="24723" spans="1:1">
      <c r="A24723" s="6"/>
    </row>
    <row r="24724" spans="1:1">
      <c r="A24724" s="6"/>
    </row>
    <row r="24725" spans="1:1">
      <c r="A24725" s="6"/>
    </row>
    <row r="24726" spans="1:1">
      <c r="A24726" s="6"/>
    </row>
    <row r="24727" spans="1:1">
      <c r="A24727" s="6"/>
    </row>
    <row r="24728" spans="1:1">
      <c r="A24728" s="6"/>
    </row>
    <row r="24729" spans="1:1">
      <c r="A24729" s="6"/>
    </row>
    <row r="24730" spans="1:1">
      <c r="A24730" s="6"/>
    </row>
    <row r="24731" spans="1:1">
      <c r="A24731" s="6"/>
    </row>
    <row r="24732" spans="1:1">
      <c r="A24732" s="6"/>
    </row>
    <row r="24733" spans="1:1">
      <c r="A24733" s="6"/>
    </row>
    <row r="24734" spans="1:1">
      <c r="A24734" s="6"/>
    </row>
    <row r="24735" spans="1:1">
      <c r="A24735" s="6"/>
    </row>
    <row r="24736" spans="1:1">
      <c r="A24736" s="6"/>
    </row>
    <row r="24737" spans="1:1">
      <c r="A24737" s="6"/>
    </row>
    <row r="24738" spans="1:1">
      <c r="A24738" s="6"/>
    </row>
    <row r="24739" spans="1:1">
      <c r="A24739" s="6"/>
    </row>
    <row r="24740" spans="1:1">
      <c r="A24740" s="6"/>
    </row>
    <row r="24741" spans="1:1">
      <c r="A24741" s="6"/>
    </row>
    <row r="24742" spans="1:1">
      <c r="A24742" s="6"/>
    </row>
    <row r="24743" spans="1:1">
      <c r="A24743" s="6"/>
    </row>
    <row r="24744" spans="1:1">
      <c r="A24744" s="6"/>
    </row>
    <row r="24745" spans="1:1">
      <c r="A24745" s="6"/>
    </row>
    <row r="24746" spans="1:1">
      <c r="A24746" s="6"/>
    </row>
    <row r="24747" spans="1:1">
      <c r="A24747" s="6"/>
    </row>
    <row r="24748" spans="1:1">
      <c r="A24748" s="6"/>
    </row>
    <row r="24749" spans="1:1">
      <c r="A24749" s="6"/>
    </row>
    <row r="24750" spans="1:1">
      <c r="A24750" s="6"/>
    </row>
    <row r="24751" spans="1:1">
      <c r="A24751" s="6"/>
    </row>
    <row r="24752" spans="1:1">
      <c r="A24752" s="6"/>
    </row>
    <row r="24753" spans="1:1">
      <c r="A24753" s="6"/>
    </row>
    <row r="24754" spans="1:1">
      <c r="A24754" s="6"/>
    </row>
    <row r="24755" spans="1:1">
      <c r="A24755" s="6"/>
    </row>
    <row r="24756" spans="1:1">
      <c r="A24756" s="6"/>
    </row>
    <row r="24757" spans="1:1">
      <c r="A24757" s="6"/>
    </row>
    <row r="24758" spans="1:1">
      <c r="A24758" s="6"/>
    </row>
    <row r="24759" spans="1:1">
      <c r="A24759" s="6"/>
    </row>
    <row r="24760" spans="1:1">
      <c r="A24760" s="6"/>
    </row>
    <row r="24761" spans="1:1">
      <c r="A24761" s="6"/>
    </row>
    <row r="24762" spans="1:1">
      <c r="A24762" s="6"/>
    </row>
    <row r="24763" spans="1:1">
      <c r="A24763" s="6"/>
    </row>
    <row r="24764" spans="1:1">
      <c r="A24764" s="6"/>
    </row>
    <row r="24765" spans="1:1">
      <c r="A24765" s="6"/>
    </row>
    <row r="24766" spans="1:1">
      <c r="A24766" s="6"/>
    </row>
    <row r="24767" spans="1:1">
      <c r="A24767" s="6"/>
    </row>
    <row r="24768" spans="1:1">
      <c r="A24768" s="6"/>
    </row>
    <row r="24769" spans="1:1">
      <c r="A24769" s="6"/>
    </row>
    <row r="24770" spans="1:1">
      <c r="A24770" s="6"/>
    </row>
    <row r="24771" spans="1:1">
      <c r="A24771" s="6"/>
    </row>
    <row r="24772" spans="1:1">
      <c r="A24772" s="6"/>
    </row>
    <row r="24773" spans="1:1">
      <c r="A24773" s="6"/>
    </row>
    <row r="24774" spans="1:1">
      <c r="A24774" s="6"/>
    </row>
    <row r="24775" spans="1:1">
      <c r="A24775" s="6"/>
    </row>
    <row r="24776" spans="1:1">
      <c r="A24776" s="6"/>
    </row>
    <row r="24777" spans="1:1">
      <c r="A24777" s="6"/>
    </row>
    <row r="24778" spans="1:1">
      <c r="A24778" s="6"/>
    </row>
    <row r="24779" spans="1:1">
      <c r="A24779" s="6"/>
    </row>
    <row r="24780" spans="1:1">
      <c r="A24780" s="6"/>
    </row>
    <row r="24781" spans="1:1">
      <c r="A24781" s="6"/>
    </row>
    <row r="24782" spans="1:1">
      <c r="A24782" s="6"/>
    </row>
    <row r="24783" spans="1:1">
      <c r="A24783" s="6"/>
    </row>
    <row r="24784" spans="1:1">
      <c r="A24784" s="6"/>
    </row>
    <row r="24785" spans="1:1">
      <c r="A24785" s="6"/>
    </row>
    <row r="24786" spans="1:1">
      <c r="A24786" s="6"/>
    </row>
    <row r="24787" spans="1:1">
      <c r="A24787" s="6"/>
    </row>
    <row r="24788" spans="1:1">
      <c r="A24788" s="6"/>
    </row>
    <row r="24789" spans="1:1">
      <c r="A24789" s="6"/>
    </row>
    <row r="24790" spans="1:1">
      <c r="A24790" s="6"/>
    </row>
    <row r="24791" spans="1:1">
      <c r="A24791" s="6"/>
    </row>
    <row r="24792" spans="1:1">
      <c r="A24792" s="6"/>
    </row>
    <row r="24793" spans="1:1">
      <c r="A24793" s="6"/>
    </row>
    <row r="24794" spans="1:1">
      <c r="A24794" s="6"/>
    </row>
    <row r="24795" spans="1:1">
      <c r="A24795" s="6"/>
    </row>
    <row r="24796" spans="1:1">
      <c r="A24796" s="6"/>
    </row>
    <row r="24797" spans="1:1">
      <c r="A24797" s="6"/>
    </row>
    <row r="24798" spans="1:1">
      <c r="A24798" s="6"/>
    </row>
    <row r="24799" spans="1:1">
      <c r="A24799" s="6"/>
    </row>
    <row r="24800" spans="1:1">
      <c r="A24800" s="6"/>
    </row>
    <row r="24801" spans="1:1">
      <c r="A24801" s="6"/>
    </row>
    <row r="24802" spans="1:1">
      <c r="A24802" s="6"/>
    </row>
    <row r="24803" spans="1:1">
      <c r="A24803" s="6"/>
    </row>
    <row r="24804" spans="1:1">
      <c r="A24804" s="6"/>
    </row>
    <row r="24805" spans="1:1">
      <c r="A24805" s="6"/>
    </row>
    <row r="24806" spans="1:1">
      <c r="A24806" s="6"/>
    </row>
    <row r="24807" spans="1:1">
      <c r="A24807" s="6"/>
    </row>
    <row r="24808" spans="1:1">
      <c r="A24808" s="6"/>
    </row>
    <row r="24809" spans="1:1">
      <c r="A24809" s="6"/>
    </row>
    <row r="24810" spans="1:1">
      <c r="A24810" s="6"/>
    </row>
    <row r="24811" spans="1:1">
      <c r="A24811" s="6"/>
    </row>
    <row r="24812" spans="1:1">
      <c r="A24812" s="6"/>
    </row>
    <row r="24813" spans="1:1">
      <c r="A24813" s="6"/>
    </row>
    <row r="24814" spans="1:1">
      <c r="A24814" s="6"/>
    </row>
    <row r="24815" spans="1:1">
      <c r="A24815" s="6"/>
    </row>
    <row r="24816" spans="1:1">
      <c r="A24816" s="6"/>
    </row>
    <row r="24817" spans="1:1">
      <c r="A24817" s="6"/>
    </row>
    <row r="24818" spans="1:1">
      <c r="A24818" s="6"/>
    </row>
    <row r="24819" spans="1:1">
      <c r="A24819" s="6"/>
    </row>
    <row r="24820" spans="1:1">
      <c r="A24820" s="6"/>
    </row>
    <row r="24821" spans="1:1">
      <c r="A24821" s="6"/>
    </row>
    <row r="24822" spans="1:1">
      <c r="A24822" s="6"/>
    </row>
    <row r="24823" spans="1:1">
      <c r="A24823" s="6"/>
    </row>
    <row r="24824" spans="1:1">
      <c r="A24824" s="6"/>
    </row>
    <row r="24825" spans="1:1">
      <c r="A24825" s="6"/>
    </row>
    <row r="24826" spans="1:1">
      <c r="A24826" s="6"/>
    </row>
    <row r="24827" spans="1:1">
      <c r="A24827" s="6"/>
    </row>
    <row r="24828" spans="1:1">
      <c r="A24828" s="6"/>
    </row>
    <row r="24829" spans="1:1">
      <c r="A24829" s="6"/>
    </row>
    <row r="24830" spans="1:1">
      <c r="A24830" s="6"/>
    </row>
    <row r="24831" spans="1:1">
      <c r="A24831" s="6"/>
    </row>
    <row r="24832" spans="1:1">
      <c r="A24832" s="6"/>
    </row>
    <row r="24833" spans="1:1">
      <c r="A24833" s="6"/>
    </row>
    <row r="24834" spans="1:1">
      <c r="A24834" s="6"/>
    </row>
    <row r="24835" spans="1:1">
      <c r="A24835" s="6"/>
    </row>
    <row r="24836" spans="1:1">
      <c r="A24836" s="6"/>
    </row>
    <row r="24837" spans="1:1">
      <c r="A24837" s="6"/>
    </row>
    <row r="24838" spans="1:1">
      <c r="A24838" s="6"/>
    </row>
    <row r="24839" spans="1:1">
      <c r="A24839" s="6"/>
    </row>
    <row r="24840" spans="1:1">
      <c r="A24840" s="6"/>
    </row>
    <row r="24841" spans="1:1">
      <c r="A24841" s="6"/>
    </row>
    <row r="24842" spans="1:1">
      <c r="A24842" s="6"/>
    </row>
    <row r="24843" spans="1:1">
      <c r="A24843" s="6"/>
    </row>
    <row r="24844" spans="1:1">
      <c r="A24844" s="6"/>
    </row>
    <row r="24845" spans="1:1">
      <c r="A24845" s="6"/>
    </row>
    <row r="24846" spans="1:1">
      <c r="A24846" s="6"/>
    </row>
    <row r="24847" spans="1:1">
      <c r="A24847" s="6"/>
    </row>
    <row r="24848" spans="1:1">
      <c r="A24848" s="6"/>
    </row>
    <row r="24849" spans="1:1">
      <c r="A24849" s="6"/>
    </row>
    <row r="24850" spans="1:1">
      <c r="A24850" s="6"/>
    </row>
    <row r="24851" spans="1:1">
      <c r="A24851" s="6"/>
    </row>
    <row r="24852" spans="1:1">
      <c r="A24852" s="6"/>
    </row>
    <row r="24853" spans="1:1">
      <c r="A24853" s="6"/>
    </row>
    <row r="24854" spans="1:1">
      <c r="A24854" s="6"/>
    </row>
    <row r="24855" spans="1:1">
      <c r="A24855" s="6"/>
    </row>
    <row r="24856" spans="1:1">
      <c r="A24856" s="6"/>
    </row>
    <row r="24857" spans="1:1">
      <c r="A24857" s="6"/>
    </row>
    <row r="24858" spans="1:1">
      <c r="A24858" s="6"/>
    </row>
    <row r="24859" spans="1:1">
      <c r="A24859" s="6"/>
    </row>
    <row r="24860" spans="1:1">
      <c r="A24860" s="6"/>
    </row>
    <row r="24861" spans="1:1">
      <c r="A24861" s="6"/>
    </row>
    <row r="24862" spans="1:1">
      <c r="A24862" s="6"/>
    </row>
    <row r="24863" spans="1:1">
      <c r="A24863" s="6"/>
    </row>
    <row r="24864" spans="1:1">
      <c r="A24864" s="6"/>
    </row>
    <row r="24865" spans="1:1">
      <c r="A24865" s="6"/>
    </row>
    <row r="24866" spans="1:1">
      <c r="A24866" s="6"/>
    </row>
    <row r="24867" spans="1:1">
      <c r="A24867" s="6"/>
    </row>
    <row r="24868" spans="1:1">
      <c r="A24868" s="6"/>
    </row>
    <row r="24869" spans="1:1">
      <c r="A24869" s="6"/>
    </row>
    <row r="24870" spans="1:1">
      <c r="A24870" s="6"/>
    </row>
    <row r="24871" spans="1:1">
      <c r="A24871" s="6"/>
    </row>
    <row r="24872" spans="1:1">
      <c r="A24872" s="6"/>
    </row>
    <row r="24873" spans="1:1">
      <c r="A24873" s="6"/>
    </row>
    <row r="24874" spans="1:1">
      <c r="A24874" s="6"/>
    </row>
    <row r="24875" spans="1:1">
      <c r="A24875" s="6"/>
    </row>
    <row r="24876" spans="1:1">
      <c r="A24876" s="6"/>
    </row>
    <row r="24877" spans="1:1">
      <c r="A24877" s="6"/>
    </row>
    <row r="24878" spans="1:1">
      <c r="A24878" s="6"/>
    </row>
    <row r="24879" spans="1:1">
      <c r="A24879" s="6"/>
    </row>
    <row r="24880" spans="1:1">
      <c r="A24880" s="6"/>
    </row>
    <row r="24881" spans="1:1">
      <c r="A24881" s="6"/>
    </row>
    <row r="24882" spans="1:1">
      <c r="A24882" s="6"/>
    </row>
    <row r="24883" spans="1:1">
      <c r="A24883" s="6"/>
    </row>
    <row r="24884" spans="1:1">
      <c r="A24884" s="6"/>
    </row>
    <row r="24885" spans="1:1">
      <c r="A24885" s="6"/>
    </row>
    <row r="24886" spans="1:1">
      <c r="A24886" s="6"/>
    </row>
    <row r="24887" spans="1:1">
      <c r="A24887" s="6"/>
    </row>
    <row r="24888" spans="1:1">
      <c r="A24888" s="6"/>
    </row>
    <row r="24889" spans="1:1">
      <c r="A24889" s="6"/>
    </row>
    <row r="24890" spans="1:1">
      <c r="A24890" s="6"/>
    </row>
    <row r="24891" spans="1:1">
      <c r="A24891" s="6"/>
    </row>
    <row r="24892" spans="1:1">
      <c r="A24892" s="6"/>
    </row>
    <row r="24893" spans="1:1">
      <c r="A24893" s="6"/>
    </row>
    <row r="24894" spans="1:1">
      <c r="A24894" s="6"/>
    </row>
    <row r="24895" spans="1:1">
      <c r="A24895" s="6"/>
    </row>
    <row r="24896" spans="1:1">
      <c r="A24896" s="6"/>
    </row>
    <row r="24897" spans="1:1">
      <c r="A24897" s="6"/>
    </row>
    <row r="24898" spans="1:1">
      <c r="A24898" s="6"/>
    </row>
    <row r="24899" spans="1:1">
      <c r="A24899" s="6"/>
    </row>
    <row r="24900" spans="1:1">
      <c r="A24900" s="6"/>
    </row>
    <row r="24901" spans="1:1">
      <c r="A24901" s="6"/>
    </row>
    <row r="24902" spans="1:1">
      <c r="A24902" s="6"/>
    </row>
    <row r="24903" spans="1:1">
      <c r="A24903" s="6"/>
    </row>
    <row r="24904" spans="1:1">
      <c r="A24904" s="6"/>
    </row>
    <row r="24905" spans="1:1">
      <c r="A24905" s="6"/>
    </row>
    <row r="24906" spans="1:1">
      <c r="A24906" s="6"/>
    </row>
    <row r="24907" spans="1:1">
      <c r="A24907" s="6"/>
    </row>
    <row r="24908" spans="1:1">
      <c r="A24908" s="6"/>
    </row>
    <row r="24909" spans="1:1">
      <c r="A24909" s="6"/>
    </row>
    <row r="24910" spans="1:1">
      <c r="A24910" s="6"/>
    </row>
    <row r="24911" spans="1:1">
      <c r="A24911" s="6"/>
    </row>
    <row r="24912" spans="1:1">
      <c r="A24912" s="6"/>
    </row>
    <row r="24913" spans="1:1">
      <c r="A24913" s="6"/>
    </row>
    <row r="24914" spans="1:1">
      <c r="A24914" s="6"/>
    </row>
    <row r="24915" spans="1:1">
      <c r="A24915" s="6"/>
    </row>
    <row r="24916" spans="1:1">
      <c r="A24916" s="6"/>
    </row>
    <row r="24917" spans="1:1">
      <c r="A24917" s="6"/>
    </row>
    <row r="24918" spans="1:1">
      <c r="A24918" s="6"/>
    </row>
    <row r="24919" spans="1:1">
      <c r="A24919" s="6"/>
    </row>
    <row r="24920" spans="1:1">
      <c r="A24920" s="6"/>
    </row>
    <row r="24921" spans="1:1">
      <c r="A24921" s="6"/>
    </row>
    <row r="24922" spans="1:1">
      <c r="A24922" s="6"/>
    </row>
    <row r="24923" spans="1:1">
      <c r="A24923" s="6"/>
    </row>
    <row r="24924" spans="1:1">
      <c r="A24924" s="6"/>
    </row>
    <row r="24925" spans="1:1">
      <c r="A24925" s="6"/>
    </row>
    <row r="24926" spans="1:1">
      <c r="A24926" s="6"/>
    </row>
    <row r="24927" spans="1:1">
      <c r="A24927" s="6"/>
    </row>
    <row r="24928" spans="1:1">
      <c r="A24928" s="6"/>
    </row>
    <row r="24929" spans="1:1">
      <c r="A24929" s="6"/>
    </row>
    <row r="24930" spans="1:1">
      <c r="A24930" s="6"/>
    </row>
    <row r="24931" spans="1:1">
      <c r="A24931" s="6"/>
    </row>
    <row r="24932" spans="1:1">
      <c r="A24932" s="6"/>
    </row>
    <row r="24933" spans="1:1">
      <c r="A24933" s="6"/>
    </row>
    <row r="24934" spans="1:1">
      <c r="A24934" s="6"/>
    </row>
    <row r="24935" spans="1:1">
      <c r="A24935" s="6"/>
    </row>
    <row r="24936" spans="1:1">
      <c r="A24936" s="6"/>
    </row>
    <row r="24937" spans="1:1">
      <c r="A24937" s="6"/>
    </row>
    <row r="24938" spans="1:1">
      <c r="A24938" s="6"/>
    </row>
    <row r="24939" spans="1:1">
      <c r="A24939" s="6"/>
    </row>
    <row r="24940" spans="1:1">
      <c r="A24940" s="6"/>
    </row>
    <row r="24941" spans="1:1">
      <c r="A24941" s="6"/>
    </row>
    <row r="24942" spans="1:1">
      <c r="A24942" s="6"/>
    </row>
    <row r="24943" spans="1:1">
      <c r="A24943" s="6"/>
    </row>
    <row r="24944" spans="1:1">
      <c r="A24944" s="6"/>
    </row>
    <row r="24945" spans="1:1">
      <c r="A24945" s="6"/>
    </row>
    <row r="24946" spans="1:1">
      <c r="A24946" s="6"/>
    </row>
    <row r="24947" spans="1:1">
      <c r="A24947" s="6"/>
    </row>
    <row r="24948" spans="1:1">
      <c r="A24948" s="6"/>
    </row>
    <row r="24949" spans="1:1">
      <c r="A24949" s="6"/>
    </row>
    <row r="24950" spans="1:1">
      <c r="A24950" s="6"/>
    </row>
    <row r="24951" spans="1:1">
      <c r="A24951" s="6"/>
    </row>
    <row r="24952" spans="1:1">
      <c r="A24952" s="6"/>
    </row>
    <row r="24953" spans="1:1">
      <c r="A24953" s="6"/>
    </row>
    <row r="24954" spans="1:1">
      <c r="A24954" s="6"/>
    </row>
    <row r="24955" spans="1:1">
      <c r="A24955" s="6"/>
    </row>
    <row r="24956" spans="1:1">
      <c r="A24956" s="6"/>
    </row>
    <row r="24957" spans="1:1">
      <c r="A24957" s="6"/>
    </row>
    <row r="24958" spans="1:1">
      <c r="A24958" s="6"/>
    </row>
    <row r="24959" spans="1:1">
      <c r="A24959" s="6"/>
    </row>
    <row r="24960" spans="1:1">
      <c r="A24960" s="6"/>
    </row>
    <row r="24961" spans="1:1">
      <c r="A24961" s="6"/>
    </row>
    <row r="24962" spans="1:1">
      <c r="A24962" s="6"/>
    </row>
    <row r="24963" spans="1:1">
      <c r="A24963" s="6"/>
    </row>
    <row r="24964" spans="1:1">
      <c r="A24964" s="6"/>
    </row>
    <row r="24965" spans="1:1">
      <c r="A24965" s="6"/>
    </row>
    <row r="24966" spans="1:1">
      <c r="A24966" s="6"/>
    </row>
    <row r="24967" spans="1:1">
      <c r="A24967" s="6"/>
    </row>
    <row r="24968" spans="1:1">
      <c r="A24968" s="6"/>
    </row>
    <row r="24969" spans="1:1">
      <c r="A24969" s="6"/>
    </row>
    <row r="24970" spans="1:1">
      <c r="A24970" s="6"/>
    </row>
    <row r="24971" spans="1:1">
      <c r="A24971" s="6"/>
    </row>
    <row r="24972" spans="1:1">
      <c r="A24972" s="6"/>
    </row>
    <row r="24973" spans="1:1">
      <c r="A24973" s="6"/>
    </row>
    <row r="24974" spans="1:1">
      <c r="A24974" s="6"/>
    </row>
    <row r="24975" spans="1:1">
      <c r="A24975" s="6"/>
    </row>
    <row r="24976" spans="1:1">
      <c r="A24976" s="6"/>
    </row>
    <row r="24977" spans="1:1">
      <c r="A24977" s="6"/>
    </row>
    <row r="24978" spans="1:1">
      <c r="A24978" s="6"/>
    </row>
    <row r="24979" spans="1:1">
      <c r="A24979" s="6"/>
    </row>
    <row r="24980" spans="1:1">
      <c r="A24980" s="6"/>
    </row>
    <row r="24981" spans="1:1">
      <c r="A24981" s="6"/>
    </row>
    <row r="24982" spans="1:1">
      <c r="A24982" s="6"/>
    </row>
    <row r="24983" spans="1:1">
      <c r="A24983" s="6"/>
    </row>
    <row r="24984" spans="1:1">
      <c r="A24984" s="6"/>
    </row>
    <row r="24985" spans="1:1">
      <c r="A24985" s="6"/>
    </row>
    <row r="24986" spans="1:1">
      <c r="A24986" s="6"/>
    </row>
    <row r="24987" spans="1:1">
      <c r="A24987" s="6"/>
    </row>
    <row r="24988" spans="1:1">
      <c r="A24988" s="6"/>
    </row>
    <row r="24989" spans="1:1">
      <c r="A24989" s="6"/>
    </row>
    <row r="24990" spans="1:1">
      <c r="A24990" s="6"/>
    </row>
    <row r="24991" spans="1:1">
      <c r="A24991" s="6"/>
    </row>
    <row r="24992" spans="1:1">
      <c r="A24992" s="6"/>
    </row>
    <row r="24993" spans="1:1">
      <c r="A24993" s="6"/>
    </row>
    <row r="24994" spans="1:1">
      <c r="A24994" s="6"/>
    </row>
    <row r="24995" spans="1:1">
      <c r="A24995" s="6"/>
    </row>
    <row r="24996" spans="1:1">
      <c r="A24996" s="6"/>
    </row>
    <row r="24997" spans="1:1">
      <c r="A24997" s="6"/>
    </row>
    <row r="24998" spans="1:1">
      <c r="A24998" s="6"/>
    </row>
    <row r="24999" spans="1:1">
      <c r="A24999" s="6"/>
    </row>
    <row r="25000" spans="1:1">
      <c r="A25000" s="6"/>
    </row>
    <row r="25001" spans="1:1">
      <c r="A25001" s="6"/>
    </row>
    <row r="25002" spans="1:1">
      <c r="A25002" s="6"/>
    </row>
    <row r="25003" spans="1:1">
      <c r="A25003" s="6"/>
    </row>
    <row r="25004" spans="1:1">
      <c r="A25004" s="6"/>
    </row>
    <row r="25005" spans="1:1">
      <c r="A25005" s="6"/>
    </row>
    <row r="25006" spans="1:1">
      <c r="A25006" s="6"/>
    </row>
    <row r="25007" spans="1:1">
      <c r="A25007" s="6"/>
    </row>
    <row r="25008" spans="1:1">
      <c r="A25008" s="6"/>
    </row>
    <row r="25009" spans="1:1">
      <c r="A25009" s="6"/>
    </row>
    <row r="25010" spans="1:1">
      <c r="A25010" s="6"/>
    </row>
    <row r="25011" spans="1:1">
      <c r="A25011" s="6"/>
    </row>
    <row r="25012" spans="1:1">
      <c r="A25012" s="6"/>
    </row>
    <row r="25013" spans="1:1">
      <c r="A25013" s="6"/>
    </row>
    <row r="25014" spans="1:1">
      <c r="A25014" s="6"/>
    </row>
    <row r="25015" spans="1:1">
      <c r="A25015" s="6"/>
    </row>
    <row r="25016" spans="1:1">
      <c r="A25016" s="6"/>
    </row>
    <row r="25017" spans="1:1">
      <c r="A25017" s="6"/>
    </row>
    <row r="25018" spans="1:1">
      <c r="A25018" s="6"/>
    </row>
    <row r="25019" spans="1:1">
      <c r="A25019" s="6"/>
    </row>
    <row r="25020" spans="1:1">
      <c r="A25020" s="6"/>
    </row>
    <row r="25021" spans="1:1">
      <c r="A25021" s="6"/>
    </row>
    <row r="25022" spans="1:1">
      <c r="A25022" s="6"/>
    </row>
    <row r="25023" spans="1:1">
      <c r="A25023" s="6"/>
    </row>
    <row r="25024" spans="1:1">
      <c r="A25024" s="6"/>
    </row>
    <row r="25025" spans="1:1">
      <c r="A25025" s="6"/>
    </row>
    <row r="25026" spans="1:1">
      <c r="A25026" s="6"/>
    </row>
    <row r="25027" spans="1:1">
      <c r="A25027" s="6"/>
    </row>
    <row r="25028" spans="1:1">
      <c r="A25028" s="6"/>
    </row>
    <row r="25029" spans="1:1">
      <c r="A25029" s="6"/>
    </row>
    <row r="25030" spans="1:1">
      <c r="A25030" s="6"/>
    </row>
    <row r="25031" spans="1:1">
      <c r="A25031" s="6"/>
    </row>
    <row r="25032" spans="1:1">
      <c r="A25032" s="6"/>
    </row>
    <row r="25033" spans="1:1">
      <c r="A25033" s="6"/>
    </row>
    <row r="25034" spans="1:1">
      <c r="A25034" s="6"/>
    </row>
    <row r="25035" spans="1:1">
      <c r="A25035" s="6"/>
    </row>
    <row r="25036" spans="1:1">
      <c r="A25036" s="6"/>
    </row>
    <row r="25037" spans="1:1">
      <c r="A25037" s="6"/>
    </row>
    <row r="25038" spans="1:1">
      <c r="A25038" s="6"/>
    </row>
    <row r="25039" spans="1:1">
      <c r="A25039" s="6"/>
    </row>
    <row r="25040" spans="1:1">
      <c r="A25040" s="6"/>
    </row>
    <row r="25041" spans="1:1">
      <c r="A25041" s="6"/>
    </row>
    <row r="25042" spans="1:1">
      <c r="A25042" s="6"/>
    </row>
    <row r="25043" spans="1:1">
      <c r="A25043" s="6"/>
    </row>
    <row r="25044" spans="1:1">
      <c r="A25044" s="6"/>
    </row>
    <row r="25045" spans="1:1">
      <c r="A25045" s="6"/>
    </row>
    <row r="25046" spans="1:1">
      <c r="A25046" s="6"/>
    </row>
    <row r="25047" spans="1:1">
      <c r="A25047" s="6"/>
    </row>
    <row r="25048" spans="1:1">
      <c r="A25048" s="6"/>
    </row>
    <row r="25049" spans="1:1">
      <c r="A25049" s="6"/>
    </row>
    <row r="25050" spans="1:1">
      <c r="A25050" s="6"/>
    </row>
    <row r="25051" spans="1:1">
      <c r="A25051" s="6"/>
    </row>
    <row r="25052" spans="1:1">
      <c r="A25052" s="6"/>
    </row>
    <row r="25053" spans="1:1">
      <c r="A25053" s="6"/>
    </row>
    <row r="25054" spans="1:1">
      <c r="A25054" s="6"/>
    </row>
    <row r="25055" spans="1:1">
      <c r="A25055" s="6"/>
    </row>
    <row r="25056" spans="1:1">
      <c r="A25056" s="6"/>
    </row>
    <row r="25057" spans="1:1">
      <c r="A25057" s="6"/>
    </row>
    <row r="25058" spans="1:1">
      <c r="A25058" s="6"/>
    </row>
    <row r="25059" spans="1:1">
      <c r="A25059" s="6"/>
    </row>
    <row r="25060" spans="1:1">
      <c r="A25060" s="6"/>
    </row>
    <row r="25061" spans="1:1">
      <c r="A25061" s="6"/>
    </row>
    <row r="25062" spans="1:1">
      <c r="A25062" s="6"/>
    </row>
    <row r="25063" spans="1:1">
      <c r="A25063" s="6"/>
    </row>
    <row r="25064" spans="1:1">
      <c r="A25064" s="6"/>
    </row>
    <row r="25065" spans="1:1">
      <c r="A25065" s="6"/>
    </row>
    <row r="25066" spans="1:1">
      <c r="A25066" s="6"/>
    </row>
    <row r="25067" spans="1:1">
      <c r="A25067" s="6"/>
    </row>
    <row r="25068" spans="1:1">
      <c r="A25068" s="6"/>
    </row>
    <row r="25069" spans="1:1">
      <c r="A25069" s="6"/>
    </row>
    <row r="25070" spans="1:1">
      <c r="A25070" s="6"/>
    </row>
    <row r="25071" spans="1:1">
      <c r="A25071" s="6"/>
    </row>
    <row r="25072" spans="1:1">
      <c r="A25072" s="6"/>
    </row>
    <row r="25073" spans="1:1">
      <c r="A25073" s="6"/>
    </row>
    <row r="25074" spans="1:1">
      <c r="A25074" s="6"/>
    </row>
    <row r="25075" spans="1:1">
      <c r="A25075" s="6"/>
    </row>
    <row r="25076" spans="1:1">
      <c r="A25076" s="6"/>
    </row>
    <row r="25077" spans="1:1">
      <c r="A25077" s="6"/>
    </row>
    <row r="25078" spans="1:1">
      <c r="A25078" s="6"/>
    </row>
    <row r="25079" spans="1:1">
      <c r="A25079" s="6"/>
    </row>
    <row r="25080" spans="1:1">
      <c r="A25080" s="6"/>
    </row>
    <row r="25081" spans="1:1">
      <c r="A25081" s="6"/>
    </row>
    <row r="25082" spans="1:1">
      <c r="A25082" s="6"/>
    </row>
    <row r="25083" spans="1:1">
      <c r="A25083" s="6"/>
    </row>
    <row r="25084" spans="1:1">
      <c r="A25084" s="6"/>
    </row>
    <row r="25085" spans="1:1">
      <c r="A25085" s="6"/>
    </row>
    <row r="25086" spans="1:1">
      <c r="A25086" s="6"/>
    </row>
    <row r="25087" spans="1:1">
      <c r="A25087" s="6"/>
    </row>
    <row r="25088" spans="1:1">
      <c r="A25088" s="6"/>
    </row>
    <row r="25089" spans="1:1">
      <c r="A25089" s="6"/>
    </row>
    <row r="25090" spans="1:1">
      <c r="A25090" s="6"/>
    </row>
    <row r="25091" spans="1:1">
      <c r="A25091" s="6"/>
    </row>
    <row r="25092" spans="1:1">
      <c r="A25092" s="6"/>
    </row>
    <row r="25093" spans="1:1">
      <c r="A25093" s="6"/>
    </row>
    <row r="25094" spans="1:1">
      <c r="A25094" s="6"/>
    </row>
    <row r="25095" spans="1:1">
      <c r="A25095" s="6"/>
    </row>
    <row r="25096" spans="1:1">
      <c r="A25096" s="6"/>
    </row>
    <row r="25097" spans="1:1">
      <c r="A25097" s="6"/>
    </row>
    <row r="25098" spans="1:1">
      <c r="A25098" s="6"/>
    </row>
    <row r="25099" spans="1:1">
      <c r="A25099" s="6"/>
    </row>
    <row r="25100" spans="1:1">
      <c r="A25100" s="6"/>
    </row>
    <row r="25101" spans="1:1">
      <c r="A25101" s="6"/>
    </row>
    <row r="25102" spans="1:1">
      <c r="A25102" s="6"/>
    </row>
    <row r="25103" spans="1:1">
      <c r="A25103" s="6"/>
    </row>
    <row r="25104" spans="1:1">
      <c r="A25104" s="6"/>
    </row>
    <row r="25105" spans="1:1">
      <c r="A25105" s="6"/>
    </row>
    <row r="25106" spans="1:1">
      <c r="A25106" s="6"/>
    </row>
    <row r="25107" spans="1:1">
      <c r="A25107" s="6"/>
    </row>
    <row r="25108" spans="1:1">
      <c r="A25108" s="6"/>
    </row>
    <row r="25109" spans="1:1">
      <c r="A25109" s="6"/>
    </row>
    <row r="25110" spans="1:1">
      <c r="A25110" s="6"/>
    </row>
    <row r="25111" spans="1:1">
      <c r="A25111" s="6"/>
    </row>
    <row r="25112" spans="1:1">
      <c r="A25112" s="6"/>
    </row>
    <row r="25113" spans="1:1">
      <c r="A25113" s="6"/>
    </row>
    <row r="25114" spans="1:1">
      <c r="A25114" s="6"/>
    </row>
    <row r="25115" spans="1:1">
      <c r="A25115" s="6"/>
    </row>
    <row r="25116" spans="1:1">
      <c r="A25116" s="6"/>
    </row>
    <row r="25117" spans="1:1">
      <c r="A25117" s="6"/>
    </row>
    <row r="25118" spans="1:1">
      <c r="A25118" s="6"/>
    </row>
    <row r="25119" spans="1:1">
      <c r="A25119" s="6"/>
    </row>
    <row r="25120" spans="1:1">
      <c r="A25120" s="6"/>
    </row>
    <row r="25121" spans="1:1">
      <c r="A25121" s="6"/>
    </row>
    <row r="25122" spans="1:1">
      <c r="A25122" s="6"/>
    </row>
    <row r="25123" spans="1:1">
      <c r="A25123" s="6"/>
    </row>
    <row r="25124" spans="1:1">
      <c r="A25124" s="6"/>
    </row>
    <row r="25125" spans="1:1">
      <c r="A25125" s="6"/>
    </row>
    <row r="25126" spans="1:1">
      <c r="A25126" s="6"/>
    </row>
    <row r="25127" spans="1:1">
      <c r="A25127" s="6"/>
    </row>
    <row r="25128" spans="1:1">
      <c r="A25128" s="6"/>
    </row>
    <row r="25129" spans="1:1">
      <c r="A25129" s="6"/>
    </row>
    <row r="25130" spans="1:1">
      <c r="A25130" s="6"/>
    </row>
    <row r="25131" spans="1:1">
      <c r="A25131" s="6"/>
    </row>
    <row r="25132" spans="1:1">
      <c r="A25132" s="6"/>
    </row>
    <row r="25133" spans="1:1">
      <c r="A25133" s="6"/>
    </row>
    <row r="25134" spans="1:1">
      <c r="A25134" s="6"/>
    </row>
    <row r="25135" spans="1:1">
      <c r="A25135" s="6"/>
    </row>
    <row r="25136" spans="1:1">
      <c r="A25136" s="6"/>
    </row>
    <row r="25137" spans="1:1">
      <c r="A25137" s="6"/>
    </row>
    <row r="25138" spans="1:1">
      <c r="A25138" s="6"/>
    </row>
    <row r="25139" spans="1:1">
      <c r="A25139" s="6"/>
    </row>
    <row r="25140" spans="1:1">
      <c r="A25140" s="6"/>
    </row>
    <row r="25141" spans="1:1">
      <c r="A25141" s="6"/>
    </row>
    <row r="25142" spans="1:1">
      <c r="A25142" s="6"/>
    </row>
    <row r="25143" spans="1:1">
      <c r="A25143" s="6"/>
    </row>
    <row r="25144" spans="1:1">
      <c r="A25144" s="6"/>
    </row>
    <row r="25145" spans="1:1">
      <c r="A25145" s="6"/>
    </row>
    <row r="25146" spans="1:1">
      <c r="A25146" s="6"/>
    </row>
    <row r="25147" spans="1:1">
      <c r="A25147" s="6"/>
    </row>
    <row r="25148" spans="1:1">
      <c r="A25148" s="6"/>
    </row>
    <row r="25149" spans="1:1">
      <c r="A25149" s="6"/>
    </row>
    <row r="25150" spans="1:1">
      <c r="A25150" s="6"/>
    </row>
    <row r="25151" spans="1:1">
      <c r="A25151" s="6"/>
    </row>
    <row r="25152" spans="1:1">
      <c r="A25152" s="6"/>
    </row>
    <row r="25153" spans="1:1">
      <c r="A25153" s="6"/>
    </row>
    <row r="25154" spans="1:1">
      <c r="A25154" s="6"/>
    </row>
    <row r="25155" spans="1:1">
      <c r="A25155" s="6"/>
    </row>
    <row r="25156" spans="1:1">
      <c r="A25156" s="6"/>
    </row>
    <row r="25157" spans="1:1">
      <c r="A25157" s="6"/>
    </row>
    <row r="25158" spans="1:1">
      <c r="A25158" s="6"/>
    </row>
    <row r="25159" spans="1:1">
      <c r="A25159" s="6"/>
    </row>
    <row r="25160" spans="1:1">
      <c r="A25160" s="6"/>
    </row>
    <row r="25161" spans="1:1">
      <c r="A25161" s="6"/>
    </row>
    <row r="25162" spans="1:1">
      <c r="A25162" s="6"/>
    </row>
    <row r="25163" spans="1:1">
      <c r="A25163" s="6"/>
    </row>
    <row r="25164" spans="1:1">
      <c r="A25164" s="6"/>
    </row>
    <row r="25165" spans="1:1">
      <c r="A25165" s="6"/>
    </row>
    <row r="25166" spans="1:1">
      <c r="A25166" s="6"/>
    </row>
    <row r="25167" spans="1:1">
      <c r="A25167" s="6"/>
    </row>
    <row r="25168" spans="1:1">
      <c r="A25168" s="6"/>
    </row>
    <row r="25169" spans="1:1">
      <c r="A25169" s="6"/>
    </row>
    <row r="25170" spans="1:1">
      <c r="A25170" s="6"/>
    </row>
    <row r="25171" spans="1:1">
      <c r="A25171" s="6"/>
    </row>
    <row r="25172" spans="1:1">
      <c r="A25172" s="6"/>
    </row>
    <row r="25173" spans="1:1">
      <c r="A25173" s="6"/>
    </row>
    <row r="25174" spans="1:1">
      <c r="A25174" s="6"/>
    </row>
    <row r="25175" spans="1:1">
      <c r="A25175" s="6"/>
    </row>
    <row r="25176" spans="1:1">
      <c r="A25176" s="6"/>
    </row>
    <row r="25177" spans="1:1">
      <c r="A25177" s="6"/>
    </row>
    <row r="25178" spans="1:1">
      <c r="A25178" s="6"/>
    </row>
    <row r="25179" spans="1:1">
      <c r="A25179" s="6"/>
    </row>
    <row r="25180" spans="1:1">
      <c r="A25180" s="6"/>
    </row>
    <row r="25181" spans="1:1">
      <c r="A25181" s="6"/>
    </row>
    <row r="25182" spans="1:1">
      <c r="A25182" s="6"/>
    </row>
    <row r="25183" spans="1:1">
      <c r="A25183" s="6"/>
    </row>
    <row r="25184" spans="1:1">
      <c r="A25184" s="6"/>
    </row>
    <row r="25185" spans="1:1">
      <c r="A25185" s="6"/>
    </row>
    <row r="25186" spans="1:1">
      <c r="A25186" s="6"/>
    </row>
    <row r="25187" spans="1:1">
      <c r="A25187" s="6"/>
    </row>
    <row r="25188" spans="1:1">
      <c r="A25188" s="6"/>
    </row>
    <row r="25189" spans="1:1">
      <c r="A25189" s="6"/>
    </row>
    <row r="25190" spans="1:1">
      <c r="A25190" s="6"/>
    </row>
    <row r="25191" spans="1:1">
      <c r="A25191" s="6"/>
    </row>
    <row r="25192" spans="1:1">
      <c r="A25192" s="6"/>
    </row>
    <row r="25193" spans="1:1">
      <c r="A25193" s="6"/>
    </row>
    <row r="25194" spans="1:1">
      <c r="A25194" s="6"/>
    </row>
    <row r="25195" spans="1:1">
      <c r="A25195" s="6"/>
    </row>
    <row r="25196" spans="1:1">
      <c r="A25196" s="6"/>
    </row>
    <row r="25197" spans="1:1">
      <c r="A25197" s="6"/>
    </row>
    <row r="25198" spans="1:1">
      <c r="A25198" s="6"/>
    </row>
    <row r="25199" spans="1:1">
      <c r="A25199" s="6"/>
    </row>
    <row r="25200" spans="1:1">
      <c r="A25200" s="6"/>
    </row>
    <row r="25201" spans="1:1">
      <c r="A25201" s="6"/>
    </row>
    <row r="25202" spans="1:1">
      <c r="A25202" s="6"/>
    </row>
    <row r="25203" spans="1:1">
      <c r="A25203" s="6"/>
    </row>
    <row r="25204" spans="1:1">
      <c r="A25204" s="6"/>
    </row>
    <row r="25205" spans="1:1">
      <c r="A25205" s="6"/>
    </row>
    <row r="25206" spans="1:1">
      <c r="A25206" s="6"/>
    </row>
    <row r="25207" spans="1:1">
      <c r="A25207" s="6"/>
    </row>
    <row r="25208" spans="1:1">
      <c r="A25208" s="6"/>
    </row>
    <row r="25209" spans="1:1">
      <c r="A25209" s="6"/>
    </row>
    <row r="25210" spans="1:1">
      <c r="A25210" s="6"/>
    </row>
    <row r="25211" spans="1:1">
      <c r="A25211" s="6"/>
    </row>
    <row r="25212" spans="1:1">
      <c r="A25212" s="6"/>
    </row>
    <row r="25213" spans="1:1">
      <c r="A25213" s="6"/>
    </row>
    <row r="25214" spans="1:1">
      <c r="A25214" s="6"/>
    </row>
    <row r="25215" spans="1:1">
      <c r="A25215" s="6"/>
    </row>
    <row r="25216" spans="1:1">
      <c r="A25216" s="6"/>
    </row>
    <row r="25217" spans="1:1">
      <c r="A25217" s="6"/>
    </row>
    <row r="25218" spans="1:1">
      <c r="A25218" s="6"/>
    </row>
    <row r="25219" spans="1:1">
      <c r="A25219" s="6"/>
    </row>
    <row r="25220" spans="1:1">
      <c r="A25220" s="6"/>
    </row>
    <row r="25221" spans="1:1">
      <c r="A25221" s="6"/>
    </row>
    <row r="25222" spans="1:1">
      <c r="A25222" s="6"/>
    </row>
    <row r="25223" spans="1:1">
      <c r="A25223" s="6"/>
    </row>
    <row r="25224" spans="1:1">
      <c r="A25224" s="6"/>
    </row>
    <row r="25225" spans="1:1">
      <c r="A25225" s="6"/>
    </row>
    <row r="25226" spans="1:1">
      <c r="A25226" s="6"/>
    </row>
    <row r="25227" spans="1:1">
      <c r="A25227" s="6"/>
    </row>
    <row r="25228" spans="1:1">
      <c r="A25228" s="6"/>
    </row>
    <row r="25229" spans="1:1">
      <c r="A25229" s="6"/>
    </row>
    <row r="25230" spans="1:1">
      <c r="A25230" s="6"/>
    </row>
    <row r="25231" spans="1:1">
      <c r="A25231" s="6"/>
    </row>
    <row r="25232" spans="1:1">
      <c r="A25232" s="6"/>
    </row>
    <row r="25233" spans="1:1">
      <c r="A25233" s="6"/>
    </row>
    <row r="25234" spans="1:1">
      <c r="A25234" s="6"/>
    </row>
    <row r="25235" spans="1:1">
      <c r="A25235" s="6"/>
    </row>
    <row r="25236" spans="1:1">
      <c r="A25236" s="6"/>
    </row>
    <row r="25237" spans="1:1">
      <c r="A25237" s="6"/>
    </row>
    <row r="25238" spans="1:1">
      <c r="A25238" s="6"/>
    </row>
    <row r="25239" spans="1:1">
      <c r="A25239" s="6"/>
    </row>
    <row r="25240" spans="1:1">
      <c r="A25240" s="6"/>
    </row>
    <row r="25241" spans="1:1">
      <c r="A25241" s="6"/>
    </row>
    <row r="25242" spans="1:1">
      <c r="A25242" s="6"/>
    </row>
    <row r="25243" spans="1:1">
      <c r="A25243" s="6"/>
    </row>
    <row r="25244" spans="1:1">
      <c r="A25244" s="6"/>
    </row>
    <row r="25245" spans="1:1">
      <c r="A25245" s="6"/>
    </row>
    <row r="25246" spans="1:1">
      <c r="A25246" s="6"/>
    </row>
    <row r="25247" spans="1:1">
      <c r="A25247" s="6"/>
    </row>
    <row r="25248" spans="1:1">
      <c r="A25248" s="6"/>
    </row>
    <row r="25249" spans="1:1">
      <c r="A25249" s="6"/>
    </row>
    <row r="25250" spans="1:1">
      <c r="A25250" s="6"/>
    </row>
    <row r="25251" spans="1:1">
      <c r="A25251" s="6"/>
    </row>
    <row r="25252" spans="1:1">
      <c r="A25252" s="6"/>
    </row>
    <row r="25253" spans="1:1">
      <c r="A25253" s="6"/>
    </row>
    <row r="25254" spans="1:1">
      <c r="A25254" s="6"/>
    </row>
    <row r="25255" spans="1:1">
      <c r="A25255" s="6"/>
    </row>
    <row r="25256" spans="1:1">
      <c r="A25256" s="6"/>
    </row>
    <row r="25257" spans="1:1">
      <c r="A25257" s="6"/>
    </row>
    <row r="25258" spans="1:1">
      <c r="A25258" s="6"/>
    </row>
    <row r="25259" spans="1:1">
      <c r="A25259" s="6"/>
    </row>
    <row r="25260" spans="1:1">
      <c r="A25260" s="6"/>
    </row>
    <row r="25261" spans="1:1">
      <c r="A25261" s="6"/>
    </row>
    <row r="25262" spans="1:1">
      <c r="A25262" s="6"/>
    </row>
    <row r="25263" spans="1:1">
      <c r="A25263" s="6"/>
    </row>
    <row r="25264" spans="1:1">
      <c r="A25264" s="6"/>
    </row>
    <row r="25265" spans="1:1">
      <c r="A25265" s="6"/>
    </row>
    <row r="25266" spans="1:1">
      <c r="A25266" s="6"/>
    </row>
    <row r="25267" spans="1:1">
      <c r="A25267" s="6"/>
    </row>
    <row r="25268" spans="1:1">
      <c r="A25268" s="6"/>
    </row>
    <row r="25269" spans="1:1">
      <c r="A25269" s="6"/>
    </row>
    <row r="25270" spans="1:1">
      <c r="A25270" s="6"/>
    </row>
    <row r="25271" spans="1:1">
      <c r="A25271" s="6"/>
    </row>
    <row r="25272" spans="1:1">
      <c r="A25272" s="6"/>
    </row>
    <row r="25273" spans="1:1">
      <c r="A25273" s="6"/>
    </row>
    <row r="25274" spans="1:1">
      <c r="A25274" s="6"/>
    </row>
    <row r="25275" spans="1:1">
      <c r="A25275" s="6"/>
    </row>
    <row r="25276" spans="1:1">
      <c r="A25276" s="6"/>
    </row>
    <row r="25277" spans="1:1">
      <c r="A25277" s="6"/>
    </row>
    <row r="25278" spans="1:1">
      <c r="A25278" s="6"/>
    </row>
    <row r="25279" spans="1:1">
      <c r="A25279" s="6"/>
    </row>
    <row r="25280" spans="1:1">
      <c r="A25280" s="6"/>
    </row>
    <row r="25281" spans="1:1">
      <c r="A25281" s="6"/>
    </row>
    <row r="25282" spans="1:1">
      <c r="A25282" s="6"/>
    </row>
    <row r="25283" spans="1:1">
      <c r="A25283" s="6"/>
    </row>
    <row r="25284" spans="1:1">
      <c r="A25284" s="6"/>
    </row>
    <row r="25285" spans="1:1">
      <c r="A25285" s="6"/>
    </row>
    <row r="25286" spans="1:1">
      <c r="A25286" s="6"/>
    </row>
    <row r="25287" spans="1:1">
      <c r="A25287" s="6"/>
    </row>
    <row r="25288" spans="1:1">
      <c r="A25288" s="6"/>
    </row>
    <row r="25289" spans="1:1">
      <c r="A25289" s="6"/>
    </row>
    <row r="25290" spans="1:1">
      <c r="A25290" s="6"/>
    </row>
    <row r="25291" spans="1:1">
      <c r="A25291" s="6"/>
    </row>
    <row r="25292" spans="1:1">
      <c r="A25292" s="6"/>
    </row>
    <row r="25293" spans="1:1">
      <c r="A25293" s="6"/>
    </row>
    <row r="25294" spans="1:1">
      <c r="A25294" s="6"/>
    </row>
    <row r="25295" spans="1:1">
      <c r="A25295" s="6"/>
    </row>
    <row r="25296" spans="1:1">
      <c r="A25296" s="6"/>
    </row>
    <row r="25297" spans="1:1">
      <c r="A25297" s="6"/>
    </row>
    <row r="25298" spans="1:1">
      <c r="A25298" s="6"/>
    </row>
    <row r="25299" spans="1:1">
      <c r="A25299" s="6"/>
    </row>
    <row r="25300" spans="1:1">
      <c r="A25300" s="6"/>
    </row>
    <row r="25301" spans="1:1">
      <c r="A25301" s="6"/>
    </row>
    <row r="25302" spans="1:1">
      <c r="A25302" s="6"/>
    </row>
    <row r="25303" spans="1:1">
      <c r="A25303" s="6"/>
    </row>
    <row r="25304" spans="1:1">
      <c r="A25304" s="6"/>
    </row>
    <row r="25305" spans="1:1">
      <c r="A25305" s="6"/>
    </row>
    <row r="25306" spans="1:1">
      <c r="A25306" s="6"/>
    </row>
    <row r="25307" spans="1:1">
      <c r="A25307" s="6"/>
    </row>
    <row r="25308" spans="1:1">
      <c r="A25308" s="6"/>
    </row>
    <row r="25309" spans="1:1">
      <c r="A25309" s="6"/>
    </row>
    <row r="25310" spans="1:1">
      <c r="A25310" s="6"/>
    </row>
    <row r="25311" spans="1:1">
      <c r="A25311" s="6"/>
    </row>
    <row r="25312" spans="1:1">
      <c r="A25312" s="6"/>
    </row>
    <row r="25313" spans="1:1">
      <c r="A25313" s="6"/>
    </row>
    <row r="25314" spans="1:1">
      <c r="A25314" s="6"/>
    </row>
    <row r="25315" spans="1:1">
      <c r="A25315" s="6"/>
    </row>
    <row r="25316" spans="1:1">
      <c r="A25316" s="6"/>
    </row>
    <row r="25317" spans="1:1">
      <c r="A25317" s="6"/>
    </row>
    <row r="25318" spans="1:1">
      <c r="A25318" s="6"/>
    </row>
    <row r="25319" spans="1:1">
      <c r="A25319" s="6"/>
    </row>
    <row r="25320" spans="1:1">
      <c r="A25320" s="6"/>
    </row>
    <row r="25321" spans="1:1">
      <c r="A25321" s="6"/>
    </row>
    <row r="25322" spans="1:1">
      <c r="A25322" s="6"/>
    </row>
    <row r="25323" spans="1:1">
      <c r="A25323" s="6"/>
    </row>
    <row r="25324" spans="1:1">
      <c r="A25324" s="6"/>
    </row>
    <row r="25325" spans="1:1">
      <c r="A25325" s="6"/>
    </row>
    <row r="25326" spans="1:1">
      <c r="A25326" s="6"/>
    </row>
    <row r="25327" spans="1:1">
      <c r="A25327" s="6"/>
    </row>
    <row r="25328" spans="1:1">
      <c r="A25328" s="6"/>
    </row>
    <row r="25329" spans="1:1">
      <c r="A25329" s="6"/>
    </row>
    <row r="25330" spans="1:1">
      <c r="A25330" s="6"/>
    </row>
    <row r="25331" spans="1:1">
      <c r="A25331" s="6"/>
    </row>
    <row r="25332" spans="1:1">
      <c r="A25332" s="6"/>
    </row>
    <row r="25333" spans="1:1">
      <c r="A25333" s="6"/>
    </row>
    <row r="25334" spans="1:1">
      <c r="A25334" s="6"/>
    </row>
    <row r="25335" spans="1:1">
      <c r="A25335" s="6"/>
    </row>
    <row r="25336" spans="1:1">
      <c r="A25336" s="6"/>
    </row>
    <row r="25337" spans="1:1">
      <c r="A25337" s="6"/>
    </row>
    <row r="25338" spans="1:1">
      <c r="A25338" s="6"/>
    </row>
    <row r="25339" spans="1:1">
      <c r="A25339" s="6"/>
    </row>
    <row r="25340" spans="1:1">
      <c r="A25340" s="6"/>
    </row>
    <row r="25341" spans="1:1">
      <c r="A25341" s="6"/>
    </row>
    <row r="25342" spans="1:1">
      <c r="A25342" s="6"/>
    </row>
    <row r="25343" spans="1:1">
      <c r="A25343" s="6"/>
    </row>
    <row r="25344" spans="1:1">
      <c r="A25344" s="6"/>
    </row>
    <row r="25345" spans="1:1">
      <c r="A25345" s="6"/>
    </row>
    <row r="25346" spans="1:1">
      <c r="A25346" s="6"/>
    </row>
    <row r="25347" spans="1:1">
      <c r="A25347" s="6"/>
    </row>
    <row r="25348" spans="1:1">
      <c r="A25348" s="6"/>
    </row>
    <row r="25349" spans="1:1">
      <c r="A25349" s="6"/>
    </row>
    <row r="25350" spans="1:1">
      <c r="A25350" s="6"/>
    </row>
    <row r="25351" spans="1:1">
      <c r="A25351" s="6"/>
    </row>
    <row r="25352" spans="1:1">
      <c r="A25352" s="6"/>
    </row>
    <row r="25353" spans="1:1">
      <c r="A25353" s="6"/>
    </row>
    <row r="25354" spans="1:1">
      <c r="A25354" s="6"/>
    </row>
    <row r="25355" spans="1:1">
      <c r="A25355" s="6"/>
    </row>
    <row r="25356" spans="1:1">
      <c r="A25356" s="6"/>
    </row>
    <row r="25357" spans="1:1">
      <c r="A25357" s="6"/>
    </row>
    <row r="25358" spans="1:1">
      <c r="A25358" s="6"/>
    </row>
    <row r="25359" spans="1:1">
      <c r="A25359" s="6"/>
    </row>
    <row r="25360" spans="1:1">
      <c r="A25360" s="6"/>
    </row>
    <row r="25361" spans="1:1">
      <c r="A25361" s="6"/>
    </row>
    <row r="25362" spans="1:1">
      <c r="A25362" s="6"/>
    </row>
    <row r="25363" spans="1:1">
      <c r="A25363" s="6"/>
    </row>
    <row r="25364" spans="1:1">
      <c r="A25364" s="6"/>
    </row>
    <row r="25365" spans="1:1">
      <c r="A25365" s="6"/>
    </row>
    <row r="25366" spans="1:1">
      <c r="A25366" s="6"/>
    </row>
    <row r="25367" spans="1:1">
      <c r="A25367" s="6"/>
    </row>
    <row r="25368" spans="1:1">
      <c r="A25368" s="6"/>
    </row>
    <row r="25369" spans="1:1">
      <c r="A25369" s="6"/>
    </row>
    <row r="25370" spans="1:1">
      <c r="A25370" s="6"/>
    </row>
    <row r="25371" spans="1:1">
      <c r="A25371" s="6"/>
    </row>
    <row r="25372" spans="1:1">
      <c r="A25372" s="6"/>
    </row>
    <row r="25373" spans="1:1">
      <c r="A25373" s="6"/>
    </row>
    <row r="25374" spans="1:1">
      <c r="A25374" s="6"/>
    </row>
    <row r="25375" spans="1:1">
      <c r="A25375" s="6"/>
    </row>
    <row r="25376" spans="1:1">
      <c r="A25376" s="6"/>
    </row>
    <row r="25377" spans="1:1">
      <c r="A25377" s="6"/>
    </row>
    <row r="25378" spans="1:1">
      <c r="A25378" s="6"/>
    </row>
    <row r="25379" spans="1:1">
      <c r="A25379" s="6"/>
    </row>
    <row r="25380" spans="1:1">
      <c r="A25380" s="6"/>
    </row>
    <row r="25381" spans="1:1">
      <c r="A25381" s="6"/>
    </row>
    <row r="25382" spans="1:1">
      <c r="A25382" s="6"/>
    </row>
    <row r="25383" spans="1:1">
      <c r="A25383" s="6"/>
    </row>
    <row r="25384" spans="1:1">
      <c r="A25384" s="6"/>
    </row>
    <row r="25385" spans="1:1">
      <c r="A25385" s="6"/>
    </row>
    <row r="25386" spans="1:1">
      <c r="A25386" s="6"/>
    </row>
    <row r="25387" spans="1:1">
      <c r="A25387" s="6"/>
    </row>
    <row r="25388" spans="1:1">
      <c r="A25388" s="6"/>
    </row>
    <row r="25389" spans="1:1">
      <c r="A25389" s="6"/>
    </row>
    <row r="25390" spans="1:1">
      <c r="A25390" s="6"/>
    </row>
    <row r="25391" spans="1:1">
      <c r="A25391" s="6"/>
    </row>
    <row r="25392" spans="1:1">
      <c r="A25392" s="6"/>
    </row>
    <row r="25393" spans="1:1">
      <c r="A25393" s="6"/>
    </row>
    <row r="25394" spans="1:1">
      <c r="A25394" s="6"/>
    </row>
    <row r="25395" spans="1:1">
      <c r="A25395" s="6"/>
    </row>
    <row r="25396" spans="1:1">
      <c r="A25396" s="6"/>
    </row>
    <row r="25397" spans="1:1">
      <c r="A25397" s="6"/>
    </row>
    <row r="25398" spans="1:1">
      <c r="A25398" s="6"/>
    </row>
    <row r="25399" spans="1:1">
      <c r="A25399" s="6"/>
    </row>
    <row r="25400" spans="1:1">
      <c r="A25400" s="6"/>
    </row>
    <row r="25401" spans="1:1">
      <c r="A25401" s="6"/>
    </row>
    <row r="25402" spans="1:1">
      <c r="A25402" s="6"/>
    </row>
    <row r="25403" spans="1:1">
      <c r="A25403" s="6"/>
    </row>
    <row r="25404" spans="1:1">
      <c r="A25404" s="6"/>
    </row>
    <row r="25405" spans="1:1">
      <c r="A25405" s="6"/>
    </row>
    <row r="25406" spans="1:1">
      <c r="A25406" s="6"/>
    </row>
    <row r="25407" spans="1:1">
      <c r="A25407" s="6"/>
    </row>
    <row r="25408" spans="1:1">
      <c r="A25408" s="6"/>
    </row>
    <row r="25409" spans="1:1">
      <c r="A25409" s="6"/>
    </row>
    <row r="25410" spans="1:1">
      <c r="A25410" s="6"/>
    </row>
    <row r="25411" spans="1:1">
      <c r="A25411" s="6"/>
    </row>
    <row r="25412" spans="1:1">
      <c r="A25412" s="6"/>
    </row>
    <row r="25413" spans="1:1">
      <c r="A25413" s="6"/>
    </row>
    <row r="25414" spans="1:1">
      <c r="A25414" s="6"/>
    </row>
    <row r="25415" spans="1:1">
      <c r="A25415" s="6"/>
    </row>
    <row r="25416" spans="1:1">
      <c r="A25416" s="6"/>
    </row>
    <row r="25417" spans="1:1">
      <c r="A25417" s="6"/>
    </row>
    <row r="25418" spans="1:1">
      <c r="A25418" s="6"/>
    </row>
    <row r="25419" spans="1:1">
      <c r="A25419" s="6"/>
    </row>
    <row r="25420" spans="1:1">
      <c r="A25420" s="6"/>
    </row>
    <row r="25421" spans="1:1">
      <c r="A25421" s="6"/>
    </row>
    <row r="25422" spans="1:1">
      <c r="A25422" s="6"/>
    </row>
    <row r="25423" spans="1:1">
      <c r="A25423" s="6"/>
    </row>
    <row r="25424" spans="1:1">
      <c r="A25424" s="6"/>
    </row>
    <row r="25425" spans="1:1">
      <c r="A25425" s="6"/>
    </row>
    <row r="25426" spans="1:1">
      <c r="A25426" s="6"/>
    </row>
    <row r="25427" spans="1:1">
      <c r="A25427" s="6"/>
    </row>
    <row r="25428" spans="1:1">
      <c r="A25428" s="6"/>
    </row>
    <row r="25429" spans="1:1">
      <c r="A25429" s="6"/>
    </row>
    <row r="25430" spans="1:1">
      <c r="A25430" s="6"/>
    </row>
    <row r="25431" spans="1:1">
      <c r="A25431" s="6"/>
    </row>
    <row r="25432" spans="1:1">
      <c r="A25432" s="6"/>
    </row>
    <row r="25433" spans="1:1">
      <c r="A25433" s="6"/>
    </row>
    <row r="25434" spans="1:1">
      <c r="A25434" s="6"/>
    </row>
    <row r="25435" spans="1:1">
      <c r="A25435" s="6"/>
    </row>
    <row r="25436" spans="1:1">
      <c r="A25436" s="6"/>
    </row>
    <row r="25437" spans="1:1">
      <c r="A25437" s="6"/>
    </row>
    <row r="25438" spans="1:1">
      <c r="A25438" s="6"/>
    </row>
    <row r="25439" spans="1:1">
      <c r="A25439" s="6"/>
    </row>
    <row r="25440" spans="1:1">
      <c r="A25440" s="6"/>
    </row>
    <row r="25441" spans="1:1">
      <c r="A25441" s="6"/>
    </row>
    <row r="25442" spans="1:1">
      <c r="A25442" s="6"/>
    </row>
    <row r="25443" spans="1:1">
      <c r="A25443" s="6"/>
    </row>
    <row r="25444" spans="1:1">
      <c r="A25444" s="6"/>
    </row>
    <row r="25445" spans="1:1">
      <c r="A25445" s="6"/>
    </row>
    <row r="25446" spans="1:1">
      <c r="A25446" s="6"/>
    </row>
    <row r="25447" spans="1:1">
      <c r="A25447" s="6"/>
    </row>
    <row r="25448" spans="1:1">
      <c r="A25448" s="6"/>
    </row>
    <row r="25449" spans="1:1">
      <c r="A25449" s="6"/>
    </row>
    <row r="25450" spans="1:1">
      <c r="A25450" s="6"/>
    </row>
    <row r="25451" spans="1:1">
      <c r="A25451" s="6"/>
    </row>
    <row r="25452" spans="1:1">
      <c r="A25452" s="6"/>
    </row>
    <row r="25453" spans="1:1">
      <c r="A25453" s="6"/>
    </row>
    <row r="25454" spans="1:1">
      <c r="A25454" s="6"/>
    </row>
    <row r="25455" spans="1:1">
      <c r="A25455" s="6"/>
    </row>
    <row r="25456" spans="1:1">
      <c r="A25456" s="6"/>
    </row>
    <row r="25457" spans="1:1">
      <c r="A25457" s="6"/>
    </row>
    <row r="25458" spans="1:1">
      <c r="A25458" s="6"/>
    </row>
    <row r="25459" spans="1:1">
      <c r="A25459" s="6"/>
    </row>
    <row r="25460" spans="1:1">
      <c r="A25460" s="6"/>
    </row>
    <row r="25461" spans="1:1">
      <c r="A25461" s="6"/>
    </row>
    <row r="25462" spans="1:1">
      <c r="A25462" s="6"/>
    </row>
    <row r="25463" spans="1:1">
      <c r="A25463" s="6"/>
    </row>
    <row r="25464" spans="1:1">
      <c r="A25464" s="6"/>
    </row>
    <row r="25465" spans="1:1">
      <c r="A25465" s="6"/>
    </row>
    <row r="25466" spans="1:1">
      <c r="A25466" s="6"/>
    </row>
    <row r="25467" spans="1:1">
      <c r="A25467" s="6"/>
    </row>
    <row r="25468" spans="1:1">
      <c r="A25468" s="6"/>
    </row>
    <row r="25469" spans="1:1">
      <c r="A25469" s="6"/>
    </row>
    <row r="25470" spans="1:1">
      <c r="A25470" s="6"/>
    </row>
    <row r="25471" spans="1:1">
      <c r="A25471" s="6"/>
    </row>
    <row r="25472" spans="1:1">
      <c r="A25472" s="6"/>
    </row>
    <row r="25473" spans="1:1">
      <c r="A25473" s="6"/>
    </row>
    <row r="25474" spans="1:1">
      <c r="A25474" s="6"/>
    </row>
    <row r="25475" spans="1:1">
      <c r="A25475" s="6"/>
    </row>
    <row r="25476" spans="1:1">
      <c r="A25476" s="6"/>
    </row>
    <row r="25477" spans="1:1">
      <c r="A25477" s="6"/>
    </row>
    <row r="25478" spans="1:1">
      <c r="A25478" s="6"/>
    </row>
    <row r="25479" spans="1:1">
      <c r="A25479" s="6"/>
    </row>
    <row r="25480" spans="1:1">
      <c r="A25480" s="6"/>
    </row>
    <row r="25481" spans="1:1">
      <c r="A25481" s="6"/>
    </row>
    <row r="25482" spans="1:1">
      <c r="A25482" s="6"/>
    </row>
    <row r="25483" spans="1:1">
      <c r="A25483" s="6"/>
    </row>
    <row r="25484" spans="1:1">
      <c r="A25484" s="6"/>
    </row>
    <row r="25485" spans="1:1">
      <c r="A25485" s="6"/>
    </row>
    <row r="25486" spans="1:1">
      <c r="A25486" s="6"/>
    </row>
    <row r="25487" spans="1:1">
      <c r="A25487" s="6"/>
    </row>
    <row r="25488" spans="1:1">
      <c r="A25488" s="6"/>
    </row>
    <row r="25489" spans="1:1">
      <c r="A25489" s="6"/>
    </row>
    <row r="25490" spans="1:1">
      <c r="A25490" s="6"/>
    </row>
    <row r="25491" spans="1:1">
      <c r="A25491" s="6"/>
    </row>
    <row r="25492" spans="1:1">
      <c r="A25492" s="6"/>
    </row>
    <row r="25493" spans="1:1">
      <c r="A25493" s="6"/>
    </row>
    <row r="25494" spans="1:1">
      <c r="A25494" s="6"/>
    </row>
    <row r="25495" spans="1:1">
      <c r="A25495" s="6"/>
    </row>
    <row r="25496" spans="1:1">
      <c r="A25496" s="6"/>
    </row>
    <row r="25497" spans="1:1">
      <c r="A25497" s="6"/>
    </row>
    <row r="25498" spans="1:1">
      <c r="A25498" s="6"/>
    </row>
    <row r="25499" spans="1:1">
      <c r="A25499" s="6"/>
    </row>
    <row r="25500" spans="1:1">
      <c r="A25500" s="6"/>
    </row>
    <row r="25501" spans="1:1">
      <c r="A25501" s="6"/>
    </row>
    <row r="25502" spans="1:1">
      <c r="A25502" s="6"/>
    </row>
    <row r="25503" spans="1:1">
      <c r="A25503" s="6"/>
    </row>
    <row r="25504" spans="1:1">
      <c r="A25504" s="6"/>
    </row>
    <row r="25505" spans="1:1">
      <c r="A25505" s="6"/>
    </row>
    <row r="25506" spans="1:1">
      <c r="A25506" s="6"/>
    </row>
    <row r="25507" spans="1:1">
      <c r="A25507" s="6"/>
    </row>
    <row r="25508" spans="1:1">
      <c r="A25508" s="6"/>
    </row>
    <row r="25509" spans="1:1">
      <c r="A25509" s="6"/>
    </row>
    <row r="25510" spans="1:1">
      <c r="A25510" s="6"/>
    </row>
    <row r="25511" spans="1:1">
      <c r="A25511" s="6"/>
    </row>
    <row r="25512" spans="1:1">
      <c r="A25512" s="6"/>
    </row>
    <row r="25513" spans="1:1">
      <c r="A25513" s="6"/>
    </row>
    <row r="25514" spans="1:1">
      <c r="A25514" s="6"/>
    </row>
    <row r="25515" spans="1:1">
      <c r="A25515" s="6"/>
    </row>
    <row r="25516" spans="1:1">
      <c r="A25516" s="6"/>
    </row>
    <row r="25517" spans="1:1">
      <c r="A25517" s="6"/>
    </row>
    <row r="25518" spans="1:1">
      <c r="A25518" s="6"/>
    </row>
    <row r="25519" spans="1:1">
      <c r="A25519" s="6"/>
    </row>
    <row r="25520" spans="1:1">
      <c r="A25520" s="6"/>
    </row>
    <row r="25521" spans="1:1">
      <c r="A25521" s="6"/>
    </row>
    <row r="25522" spans="1:1">
      <c r="A25522" s="6"/>
    </row>
    <row r="25523" spans="1:1">
      <c r="A25523" s="6"/>
    </row>
    <row r="25524" spans="1:1">
      <c r="A25524" s="6"/>
    </row>
    <row r="25525" spans="1:1">
      <c r="A25525" s="6"/>
    </row>
    <row r="25526" spans="1:1">
      <c r="A25526" s="6"/>
    </row>
    <row r="25527" spans="1:1">
      <c r="A25527" s="6"/>
    </row>
    <row r="25528" spans="1:1">
      <c r="A25528" s="6"/>
    </row>
    <row r="25529" spans="1:1">
      <c r="A25529" s="6"/>
    </row>
    <row r="25530" spans="1:1">
      <c r="A25530" s="6"/>
    </row>
    <row r="25531" spans="1:1">
      <c r="A25531" s="6"/>
    </row>
    <row r="25532" spans="1:1">
      <c r="A25532" s="6"/>
    </row>
    <row r="25533" spans="1:1">
      <c r="A25533" s="6"/>
    </row>
    <row r="25534" spans="1:1">
      <c r="A25534" s="6"/>
    </row>
    <row r="25535" spans="1:1">
      <c r="A25535" s="6"/>
    </row>
    <row r="25536" spans="1:1">
      <c r="A25536" s="6"/>
    </row>
    <row r="25537" spans="1:1">
      <c r="A25537" s="6"/>
    </row>
    <row r="25538" spans="1:1">
      <c r="A25538" s="6"/>
    </row>
    <row r="25539" spans="1:1">
      <c r="A25539" s="6"/>
    </row>
    <row r="25540" spans="1:1">
      <c r="A25540" s="6"/>
    </row>
    <row r="25541" spans="1:1">
      <c r="A25541" s="6"/>
    </row>
    <row r="25542" spans="1:1">
      <c r="A25542" s="6"/>
    </row>
    <row r="25543" spans="1:1">
      <c r="A25543" s="6"/>
    </row>
    <row r="25544" spans="1:1">
      <c r="A25544" s="6"/>
    </row>
    <row r="25545" spans="1:1">
      <c r="A25545" s="6"/>
    </row>
    <row r="25546" spans="1:1">
      <c r="A25546" s="6"/>
    </row>
    <row r="25547" spans="1:1">
      <c r="A25547" s="6"/>
    </row>
    <row r="25548" spans="1:1">
      <c r="A25548" s="6"/>
    </row>
    <row r="25549" spans="1:1">
      <c r="A25549" s="6"/>
    </row>
    <row r="25550" spans="1:1">
      <c r="A25550" s="6"/>
    </row>
    <row r="25551" spans="1:1">
      <c r="A25551" s="6"/>
    </row>
    <row r="25552" spans="1:1">
      <c r="A25552" s="6"/>
    </row>
    <row r="25553" spans="1:1">
      <c r="A25553" s="6"/>
    </row>
    <row r="25554" spans="1:1">
      <c r="A25554" s="6"/>
    </row>
    <row r="25555" spans="1:1">
      <c r="A25555" s="6"/>
    </row>
    <row r="25556" spans="1:1">
      <c r="A25556" s="6"/>
    </row>
    <row r="25557" spans="1:1">
      <c r="A25557" s="6"/>
    </row>
    <row r="25558" spans="1:1">
      <c r="A25558" s="6"/>
    </row>
    <row r="25559" spans="1:1">
      <c r="A25559" s="6"/>
    </row>
    <row r="25560" spans="1:1">
      <c r="A25560" s="6"/>
    </row>
    <row r="25561" spans="1:1">
      <c r="A25561" s="6"/>
    </row>
    <row r="25562" spans="1:1">
      <c r="A25562" s="6"/>
    </row>
    <row r="25563" spans="1:1">
      <c r="A25563" s="6"/>
    </row>
    <row r="25564" spans="1:1">
      <c r="A25564" s="6"/>
    </row>
    <row r="25565" spans="1:1">
      <c r="A25565" s="6"/>
    </row>
    <row r="25566" spans="1:1">
      <c r="A25566" s="6"/>
    </row>
    <row r="25567" spans="1:1">
      <c r="A25567" s="6"/>
    </row>
    <row r="25568" spans="1:1">
      <c r="A25568" s="6"/>
    </row>
    <row r="25569" spans="1:1">
      <c r="A25569" s="6"/>
    </row>
    <row r="25570" spans="1:1">
      <c r="A25570" s="6"/>
    </row>
    <row r="25571" spans="1:1">
      <c r="A25571" s="6"/>
    </row>
    <row r="25572" spans="1:1">
      <c r="A25572" s="6"/>
    </row>
    <row r="25573" spans="1:1">
      <c r="A25573" s="6"/>
    </row>
    <row r="25574" spans="1:1">
      <c r="A25574" s="6"/>
    </row>
    <row r="25575" spans="1:1">
      <c r="A25575" s="6"/>
    </row>
    <row r="25576" spans="1:1">
      <c r="A25576" s="6"/>
    </row>
    <row r="25577" spans="1:1">
      <c r="A25577" s="6"/>
    </row>
    <row r="25578" spans="1:1">
      <c r="A25578" s="6"/>
    </row>
    <row r="25579" spans="1:1">
      <c r="A25579" s="6"/>
    </row>
    <row r="25580" spans="1:1">
      <c r="A25580" s="6"/>
    </row>
    <row r="25581" spans="1:1">
      <c r="A25581" s="6"/>
    </row>
    <row r="25582" spans="1:1">
      <c r="A25582" s="6"/>
    </row>
    <row r="25583" spans="1:1">
      <c r="A25583" s="6"/>
    </row>
    <row r="25584" spans="1:1">
      <c r="A25584" s="6"/>
    </row>
    <row r="25585" spans="1:1">
      <c r="A25585" s="6"/>
    </row>
    <row r="25586" spans="1:1">
      <c r="A25586" s="6"/>
    </row>
    <row r="25587" spans="1:1">
      <c r="A25587" s="6"/>
    </row>
    <row r="25588" spans="1:1">
      <c r="A25588" s="6"/>
    </row>
    <row r="25589" spans="1:1">
      <c r="A25589" s="6"/>
    </row>
    <row r="25590" spans="1:1">
      <c r="A25590" s="6"/>
    </row>
    <row r="25591" spans="1:1">
      <c r="A25591" s="6"/>
    </row>
    <row r="25592" spans="1:1">
      <c r="A25592" s="6"/>
    </row>
    <row r="25593" spans="1:1">
      <c r="A25593" s="6"/>
    </row>
    <row r="25594" spans="1:1">
      <c r="A25594" s="6"/>
    </row>
    <row r="25595" spans="1:1">
      <c r="A25595" s="6"/>
    </row>
    <row r="25596" spans="1:1">
      <c r="A25596" s="6"/>
    </row>
    <row r="25597" spans="1:1">
      <c r="A25597" s="6"/>
    </row>
    <row r="25598" spans="1:1">
      <c r="A25598" s="6"/>
    </row>
    <row r="25599" spans="1:1">
      <c r="A25599" s="6"/>
    </row>
    <row r="25600" spans="1:1">
      <c r="A25600" s="6"/>
    </row>
    <row r="25601" spans="1:1">
      <c r="A25601" s="6"/>
    </row>
    <row r="25602" spans="1:1">
      <c r="A25602" s="6"/>
    </row>
    <row r="25603" spans="1:1">
      <c r="A25603" s="6"/>
    </row>
    <row r="25604" spans="1:1">
      <c r="A25604" s="6"/>
    </row>
    <row r="25605" spans="1:1">
      <c r="A25605" s="6"/>
    </row>
    <row r="25606" spans="1:1">
      <c r="A25606" s="6"/>
    </row>
    <row r="25607" spans="1:1">
      <c r="A25607" s="6"/>
    </row>
    <row r="25608" spans="1:1">
      <c r="A25608" s="6"/>
    </row>
    <row r="25609" spans="1:1">
      <c r="A25609" s="6"/>
    </row>
    <row r="25610" spans="1:1">
      <c r="A25610" s="6"/>
    </row>
    <row r="25611" spans="1:1">
      <c r="A25611" s="6"/>
    </row>
    <row r="25612" spans="1:1">
      <c r="A25612" s="6"/>
    </row>
    <row r="25613" spans="1:1">
      <c r="A25613" s="6"/>
    </row>
    <row r="25614" spans="1:1">
      <c r="A25614" s="6"/>
    </row>
    <row r="25615" spans="1:1">
      <c r="A25615" s="6"/>
    </row>
    <row r="25616" spans="1:1">
      <c r="A25616" s="6"/>
    </row>
    <row r="25617" spans="1:1">
      <c r="A25617" s="6"/>
    </row>
    <row r="25618" spans="1:1">
      <c r="A25618" s="6"/>
    </row>
    <row r="25619" spans="1:1">
      <c r="A25619" s="6"/>
    </row>
    <row r="25620" spans="1:1">
      <c r="A25620" s="6"/>
    </row>
    <row r="25621" spans="1:1">
      <c r="A25621" s="6"/>
    </row>
    <row r="25622" spans="1:1">
      <c r="A25622" s="6"/>
    </row>
    <row r="25623" spans="1:1">
      <c r="A25623" s="6"/>
    </row>
    <row r="25624" spans="1:1">
      <c r="A25624" s="6"/>
    </row>
    <row r="25625" spans="1:1">
      <c r="A25625" s="6"/>
    </row>
    <row r="25626" spans="1:1">
      <c r="A25626" s="6"/>
    </row>
    <row r="25627" spans="1:1">
      <c r="A25627" s="6"/>
    </row>
    <row r="25628" spans="1:1">
      <c r="A25628" s="6"/>
    </row>
    <row r="25629" spans="1:1">
      <c r="A25629" s="6"/>
    </row>
    <row r="25630" spans="1:1">
      <c r="A25630" s="6"/>
    </row>
    <row r="25631" spans="1:1">
      <c r="A25631" s="6"/>
    </row>
    <row r="25632" spans="1:1">
      <c r="A25632" s="6"/>
    </row>
    <row r="25633" spans="1:1">
      <c r="A25633" s="6"/>
    </row>
    <row r="25634" spans="1:1">
      <c r="A25634" s="6"/>
    </row>
    <row r="25635" spans="1:1">
      <c r="A25635" s="6"/>
    </row>
    <row r="25636" spans="1:1">
      <c r="A25636" s="6"/>
    </row>
    <row r="25637" spans="1:1">
      <c r="A25637" s="6"/>
    </row>
    <row r="25638" spans="1:1">
      <c r="A25638" s="6"/>
    </row>
    <row r="25639" spans="1:1">
      <c r="A25639" s="6"/>
    </row>
    <row r="25640" spans="1:1">
      <c r="A25640" s="6"/>
    </row>
    <row r="25641" spans="1:1">
      <c r="A25641" s="6"/>
    </row>
    <row r="25642" spans="1:1">
      <c r="A25642" s="6"/>
    </row>
    <row r="25643" spans="1:1">
      <c r="A25643" s="6"/>
    </row>
    <row r="25644" spans="1:1">
      <c r="A25644" s="6"/>
    </row>
    <row r="25645" spans="1:1">
      <c r="A25645" s="6"/>
    </row>
    <row r="25646" spans="1:1">
      <c r="A25646" s="6"/>
    </row>
    <row r="25647" spans="1:1">
      <c r="A25647" s="6"/>
    </row>
    <row r="25648" spans="1:1">
      <c r="A25648" s="6"/>
    </row>
    <row r="25649" spans="1:1">
      <c r="A25649" s="6"/>
    </row>
    <row r="25650" spans="1:1">
      <c r="A25650" s="6"/>
    </row>
    <row r="25651" spans="1:1">
      <c r="A25651" s="6"/>
    </row>
    <row r="25652" spans="1:1">
      <c r="A25652" s="6"/>
    </row>
    <row r="25653" spans="1:1">
      <c r="A25653" s="6"/>
    </row>
    <row r="25654" spans="1:1">
      <c r="A25654" s="6"/>
    </row>
    <row r="25655" spans="1:1">
      <c r="A25655" s="6"/>
    </row>
    <row r="25656" spans="1:1">
      <c r="A25656" s="6"/>
    </row>
    <row r="25657" spans="1:1">
      <c r="A25657" s="6"/>
    </row>
    <row r="25658" spans="1:1">
      <c r="A25658" s="6"/>
    </row>
    <row r="25659" spans="1:1">
      <c r="A25659" s="6"/>
    </row>
    <row r="25660" spans="1:1">
      <c r="A25660" s="6"/>
    </row>
    <row r="25661" spans="1:1">
      <c r="A25661" s="6"/>
    </row>
    <row r="25662" spans="1:1">
      <c r="A25662" s="6"/>
    </row>
    <row r="25663" spans="1:1">
      <c r="A25663" s="6"/>
    </row>
    <row r="25664" spans="1:1">
      <c r="A25664" s="6"/>
    </row>
    <row r="25665" spans="1:1">
      <c r="A25665" s="6"/>
    </row>
    <row r="25666" spans="1:1">
      <c r="A25666" s="6"/>
    </row>
    <row r="25667" spans="1:1">
      <c r="A25667" s="6"/>
    </row>
    <row r="25668" spans="1:1">
      <c r="A25668" s="6"/>
    </row>
    <row r="25669" spans="1:1">
      <c r="A25669" s="6"/>
    </row>
    <row r="25670" spans="1:1">
      <c r="A25670" s="6"/>
    </row>
    <row r="25671" spans="1:1">
      <c r="A25671" s="6"/>
    </row>
    <row r="25672" spans="1:1">
      <c r="A25672" s="6"/>
    </row>
    <row r="25673" spans="1:1">
      <c r="A25673" s="6"/>
    </row>
    <row r="25674" spans="1:1">
      <c r="A25674" s="6"/>
    </row>
    <row r="25675" spans="1:1">
      <c r="A25675" s="6"/>
    </row>
    <row r="25676" spans="1:1">
      <c r="A25676" s="6"/>
    </row>
    <row r="25677" spans="1:1">
      <c r="A25677" s="6"/>
    </row>
    <row r="25678" spans="1:1">
      <c r="A25678" s="6"/>
    </row>
    <row r="25679" spans="1:1">
      <c r="A25679" s="6"/>
    </row>
    <row r="25680" spans="1:1">
      <c r="A25680" s="6"/>
    </row>
    <row r="25681" spans="1:1">
      <c r="A25681" s="6"/>
    </row>
    <row r="25682" spans="1:1">
      <c r="A25682" s="6"/>
    </row>
    <row r="25683" spans="1:1">
      <c r="A25683" s="6"/>
    </row>
    <row r="25684" spans="1:1">
      <c r="A25684" s="6"/>
    </row>
    <row r="25685" spans="1:1">
      <c r="A25685" s="6"/>
    </row>
    <row r="25686" spans="1:1">
      <c r="A25686" s="6"/>
    </row>
    <row r="25687" spans="1:1">
      <c r="A25687" s="6"/>
    </row>
    <row r="25688" spans="1:1">
      <c r="A25688" s="6"/>
    </row>
    <row r="25689" spans="1:1">
      <c r="A25689" s="6"/>
    </row>
    <row r="25690" spans="1:1">
      <c r="A25690" s="6"/>
    </row>
    <row r="25691" spans="1:1">
      <c r="A25691" s="6"/>
    </row>
    <row r="25692" spans="1:1">
      <c r="A25692" s="6"/>
    </row>
    <row r="25693" spans="1:1">
      <c r="A25693" s="6"/>
    </row>
    <row r="25694" spans="1:1">
      <c r="A25694" s="6"/>
    </row>
    <row r="25695" spans="1:1">
      <c r="A25695" s="6"/>
    </row>
    <row r="25696" spans="1:1">
      <c r="A25696" s="6"/>
    </row>
    <row r="25697" spans="1:1">
      <c r="A25697" s="6"/>
    </row>
    <row r="25698" spans="1:1">
      <c r="A25698" s="6"/>
    </row>
    <row r="25699" spans="1:1">
      <c r="A25699" s="6"/>
    </row>
    <row r="25700" spans="1:1">
      <c r="A25700" s="6"/>
    </row>
    <row r="25701" spans="1:1">
      <c r="A25701" s="6"/>
    </row>
    <row r="25702" spans="1:1">
      <c r="A25702" s="6"/>
    </row>
    <row r="25703" spans="1:1">
      <c r="A25703" s="6"/>
    </row>
    <row r="25704" spans="1:1">
      <c r="A25704" s="6"/>
    </row>
    <row r="25705" spans="1:1">
      <c r="A25705" s="6"/>
    </row>
    <row r="25706" spans="1:1">
      <c r="A25706" s="6"/>
    </row>
    <row r="25707" spans="1:1">
      <c r="A25707" s="6"/>
    </row>
    <row r="25708" spans="1:1">
      <c r="A25708" s="6"/>
    </row>
    <row r="25709" spans="1:1">
      <c r="A25709" s="6"/>
    </row>
    <row r="25710" spans="1:1">
      <c r="A25710" s="6"/>
    </row>
    <row r="25711" spans="1:1">
      <c r="A25711" s="6"/>
    </row>
    <row r="25712" spans="1:1">
      <c r="A25712" s="6"/>
    </row>
    <row r="25713" spans="1:1">
      <c r="A25713" s="6"/>
    </row>
    <row r="25714" spans="1:1">
      <c r="A25714" s="6"/>
    </row>
    <row r="25715" spans="1:1">
      <c r="A25715" s="6"/>
    </row>
    <row r="25716" spans="1:1">
      <c r="A25716" s="6"/>
    </row>
    <row r="25717" spans="1:1">
      <c r="A25717" s="6"/>
    </row>
    <row r="25718" spans="1:1">
      <c r="A25718" s="6"/>
    </row>
    <row r="25719" spans="1:1">
      <c r="A25719" s="6"/>
    </row>
    <row r="25720" spans="1:1">
      <c r="A25720" s="6"/>
    </row>
    <row r="25721" spans="1:1">
      <c r="A25721" s="6"/>
    </row>
    <row r="25722" spans="1:1">
      <c r="A25722" s="6"/>
    </row>
    <row r="25723" spans="1:1">
      <c r="A25723" s="6"/>
    </row>
    <row r="25724" spans="1:1">
      <c r="A25724" s="6"/>
    </row>
    <row r="25725" spans="1:1">
      <c r="A25725" s="6"/>
    </row>
    <row r="25726" spans="1:1">
      <c r="A25726" s="6"/>
    </row>
    <row r="25727" spans="1:1">
      <c r="A25727" s="6"/>
    </row>
    <row r="25728" spans="1:1">
      <c r="A25728" s="6"/>
    </row>
    <row r="25729" spans="1:1">
      <c r="A25729" s="6"/>
    </row>
    <row r="25730" spans="1:1">
      <c r="A25730" s="6"/>
    </row>
    <row r="25731" spans="1:1">
      <c r="A25731" s="6"/>
    </row>
    <row r="25732" spans="1:1">
      <c r="A25732" s="6"/>
    </row>
    <row r="25733" spans="1:1">
      <c r="A25733" s="6"/>
    </row>
    <row r="25734" spans="1:1">
      <c r="A25734" s="6"/>
    </row>
    <row r="25735" spans="1:1">
      <c r="A25735" s="6"/>
    </row>
    <row r="25736" spans="1:1">
      <c r="A25736" s="6"/>
    </row>
    <row r="25737" spans="1:1">
      <c r="A25737" s="6"/>
    </row>
    <row r="25738" spans="1:1">
      <c r="A25738" s="6"/>
    </row>
    <row r="25739" spans="1:1">
      <c r="A25739" s="6"/>
    </row>
    <row r="25740" spans="1:1">
      <c r="A25740" s="6"/>
    </row>
    <row r="25741" spans="1:1">
      <c r="A25741" s="6"/>
    </row>
    <row r="25742" spans="1:1">
      <c r="A25742" s="6"/>
    </row>
    <row r="25743" spans="1:1">
      <c r="A25743" s="6"/>
    </row>
    <row r="25744" spans="1:1">
      <c r="A25744" s="6"/>
    </row>
    <row r="25745" spans="1:1">
      <c r="A25745" s="6"/>
    </row>
    <row r="25746" spans="1:1">
      <c r="A25746" s="6"/>
    </row>
    <row r="25747" spans="1:1">
      <c r="A25747" s="6"/>
    </row>
    <row r="25748" spans="1:1">
      <c r="A25748" s="6"/>
    </row>
    <row r="25749" spans="1:1">
      <c r="A25749" s="6"/>
    </row>
    <row r="25750" spans="1:1">
      <c r="A25750" s="6"/>
    </row>
    <row r="25751" spans="1:1">
      <c r="A25751" s="6"/>
    </row>
    <row r="25752" spans="1:1">
      <c r="A25752" s="6"/>
    </row>
    <row r="25753" spans="1:1">
      <c r="A25753" s="6"/>
    </row>
    <row r="25754" spans="1:1">
      <c r="A25754" s="6"/>
    </row>
    <row r="25755" spans="1:1">
      <c r="A25755" s="6"/>
    </row>
    <row r="25756" spans="1:1">
      <c r="A25756" s="6"/>
    </row>
    <row r="25757" spans="1:1">
      <c r="A25757" s="6"/>
    </row>
    <row r="25758" spans="1:1">
      <c r="A25758" s="6"/>
    </row>
    <row r="25759" spans="1:1">
      <c r="A25759" s="6"/>
    </row>
    <row r="25760" spans="1:1">
      <c r="A25760" s="6"/>
    </row>
    <row r="25761" spans="1:1">
      <c r="A25761" s="6"/>
    </row>
    <row r="25762" spans="1:1">
      <c r="A25762" s="6"/>
    </row>
    <row r="25763" spans="1:1">
      <c r="A25763" s="6"/>
    </row>
    <row r="25764" spans="1:1">
      <c r="A25764" s="6"/>
    </row>
    <row r="25765" spans="1:1">
      <c r="A25765" s="6"/>
    </row>
    <row r="25766" spans="1:1">
      <c r="A25766" s="6"/>
    </row>
    <row r="25767" spans="1:1">
      <c r="A25767" s="6"/>
    </row>
    <row r="25768" spans="1:1">
      <c r="A25768" s="6"/>
    </row>
    <row r="25769" spans="1:1">
      <c r="A25769" s="6"/>
    </row>
    <row r="25770" spans="1:1">
      <c r="A25770" s="6"/>
    </row>
    <row r="25771" spans="1:1">
      <c r="A25771" s="6"/>
    </row>
    <row r="25772" spans="1:1">
      <c r="A25772" s="6"/>
    </row>
    <row r="25773" spans="1:1">
      <c r="A25773" s="6"/>
    </row>
    <row r="25774" spans="1:1">
      <c r="A25774" s="6"/>
    </row>
    <row r="25775" spans="1:1">
      <c r="A25775" s="6"/>
    </row>
    <row r="25776" spans="1:1">
      <c r="A25776" s="6"/>
    </row>
    <row r="25777" spans="1:1">
      <c r="A25777" s="6"/>
    </row>
    <row r="25778" spans="1:1">
      <c r="A25778" s="6"/>
    </row>
    <row r="25779" spans="1:1">
      <c r="A25779" s="6"/>
    </row>
    <row r="25780" spans="1:1">
      <c r="A25780" s="6"/>
    </row>
    <row r="25781" spans="1:1">
      <c r="A25781" s="6"/>
    </row>
    <row r="25782" spans="1:1">
      <c r="A25782" s="6"/>
    </row>
    <row r="25783" spans="1:1">
      <c r="A25783" s="6"/>
    </row>
    <row r="25784" spans="1:1">
      <c r="A25784" s="6"/>
    </row>
    <row r="25785" spans="1:1">
      <c r="A25785" s="6"/>
    </row>
    <row r="25786" spans="1:1">
      <c r="A25786" s="6"/>
    </row>
    <row r="25787" spans="1:1">
      <c r="A25787" s="6"/>
    </row>
    <row r="25788" spans="1:1">
      <c r="A25788" s="6"/>
    </row>
    <row r="25789" spans="1:1">
      <c r="A25789" s="6"/>
    </row>
    <row r="25790" spans="1:1">
      <c r="A25790" s="6"/>
    </row>
    <row r="25791" spans="1:1">
      <c r="A25791" s="6"/>
    </row>
    <row r="25792" spans="1:1">
      <c r="A25792" s="6"/>
    </row>
    <row r="25793" spans="1:1">
      <c r="A25793" s="6"/>
    </row>
    <row r="25794" spans="1:1">
      <c r="A25794" s="6"/>
    </row>
    <row r="25795" spans="1:1">
      <c r="A25795" s="6"/>
    </row>
    <row r="25796" spans="1:1">
      <c r="A25796" s="6"/>
    </row>
    <row r="25797" spans="1:1">
      <c r="A25797" s="6"/>
    </row>
    <row r="25798" spans="1:1">
      <c r="A25798" s="6"/>
    </row>
    <row r="25799" spans="1:1">
      <c r="A25799" s="6"/>
    </row>
    <row r="25800" spans="1:1">
      <c r="A25800" s="6"/>
    </row>
    <row r="25801" spans="1:1">
      <c r="A25801" s="6"/>
    </row>
    <row r="25802" spans="1:1">
      <c r="A25802" s="6"/>
    </row>
    <row r="25803" spans="1:1">
      <c r="A25803" s="6"/>
    </row>
    <row r="25804" spans="1:1">
      <c r="A25804" s="6"/>
    </row>
    <row r="25805" spans="1:1">
      <c r="A25805" s="6"/>
    </row>
    <row r="25806" spans="1:1">
      <c r="A25806" s="6"/>
    </row>
    <row r="25807" spans="1:1">
      <c r="A25807" s="6"/>
    </row>
    <row r="25808" spans="1:1">
      <c r="A25808" s="6"/>
    </row>
    <row r="25809" spans="1:1">
      <c r="A25809" s="6"/>
    </row>
    <row r="25810" spans="1:1">
      <c r="A25810" s="6"/>
    </row>
    <row r="25811" spans="1:1">
      <c r="A25811" s="6"/>
    </row>
    <row r="25812" spans="1:1">
      <c r="A25812" s="6"/>
    </row>
    <row r="25813" spans="1:1">
      <c r="A25813" s="6"/>
    </row>
    <row r="25814" spans="1:1">
      <c r="A25814" s="6"/>
    </row>
    <row r="25815" spans="1:1">
      <c r="A25815" s="6"/>
    </row>
    <row r="25816" spans="1:1">
      <c r="A25816" s="6"/>
    </row>
    <row r="25817" spans="1:1">
      <c r="A25817" s="6"/>
    </row>
    <row r="25818" spans="1:1">
      <c r="A25818" s="6"/>
    </row>
    <row r="25819" spans="1:1">
      <c r="A25819" s="6"/>
    </row>
    <row r="25820" spans="1:1">
      <c r="A25820" s="6"/>
    </row>
    <row r="25821" spans="1:1">
      <c r="A25821" s="6"/>
    </row>
    <row r="25822" spans="1:1">
      <c r="A25822" s="6"/>
    </row>
    <row r="25823" spans="1:1">
      <c r="A25823" s="6"/>
    </row>
    <row r="25824" spans="1:1">
      <c r="A25824" s="6"/>
    </row>
    <row r="25825" spans="1:1">
      <c r="A25825" s="6"/>
    </row>
    <row r="25826" spans="1:1">
      <c r="A25826" s="6"/>
    </row>
    <row r="25827" spans="1:1">
      <c r="A25827" s="6"/>
    </row>
    <row r="25828" spans="1:1">
      <c r="A25828" s="6"/>
    </row>
    <row r="25829" spans="1:1">
      <c r="A25829" s="6"/>
    </row>
    <row r="25830" spans="1:1">
      <c r="A25830" s="6"/>
    </row>
    <row r="25831" spans="1:1">
      <c r="A25831" s="6"/>
    </row>
    <row r="25832" spans="1:1">
      <c r="A25832" s="6"/>
    </row>
    <row r="25833" spans="1:1">
      <c r="A25833" s="6"/>
    </row>
    <row r="25834" spans="1:1">
      <c r="A25834" s="6"/>
    </row>
    <row r="25835" spans="1:1">
      <c r="A25835" s="6"/>
    </row>
    <row r="25836" spans="1:1">
      <c r="A25836" s="6"/>
    </row>
    <row r="25837" spans="1:1">
      <c r="A25837" s="6"/>
    </row>
    <row r="25838" spans="1:1">
      <c r="A25838" s="6"/>
    </row>
    <row r="25839" spans="1:1">
      <c r="A25839" s="6"/>
    </row>
    <row r="25840" spans="1:1">
      <c r="A25840" s="6"/>
    </row>
    <row r="25841" spans="1:1">
      <c r="A25841" s="6"/>
    </row>
    <row r="25842" spans="1:1">
      <c r="A25842" s="6"/>
    </row>
    <row r="25843" spans="1:1">
      <c r="A25843" s="6"/>
    </row>
    <row r="25844" spans="1:1">
      <c r="A25844" s="6"/>
    </row>
    <row r="25845" spans="1:1">
      <c r="A25845" s="6"/>
    </row>
    <row r="25846" spans="1:1">
      <c r="A25846" s="6"/>
    </row>
    <row r="25847" spans="1:1">
      <c r="A25847" s="6"/>
    </row>
    <row r="25848" spans="1:1">
      <c r="A25848" s="6"/>
    </row>
    <row r="25849" spans="1:1">
      <c r="A25849" s="6"/>
    </row>
    <row r="25850" spans="1:1">
      <c r="A25850" s="6"/>
    </row>
    <row r="25851" spans="1:1">
      <c r="A25851" s="6"/>
    </row>
    <row r="25852" spans="1:1">
      <c r="A25852" s="6"/>
    </row>
    <row r="25853" spans="1:1">
      <c r="A25853" s="6"/>
    </row>
    <row r="25854" spans="1:1">
      <c r="A25854" s="6"/>
    </row>
    <row r="25855" spans="1:1">
      <c r="A25855" s="6"/>
    </row>
    <row r="25856" spans="1:1">
      <c r="A25856" s="6"/>
    </row>
    <row r="25857" spans="1:1">
      <c r="A25857" s="6"/>
    </row>
    <row r="25858" spans="1:1">
      <c r="A25858" s="6"/>
    </row>
    <row r="25859" spans="1:1">
      <c r="A25859" s="6"/>
    </row>
    <row r="25860" spans="1:1">
      <c r="A25860" s="6"/>
    </row>
    <row r="25861" spans="1:1">
      <c r="A25861" s="6"/>
    </row>
    <row r="25862" spans="1:1">
      <c r="A25862" s="6"/>
    </row>
    <row r="25863" spans="1:1">
      <c r="A25863" s="6"/>
    </row>
    <row r="25864" spans="1:1">
      <c r="A25864" s="6"/>
    </row>
    <row r="25865" spans="1:1">
      <c r="A25865" s="6"/>
    </row>
    <row r="25866" spans="1:1">
      <c r="A25866" s="6"/>
    </row>
    <row r="25867" spans="1:1">
      <c r="A25867" s="6"/>
    </row>
    <row r="25868" spans="1:1">
      <c r="A25868" s="6"/>
    </row>
    <row r="25869" spans="1:1">
      <c r="A25869" s="6"/>
    </row>
    <row r="25870" spans="1:1">
      <c r="A25870" s="6"/>
    </row>
    <row r="25871" spans="1:1">
      <c r="A25871" s="6"/>
    </row>
    <row r="25872" spans="1:1">
      <c r="A25872" s="6"/>
    </row>
    <row r="25873" spans="1:1">
      <c r="A25873" s="6"/>
    </row>
    <row r="25874" spans="1:1">
      <c r="A25874" s="6"/>
    </row>
    <row r="25875" spans="1:1">
      <c r="A25875" s="6"/>
    </row>
    <row r="25876" spans="1:1">
      <c r="A25876" s="6"/>
    </row>
    <row r="25877" spans="1:1">
      <c r="A25877" s="6"/>
    </row>
    <row r="25878" spans="1:1">
      <c r="A25878" s="6"/>
    </row>
    <row r="25879" spans="1:1">
      <c r="A25879" s="6"/>
    </row>
    <row r="25880" spans="1:1">
      <c r="A25880" s="6"/>
    </row>
    <row r="25881" spans="1:1">
      <c r="A25881" s="6"/>
    </row>
    <row r="25882" spans="1:1">
      <c r="A25882" s="6"/>
    </row>
    <row r="25883" spans="1:1">
      <c r="A25883" s="6"/>
    </row>
    <row r="25884" spans="1:1">
      <c r="A25884" s="6"/>
    </row>
    <row r="25885" spans="1:1">
      <c r="A25885" s="6"/>
    </row>
    <row r="25886" spans="1:1">
      <c r="A25886" s="6"/>
    </row>
    <row r="25887" spans="1:1">
      <c r="A25887" s="6"/>
    </row>
    <row r="25888" spans="1:1">
      <c r="A25888" s="6"/>
    </row>
    <row r="25889" spans="1:1">
      <c r="A25889" s="6"/>
    </row>
    <row r="25890" spans="1:1">
      <c r="A25890" s="6"/>
    </row>
    <row r="25891" spans="1:1">
      <c r="A25891" s="6"/>
    </row>
    <row r="25892" spans="1:1">
      <c r="A25892" s="6"/>
    </row>
    <row r="25893" spans="1:1">
      <c r="A25893" s="6"/>
    </row>
    <row r="25894" spans="1:1">
      <c r="A25894" s="6"/>
    </row>
    <row r="25895" spans="1:1">
      <c r="A25895" s="6"/>
    </row>
    <row r="25896" spans="1:1">
      <c r="A25896" s="6"/>
    </row>
    <row r="25897" spans="1:1">
      <c r="A25897" s="6"/>
    </row>
    <row r="25898" spans="1:1">
      <c r="A25898" s="6"/>
    </row>
    <row r="25899" spans="1:1">
      <c r="A25899" s="6"/>
    </row>
    <row r="25900" spans="1:1">
      <c r="A25900" s="6"/>
    </row>
    <row r="25901" spans="1:1">
      <c r="A25901" s="6"/>
    </row>
    <row r="25902" spans="1:1">
      <c r="A25902" s="6"/>
    </row>
    <row r="25903" spans="1:1">
      <c r="A25903" s="6"/>
    </row>
    <row r="25904" spans="1:1">
      <c r="A25904" s="6"/>
    </row>
    <row r="25905" spans="1:1">
      <c r="A25905" s="6"/>
    </row>
    <row r="25906" spans="1:1">
      <c r="A25906" s="6"/>
    </row>
    <row r="25907" spans="1:1">
      <c r="A25907" s="6"/>
    </row>
    <row r="25908" spans="1:1">
      <c r="A25908" s="6"/>
    </row>
    <row r="25909" spans="1:1">
      <c r="A25909" s="6"/>
    </row>
    <row r="25910" spans="1:1">
      <c r="A25910" s="6"/>
    </row>
    <row r="25911" spans="1:1">
      <c r="A25911" s="6"/>
    </row>
    <row r="25912" spans="1:1">
      <c r="A25912" s="6"/>
    </row>
    <row r="25913" spans="1:1">
      <c r="A25913" s="6"/>
    </row>
    <row r="25914" spans="1:1">
      <c r="A25914" s="6"/>
    </row>
    <row r="25915" spans="1:1">
      <c r="A25915" s="6"/>
    </row>
    <row r="25916" spans="1:1">
      <c r="A25916" s="6"/>
    </row>
    <row r="25917" spans="1:1">
      <c r="A25917" s="6"/>
    </row>
    <row r="25918" spans="1:1">
      <c r="A25918" s="6"/>
    </row>
    <row r="25919" spans="1:1">
      <c r="A25919" s="6"/>
    </row>
    <row r="25920" spans="1:1">
      <c r="A25920" s="6"/>
    </row>
    <row r="25921" spans="1:1">
      <c r="A25921" s="6"/>
    </row>
    <row r="25922" spans="1:1">
      <c r="A25922" s="6"/>
    </row>
    <row r="25923" spans="1:1">
      <c r="A25923" s="6"/>
    </row>
    <row r="25924" spans="1:1">
      <c r="A25924" s="6"/>
    </row>
    <row r="25925" spans="1:1">
      <c r="A25925" s="6"/>
    </row>
    <row r="25926" spans="1:1">
      <c r="A25926" s="6"/>
    </row>
    <row r="25927" spans="1:1">
      <c r="A25927" s="6"/>
    </row>
    <row r="25928" spans="1:1">
      <c r="A25928" s="6"/>
    </row>
    <row r="25929" spans="1:1">
      <c r="A25929" s="6"/>
    </row>
    <row r="25930" spans="1:1">
      <c r="A25930" s="6"/>
    </row>
    <row r="25931" spans="1:1">
      <c r="A25931" s="6"/>
    </row>
    <row r="25932" spans="1:1">
      <c r="A25932" s="6"/>
    </row>
    <row r="25933" spans="1:1">
      <c r="A25933" s="6"/>
    </row>
    <row r="25934" spans="1:1">
      <c r="A25934" s="6"/>
    </row>
    <row r="25935" spans="1:1">
      <c r="A25935" s="6"/>
    </row>
    <row r="25936" spans="1:1">
      <c r="A25936" s="6"/>
    </row>
    <row r="25937" spans="1:1">
      <c r="A25937" s="6"/>
    </row>
    <row r="25938" spans="1:1">
      <c r="A25938" s="6"/>
    </row>
    <row r="25939" spans="1:1">
      <c r="A25939" s="6"/>
    </row>
    <row r="25940" spans="1:1">
      <c r="A25940" s="6"/>
    </row>
    <row r="25941" spans="1:1">
      <c r="A25941" s="6"/>
    </row>
    <row r="25942" spans="1:1">
      <c r="A25942" s="6"/>
    </row>
    <row r="25943" spans="1:1">
      <c r="A25943" s="6"/>
    </row>
    <row r="25944" spans="1:1">
      <c r="A25944" s="6"/>
    </row>
    <row r="25945" spans="1:1">
      <c r="A25945" s="6"/>
    </row>
    <row r="25946" spans="1:1">
      <c r="A25946" s="6"/>
    </row>
    <row r="25947" spans="1:1">
      <c r="A25947" s="6"/>
    </row>
    <row r="25948" spans="1:1">
      <c r="A25948" s="6"/>
    </row>
    <row r="25949" spans="1:1">
      <c r="A25949" s="6"/>
    </row>
    <row r="25950" spans="1:1">
      <c r="A25950" s="6"/>
    </row>
    <row r="25951" spans="1:1">
      <c r="A25951" s="6"/>
    </row>
    <row r="25952" spans="1:1">
      <c r="A25952" s="6"/>
    </row>
    <row r="25953" spans="1:1">
      <c r="A25953" s="6"/>
    </row>
    <row r="25954" spans="1:1">
      <c r="A25954" s="6"/>
    </row>
    <row r="25955" spans="1:1">
      <c r="A25955" s="6"/>
    </row>
    <row r="25956" spans="1:1">
      <c r="A25956" s="6"/>
    </row>
    <row r="25957" spans="1:1">
      <c r="A25957" s="6"/>
    </row>
    <row r="25958" spans="1:1">
      <c r="A25958" s="6"/>
    </row>
    <row r="25959" spans="1:1">
      <c r="A25959" s="6"/>
    </row>
    <row r="25960" spans="1:1">
      <c r="A25960" s="6"/>
    </row>
    <row r="25961" spans="1:1">
      <c r="A25961" s="6"/>
    </row>
    <row r="25962" spans="1:1">
      <c r="A25962" s="6"/>
    </row>
    <row r="25963" spans="1:1">
      <c r="A25963" s="6"/>
    </row>
    <row r="25964" spans="1:1">
      <c r="A25964" s="6"/>
    </row>
    <row r="25965" spans="1:1">
      <c r="A25965" s="6"/>
    </row>
    <row r="25966" spans="1:1">
      <c r="A25966" s="6"/>
    </row>
    <row r="25967" spans="1:1">
      <c r="A25967" s="6"/>
    </row>
    <row r="25968" spans="1:1">
      <c r="A25968" s="6"/>
    </row>
    <row r="25969" spans="1:1">
      <c r="A25969" s="6"/>
    </row>
    <row r="25970" spans="1:1">
      <c r="A25970" s="6"/>
    </row>
    <row r="25971" spans="1:1">
      <c r="A25971" s="6"/>
    </row>
    <row r="25972" spans="1:1">
      <c r="A25972" s="6"/>
    </row>
    <row r="25973" spans="1:1">
      <c r="A25973" s="6"/>
    </row>
    <row r="25974" spans="1:1">
      <c r="A25974" s="6"/>
    </row>
    <row r="25975" spans="1:1">
      <c r="A25975" s="6"/>
    </row>
    <row r="25976" spans="1:1">
      <c r="A25976" s="6"/>
    </row>
    <row r="25977" spans="1:1">
      <c r="A25977" s="6"/>
    </row>
    <row r="25978" spans="1:1">
      <c r="A25978" s="6"/>
    </row>
    <row r="25979" spans="1:1">
      <c r="A25979" s="6"/>
    </row>
    <row r="25980" spans="1:1">
      <c r="A25980" s="6"/>
    </row>
    <row r="25981" spans="1:1">
      <c r="A25981" s="6"/>
    </row>
    <row r="25982" spans="1:1">
      <c r="A25982" s="6"/>
    </row>
    <row r="25983" spans="1:1">
      <c r="A25983" s="6"/>
    </row>
    <row r="25984" spans="1:1">
      <c r="A25984" s="6"/>
    </row>
    <row r="25985" spans="1:1">
      <c r="A25985" s="6"/>
    </row>
    <row r="25986" spans="1:1">
      <c r="A25986" s="6"/>
    </row>
    <row r="25987" spans="1:1">
      <c r="A25987" s="6"/>
    </row>
    <row r="25988" spans="1:1">
      <c r="A25988" s="6"/>
    </row>
    <row r="25989" spans="1:1">
      <c r="A25989" s="6"/>
    </row>
    <row r="25990" spans="1:1">
      <c r="A25990" s="6"/>
    </row>
    <row r="25991" spans="1:1">
      <c r="A25991" s="6"/>
    </row>
    <row r="25992" spans="1:1">
      <c r="A25992" s="6"/>
    </row>
    <row r="25993" spans="1:1">
      <c r="A25993" s="6"/>
    </row>
    <row r="25994" spans="1:1">
      <c r="A25994" s="6"/>
    </row>
    <row r="25995" spans="1:1">
      <c r="A25995" s="6"/>
    </row>
    <row r="25996" spans="1:1">
      <c r="A25996" s="6"/>
    </row>
    <row r="25997" spans="1:1">
      <c r="A25997" s="6"/>
    </row>
    <row r="25998" spans="1:1">
      <c r="A25998" s="6"/>
    </row>
    <row r="25999" spans="1:1">
      <c r="A25999" s="6"/>
    </row>
    <row r="26000" spans="1:1">
      <c r="A26000" s="6"/>
    </row>
    <row r="26001" spans="1:1">
      <c r="A26001" s="6"/>
    </row>
    <row r="26002" spans="1:1">
      <c r="A26002" s="6"/>
    </row>
    <row r="26003" spans="1:1">
      <c r="A26003" s="6"/>
    </row>
    <row r="26004" spans="1:1">
      <c r="A26004" s="6"/>
    </row>
    <row r="26005" spans="1:1">
      <c r="A26005" s="6"/>
    </row>
    <row r="26006" spans="1:1">
      <c r="A26006" s="6"/>
    </row>
    <row r="26007" spans="1:1">
      <c r="A26007" s="6"/>
    </row>
    <row r="26008" spans="1:1">
      <c r="A26008" s="6"/>
    </row>
    <row r="26009" spans="1:1">
      <c r="A26009" s="6"/>
    </row>
    <row r="26010" spans="1:1">
      <c r="A26010" s="6"/>
    </row>
    <row r="26011" spans="1:1">
      <c r="A26011" s="6"/>
    </row>
    <row r="26012" spans="1:1">
      <c r="A26012" s="6"/>
    </row>
    <row r="26013" spans="1:1">
      <c r="A26013" s="6"/>
    </row>
    <row r="26014" spans="1:1">
      <c r="A26014" s="6"/>
    </row>
    <row r="26015" spans="1:1">
      <c r="A26015" s="6"/>
    </row>
    <row r="26016" spans="1:1">
      <c r="A26016" s="6"/>
    </row>
    <row r="26017" spans="1:1">
      <c r="A26017" s="6"/>
    </row>
    <row r="26018" spans="1:1">
      <c r="A26018" s="6"/>
    </row>
    <row r="26019" spans="1:1">
      <c r="A26019" s="6"/>
    </row>
    <row r="26020" spans="1:1">
      <c r="A26020" s="6"/>
    </row>
    <row r="26021" spans="1:1">
      <c r="A26021" s="6"/>
    </row>
    <row r="26022" spans="1:1">
      <c r="A26022" s="6"/>
    </row>
    <row r="26023" spans="1:1">
      <c r="A26023" s="6"/>
    </row>
    <row r="26024" spans="1:1">
      <c r="A26024" s="6"/>
    </row>
    <row r="26025" spans="1:1">
      <c r="A26025" s="6"/>
    </row>
    <row r="26026" spans="1:1">
      <c r="A26026" s="6"/>
    </row>
    <row r="26027" spans="1:1">
      <c r="A26027" s="6"/>
    </row>
    <row r="26028" spans="1:1">
      <c r="A26028" s="6"/>
    </row>
    <row r="26029" spans="1:1">
      <c r="A26029" s="6"/>
    </row>
    <row r="26030" spans="1:1">
      <c r="A26030" s="6"/>
    </row>
    <row r="26031" spans="1:1">
      <c r="A26031" s="6"/>
    </row>
    <row r="26032" spans="1:1">
      <c r="A26032" s="6"/>
    </row>
    <row r="26033" spans="1:1">
      <c r="A26033" s="6"/>
    </row>
    <row r="26034" spans="1:1">
      <c r="A26034" s="6"/>
    </row>
    <row r="26035" spans="1:1">
      <c r="A26035" s="6"/>
    </row>
    <row r="26036" spans="1:1">
      <c r="A26036" s="6"/>
    </row>
    <row r="26037" spans="1:1">
      <c r="A26037" s="6"/>
    </row>
    <row r="26038" spans="1:1">
      <c r="A26038" s="6"/>
    </row>
    <row r="26039" spans="1:1">
      <c r="A26039" s="6"/>
    </row>
    <row r="26040" spans="1:1">
      <c r="A26040" s="6"/>
    </row>
    <row r="26041" spans="1:1">
      <c r="A26041" s="6"/>
    </row>
    <row r="26042" spans="1:1">
      <c r="A26042" s="6"/>
    </row>
    <row r="26043" spans="1:1">
      <c r="A26043" s="6"/>
    </row>
    <row r="26044" spans="1:1">
      <c r="A26044" s="6"/>
    </row>
    <row r="26045" spans="1:1">
      <c r="A26045" s="6"/>
    </row>
    <row r="26046" spans="1:1">
      <c r="A26046" s="6"/>
    </row>
    <row r="26047" spans="1:1">
      <c r="A26047" s="6"/>
    </row>
    <row r="26048" spans="1:1">
      <c r="A26048" s="6"/>
    </row>
    <row r="26049" spans="1:1">
      <c r="A26049" s="6"/>
    </row>
    <row r="26050" spans="1:1">
      <c r="A26050" s="6"/>
    </row>
    <row r="26051" spans="1:1">
      <c r="A26051" s="6"/>
    </row>
    <row r="26052" spans="1:1">
      <c r="A26052" s="6"/>
    </row>
    <row r="26053" spans="1:1">
      <c r="A26053" s="6"/>
    </row>
    <row r="26054" spans="1:1">
      <c r="A26054" s="6"/>
    </row>
    <row r="26055" spans="1:1">
      <c r="A26055" s="6"/>
    </row>
    <row r="26056" spans="1:1">
      <c r="A26056" s="6"/>
    </row>
    <row r="26057" spans="1:1">
      <c r="A26057" s="6"/>
    </row>
    <row r="26058" spans="1:1">
      <c r="A26058" s="6"/>
    </row>
    <row r="26059" spans="1:1">
      <c r="A26059" s="6"/>
    </row>
    <row r="26060" spans="1:1">
      <c r="A26060" s="6"/>
    </row>
    <row r="26061" spans="1:1">
      <c r="A26061" s="6"/>
    </row>
    <row r="26062" spans="1:1">
      <c r="A26062" s="6"/>
    </row>
    <row r="26063" spans="1:1">
      <c r="A26063" s="6"/>
    </row>
    <row r="26064" spans="1:1">
      <c r="A26064" s="6"/>
    </row>
    <row r="26065" spans="1:1">
      <c r="A26065" s="6"/>
    </row>
    <row r="26066" spans="1:1">
      <c r="A26066" s="6"/>
    </row>
    <row r="26067" spans="1:1">
      <c r="A26067" s="6"/>
    </row>
    <row r="26068" spans="1:1">
      <c r="A26068" s="6"/>
    </row>
    <row r="26069" spans="1:1">
      <c r="A26069" s="6"/>
    </row>
    <row r="26070" spans="1:1">
      <c r="A26070" s="6"/>
    </row>
    <row r="26071" spans="1:1">
      <c r="A26071" s="6"/>
    </row>
    <row r="26072" spans="1:1">
      <c r="A26072" s="6"/>
    </row>
    <row r="26073" spans="1:1">
      <c r="A26073" s="6"/>
    </row>
    <row r="26074" spans="1:1">
      <c r="A26074" s="6"/>
    </row>
    <row r="26075" spans="1:1">
      <c r="A26075" s="6"/>
    </row>
    <row r="26076" spans="1:1">
      <c r="A26076" s="6"/>
    </row>
    <row r="26077" spans="1:1">
      <c r="A26077" s="6"/>
    </row>
    <row r="26078" spans="1:1">
      <c r="A26078" s="6"/>
    </row>
    <row r="26079" spans="1:1">
      <c r="A26079" s="6"/>
    </row>
    <row r="26080" spans="1:1">
      <c r="A26080" s="6"/>
    </row>
    <row r="26081" spans="1:1">
      <c r="A26081" s="6"/>
    </row>
    <row r="26082" spans="1:1">
      <c r="A26082" s="6"/>
    </row>
    <row r="26083" spans="1:1">
      <c r="A26083" s="6"/>
    </row>
    <row r="26084" spans="1:1">
      <c r="A26084" s="6"/>
    </row>
    <row r="26085" spans="1:1">
      <c r="A26085" s="6"/>
    </row>
    <row r="26086" spans="1:1">
      <c r="A26086" s="6"/>
    </row>
    <row r="26087" spans="1:1">
      <c r="A26087" s="6"/>
    </row>
    <row r="26088" spans="1:1">
      <c r="A26088" s="6"/>
    </row>
    <row r="26089" spans="1:1">
      <c r="A26089" s="6"/>
    </row>
    <row r="26090" spans="1:1">
      <c r="A26090" s="6"/>
    </row>
    <row r="26091" spans="1:1">
      <c r="A26091" s="6"/>
    </row>
    <row r="26092" spans="1:1">
      <c r="A26092" s="6"/>
    </row>
    <row r="26093" spans="1:1">
      <c r="A26093" s="6"/>
    </row>
    <row r="26094" spans="1:1">
      <c r="A26094" s="6"/>
    </row>
    <row r="26095" spans="1:1">
      <c r="A26095" s="6"/>
    </row>
    <row r="26096" spans="1:1">
      <c r="A26096" s="6"/>
    </row>
    <row r="26097" spans="1:1">
      <c r="A26097" s="6"/>
    </row>
    <row r="26098" spans="1:1">
      <c r="A26098" s="6"/>
    </row>
    <row r="26099" spans="1:1">
      <c r="A26099" s="6"/>
    </row>
    <row r="26100" spans="1:1">
      <c r="A26100" s="6"/>
    </row>
    <row r="26101" spans="1:1">
      <c r="A26101" s="6"/>
    </row>
    <row r="26102" spans="1:1">
      <c r="A26102" s="6"/>
    </row>
    <row r="26103" spans="1:1">
      <c r="A26103" s="6"/>
    </row>
    <row r="26104" spans="1:1">
      <c r="A26104" s="6"/>
    </row>
    <row r="26105" spans="1:1">
      <c r="A26105" s="6"/>
    </row>
    <row r="26106" spans="1:1">
      <c r="A26106" s="6"/>
    </row>
    <row r="26107" spans="1:1">
      <c r="A26107" s="6"/>
    </row>
    <row r="26108" spans="1:1">
      <c r="A26108" s="6"/>
    </row>
    <row r="26109" spans="1:1">
      <c r="A26109" s="6"/>
    </row>
    <row r="26110" spans="1:1">
      <c r="A26110" s="6"/>
    </row>
    <row r="26111" spans="1:1">
      <c r="A26111" s="6"/>
    </row>
    <row r="26112" spans="1:1">
      <c r="A26112" s="6"/>
    </row>
    <row r="26113" spans="1:1">
      <c r="A26113" s="6"/>
    </row>
    <row r="26114" spans="1:1">
      <c r="A26114" s="6"/>
    </row>
    <row r="26115" spans="1:1">
      <c r="A26115" s="6"/>
    </row>
    <row r="26116" spans="1:1">
      <c r="A26116" s="6"/>
    </row>
    <row r="26117" spans="1:1">
      <c r="A26117" s="6"/>
    </row>
    <row r="26118" spans="1:1">
      <c r="A26118" s="6"/>
    </row>
    <row r="26119" spans="1:1">
      <c r="A26119" s="6"/>
    </row>
    <row r="26120" spans="1:1">
      <c r="A26120" s="6"/>
    </row>
    <row r="26121" spans="1:1">
      <c r="A26121" s="6"/>
    </row>
    <row r="26122" spans="1:1">
      <c r="A26122" s="6"/>
    </row>
    <row r="26123" spans="1:1">
      <c r="A26123" s="6"/>
    </row>
    <row r="26124" spans="1:1">
      <c r="A26124" s="6"/>
    </row>
    <row r="26125" spans="1:1">
      <c r="A26125" s="6"/>
    </row>
    <row r="26126" spans="1:1">
      <c r="A26126" s="6"/>
    </row>
    <row r="26127" spans="1:1">
      <c r="A26127" s="6"/>
    </row>
    <row r="26128" spans="1:1">
      <c r="A26128" s="6"/>
    </row>
    <row r="26129" spans="1:1">
      <c r="A26129" s="6"/>
    </row>
    <row r="26130" spans="1:1">
      <c r="A26130" s="6"/>
    </row>
    <row r="26131" spans="1:1">
      <c r="A26131" s="6"/>
    </row>
    <row r="26132" spans="1:1">
      <c r="A26132" s="6"/>
    </row>
    <row r="26133" spans="1:1">
      <c r="A26133" s="6"/>
    </row>
    <row r="26134" spans="1:1">
      <c r="A26134" s="6"/>
    </row>
    <row r="26135" spans="1:1">
      <c r="A26135" s="6"/>
    </row>
    <row r="26136" spans="1:1">
      <c r="A26136" s="6"/>
    </row>
    <row r="26137" spans="1:1">
      <c r="A26137" s="6"/>
    </row>
    <row r="26138" spans="1:1">
      <c r="A26138" s="6"/>
    </row>
    <row r="26139" spans="1:1">
      <c r="A26139" s="6"/>
    </row>
    <row r="26140" spans="1:1">
      <c r="A26140" s="6"/>
    </row>
    <row r="26141" spans="1:1">
      <c r="A26141" s="6"/>
    </row>
    <row r="26142" spans="1:1">
      <c r="A26142" s="6"/>
    </row>
    <row r="26143" spans="1:1">
      <c r="A26143" s="6"/>
    </row>
    <row r="26144" spans="1:1">
      <c r="A26144" s="6"/>
    </row>
    <row r="26145" spans="1:1">
      <c r="A26145" s="6"/>
    </row>
    <row r="26146" spans="1:1">
      <c r="A26146" s="6"/>
    </row>
    <row r="26147" spans="1:1">
      <c r="A26147" s="6"/>
    </row>
    <row r="26148" spans="1:1">
      <c r="A26148" s="6"/>
    </row>
    <row r="26149" spans="1:1">
      <c r="A26149" s="6"/>
    </row>
    <row r="26150" spans="1:1">
      <c r="A26150" s="6"/>
    </row>
    <row r="26151" spans="1:1">
      <c r="A26151" s="6"/>
    </row>
    <row r="26152" spans="1:1">
      <c r="A26152" s="6"/>
    </row>
    <row r="26153" spans="1:1">
      <c r="A26153" s="6"/>
    </row>
    <row r="26154" spans="1:1">
      <c r="A26154" s="6"/>
    </row>
    <row r="26155" spans="1:1">
      <c r="A26155" s="6"/>
    </row>
    <row r="26156" spans="1:1">
      <c r="A26156" s="6"/>
    </row>
    <row r="26157" spans="1:1">
      <c r="A26157" s="6"/>
    </row>
    <row r="26158" spans="1:1">
      <c r="A26158" s="6"/>
    </row>
    <row r="26159" spans="1:1">
      <c r="A26159" s="6"/>
    </row>
    <row r="26160" spans="1:1">
      <c r="A26160" s="6"/>
    </row>
    <row r="26161" spans="1:1">
      <c r="A26161" s="6"/>
    </row>
    <row r="26162" spans="1:1">
      <c r="A26162" s="6"/>
    </row>
    <row r="26163" spans="1:1">
      <c r="A26163" s="6"/>
    </row>
    <row r="26164" spans="1:1">
      <c r="A26164" s="6"/>
    </row>
    <row r="26165" spans="1:1">
      <c r="A26165" s="6"/>
    </row>
    <row r="26166" spans="1:1">
      <c r="A26166" s="6"/>
    </row>
    <row r="26167" spans="1:1">
      <c r="A26167" s="6"/>
    </row>
    <row r="26168" spans="1:1">
      <c r="A26168" s="6"/>
    </row>
    <row r="26169" spans="1:1">
      <c r="A26169" s="6"/>
    </row>
    <row r="26170" spans="1:1">
      <c r="A26170" s="6"/>
    </row>
    <row r="26171" spans="1:1">
      <c r="A26171" s="6"/>
    </row>
    <row r="26172" spans="1:1">
      <c r="A26172" s="6"/>
    </row>
    <row r="26173" spans="1:1">
      <c r="A26173" s="6"/>
    </row>
    <row r="26174" spans="1:1">
      <c r="A26174" s="6"/>
    </row>
    <row r="26175" spans="1:1">
      <c r="A26175" s="6"/>
    </row>
    <row r="26176" spans="1:1">
      <c r="A26176" s="6"/>
    </row>
    <row r="26177" spans="1:1">
      <c r="A26177" s="6"/>
    </row>
    <row r="26178" spans="1:1">
      <c r="A26178" s="6"/>
    </row>
    <row r="26179" spans="1:1">
      <c r="A26179" s="6"/>
    </row>
    <row r="26180" spans="1:1">
      <c r="A26180" s="6"/>
    </row>
    <row r="26181" spans="1:1">
      <c r="A26181" s="6"/>
    </row>
    <row r="26182" spans="1:1">
      <c r="A26182" s="6"/>
    </row>
    <row r="26183" spans="1:1">
      <c r="A26183" s="6"/>
    </row>
    <row r="26184" spans="1:1">
      <c r="A26184" s="6"/>
    </row>
    <row r="26185" spans="1:1">
      <c r="A26185" s="6"/>
    </row>
    <row r="26186" spans="1:1">
      <c r="A26186" s="6"/>
    </row>
    <row r="26187" spans="1:1">
      <c r="A26187" s="6"/>
    </row>
    <row r="26188" spans="1:1">
      <c r="A26188" s="6"/>
    </row>
    <row r="26189" spans="1:1">
      <c r="A26189" s="6"/>
    </row>
    <row r="26190" spans="1:1">
      <c r="A26190" s="6"/>
    </row>
    <row r="26191" spans="1:1">
      <c r="A26191" s="6"/>
    </row>
    <row r="26192" spans="1:1">
      <c r="A26192" s="6"/>
    </row>
    <row r="26193" spans="1:1">
      <c r="A26193" s="6"/>
    </row>
    <row r="26194" spans="1:1">
      <c r="A26194" s="6"/>
    </row>
    <row r="26195" spans="1:1">
      <c r="A26195" s="6"/>
    </row>
    <row r="26196" spans="1:1">
      <c r="A26196" s="6"/>
    </row>
    <row r="26197" spans="1:1">
      <c r="A26197" s="6"/>
    </row>
    <row r="26198" spans="1:1">
      <c r="A26198" s="6"/>
    </row>
    <row r="26199" spans="1:1">
      <c r="A26199" s="6"/>
    </row>
    <row r="26200" spans="1:1">
      <c r="A26200" s="6"/>
    </row>
    <row r="26201" spans="1:1">
      <c r="A26201" s="6"/>
    </row>
    <row r="26202" spans="1:1">
      <c r="A26202" s="6"/>
    </row>
    <row r="26203" spans="1:1">
      <c r="A26203" s="6"/>
    </row>
    <row r="26204" spans="1:1">
      <c r="A26204" s="6"/>
    </row>
    <row r="26205" spans="1:1">
      <c r="A26205" s="6"/>
    </row>
    <row r="26206" spans="1:1">
      <c r="A26206" s="6"/>
    </row>
    <row r="26207" spans="1:1">
      <c r="A26207" s="6"/>
    </row>
    <row r="26208" spans="1:1">
      <c r="A26208" s="6"/>
    </row>
    <row r="26209" spans="1:1">
      <c r="A26209" s="6"/>
    </row>
    <row r="26210" spans="1:1">
      <c r="A26210" s="6"/>
    </row>
    <row r="26211" spans="1:1">
      <c r="A26211" s="6"/>
    </row>
    <row r="26212" spans="1:1">
      <c r="A26212" s="6"/>
    </row>
    <row r="26213" spans="1:1">
      <c r="A26213" s="6"/>
    </row>
    <row r="26214" spans="1:1">
      <c r="A26214" s="6"/>
    </row>
    <row r="26215" spans="1:1">
      <c r="A26215" s="6"/>
    </row>
    <row r="26216" spans="1:1">
      <c r="A26216" s="6"/>
    </row>
    <row r="26217" spans="1:1">
      <c r="A26217" s="6"/>
    </row>
    <row r="26218" spans="1:1">
      <c r="A26218" s="6"/>
    </row>
    <row r="26219" spans="1:1">
      <c r="A26219" s="6"/>
    </row>
    <row r="26220" spans="1:1">
      <c r="A26220" s="6"/>
    </row>
    <row r="26221" spans="1:1">
      <c r="A26221" s="6"/>
    </row>
    <row r="26222" spans="1:1">
      <c r="A26222" s="6"/>
    </row>
    <row r="26223" spans="1:1">
      <c r="A26223" s="6"/>
    </row>
    <row r="26224" spans="1:1">
      <c r="A26224" s="6"/>
    </row>
    <row r="26225" spans="1:1">
      <c r="A26225" s="6"/>
    </row>
    <row r="26226" spans="1:1">
      <c r="A26226" s="6"/>
    </row>
    <row r="26227" spans="1:1">
      <c r="A26227" s="6"/>
    </row>
    <row r="26228" spans="1:1">
      <c r="A26228" s="6"/>
    </row>
    <row r="26229" spans="1:1">
      <c r="A26229" s="6"/>
    </row>
    <row r="26230" spans="1:1">
      <c r="A26230" s="6"/>
    </row>
    <row r="26231" spans="1:1">
      <c r="A26231" s="6"/>
    </row>
    <row r="26232" spans="1:1">
      <c r="A26232" s="6"/>
    </row>
    <row r="26233" spans="1:1">
      <c r="A26233" s="6"/>
    </row>
    <row r="26234" spans="1:1">
      <c r="A26234" s="6"/>
    </row>
    <row r="26235" spans="1:1">
      <c r="A26235" s="6"/>
    </row>
    <row r="26236" spans="1:1">
      <c r="A26236" s="6"/>
    </row>
    <row r="26237" spans="1:1">
      <c r="A26237" s="6"/>
    </row>
    <row r="26238" spans="1:1">
      <c r="A26238" s="6"/>
    </row>
    <row r="26239" spans="1:1">
      <c r="A26239" s="6"/>
    </row>
    <row r="26240" spans="1:1">
      <c r="A26240" s="6"/>
    </row>
    <row r="26241" spans="1:1">
      <c r="A26241" s="6"/>
    </row>
    <row r="26242" spans="1:1">
      <c r="A26242" s="6"/>
    </row>
    <row r="26243" spans="1:1">
      <c r="A26243" s="6"/>
    </row>
    <row r="26244" spans="1:1">
      <c r="A26244" s="6"/>
    </row>
    <row r="26245" spans="1:1">
      <c r="A26245" s="6"/>
    </row>
    <row r="26246" spans="1:1">
      <c r="A26246" s="6"/>
    </row>
    <row r="26247" spans="1:1">
      <c r="A26247" s="6"/>
    </row>
    <row r="26248" spans="1:1">
      <c r="A26248" s="6"/>
    </row>
    <row r="26249" spans="1:1">
      <c r="A26249" s="6"/>
    </row>
    <row r="26250" spans="1:1">
      <c r="A26250" s="6"/>
    </row>
    <row r="26251" spans="1:1">
      <c r="A26251" s="6"/>
    </row>
    <row r="26252" spans="1:1">
      <c r="A26252" s="6"/>
    </row>
    <row r="26253" spans="1:1">
      <c r="A26253" s="6"/>
    </row>
    <row r="26254" spans="1:1">
      <c r="A26254" s="6"/>
    </row>
    <row r="26255" spans="1:1">
      <c r="A26255" s="6"/>
    </row>
    <row r="26256" spans="1:1">
      <c r="A26256" s="6"/>
    </row>
    <row r="26257" spans="1:1">
      <c r="A26257" s="6"/>
    </row>
    <row r="26258" spans="1:1">
      <c r="A26258" s="6"/>
    </row>
    <row r="26259" spans="1:1">
      <c r="A26259" s="6"/>
    </row>
    <row r="26260" spans="1:1">
      <c r="A26260" s="6"/>
    </row>
    <row r="26261" spans="1:1">
      <c r="A26261" s="6"/>
    </row>
    <row r="26262" spans="1:1">
      <c r="A26262" s="6"/>
    </row>
    <row r="26263" spans="1:1">
      <c r="A26263" s="6"/>
    </row>
    <row r="26264" spans="1:1">
      <c r="A26264" s="6"/>
    </row>
    <row r="26265" spans="1:1">
      <c r="A26265" s="6"/>
    </row>
    <row r="26266" spans="1:1">
      <c r="A26266" s="6"/>
    </row>
    <row r="26267" spans="1:1">
      <c r="A26267" s="6"/>
    </row>
    <row r="26268" spans="1:1">
      <c r="A26268" s="6"/>
    </row>
    <row r="26269" spans="1:1">
      <c r="A26269" s="6"/>
    </row>
    <row r="26270" spans="1:1">
      <c r="A26270" s="6"/>
    </row>
    <row r="26271" spans="1:1">
      <c r="A26271" s="6"/>
    </row>
    <row r="26272" spans="1:1">
      <c r="A26272" s="6"/>
    </row>
    <row r="26273" spans="1:1">
      <c r="A26273" s="6"/>
    </row>
    <row r="26274" spans="1:1">
      <c r="A26274" s="6"/>
    </row>
    <row r="26275" spans="1:1">
      <c r="A26275" s="6"/>
    </row>
    <row r="26276" spans="1:1">
      <c r="A26276" s="6"/>
    </row>
    <row r="26277" spans="1:1">
      <c r="A26277" s="6"/>
    </row>
    <row r="26278" spans="1:1">
      <c r="A26278" s="6"/>
    </row>
    <row r="26279" spans="1:1">
      <c r="A26279" s="6"/>
    </row>
    <row r="26280" spans="1:1">
      <c r="A26280" s="6"/>
    </row>
    <row r="26281" spans="1:1">
      <c r="A26281" s="6"/>
    </row>
    <row r="26282" spans="1:1">
      <c r="A26282" s="6"/>
    </row>
    <row r="26283" spans="1:1">
      <c r="A26283" s="6"/>
    </row>
    <row r="26284" spans="1:1">
      <c r="A26284" s="6"/>
    </row>
    <row r="26285" spans="1:1">
      <c r="A26285" s="6"/>
    </row>
    <row r="26286" spans="1:1">
      <c r="A26286" s="6"/>
    </row>
    <row r="26287" spans="1:1">
      <c r="A26287" s="6"/>
    </row>
    <row r="26288" spans="1:1">
      <c r="A26288" s="6"/>
    </row>
    <row r="26289" spans="1:1">
      <c r="A26289" s="6"/>
    </row>
    <row r="26290" spans="1:1">
      <c r="A26290" s="6"/>
    </row>
    <row r="26291" spans="1:1">
      <c r="A26291" s="6"/>
    </row>
    <row r="26292" spans="1:1">
      <c r="A26292" s="6"/>
    </row>
    <row r="26293" spans="1:1">
      <c r="A26293" s="6"/>
    </row>
    <row r="26294" spans="1:1">
      <c r="A26294" s="6"/>
    </row>
    <row r="26295" spans="1:1">
      <c r="A26295" s="6"/>
    </row>
    <row r="26296" spans="1:1">
      <c r="A26296" s="6"/>
    </row>
    <row r="26297" spans="1:1">
      <c r="A26297" s="6"/>
    </row>
    <row r="26298" spans="1:1">
      <c r="A26298" s="6"/>
    </row>
    <row r="26299" spans="1:1">
      <c r="A26299" s="6"/>
    </row>
    <row r="26300" spans="1:1">
      <c r="A26300" s="6"/>
    </row>
    <row r="26301" spans="1:1">
      <c r="A26301" s="6"/>
    </row>
    <row r="26302" spans="1:1">
      <c r="A26302" s="6"/>
    </row>
    <row r="26303" spans="1:1">
      <c r="A26303" s="6"/>
    </row>
    <row r="26304" spans="1:1">
      <c r="A26304" s="6"/>
    </row>
    <row r="26305" spans="1:1">
      <c r="A26305" s="6"/>
    </row>
    <row r="26306" spans="1:1">
      <c r="A26306" s="6"/>
    </row>
    <row r="26307" spans="1:1">
      <c r="A26307" s="6"/>
    </row>
    <row r="26308" spans="1:1">
      <c r="A26308" s="6"/>
    </row>
    <row r="26309" spans="1:1">
      <c r="A26309" s="6"/>
    </row>
    <row r="26310" spans="1:1">
      <c r="A26310" s="6"/>
    </row>
    <row r="26311" spans="1:1">
      <c r="A26311" s="6"/>
    </row>
    <row r="26312" spans="1:1">
      <c r="A26312" s="6"/>
    </row>
    <row r="26313" spans="1:1">
      <c r="A26313" s="6"/>
    </row>
    <row r="26314" spans="1:1">
      <c r="A26314" s="6"/>
    </row>
    <row r="26315" spans="1:1">
      <c r="A26315" s="6"/>
    </row>
    <row r="26316" spans="1:1">
      <c r="A26316" s="6"/>
    </row>
    <row r="26317" spans="1:1">
      <c r="A26317" s="6"/>
    </row>
    <row r="26318" spans="1:1">
      <c r="A26318" s="6"/>
    </row>
    <row r="26319" spans="1:1">
      <c r="A26319" s="6"/>
    </row>
    <row r="26320" spans="1:1">
      <c r="A26320" s="6"/>
    </row>
    <row r="26321" spans="1:1">
      <c r="A26321" s="6"/>
    </row>
    <row r="26322" spans="1:1">
      <c r="A26322" s="6"/>
    </row>
    <row r="26323" spans="1:1">
      <c r="A26323" s="6"/>
    </row>
    <row r="26324" spans="1:1">
      <c r="A26324" s="6"/>
    </row>
    <row r="26325" spans="1:1">
      <c r="A26325" s="6"/>
    </row>
    <row r="26326" spans="1:1">
      <c r="A26326" s="6"/>
    </row>
    <row r="26327" spans="1:1">
      <c r="A26327" s="6"/>
    </row>
    <row r="26328" spans="1:1">
      <c r="A26328" s="6"/>
    </row>
    <row r="26329" spans="1:1">
      <c r="A26329" s="6"/>
    </row>
    <row r="26330" spans="1:1">
      <c r="A26330" s="6"/>
    </row>
    <row r="26331" spans="1:1">
      <c r="A26331" s="6"/>
    </row>
    <row r="26332" spans="1:1">
      <c r="A26332" s="6"/>
    </row>
    <row r="26333" spans="1:1">
      <c r="A26333" s="6"/>
    </row>
    <row r="26334" spans="1:1">
      <c r="A26334" s="6"/>
    </row>
    <row r="26335" spans="1:1">
      <c r="A26335" s="6"/>
    </row>
    <row r="26336" spans="1:1">
      <c r="A26336" s="6"/>
    </row>
    <row r="26337" spans="1:1">
      <c r="A26337" s="6"/>
    </row>
    <row r="26338" spans="1:1">
      <c r="A26338" s="6"/>
    </row>
    <row r="26339" spans="1:1">
      <c r="A26339" s="6"/>
    </row>
    <row r="26340" spans="1:1">
      <c r="A26340" s="6"/>
    </row>
    <row r="26341" spans="1:1">
      <c r="A26341" s="6"/>
    </row>
    <row r="26342" spans="1:1">
      <c r="A26342" s="6"/>
    </row>
    <row r="26343" spans="1:1">
      <c r="A26343" s="6"/>
    </row>
    <row r="26344" spans="1:1">
      <c r="A26344" s="6"/>
    </row>
    <row r="26345" spans="1:1">
      <c r="A26345" s="6"/>
    </row>
    <row r="26346" spans="1:1">
      <c r="A26346" s="6"/>
    </row>
    <row r="26347" spans="1:1">
      <c r="A26347" s="6"/>
    </row>
    <row r="26348" spans="1:1">
      <c r="A26348" s="6"/>
    </row>
    <row r="26349" spans="1:1">
      <c r="A26349" s="6"/>
    </row>
    <row r="26350" spans="1:1">
      <c r="A26350" s="6"/>
    </row>
    <row r="26351" spans="1:1">
      <c r="A26351" s="6"/>
    </row>
    <row r="26352" spans="1:1">
      <c r="A26352" s="6"/>
    </row>
    <row r="26353" spans="1:1">
      <c r="A26353" s="6"/>
    </row>
    <row r="26354" spans="1:1">
      <c r="A26354" s="6"/>
    </row>
    <row r="26355" spans="1:1">
      <c r="A26355" s="6"/>
    </row>
    <row r="26356" spans="1:1">
      <c r="A26356" s="6"/>
    </row>
    <row r="26357" spans="1:1">
      <c r="A26357" s="6"/>
    </row>
    <row r="26358" spans="1:1">
      <c r="A26358" s="6"/>
    </row>
    <row r="26359" spans="1:1">
      <c r="A26359" s="6"/>
    </row>
    <row r="26360" spans="1:1">
      <c r="A26360" s="6"/>
    </row>
    <row r="26361" spans="1:1">
      <c r="A26361" s="6"/>
    </row>
    <row r="26362" spans="1:1">
      <c r="A26362" s="6"/>
    </row>
    <row r="26363" spans="1:1">
      <c r="A26363" s="6"/>
    </row>
    <row r="26364" spans="1:1">
      <c r="A26364" s="6"/>
    </row>
    <row r="26365" spans="1:1">
      <c r="A26365" s="6"/>
    </row>
    <row r="26366" spans="1:1">
      <c r="A26366" s="6"/>
    </row>
    <row r="26367" spans="1:1">
      <c r="A26367" s="6"/>
    </row>
    <row r="26368" spans="1:1">
      <c r="A26368" s="6"/>
    </row>
    <row r="26369" spans="1:1">
      <c r="A26369" s="6"/>
    </row>
    <row r="26370" spans="1:1">
      <c r="A26370" s="6"/>
    </row>
    <row r="26371" spans="1:1">
      <c r="A26371" s="6"/>
    </row>
    <row r="26372" spans="1:1">
      <c r="A26372" s="6"/>
    </row>
    <row r="26373" spans="1:1">
      <c r="A26373" s="6"/>
    </row>
    <row r="26374" spans="1:1">
      <c r="A26374" s="6"/>
    </row>
    <row r="26375" spans="1:1">
      <c r="A26375" s="6"/>
    </row>
    <row r="26376" spans="1:1">
      <c r="A26376" s="6"/>
    </row>
    <row r="26377" spans="1:1">
      <c r="A26377" s="6"/>
    </row>
    <row r="26378" spans="1:1">
      <c r="A26378" s="6"/>
    </row>
    <row r="26379" spans="1:1">
      <c r="A26379" s="6"/>
    </row>
    <row r="26380" spans="1:1">
      <c r="A26380" s="6"/>
    </row>
    <row r="26381" spans="1:1">
      <c r="A26381" s="6"/>
    </row>
    <row r="26382" spans="1:1">
      <c r="A26382" s="6"/>
    </row>
    <row r="26383" spans="1:1">
      <c r="A26383" s="6"/>
    </row>
    <row r="26384" spans="1:1">
      <c r="A26384" s="6"/>
    </row>
    <row r="26385" spans="1:1">
      <c r="A26385" s="6"/>
    </row>
    <row r="26386" spans="1:1">
      <c r="A26386" s="6"/>
    </row>
    <row r="26387" spans="1:1">
      <c r="A26387" s="6"/>
    </row>
    <row r="26388" spans="1:1">
      <c r="A26388" s="6"/>
    </row>
    <row r="26389" spans="1:1">
      <c r="A26389" s="6"/>
    </row>
    <row r="26390" spans="1:1">
      <c r="A26390" s="6"/>
    </row>
    <row r="26391" spans="1:1">
      <c r="A26391" s="6"/>
    </row>
    <row r="26392" spans="1:1">
      <c r="A26392" s="6"/>
    </row>
    <row r="26393" spans="1:1">
      <c r="A26393" s="6"/>
    </row>
    <row r="26394" spans="1:1">
      <c r="A26394" s="6"/>
    </row>
    <row r="26395" spans="1:1">
      <c r="A26395" s="6"/>
    </row>
    <row r="26396" spans="1:1">
      <c r="A26396" s="6"/>
    </row>
    <row r="26397" spans="1:1">
      <c r="A26397" s="6"/>
    </row>
    <row r="26398" spans="1:1">
      <c r="A26398" s="6"/>
    </row>
    <row r="26399" spans="1:1">
      <c r="A26399" s="6"/>
    </row>
    <row r="26400" spans="1:1">
      <c r="A26400" s="6"/>
    </row>
    <row r="26401" spans="1:1">
      <c r="A26401" s="6"/>
    </row>
    <row r="26402" spans="1:1">
      <c r="A26402" s="6"/>
    </row>
    <row r="26403" spans="1:1">
      <c r="A26403" s="6"/>
    </row>
    <row r="26404" spans="1:1">
      <c r="A26404" s="6"/>
    </row>
    <row r="26405" spans="1:1">
      <c r="A26405" s="6"/>
    </row>
    <row r="26406" spans="1:1">
      <c r="A26406" s="6"/>
    </row>
    <row r="26407" spans="1:1">
      <c r="A26407" s="6"/>
    </row>
    <row r="26408" spans="1:1">
      <c r="A26408" s="6"/>
    </row>
    <row r="26409" spans="1:1">
      <c r="A26409" s="6"/>
    </row>
    <row r="26410" spans="1:1">
      <c r="A26410" s="6"/>
    </row>
    <row r="26411" spans="1:1">
      <c r="A26411" s="6"/>
    </row>
    <row r="26412" spans="1:1">
      <c r="A26412" s="6"/>
    </row>
    <row r="26413" spans="1:1">
      <c r="A26413" s="6"/>
    </row>
    <row r="26414" spans="1:1">
      <c r="A26414" s="6"/>
    </row>
    <row r="26415" spans="1:1">
      <c r="A26415" s="6"/>
    </row>
    <row r="26416" spans="1:1">
      <c r="A26416" s="6"/>
    </row>
    <row r="26417" spans="1:1">
      <c r="A26417" s="6"/>
    </row>
    <row r="26418" spans="1:1">
      <c r="A26418" s="6"/>
    </row>
    <row r="26419" spans="1:1">
      <c r="A26419" s="6"/>
    </row>
    <row r="26420" spans="1:1">
      <c r="A26420" s="6"/>
    </row>
    <row r="26421" spans="1:1">
      <c r="A26421" s="6"/>
    </row>
    <row r="26422" spans="1:1">
      <c r="A26422" s="6"/>
    </row>
    <row r="26423" spans="1:1">
      <c r="A26423" s="6"/>
    </row>
    <row r="26424" spans="1:1">
      <c r="A26424" s="6"/>
    </row>
    <row r="26425" spans="1:1">
      <c r="A26425" s="6"/>
    </row>
    <row r="26426" spans="1:1">
      <c r="A26426" s="6"/>
    </row>
    <row r="26427" spans="1:1">
      <c r="A26427" s="6"/>
    </row>
    <row r="26428" spans="1:1">
      <c r="A26428" s="6"/>
    </row>
    <row r="26429" spans="1:1">
      <c r="A26429" s="6"/>
    </row>
    <row r="26430" spans="1:1">
      <c r="A26430" s="6"/>
    </row>
    <row r="26431" spans="1:1">
      <c r="A26431" s="6"/>
    </row>
    <row r="26432" spans="1:1">
      <c r="A26432" s="6"/>
    </row>
    <row r="26433" spans="1:1">
      <c r="A26433" s="6"/>
    </row>
    <row r="26434" spans="1:1">
      <c r="A26434" s="6"/>
    </row>
    <row r="26435" spans="1:1">
      <c r="A26435" s="6"/>
    </row>
    <row r="26436" spans="1:1">
      <c r="A26436" s="6"/>
    </row>
    <row r="26437" spans="1:1">
      <c r="A26437" s="6"/>
    </row>
    <row r="26438" spans="1:1">
      <c r="A26438" s="6"/>
    </row>
    <row r="26439" spans="1:1">
      <c r="A26439" s="6"/>
    </row>
    <row r="26440" spans="1:1">
      <c r="A26440" s="6"/>
    </row>
    <row r="26441" spans="1:1">
      <c r="A26441" s="6"/>
    </row>
    <row r="26442" spans="1:1">
      <c r="A26442" s="6"/>
    </row>
    <row r="26443" spans="1:1">
      <c r="A26443" s="6"/>
    </row>
    <row r="26444" spans="1:1">
      <c r="A26444" s="6"/>
    </row>
    <row r="26445" spans="1:1">
      <c r="A26445" s="6"/>
    </row>
    <row r="26446" spans="1:1">
      <c r="A26446" s="6"/>
    </row>
    <row r="26447" spans="1:1">
      <c r="A26447" s="6"/>
    </row>
    <row r="26448" spans="1:1">
      <c r="A26448" s="6"/>
    </row>
    <row r="26449" spans="1:1">
      <c r="A26449" s="6"/>
    </row>
    <row r="26450" spans="1:1">
      <c r="A26450" s="6"/>
    </row>
    <row r="26451" spans="1:1">
      <c r="A26451" s="6"/>
    </row>
    <row r="26452" spans="1:1">
      <c r="A26452" s="6"/>
    </row>
    <row r="26453" spans="1:1">
      <c r="A26453" s="6"/>
    </row>
    <row r="26454" spans="1:1">
      <c r="A26454" s="6"/>
    </row>
    <row r="26455" spans="1:1">
      <c r="A26455" s="6"/>
    </row>
    <row r="26456" spans="1:1">
      <c r="A26456" s="6"/>
    </row>
    <row r="26457" spans="1:1">
      <c r="A26457" s="6"/>
    </row>
    <row r="26458" spans="1:1">
      <c r="A26458" s="6"/>
    </row>
    <row r="26459" spans="1:1">
      <c r="A26459" s="6"/>
    </row>
    <row r="26460" spans="1:1">
      <c r="A26460" s="6"/>
    </row>
    <row r="26461" spans="1:1">
      <c r="A26461" s="6"/>
    </row>
    <row r="26462" spans="1:1">
      <c r="A26462" s="6"/>
    </row>
    <row r="26463" spans="1:1">
      <c r="A26463" s="6"/>
    </row>
    <row r="26464" spans="1:1">
      <c r="A26464" s="6"/>
    </row>
    <row r="26465" spans="1:1">
      <c r="A26465" s="6"/>
    </row>
    <row r="26466" spans="1:1">
      <c r="A26466" s="6"/>
    </row>
    <row r="26467" spans="1:1">
      <c r="A26467" s="6"/>
    </row>
    <row r="26468" spans="1:1">
      <c r="A26468" s="6"/>
    </row>
    <row r="26469" spans="1:1">
      <c r="A26469" s="6"/>
    </row>
    <row r="26470" spans="1:1">
      <c r="A26470" s="6"/>
    </row>
    <row r="26471" spans="1:1">
      <c r="A26471" s="6"/>
    </row>
    <row r="26472" spans="1:1">
      <c r="A26472" s="6"/>
    </row>
    <row r="26473" spans="1:1">
      <c r="A26473" s="6"/>
    </row>
    <row r="26474" spans="1:1">
      <c r="A26474" s="6"/>
    </row>
    <row r="26475" spans="1:1">
      <c r="A26475" s="6"/>
    </row>
    <row r="26476" spans="1:1">
      <c r="A26476" s="6"/>
    </row>
    <row r="26477" spans="1:1">
      <c r="A26477" s="6"/>
    </row>
    <row r="26478" spans="1:1">
      <c r="A26478" s="6"/>
    </row>
    <row r="26479" spans="1:1">
      <c r="A26479" s="6"/>
    </row>
    <row r="26480" spans="1:1">
      <c r="A26480" s="6"/>
    </row>
    <row r="26481" spans="1:1">
      <c r="A26481" s="6"/>
    </row>
    <row r="26482" spans="1:1">
      <c r="A26482" s="6"/>
    </row>
    <row r="26483" spans="1:1">
      <c r="A26483" s="6"/>
    </row>
    <row r="26484" spans="1:1">
      <c r="A26484" s="6"/>
    </row>
    <row r="26485" spans="1:1">
      <c r="A26485" s="6"/>
    </row>
    <row r="26486" spans="1:1">
      <c r="A26486" s="6"/>
    </row>
    <row r="26487" spans="1:1">
      <c r="A26487" s="6"/>
    </row>
    <row r="26488" spans="1:1">
      <c r="A26488" s="6"/>
    </row>
    <row r="26489" spans="1:1">
      <c r="A26489" s="6"/>
    </row>
    <row r="26490" spans="1:1">
      <c r="A26490" s="6"/>
    </row>
    <row r="26491" spans="1:1">
      <c r="A26491" s="6"/>
    </row>
    <row r="26492" spans="1:1">
      <c r="A26492" s="6"/>
    </row>
    <row r="26493" spans="1:1">
      <c r="A26493" s="6"/>
    </row>
    <row r="26494" spans="1:1">
      <c r="A26494" s="6"/>
    </row>
    <row r="26495" spans="1:1">
      <c r="A26495" s="6"/>
    </row>
    <row r="26496" spans="1:1">
      <c r="A26496" s="6"/>
    </row>
    <row r="26497" spans="1:1">
      <c r="A26497" s="6"/>
    </row>
    <row r="26498" spans="1:1">
      <c r="A26498" s="6"/>
    </row>
    <row r="26499" spans="1:1">
      <c r="A26499" s="6"/>
    </row>
    <row r="26500" spans="1:1">
      <c r="A26500" s="6"/>
    </row>
    <row r="26501" spans="1:1">
      <c r="A26501" s="6"/>
    </row>
    <row r="26502" spans="1:1">
      <c r="A26502" s="6"/>
    </row>
    <row r="26503" spans="1:1">
      <c r="A26503" s="6"/>
    </row>
    <row r="26504" spans="1:1">
      <c r="A26504" s="6"/>
    </row>
    <row r="26505" spans="1:1">
      <c r="A26505" s="6"/>
    </row>
    <row r="26506" spans="1:1">
      <c r="A26506" s="6"/>
    </row>
    <row r="26507" spans="1:1">
      <c r="A26507" s="6"/>
    </row>
    <row r="26508" spans="1:1">
      <c r="A26508" s="6"/>
    </row>
    <row r="26509" spans="1:1">
      <c r="A26509" s="6"/>
    </row>
    <row r="26510" spans="1:1">
      <c r="A26510" s="6"/>
    </row>
    <row r="26511" spans="1:1">
      <c r="A26511" s="6"/>
    </row>
    <row r="26512" spans="1:1">
      <c r="A26512" s="6"/>
    </row>
    <row r="26513" spans="1:1">
      <c r="A26513" s="6"/>
    </row>
    <row r="26514" spans="1:1">
      <c r="A26514" s="6"/>
    </row>
    <row r="26515" spans="1:1">
      <c r="A26515" s="6"/>
    </row>
    <row r="26516" spans="1:1">
      <c r="A26516" s="6"/>
    </row>
    <row r="26517" spans="1:1">
      <c r="A26517" s="6"/>
    </row>
    <row r="26518" spans="1:1">
      <c r="A26518" s="6"/>
    </row>
    <row r="26519" spans="1:1">
      <c r="A26519" s="6"/>
    </row>
    <row r="26520" spans="1:1">
      <c r="A26520" s="6"/>
    </row>
    <row r="26521" spans="1:1">
      <c r="A26521" s="6"/>
    </row>
    <row r="26522" spans="1:1">
      <c r="A26522" s="6"/>
    </row>
    <row r="26523" spans="1:1">
      <c r="A26523" s="6"/>
    </row>
    <row r="26524" spans="1:1">
      <c r="A26524" s="6"/>
    </row>
    <row r="26525" spans="1:1">
      <c r="A26525" s="6"/>
    </row>
    <row r="26526" spans="1:1">
      <c r="A26526" s="6"/>
    </row>
    <row r="26527" spans="1:1">
      <c r="A26527" s="6"/>
    </row>
    <row r="26528" spans="1:1">
      <c r="A26528" s="6"/>
    </row>
    <row r="26529" spans="1:1">
      <c r="A26529" s="6"/>
    </row>
    <row r="26530" spans="1:1">
      <c r="A26530" s="6"/>
    </row>
    <row r="26531" spans="1:1">
      <c r="A26531" s="6"/>
    </row>
    <row r="26532" spans="1:1">
      <c r="A26532" s="6"/>
    </row>
    <row r="26533" spans="1:1">
      <c r="A26533" s="6"/>
    </row>
    <row r="26534" spans="1:1">
      <c r="A26534" s="6"/>
    </row>
    <row r="26535" spans="1:1">
      <c r="A26535" s="6"/>
    </row>
    <row r="26536" spans="1:1">
      <c r="A26536" s="6"/>
    </row>
    <row r="26537" spans="1:1">
      <c r="A26537" s="6"/>
    </row>
    <row r="26538" spans="1:1">
      <c r="A26538" s="6"/>
    </row>
    <row r="26539" spans="1:1">
      <c r="A26539" s="6"/>
    </row>
    <row r="26540" spans="1:1">
      <c r="A26540" s="6"/>
    </row>
    <row r="26541" spans="1:1">
      <c r="A26541" s="6"/>
    </row>
    <row r="26542" spans="1:1">
      <c r="A26542" s="6"/>
    </row>
    <row r="26543" spans="1:1">
      <c r="A26543" s="6"/>
    </row>
    <row r="26544" spans="1:1">
      <c r="A26544" s="6"/>
    </row>
    <row r="26545" spans="1:1">
      <c r="A26545" s="6"/>
    </row>
    <row r="26546" spans="1:1">
      <c r="A26546" s="6"/>
    </row>
    <row r="26547" spans="1:1">
      <c r="A26547" s="6"/>
    </row>
    <row r="26548" spans="1:1">
      <c r="A26548" s="6"/>
    </row>
    <row r="26549" spans="1:1">
      <c r="A26549" s="6"/>
    </row>
    <row r="26550" spans="1:1">
      <c r="A26550" s="6"/>
    </row>
    <row r="26551" spans="1:1">
      <c r="A26551" s="6"/>
    </row>
    <row r="26552" spans="1:1">
      <c r="A26552" s="6"/>
    </row>
    <row r="26553" spans="1:1">
      <c r="A26553" s="6"/>
    </row>
    <row r="26554" spans="1:1">
      <c r="A26554" s="6"/>
    </row>
    <row r="26555" spans="1:1">
      <c r="A26555" s="6"/>
    </row>
    <row r="26556" spans="1:1">
      <c r="A26556" s="6"/>
    </row>
    <row r="26557" spans="1:1">
      <c r="A26557" s="6"/>
    </row>
    <row r="26558" spans="1:1">
      <c r="A26558" s="6"/>
    </row>
    <row r="26559" spans="1:1">
      <c r="A26559" s="6"/>
    </row>
    <row r="26560" spans="1:1">
      <c r="A26560" s="6"/>
    </row>
    <row r="26561" spans="1:1">
      <c r="A26561" s="6"/>
    </row>
    <row r="26562" spans="1:1">
      <c r="A26562" s="6"/>
    </row>
    <row r="26563" spans="1:1">
      <c r="A26563" s="6"/>
    </row>
    <row r="26564" spans="1:1">
      <c r="A26564" s="6"/>
    </row>
    <row r="26565" spans="1:1">
      <c r="A26565" s="6"/>
    </row>
    <row r="26566" spans="1:1">
      <c r="A26566" s="6"/>
    </row>
    <row r="26567" spans="1:1">
      <c r="A26567" s="6"/>
    </row>
    <row r="26568" spans="1:1">
      <c r="A26568" s="6"/>
    </row>
    <row r="26569" spans="1:1">
      <c r="A26569" s="6"/>
    </row>
    <row r="26570" spans="1:1">
      <c r="A26570" s="6"/>
    </row>
    <row r="26571" spans="1:1">
      <c r="A26571" s="6"/>
    </row>
    <row r="26572" spans="1:1">
      <c r="A26572" s="6"/>
    </row>
    <row r="26573" spans="1:1">
      <c r="A26573" s="6"/>
    </row>
    <row r="26574" spans="1:1">
      <c r="A26574" s="6"/>
    </row>
    <row r="26575" spans="1:1">
      <c r="A26575" s="6"/>
    </row>
    <row r="26576" spans="1:1">
      <c r="A26576" s="6"/>
    </row>
    <row r="26577" spans="1:1">
      <c r="A26577" s="6"/>
    </row>
    <row r="26578" spans="1:1">
      <c r="A26578" s="6"/>
    </row>
    <row r="26579" spans="1:1">
      <c r="A26579" s="6"/>
    </row>
    <row r="26580" spans="1:1">
      <c r="A26580" s="6"/>
    </row>
    <row r="26581" spans="1:1">
      <c r="A26581" s="6"/>
    </row>
    <row r="26582" spans="1:1">
      <c r="A26582" s="6"/>
    </row>
    <row r="26583" spans="1:1">
      <c r="A26583" s="6"/>
    </row>
    <row r="26584" spans="1:1">
      <c r="A26584" s="6"/>
    </row>
    <row r="26585" spans="1:1">
      <c r="A26585" s="6"/>
    </row>
    <row r="26586" spans="1:1">
      <c r="A26586" s="6"/>
    </row>
    <row r="26587" spans="1:1">
      <c r="A26587" s="6"/>
    </row>
    <row r="26588" spans="1:1">
      <c r="A26588" s="6"/>
    </row>
    <row r="26589" spans="1:1">
      <c r="A26589" s="6"/>
    </row>
    <row r="26590" spans="1:1">
      <c r="A26590" s="6"/>
    </row>
    <row r="26591" spans="1:1">
      <c r="A26591" s="6"/>
    </row>
    <row r="26592" spans="1:1">
      <c r="A26592" s="6"/>
    </row>
    <row r="26593" spans="1:1">
      <c r="A26593" s="6"/>
    </row>
    <row r="26594" spans="1:1">
      <c r="A26594" s="6"/>
    </row>
    <row r="26595" spans="1:1">
      <c r="A26595" s="6"/>
    </row>
    <row r="26596" spans="1:1">
      <c r="A26596" s="6"/>
    </row>
    <row r="26597" spans="1:1">
      <c r="A26597" s="6"/>
    </row>
    <row r="26598" spans="1:1">
      <c r="A26598" s="6"/>
    </row>
    <row r="26599" spans="1:1">
      <c r="A26599" s="6"/>
    </row>
    <row r="26600" spans="1:1">
      <c r="A26600" s="6"/>
    </row>
    <row r="26601" spans="1:1">
      <c r="A26601" s="6"/>
    </row>
    <row r="26602" spans="1:1">
      <c r="A26602" s="6"/>
    </row>
    <row r="26603" spans="1:1">
      <c r="A26603" s="6"/>
    </row>
    <row r="26604" spans="1:1">
      <c r="A26604" s="6"/>
    </row>
    <row r="26605" spans="1:1">
      <c r="A26605" s="6"/>
    </row>
    <row r="26606" spans="1:1">
      <c r="A26606" s="6"/>
    </row>
    <row r="26607" spans="1:1">
      <c r="A26607" s="6"/>
    </row>
    <row r="26608" spans="1:1">
      <c r="A26608" s="6"/>
    </row>
    <row r="26609" spans="1:1">
      <c r="A26609" s="6"/>
    </row>
    <row r="26610" spans="1:1">
      <c r="A26610" s="6"/>
    </row>
    <row r="26611" spans="1:1">
      <c r="A26611" s="6"/>
    </row>
    <row r="26612" spans="1:1">
      <c r="A26612" s="6"/>
    </row>
    <row r="26613" spans="1:1">
      <c r="A26613" s="6"/>
    </row>
    <row r="26614" spans="1:1">
      <c r="A26614" s="6"/>
    </row>
    <row r="26615" spans="1:1">
      <c r="A26615" s="6"/>
    </row>
    <row r="26616" spans="1:1">
      <c r="A26616" s="6"/>
    </row>
    <row r="26617" spans="1:1">
      <c r="A26617" s="6"/>
    </row>
    <row r="26618" spans="1:1">
      <c r="A26618" s="6"/>
    </row>
    <row r="26619" spans="1:1">
      <c r="A26619" s="6"/>
    </row>
    <row r="26620" spans="1:1">
      <c r="A26620" s="6"/>
    </row>
    <row r="26621" spans="1:1">
      <c r="A26621" s="6"/>
    </row>
    <row r="26622" spans="1:1">
      <c r="A26622" s="6"/>
    </row>
    <row r="26623" spans="1:1">
      <c r="A26623" s="6"/>
    </row>
    <row r="26624" spans="1:1">
      <c r="A26624" s="6"/>
    </row>
    <row r="26625" spans="1:1">
      <c r="A26625" s="6"/>
    </row>
    <row r="26626" spans="1:1">
      <c r="A26626" s="6"/>
    </row>
    <row r="26627" spans="1:1">
      <c r="A26627" s="6"/>
    </row>
    <row r="26628" spans="1:1">
      <c r="A26628" s="6"/>
    </row>
    <row r="26629" spans="1:1">
      <c r="A26629" s="6"/>
    </row>
    <row r="26630" spans="1:1">
      <c r="A26630" s="6"/>
    </row>
    <row r="26631" spans="1:1">
      <c r="A26631" s="6"/>
    </row>
    <row r="26632" spans="1:1">
      <c r="A26632" s="6"/>
    </row>
    <row r="26633" spans="1:1">
      <c r="A26633" s="6"/>
    </row>
    <row r="26634" spans="1:1">
      <c r="A26634" s="6"/>
    </row>
    <row r="26635" spans="1:1">
      <c r="A26635" s="6"/>
    </row>
    <row r="26636" spans="1:1">
      <c r="A26636" s="6"/>
    </row>
    <row r="26637" spans="1:1">
      <c r="A26637" s="6"/>
    </row>
    <row r="26638" spans="1:1">
      <c r="A26638" s="6"/>
    </row>
    <row r="26639" spans="1:1">
      <c r="A26639" s="6"/>
    </row>
    <row r="26640" spans="1:1">
      <c r="A26640" s="6"/>
    </row>
    <row r="26641" spans="1:1">
      <c r="A26641" s="6"/>
    </row>
    <row r="26642" spans="1:1">
      <c r="A26642" s="6"/>
    </row>
    <row r="26643" spans="1:1">
      <c r="A26643" s="6"/>
    </row>
    <row r="26644" spans="1:1">
      <c r="A26644" s="6"/>
    </row>
    <row r="26645" spans="1:1">
      <c r="A26645" s="6"/>
    </row>
    <row r="26646" spans="1:1">
      <c r="A26646" s="6"/>
    </row>
    <row r="26647" spans="1:1">
      <c r="A26647" s="6"/>
    </row>
    <row r="26648" spans="1:1">
      <c r="A26648" s="6"/>
    </row>
    <row r="26649" spans="1:1">
      <c r="A26649" s="6"/>
    </row>
    <row r="26650" spans="1:1">
      <c r="A26650" s="6"/>
    </row>
    <row r="26651" spans="1:1">
      <c r="A26651" s="6"/>
    </row>
    <row r="26652" spans="1:1">
      <c r="A26652" s="6"/>
    </row>
    <row r="26653" spans="1:1">
      <c r="A26653" s="6"/>
    </row>
    <row r="26654" spans="1:1">
      <c r="A26654" s="6"/>
    </row>
    <row r="26655" spans="1:1">
      <c r="A26655" s="6"/>
    </row>
    <row r="26656" spans="1:1">
      <c r="A26656" s="6"/>
    </row>
    <row r="26657" spans="1:1">
      <c r="A26657" s="6"/>
    </row>
    <row r="26658" spans="1:1">
      <c r="A26658" s="6"/>
    </row>
    <row r="26659" spans="1:1">
      <c r="A26659" s="6"/>
    </row>
    <row r="26660" spans="1:1">
      <c r="A26660" s="6"/>
    </row>
    <row r="26661" spans="1:1">
      <c r="A26661" s="6"/>
    </row>
    <row r="26662" spans="1:1">
      <c r="A26662" s="6"/>
    </row>
    <row r="26663" spans="1:1">
      <c r="A26663" s="6"/>
    </row>
    <row r="26664" spans="1:1">
      <c r="A26664" s="6"/>
    </row>
    <row r="26665" spans="1:1">
      <c r="A26665" s="6"/>
    </row>
    <row r="26666" spans="1:1">
      <c r="A26666" s="6"/>
    </row>
    <row r="26667" spans="1:1">
      <c r="A26667" s="6"/>
    </row>
    <row r="26668" spans="1:1">
      <c r="A26668" s="6"/>
    </row>
    <row r="26669" spans="1:1">
      <c r="A26669" s="6"/>
    </row>
    <row r="26670" spans="1:1">
      <c r="A26670" s="6"/>
    </row>
    <row r="26671" spans="1:1">
      <c r="A26671" s="6"/>
    </row>
    <row r="26672" spans="1:1">
      <c r="A26672" s="6"/>
    </row>
    <row r="26673" spans="1:1">
      <c r="A26673" s="6"/>
    </row>
    <row r="26674" spans="1:1">
      <c r="A26674" s="6"/>
    </row>
    <row r="26675" spans="1:1">
      <c r="A26675" s="6"/>
    </row>
    <row r="26676" spans="1:1">
      <c r="A26676" s="6"/>
    </row>
    <row r="26677" spans="1:1">
      <c r="A26677" s="6"/>
    </row>
    <row r="26678" spans="1:1">
      <c r="A26678" s="6"/>
    </row>
    <row r="26679" spans="1:1">
      <c r="A26679" s="6"/>
    </row>
    <row r="26680" spans="1:1">
      <c r="A26680" s="6"/>
    </row>
    <row r="26681" spans="1:1">
      <c r="A26681" s="6"/>
    </row>
    <row r="26682" spans="1:1">
      <c r="A26682" s="6"/>
    </row>
    <row r="26683" spans="1:1">
      <c r="A26683" s="6"/>
    </row>
    <row r="26684" spans="1:1">
      <c r="A26684" s="6"/>
    </row>
    <row r="26685" spans="1:1">
      <c r="A26685" s="6"/>
    </row>
    <row r="26686" spans="1:1">
      <c r="A26686" s="6"/>
    </row>
    <row r="26687" spans="1:1">
      <c r="A26687" s="6"/>
    </row>
    <row r="26688" spans="1:1">
      <c r="A26688" s="6"/>
    </row>
    <row r="26689" spans="1:1">
      <c r="A26689" s="6"/>
    </row>
    <row r="26690" spans="1:1">
      <c r="A26690" s="6"/>
    </row>
    <row r="26691" spans="1:1">
      <c r="A26691" s="6"/>
    </row>
    <row r="26692" spans="1:1">
      <c r="A26692" s="6"/>
    </row>
    <row r="26693" spans="1:1">
      <c r="A26693" s="6"/>
    </row>
    <row r="26694" spans="1:1">
      <c r="A26694" s="6"/>
    </row>
    <row r="26695" spans="1:1">
      <c r="A26695" s="6"/>
    </row>
    <row r="26696" spans="1:1">
      <c r="A26696" s="6"/>
    </row>
    <row r="26697" spans="1:1">
      <c r="A26697" s="6"/>
    </row>
    <row r="26698" spans="1:1">
      <c r="A26698" s="6"/>
    </row>
    <row r="26699" spans="1:1">
      <c r="A26699" s="6"/>
    </row>
    <row r="26700" spans="1:1">
      <c r="A26700" s="6"/>
    </row>
    <row r="26701" spans="1:1">
      <c r="A26701" s="6"/>
    </row>
    <row r="26702" spans="1:1">
      <c r="A26702" s="6"/>
    </row>
    <row r="26703" spans="1:1">
      <c r="A26703" s="6"/>
    </row>
    <row r="26704" spans="1:1">
      <c r="A26704" s="6"/>
    </row>
    <row r="26705" spans="1:1">
      <c r="A26705" s="6"/>
    </row>
    <row r="26706" spans="1:1">
      <c r="A26706" s="6"/>
    </row>
    <row r="26707" spans="1:1">
      <c r="A26707" s="6"/>
    </row>
    <row r="26708" spans="1:1">
      <c r="A26708" s="6"/>
    </row>
    <row r="26709" spans="1:1">
      <c r="A26709" s="6"/>
    </row>
    <row r="26710" spans="1:1">
      <c r="A26710" s="6"/>
    </row>
    <row r="26711" spans="1:1">
      <c r="A26711" s="6"/>
    </row>
    <row r="26712" spans="1:1">
      <c r="A26712" s="6"/>
    </row>
    <row r="26713" spans="1:1">
      <c r="A26713" s="6"/>
    </row>
    <row r="26714" spans="1:1">
      <c r="A26714" s="6"/>
    </row>
    <row r="26715" spans="1:1">
      <c r="A26715" s="6"/>
    </row>
    <row r="26716" spans="1:1">
      <c r="A26716" s="6"/>
    </row>
    <row r="26717" spans="1:1">
      <c r="A26717" s="6"/>
    </row>
    <row r="26718" spans="1:1">
      <c r="A26718" s="6"/>
    </row>
    <row r="26719" spans="1:1">
      <c r="A26719" s="6"/>
    </row>
    <row r="26720" spans="1:1">
      <c r="A26720" s="6"/>
    </row>
    <row r="26721" spans="1:1">
      <c r="A26721" s="6"/>
    </row>
    <row r="26722" spans="1:1">
      <c r="A26722" s="6"/>
    </row>
    <row r="26723" spans="1:1">
      <c r="A26723" s="6"/>
    </row>
    <row r="26724" spans="1:1">
      <c r="A26724" s="6"/>
    </row>
    <row r="26725" spans="1:1">
      <c r="A26725" s="6"/>
    </row>
    <row r="26726" spans="1:1">
      <c r="A26726" s="6"/>
    </row>
    <row r="26727" spans="1:1">
      <c r="A26727" s="6"/>
    </row>
    <row r="26728" spans="1:1">
      <c r="A26728" s="6"/>
    </row>
    <row r="26729" spans="1:1">
      <c r="A26729" s="6"/>
    </row>
    <row r="26730" spans="1:1">
      <c r="A26730" s="6"/>
    </row>
    <row r="26731" spans="1:1">
      <c r="A26731" s="6"/>
    </row>
    <row r="26732" spans="1:1">
      <c r="A26732" s="6"/>
    </row>
    <row r="26733" spans="1:1">
      <c r="A26733" s="6"/>
    </row>
    <row r="26734" spans="1:1">
      <c r="A26734" s="6"/>
    </row>
    <row r="26735" spans="1:1">
      <c r="A26735" s="6"/>
    </row>
    <row r="26736" spans="1:1">
      <c r="A26736" s="6"/>
    </row>
    <row r="26737" spans="1:1">
      <c r="A26737" s="6"/>
    </row>
    <row r="26738" spans="1:1">
      <c r="A26738" s="6"/>
    </row>
    <row r="26739" spans="1:1">
      <c r="A26739" s="6"/>
    </row>
    <row r="26740" spans="1:1">
      <c r="A26740" s="6"/>
    </row>
    <row r="26741" spans="1:1">
      <c r="A26741" s="6"/>
    </row>
    <row r="26742" spans="1:1">
      <c r="A26742" s="6"/>
    </row>
    <row r="26743" spans="1:1">
      <c r="A26743" s="6"/>
    </row>
    <row r="26744" spans="1:1">
      <c r="A26744" s="6"/>
    </row>
    <row r="26745" spans="1:1">
      <c r="A26745" s="6"/>
    </row>
    <row r="26746" spans="1:1">
      <c r="A26746" s="6"/>
    </row>
    <row r="26747" spans="1:1">
      <c r="A26747" s="6"/>
    </row>
    <row r="26748" spans="1:1">
      <c r="A26748" s="6"/>
    </row>
    <row r="26749" spans="1:1">
      <c r="A26749" s="6"/>
    </row>
    <row r="26750" spans="1:1">
      <c r="A26750" s="6"/>
    </row>
    <row r="26751" spans="1:1">
      <c r="A26751" s="6"/>
    </row>
    <row r="26752" spans="1:1">
      <c r="A26752" s="6"/>
    </row>
    <row r="26753" spans="1:1">
      <c r="A26753" s="6"/>
    </row>
    <row r="26754" spans="1:1">
      <c r="A26754" s="6"/>
    </row>
    <row r="26755" spans="1:1">
      <c r="A26755" s="6"/>
    </row>
    <row r="26756" spans="1:1">
      <c r="A26756" s="6"/>
    </row>
    <row r="26757" spans="1:1">
      <c r="A26757" s="6"/>
    </row>
    <row r="26758" spans="1:1">
      <c r="A26758" s="6"/>
    </row>
    <row r="26759" spans="1:1">
      <c r="A26759" s="6"/>
    </row>
    <row r="26760" spans="1:1">
      <c r="A26760" s="6"/>
    </row>
    <row r="26761" spans="1:1">
      <c r="A26761" s="6"/>
    </row>
    <row r="26762" spans="1:1">
      <c r="A26762" s="6"/>
    </row>
    <row r="26763" spans="1:1">
      <c r="A26763" s="6"/>
    </row>
    <row r="26764" spans="1:1">
      <c r="A26764" s="6"/>
    </row>
    <row r="26765" spans="1:1">
      <c r="A26765" s="6"/>
    </row>
    <row r="26766" spans="1:1">
      <c r="A26766" s="6"/>
    </row>
    <row r="26767" spans="1:1">
      <c r="A26767" s="6"/>
    </row>
    <row r="26768" spans="1:1">
      <c r="A26768" s="6"/>
    </row>
    <row r="26769" spans="1:1">
      <c r="A26769" s="6"/>
    </row>
    <row r="26770" spans="1:1">
      <c r="A26770" s="6"/>
    </row>
    <row r="26771" spans="1:1">
      <c r="A26771" s="6"/>
    </row>
    <row r="26772" spans="1:1">
      <c r="A26772" s="6"/>
    </row>
    <row r="26773" spans="1:1">
      <c r="A26773" s="6"/>
    </row>
    <row r="26774" spans="1:1">
      <c r="A26774" s="6"/>
    </row>
    <row r="26775" spans="1:1">
      <c r="A26775" s="6"/>
    </row>
    <row r="26776" spans="1:1">
      <c r="A26776" s="6"/>
    </row>
    <row r="26777" spans="1:1">
      <c r="A26777" s="6"/>
    </row>
    <row r="26778" spans="1:1">
      <c r="A26778" s="6"/>
    </row>
    <row r="26779" spans="1:1">
      <c r="A26779" s="6"/>
    </row>
    <row r="26780" spans="1:1">
      <c r="A26780" s="6"/>
    </row>
    <row r="26781" spans="1:1">
      <c r="A26781" s="6"/>
    </row>
    <row r="26782" spans="1:1">
      <c r="A26782" s="6"/>
    </row>
    <row r="26783" spans="1:1">
      <c r="A26783" s="6"/>
    </row>
    <row r="26784" spans="1:1">
      <c r="A26784" s="6"/>
    </row>
    <row r="26785" spans="1:1">
      <c r="A26785" s="6"/>
    </row>
    <row r="26786" spans="1:1">
      <c r="A26786" s="6"/>
    </row>
    <row r="26787" spans="1:1">
      <c r="A26787" s="6"/>
    </row>
    <row r="26788" spans="1:1">
      <c r="A26788" s="6"/>
    </row>
    <row r="26789" spans="1:1">
      <c r="A26789" s="6"/>
    </row>
    <row r="26790" spans="1:1">
      <c r="A26790" s="6"/>
    </row>
    <row r="26791" spans="1:1">
      <c r="A26791" s="6"/>
    </row>
    <row r="26792" spans="1:1">
      <c r="A26792" s="6"/>
    </row>
    <row r="26793" spans="1:1">
      <c r="A26793" s="6"/>
    </row>
    <row r="26794" spans="1:1">
      <c r="A26794" s="6"/>
    </row>
    <row r="26795" spans="1:1">
      <c r="A26795" s="6"/>
    </row>
    <row r="26796" spans="1:1">
      <c r="A26796" s="6"/>
    </row>
    <row r="26797" spans="1:1">
      <c r="A26797" s="6"/>
    </row>
    <row r="26798" spans="1:1">
      <c r="A26798" s="6"/>
    </row>
    <row r="26799" spans="1:1">
      <c r="A26799" s="6"/>
    </row>
    <row r="26800" spans="1:1">
      <c r="A26800" s="6"/>
    </row>
    <row r="26801" spans="1:1">
      <c r="A26801" s="6"/>
    </row>
    <row r="26802" spans="1:1">
      <c r="A26802" s="6"/>
    </row>
    <row r="26803" spans="1:1">
      <c r="A26803" s="6"/>
    </row>
    <row r="26804" spans="1:1">
      <c r="A26804" s="6"/>
    </row>
    <row r="26805" spans="1:1">
      <c r="A26805" s="6"/>
    </row>
    <row r="26806" spans="1:1">
      <c r="A26806" s="6"/>
    </row>
    <row r="26807" spans="1:1">
      <c r="A26807" s="6"/>
    </row>
    <row r="26808" spans="1:1">
      <c r="A26808" s="6"/>
    </row>
    <row r="26809" spans="1:1">
      <c r="A26809" s="6"/>
    </row>
    <row r="26810" spans="1:1">
      <c r="A26810" s="6"/>
    </row>
    <row r="26811" spans="1:1">
      <c r="A26811" s="6"/>
    </row>
    <row r="26812" spans="1:1">
      <c r="A26812" s="6"/>
    </row>
    <row r="26813" spans="1:1">
      <c r="A26813" s="6"/>
    </row>
    <row r="26814" spans="1:1">
      <c r="A26814" s="6"/>
    </row>
    <row r="26815" spans="1:1">
      <c r="A26815" s="6"/>
    </row>
    <row r="26816" spans="1:1">
      <c r="A26816" s="6"/>
    </row>
    <row r="26817" spans="1:1">
      <c r="A26817" s="6"/>
    </row>
    <row r="26818" spans="1:1">
      <c r="A26818" s="6"/>
    </row>
    <row r="26819" spans="1:1">
      <c r="A26819" s="6"/>
    </row>
    <row r="26820" spans="1:1">
      <c r="A26820" s="6"/>
    </row>
    <row r="26821" spans="1:1">
      <c r="A26821" s="6"/>
    </row>
    <row r="26822" spans="1:1">
      <c r="A26822" s="6"/>
    </row>
    <row r="26823" spans="1:1">
      <c r="A26823" s="6"/>
    </row>
    <row r="26824" spans="1:1">
      <c r="A26824" s="6"/>
    </row>
    <row r="26825" spans="1:1">
      <c r="A26825" s="6"/>
    </row>
    <row r="26826" spans="1:1">
      <c r="A26826" s="6"/>
    </row>
    <row r="26827" spans="1:1">
      <c r="A26827" s="6"/>
    </row>
    <row r="26828" spans="1:1">
      <c r="A26828" s="6"/>
    </row>
    <row r="26829" spans="1:1">
      <c r="A26829" s="6"/>
    </row>
    <row r="26830" spans="1:1">
      <c r="A26830" s="6"/>
    </row>
    <row r="26831" spans="1:1">
      <c r="A26831" s="6"/>
    </row>
    <row r="26832" spans="1:1">
      <c r="A26832" s="6"/>
    </row>
    <row r="26833" spans="1:1">
      <c r="A26833" s="6"/>
    </row>
    <row r="26834" spans="1:1">
      <c r="A26834" s="6"/>
    </row>
    <row r="26835" spans="1:1">
      <c r="A26835" s="6"/>
    </row>
    <row r="26836" spans="1:1">
      <c r="A26836" s="6"/>
    </row>
    <row r="26837" spans="1:1">
      <c r="A26837" s="6"/>
    </row>
    <row r="26838" spans="1:1">
      <c r="A26838" s="6"/>
    </row>
    <row r="26839" spans="1:1">
      <c r="A26839" s="6"/>
    </row>
    <row r="26840" spans="1:1">
      <c r="A26840" s="6"/>
    </row>
    <row r="26841" spans="1:1">
      <c r="A26841" s="6"/>
    </row>
    <row r="26842" spans="1:1">
      <c r="A26842" s="6"/>
    </row>
    <row r="26843" spans="1:1">
      <c r="A26843" s="6"/>
    </row>
    <row r="26844" spans="1:1">
      <c r="A26844" s="6"/>
    </row>
    <row r="26845" spans="1:1">
      <c r="A26845" s="6"/>
    </row>
    <row r="26846" spans="1:1">
      <c r="A26846" s="6"/>
    </row>
    <row r="26847" spans="1:1">
      <c r="A26847" s="6"/>
    </row>
    <row r="26848" spans="1:1">
      <c r="A26848" s="6"/>
    </row>
    <row r="26849" spans="1:1">
      <c r="A26849" s="6"/>
    </row>
    <row r="26850" spans="1:1">
      <c r="A26850" s="6"/>
    </row>
    <row r="26851" spans="1:1">
      <c r="A26851" s="6"/>
    </row>
    <row r="26852" spans="1:1">
      <c r="A26852" s="6"/>
    </row>
    <row r="26853" spans="1:1">
      <c r="A26853" s="6"/>
    </row>
    <row r="26854" spans="1:1">
      <c r="A26854" s="6"/>
    </row>
    <row r="26855" spans="1:1">
      <c r="A26855" s="6"/>
    </row>
    <row r="26856" spans="1:1">
      <c r="A26856" s="6"/>
    </row>
    <row r="26857" spans="1:1">
      <c r="A26857" s="6"/>
    </row>
    <row r="26858" spans="1:1">
      <c r="A26858" s="6"/>
    </row>
    <row r="26859" spans="1:1">
      <c r="A26859" s="6"/>
    </row>
    <row r="26860" spans="1:1">
      <c r="A26860" s="6"/>
    </row>
    <row r="26861" spans="1:1">
      <c r="A26861" s="6"/>
    </row>
    <row r="26862" spans="1:1">
      <c r="A26862" s="6"/>
    </row>
    <row r="26863" spans="1:1">
      <c r="A26863" s="6"/>
    </row>
    <row r="26864" spans="1:1">
      <c r="A26864" s="6"/>
    </row>
    <row r="26865" spans="1:1">
      <c r="A26865" s="6"/>
    </row>
    <row r="26866" spans="1:1">
      <c r="A26866" s="6"/>
    </row>
    <row r="26867" spans="1:1">
      <c r="A26867" s="6"/>
    </row>
    <row r="26868" spans="1:1">
      <c r="A26868" s="6"/>
    </row>
    <row r="26869" spans="1:1">
      <c r="A26869" s="6"/>
    </row>
    <row r="26870" spans="1:1">
      <c r="A26870" s="6"/>
    </row>
    <row r="26871" spans="1:1">
      <c r="A26871" s="6"/>
    </row>
    <row r="26872" spans="1:1">
      <c r="A26872" s="6"/>
    </row>
    <row r="26873" spans="1:1">
      <c r="A26873" s="6"/>
    </row>
    <row r="26874" spans="1:1">
      <c r="A26874" s="6"/>
    </row>
    <row r="26875" spans="1:1">
      <c r="A26875" s="6"/>
    </row>
    <row r="26876" spans="1:1">
      <c r="A26876" s="6"/>
    </row>
    <row r="26877" spans="1:1">
      <c r="A26877" s="6"/>
    </row>
    <row r="26878" spans="1:1">
      <c r="A26878" s="6"/>
    </row>
    <row r="26879" spans="1:1">
      <c r="A26879" s="6"/>
    </row>
    <row r="26880" spans="1:1">
      <c r="A26880" s="6"/>
    </row>
    <row r="26881" spans="1:1">
      <c r="A26881" s="6"/>
    </row>
    <row r="26882" spans="1:1">
      <c r="A26882" s="6"/>
    </row>
    <row r="26883" spans="1:1">
      <c r="A26883" s="6"/>
    </row>
    <row r="26884" spans="1:1">
      <c r="A26884" s="6"/>
    </row>
    <row r="26885" spans="1:1">
      <c r="A26885" s="6"/>
    </row>
    <row r="26886" spans="1:1">
      <c r="A26886" s="6"/>
    </row>
    <row r="26887" spans="1:1">
      <c r="A26887" s="6"/>
    </row>
    <row r="26888" spans="1:1">
      <c r="A26888" s="6"/>
    </row>
    <row r="26889" spans="1:1">
      <c r="A26889" s="6"/>
    </row>
    <row r="26890" spans="1:1">
      <c r="A26890" s="6"/>
    </row>
    <row r="26891" spans="1:1">
      <c r="A26891" s="6"/>
    </row>
    <row r="26892" spans="1:1">
      <c r="A26892" s="6"/>
    </row>
    <row r="26893" spans="1:1">
      <c r="A26893" s="6"/>
    </row>
    <row r="26894" spans="1:1">
      <c r="A26894" s="6"/>
    </row>
    <row r="26895" spans="1:1">
      <c r="A26895" s="6"/>
    </row>
    <row r="26896" spans="1:1">
      <c r="A26896" s="6"/>
    </row>
    <row r="26897" spans="1:1">
      <c r="A26897" s="6"/>
    </row>
    <row r="26898" spans="1:1">
      <c r="A26898" s="6"/>
    </row>
    <row r="26899" spans="1:1">
      <c r="A26899" s="6"/>
    </row>
    <row r="26900" spans="1:1">
      <c r="A26900" s="6"/>
    </row>
    <row r="26901" spans="1:1">
      <c r="A26901" s="6"/>
    </row>
    <row r="26902" spans="1:1">
      <c r="A26902" s="6"/>
    </row>
    <row r="26903" spans="1:1">
      <c r="A26903" s="6"/>
    </row>
    <row r="26904" spans="1:1">
      <c r="A26904" s="6"/>
    </row>
    <row r="26905" spans="1:1">
      <c r="A26905" s="6"/>
    </row>
    <row r="26906" spans="1:1">
      <c r="A26906" s="6"/>
    </row>
    <row r="26907" spans="1:1">
      <c r="A26907" s="6"/>
    </row>
    <row r="26908" spans="1:1">
      <c r="A26908" s="6"/>
    </row>
    <row r="26909" spans="1:1">
      <c r="A26909" s="6"/>
    </row>
    <row r="26910" spans="1:1">
      <c r="A26910" s="6"/>
    </row>
    <row r="26911" spans="1:1">
      <c r="A26911" s="6"/>
    </row>
    <row r="26912" spans="1:1">
      <c r="A26912" s="6"/>
    </row>
    <row r="26913" spans="1:1">
      <c r="A26913" s="6"/>
    </row>
    <row r="26914" spans="1:1">
      <c r="A26914" s="6"/>
    </row>
    <row r="26915" spans="1:1">
      <c r="A26915" s="6"/>
    </row>
    <row r="26916" spans="1:1">
      <c r="A26916" s="6"/>
    </row>
    <row r="26917" spans="1:1">
      <c r="A26917" s="6"/>
    </row>
    <row r="26918" spans="1:1">
      <c r="A26918" s="6"/>
    </row>
    <row r="26919" spans="1:1">
      <c r="A26919" s="6"/>
    </row>
    <row r="26920" spans="1:1">
      <c r="A26920" s="6"/>
    </row>
    <row r="26921" spans="1:1">
      <c r="A26921" s="6"/>
    </row>
    <row r="26922" spans="1:1">
      <c r="A26922" s="6"/>
    </row>
    <row r="26923" spans="1:1">
      <c r="A26923" s="6"/>
    </row>
    <row r="26924" spans="1:1">
      <c r="A26924" s="6"/>
    </row>
    <row r="26925" spans="1:1">
      <c r="A26925" s="6"/>
    </row>
    <row r="26926" spans="1:1">
      <c r="A26926" s="6"/>
    </row>
    <row r="26927" spans="1:1">
      <c r="A26927" s="6"/>
    </row>
    <row r="26928" spans="1:1">
      <c r="A26928" s="6"/>
    </row>
    <row r="26929" spans="1:1">
      <c r="A26929" s="6"/>
    </row>
    <row r="26930" spans="1:1">
      <c r="A26930" s="6"/>
    </row>
    <row r="26931" spans="1:1">
      <c r="A26931" s="6"/>
    </row>
    <row r="26932" spans="1:1">
      <c r="A26932" s="6"/>
    </row>
    <row r="26933" spans="1:1">
      <c r="A26933" s="6"/>
    </row>
    <row r="26934" spans="1:1">
      <c r="A26934" s="6"/>
    </row>
    <row r="26935" spans="1:1">
      <c r="A26935" s="6"/>
    </row>
    <row r="26936" spans="1:1">
      <c r="A26936" s="6"/>
    </row>
    <row r="26937" spans="1:1">
      <c r="A26937" s="6"/>
    </row>
    <row r="26938" spans="1:1">
      <c r="A26938" s="6"/>
    </row>
    <row r="26939" spans="1:1">
      <c r="A26939" s="6"/>
    </row>
    <row r="26940" spans="1:1">
      <c r="A26940" s="6"/>
    </row>
    <row r="26941" spans="1:1">
      <c r="A26941" s="6"/>
    </row>
    <row r="26942" spans="1:1">
      <c r="A26942" s="6"/>
    </row>
    <row r="26943" spans="1:1">
      <c r="A26943" s="6"/>
    </row>
    <row r="26944" spans="1:1">
      <c r="A26944" s="6"/>
    </row>
    <row r="26945" spans="1:1">
      <c r="A26945" s="6"/>
    </row>
    <row r="26946" spans="1:1">
      <c r="A26946" s="6"/>
    </row>
    <row r="26947" spans="1:1">
      <c r="A26947" s="6"/>
    </row>
    <row r="26948" spans="1:1">
      <c r="A26948" s="6"/>
    </row>
    <row r="26949" spans="1:1">
      <c r="A26949" s="6"/>
    </row>
    <row r="26950" spans="1:1">
      <c r="A26950" s="6"/>
    </row>
    <row r="26951" spans="1:1">
      <c r="A26951" s="6"/>
    </row>
    <row r="26952" spans="1:1">
      <c r="A26952" s="6"/>
    </row>
    <row r="26953" spans="1:1">
      <c r="A26953" s="6"/>
    </row>
    <row r="26954" spans="1:1">
      <c r="A26954" s="6"/>
    </row>
    <row r="26955" spans="1:1">
      <c r="A26955" s="6"/>
    </row>
    <row r="26956" spans="1:1">
      <c r="A26956" s="6"/>
    </row>
    <row r="26957" spans="1:1">
      <c r="A26957" s="6"/>
    </row>
    <row r="26958" spans="1:1">
      <c r="A26958" s="6"/>
    </row>
    <row r="26959" spans="1:1">
      <c r="A26959" s="6"/>
    </row>
    <row r="26960" spans="1:1">
      <c r="A26960" s="6"/>
    </row>
    <row r="26961" spans="1:1">
      <c r="A26961" s="6"/>
    </row>
    <row r="26962" spans="1:1">
      <c r="A26962" s="6"/>
    </row>
    <row r="26963" spans="1:1">
      <c r="A26963" s="6"/>
    </row>
    <row r="26964" spans="1:1">
      <c r="A26964" s="6"/>
    </row>
    <row r="26965" spans="1:1">
      <c r="A26965" s="6"/>
    </row>
    <row r="26966" spans="1:1">
      <c r="A26966" s="6"/>
    </row>
    <row r="26967" spans="1:1">
      <c r="A26967" s="6"/>
    </row>
    <row r="26968" spans="1:1">
      <c r="A26968" s="6"/>
    </row>
    <row r="26969" spans="1:1">
      <c r="A26969" s="6"/>
    </row>
    <row r="26970" spans="1:1">
      <c r="A26970" s="6"/>
    </row>
    <row r="26971" spans="1:1">
      <c r="A26971" s="6"/>
    </row>
    <row r="26972" spans="1:1">
      <c r="A26972" s="6"/>
    </row>
    <row r="26973" spans="1:1">
      <c r="A26973" s="6"/>
    </row>
    <row r="26974" spans="1:1">
      <c r="A26974" s="6"/>
    </row>
    <row r="26975" spans="1:1">
      <c r="A26975" s="6"/>
    </row>
    <row r="26976" spans="1:1">
      <c r="A26976" s="6"/>
    </row>
    <row r="26977" spans="1:1">
      <c r="A26977" s="6"/>
    </row>
    <row r="26978" spans="1:1">
      <c r="A26978" s="6"/>
    </row>
    <row r="26979" spans="1:1">
      <c r="A26979" s="6"/>
    </row>
    <row r="26980" spans="1:1">
      <c r="A26980" s="6"/>
    </row>
    <row r="26981" spans="1:1">
      <c r="A26981" s="6"/>
    </row>
    <row r="26982" spans="1:1">
      <c r="A26982" s="6"/>
    </row>
    <row r="26983" spans="1:1">
      <c r="A26983" s="6"/>
    </row>
    <row r="26984" spans="1:1">
      <c r="A26984" s="6"/>
    </row>
    <row r="26985" spans="1:1">
      <c r="A26985" s="6"/>
    </row>
    <row r="26986" spans="1:1">
      <c r="A26986" s="6"/>
    </row>
    <row r="26987" spans="1:1">
      <c r="A26987" s="6"/>
    </row>
    <row r="26988" spans="1:1">
      <c r="A26988" s="6"/>
    </row>
    <row r="26989" spans="1:1">
      <c r="A26989" s="6"/>
    </row>
    <row r="26990" spans="1:1">
      <c r="A26990" s="6"/>
    </row>
    <row r="26991" spans="1:1">
      <c r="A26991" s="6"/>
    </row>
    <row r="26992" spans="1:1">
      <c r="A26992" s="6"/>
    </row>
    <row r="26993" spans="1:1">
      <c r="A26993" s="6"/>
    </row>
    <row r="26994" spans="1:1">
      <c r="A26994" s="6"/>
    </row>
    <row r="26995" spans="1:1">
      <c r="A26995" s="6"/>
    </row>
    <row r="26996" spans="1:1">
      <c r="A26996" s="6"/>
    </row>
    <row r="26997" spans="1:1">
      <c r="A26997" s="6"/>
    </row>
    <row r="26998" spans="1:1">
      <c r="A26998" s="6"/>
    </row>
    <row r="26999" spans="1:1">
      <c r="A26999" s="6"/>
    </row>
    <row r="27000" spans="1:1">
      <c r="A27000" s="6"/>
    </row>
    <row r="27001" spans="1:1">
      <c r="A27001" s="6"/>
    </row>
    <row r="27002" spans="1:1">
      <c r="A27002" s="6"/>
    </row>
    <row r="27003" spans="1:1">
      <c r="A27003" s="6"/>
    </row>
    <row r="27004" spans="1:1">
      <c r="A27004" s="6"/>
    </row>
    <row r="27005" spans="1:1">
      <c r="A27005" s="6"/>
    </row>
    <row r="27006" spans="1:1">
      <c r="A27006" s="6"/>
    </row>
    <row r="27007" spans="1:1">
      <c r="A27007" s="6"/>
    </row>
    <row r="27008" spans="1:1">
      <c r="A27008" s="6"/>
    </row>
    <row r="27009" spans="1:1">
      <c r="A27009" s="6"/>
    </row>
    <row r="27010" spans="1:1">
      <c r="A27010" s="6"/>
    </row>
    <row r="27011" spans="1:1">
      <c r="A27011" s="6"/>
    </row>
    <row r="27012" spans="1:1">
      <c r="A27012" s="6"/>
    </row>
    <row r="27013" spans="1:1">
      <c r="A27013" s="6"/>
    </row>
    <row r="27014" spans="1:1">
      <c r="A27014" s="6"/>
    </row>
    <row r="27015" spans="1:1">
      <c r="A27015" s="6"/>
    </row>
    <row r="27016" spans="1:1">
      <c r="A27016" s="6"/>
    </row>
    <row r="27017" spans="1:1">
      <c r="A27017" s="6"/>
    </row>
    <row r="27018" spans="1:1">
      <c r="A27018" s="6"/>
    </row>
    <row r="27019" spans="1:1">
      <c r="A27019" s="6"/>
    </row>
    <row r="27020" spans="1:1">
      <c r="A27020" s="6"/>
    </row>
    <row r="27021" spans="1:1">
      <c r="A27021" s="6"/>
    </row>
    <row r="27022" spans="1:1">
      <c r="A27022" s="6"/>
    </row>
    <row r="27023" spans="1:1">
      <c r="A27023" s="6"/>
    </row>
    <row r="27024" spans="1:1">
      <c r="A27024" s="6"/>
    </row>
    <row r="27025" spans="1:1">
      <c r="A27025" s="6"/>
    </row>
    <row r="27026" spans="1:1">
      <c r="A27026" s="6"/>
    </row>
    <row r="27027" spans="1:1">
      <c r="A27027" s="6"/>
    </row>
    <row r="27028" spans="1:1">
      <c r="A27028" s="6"/>
    </row>
    <row r="27029" spans="1:1">
      <c r="A27029" s="6"/>
    </row>
    <row r="27030" spans="1:1">
      <c r="A27030" s="6"/>
    </row>
    <row r="27031" spans="1:1">
      <c r="A27031" s="6"/>
    </row>
    <row r="27032" spans="1:1">
      <c r="A27032" s="6"/>
    </row>
    <row r="27033" spans="1:1">
      <c r="A27033" s="6"/>
    </row>
    <row r="27034" spans="1:1">
      <c r="A27034" s="6"/>
    </row>
    <row r="27035" spans="1:1">
      <c r="A27035" s="6"/>
    </row>
    <row r="27036" spans="1:1">
      <c r="A27036" s="6"/>
    </row>
    <row r="27037" spans="1:1">
      <c r="A27037" s="6"/>
    </row>
    <row r="27038" spans="1:1">
      <c r="A27038" s="6"/>
    </row>
    <row r="27039" spans="1:1">
      <c r="A27039" s="6"/>
    </row>
    <row r="27040" spans="1:1">
      <c r="A27040" s="6"/>
    </row>
    <row r="27041" spans="1:1">
      <c r="A27041" s="6"/>
    </row>
    <row r="27042" spans="1:1">
      <c r="A27042" s="6"/>
    </row>
    <row r="27043" spans="1:1">
      <c r="A27043" s="6"/>
    </row>
    <row r="27044" spans="1:1">
      <c r="A27044" s="6"/>
    </row>
    <row r="27045" spans="1:1">
      <c r="A27045" s="6"/>
    </row>
    <row r="27046" spans="1:1">
      <c r="A27046" s="6"/>
    </row>
    <row r="27047" spans="1:1">
      <c r="A27047" s="6"/>
    </row>
    <row r="27048" spans="1:1">
      <c r="A27048" s="6"/>
    </row>
    <row r="27049" spans="1:1">
      <c r="A27049" s="6"/>
    </row>
    <row r="27050" spans="1:1">
      <c r="A27050" s="6"/>
    </row>
    <row r="27051" spans="1:1">
      <c r="A27051" s="6"/>
    </row>
    <row r="27052" spans="1:1">
      <c r="A27052" s="6"/>
    </row>
    <row r="27053" spans="1:1">
      <c r="A27053" s="6"/>
    </row>
    <row r="27054" spans="1:1">
      <c r="A27054" s="6"/>
    </row>
    <row r="27055" spans="1:1">
      <c r="A27055" s="6"/>
    </row>
    <row r="27056" spans="1:1">
      <c r="A27056" s="6"/>
    </row>
    <row r="27057" spans="1:1">
      <c r="A27057" s="6"/>
    </row>
    <row r="27058" spans="1:1">
      <c r="A27058" s="6"/>
    </row>
    <row r="27059" spans="1:1">
      <c r="A27059" s="6"/>
    </row>
    <row r="27060" spans="1:1">
      <c r="A27060" s="6"/>
    </row>
    <row r="27061" spans="1:1">
      <c r="A27061" s="6"/>
    </row>
    <row r="27062" spans="1:1">
      <c r="A27062" s="6"/>
    </row>
    <row r="27063" spans="1:1">
      <c r="A27063" s="6"/>
    </row>
    <row r="27064" spans="1:1">
      <c r="A27064" s="6"/>
    </row>
    <row r="27065" spans="1:1">
      <c r="A27065" s="6"/>
    </row>
    <row r="27066" spans="1:1">
      <c r="A27066" s="6"/>
    </row>
    <row r="27067" spans="1:1">
      <c r="A27067" s="6"/>
    </row>
    <row r="27068" spans="1:1">
      <c r="A27068" s="6"/>
    </row>
    <row r="27069" spans="1:1">
      <c r="A27069" s="6"/>
    </row>
    <row r="27070" spans="1:1">
      <c r="A27070" s="6"/>
    </row>
    <row r="27071" spans="1:1">
      <c r="A27071" s="6"/>
    </row>
    <row r="27072" spans="1:1">
      <c r="A27072" s="6"/>
    </row>
    <row r="27073" spans="1:1">
      <c r="A27073" s="6"/>
    </row>
    <row r="27074" spans="1:1">
      <c r="A27074" s="6"/>
    </row>
    <row r="27075" spans="1:1">
      <c r="A27075" s="6"/>
    </row>
    <row r="27076" spans="1:1">
      <c r="A27076" s="6"/>
    </row>
    <row r="27077" spans="1:1">
      <c r="A27077" s="6"/>
    </row>
    <row r="27078" spans="1:1">
      <c r="A27078" s="6"/>
    </row>
    <row r="27079" spans="1:1">
      <c r="A27079" s="6"/>
    </row>
    <row r="27080" spans="1:1">
      <c r="A27080" s="6"/>
    </row>
    <row r="27081" spans="1:1">
      <c r="A27081" s="6"/>
    </row>
    <row r="27082" spans="1:1">
      <c r="A27082" s="6"/>
    </row>
    <row r="27083" spans="1:1">
      <c r="A27083" s="6"/>
    </row>
    <row r="27084" spans="1:1">
      <c r="A27084" s="6"/>
    </row>
    <row r="27085" spans="1:1">
      <c r="A27085" s="6"/>
    </row>
    <row r="27086" spans="1:1">
      <c r="A27086" s="6"/>
    </row>
    <row r="27087" spans="1:1">
      <c r="A27087" s="6"/>
    </row>
    <row r="27088" spans="1:1">
      <c r="A27088" s="6"/>
    </row>
    <row r="27089" spans="1:1">
      <c r="A27089" s="6"/>
    </row>
    <row r="27090" spans="1:1">
      <c r="A27090" s="6"/>
    </row>
    <row r="27091" spans="1:1">
      <c r="A27091" s="6"/>
    </row>
    <row r="27092" spans="1:1">
      <c r="A27092" s="6"/>
    </row>
    <row r="27093" spans="1:1">
      <c r="A27093" s="6"/>
    </row>
    <row r="27094" spans="1:1">
      <c r="A27094" s="6"/>
    </row>
    <row r="27095" spans="1:1">
      <c r="A27095" s="6"/>
    </row>
    <row r="27096" spans="1:1">
      <c r="A27096" s="6"/>
    </row>
    <row r="27097" spans="1:1">
      <c r="A27097" s="6"/>
    </row>
    <row r="27098" spans="1:1">
      <c r="A27098" s="6"/>
    </row>
    <row r="27099" spans="1:1">
      <c r="A27099" s="6"/>
    </row>
    <row r="27100" spans="1:1">
      <c r="A27100" s="6"/>
    </row>
    <row r="27101" spans="1:1">
      <c r="A27101" s="6"/>
    </row>
    <row r="27102" spans="1:1">
      <c r="A27102" s="6"/>
    </row>
    <row r="27103" spans="1:1">
      <c r="A27103" s="6"/>
    </row>
    <row r="27104" spans="1:1">
      <c r="A27104" s="6"/>
    </row>
    <row r="27105" spans="1:1">
      <c r="A27105" s="6"/>
    </row>
    <row r="27106" spans="1:1">
      <c r="A27106" s="6"/>
    </row>
    <row r="27107" spans="1:1">
      <c r="A27107" s="6"/>
    </row>
    <row r="27108" spans="1:1">
      <c r="A27108" s="6"/>
    </row>
    <row r="27109" spans="1:1">
      <c r="A27109" s="6"/>
    </row>
    <row r="27110" spans="1:1">
      <c r="A27110" s="6"/>
    </row>
    <row r="27111" spans="1:1">
      <c r="A27111" s="6"/>
    </row>
    <row r="27112" spans="1:1">
      <c r="A27112" s="6"/>
    </row>
    <row r="27113" spans="1:1">
      <c r="A27113" s="6"/>
    </row>
    <row r="27114" spans="1:1">
      <c r="A27114" s="6"/>
    </row>
    <row r="27115" spans="1:1">
      <c r="A27115" s="6"/>
    </row>
    <row r="27116" spans="1:1">
      <c r="A27116" s="6"/>
    </row>
    <row r="27117" spans="1:1">
      <c r="A27117" s="6"/>
    </row>
    <row r="27118" spans="1:1">
      <c r="A27118" s="6"/>
    </row>
    <row r="27119" spans="1:1">
      <c r="A27119" s="6"/>
    </row>
    <row r="27120" spans="1:1">
      <c r="A27120" s="6"/>
    </row>
    <row r="27121" spans="1:1">
      <c r="A27121" s="6"/>
    </row>
    <row r="27122" spans="1:1">
      <c r="A27122" s="6"/>
    </row>
    <row r="27123" spans="1:1">
      <c r="A27123" s="6"/>
    </row>
    <row r="27124" spans="1:1">
      <c r="A27124" s="6"/>
    </row>
    <row r="27125" spans="1:1">
      <c r="A27125" s="6"/>
    </row>
    <row r="27126" spans="1:1">
      <c r="A27126" s="6"/>
    </row>
    <row r="27127" spans="1:1">
      <c r="A27127" s="6"/>
    </row>
    <row r="27128" spans="1:1">
      <c r="A27128" s="6"/>
    </row>
    <row r="27129" spans="1:1">
      <c r="A27129" s="6"/>
    </row>
    <row r="27130" spans="1:1">
      <c r="A27130" s="6"/>
    </row>
    <row r="27131" spans="1:1">
      <c r="A27131" s="6"/>
    </row>
    <row r="27132" spans="1:1">
      <c r="A27132" s="6"/>
    </row>
    <row r="27133" spans="1:1">
      <c r="A27133" s="6"/>
    </row>
    <row r="27134" spans="1:1">
      <c r="A27134" s="6"/>
    </row>
    <row r="27135" spans="1:1">
      <c r="A27135" s="6"/>
    </row>
    <row r="27136" spans="1:1">
      <c r="A27136" s="6"/>
    </row>
    <row r="27137" spans="1:1">
      <c r="A27137" s="6"/>
    </row>
    <row r="27138" spans="1:1">
      <c r="A27138" s="6"/>
    </row>
    <row r="27139" spans="1:1">
      <c r="A27139" s="6"/>
    </row>
    <row r="27140" spans="1:1">
      <c r="A27140" s="6"/>
    </row>
    <row r="27141" spans="1:1">
      <c r="A27141" s="6"/>
    </row>
    <row r="27142" spans="1:1">
      <c r="A27142" s="6"/>
    </row>
    <row r="27143" spans="1:1">
      <c r="A27143" s="6"/>
    </row>
    <row r="27144" spans="1:1">
      <c r="A27144" s="6"/>
    </row>
    <row r="27145" spans="1:1">
      <c r="A27145" s="6"/>
    </row>
    <row r="27146" spans="1:1">
      <c r="A27146" s="6"/>
    </row>
    <row r="27147" spans="1:1">
      <c r="A27147" s="6"/>
    </row>
    <row r="27148" spans="1:1">
      <c r="A27148" s="6"/>
    </row>
    <row r="27149" spans="1:1">
      <c r="A27149" s="6"/>
    </row>
    <row r="27150" spans="1:1">
      <c r="A27150" s="6"/>
    </row>
    <row r="27151" spans="1:1">
      <c r="A27151" s="6"/>
    </row>
    <row r="27152" spans="1:1">
      <c r="A27152" s="6"/>
    </row>
    <row r="27153" spans="1:1">
      <c r="A27153" s="6"/>
    </row>
    <row r="27154" spans="1:1">
      <c r="A27154" s="6"/>
    </row>
    <row r="27155" spans="1:1">
      <c r="A27155" s="6"/>
    </row>
    <row r="27156" spans="1:1">
      <c r="A27156" s="6"/>
    </row>
    <row r="27157" spans="1:1">
      <c r="A27157" s="6"/>
    </row>
    <row r="27158" spans="1:1">
      <c r="A27158" s="6"/>
    </row>
    <row r="27159" spans="1:1">
      <c r="A27159" s="6"/>
    </row>
    <row r="27160" spans="1:1">
      <c r="A27160" s="6"/>
    </row>
    <row r="27161" spans="1:1">
      <c r="A27161" s="6"/>
    </row>
    <row r="27162" spans="1:1">
      <c r="A27162" s="6"/>
    </row>
    <row r="27163" spans="1:1">
      <c r="A27163" s="6"/>
    </row>
    <row r="27164" spans="1:1">
      <c r="A27164" s="6"/>
    </row>
    <row r="27165" spans="1:1">
      <c r="A27165" s="6"/>
    </row>
    <row r="27166" spans="1:1">
      <c r="A27166" s="6"/>
    </row>
    <row r="27167" spans="1:1">
      <c r="A27167" s="6"/>
    </row>
    <row r="27168" spans="1:1">
      <c r="A27168" s="6"/>
    </row>
    <row r="27169" spans="1:1">
      <c r="A27169" s="6"/>
    </row>
    <row r="27170" spans="1:1">
      <c r="A27170" s="6"/>
    </row>
    <row r="27171" spans="1:1">
      <c r="A27171" s="6"/>
    </row>
    <row r="27172" spans="1:1">
      <c r="A27172" s="6"/>
    </row>
    <row r="27173" spans="1:1">
      <c r="A27173" s="6"/>
    </row>
    <row r="27174" spans="1:1">
      <c r="A27174" s="6"/>
    </row>
    <row r="27175" spans="1:1">
      <c r="A27175" s="6"/>
    </row>
    <row r="27176" spans="1:1">
      <c r="A27176" s="6"/>
    </row>
    <row r="27177" spans="1:1">
      <c r="A27177" s="6"/>
    </row>
    <row r="27178" spans="1:1">
      <c r="A27178" s="6"/>
    </row>
    <row r="27179" spans="1:1">
      <c r="A27179" s="6"/>
    </row>
    <row r="27180" spans="1:1">
      <c r="A27180" s="6"/>
    </row>
    <row r="27181" spans="1:1">
      <c r="A27181" s="6"/>
    </row>
    <row r="27182" spans="1:1">
      <c r="A27182" s="6"/>
    </row>
    <row r="27183" spans="1:1">
      <c r="A27183" s="6"/>
    </row>
    <row r="27184" spans="1:1">
      <c r="A27184" s="6"/>
    </row>
    <row r="27185" spans="1:1">
      <c r="A27185" s="6"/>
    </row>
    <row r="27186" spans="1:1">
      <c r="A27186" s="6"/>
    </row>
    <row r="27187" spans="1:1">
      <c r="A27187" s="6"/>
    </row>
    <row r="27188" spans="1:1">
      <c r="A27188" s="6"/>
    </row>
    <row r="27189" spans="1:1">
      <c r="A27189" s="6"/>
    </row>
    <row r="27190" spans="1:1">
      <c r="A27190" s="6"/>
    </row>
    <row r="27191" spans="1:1">
      <c r="A27191" s="6"/>
    </row>
    <row r="27192" spans="1:1">
      <c r="A27192" s="6"/>
    </row>
    <row r="27193" spans="1:1">
      <c r="A27193" s="6"/>
    </row>
    <row r="27194" spans="1:1">
      <c r="A27194" s="6"/>
    </row>
    <row r="27195" spans="1:1">
      <c r="A27195" s="6"/>
    </row>
    <row r="27196" spans="1:1">
      <c r="A27196" s="6"/>
    </row>
    <row r="27197" spans="1:1">
      <c r="A27197" s="6"/>
    </row>
    <row r="27198" spans="1:1">
      <c r="A27198" s="6"/>
    </row>
    <row r="27199" spans="1:1">
      <c r="A27199" s="6"/>
    </row>
    <row r="27200" spans="1:1">
      <c r="A27200" s="6"/>
    </row>
    <row r="27201" spans="1:1">
      <c r="A27201" s="6"/>
    </row>
    <row r="27202" spans="1:1">
      <c r="A27202" s="6"/>
    </row>
    <row r="27203" spans="1:1">
      <c r="A27203" s="6"/>
    </row>
    <row r="27204" spans="1:1">
      <c r="A27204" s="6"/>
    </row>
    <row r="27205" spans="1:1">
      <c r="A27205" s="6"/>
    </row>
    <row r="27206" spans="1:1">
      <c r="A27206" s="6"/>
    </row>
    <row r="27207" spans="1:1">
      <c r="A27207" s="6"/>
    </row>
    <row r="27208" spans="1:1">
      <c r="A27208" s="6"/>
    </row>
    <row r="27209" spans="1:1">
      <c r="A27209" s="6"/>
    </row>
    <row r="27210" spans="1:1">
      <c r="A27210" s="6"/>
    </row>
    <row r="27211" spans="1:1">
      <c r="A27211" s="6"/>
    </row>
    <row r="27212" spans="1:1">
      <c r="A27212" s="6"/>
    </row>
    <row r="27213" spans="1:1">
      <c r="A27213" s="6"/>
    </row>
    <row r="27214" spans="1:1">
      <c r="A27214" s="6"/>
    </row>
    <row r="27215" spans="1:1">
      <c r="A27215" s="6"/>
    </row>
    <row r="27216" spans="1:1">
      <c r="A27216" s="6"/>
    </row>
    <row r="27217" spans="1:1">
      <c r="A27217" s="6"/>
    </row>
    <row r="27218" spans="1:1">
      <c r="A27218" s="6"/>
    </row>
    <row r="27219" spans="1:1">
      <c r="A27219" s="6"/>
    </row>
    <row r="27220" spans="1:1">
      <c r="A27220" s="6"/>
    </row>
    <row r="27221" spans="1:1">
      <c r="A27221" s="6"/>
    </row>
    <row r="27222" spans="1:1">
      <c r="A27222" s="6"/>
    </row>
    <row r="27223" spans="1:1">
      <c r="A27223" s="6"/>
    </row>
    <row r="27224" spans="1:1">
      <c r="A27224" s="6"/>
    </row>
    <row r="27225" spans="1:1">
      <c r="A27225" s="6"/>
    </row>
    <row r="27226" spans="1:1">
      <c r="A27226" s="6"/>
    </row>
    <row r="27227" spans="1:1">
      <c r="A27227" s="6"/>
    </row>
    <row r="27228" spans="1:1">
      <c r="A27228" s="6"/>
    </row>
    <row r="27229" spans="1:1">
      <c r="A27229" s="6"/>
    </row>
    <row r="27230" spans="1:1">
      <c r="A27230" s="6"/>
    </row>
    <row r="27231" spans="1:1">
      <c r="A27231" s="6"/>
    </row>
    <row r="27232" spans="1:1">
      <c r="A27232" s="6"/>
    </row>
    <row r="27233" spans="1:1">
      <c r="A27233" s="6"/>
    </row>
    <row r="27234" spans="1:1">
      <c r="A27234" s="6"/>
    </row>
    <row r="27235" spans="1:1">
      <c r="A27235" s="6"/>
    </row>
    <row r="27236" spans="1:1">
      <c r="A27236" s="6"/>
    </row>
    <row r="27237" spans="1:1">
      <c r="A27237" s="6"/>
    </row>
    <row r="27238" spans="1:1">
      <c r="A27238" s="6"/>
    </row>
    <row r="27239" spans="1:1">
      <c r="A27239" s="6"/>
    </row>
    <row r="27240" spans="1:1">
      <c r="A27240" s="6"/>
    </row>
    <row r="27241" spans="1:1">
      <c r="A27241" s="6"/>
    </row>
    <row r="27242" spans="1:1">
      <c r="A27242" s="6"/>
    </row>
    <row r="27243" spans="1:1">
      <c r="A27243" s="6"/>
    </row>
    <row r="27244" spans="1:1">
      <c r="A27244" s="6"/>
    </row>
    <row r="27245" spans="1:1">
      <c r="A27245" s="6"/>
    </row>
    <row r="27246" spans="1:1">
      <c r="A27246" s="6"/>
    </row>
    <row r="27247" spans="1:1">
      <c r="A27247" s="6"/>
    </row>
    <row r="27248" spans="1:1">
      <c r="A27248" s="6"/>
    </row>
    <row r="27249" spans="1:1">
      <c r="A27249" s="6"/>
    </row>
    <row r="27250" spans="1:1">
      <c r="A27250" s="6"/>
    </row>
    <row r="27251" spans="1:1">
      <c r="A27251" s="6"/>
    </row>
    <row r="27252" spans="1:1">
      <c r="A27252" s="6"/>
    </row>
    <row r="27253" spans="1:1">
      <c r="A27253" s="6"/>
    </row>
    <row r="27254" spans="1:1">
      <c r="A27254" s="6"/>
    </row>
    <row r="27255" spans="1:1">
      <c r="A27255" s="6"/>
    </row>
    <row r="27256" spans="1:1">
      <c r="A27256" s="6"/>
    </row>
    <row r="27257" spans="1:1">
      <c r="A27257" s="6"/>
    </row>
    <row r="27258" spans="1:1">
      <c r="A27258" s="6"/>
    </row>
    <row r="27259" spans="1:1">
      <c r="A27259" s="6"/>
    </row>
    <row r="27260" spans="1:1">
      <c r="A27260" s="6"/>
    </row>
    <row r="27261" spans="1:1">
      <c r="A27261" s="6"/>
    </row>
    <row r="27262" spans="1:1">
      <c r="A27262" s="6"/>
    </row>
    <row r="27263" spans="1:1">
      <c r="A27263" s="6"/>
    </row>
    <row r="27264" spans="1:1">
      <c r="A27264" s="6"/>
    </row>
    <row r="27265" spans="1:1">
      <c r="A27265" s="6"/>
    </row>
    <row r="27266" spans="1:1">
      <c r="A27266" s="6"/>
    </row>
    <row r="27267" spans="1:1">
      <c r="A27267" s="6"/>
    </row>
    <row r="27268" spans="1:1">
      <c r="A27268" s="6"/>
    </row>
    <row r="27269" spans="1:1">
      <c r="A27269" s="6"/>
    </row>
    <row r="27270" spans="1:1">
      <c r="A27270" s="6"/>
    </row>
    <row r="27271" spans="1:1">
      <c r="A27271" s="6"/>
    </row>
    <row r="27272" spans="1:1">
      <c r="A27272" s="6"/>
    </row>
    <row r="27273" spans="1:1">
      <c r="A27273" s="6"/>
    </row>
    <row r="27274" spans="1:1">
      <c r="A27274" s="6"/>
    </row>
    <row r="27275" spans="1:1">
      <c r="A27275" s="6"/>
    </row>
    <row r="27276" spans="1:1">
      <c r="A27276" s="6"/>
    </row>
    <row r="27277" spans="1:1">
      <c r="A27277" s="6"/>
    </row>
    <row r="27278" spans="1:1">
      <c r="A27278" s="6"/>
    </row>
    <row r="27279" spans="1:1">
      <c r="A27279" s="6"/>
    </row>
    <row r="27280" spans="1:1">
      <c r="A27280" s="6"/>
    </row>
    <row r="27281" spans="1:1">
      <c r="A27281" s="6"/>
    </row>
    <row r="27282" spans="1:1">
      <c r="A27282" s="6"/>
    </row>
    <row r="27283" spans="1:1">
      <c r="A27283" s="6"/>
    </row>
    <row r="27284" spans="1:1">
      <c r="A27284" s="6"/>
    </row>
    <row r="27285" spans="1:1">
      <c r="A27285" s="6"/>
    </row>
    <row r="27286" spans="1:1">
      <c r="A27286" s="6"/>
    </row>
    <row r="27287" spans="1:1">
      <c r="A27287" s="6"/>
    </row>
    <row r="27288" spans="1:1">
      <c r="A27288" s="6"/>
    </row>
    <row r="27289" spans="1:1">
      <c r="A27289" s="6"/>
    </row>
    <row r="27290" spans="1:1">
      <c r="A27290" s="6"/>
    </row>
    <row r="27291" spans="1:1">
      <c r="A27291" s="6"/>
    </row>
    <row r="27292" spans="1:1">
      <c r="A27292" s="6"/>
    </row>
    <row r="27293" spans="1:1">
      <c r="A27293" s="6"/>
    </row>
    <row r="27294" spans="1:1">
      <c r="A27294" s="6"/>
    </row>
    <row r="27295" spans="1:1">
      <c r="A27295" s="6"/>
    </row>
    <row r="27296" spans="1:1">
      <c r="A27296" s="6"/>
    </row>
    <row r="27297" spans="1:1">
      <c r="A27297" s="6"/>
    </row>
    <row r="27298" spans="1:1">
      <c r="A27298" s="6"/>
    </row>
    <row r="27299" spans="1:1">
      <c r="A27299" s="6"/>
    </row>
    <row r="27300" spans="1:1">
      <c r="A27300" s="6"/>
    </row>
    <row r="27301" spans="1:1">
      <c r="A27301" s="6"/>
    </row>
    <row r="27302" spans="1:1">
      <c r="A27302" s="6"/>
    </row>
    <row r="27303" spans="1:1">
      <c r="A27303" s="6"/>
    </row>
    <row r="27304" spans="1:1">
      <c r="A27304" s="6"/>
    </row>
    <row r="27305" spans="1:1">
      <c r="A27305" s="6"/>
    </row>
    <row r="27306" spans="1:1">
      <c r="A27306" s="6"/>
    </row>
    <row r="27307" spans="1:1">
      <c r="A27307" s="6"/>
    </row>
    <row r="27308" spans="1:1">
      <c r="A27308" s="6"/>
    </row>
    <row r="27309" spans="1:1">
      <c r="A27309" s="6"/>
    </row>
    <row r="27310" spans="1:1">
      <c r="A27310" s="6"/>
    </row>
    <row r="27311" spans="1:1">
      <c r="A27311" s="6"/>
    </row>
    <row r="27312" spans="1:1">
      <c r="A27312" s="6"/>
    </row>
    <row r="27313" spans="1:1">
      <c r="A27313" s="6"/>
    </row>
    <row r="27314" spans="1:1">
      <c r="A27314" s="6"/>
    </row>
    <row r="27315" spans="1:1">
      <c r="A27315" s="6"/>
    </row>
    <row r="27316" spans="1:1">
      <c r="A27316" s="6"/>
    </row>
    <row r="27317" spans="1:1">
      <c r="A27317" s="6"/>
    </row>
    <row r="27318" spans="1:1">
      <c r="A27318" s="6"/>
    </row>
    <row r="27319" spans="1:1">
      <c r="A27319" s="6"/>
    </row>
    <row r="27320" spans="1:1">
      <c r="A27320" s="6"/>
    </row>
    <row r="27321" spans="1:1">
      <c r="A27321" s="6"/>
    </row>
    <row r="27322" spans="1:1">
      <c r="A27322" s="6"/>
    </row>
    <row r="27323" spans="1:1">
      <c r="A27323" s="6"/>
    </row>
    <row r="27324" spans="1:1">
      <c r="A27324" s="6"/>
    </row>
    <row r="27325" spans="1:1">
      <c r="A27325" s="6"/>
    </row>
    <row r="27326" spans="1:1">
      <c r="A27326" s="6"/>
    </row>
    <row r="27327" spans="1:1">
      <c r="A27327" s="6"/>
    </row>
    <row r="27328" spans="1:1">
      <c r="A27328" s="6"/>
    </row>
    <row r="27329" spans="1:1">
      <c r="A27329" s="6"/>
    </row>
    <row r="27330" spans="1:1">
      <c r="A27330" s="6"/>
    </row>
    <row r="27331" spans="1:1">
      <c r="A27331" s="6"/>
    </row>
    <row r="27332" spans="1:1">
      <c r="A27332" s="6"/>
    </row>
    <row r="27333" spans="1:1">
      <c r="A27333" s="6"/>
    </row>
    <row r="27334" spans="1:1">
      <c r="A27334" s="6"/>
    </row>
    <row r="27335" spans="1:1">
      <c r="A27335" s="6"/>
    </row>
    <row r="27336" spans="1:1">
      <c r="A27336" s="6"/>
    </row>
    <row r="27337" spans="1:1">
      <c r="A27337" s="6"/>
    </row>
    <row r="27338" spans="1:1">
      <c r="A27338" s="6"/>
    </row>
    <row r="27339" spans="1:1">
      <c r="A27339" s="6"/>
    </row>
    <row r="27340" spans="1:1">
      <c r="A27340" s="6"/>
    </row>
    <row r="27341" spans="1:1">
      <c r="A27341" s="6"/>
    </row>
    <row r="27342" spans="1:1">
      <c r="A27342" s="6"/>
    </row>
    <row r="27343" spans="1:1">
      <c r="A27343" s="6"/>
    </row>
    <row r="27344" spans="1:1">
      <c r="A27344" s="6"/>
    </row>
    <row r="27345" spans="1:1">
      <c r="A27345" s="6"/>
    </row>
    <row r="27346" spans="1:1">
      <c r="A27346" s="6"/>
    </row>
    <row r="27347" spans="1:1">
      <c r="A27347" s="6"/>
    </row>
    <row r="27348" spans="1:1">
      <c r="A27348" s="6"/>
    </row>
    <row r="27349" spans="1:1">
      <c r="A27349" s="6"/>
    </row>
    <row r="27350" spans="1:1">
      <c r="A27350" s="6"/>
    </row>
    <row r="27351" spans="1:1">
      <c r="A27351" s="6"/>
    </row>
    <row r="27352" spans="1:1">
      <c r="A27352" s="6"/>
    </row>
    <row r="27353" spans="1:1">
      <c r="A27353" s="6"/>
    </row>
    <row r="27354" spans="1:1">
      <c r="A27354" s="6"/>
    </row>
    <row r="27355" spans="1:1">
      <c r="A27355" s="6"/>
    </row>
    <row r="27356" spans="1:1">
      <c r="A27356" s="6"/>
    </row>
    <row r="27357" spans="1:1">
      <c r="A27357" s="6"/>
    </row>
    <row r="27358" spans="1:1">
      <c r="A27358" s="6"/>
    </row>
    <row r="27359" spans="1:1">
      <c r="A27359" s="6"/>
    </row>
    <row r="27360" spans="1:1">
      <c r="A27360" s="6"/>
    </row>
    <row r="27361" spans="1:1">
      <c r="A27361" s="6"/>
    </row>
    <row r="27362" spans="1:1">
      <c r="A27362" s="6"/>
    </row>
    <row r="27363" spans="1:1">
      <c r="A27363" s="6"/>
    </row>
    <row r="27364" spans="1:1">
      <c r="A27364" s="6"/>
    </row>
    <row r="27365" spans="1:1">
      <c r="A27365" s="6"/>
    </row>
    <row r="27366" spans="1:1">
      <c r="A27366" s="6"/>
    </row>
    <row r="27367" spans="1:1">
      <c r="A27367" s="6"/>
    </row>
    <row r="27368" spans="1:1">
      <c r="A27368" s="6"/>
    </row>
    <row r="27369" spans="1:1">
      <c r="A27369" s="6"/>
    </row>
    <row r="27370" spans="1:1">
      <c r="A27370" s="6"/>
    </row>
    <row r="27371" spans="1:1">
      <c r="A27371" s="6"/>
    </row>
    <row r="27372" spans="1:1">
      <c r="A27372" s="6"/>
    </row>
    <row r="27373" spans="1:1">
      <c r="A27373" s="6"/>
    </row>
    <row r="27374" spans="1:1">
      <c r="A27374" s="6"/>
    </row>
    <row r="27375" spans="1:1">
      <c r="A27375" s="6"/>
    </row>
    <row r="27376" spans="1:1">
      <c r="A27376" s="6"/>
    </row>
    <row r="27377" spans="1:1">
      <c r="A27377" s="6"/>
    </row>
    <row r="27378" spans="1:1">
      <c r="A27378" s="6"/>
    </row>
    <row r="27379" spans="1:1">
      <c r="A27379" s="6"/>
    </row>
    <row r="27380" spans="1:1">
      <c r="A27380" s="6"/>
    </row>
    <row r="27381" spans="1:1">
      <c r="A27381" s="6"/>
    </row>
    <row r="27382" spans="1:1">
      <c r="A27382" s="6"/>
    </row>
    <row r="27383" spans="1:1">
      <c r="A27383" s="6"/>
    </row>
    <row r="27384" spans="1:1">
      <c r="A27384" s="6"/>
    </row>
    <row r="27385" spans="1:1">
      <c r="A27385" s="6"/>
    </row>
    <row r="27386" spans="1:1">
      <c r="A27386" s="6"/>
    </row>
    <row r="27387" spans="1:1">
      <c r="A27387" s="6"/>
    </row>
    <row r="27388" spans="1:1">
      <c r="A27388" s="6"/>
    </row>
    <row r="27389" spans="1:1">
      <c r="A27389" s="6"/>
    </row>
    <row r="27390" spans="1:1">
      <c r="A27390" s="6"/>
    </row>
    <row r="27391" spans="1:1">
      <c r="A27391" s="6"/>
    </row>
    <row r="27392" spans="1:1">
      <c r="A27392" s="6"/>
    </row>
    <row r="27393" spans="1:1">
      <c r="A27393" s="6"/>
    </row>
    <row r="27394" spans="1:1">
      <c r="A27394" s="6"/>
    </row>
    <row r="27395" spans="1:1">
      <c r="A27395" s="6"/>
    </row>
    <row r="27396" spans="1:1">
      <c r="A27396" s="6"/>
    </row>
    <row r="27397" spans="1:1">
      <c r="A27397" s="6"/>
    </row>
    <row r="27398" spans="1:1">
      <c r="A27398" s="6"/>
    </row>
    <row r="27399" spans="1:1">
      <c r="A27399" s="6"/>
    </row>
    <row r="27400" spans="1:1">
      <c r="A27400" s="6"/>
    </row>
    <row r="27401" spans="1:1">
      <c r="A27401" s="6"/>
    </row>
    <row r="27402" spans="1:1">
      <c r="A27402" s="6"/>
    </row>
    <row r="27403" spans="1:1">
      <c r="A27403" s="6"/>
    </row>
    <row r="27404" spans="1:1">
      <c r="A27404" s="6"/>
    </row>
    <row r="27405" spans="1:1">
      <c r="A27405" s="6"/>
    </row>
    <row r="27406" spans="1:1">
      <c r="A27406" s="6"/>
    </row>
    <row r="27407" spans="1:1">
      <c r="A27407" s="6"/>
    </row>
    <row r="27408" spans="1:1">
      <c r="A27408" s="6"/>
    </row>
    <row r="27409" spans="1:1">
      <c r="A27409" s="6"/>
    </row>
    <row r="27410" spans="1:1">
      <c r="A27410" s="6"/>
    </row>
    <row r="27411" spans="1:1">
      <c r="A27411" s="6"/>
    </row>
    <row r="27412" spans="1:1">
      <c r="A27412" s="6"/>
    </row>
    <row r="27413" spans="1:1">
      <c r="A27413" s="6"/>
    </row>
    <row r="27414" spans="1:1">
      <c r="A27414" s="6"/>
    </row>
    <row r="27415" spans="1:1">
      <c r="A27415" s="6"/>
    </row>
    <row r="27416" spans="1:1">
      <c r="A27416" s="6"/>
    </row>
    <row r="27417" spans="1:1">
      <c r="A27417" s="6"/>
    </row>
    <row r="27418" spans="1:1">
      <c r="A27418" s="6"/>
    </row>
    <row r="27419" spans="1:1">
      <c r="A27419" s="6"/>
    </row>
    <row r="27420" spans="1:1">
      <c r="A27420" s="6"/>
    </row>
    <row r="27421" spans="1:1">
      <c r="A27421" s="6"/>
    </row>
    <row r="27422" spans="1:1">
      <c r="A27422" s="6"/>
    </row>
    <row r="27423" spans="1:1">
      <c r="A27423" s="6"/>
    </row>
    <row r="27424" spans="1:1">
      <c r="A27424" s="6"/>
    </row>
    <row r="27425" spans="1:1">
      <c r="A27425" s="6"/>
    </row>
    <row r="27426" spans="1:1">
      <c r="A27426" s="6"/>
    </row>
    <row r="27427" spans="1:1">
      <c r="A27427" s="6"/>
    </row>
    <row r="27428" spans="1:1">
      <c r="A27428" s="6"/>
    </row>
    <row r="27429" spans="1:1">
      <c r="A27429" s="6"/>
    </row>
    <row r="27430" spans="1:1">
      <c r="A27430" s="6"/>
    </row>
    <row r="27431" spans="1:1">
      <c r="A27431" s="6"/>
    </row>
    <row r="27432" spans="1:1">
      <c r="A27432" s="6"/>
    </row>
    <row r="27433" spans="1:1">
      <c r="A27433" s="6"/>
    </row>
    <row r="27434" spans="1:1">
      <c r="A27434" s="6"/>
    </row>
    <row r="27435" spans="1:1">
      <c r="A27435" s="6"/>
    </row>
    <row r="27436" spans="1:1">
      <c r="A27436" s="6"/>
    </row>
    <row r="27437" spans="1:1">
      <c r="A27437" s="6"/>
    </row>
    <row r="27438" spans="1:1">
      <c r="A27438" s="6"/>
    </row>
    <row r="27439" spans="1:1">
      <c r="A27439" s="6"/>
    </row>
    <row r="27440" spans="1:1">
      <c r="A27440" s="6"/>
    </row>
    <row r="27441" spans="1:1">
      <c r="A27441" s="6"/>
    </row>
    <row r="27442" spans="1:1">
      <c r="A27442" s="6"/>
    </row>
    <row r="27443" spans="1:1">
      <c r="A27443" s="6"/>
    </row>
    <row r="27444" spans="1:1">
      <c r="A27444" s="6"/>
    </row>
    <row r="27445" spans="1:1">
      <c r="A27445" s="6"/>
    </row>
    <row r="27446" spans="1:1">
      <c r="A27446" s="6"/>
    </row>
    <row r="27447" spans="1:1">
      <c r="A27447" s="6"/>
    </row>
    <row r="27448" spans="1:1">
      <c r="A27448" s="6"/>
    </row>
    <row r="27449" spans="1:1">
      <c r="A27449" s="6"/>
    </row>
    <row r="27450" spans="1:1">
      <c r="A27450" s="6"/>
    </row>
    <row r="27451" spans="1:1">
      <c r="A27451" s="6"/>
    </row>
    <row r="27452" spans="1:1">
      <c r="A27452" s="6"/>
    </row>
    <row r="27453" spans="1:1">
      <c r="A27453" s="6"/>
    </row>
    <row r="27454" spans="1:1">
      <c r="A27454" s="6"/>
    </row>
    <row r="27455" spans="1:1">
      <c r="A27455" s="6"/>
    </row>
    <row r="27456" spans="1:1">
      <c r="A27456" s="6"/>
    </row>
    <row r="27457" spans="1:1">
      <c r="A27457" s="6"/>
    </row>
    <row r="27458" spans="1:1">
      <c r="A27458" s="6"/>
    </row>
    <row r="27459" spans="1:1">
      <c r="A27459" s="6"/>
    </row>
    <row r="27460" spans="1:1">
      <c r="A27460" s="6"/>
    </row>
    <row r="27461" spans="1:1">
      <c r="A27461" s="6"/>
    </row>
    <row r="27462" spans="1:1">
      <c r="A27462" s="6"/>
    </row>
    <row r="27463" spans="1:1">
      <c r="A27463" s="6"/>
    </row>
    <row r="27464" spans="1:1">
      <c r="A27464" s="6"/>
    </row>
    <row r="27465" spans="1:1">
      <c r="A27465" s="6"/>
    </row>
    <row r="27466" spans="1:1">
      <c r="A27466" s="6"/>
    </row>
    <row r="27467" spans="1:1">
      <c r="A27467" s="6"/>
    </row>
    <row r="27468" spans="1:1">
      <c r="A27468" s="6"/>
    </row>
    <row r="27469" spans="1:1">
      <c r="A27469" s="6"/>
    </row>
    <row r="27470" spans="1:1">
      <c r="A27470" s="6"/>
    </row>
    <row r="27471" spans="1:1">
      <c r="A27471" s="6"/>
    </row>
    <row r="27472" spans="1:1">
      <c r="A27472" s="6"/>
    </row>
    <row r="27473" spans="1:1">
      <c r="A27473" s="6"/>
    </row>
    <row r="27474" spans="1:1">
      <c r="A27474" s="6"/>
    </row>
    <row r="27475" spans="1:1">
      <c r="A27475" s="6"/>
    </row>
    <row r="27476" spans="1:1">
      <c r="A27476" s="6"/>
    </row>
    <row r="27477" spans="1:1">
      <c r="A27477" s="6"/>
    </row>
    <row r="27478" spans="1:1">
      <c r="A27478" s="6"/>
    </row>
    <row r="27479" spans="1:1">
      <c r="A27479" s="6"/>
    </row>
    <row r="27480" spans="1:1">
      <c r="A27480" s="6"/>
    </row>
    <row r="27481" spans="1:1">
      <c r="A27481" s="6"/>
    </row>
    <row r="27482" spans="1:1">
      <c r="A27482" s="6"/>
    </row>
    <row r="27483" spans="1:1">
      <c r="A27483" s="6"/>
    </row>
    <row r="27484" spans="1:1">
      <c r="A27484" s="6"/>
    </row>
    <row r="27485" spans="1:1">
      <c r="A27485" s="6"/>
    </row>
    <row r="27486" spans="1:1">
      <c r="A27486" s="6"/>
    </row>
    <row r="27487" spans="1:1">
      <c r="A27487" s="6"/>
    </row>
    <row r="27488" spans="1:1">
      <c r="A27488" s="6"/>
    </row>
    <row r="27489" spans="1:1">
      <c r="A27489" s="6"/>
    </row>
    <row r="27490" spans="1:1">
      <c r="A27490" s="6"/>
    </row>
    <row r="27491" spans="1:1">
      <c r="A27491" s="6"/>
    </row>
    <row r="27492" spans="1:1">
      <c r="A27492" s="6"/>
    </row>
    <row r="27493" spans="1:1">
      <c r="A27493" s="6"/>
    </row>
    <row r="27494" spans="1:1">
      <c r="A27494" s="6"/>
    </row>
    <row r="27495" spans="1:1">
      <c r="A27495" s="6"/>
    </row>
    <row r="27496" spans="1:1">
      <c r="A27496" s="6"/>
    </row>
    <row r="27497" spans="1:1">
      <c r="A27497" s="6"/>
    </row>
    <row r="27498" spans="1:1">
      <c r="A27498" s="6"/>
    </row>
    <row r="27499" spans="1:1">
      <c r="A27499" s="6"/>
    </row>
    <row r="27500" spans="1:1">
      <c r="A27500" s="6"/>
    </row>
    <row r="27501" spans="1:1">
      <c r="A27501" s="6"/>
    </row>
    <row r="27502" spans="1:1">
      <c r="A27502" s="6"/>
    </row>
    <row r="27503" spans="1:1">
      <c r="A27503" s="6"/>
    </row>
    <row r="27504" spans="1:1">
      <c r="A27504" s="6"/>
    </row>
    <row r="27505" spans="1:1">
      <c r="A27505" s="6"/>
    </row>
    <row r="27506" spans="1:1">
      <c r="A27506" s="6"/>
    </row>
    <row r="27507" spans="1:1">
      <c r="A27507" s="6"/>
    </row>
    <row r="27508" spans="1:1">
      <c r="A27508" s="6"/>
    </row>
    <row r="27509" spans="1:1">
      <c r="A27509" s="6"/>
    </row>
    <row r="27510" spans="1:1">
      <c r="A27510" s="6"/>
    </row>
    <row r="27511" spans="1:1">
      <c r="A27511" s="6"/>
    </row>
    <row r="27512" spans="1:1">
      <c r="A27512" s="6"/>
    </row>
    <row r="27513" spans="1:1">
      <c r="A27513" s="6"/>
    </row>
    <row r="27514" spans="1:1">
      <c r="A27514" s="6"/>
    </row>
    <row r="27515" spans="1:1">
      <c r="A27515" s="6"/>
    </row>
    <row r="27516" spans="1:1">
      <c r="A27516" s="6"/>
    </row>
    <row r="27517" spans="1:1">
      <c r="A27517" s="6"/>
    </row>
    <row r="27518" spans="1:1">
      <c r="A27518" s="6"/>
    </row>
    <row r="27519" spans="1:1">
      <c r="A27519" s="6"/>
    </row>
    <row r="27520" spans="1:1">
      <c r="A27520" s="6"/>
    </row>
    <row r="27521" spans="1:1">
      <c r="A27521" s="6"/>
    </row>
    <row r="27522" spans="1:1">
      <c r="A27522" s="6"/>
    </row>
    <row r="27523" spans="1:1">
      <c r="A27523" s="6"/>
    </row>
    <row r="27524" spans="1:1">
      <c r="A27524" s="6"/>
    </row>
    <row r="27525" spans="1:1">
      <c r="A27525" s="6"/>
    </row>
    <row r="27526" spans="1:1">
      <c r="A27526" s="6"/>
    </row>
    <row r="27527" spans="1:1">
      <c r="A27527" s="6"/>
    </row>
    <row r="27528" spans="1:1">
      <c r="A27528" s="6"/>
    </row>
    <row r="27529" spans="1:1">
      <c r="A27529" s="6"/>
    </row>
    <row r="27530" spans="1:1">
      <c r="A27530" s="6"/>
    </row>
    <row r="27531" spans="1:1">
      <c r="A27531" s="6"/>
    </row>
    <row r="27532" spans="1:1">
      <c r="A27532" s="6"/>
    </row>
    <row r="27533" spans="1:1">
      <c r="A27533" s="6"/>
    </row>
    <row r="27534" spans="1:1">
      <c r="A27534" s="6"/>
    </row>
    <row r="27535" spans="1:1">
      <c r="A27535" s="6"/>
    </row>
    <row r="27536" spans="1:1">
      <c r="A27536" s="6"/>
    </row>
    <row r="27537" spans="1:1">
      <c r="A27537" s="6"/>
    </row>
    <row r="27538" spans="1:1">
      <c r="A27538" s="6"/>
    </row>
    <row r="27539" spans="1:1">
      <c r="A27539" s="6"/>
    </row>
    <row r="27540" spans="1:1">
      <c r="A27540" s="6"/>
    </row>
    <row r="27541" spans="1:1">
      <c r="A27541" s="6"/>
    </row>
    <row r="27542" spans="1:1">
      <c r="A27542" s="6"/>
    </row>
    <row r="27543" spans="1:1">
      <c r="A27543" s="6"/>
    </row>
    <row r="27544" spans="1:1">
      <c r="A27544" s="6"/>
    </row>
    <row r="27545" spans="1:1">
      <c r="A27545" s="6"/>
    </row>
    <row r="27546" spans="1:1">
      <c r="A27546" s="6"/>
    </row>
    <row r="27547" spans="1:1">
      <c r="A27547" s="6"/>
    </row>
    <row r="27548" spans="1:1">
      <c r="A27548" s="6"/>
    </row>
    <row r="27549" spans="1:1">
      <c r="A27549" s="6"/>
    </row>
    <row r="27550" spans="1:1">
      <c r="A27550" s="6"/>
    </row>
    <row r="27551" spans="1:1">
      <c r="A27551" s="6"/>
    </row>
    <row r="27552" spans="1:1">
      <c r="A27552" s="6"/>
    </row>
    <row r="27553" spans="1:1">
      <c r="A27553" s="6"/>
    </row>
    <row r="27554" spans="1:1">
      <c r="A27554" s="6"/>
    </row>
    <row r="27555" spans="1:1">
      <c r="A27555" s="6"/>
    </row>
    <row r="27556" spans="1:1">
      <c r="A27556" s="6"/>
    </row>
    <row r="27557" spans="1:1">
      <c r="A27557" s="6"/>
    </row>
    <row r="27558" spans="1:1">
      <c r="A27558" s="6"/>
    </row>
    <row r="27559" spans="1:1">
      <c r="A27559" s="6"/>
    </row>
    <row r="27560" spans="1:1">
      <c r="A27560" s="6"/>
    </row>
    <row r="27561" spans="1:1">
      <c r="A27561" s="6"/>
    </row>
    <row r="27562" spans="1:1">
      <c r="A27562" s="6"/>
    </row>
    <row r="27563" spans="1:1">
      <c r="A27563" s="6"/>
    </row>
    <row r="27564" spans="1:1">
      <c r="A27564" s="6"/>
    </row>
    <row r="27565" spans="1:1">
      <c r="A27565" s="6"/>
    </row>
    <row r="27566" spans="1:1">
      <c r="A27566" s="6"/>
    </row>
    <row r="27567" spans="1:1">
      <c r="A27567" s="6"/>
    </row>
    <row r="27568" spans="1:1">
      <c r="A27568" s="6"/>
    </row>
    <row r="27569" spans="1:1">
      <c r="A27569" s="6"/>
    </row>
    <row r="27570" spans="1:1">
      <c r="A27570" s="6"/>
    </row>
    <row r="27571" spans="1:1">
      <c r="A27571" s="6"/>
    </row>
    <row r="27572" spans="1:1">
      <c r="A27572" s="6"/>
    </row>
    <row r="27573" spans="1:1">
      <c r="A27573" s="6"/>
    </row>
    <row r="27574" spans="1:1">
      <c r="A27574" s="6"/>
    </row>
    <row r="27575" spans="1:1">
      <c r="A27575" s="6"/>
    </row>
    <row r="27576" spans="1:1">
      <c r="A27576" s="6"/>
    </row>
    <row r="27577" spans="1:1">
      <c r="A27577" s="6"/>
    </row>
    <row r="27578" spans="1:1">
      <c r="A27578" s="6"/>
    </row>
    <row r="27579" spans="1:1">
      <c r="A27579" s="6"/>
    </row>
    <row r="27580" spans="1:1">
      <c r="A27580" s="6"/>
    </row>
    <row r="27581" spans="1:1">
      <c r="A27581" s="6"/>
    </row>
    <row r="27582" spans="1:1">
      <c r="A27582" s="6"/>
    </row>
    <row r="27583" spans="1:1">
      <c r="A27583" s="6"/>
    </row>
    <row r="27584" spans="1:1">
      <c r="A27584" s="6"/>
    </row>
    <row r="27585" spans="1:1">
      <c r="A27585" s="6"/>
    </row>
    <row r="27586" spans="1:1">
      <c r="A27586" s="6"/>
    </row>
    <row r="27587" spans="1:1">
      <c r="A27587" s="6"/>
    </row>
    <row r="27588" spans="1:1">
      <c r="A27588" s="6"/>
    </row>
    <row r="27589" spans="1:1">
      <c r="A27589" s="6"/>
    </row>
    <row r="27590" spans="1:1">
      <c r="A27590" s="6"/>
    </row>
    <row r="27591" spans="1:1">
      <c r="A27591" s="6"/>
    </row>
    <row r="27592" spans="1:1">
      <c r="A27592" s="6"/>
    </row>
    <row r="27593" spans="1:1">
      <c r="A27593" s="6"/>
    </row>
    <row r="27594" spans="1:1">
      <c r="A27594" s="6"/>
    </row>
    <row r="27595" spans="1:1">
      <c r="A27595" s="6"/>
    </row>
    <row r="27596" spans="1:1">
      <c r="A27596" s="6"/>
    </row>
    <row r="27597" spans="1:1">
      <c r="A27597" s="6"/>
    </row>
    <row r="27598" spans="1:1">
      <c r="A27598" s="6"/>
    </row>
    <row r="27599" spans="1:1">
      <c r="A27599" s="6"/>
    </row>
    <row r="27600" spans="1:1">
      <c r="A27600" s="6"/>
    </row>
    <row r="27601" spans="1:1">
      <c r="A27601" s="6"/>
    </row>
    <row r="27602" spans="1:1">
      <c r="A27602" s="6"/>
    </row>
    <row r="27603" spans="1:1">
      <c r="A27603" s="6"/>
    </row>
    <row r="27604" spans="1:1">
      <c r="A27604" s="6"/>
    </row>
    <row r="27605" spans="1:1">
      <c r="A27605" s="6"/>
    </row>
    <row r="27606" spans="1:1">
      <c r="A27606" s="6"/>
    </row>
    <row r="27607" spans="1:1">
      <c r="A27607" s="6"/>
    </row>
    <row r="27608" spans="1:1">
      <c r="A27608" s="6"/>
    </row>
    <row r="27609" spans="1:1">
      <c r="A27609" s="6"/>
    </row>
    <row r="27610" spans="1:1">
      <c r="A27610" s="6"/>
    </row>
    <row r="27611" spans="1:1">
      <c r="A27611" s="6"/>
    </row>
    <row r="27612" spans="1:1">
      <c r="A27612" s="6"/>
    </row>
    <row r="27613" spans="1:1">
      <c r="A27613" s="6"/>
    </row>
    <row r="27614" spans="1:1">
      <c r="A27614" s="6"/>
    </row>
    <row r="27615" spans="1:1">
      <c r="A27615" s="6"/>
    </row>
    <row r="27616" spans="1:1">
      <c r="A27616" s="6"/>
    </row>
    <row r="27617" spans="1:1">
      <c r="A27617" s="6"/>
    </row>
    <row r="27618" spans="1:1">
      <c r="A27618" s="6"/>
    </row>
    <row r="27619" spans="1:1">
      <c r="A27619" s="6"/>
    </row>
    <row r="27620" spans="1:1">
      <c r="A27620" s="6"/>
    </row>
    <row r="27621" spans="1:1">
      <c r="A27621" s="6"/>
    </row>
    <row r="27622" spans="1:1">
      <c r="A27622" s="6"/>
    </row>
    <row r="27623" spans="1:1">
      <c r="A27623" s="6"/>
    </row>
    <row r="27624" spans="1:1">
      <c r="A27624" s="6"/>
    </row>
    <row r="27625" spans="1:1">
      <c r="A27625" s="6"/>
    </row>
    <row r="27626" spans="1:1">
      <c r="A27626" s="6"/>
    </row>
    <row r="27627" spans="1:1">
      <c r="A27627" s="6"/>
    </row>
    <row r="27628" spans="1:1">
      <c r="A27628" s="6"/>
    </row>
    <row r="27629" spans="1:1">
      <c r="A27629" s="6"/>
    </row>
    <row r="27630" spans="1:1">
      <c r="A27630" s="6"/>
    </row>
    <row r="27631" spans="1:1">
      <c r="A27631" s="6"/>
    </row>
    <row r="27632" spans="1:1">
      <c r="A27632" s="6"/>
    </row>
    <row r="27633" spans="1:1">
      <c r="A27633" s="6"/>
    </row>
    <row r="27634" spans="1:1">
      <c r="A27634" s="6"/>
    </row>
    <row r="27635" spans="1:1">
      <c r="A27635" s="6"/>
    </row>
    <row r="27636" spans="1:1">
      <c r="A27636" s="6"/>
    </row>
    <row r="27637" spans="1:1">
      <c r="A27637" s="6"/>
    </row>
    <row r="27638" spans="1:1">
      <c r="A27638" s="6"/>
    </row>
    <row r="27639" spans="1:1">
      <c r="A27639" s="6"/>
    </row>
    <row r="27640" spans="1:1">
      <c r="A27640" s="6"/>
    </row>
    <row r="27641" spans="1:1">
      <c r="A27641" s="6"/>
    </row>
    <row r="27642" spans="1:1">
      <c r="A27642" s="6"/>
    </row>
    <row r="27643" spans="1:1">
      <c r="A27643" s="6"/>
    </row>
    <row r="27644" spans="1:1">
      <c r="A27644" s="6"/>
    </row>
    <row r="27645" spans="1:1">
      <c r="A27645" s="6"/>
    </row>
    <row r="27646" spans="1:1">
      <c r="A27646" s="6"/>
    </row>
    <row r="27647" spans="1:1">
      <c r="A27647" s="6"/>
    </row>
    <row r="27648" spans="1:1">
      <c r="A27648" s="6"/>
    </row>
    <row r="27649" spans="1:1">
      <c r="A27649" s="6"/>
    </row>
    <row r="27650" spans="1:1">
      <c r="A27650" s="6"/>
    </row>
    <row r="27651" spans="1:1">
      <c r="A27651" s="6"/>
    </row>
    <row r="27652" spans="1:1">
      <c r="A27652" s="6"/>
    </row>
    <row r="27653" spans="1:1">
      <c r="A27653" s="6"/>
    </row>
    <row r="27654" spans="1:1">
      <c r="A27654" s="6"/>
    </row>
    <row r="27655" spans="1:1">
      <c r="A27655" s="6"/>
    </row>
    <row r="27656" spans="1:1">
      <c r="A27656" s="6"/>
    </row>
    <row r="27657" spans="1:1">
      <c r="A27657" s="6"/>
    </row>
    <row r="27658" spans="1:1">
      <c r="A27658" s="6"/>
    </row>
    <row r="27659" spans="1:1">
      <c r="A27659" s="6"/>
    </row>
    <row r="27660" spans="1:1">
      <c r="A27660" s="6"/>
    </row>
    <row r="27661" spans="1:1">
      <c r="A27661" s="6"/>
    </row>
    <row r="27662" spans="1:1">
      <c r="A27662" s="6"/>
    </row>
    <row r="27663" spans="1:1">
      <c r="A27663" s="6"/>
    </row>
    <row r="27664" spans="1:1">
      <c r="A27664" s="6"/>
    </row>
    <row r="27665" spans="1:1">
      <c r="A27665" s="6"/>
    </row>
    <row r="27666" spans="1:1">
      <c r="A27666" s="6"/>
    </row>
    <row r="27667" spans="1:1">
      <c r="A27667" s="6"/>
    </row>
    <row r="27668" spans="1:1">
      <c r="A27668" s="6"/>
    </row>
    <row r="27669" spans="1:1">
      <c r="A27669" s="6"/>
    </row>
    <row r="27670" spans="1:1">
      <c r="A27670" s="6"/>
    </row>
    <row r="27671" spans="1:1">
      <c r="A27671" s="6"/>
    </row>
    <row r="27672" spans="1:1">
      <c r="A27672" s="6"/>
    </row>
    <row r="27673" spans="1:1">
      <c r="A27673" s="6"/>
    </row>
    <row r="27674" spans="1:1">
      <c r="A27674" s="6"/>
    </row>
    <row r="27675" spans="1:1">
      <c r="A27675" s="6"/>
    </row>
    <row r="27676" spans="1:1">
      <c r="A27676" s="6"/>
    </row>
    <row r="27677" spans="1:1">
      <c r="A27677" s="6"/>
    </row>
    <row r="27678" spans="1:1">
      <c r="A27678" s="6"/>
    </row>
    <row r="27679" spans="1:1">
      <c r="A27679" s="6"/>
    </row>
    <row r="27680" spans="1:1">
      <c r="A27680" s="6"/>
    </row>
    <row r="27681" spans="1:1">
      <c r="A27681" s="6"/>
    </row>
    <row r="27682" spans="1:1">
      <c r="A27682" s="6"/>
    </row>
    <row r="27683" spans="1:1">
      <c r="A27683" s="6"/>
    </row>
    <row r="27684" spans="1:1">
      <c r="A27684" s="6"/>
    </row>
    <row r="27685" spans="1:1">
      <c r="A27685" s="6"/>
    </row>
    <row r="27686" spans="1:1">
      <c r="A27686" s="6"/>
    </row>
    <row r="27687" spans="1:1">
      <c r="A27687" s="6"/>
    </row>
    <row r="27688" spans="1:1">
      <c r="A27688" s="6"/>
    </row>
    <row r="27689" spans="1:1">
      <c r="A27689" s="6"/>
    </row>
    <row r="27690" spans="1:1">
      <c r="A27690" s="6"/>
    </row>
    <row r="27691" spans="1:1">
      <c r="A27691" s="6"/>
    </row>
    <row r="27692" spans="1:1">
      <c r="A27692" s="6"/>
    </row>
    <row r="27693" spans="1:1">
      <c r="A27693" s="6"/>
    </row>
    <row r="27694" spans="1:1">
      <c r="A27694" s="6"/>
    </row>
    <row r="27695" spans="1:1">
      <c r="A27695" s="6"/>
    </row>
    <row r="27696" spans="1:1">
      <c r="A27696" s="6"/>
    </row>
    <row r="27697" spans="1:1">
      <c r="A27697" s="6"/>
    </row>
    <row r="27698" spans="1:1">
      <c r="A27698" s="6"/>
    </row>
    <row r="27699" spans="1:1">
      <c r="A27699" s="6"/>
    </row>
    <row r="27700" spans="1:1">
      <c r="A27700" s="6"/>
    </row>
    <row r="27701" spans="1:1">
      <c r="A27701" s="6"/>
    </row>
    <row r="27702" spans="1:1">
      <c r="A27702" s="6"/>
    </row>
    <row r="27703" spans="1:1">
      <c r="A27703" s="6"/>
    </row>
    <row r="27704" spans="1:1">
      <c r="A27704" s="6"/>
    </row>
    <row r="27705" spans="1:1">
      <c r="A27705" s="6"/>
    </row>
    <row r="27706" spans="1:1">
      <c r="A27706" s="6"/>
    </row>
    <row r="27707" spans="1:1">
      <c r="A27707" s="6"/>
    </row>
    <row r="27708" spans="1:1">
      <c r="A27708" s="6"/>
    </row>
    <row r="27709" spans="1:1">
      <c r="A27709" s="6"/>
    </row>
    <row r="27710" spans="1:1">
      <c r="A27710" s="6"/>
    </row>
    <row r="27711" spans="1:1">
      <c r="A27711" s="6"/>
    </row>
    <row r="27712" spans="1:1">
      <c r="A27712" s="6"/>
    </row>
    <row r="27713" spans="1:1">
      <c r="A27713" s="6"/>
    </row>
    <row r="27714" spans="1:1">
      <c r="A27714" s="6"/>
    </row>
    <row r="27715" spans="1:1">
      <c r="A27715" s="6"/>
    </row>
    <row r="27716" spans="1:1">
      <c r="A27716" s="6"/>
    </row>
    <row r="27717" spans="1:1">
      <c r="A27717" s="6"/>
    </row>
    <row r="27718" spans="1:1">
      <c r="A27718" s="6"/>
    </row>
    <row r="27719" spans="1:1">
      <c r="A27719" s="6"/>
    </row>
    <row r="27720" spans="1:1">
      <c r="A27720" s="6"/>
    </row>
    <row r="27721" spans="1:1">
      <c r="A27721" s="6"/>
    </row>
    <row r="27722" spans="1:1">
      <c r="A27722" s="6"/>
    </row>
    <row r="27723" spans="1:1">
      <c r="A27723" s="6"/>
    </row>
    <row r="27724" spans="1:1">
      <c r="A27724" s="6"/>
    </row>
    <row r="27725" spans="1:1">
      <c r="A27725" s="6"/>
    </row>
    <row r="27726" spans="1:1">
      <c r="A27726" s="6"/>
    </row>
    <row r="27727" spans="1:1">
      <c r="A27727" s="6"/>
    </row>
    <row r="27728" spans="1:1">
      <c r="A27728" s="6"/>
    </row>
    <row r="27729" spans="1:1">
      <c r="A27729" s="6"/>
    </row>
    <row r="27730" spans="1:1">
      <c r="A27730" s="6"/>
    </row>
    <row r="27731" spans="1:1">
      <c r="A27731" s="6"/>
    </row>
    <row r="27732" spans="1:1">
      <c r="A27732" s="6"/>
    </row>
    <row r="27733" spans="1:1">
      <c r="A27733" s="6"/>
    </row>
    <row r="27734" spans="1:1">
      <c r="A27734" s="6"/>
    </row>
    <row r="27735" spans="1:1">
      <c r="A27735" s="6"/>
    </row>
    <row r="27736" spans="1:1">
      <c r="A27736" s="6"/>
    </row>
    <row r="27737" spans="1:1">
      <c r="A27737" s="6"/>
    </row>
    <row r="27738" spans="1:1">
      <c r="A27738" s="6"/>
    </row>
    <row r="27739" spans="1:1">
      <c r="A27739" s="6"/>
    </row>
    <row r="27740" spans="1:1">
      <c r="A27740" s="6"/>
    </row>
    <row r="27741" spans="1:1">
      <c r="A27741" s="6"/>
    </row>
    <row r="27742" spans="1:1">
      <c r="A27742" s="6"/>
    </row>
    <row r="27743" spans="1:1">
      <c r="A27743" s="6"/>
    </row>
    <row r="27744" spans="1:1">
      <c r="A27744" s="6"/>
    </row>
    <row r="27745" spans="1:1">
      <c r="A27745" s="6"/>
    </row>
    <row r="27746" spans="1:1">
      <c r="A27746" s="6"/>
    </row>
    <row r="27747" spans="1:1">
      <c r="A27747" s="6"/>
    </row>
    <row r="27748" spans="1:1">
      <c r="A27748" s="6"/>
    </row>
    <row r="27749" spans="1:1">
      <c r="A27749" s="6"/>
    </row>
    <row r="27750" spans="1:1">
      <c r="A27750" s="6"/>
    </row>
    <row r="27751" spans="1:1">
      <c r="A27751" s="6"/>
    </row>
    <row r="27752" spans="1:1">
      <c r="A27752" s="6"/>
    </row>
    <row r="27753" spans="1:1">
      <c r="A27753" s="6"/>
    </row>
    <row r="27754" spans="1:1">
      <c r="A27754" s="6"/>
    </row>
    <row r="27755" spans="1:1">
      <c r="A27755" s="6"/>
    </row>
    <row r="27756" spans="1:1">
      <c r="A27756" s="6"/>
    </row>
    <row r="27757" spans="1:1">
      <c r="A27757" s="6"/>
    </row>
    <row r="27758" spans="1:1">
      <c r="A27758" s="6"/>
    </row>
    <row r="27759" spans="1:1">
      <c r="A27759" s="6"/>
    </row>
    <row r="27760" spans="1:1">
      <c r="A27760" s="6"/>
    </row>
    <row r="27761" spans="1:1">
      <c r="A27761" s="6"/>
    </row>
    <row r="27762" spans="1:1">
      <c r="A27762" s="6"/>
    </row>
    <row r="27763" spans="1:1">
      <c r="A27763" s="6"/>
    </row>
    <row r="27764" spans="1:1">
      <c r="A27764" s="6"/>
    </row>
    <row r="27765" spans="1:1">
      <c r="A27765" s="6"/>
    </row>
    <row r="27766" spans="1:1">
      <c r="A27766" s="6"/>
    </row>
    <row r="27767" spans="1:1">
      <c r="A27767" s="6"/>
    </row>
    <row r="27768" spans="1:1">
      <c r="A27768" s="6"/>
    </row>
    <row r="27769" spans="1:1">
      <c r="A27769" s="6"/>
    </row>
    <row r="27770" spans="1:1">
      <c r="A27770" s="6"/>
    </row>
    <row r="27771" spans="1:1">
      <c r="A27771" s="6"/>
    </row>
    <row r="27772" spans="1:1">
      <c r="A27772" s="6"/>
    </row>
    <row r="27773" spans="1:1">
      <c r="A27773" s="6"/>
    </row>
    <row r="27774" spans="1:1">
      <c r="A27774" s="6"/>
    </row>
    <row r="27775" spans="1:1">
      <c r="A27775" s="6"/>
    </row>
    <row r="27776" spans="1:1">
      <c r="A27776" s="6"/>
    </row>
    <row r="27777" spans="1:1">
      <c r="A27777" s="6"/>
    </row>
    <row r="27778" spans="1:1">
      <c r="A27778" s="6"/>
    </row>
    <row r="27779" spans="1:1">
      <c r="A27779" s="6"/>
    </row>
    <row r="27780" spans="1:1">
      <c r="A27780" s="6"/>
    </row>
    <row r="27781" spans="1:1">
      <c r="A27781" s="6"/>
    </row>
    <row r="27782" spans="1:1">
      <c r="A27782" s="6"/>
    </row>
    <row r="27783" spans="1:1">
      <c r="A27783" s="6"/>
    </row>
    <row r="27784" spans="1:1">
      <c r="A27784" s="6"/>
    </row>
    <row r="27785" spans="1:1">
      <c r="A27785" s="6"/>
    </row>
    <row r="27786" spans="1:1">
      <c r="A27786" s="6"/>
    </row>
    <row r="27787" spans="1:1">
      <c r="A27787" s="6"/>
    </row>
    <row r="27788" spans="1:1">
      <c r="A27788" s="6"/>
    </row>
    <row r="27789" spans="1:1">
      <c r="A27789" s="6"/>
    </row>
    <row r="27790" spans="1:1">
      <c r="A27790" s="6"/>
    </row>
    <row r="27791" spans="1:1">
      <c r="A27791" s="6"/>
    </row>
    <row r="27792" spans="1:1">
      <c r="A27792" s="6"/>
    </row>
    <row r="27793" spans="1:1">
      <c r="A27793" s="6"/>
    </row>
    <row r="27794" spans="1:1">
      <c r="A27794" s="6"/>
    </row>
    <row r="27795" spans="1:1">
      <c r="A27795" s="6"/>
    </row>
    <row r="27796" spans="1:1">
      <c r="A27796" s="6"/>
    </row>
    <row r="27797" spans="1:1">
      <c r="A27797" s="6"/>
    </row>
    <row r="27798" spans="1:1">
      <c r="A27798" s="6"/>
    </row>
    <row r="27799" spans="1:1">
      <c r="A27799" s="6"/>
    </row>
    <row r="27800" spans="1:1">
      <c r="A27800" s="6"/>
    </row>
    <row r="27801" spans="1:1">
      <c r="A27801" s="6"/>
    </row>
    <row r="27802" spans="1:1">
      <c r="A27802" s="6"/>
    </row>
    <row r="27803" spans="1:1">
      <c r="A27803" s="6"/>
    </row>
    <row r="27804" spans="1:1">
      <c r="A27804" s="6"/>
    </row>
    <row r="27805" spans="1:1">
      <c r="A27805" s="6"/>
    </row>
    <row r="27806" spans="1:1">
      <c r="A27806" s="6"/>
    </row>
    <row r="27807" spans="1:1">
      <c r="A27807" s="6"/>
    </row>
    <row r="27808" spans="1:1">
      <c r="A27808" s="6"/>
    </row>
    <row r="27809" spans="1:1">
      <c r="A27809" s="6"/>
    </row>
    <row r="27810" spans="1:1">
      <c r="A27810" s="6"/>
    </row>
    <row r="27811" spans="1:1">
      <c r="A27811" s="6"/>
    </row>
    <row r="27812" spans="1:1">
      <c r="A27812" s="6"/>
    </row>
    <row r="27813" spans="1:1">
      <c r="A27813" s="6"/>
    </row>
    <row r="27814" spans="1:1">
      <c r="A27814" s="6"/>
    </row>
    <row r="27815" spans="1:1">
      <c r="A27815" s="6"/>
    </row>
    <row r="27816" spans="1:1">
      <c r="A27816" s="6"/>
    </row>
    <row r="27817" spans="1:1">
      <c r="A27817" s="6"/>
    </row>
    <row r="27818" spans="1:1">
      <c r="A27818" s="6"/>
    </row>
    <row r="27819" spans="1:1">
      <c r="A27819" s="6"/>
    </row>
    <row r="27820" spans="1:1">
      <c r="A27820" s="6"/>
    </row>
    <row r="27821" spans="1:1">
      <c r="A27821" s="6"/>
    </row>
    <row r="27822" spans="1:1">
      <c r="A27822" s="6"/>
    </row>
    <row r="27823" spans="1:1">
      <c r="A27823" s="6"/>
    </row>
    <row r="27824" spans="1:1">
      <c r="A27824" s="6"/>
    </row>
    <row r="27825" spans="1:1">
      <c r="A27825" s="6"/>
    </row>
    <row r="27826" spans="1:1">
      <c r="A27826" s="6"/>
    </row>
    <row r="27827" spans="1:1">
      <c r="A27827" s="6"/>
    </row>
    <row r="27828" spans="1:1">
      <c r="A27828" s="6"/>
    </row>
    <row r="27829" spans="1:1">
      <c r="A27829" s="6"/>
    </row>
    <row r="27830" spans="1:1">
      <c r="A27830" s="6"/>
    </row>
    <row r="27831" spans="1:1">
      <c r="A27831" s="6"/>
    </row>
    <row r="27832" spans="1:1">
      <c r="A27832" s="6"/>
    </row>
    <row r="27833" spans="1:1">
      <c r="A27833" s="6"/>
    </row>
    <row r="27834" spans="1:1">
      <c r="A27834" s="6"/>
    </row>
    <row r="27835" spans="1:1">
      <c r="A27835" s="6"/>
    </row>
    <row r="27836" spans="1:1">
      <c r="A27836" s="6"/>
    </row>
    <row r="27837" spans="1:1">
      <c r="A27837" s="6"/>
    </row>
    <row r="27838" spans="1:1">
      <c r="A27838" s="6"/>
    </row>
    <row r="27839" spans="1:1">
      <c r="A27839" s="6"/>
    </row>
    <row r="27840" spans="1:1">
      <c r="A27840" s="6"/>
    </row>
    <row r="27841" spans="1:1">
      <c r="A27841" s="6"/>
    </row>
    <row r="27842" spans="1:1">
      <c r="A27842" s="6"/>
    </row>
    <row r="27843" spans="1:1">
      <c r="A27843" s="6"/>
    </row>
    <row r="27844" spans="1:1">
      <c r="A27844" s="6"/>
    </row>
    <row r="27845" spans="1:1">
      <c r="A27845" s="6"/>
    </row>
    <row r="27846" spans="1:1">
      <c r="A27846" s="6"/>
    </row>
    <row r="27847" spans="1:1">
      <c r="A27847" s="6"/>
    </row>
    <row r="27848" spans="1:1">
      <c r="A27848" s="6"/>
    </row>
    <row r="27849" spans="1:1">
      <c r="A27849" s="6"/>
    </row>
    <row r="27850" spans="1:1">
      <c r="A27850" s="6"/>
    </row>
    <row r="27851" spans="1:1">
      <c r="A27851" s="6"/>
    </row>
    <row r="27852" spans="1:1">
      <c r="A27852" s="6"/>
    </row>
    <row r="27853" spans="1:1">
      <c r="A27853" s="6"/>
    </row>
    <row r="27854" spans="1:1">
      <c r="A27854" s="6"/>
    </row>
    <row r="27855" spans="1:1">
      <c r="A27855" s="6"/>
    </row>
    <row r="27856" spans="1:1">
      <c r="A27856" s="6"/>
    </row>
    <row r="27857" spans="1:1">
      <c r="A27857" s="6"/>
    </row>
    <row r="27858" spans="1:1">
      <c r="A27858" s="6"/>
    </row>
    <row r="27859" spans="1:1">
      <c r="A27859" s="6"/>
    </row>
    <row r="27860" spans="1:1">
      <c r="A27860" s="6"/>
    </row>
    <row r="27861" spans="1:1">
      <c r="A27861" s="6"/>
    </row>
    <row r="27862" spans="1:1">
      <c r="A27862" s="6"/>
    </row>
    <row r="27863" spans="1:1">
      <c r="A27863" s="6"/>
    </row>
    <row r="27864" spans="1:1">
      <c r="A27864" s="6"/>
    </row>
    <row r="27865" spans="1:1">
      <c r="A27865" s="6"/>
    </row>
    <row r="27866" spans="1:1">
      <c r="A27866" s="6"/>
    </row>
    <row r="27867" spans="1:1">
      <c r="A27867" s="6"/>
    </row>
    <row r="27868" spans="1:1">
      <c r="A27868" s="6"/>
    </row>
    <row r="27869" spans="1:1">
      <c r="A27869" s="6"/>
    </row>
    <row r="27870" spans="1:1">
      <c r="A27870" s="6"/>
    </row>
    <row r="27871" spans="1:1">
      <c r="A27871" s="6"/>
    </row>
    <row r="27872" spans="1:1">
      <c r="A27872" s="6"/>
    </row>
    <row r="27873" spans="1:1">
      <c r="A27873" s="6"/>
    </row>
    <row r="27874" spans="1:1">
      <c r="A27874" s="6"/>
    </row>
    <row r="27875" spans="1:1">
      <c r="A27875" s="6"/>
    </row>
    <row r="27876" spans="1:1">
      <c r="A27876" s="6"/>
    </row>
    <row r="27877" spans="1:1">
      <c r="A27877" s="6"/>
    </row>
    <row r="27878" spans="1:1">
      <c r="A27878" s="6"/>
    </row>
    <row r="27879" spans="1:1">
      <c r="A27879" s="6"/>
    </row>
    <row r="27880" spans="1:1">
      <c r="A27880" s="6"/>
    </row>
    <row r="27881" spans="1:1">
      <c r="A27881" s="6"/>
    </row>
    <row r="27882" spans="1:1">
      <c r="A27882" s="6"/>
    </row>
    <row r="27883" spans="1:1">
      <c r="A27883" s="6"/>
    </row>
    <row r="27884" spans="1:1">
      <c r="A27884" s="6"/>
    </row>
    <row r="27885" spans="1:1">
      <c r="A27885" s="6"/>
    </row>
    <row r="27886" spans="1:1">
      <c r="A27886" s="6"/>
    </row>
    <row r="27887" spans="1:1">
      <c r="A27887" s="6"/>
    </row>
    <row r="27888" spans="1:1">
      <c r="A27888" s="6"/>
    </row>
    <row r="27889" spans="1:1">
      <c r="A27889" s="6"/>
    </row>
    <row r="27890" spans="1:1">
      <c r="A27890" s="6"/>
    </row>
    <row r="27891" spans="1:1">
      <c r="A27891" s="6"/>
    </row>
    <row r="27892" spans="1:1">
      <c r="A27892" s="6"/>
    </row>
    <row r="27893" spans="1:1">
      <c r="A27893" s="6"/>
    </row>
    <row r="27894" spans="1:1">
      <c r="A27894" s="6"/>
    </row>
    <row r="27895" spans="1:1">
      <c r="A27895" s="6"/>
    </row>
    <row r="27896" spans="1:1">
      <c r="A27896" s="6"/>
    </row>
    <row r="27897" spans="1:1">
      <c r="A27897" s="6"/>
    </row>
    <row r="27898" spans="1:1">
      <c r="A27898" s="6"/>
    </row>
    <row r="27899" spans="1:1">
      <c r="A27899" s="6"/>
    </row>
    <row r="27900" spans="1:1">
      <c r="A27900" s="6"/>
    </row>
    <row r="27901" spans="1:1">
      <c r="A27901" s="6"/>
    </row>
    <row r="27902" spans="1:1">
      <c r="A27902" s="6"/>
    </row>
    <row r="27903" spans="1:1">
      <c r="A27903" s="6"/>
    </row>
    <row r="27904" spans="1:1">
      <c r="A27904" s="6"/>
    </row>
    <row r="27905" spans="1:1">
      <c r="A27905" s="6"/>
    </row>
    <row r="27906" spans="1:1">
      <c r="A27906" s="6"/>
    </row>
    <row r="27907" spans="1:1">
      <c r="A27907" s="6"/>
    </row>
    <row r="27908" spans="1:1">
      <c r="A27908" s="6"/>
    </row>
    <row r="27909" spans="1:1">
      <c r="A27909" s="6"/>
    </row>
    <row r="27910" spans="1:1">
      <c r="A27910" s="6"/>
    </row>
    <row r="27911" spans="1:1">
      <c r="A27911" s="6"/>
    </row>
    <row r="27912" spans="1:1">
      <c r="A27912" s="6"/>
    </row>
    <row r="27913" spans="1:1">
      <c r="A27913" s="6"/>
    </row>
    <row r="27914" spans="1:1">
      <c r="A27914" s="6"/>
    </row>
    <row r="27915" spans="1:1">
      <c r="A27915" s="6"/>
    </row>
    <row r="27916" spans="1:1">
      <c r="A27916" s="6"/>
    </row>
    <row r="27917" spans="1:1">
      <c r="A27917" s="6"/>
    </row>
    <row r="27918" spans="1:1">
      <c r="A27918" s="6"/>
    </row>
    <row r="27919" spans="1:1">
      <c r="A27919" s="6"/>
    </row>
    <row r="27920" spans="1:1">
      <c r="A27920" s="6"/>
    </row>
    <row r="27921" spans="1:1">
      <c r="A27921" s="6"/>
    </row>
    <row r="27922" spans="1:1">
      <c r="A27922" s="6"/>
    </row>
    <row r="27923" spans="1:1">
      <c r="A27923" s="6"/>
    </row>
    <row r="27924" spans="1:1">
      <c r="A27924" s="6"/>
    </row>
    <row r="27925" spans="1:1">
      <c r="A27925" s="6"/>
    </row>
    <row r="27926" spans="1:1">
      <c r="A27926" s="6"/>
    </row>
    <row r="27927" spans="1:1">
      <c r="A27927" s="6"/>
    </row>
    <row r="27928" spans="1:1">
      <c r="A27928" s="6"/>
    </row>
    <row r="27929" spans="1:1">
      <c r="A27929" s="6"/>
    </row>
    <row r="27930" spans="1:1">
      <c r="A27930" s="6"/>
    </row>
    <row r="27931" spans="1:1">
      <c r="A27931" s="6"/>
    </row>
    <row r="27932" spans="1:1">
      <c r="A27932" s="6"/>
    </row>
    <row r="27933" spans="1:1">
      <c r="A27933" s="6"/>
    </row>
    <row r="27934" spans="1:1">
      <c r="A27934" s="6"/>
    </row>
    <row r="27935" spans="1:1">
      <c r="A27935" s="6"/>
    </row>
    <row r="27936" spans="1:1">
      <c r="A27936" s="6"/>
    </row>
    <row r="27937" spans="1:1">
      <c r="A27937" s="6"/>
    </row>
    <row r="27938" spans="1:1">
      <c r="A27938" s="6"/>
    </row>
    <row r="27939" spans="1:1">
      <c r="A27939" s="6"/>
    </row>
    <row r="27940" spans="1:1">
      <c r="A27940" s="6"/>
    </row>
    <row r="27941" spans="1:1">
      <c r="A27941" s="6"/>
    </row>
    <row r="27942" spans="1:1">
      <c r="A27942" s="6"/>
    </row>
    <row r="27943" spans="1:1">
      <c r="A27943" s="6"/>
    </row>
    <row r="27944" spans="1:1">
      <c r="A27944" s="6"/>
    </row>
    <row r="27945" spans="1:1">
      <c r="A27945" s="6"/>
    </row>
    <row r="27946" spans="1:1">
      <c r="A27946" s="6"/>
    </row>
    <row r="27947" spans="1:1">
      <c r="A27947" s="6"/>
    </row>
    <row r="27948" spans="1:1">
      <c r="A27948" s="6"/>
    </row>
    <row r="27949" spans="1:1">
      <c r="A27949" s="6"/>
    </row>
    <row r="27950" spans="1:1">
      <c r="A27950" s="6"/>
    </row>
    <row r="27951" spans="1:1">
      <c r="A27951" s="6"/>
    </row>
    <row r="27952" spans="1:1">
      <c r="A27952" s="6"/>
    </row>
    <row r="27953" spans="1:1">
      <c r="A27953" s="6"/>
    </row>
    <row r="27954" spans="1:1">
      <c r="A27954" s="6"/>
    </row>
    <row r="27955" spans="1:1">
      <c r="A27955" s="6"/>
    </row>
    <row r="27956" spans="1:1">
      <c r="A27956" s="6"/>
    </row>
    <row r="27957" spans="1:1">
      <c r="A27957" s="6"/>
    </row>
    <row r="27958" spans="1:1">
      <c r="A27958" s="6"/>
    </row>
    <row r="27959" spans="1:1">
      <c r="A27959" s="6"/>
    </row>
    <row r="27960" spans="1:1">
      <c r="A27960" s="6"/>
    </row>
    <row r="27961" spans="1:1">
      <c r="A27961" s="6"/>
    </row>
    <row r="27962" spans="1:1">
      <c r="A27962" s="6"/>
    </row>
    <row r="27963" spans="1:1">
      <c r="A27963" s="6"/>
    </row>
    <row r="27964" spans="1:1">
      <c r="A27964" s="6"/>
    </row>
    <row r="27965" spans="1:1">
      <c r="A27965" s="6"/>
    </row>
    <row r="27966" spans="1:1">
      <c r="A27966" s="6"/>
    </row>
    <row r="27967" spans="1:1">
      <c r="A27967" s="6"/>
    </row>
    <row r="27968" spans="1:1">
      <c r="A27968" s="6"/>
    </row>
    <row r="27969" spans="1:1">
      <c r="A27969" s="6"/>
    </row>
    <row r="27970" spans="1:1">
      <c r="A27970" s="6"/>
    </row>
    <row r="27971" spans="1:1">
      <c r="A27971" s="6"/>
    </row>
    <row r="27972" spans="1:1">
      <c r="A27972" s="6"/>
    </row>
    <row r="27973" spans="1:1">
      <c r="A27973" s="6"/>
    </row>
    <row r="27974" spans="1:1">
      <c r="A27974" s="6"/>
    </row>
    <row r="27975" spans="1:1">
      <c r="A27975" s="6"/>
    </row>
    <row r="27976" spans="1:1">
      <c r="A27976" s="6"/>
    </row>
    <row r="27977" spans="1:1">
      <c r="A27977" s="6"/>
    </row>
    <row r="27978" spans="1:1">
      <c r="A27978" s="6"/>
    </row>
    <row r="27979" spans="1:1">
      <c r="A27979" s="6"/>
    </row>
    <row r="27980" spans="1:1">
      <c r="A27980" s="6"/>
    </row>
    <row r="27981" spans="1:1">
      <c r="A27981" s="6"/>
    </row>
    <row r="27982" spans="1:1">
      <c r="A27982" s="6"/>
    </row>
    <row r="27983" spans="1:1">
      <c r="A27983" s="6"/>
    </row>
    <row r="27984" spans="1:1">
      <c r="A27984" s="6"/>
    </row>
    <row r="27985" spans="1:1">
      <c r="A27985" s="6"/>
    </row>
    <row r="27986" spans="1:1">
      <c r="A27986" s="6"/>
    </row>
    <row r="27987" spans="1:1">
      <c r="A27987" s="6"/>
    </row>
    <row r="27988" spans="1:1">
      <c r="A27988" s="6"/>
    </row>
    <row r="27989" spans="1:1">
      <c r="A27989" s="6"/>
    </row>
    <row r="27990" spans="1:1">
      <c r="A27990" s="6"/>
    </row>
    <row r="27991" spans="1:1">
      <c r="A27991" s="6"/>
    </row>
    <row r="27992" spans="1:1">
      <c r="A27992" s="6"/>
    </row>
    <row r="27993" spans="1:1">
      <c r="A27993" s="6"/>
    </row>
    <row r="27994" spans="1:1">
      <c r="A27994" s="6"/>
    </row>
    <row r="27995" spans="1:1">
      <c r="A27995" s="6"/>
    </row>
    <row r="27996" spans="1:1">
      <c r="A27996" s="6"/>
    </row>
    <row r="27997" spans="1:1">
      <c r="A27997" s="6"/>
    </row>
    <row r="27998" spans="1:1">
      <c r="A27998" s="6"/>
    </row>
    <row r="27999" spans="1:1">
      <c r="A27999" s="6"/>
    </row>
    <row r="28000" spans="1:1">
      <c r="A28000" s="6"/>
    </row>
    <row r="28001" spans="1:1">
      <c r="A28001" s="6"/>
    </row>
    <row r="28002" spans="1:1">
      <c r="A28002" s="6"/>
    </row>
    <row r="28003" spans="1:1">
      <c r="A28003" s="6"/>
    </row>
    <row r="28004" spans="1:1">
      <c r="A28004" s="6"/>
    </row>
    <row r="28005" spans="1:1">
      <c r="A28005" s="6"/>
    </row>
    <row r="28006" spans="1:1">
      <c r="A28006" s="6"/>
    </row>
    <row r="28007" spans="1:1">
      <c r="A28007" s="6"/>
    </row>
    <row r="28008" spans="1:1">
      <c r="A28008" s="6"/>
    </row>
    <row r="28009" spans="1:1">
      <c r="A28009" s="6"/>
    </row>
    <row r="28010" spans="1:1">
      <c r="A28010" s="6"/>
    </row>
    <row r="28011" spans="1:1">
      <c r="A28011" s="6"/>
    </row>
    <row r="28012" spans="1:1">
      <c r="A28012" s="6"/>
    </row>
    <row r="28013" spans="1:1">
      <c r="A28013" s="6"/>
    </row>
    <row r="28014" spans="1:1">
      <c r="A28014" s="6"/>
    </row>
    <row r="28015" spans="1:1">
      <c r="A28015" s="6"/>
    </row>
    <row r="28016" spans="1:1">
      <c r="A28016" s="6"/>
    </row>
    <row r="28017" spans="1:1">
      <c r="A28017" s="6"/>
    </row>
    <row r="28018" spans="1:1">
      <c r="A28018" s="6"/>
    </row>
    <row r="28019" spans="1:1">
      <c r="A28019" s="6"/>
    </row>
    <row r="28020" spans="1:1">
      <c r="A28020" s="6"/>
    </row>
    <row r="28021" spans="1:1">
      <c r="A28021" s="6"/>
    </row>
    <row r="28022" spans="1:1">
      <c r="A28022" s="6"/>
    </row>
    <row r="28023" spans="1:1">
      <c r="A28023" s="6"/>
    </row>
    <row r="28024" spans="1:1">
      <c r="A28024" s="6"/>
    </row>
    <row r="28025" spans="1:1">
      <c r="A28025" s="6"/>
    </row>
    <row r="28026" spans="1:1">
      <c r="A28026" s="6"/>
    </row>
    <row r="28027" spans="1:1">
      <c r="A28027" s="6"/>
    </row>
    <row r="28028" spans="1:1">
      <c r="A28028" s="6"/>
    </row>
    <row r="28029" spans="1:1">
      <c r="A28029" s="6"/>
    </row>
    <row r="28030" spans="1:1">
      <c r="A28030" s="6"/>
    </row>
    <row r="28031" spans="1:1">
      <c r="A28031" s="6"/>
    </row>
    <row r="28032" spans="1:1">
      <c r="A28032" s="6"/>
    </row>
    <row r="28033" spans="1:1">
      <c r="A28033" s="6"/>
    </row>
    <row r="28034" spans="1:1">
      <c r="A28034" s="6"/>
    </row>
    <row r="28035" spans="1:1">
      <c r="A28035" s="6"/>
    </row>
    <row r="28036" spans="1:1">
      <c r="A28036" s="6"/>
    </row>
    <row r="28037" spans="1:1">
      <c r="A28037" s="6"/>
    </row>
    <row r="28038" spans="1:1">
      <c r="A28038" s="6"/>
    </row>
    <row r="28039" spans="1:1">
      <c r="A28039" s="6"/>
    </row>
    <row r="28040" spans="1:1">
      <c r="A28040" s="6"/>
    </row>
    <row r="28041" spans="1:1">
      <c r="A28041" s="6"/>
    </row>
    <row r="28042" spans="1:1">
      <c r="A28042" s="6"/>
    </row>
    <row r="28043" spans="1:1">
      <c r="A28043" s="6"/>
    </row>
    <row r="28044" spans="1:1">
      <c r="A28044" s="6"/>
    </row>
    <row r="28045" spans="1:1">
      <c r="A28045" s="6"/>
    </row>
    <row r="28046" spans="1:1">
      <c r="A28046" s="6"/>
    </row>
    <row r="28047" spans="1:1">
      <c r="A28047" s="6"/>
    </row>
    <row r="28048" spans="1:1">
      <c r="A28048" s="6"/>
    </row>
    <row r="28049" spans="1:1">
      <c r="A28049" s="6"/>
    </row>
    <row r="28050" spans="1:1">
      <c r="A28050" s="6"/>
    </row>
    <row r="28051" spans="1:1">
      <c r="A28051" s="6"/>
    </row>
    <row r="28052" spans="1:1">
      <c r="A28052" s="6"/>
    </row>
    <row r="28053" spans="1:1">
      <c r="A28053" s="6"/>
    </row>
    <row r="28054" spans="1:1">
      <c r="A28054" s="6"/>
    </row>
    <row r="28055" spans="1:1">
      <c r="A28055" s="6"/>
    </row>
    <row r="28056" spans="1:1">
      <c r="A28056" s="6"/>
    </row>
    <row r="28057" spans="1:1">
      <c r="A28057" s="6"/>
    </row>
    <row r="28058" spans="1:1">
      <c r="A28058" s="6"/>
    </row>
    <row r="28059" spans="1:1">
      <c r="A28059" s="6"/>
    </row>
    <row r="28060" spans="1:1">
      <c r="A28060" s="6"/>
    </row>
    <row r="28061" spans="1:1">
      <c r="A28061" s="6"/>
    </row>
    <row r="28062" spans="1:1">
      <c r="A28062" s="6"/>
    </row>
    <row r="28063" spans="1:1">
      <c r="A28063" s="6"/>
    </row>
    <row r="28064" spans="1:1">
      <c r="A28064" s="6"/>
    </row>
    <row r="28065" spans="1:1">
      <c r="A28065" s="6"/>
    </row>
    <row r="28066" spans="1:1">
      <c r="A28066" s="6"/>
    </row>
    <row r="28067" spans="1:1">
      <c r="A28067" s="6"/>
    </row>
    <row r="28068" spans="1:1">
      <c r="A28068" s="6"/>
    </row>
    <row r="28069" spans="1:1">
      <c r="A28069" s="6"/>
    </row>
    <row r="28070" spans="1:1">
      <c r="A28070" s="6"/>
    </row>
    <row r="28071" spans="1:1">
      <c r="A28071" s="6"/>
    </row>
    <row r="28072" spans="1:1">
      <c r="A28072" s="6"/>
    </row>
    <row r="28073" spans="1:1">
      <c r="A28073" s="6"/>
    </row>
    <row r="28074" spans="1:1">
      <c r="A28074" s="6"/>
    </row>
    <row r="28075" spans="1:1">
      <c r="A28075" s="6"/>
    </row>
    <row r="28076" spans="1:1">
      <c r="A28076" s="6"/>
    </row>
    <row r="28077" spans="1:1">
      <c r="A28077" s="6"/>
    </row>
    <row r="28078" spans="1:1">
      <c r="A28078" s="6"/>
    </row>
    <row r="28079" spans="1:1">
      <c r="A28079" s="6"/>
    </row>
    <row r="28080" spans="1:1">
      <c r="A28080" s="6"/>
    </row>
    <row r="28081" spans="1:1">
      <c r="A28081" s="6"/>
    </row>
    <row r="28082" spans="1:1">
      <c r="A28082" s="6"/>
    </row>
    <row r="28083" spans="1:1">
      <c r="A28083" s="6"/>
    </row>
    <row r="28084" spans="1:1">
      <c r="A28084" s="6"/>
    </row>
    <row r="28085" spans="1:1">
      <c r="A28085" s="6"/>
    </row>
    <row r="28086" spans="1:1">
      <c r="A28086" s="6"/>
    </row>
    <row r="28087" spans="1:1">
      <c r="A28087" s="6"/>
    </row>
    <row r="28088" spans="1:1">
      <c r="A28088" s="6"/>
    </row>
    <row r="28089" spans="1:1">
      <c r="A28089" s="6"/>
    </row>
    <row r="28090" spans="1:1">
      <c r="A28090" s="6"/>
    </row>
    <row r="28091" spans="1:1">
      <c r="A28091" s="6"/>
    </row>
    <row r="28092" spans="1:1">
      <c r="A28092" s="6"/>
    </row>
    <row r="28093" spans="1:1">
      <c r="A28093" s="6"/>
    </row>
    <row r="28094" spans="1:1">
      <c r="A28094" s="6"/>
    </row>
    <row r="28095" spans="1:1">
      <c r="A28095" s="6"/>
    </row>
    <row r="28096" spans="1:1">
      <c r="A28096" s="6"/>
    </row>
    <row r="28097" spans="1:1">
      <c r="A28097" s="6"/>
    </row>
    <row r="28098" spans="1:1">
      <c r="A28098" s="6"/>
    </row>
    <row r="28099" spans="1:1">
      <c r="A28099" s="6"/>
    </row>
    <row r="28100" spans="1:1">
      <c r="A28100" s="6"/>
    </row>
    <row r="28101" spans="1:1">
      <c r="A28101" s="6"/>
    </row>
    <row r="28102" spans="1:1">
      <c r="A28102" s="6"/>
    </row>
    <row r="28103" spans="1:1">
      <c r="A28103" s="6"/>
    </row>
    <row r="28104" spans="1:1">
      <c r="A28104" s="6"/>
    </row>
    <row r="28105" spans="1:1">
      <c r="A28105" s="6"/>
    </row>
    <row r="28106" spans="1:1">
      <c r="A28106" s="6"/>
    </row>
    <row r="28107" spans="1:1">
      <c r="A28107" s="6"/>
    </row>
    <row r="28108" spans="1:1">
      <c r="A28108" s="6"/>
    </row>
    <row r="28109" spans="1:1">
      <c r="A28109" s="6"/>
    </row>
    <row r="28110" spans="1:1">
      <c r="A28110" s="6"/>
    </row>
    <row r="28111" spans="1:1">
      <c r="A28111" s="6"/>
    </row>
    <row r="28112" spans="1:1">
      <c r="A28112" s="6"/>
    </row>
    <row r="28113" spans="1:1">
      <c r="A28113" s="6"/>
    </row>
    <row r="28114" spans="1:1">
      <c r="A28114" s="6"/>
    </row>
    <row r="28115" spans="1:1">
      <c r="A28115" s="6"/>
    </row>
    <row r="28116" spans="1:1">
      <c r="A28116" s="6"/>
    </row>
    <row r="28117" spans="1:1">
      <c r="A28117" s="6"/>
    </row>
    <row r="28118" spans="1:1">
      <c r="A28118" s="6"/>
    </row>
    <row r="28119" spans="1:1">
      <c r="A28119" s="6"/>
    </row>
    <row r="28120" spans="1:1">
      <c r="A28120" s="6"/>
    </row>
    <row r="28121" spans="1:1">
      <c r="A28121" s="6"/>
    </row>
    <row r="28122" spans="1:1">
      <c r="A28122" s="6"/>
    </row>
    <row r="28123" spans="1:1">
      <c r="A28123" s="6"/>
    </row>
    <row r="28124" spans="1:1">
      <c r="A28124" s="6"/>
    </row>
    <row r="28125" spans="1:1">
      <c r="A28125" s="6"/>
    </row>
    <row r="28126" spans="1:1">
      <c r="A28126" s="6"/>
    </row>
    <row r="28127" spans="1:1">
      <c r="A28127" s="6"/>
    </row>
    <row r="28128" spans="1:1">
      <c r="A28128" s="6"/>
    </row>
    <row r="28129" spans="1:1">
      <c r="A28129" s="6"/>
    </row>
    <row r="28130" spans="1:1">
      <c r="A28130" s="6"/>
    </row>
    <row r="28131" spans="1:1">
      <c r="A28131" s="6"/>
    </row>
    <row r="28132" spans="1:1">
      <c r="A28132" s="6"/>
    </row>
    <row r="28133" spans="1:1">
      <c r="A28133" s="6"/>
    </row>
    <row r="28134" spans="1:1">
      <c r="A28134" s="6"/>
    </row>
    <row r="28135" spans="1:1">
      <c r="A28135" s="6"/>
    </row>
    <row r="28136" spans="1:1">
      <c r="A28136" s="6"/>
    </row>
    <row r="28137" spans="1:1">
      <c r="A28137" s="6"/>
    </row>
    <row r="28138" spans="1:1">
      <c r="A28138" s="6"/>
    </row>
    <row r="28139" spans="1:1">
      <c r="A28139" s="6"/>
    </row>
    <row r="28140" spans="1:1">
      <c r="A28140" s="6"/>
    </row>
    <row r="28141" spans="1:1">
      <c r="A28141" s="6"/>
    </row>
    <row r="28142" spans="1:1">
      <c r="A28142" s="6"/>
    </row>
    <row r="28143" spans="1:1">
      <c r="A28143" s="6"/>
    </row>
    <row r="28144" spans="1:1">
      <c r="A28144" s="6"/>
    </row>
    <row r="28145" spans="1:1">
      <c r="A28145" s="6"/>
    </row>
    <row r="28146" spans="1:1">
      <c r="A28146" s="6"/>
    </row>
    <row r="28147" spans="1:1">
      <c r="A28147" s="6"/>
    </row>
    <row r="28148" spans="1:1">
      <c r="A28148" s="6"/>
    </row>
    <row r="28149" spans="1:1">
      <c r="A28149" s="6"/>
    </row>
    <row r="28150" spans="1:1">
      <c r="A28150" s="6"/>
    </row>
    <row r="28151" spans="1:1">
      <c r="A28151" s="6"/>
    </row>
    <row r="28152" spans="1:1">
      <c r="A28152" s="6"/>
    </row>
    <row r="28153" spans="1:1">
      <c r="A28153" s="6"/>
    </row>
    <row r="28154" spans="1:1">
      <c r="A28154" s="6"/>
    </row>
    <row r="28155" spans="1:1">
      <c r="A28155" s="6"/>
    </row>
    <row r="28156" spans="1:1">
      <c r="A28156" s="6"/>
    </row>
    <row r="28157" spans="1:1">
      <c r="A28157" s="6"/>
    </row>
    <row r="28158" spans="1:1">
      <c r="A28158" s="6"/>
    </row>
    <row r="28159" spans="1:1">
      <c r="A28159" s="6"/>
    </row>
    <row r="28160" spans="1:1">
      <c r="A28160" s="6"/>
    </row>
    <row r="28161" spans="1:1">
      <c r="A28161" s="6"/>
    </row>
    <row r="28162" spans="1:1">
      <c r="A28162" s="6"/>
    </row>
    <row r="28163" spans="1:1">
      <c r="A28163" s="6"/>
    </row>
    <row r="28164" spans="1:1">
      <c r="A28164" s="6"/>
    </row>
    <row r="28165" spans="1:1">
      <c r="A28165" s="6"/>
    </row>
    <row r="28166" spans="1:1">
      <c r="A28166" s="6"/>
    </row>
    <row r="28167" spans="1:1">
      <c r="A28167" s="6"/>
    </row>
    <row r="28168" spans="1:1">
      <c r="A28168" s="6"/>
    </row>
    <row r="28169" spans="1:1">
      <c r="A28169" s="6"/>
    </row>
    <row r="28170" spans="1:1">
      <c r="A28170" s="6"/>
    </row>
    <row r="28171" spans="1:1">
      <c r="A28171" s="6"/>
    </row>
    <row r="28172" spans="1:1">
      <c r="A28172" s="6"/>
    </row>
    <row r="28173" spans="1:1">
      <c r="A28173" s="6"/>
    </row>
    <row r="28174" spans="1:1">
      <c r="A28174" s="6"/>
    </row>
    <row r="28175" spans="1:1">
      <c r="A28175" s="6"/>
    </row>
    <row r="28176" spans="1:1">
      <c r="A28176" s="6"/>
    </row>
    <row r="28177" spans="1:1">
      <c r="A28177" s="6"/>
    </row>
    <row r="28178" spans="1:1">
      <c r="A28178" s="6"/>
    </row>
    <row r="28179" spans="1:1">
      <c r="A28179" s="6"/>
    </row>
    <row r="28180" spans="1:1">
      <c r="A28180" s="6"/>
    </row>
    <row r="28181" spans="1:1">
      <c r="A28181" s="6"/>
    </row>
    <row r="28182" spans="1:1">
      <c r="A28182" s="6"/>
    </row>
    <row r="28183" spans="1:1">
      <c r="A28183" s="6"/>
    </row>
    <row r="28184" spans="1:1">
      <c r="A28184" s="6"/>
    </row>
    <row r="28185" spans="1:1">
      <c r="A28185" s="6"/>
    </row>
    <row r="28186" spans="1:1">
      <c r="A28186" s="6"/>
    </row>
    <row r="28187" spans="1:1">
      <c r="A28187" s="6"/>
    </row>
    <row r="28188" spans="1:1">
      <c r="A28188" s="6"/>
    </row>
    <row r="28189" spans="1:1">
      <c r="A28189" s="6"/>
    </row>
    <row r="28190" spans="1:1">
      <c r="A28190" s="6"/>
    </row>
    <row r="28191" spans="1:1">
      <c r="A28191" s="6"/>
    </row>
    <row r="28192" spans="1:1">
      <c r="A28192" s="6"/>
    </row>
    <row r="28193" spans="1:1">
      <c r="A28193" s="6"/>
    </row>
    <row r="28194" spans="1:1">
      <c r="A28194" s="6"/>
    </row>
    <row r="28195" spans="1:1">
      <c r="A28195" s="6"/>
    </row>
    <row r="28196" spans="1:1">
      <c r="A28196" s="6"/>
    </row>
    <row r="28197" spans="1:1">
      <c r="A28197" s="6"/>
    </row>
    <row r="28198" spans="1:1">
      <c r="A28198" s="6"/>
    </row>
    <row r="28199" spans="1:1">
      <c r="A28199" s="6"/>
    </row>
    <row r="28200" spans="1:1">
      <c r="A28200" s="6"/>
    </row>
    <row r="28201" spans="1:1">
      <c r="A28201" s="6"/>
    </row>
    <row r="28202" spans="1:1">
      <c r="A28202" s="6"/>
    </row>
    <row r="28203" spans="1:1">
      <c r="A28203" s="6"/>
    </row>
    <row r="28204" spans="1:1">
      <c r="A28204" s="6"/>
    </row>
    <row r="28205" spans="1:1">
      <c r="A28205" s="6"/>
    </row>
    <row r="28206" spans="1:1">
      <c r="A28206" s="6"/>
    </row>
    <row r="28207" spans="1:1">
      <c r="A28207" s="6"/>
    </row>
    <row r="28208" spans="1:1">
      <c r="A28208" s="6"/>
    </row>
    <row r="28209" spans="1:1">
      <c r="A28209" s="6"/>
    </row>
    <row r="28210" spans="1:1">
      <c r="A28210" s="6"/>
    </row>
    <row r="28211" spans="1:1">
      <c r="A28211" s="6"/>
    </row>
    <row r="28212" spans="1:1">
      <c r="A28212" s="6"/>
    </row>
    <row r="28213" spans="1:1">
      <c r="A28213" s="6"/>
    </row>
    <row r="28214" spans="1:1">
      <c r="A28214" s="6"/>
    </row>
    <row r="28215" spans="1:1">
      <c r="A28215" s="6"/>
    </row>
    <row r="28216" spans="1:1">
      <c r="A28216" s="6"/>
    </row>
    <row r="28217" spans="1:1">
      <c r="A28217" s="6"/>
    </row>
    <row r="28218" spans="1:1">
      <c r="A28218" s="6"/>
    </row>
    <row r="28219" spans="1:1">
      <c r="A28219" s="6"/>
    </row>
    <row r="28220" spans="1:1">
      <c r="A28220" s="6"/>
    </row>
    <row r="28221" spans="1:1">
      <c r="A28221" s="6"/>
    </row>
    <row r="28222" spans="1:1">
      <c r="A28222" s="6"/>
    </row>
    <row r="28223" spans="1:1">
      <c r="A28223" s="6"/>
    </row>
    <row r="28224" spans="1:1">
      <c r="A28224" s="6"/>
    </row>
    <row r="28225" spans="1:1">
      <c r="A28225" s="6"/>
    </row>
    <row r="28226" spans="1:1">
      <c r="A28226" s="6"/>
    </row>
    <row r="28227" spans="1:1">
      <c r="A28227" s="6"/>
    </row>
    <row r="28228" spans="1:1">
      <c r="A28228" s="6"/>
    </row>
    <row r="28229" spans="1:1">
      <c r="A28229" s="6"/>
    </row>
    <row r="28230" spans="1:1">
      <c r="A28230" s="6"/>
    </row>
    <row r="28231" spans="1:1">
      <c r="A28231" s="6"/>
    </row>
    <row r="28232" spans="1:1">
      <c r="A28232" s="6"/>
    </row>
    <row r="28233" spans="1:1">
      <c r="A28233" s="6"/>
    </row>
    <row r="28234" spans="1:1">
      <c r="A28234" s="6"/>
    </row>
    <row r="28235" spans="1:1">
      <c r="A28235" s="6"/>
    </row>
    <row r="28236" spans="1:1">
      <c r="A28236" s="6"/>
    </row>
    <row r="28237" spans="1:1">
      <c r="A28237" s="6"/>
    </row>
    <row r="28238" spans="1:1">
      <c r="A28238" s="6"/>
    </row>
    <row r="28239" spans="1:1">
      <c r="A28239" s="6"/>
    </row>
    <row r="28240" spans="1:1">
      <c r="A28240" s="6"/>
    </row>
    <row r="28241" spans="1:1">
      <c r="A28241" s="6"/>
    </row>
    <row r="28242" spans="1:1">
      <c r="A28242" s="6"/>
    </row>
    <row r="28243" spans="1:1">
      <c r="A28243" s="6"/>
    </row>
    <row r="28244" spans="1:1">
      <c r="A28244" s="6"/>
    </row>
    <row r="28245" spans="1:1">
      <c r="A28245" s="6"/>
    </row>
    <row r="28246" spans="1:1">
      <c r="A28246" s="6"/>
    </row>
    <row r="28247" spans="1:1">
      <c r="A28247" s="6"/>
    </row>
    <row r="28248" spans="1:1">
      <c r="A28248" s="6"/>
    </row>
    <row r="28249" spans="1:1">
      <c r="A28249" s="6"/>
    </row>
    <row r="28250" spans="1:1">
      <c r="A28250" s="6"/>
    </row>
    <row r="28251" spans="1:1">
      <c r="A28251" s="6"/>
    </row>
    <row r="28252" spans="1:1">
      <c r="A28252" s="6"/>
    </row>
    <row r="28253" spans="1:1">
      <c r="A28253" s="6"/>
    </row>
    <row r="28254" spans="1:1">
      <c r="A28254" s="6"/>
    </row>
    <row r="28255" spans="1:1">
      <c r="A28255" s="6"/>
    </row>
    <row r="28256" spans="1:1">
      <c r="A28256" s="6"/>
    </row>
    <row r="28257" spans="1:1">
      <c r="A28257" s="6"/>
    </row>
    <row r="28258" spans="1:1">
      <c r="A28258" s="6"/>
    </row>
    <row r="28259" spans="1:1">
      <c r="A28259" s="6"/>
    </row>
    <row r="28260" spans="1:1">
      <c r="A28260" s="6"/>
    </row>
    <row r="28261" spans="1:1">
      <c r="A28261" s="6"/>
    </row>
    <row r="28262" spans="1:1">
      <c r="A28262" s="6"/>
    </row>
    <row r="28263" spans="1:1">
      <c r="A28263" s="6"/>
    </row>
    <row r="28264" spans="1:1">
      <c r="A28264" s="6"/>
    </row>
    <row r="28265" spans="1:1">
      <c r="A28265" s="6"/>
    </row>
    <row r="28266" spans="1:1">
      <c r="A28266" s="6"/>
    </row>
    <row r="28267" spans="1:1">
      <c r="A28267" s="6"/>
    </row>
    <row r="28268" spans="1:1">
      <c r="A28268" s="6"/>
    </row>
    <row r="28269" spans="1:1">
      <c r="A28269" s="6"/>
    </row>
    <row r="28270" spans="1:1">
      <c r="A28270" s="6"/>
    </row>
    <row r="28271" spans="1:1">
      <c r="A28271" s="6"/>
    </row>
    <row r="28272" spans="1:1">
      <c r="A28272" s="6"/>
    </row>
    <row r="28273" spans="1:1">
      <c r="A28273" s="6"/>
    </row>
    <row r="28274" spans="1:1">
      <c r="A28274" s="6"/>
    </row>
    <row r="28275" spans="1:1">
      <c r="A28275" s="6"/>
    </row>
    <row r="28276" spans="1:1">
      <c r="A28276" s="6"/>
    </row>
    <row r="28277" spans="1:1">
      <c r="A28277" s="6"/>
    </row>
    <row r="28278" spans="1:1">
      <c r="A28278" s="6"/>
    </row>
    <row r="28279" spans="1:1">
      <c r="A28279" s="6"/>
    </row>
    <row r="28280" spans="1:1">
      <c r="A28280" s="6"/>
    </row>
    <row r="28281" spans="1:1">
      <c r="A28281" s="6"/>
    </row>
    <row r="28282" spans="1:1">
      <c r="A28282" s="6"/>
    </row>
    <row r="28283" spans="1:1">
      <c r="A28283" s="6"/>
    </row>
    <row r="28284" spans="1:1">
      <c r="A28284" s="6"/>
    </row>
    <row r="28285" spans="1:1">
      <c r="A28285" s="6"/>
    </row>
    <row r="28286" spans="1:1">
      <c r="A28286" s="6"/>
    </row>
    <row r="28287" spans="1:1">
      <c r="A28287" s="6"/>
    </row>
    <row r="28288" spans="1:1">
      <c r="A28288" s="6"/>
    </row>
    <row r="28289" spans="1:1">
      <c r="A28289" s="6"/>
    </row>
    <row r="28290" spans="1:1">
      <c r="A28290" s="6"/>
    </row>
    <row r="28291" spans="1:1">
      <c r="A28291" s="6"/>
    </row>
    <row r="28292" spans="1:1">
      <c r="A28292" s="6"/>
    </row>
    <row r="28293" spans="1:1">
      <c r="A28293" s="6"/>
    </row>
    <row r="28294" spans="1:1">
      <c r="A28294" s="6"/>
    </row>
    <row r="28295" spans="1:1">
      <c r="A28295" s="6"/>
    </row>
    <row r="28296" spans="1:1">
      <c r="A28296" s="6"/>
    </row>
    <row r="28297" spans="1:1">
      <c r="A28297" s="6"/>
    </row>
    <row r="28298" spans="1:1">
      <c r="A28298" s="6"/>
    </row>
    <row r="28299" spans="1:1">
      <c r="A28299" s="6"/>
    </row>
    <row r="28300" spans="1:1">
      <c r="A28300" s="6"/>
    </row>
    <row r="28301" spans="1:1">
      <c r="A28301" s="6"/>
    </row>
    <row r="28302" spans="1:1">
      <c r="A28302" s="6"/>
    </row>
    <row r="28303" spans="1:1">
      <c r="A28303" s="6"/>
    </row>
    <row r="28304" spans="1:1">
      <c r="A28304" s="6"/>
    </row>
    <row r="28305" spans="1:1">
      <c r="A28305" s="6"/>
    </row>
    <row r="28306" spans="1:1">
      <c r="A28306" s="6"/>
    </row>
    <row r="28307" spans="1:1">
      <c r="A28307" s="6"/>
    </row>
    <row r="28308" spans="1:1">
      <c r="A28308" s="6"/>
    </row>
    <row r="28309" spans="1:1">
      <c r="A28309" s="6"/>
    </row>
    <row r="28310" spans="1:1">
      <c r="A28310" s="6"/>
    </row>
    <row r="28311" spans="1:1">
      <c r="A28311" s="6"/>
    </row>
    <row r="28312" spans="1:1">
      <c r="A28312" s="6"/>
    </row>
    <row r="28313" spans="1:1">
      <c r="A28313" s="6"/>
    </row>
    <row r="28314" spans="1:1">
      <c r="A28314" s="6"/>
    </row>
    <row r="28315" spans="1:1">
      <c r="A28315" s="6"/>
    </row>
    <row r="28316" spans="1:1">
      <c r="A28316" s="6"/>
    </row>
    <row r="28317" spans="1:1">
      <c r="A28317" s="6"/>
    </row>
    <row r="28318" spans="1:1">
      <c r="A28318" s="6"/>
    </row>
    <row r="28319" spans="1:1">
      <c r="A28319" s="6"/>
    </row>
    <row r="28320" spans="1:1">
      <c r="A28320" s="6"/>
    </row>
    <row r="28321" spans="1:1">
      <c r="A28321" s="6"/>
    </row>
    <row r="28322" spans="1:1">
      <c r="A28322" s="6"/>
    </row>
    <row r="28323" spans="1:1">
      <c r="A28323" s="6"/>
    </row>
    <row r="28324" spans="1:1">
      <c r="A28324" s="6"/>
    </row>
    <row r="28325" spans="1:1">
      <c r="A28325" s="6"/>
    </row>
    <row r="28326" spans="1:1">
      <c r="A28326" s="6"/>
    </row>
    <row r="28327" spans="1:1">
      <c r="A28327" s="6"/>
    </row>
    <row r="28328" spans="1:1">
      <c r="A28328" s="6"/>
    </row>
    <row r="28329" spans="1:1">
      <c r="A28329" s="6"/>
    </row>
    <row r="28330" spans="1:1">
      <c r="A28330" s="6"/>
    </row>
    <row r="28331" spans="1:1">
      <c r="A28331" s="6"/>
    </row>
    <row r="28332" spans="1:1">
      <c r="A28332" s="6"/>
    </row>
    <row r="28333" spans="1:1">
      <c r="A28333" s="6"/>
    </row>
    <row r="28334" spans="1:1">
      <c r="A28334" s="6"/>
    </row>
    <row r="28335" spans="1:1">
      <c r="A28335" s="6"/>
    </row>
    <row r="28336" spans="1:1">
      <c r="A28336" s="6"/>
    </row>
    <row r="28337" spans="1:1">
      <c r="A28337" s="6"/>
    </row>
    <row r="28338" spans="1:1">
      <c r="A28338" s="6"/>
    </row>
    <row r="28339" spans="1:1">
      <c r="A28339" s="6"/>
    </row>
    <row r="28340" spans="1:1">
      <c r="A28340" s="6"/>
    </row>
    <row r="28341" spans="1:1">
      <c r="A28341" s="6"/>
    </row>
    <row r="28342" spans="1:1">
      <c r="A28342" s="6"/>
    </row>
    <row r="28343" spans="1:1">
      <c r="A28343" s="6"/>
    </row>
    <row r="28344" spans="1:1">
      <c r="A28344" s="6"/>
    </row>
    <row r="28345" spans="1:1">
      <c r="A28345" s="6"/>
    </row>
    <row r="28346" spans="1:1">
      <c r="A28346" s="6"/>
    </row>
    <row r="28347" spans="1:1">
      <c r="A28347" s="6"/>
    </row>
    <row r="28348" spans="1:1">
      <c r="A28348" s="6"/>
    </row>
    <row r="28349" spans="1:1">
      <c r="A28349" s="6"/>
    </row>
    <row r="28350" spans="1:1">
      <c r="A28350" s="6"/>
    </row>
    <row r="28351" spans="1:1">
      <c r="A28351" s="6"/>
    </row>
    <row r="28352" spans="1:1">
      <c r="A28352" s="6"/>
    </row>
    <row r="28353" spans="1:1">
      <c r="A28353" s="6"/>
    </row>
    <row r="28354" spans="1:1">
      <c r="A28354" s="6"/>
    </row>
    <row r="28355" spans="1:1">
      <c r="A28355" s="6"/>
    </row>
    <row r="28356" spans="1:1">
      <c r="A28356" s="6"/>
    </row>
    <row r="28357" spans="1:1">
      <c r="A28357" s="6"/>
    </row>
    <row r="28358" spans="1:1">
      <c r="A28358" s="6"/>
    </row>
    <row r="28359" spans="1:1">
      <c r="A28359" s="6"/>
    </row>
    <row r="28360" spans="1:1">
      <c r="A28360" s="6"/>
    </row>
    <row r="28361" spans="1:1">
      <c r="A28361" s="6"/>
    </row>
    <row r="28362" spans="1:1">
      <c r="A28362" s="6"/>
    </row>
    <row r="28363" spans="1:1">
      <c r="A28363" s="6"/>
    </row>
    <row r="28364" spans="1:1">
      <c r="A28364" s="6"/>
    </row>
    <row r="28365" spans="1:1">
      <c r="A28365" s="6"/>
    </row>
    <row r="28366" spans="1:1">
      <c r="A28366" s="6"/>
    </row>
    <row r="28367" spans="1:1">
      <c r="A28367" s="6"/>
    </row>
    <row r="28368" spans="1:1">
      <c r="A28368" s="6"/>
    </row>
    <row r="28369" spans="1:1">
      <c r="A28369" s="6"/>
    </row>
    <row r="28370" spans="1:1">
      <c r="A28370" s="6"/>
    </row>
    <row r="28371" spans="1:1">
      <c r="A28371" s="6"/>
    </row>
    <row r="28372" spans="1:1">
      <c r="A28372" s="6"/>
    </row>
    <row r="28373" spans="1:1">
      <c r="A28373" s="6"/>
    </row>
    <row r="28374" spans="1:1">
      <c r="A28374" s="6"/>
    </row>
    <row r="28375" spans="1:1">
      <c r="A28375" s="6"/>
    </row>
    <row r="28376" spans="1:1">
      <c r="A28376" s="6"/>
    </row>
    <row r="28377" spans="1:1">
      <c r="A28377" s="6"/>
    </row>
    <row r="28378" spans="1:1">
      <c r="A28378" s="6"/>
    </row>
    <row r="28379" spans="1:1">
      <c r="A28379" s="6"/>
    </row>
    <row r="28380" spans="1:1">
      <c r="A28380" s="6"/>
    </row>
    <row r="28381" spans="1:1">
      <c r="A28381" s="6"/>
    </row>
    <row r="28382" spans="1:1">
      <c r="A28382" s="6"/>
    </row>
    <row r="28383" spans="1:1">
      <c r="A28383" s="6"/>
    </row>
    <row r="28384" spans="1:1">
      <c r="A28384" s="6"/>
    </row>
    <row r="28385" spans="1:1">
      <c r="A28385" s="6"/>
    </row>
    <row r="28386" spans="1:1">
      <c r="A28386" s="6"/>
    </row>
    <row r="28387" spans="1:1">
      <c r="A28387" s="6"/>
    </row>
    <row r="28388" spans="1:1">
      <c r="A28388" s="6"/>
    </row>
    <row r="28389" spans="1:1">
      <c r="A28389" s="6"/>
    </row>
    <row r="28390" spans="1:1">
      <c r="A28390" s="6"/>
    </row>
    <row r="28391" spans="1:1">
      <c r="A28391" s="6"/>
    </row>
    <row r="28392" spans="1:1">
      <c r="A28392" s="6"/>
    </row>
    <row r="28393" spans="1:1">
      <c r="A28393" s="6"/>
    </row>
    <row r="28394" spans="1:1">
      <c r="A28394" s="6"/>
    </row>
    <row r="28395" spans="1:1">
      <c r="A28395" s="6"/>
    </row>
    <row r="28396" spans="1:1">
      <c r="A28396" s="6"/>
    </row>
    <row r="28397" spans="1:1">
      <c r="A28397" s="6"/>
    </row>
    <row r="28398" spans="1:1">
      <c r="A28398" s="6"/>
    </row>
    <row r="28399" spans="1:1">
      <c r="A28399" s="6"/>
    </row>
    <row r="28400" spans="1:1">
      <c r="A28400" s="6"/>
    </row>
    <row r="28401" spans="1:1">
      <c r="A28401" s="6"/>
    </row>
    <row r="28402" spans="1:1">
      <c r="A28402" s="6"/>
    </row>
    <row r="28403" spans="1:1">
      <c r="A28403" s="6"/>
    </row>
    <row r="28404" spans="1:1">
      <c r="A28404" s="6"/>
    </row>
    <row r="28405" spans="1:1">
      <c r="A28405" s="6"/>
    </row>
    <row r="28406" spans="1:1">
      <c r="A28406" s="6"/>
    </row>
    <row r="28407" spans="1:1">
      <c r="A28407" s="6"/>
    </row>
    <row r="28408" spans="1:1">
      <c r="A28408" s="6"/>
    </row>
    <row r="28409" spans="1:1">
      <c r="A28409" s="6"/>
    </row>
    <row r="28410" spans="1:1">
      <c r="A28410" s="6"/>
    </row>
    <row r="28411" spans="1:1">
      <c r="A28411" s="6"/>
    </row>
    <row r="28412" spans="1:1">
      <c r="A28412" s="6"/>
    </row>
    <row r="28413" spans="1:1">
      <c r="A28413" s="6"/>
    </row>
    <row r="28414" spans="1:1">
      <c r="A28414" s="6"/>
    </row>
    <row r="28415" spans="1:1">
      <c r="A28415" s="6"/>
    </row>
    <row r="28416" spans="1:1">
      <c r="A28416" s="6"/>
    </row>
    <row r="28417" spans="1:1">
      <c r="A28417" s="6"/>
    </row>
    <row r="28418" spans="1:1">
      <c r="A28418" s="6"/>
    </row>
    <row r="28419" spans="1:1">
      <c r="A28419" s="6"/>
    </row>
    <row r="28420" spans="1:1">
      <c r="A28420" s="6"/>
    </row>
    <row r="28421" spans="1:1">
      <c r="A28421" s="6"/>
    </row>
    <row r="28422" spans="1:1">
      <c r="A28422" s="6"/>
    </row>
    <row r="28423" spans="1:1">
      <c r="A28423" s="6"/>
    </row>
    <row r="28424" spans="1:1">
      <c r="A28424" s="6"/>
    </row>
    <row r="28425" spans="1:1">
      <c r="A28425" s="6"/>
    </row>
    <row r="28426" spans="1:1">
      <c r="A28426" s="6"/>
    </row>
    <row r="28427" spans="1:1">
      <c r="A28427" s="6"/>
    </row>
    <row r="28428" spans="1:1">
      <c r="A28428" s="6"/>
    </row>
    <row r="28429" spans="1:1">
      <c r="A28429" s="6"/>
    </row>
    <row r="28430" spans="1:1">
      <c r="A28430" s="6"/>
    </row>
    <row r="28431" spans="1:1">
      <c r="A28431" s="6"/>
    </row>
    <row r="28432" spans="1:1">
      <c r="A28432" s="6"/>
    </row>
    <row r="28433" spans="1:1">
      <c r="A28433" s="6"/>
    </row>
    <row r="28434" spans="1:1">
      <c r="A28434" s="6"/>
    </row>
    <row r="28435" spans="1:1">
      <c r="A28435" s="6"/>
    </row>
    <row r="28436" spans="1:1">
      <c r="A28436" s="6"/>
    </row>
    <row r="28437" spans="1:1">
      <c r="A28437" s="6"/>
    </row>
    <row r="28438" spans="1:1">
      <c r="A28438" s="6"/>
    </row>
    <row r="28439" spans="1:1">
      <c r="A28439" s="6"/>
    </row>
    <row r="28440" spans="1:1">
      <c r="A28440" s="6"/>
    </row>
    <row r="28441" spans="1:1">
      <c r="A28441" s="6"/>
    </row>
    <row r="28442" spans="1:1">
      <c r="A28442" s="6"/>
    </row>
    <row r="28443" spans="1:1">
      <c r="A28443" s="6"/>
    </row>
    <row r="28444" spans="1:1">
      <c r="A28444" s="6"/>
    </row>
    <row r="28445" spans="1:1">
      <c r="A28445" s="6"/>
    </row>
    <row r="28446" spans="1:1">
      <c r="A28446" s="6"/>
    </row>
    <row r="28447" spans="1:1">
      <c r="A28447" s="6"/>
    </row>
    <row r="28448" spans="1:1">
      <c r="A28448" s="6"/>
    </row>
    <row r="28449" spans="1:1">
      <c r="A28449" s="6"/>
    </row>
    <row r="28450" spans="1:1">
      <c r="A28450" s="6"/>
    </row>
    <row r="28451" spans="1:1">
      <c r="A28451" s="6"/>
    </row>
    <row r="28452" spans="1:1">
      <c r="A28452" s="6"/>
    </row>
    <row r="28453" spans="1:1">
      <c r="A28453" s="6"/>
    </row>
    <row r="28454" spans="1:1">
      <c r="A28454" s="6"/>
    </row>
    <row r="28455" spans="1:1">
      <c r="A28455" s="6"/>
    </row>
    <row r="28456" spans="1:1">
      <c r="A28456" s="6"/>
    </row>
    <row r="28457" spans="1:1">
      <c r="A28457" s="6"/>
    </row>
    <row r="28458" spans="1:1">
      <c r="A28458" s="6"/>
    </row>
    <row r="28459" spans="1:1">
      <c r="A28459" s="6"/>
    </row>
    <row r="28460" spans="1:1">
      <c r="A28460" s="6"/>
    </row>
    <row r="28461" spans="1:1">
      <c r="A28461" s="6"/>
    </row>
    <row r="28462" spans="1:1">
      <c r="A28462" s="6"/>
    </row>
    <row r="28463" spans="1:1">
      <c r="A28463" s="6"/>
    </row>
    <row r="28464" spans="1:1">
      <c r="A28464" s="6"/>
    </row>
    <row r="28465" spans="1:1">
      <c r="A28465" s="6"/>
    </row>
    <row r="28466" spans="1:1">
      <c r="A28466" s="6"/>
    </row>
    <row r="28467" spans="1:1">
      <c r="A28467" s="6"/>
    </row>
    <row r="28468" spans="1:1">
      <c r="A28468" s="6"/>
    </row>
    <row r="28469" spans="1:1">
      <c r="A28469" s="6"/>
    </row>
    <row r="28470" spans="1:1">
      <c r="A28470" s="6"/>
    </row>
    <row r="28471" spans="1:1">
      <c r="A28471" s="6"/>
    </row>
    <row r="28472" spans="1:1">
      <c r="A28472" s="6"/>
    </row>
    <row r="28473" spans="1:1">
      <c r="A28473" s="6"/>
    </row>
    <row r="28474" spans="1:1">
      <c r="A28474" s="6"/>
    </row>
    <row r="28475" spans="1:1">
      <c r="A28475" s="6"/>
    </row>
    <row r="28476" spans="1:1">
      <c r="A28476" s="6"/>
    </row>
    <row r="28477" spans="1:1">
      <c r="A28477" s="6"/>
    </row>
    <row r="28478" spans="1:1">
      <c r="A28478" s="6"/>
    </row>
    <row r="28479" spans="1:1">
      <c r="A28479" s="6"/>
    </row>
    <row r="28480" spans="1:1">
      <c r="A28480" s="6"/>
    </row>
    <row r="28481" spans="1:1">
      <c r="A28481" s="6"/>
    </row>
    <row r="28482" spans="1:1">
      <c r="A28482" s="6"/>
    </row>
    <row r="28483" spans="1:1">
      <c r="A28483" s="6"/>
    </row>
    <row r="28484" spans="1:1">
      <c r="A28484" s="6"/>
    </row>
    <row r="28485" spans="1:1">
      <c r="A28485" s="6"/>
    </row>
    <row r="28486" spans="1:1">
      <c r="A28486" s="6"/>
    </row>
    <row r="28487" spans="1:1">
      <c r="A28487" s="6"/>
    </row>
    <row r="28488" spans="1:1">
      <c r="A28488" s="6"/>
    </row>
    <row r="28489" spans="1:1">
      <c r="A28489" s="6"/>
    </row>
    <row r="28490" spans="1:1">
      <c r="A28490" s="6"/>
    </row>
    <row r="28491" spans="1:1">
      <c r="A28491" s="6"/>
    </row>
    <row r="28492" spans="1:1">
      <c r="A28492" s="6"/>
    </row>
    <row r="28493" spans="1:1">
      <c r="A28493" s="6"/>
    </row>
    <row r="28494" spans="1:1">
      <c r="A28494" s="6"/>
    </row>
    <row r="28495" spans="1:1">
      <c r="A28495" s="6"/>
    </row>
    <row r="28496" spans="1:1">
      <c r="A28496" s="6"/>
    </row>
    <row r="28497" spans="1:1">
      <c r="A28497" s="6"/>
    </row>
    <row r="28498" spans="1:1">
      <c r="A28498" s="6"/>
    </row>
    <row r="28499" spans="1:1">
      <c r="A28499" s="6"/>
    </row>
    <row r="28500" spans="1:1">
      <c r="A28500" s="6"/>
    </row>
    <row r="28501" spans="1:1">
      <c r="A28501" s="6"/>
    </row>
    <row r="28502" spans="1:1">
      <c r="A28502" s="6"/>
    </row>
    <row r="28503" spans="1:1">
      <c r="A28503" s="6"/>
    </row>
    <row r="28504" spans="1:1">
      <c r="A28504" s="6"/>
    </row>
    <row r="28505" spans="1:1">
      <c r="A28505" s="6"/>
    </row>
    <row r="28506" spans="1:1">
      <c r="A28506" s="6"/>
    </row>
    <row r="28507" spans="1:1">
      <c r="A28507" s="6"/>
    </row>
    <row r="28508" spans="1:1">
      <c r="A28508" s="6"/>
    </row>
    <row r="28509" spans="1:1">
      <c r="A28509" s="6"/>
    </row>
    <row r="28510" spans="1:1">
      <c r="A28510" s="6"/>
    </row>
    <row r="28511" spans="1:1">
      <c r="A28511" s="6"/>
    </row>
    <row r="28512" spans="1:1">
      <c r="A28512" s="6"/>
    </row>
    <row r="28513" spans="1:1">
      <c r="A28513" s="6"/>
    </row>
    <row r="28514" spans="1:1">
      <c r="A28514" s="6"/>
    </row>
    <row r="28515" spans="1:1">
      <c r="A28515" s="6"/>
    </row>
    <row r="28516" spans="1:1">
      <c r="A28516" s="6"/>
    </row>
    <row r="28517" spans="1:1">
      <c r="A28517" s="6"/>
    </row>
    <row r="28518" spans="1:1">
      <c r="A28518" s="6"/>
    </row>
    <row r="28519" spans="1:1">
      <c r="A28519" s="6"/>
    </row>
    <row r="28520" spans="1:1">
      <c r="A28520" s="6"/>
    </row>
    <row r="28521" spans="1:1">
      <c r="A28521" s="6"/>
    </row>
    <row r="28522" spans="1:1">
      <c r="A28522" s="6"/>
    </row>
    <row r="28523" spans="1:1">
      <c r="A28523" s="6"/>
    </row>
    <row r="28524" spans="1:1">
      <c r="A28524" s="6"/>
    </row>
    <row r="28525" spans="1:1">
      <c r="A28525" s="6"/>
    </row>
    <row r="28526" spans="1:1">
      <c r="A28526" s="6"/>
    </row>
    <row r="28527" spans="1:1">
      <c r="A28527" s="6"/>
    </row>
    <row r="28528" spans="1:1">
      <c r="A28528" s="6"/>
    </row>
    <row r="28529" spans="1:1">
      <c r="A28529" s="6"/>
    </row>
    <row r="28530" spans="1:1">
      <c r="A28530" s="6"/>
    </row>
    <row r="28531" spans="1:1">
      <c r="A28531" s="6"/>
    </row>
    <row r="28532" spans="1:1">
      <c r="A28532" s="6"/>
    </row>
    <row r="28533" spans="1:1">
      <c r="A28533" s="6"/>
    </row>
    <row r="28534" spans="1:1">
      <c r="A28534" s="6"/>
    </row>
    <row r="28535" spans="1:1">
      <c r="A28535" s="6"/>
    </row>
    <row r="28536" spans="1:1">
      <c r="A28536" s="6"/>
    </row>
    <row r="28537" spans="1:1">
      <c r="A28537" s="6"/>
    </row>
    <row r="28538" spans="1:1">
      <c r="A28538" s="6"/>
    </row>
    <row r="28539" spans="1:1">
      <c r="A28539" s="6"/>
    </row>
    <row r="28540" spans="1:1">
      <c r="A28540" s="6"/>
    </row>
    <row r="28541" spans="1:1">
      <c r="A28541" s="6"/>
    </row>
    <row r="28542" spans="1:1">
      <c r="A28542" s="6"/>
    </row>
    <row r="28543" spans="1:1">
      <c r="A28543" s="6"/>
    </row>
    <row r="28544" spans="1:1">
      <c r="A28544" s="6"/>
    </row>
    <row r="28545" spans="1:1">
      <c r="A28545" s="6"/>
    </row>
    <row r="28546" spans="1:1">
      <c r="A28546" s="6"/>
    </row>
    <row r="28547" spans="1:1">
      <c r="A28547" s="6"/>
    </row>
    <row r="28548" spans="1:1">
      <c r="A28548" s="6"/>
    </row>
    <row r="28549" spans="1:1">
      <c r="A28549" s="6"/>
    </row>
    <row r="28550" spans="1:1">
      <c r="A28550" s="6"/>
    </row>
    <row r="28551" spans="1:1">
      <c r="A28551" s="6"/>
    </row>
    <row r="28552" spans="1:1">
      <c r="A28552" s="6"/>
    </row>
    <row r="28553" spans="1:1">
      <c r="A28553" s="6"/>
    </row>
    <row r="28554" spans="1:1">
      <c r="A28554" s="6"/>
    </row>
    <row r="28555" spans="1:1">
      <c r="A28555" s="6"/>
    </row>
    <row r="28556" spans="1:1">
      <c r="A28556" s="6"/>
    </row>
    <row r="28557" spans="1:1">
      <c r="A28557" s="6"/>
    </row>
    <row r="28558" spans="1:1">
      <c r="A28558" s="6"/>
    </row>
    <row r="28559" spans="1:1">
      <c r="A28559" s="6"/>
    </row>
    <row r="28560" spans="1:1">
      <c r="A28560" s="6"/>
    </row>
    <row r="28561" spans="1:1">
      <c r="A28561" s="6"/>
    </row>
    <row r="28562" spans="1:1">
      <c r="A28562" s="6"/>
    </row>
    <row r="28563" spans="1:1">
      <c r="A28563" s="6"/>
    </row>
    <row r="28564" spans="1:1">
      <c r="A28564" s="6"/>
    </row>
    <row r="28565" spans="1:1">
      <c r="A28565" s="6"/>
    </row>
    <row r="28566" spans="1:1">
      <c r="A28566" s="6"/>
    </row>
    <row r="28567" spans="1:1">
      <c r="A28567" s="6"/>
    </row>
    <row r="28568" spans="1:1">
      <c r="A28568" s="6"/>
    </row>
    <row r="28569" spans="1:1">
      <c r="A28569" s="6"/>
    </row>
    <row r="28570" spans="1:1">
      <c r="A28570" s="6"/>
    </row>
    <row r="28571" spans="1:1">
      <c r="A28571" s="6"/>
    </row>
    <row r="28572" spans="1:1">
      <c r="A28572" s="6"/>
    </row>
    <row r="28573" spans="1:1">
      <c r="A28573" s="6"/>
    </row>
    <row r="28574" spans="1:1">
      <c r="A28574" s="6"/>
    </row>
    <row r="28575" spans="1:1">
      <c r="A28575" s="6"/>
    </row>
    <row r="28576" spans="1:1">
      <c r="A28576" s="6"/>
    </row>
    <row r="28577" spans="1:1">
      <c r="A28577" s="6"/>
    </row>
    <row r="28578" spans="1:1">
      <c r="A28578" s="6"/>
    </row>
    <row r="28579" spans="1:1">
      <c r="A28579" s="6"/>
    </row>
    <row r="28580" spans="1:1">
      <c r="A28580" s="6"/>
    </row>
    <row r="28581" spans="1:1">
      <c r="A28581" s="6"/>
    </row>
    <row r="28582" spans="1:1">
      <c r="A28582" s="6"/>
    </row>
    <row r="28583" spans="1:1">
      <c r="A28583" s="6"/>
    </row>
    <row r="28584" spans="1:1">
      <c r="A28584" s="6"/>
    </row>
    <row r="28585" spans="1:1">
      <c r="A28585" s="6"/>
    </row>
    <row r="28586" spans="1:1">
      <c r="A28586" s="6"/>
    </row>
    <row r="28587" spans="1:1">
      <c r="A28587" s="6"/>
    </row>
    <row r="28588" spans="1:1">
      <c r="A28588" s="6"/>
    </row>
    <row r="28589" spans="1:1">
      <c r="A28589" s="6"/>
    </row>
    <row r="28590" spans="1:1">
      <c r="A28590" s="6"/>
    </row>
    <row r="28591" spans="1:1">
      <c r="A28591" s="6"/>
    </row>
    <row r="28592" spans="1:1">
      <c r="A28592" s="6"/>
    </row>
    <row r="28593" spans="1:1">
      <c r="A28593" s="6"/>
    </row>
    <row r="28594" spans="1:1">
      <c r="A28594" s="6"/>
    </row>
    <row r="28595" spans="1:1">
      <c r="A28595" s="6"/>
    </row>
    <row r="28596" spans="1:1">
      <c r="A28596" s="6"/>
    </row>
    <row r="28597" spans="1:1">
      <c r="A28597" s="6"/>
    </row>
    <row r="28598" spans="1:1">
      <c r="A28598" s="6"/>
    </row>
    <row r="28599" spans="1:1">
      <c r="A28599" s="6"/>
    </row>
    <row r="28600" spans="1:1">
      <c r="A28600" s="6"/>
    </row>
    <row r="28601" spans="1:1">
      <c r="A28601" s="6"/>
    </row>
    <row r="28602" spans="1:1">
      <c r="A28602" s="6"/>
    </row>
    <row r="28603" spans="1:1">
      <c r="A28603" s="6"/>
    </row>
    <row r="28604" spans="1:1">
      <c r="A28604" s="6"/>
    </row>
    <row r="28605" spans="1:1">
      <c r="A28605" s="6"/>
    </row>
    <row r="28606" spans="1:1">
      <c r="A28606" s="6"/>
    </row>
    <row r="28607" spans="1:1">
      <c r="A28607" s="6"/>
    </row>
    <row r="28608" spans="1:1">
      <c r="A28608" s="6"/>
    </row>
    <row r="28609" spans="1:1">
      <c r="A28609" s="6"/>
    </row>
    <row r="28610" spans="1:1">
      <c r="A28610" s="6"/>
    </row>
    <row r="28611" spans="1:1">
      <c r="A28611" s="6"/>
    </row>
    <row r="28612" spans="1:1">
      <c r="A28612" s="6"/>
    </row>
    <row r="28613" spans="1:1">
      <c r="A28613" s="6"/>
    </row>
    <row r="28614" spans="1:1">
      <c r="A28614" s="6"/>
    </row>
    <row r="28615" spans="1:1">
      <c r="A28615" s="6"/>
    </row>
    <row r="28616" spans="1:1">
      <c r="A28616" s="6"/>
    </row>
    <row r="28617" spans="1:1">
      <c r="A28617" s="6"/>
    </row>
    <row r="28618" spans="1:1">
      <c r="A28618" s="6"/>
    </row>
    <row r="28619" spans="1:1">
      <c r="A28619" s="6"/>
    </row>
    <row r="28620" spans="1:1">
      <c r="A28620" s="6"/>
    </row>
    <row r="28621" spans="1:1">
      <c r="A28621" s="6"/>
    </row>
    <row r="28622" spans="1:1">
      <c r="A28622" s="6"/>
    </row>
    <row r="28623" spans="1:1">
      <c r="A28623" s="6"/>
    </row>
    <row r="28624" spans="1:1">
      <c r="A28624" s="6"/>
    </row>
    <row r="28625" spans="1:1">
      <c r="A28625" s="6"/>
    </row>
    <row r="28626" spans="1:1">
      <c r="A28626" s="6"/>
    </row>
    <row r="28627" spans="1:1">
      <c r="A28627" s="6"/>
    </row>
    <row r="28628" spans="1:1">
      <c r="A28628" s="6"/>
    </row>
    <row r="28629" spans="1:1">
      <c r="A28629" s="6"/>
    </row>
    <row r="28630" spans="1:1">
      <c r="A28630" s="6"/>
    </row>
    <row r="28631" spans="1:1">
      <c r="A28631" s="6"/>
    </row>
    <row r="28632" spans="1:1">
      <c r="A28632" s="6"/>
    </row>
    <row r="28633" spans="1:1">
      <c r="A28633" s="6"/>
    </row>
    <row r="28634" spans="1:1">
      <c r="A28634" s="6"/>
    </row>
    <row r="28635" spans="1:1">
      <c r="A28635" s="6"/>
    </row>
    <row r="28636" spans="1:1">
      <c r="A28636" s="6"/>
    </row>
    <row r="28637" spans="1:1">
      <c r="A28637" s="6"/>
    </row>
    <row r="28638" spans="1:1">
      <c r="A28638" s="6"/>
    </row>
    <row r="28639" spans="1:1">
      <c r="A28639" s="6"/>
    </row>
    <row r="28640" spans="1:1">
      <c r="A28640" s="6"/>
    </row>
    <row r="28641" spans="1:1">
      <c r="A28641" s="6"/>
    </row>
    <row r="28642" spans="1:1">
      <c r="A28642" s="6"/>
    </row>
    <row r="28643" spans="1:1">
      <c r="A28643" s="6"/>
    </row>
    <row r="28644" spans="1:1">
      <c r="A28644" s="6"/>
    </row>
    <row r="28645" spans="1:1">
      <c r="A28645" s="6"/>
    </row>
    <row r="28646" spans="1:1">
      <c r="A28646" s="6"/>
    </row>
    <row r="28647" spans="1:1">
      <c r="A28647" s="6"/>
    </row>
    <row r="28648" spans="1:1">
      <c r="A28648" s="6"/>
    </row>
    <row r="28649" spans="1:1">
      <c r="A28649" s="6"/>
    </row>
    <row r="28650" spans="1:1">
      <c r="A28650" s="6"/>
    </row>
    <row r="28651" spans="1:1">
      <c r="A28651" s="6"/>
    </row>
    <row r="28652" spans="1:1">
      <c r="A28652" s="6"/>
    </row>
    <row r="28653" spans="1:1">
      <c r="A28653" s="6"/>
    </row>
    <row r="28654" spans="1:1">
      <c r="A28654" s="6"/>
    </row>
    <row r="28655" spans="1:1">
      <c r="A28655" s="6"/>
    </row>
    <row r="28656" spans="1:1">
      <c r="A28656" s="6"/>
    </row>
    <row r="28657" spans="1:1">
      <c r="A28657" s="6"/>
    </row>
    <row r="28658" spans="1:1">
      <c r="A28658" s="6"/>
    </row>
    <row r="28659" spans="1:1">
      <c r="A28659" s="6"/>
    </row>
    <row r="28660" spans="1:1">
      <c r="A28660" s="6"/>
    </row>
    <row r="28661" spans="1:1">
      <c r="A28661" s="6"/>
    </row>
    <row r="28662" spans="1:1">
      <c r="A28662" s="6"/>
    </row>
    <row r="28663" spans="1:1">
      <c r="A28663" s="6"/>
    </row>
    <row r="28664" spans="1:1">
      <c r="A28664" s="6"/>
    </row>
    <row r="28665" spans="1:1">
      <c r="A28665" s="6"/>
    </row>
    <row r="28666" spans="1:1">
      <c r="A28666" s="6"/>
    </row>
    <row r="28667" spans="1:1">
      <c r="A28667" s="6"/>
    </row>
    <row r="28668" spans="1:1">
      <c r="A28668" s="6"/>
    </row>
    <row r="28669" spans="1:1">
      <c r="A28669" s="6"/>
    </row>
    <row r="28670" spans="1:1">
      <c r="A28670" s="6"/>
    </row>
    <row r="28671" spans="1:1">
      <c r="A28671" s="6"/>
    </row>
    <row r="28672" spans="1:1">
      <c r="A28672" s="6"/>
    </row>
    <row r="28673" spans="1:1">
      <c r="A28673" s="6"/>
    </row>
    <row r="28674" spans="1:1">
      <c r="A28674" s="6"/>
    </row>
    <row r="28675" spans="1:1">
      <c r="A28675" s="6"/>
    </row>
    <row r="28676" spans="1:1">
      <c r="A28676" s="6"/>
    </row>
    <row r="28677" spans="1:1">
      <c r="A28677" s="6"/>
    </row>
    <row r="28678" spans="1:1">
      <c r="A28678" s="6"/>
    </row>
    <row r="28679" spans="1:1">
      <c r="A28679" s="6"/>
    </row>
    <row r="28680" spans="1:1">
      <c r="A28680" s="6"/>
    </row>
    <row r="28681" spans="1:1">
      <c r="A28681" s="6"/>
    </row>
    <row r="28682" spans="1:1">
      <c r="A28682" s="6"/>
    </row>
    <row r="28683" spans="1:1">
      <c r="A28683" s="6"/>
    </row>
    <row r="28684" spans="1:1">
      <c r="A28684" s="6"/>
    </row>
    <row r="28685" spans="1:1">
      <c r="A28685" s="6"/>
    </row>
    <row r="28686" spans="1:1">
      <c r="A28686" s="6"/>
    </row>
    <row r="28687" spans="1:1">
      <c r="A28687" s="6"/>
    </row>
    <row r="28688" spans="1:1">
      <c r="A28688" s="6"/>
    </row>
    <row r="28689" spans="1:1">
      <c r="A28689" s="6"/>
    </row>
    <row r="28690" spans="1:1">
      <c r="A28690" s="6"/>
    </row>
    <row r="28691" spans="1:1">
      <c r="A28691" s="6"/>
    </row>
    <row r="28692" spans="1:1">
      <c r="A28692" s="6"/>
    </row>
    <row r="28693" spans="1:1">
      <c r="A28693" s="6"/>
    </row>
    <row r="28694" spans="1:1">
      <c r="A28694" s="6"/>
    </row>
    <row r="28695" spans="1:1">
      <c r="A28695" s="6"/>
    </row>
    <row r="28696" spans="1:1">
      <c r="A28696" s="6"/>
    </row>
    <row r="28697" spans="1:1">
      <c r="A28697" s="6"/>
    </row>
    <row r="28698" spans="1:1">
      <c r="A28698" s="6"/>
    </row>
    <row r="28699" spans="1:1">
      <c r="A28699" s="6"/>
    </row>
    <row r="28700" spans="1:1">
      <c r="A28700" s="6"/>
    </row>
    <row r="28701" spans="1:1">
      <c r="A28701" s="6"/>
    </row>
    <row r="28702" spans="1:1">
      <c r="A28702" s="6"/>
    </row>
    <row r="28703" spans="1:1">
      <c r="A28703" s="6"/>
    </row>
    <row r="28704" spans="1:1">
      <c r="A28704" s="6"/>
    </row>
    <row r="28705" spans="1:1">
      <c r="A28705" s="6"/>
    </row>
    <row r="28706" spans="1:1">
      <c r="A28706" s="6"/>
    </row>
    <row r="28707" spans="1:1">
      <c r="A28707" s="6"/>
    </row>
    <row r="28708" spans="1:1">
      <c r="A28708" s="6"/>
    </row>
    <row r="28709" spans="1:1">
      <c r="A28709" s="6"/>
    </row>
    <row r="28710" spans="1:1">
      <c r="A28710" s="6"/>
    </row>
    <row r="28711" spans="1:1">
      <c r="A28711" s="6"/>
    </row>
    <row r="28712" spans="1:1">
      <c r="A28712" s="6"/>
    </row>
    <row r="28713" spans="1:1">
      <c r="A28713" s="6"/>
    </row>
    <row r="28714" spans="1:1">
      <c r="A28714" s="6"/>
    </row>
    <row r="28715" spans="1:1">
      <c r="A28715" s="6"/>
    </row>
    <row r="28716" spans="1:1">
      <c r="A28716" s="6"/>
    </row>
    <row r="28717" spans="1:1">
      <c r="A28717" s="6"/>
    </row>
    <row r="28718" spans="1:1">
      <c r="A28718" s="6"/>
    </row>
    <row r="28719" spans="1:1">
      <c r="A28719" s="6"/>
    </row>
    <row r="28720" spans="1:1">
      <c r="A28720" s="6"/>
    </row>
    <row r="28721" spans="1:1">
      <c r="A28721" s="6"/>
    </row>
    <row r="28722" spans="1:1">
      <c r="A28722" s="6"/>
    </row>
    <row r="28723" spans="1:1">
      <c r="A28723" s="6"/>
    </row>
    <row r="28724" spans="1:1">
      <c r="A28724" s="6"/>
    </row>
    <row r="28725" spans="1:1">
      <c r="A28725" s="6"/>
    </row>
    <row r="28726" spans="1:1">
      <c r="A28726" s="6"/>
    </row>
    <row r="28727" spans="1:1">
      <c r="A28727" s="6"/>
    </row>
    <row r="28728" spans="1:1">
      <c r="A28728" s="6"/>
    </row>
    <row r="28729" spans="1:1">
      <c r="A28729" s="6"/>
    </row>
    <row r="28730" spans="1:1">
      <c r="A28730" s="6"/>
    </row>
    <row r="28731" spans="1:1">
      <c r="A28731" s="6"/>
    </row>
    <row r="28732" spans="1:1">
      <c r="A28732" s="6"/>
    </row>
    <row r="28733" spans="1:1">
      <c r="A28733" s="6"/>
    </row>
    <row r="28734" spans="1:1">
      <c r="A28734" s="6"/>
    </row>
    <row r="28735" spans="1:1">
      <c r="A28735" s="6"/>
    </row>
    <row r="28736" spans="1:1">
      <c r="A28736" s="6"/>
    </row>
    <row r="28737" spans="1:1">
      <c r="A28737" s="6"/>
    </row>
    <row r="28738" spans="1:1">
      <c r="A28738" s="6"/>
    </row>
    <row r="28739" spans="1:1">
      <c r="A28739" s="6"/>
    </row>
    <row r="28740" spans="1:1">
      <c r="A28740" s="6"/>
    </row>
    <row r="28741" spans="1:1">
      <c r="A28741" s="6"/>
    </row>
    <row r="28742" spans="1:1">
      <c r="A28742" s="6"/>
    </row>
    <row r="28743" spans="1:1">
      <c r="A28743" s="6"/>
    </row>
    <row r="28744" spans="1:1">
      <c r="A28744" s="6"/>
    </row>
    <row r="28745" spans="1:1">
      <c r="A28745" s="6"/>
    </row>
    <row r="28746" spans="1:1">
      <c r="A28746" s="6"/>
    </row>
    <row r="28747" spans="1:1">
      <c r="A28747" s="6"/>
    </row>
    <row r="28748" spans="1:1">
      <c r="A28748" s="6"/>
    </row>
    <row r="28749" spans="1:1">
      <c r="A28749" s="6"/>
    </row>
    <row r="28750" spans="1:1">
      <c r="A28750" s="6"/>
    </row>
    <row r="28751" spans="1:1">
      <c r="A28751" s="6"/>
    </row>
    <row r="28752" spans="1:1">
      <c r="A28752" s="6"/>
    </row>
    <row r="28753" spans="1:1">
      <c r="A28753" s="6"/>
    </row>
    <row r="28754" spans="1:1">
      <c r="A28754" s="6"/>
    </row>
    <row r="28755" spans="1:1">
      <c r="A28755" s="6"/>
    </row>
    <row r="28756" spans="1:1">
      <c r="A28756" s="6"/>
    </row>
    <row r="28757" spans="1:1">
      <c r="A28757" s="6"/>
    </row>
    <row r="28758" spans="1:1">
      <c r="A28758" s="6"/>
    </row>
    <row r="28759" spans="1:1">
      <c r="A28759" s="6"/>
    </row>
    <row r="28760" spans="1:1">
      <c r="A28760" s="6"/>
    </row>
    <row r="28761" spans="1:1">
      <c r="A28761" s="6"/>
    </row>
    <row r="28762" spans="1:1">
      <c r="A28762" s="6"/>
    </row>
    <row r="28763" spans="1:1">
      <c r="A28763" s="6"/>
    </row>
    <row r="28764" spans="1:1">
      <c r="A28764" s="6"/>
    </row>
    <row r="28765" spans="1:1">
      <c r="A28765" s="6"/>
    </row>
    <row r="28766" spans="1:1">
      <c r="A28766" s="6"/>
    </row>
    <row r="28767" spans="1:1">
      <c r="A28767" s="6"/>
    </row>
    <row r="28768" spans="1:1">
      <c r="A28768" s="6"/>
    </row>
    <row r="28769" spans="1:1">
      <c r="A28769" s="6"/>
    </row>
    <row r="28770" spans="1:1">
      <c r="A28770" s="6"/>
    </row>
    <row r="28771" spans="1:1">
      <c r="A28771" s="6"/>
    </row>
    <row r="28772" spans="1:1">
      <c r="A28772" s="6"/>
    </row>
    <row r="28773" spans="1:1">
      <c r="A28773" s="6"/>
    </row>
    <row r="28774" spans="1:1">
      <c r="A28774" s="6"/>
    </row>
    <row r="28775" spans="1:1">
      <c r="A28775" s="6"/>
    </row>
    <row r="28776" spans="1:1">
      <c r="A28776" s="6"/>
    </row>
    <row r="28777" spans="1:1">
      <c r="A28777" s="6"/>
    </row>
    <row r="28778" spans="1:1">
      <c r="A28778" s="6"/>
    </row>
    <row r="28779" spans="1:1">
      <c r="A28779" s="6"/>
    </row>
    <row r="28780" spans="1:1">
      <c r="A28780" s="6"/>
    </row>
    <row r="28781" spans="1:1">
      <c r="A28781" s="6"/>
    </row>
    <row r="28782" spans="1:1">
      <c r="A28782" s="6"/>
    </row>
    <row r="28783" spans="1:1">
      <c r="A28783" s="6"/>
    </row>
    <row r="28784" spans="1:1">
      <c r="A28784" s="6"/>
    </row>
    <row r="28785" spans="1:1">
      <c r="A28785" s="6"/>
    </row>
    <row r="28786" spans="1:1">
      <c r="A28786" s="6"/>
    </row>
    <row r="28787" spans="1:1">
      <c r="A28787" s="6"/>
    </row>
    <row r="28788" spans="1:1">
      <c r="A28788" s="6"/>
    </row>
    <row r="28789" spans="1:1">
      <c r="A28789" s="6"/>
    </row>
    <row r="28790" spans="1:1">
      <c r="A28790" s="6"/>
    </row>
    <row r="28791" spans="1:1">
      <c r="A28791" s="6"/>
    </row>
    <row r="28792" spans="1:1">
      <c r="A28792" s="6"/>
    </row>
    <row r="28793" spans="1:1">
      <c r="A28793" s="6"/>
    </row>
    <row r="28794" spans="1:1">
      <c r="A28794" s="6"/>
    </row>
    <row r="28795" spans="1:1">
      <c r="A28795" s="6"/>
    </row>
    <row r="28796" spans="1:1">
      <c r="A28796" s="6"/>
    </row>
    <row r="28797" spans="1:1">
      <c r="A28797" s="6"/>
    </row>
    <row r="28798" spans="1:1">
      <c r="A28798" s="6"/>
    </row>
    <row r="28799" spans="1:1">
      <c r="A28799" s="6"/>
    </row>
    <row r="28800" spans="1:1">
      <c r="A28800" s="6"/>
    </row>
    <row r="28801" spans="1:1">
      <c r="A28801" s="6"/>
    </row>
    <row r="28802" spans="1:1">
      <c r="A28802" s="6"/>
    </row>
    <row r="28803" spans="1:1">
      <c r="A28803" s="6"/>
    </row>
    <row r="28804" spans="1:1">
      <c r="A28804" s="6"/>
    </row>
    <row r="28805" spans="1:1">
      <c r="A28805" s="6"/>
    </row>
    <row r="28806" spans="1:1">
      <c r="A28806" s="6"/>
    </row>
    <row r="28807" spans="1:1">
      <c r="A28807" s="6"/>
    </row>
    <row r="28808" spans="1:1">
      <c r="A28808" s="6"/>
    </row>
    <row r="28809" spans="1:1">
      <c r="A28809" s="6"/>
    </row>
    <row r="28810" spans="1:1">
      <c r="A28810" s="6"/>
    </row>
    <row r="28811" spans="1:1">
      <c r="A28811" s="6"/>
    </row>
    <row r="28812" spans="1:1">
      <c r="A28812" s="6"/>
    </row>
    <row r="28813" spans="1:1">
      <c r="A28813" s="6"/>
    </row>
    <row r="28814" spans="1:1">
      <c r="A28814" s="6"/>
    </row>
    <row r="28815" spans="1:1">
      <c r="A28815" s="6"/>
    </row>
    <row r="28816" spans="1:1">
      <c r="A28816" s="6"/>
    </row>
    <row r="28817" spans="1:1">
      <c r="A28817" s="6"/>
    </row>
    <row r="28818" spans="1:1">
      <c r="A28818" s="6"/>
    </row>
    <row r="28819" spans="1:1">
      <c r="A28819" s="6"/>
    </row>
    <row r="28820" spans="1:1">
      <c r="A28820" s="6"/>
    </row>
    <row r="28821" spans="1:1">
      <c r="A28821" s="6"/>
    </row>
    <row r="28822" spans="1:1">
      <c r="A28822" s="6"/>
    </row>
    <row r="28823" spans="1:1">
      <c r="A28823" s="6"/>
    </row>
    <row r="28824" spans="1:1">
      <c r="A28824" s="6"/>
    </row>
    <row r="28825" spans="1:1">
      <c r="A28825" s="6"/>
    </row>
    <row r="28826" spans="1:1">
      <c r="A28826" s="6"/>
    </row>
    <row r="28827" spans="1:1">
      <c r="A28827" s="6"/>
    </row>
    <row r="28828" spans="1:1">
      <c r="A28828" s="6"/>
    </row>
    <row r="28829" spans="1:1">
      <c r="A28829" s="6"/>
    </row>
    <row r="28830" spans="1:1">
      <c r="A28830" s="6"/>
    </row>
    <row r="28831" spans="1:1">
      <c r="A28831" s="6"/>
    </row>
    <row r="28832" spans="1:1">
      <c r="A28832" s="6"/>
    </row>
    <row r="28833" spans="1:1">
      <c r="A28833" s="6"/>
    </row>
    <row r="28834" spans="1:1">
      <c r="A28834" s="6"/>
    </row>
    <row r="28835" spans="1:1">
      <c r="A28835" s="6"/>
    </row>
    <row r="28836" spans="1:1">
      <c r="A28836" s="6"/>
    </row>
    <row r="28837" spans="1:1">
      <c r="A28837" s="6"/>
    </row>
    <row r="28838" spans="1:1">
      <c r="A28838" s="6"/>
    </row>
    <row r="28839" spans="1:1">
      <c r="A28839" s="6"/>
    </row>
    <row r="28840" spans="1:1">
      <c r="A28840" s="6"/>
    </row>
    <row r="28841" spans="1:1">
      <c r="A28841" s="6"/>
    </row>
    <row r="28842" spans="1:1">
      <c r="A28842" s="6"/>
    </row>
    <row r="28843" spans="1:1">
      <c r="A28843" s="6"/>
    </row>
    <row r="28844" spans="1:1">
      <c r="A28844" s="6"/>
    </row>
    <row r="28845" spans="1:1">
      <c r="A28845" s="6"/>
    </row>
    <row r="28846" spans="1:1">
      <c r="A28846" s="6"/>
    </row>
    <row r="28847" spans="1:1">
      <c r="A28847" s="6"/>
    </row>
    <row r="28848" spans="1:1">
      <c r="A28848" s="6"/>
    </row>
    <row r="28849" spans="1:1">
      <c r="A28849" s="6"/>
    </row>
    <row r="28850" spans="1:1">
      <c r="A28850" s="6"/>
    </row>
    <row r="28851" spans="1:1">
      <c r="A28851" s="6"/>
    </row>
    <row r="28852" spans="1:1">
      <c r="A28852" s="6"/>
    </row>
    <row r="28853" spans="1:1">
      <c r="A28853" s="6"/>
    </row>
    <row r="28854" spans="1:1">
      <c r="A28854" s="6"/>
    </row>
    <row r="28855" spans="1:1">
      <c r="A28855" s="6"/>
    </row>
    <row r="28856" spans="1:1">
      <c r="A28856" s="6"/>
    </row>
    <row r="28857" spans="1:1">
      <c r="A28857" s="6"/>
    </row>
    <row r="28858" spans="1:1">
      <c r="A28858" s="6"/>
    </row>
    <row r="28859" spans="1:1">
      <c r="A28859" s="6"/>
    </row>
    <row r="28860" spans="1:1">
      <c r="A28860" s="6"/>
    </row>
    <row r="28861" spans="1:1">
      <c r="A28861" s="6"/>
    </row>
    <row r="28862" spans="1:1">
      <c r="A28862" s="6"/>
    </row>
    <row r="28863" spans="1:1">
      <c r="A28863" s="6"/>
    </row>
    <row r="28864" spans="1:1">
      <c r="A28864" s="6"/>
    </row>
    <row r="28865" spans="1:1">
      <c r="A28865" s="6"/>
    </row>
    <row r="28866" spans="1:1">
      <c r="A28866" s="6"/>
    </row>
    <row r="28867" spans="1:1">
      <c r="A28867" s="6"/>
    </row>
    <row r="28868" spans="1:1">
      <c r="A28868" s="6"/>
    </row>
    <row r="28869" spans="1:1">
      <c r="A28869" s="6"/>
    </row>
    <row r="28870" spans="1:1">
      <c r="A28870" s="6"/>
    </row>
    <row r="28871" spans="1:1">
      <c r="A28871" s="6"/>
    </row>
    <row r="28872" spans="1:1">
      <c r="A28872" s="6"/>
    </row>
    <row r="28873" spans="1:1">
      <c r="A28873" s="6"/>
    </row>
    <row r="28874" spans="1:1">
      <c r="A28874" s="6"/>
    </row>
    <row r="28875" spans="1:1">
      <c r="A28875" s="6"/>
    </row>
    <row r="28876" spans="1:1">
      <c r="A28876" s="6"/>
    </row>
    <row r="28877" spans="1:1">
      <c r="A28877" s="6"/>
    </row>
    <row r="28878" spans="1:1">
      <c r="A28878" s="6"/>
    </row>
    <row r="28879" spans="1:1">
      <c r="A28879" s="6"/>
    </row>
    <row r="28880" spans="1:1">
      <c r="A28880" s="6"/>
    </row>
    <row r="28881" spans="1:1">
      <c r="A28881" s="6"/>
    </row>
    <row r="28882" spans="1:1">
      <c r="A28882" s="6"/>
    </row>
    <row r="28883" spans="1:1">
      <c r="A28883" s="6"/>
    </row>
    <row r="28884" spans="1:1">
      <c r="A28884" s="6"/>
    </row>
    <row r="28885" spans="1:1">
      <c r="A28885" s="6"/>
    </row>
    <row r="28886" spans="1:1">
      <c r="A28886" s="6"/>
    </row>
    <row r="28887" spans="1:1">
      <c r="A28887" s="6"/>
    </row>
    <row r="28888" spans="1:1">
      <c r="A28888" s="6"/>
    </row>
    <row r="28889" spans="1:1">
      <c r="A28889" s="6"/>
    </row>
    <row r="28890" spans="1:1">
      <c r="A28890" s="6"/>
    </row>
    <row r="28891" spans="1:1">
      <c r="A28891" s="6"/>
    </row>
    <row r="28892" spans="1:1">
      <c r="A28892" s="6"/>
    </row>
    <row r="28893" spans="1:1">
      <c r="A28893" s="6"/>
    </row>
    <row r="28894" spans="1:1">
      <c r="A28894" s="6"/>
    </row>
    <row r="28895" spans="1:1">
      <c r="A28895" s="6"/>
    </row>
    <row r="28896" spans="1:1">
      <c r="A28896" s="6"/>
    </row>
    <row r="28897" spans="1:1">
      <c r="A28897" s="6"/>
    </row>
    <row r="28898" spans="1:1">
      <c r="A28898" s="6"/>
    </row>
    <row r="28899" spans="1:1">
      <c r="A28899" s="6"/>
    </row>
    <row r="28900" spans="1:1">
      <c r="A28900" s="6"/>
    </row>
    <row r="28901" spans="1:1">
      <c r="A28901" s="6"/>
    </row>
    <row r="28902" spans="1:1">
      <c r="A28902" s="6"/>
    </row>
    <row r="28903" spans="1:1">
      <c r="A28903" s="6"/>
    </row>
    <row r="28904" spans="1:1">
      <c r="A28904" s="6"/>
    </row>
    <row r="28905" spans="1:1">
      <c r="A28905" s="6"/>
    </row>
    <row r="28906" spans="1:1">
      <c r="A28906" s="6"/>
    </row>
    <row r="28907" spans="1:1">
      <c r="A28907" s="6"/>
    </row>
    <row r="28908" spans="1:1">
      <c r="A28908" s="6"/>
    </row>
    <row r="28909" spans="1:1">
      <c r="A28909" s="6"/>
    </row>
    <row r="28910" spans="1:1">
      <c r="A28910" s="6"/>
    </row>
    <row r="28911" spans="1:1">
      <c r="A28911" s="6"/>
    </row>
    <row r="28912" spans="1:1">
      <c r="A28912" s="6"/>
    </row>
    <row r="28913" spans="1:1">
      <c r="A28913" s="6"/>
    </row>
    <row r="28914" spans="1:1">
      <c r="A28914" s="6"/>
    </row>
    <row r="28915" spans="1:1">
      <c r="A28915" s="6"/>
    </row>
    <row r="28916" spans="1:1">
      <c r="A28916" s="6"/>
    </row>
    <row r="28917" spans="1:1">
      <c r="A28917" s="6"/>
    </row>
    <row r="28918" spans="1:1">
      <c r="A28918" s="6"/>
    </row>
    <row r="28919" spans="1:1">
      <c r="A28919" s="6"/>
    </row>
    <row r="28920" spans="1:1">
      <c r="A28920" s="6"/>
    </row>
    <row r="28921" spans="1:1">
      <c r="A28921" s="6"/>
    </row>
    <row r="28922" spans="1:1">
      <c r="A28922" s="6"/>
    </row>
    <row r="28923" spans="1:1">
      <c r="A28923" s="6"/>
    </row>
    <row r="28924" spans="1:1">
      <c r="A28924" s="6"/>
    </row>
    <row r="28925" spans="1:1">
      <c r="A28925" s="6"/>
    </row>
    <row r="28926" spans="1:1">
      <c r="A28926" s="6"/>
    </row>
    <row r="28927" spans="1:1">
      <c r="A28927" s="6"/>
    </row>
    <row r="28928" spans="1:1">
      <c r="A28928" s="6"/>
    </row>
    <row r="28929" spans="1:1">
      <c r="A28929" s="6"/>
    </row>
    <row r="28930" spans="1:1">
      <c r="A28930" s="6"/>
    </row>
    <row r="28931" spans="1:1">
      <c r="A28931" s="6"/>
    </row>
    <row r="28932" spans="1:1">
      <c r="A28932" s="6"/>
    </row>
    <row r="28933" spans="1:1">
      <c r="A28933" s="6"/>
    </row>
    <row r="28934" spans="1:1">
      <c r="A28934" s="6"/>
    </row>
    <row r="28935" spans="1:1">
      <c r="A28935" s="6"/>
    </row>
    <row r="28936" spans="1:1">
      <c r="A28936" s="6"/>
    </row>
    <row r="28937" spans="1:1">
      <c r="A28937" s="6"/>
    </row>
    <row r="28938" spans="1:1">
      <c r="A28938" s="6"/>
    </row>
    <row r="28939" spans="1:1">
      <c r="A28939" s="6"/>
    </row>
    <row r="28940" spans="1:1">
      <c r="A28940" s="6"/>
    </row>
    <row r="28941" spans="1:1">
      <c r="A28941" s="6"/>
    </row>
    <row r="28942" spans="1:1">
      <c r="A28942" s="6"/>
    </row>
    <row r="28943" spans="1:1">
      <c r="A28943" s="6"/>
    </row>
    <row r="28944" spans="1:1">
      <c r="A28944" s="6"/>
    </row>
    <row r="28945" spans="1:1">
      <c r="A28945" s="6"/>
    </row>
    <row r="28946" spans="1:1">
      <c r="A28946" s="6"/>
    </row>
    <row r="28947" spans="1:1">
      <c r="A28947" s="6"/>
    </row>
    <row r="28948" spans="1:1">
      <c r="A28948" s="6"/>
    </row>
    <row r="28949" spans="1:1">
      <c r="A28949" s="6"/>
    </row>
    <row r="28950" spans="1:1">
      <c r="A28950" s="6"/>
    </row>
    <row r="28951" spans="1:1">
      <c r="A28951" s="6"/>
    </row>
    <row r="28952" spans="1:1">
      <c r="A28952" s="6"/>
    </row>
    <row r="28953" spans="1:1">
      <c r="A28953" s="6"/>
    </row>
    <row r="28954" spans="1:1">
      <c r="A28954" s="6"/>
    </row>
    <row r="28955" spans="1:1">
      <c r="A28955" s="6"/>
    </row>
    <row r="28956" spans="1:1">
      <c r="A28956" s="6"/>
    </row>
    <row r="28957" spans="1:1">
      <c r="A28957" s="6"/>
    </row>
    <row r="28958" spans="1:1">
      <c r="A28958" s="6"/>
    </row>
    <row r="28959" spans="1:1">
      <c r="A28959" s="6"/>
    </row>
    <row r="28960" spans="1:1">
      <c r="A28960" s="6"/>
    </row>
    <row r="28961" spans="1:1">
      <c r="A28961" s="6"/>
    </row>
    <row r="28962" spans="1:1">
      <c r="A28962" s="6"/>
    </row>
    <row r="28963" spans="1:1">
      <c r="A28963" s="6"/>
    </row>
    <row r="28964" spans="1:1">
      <c r="A28964" s="6"/>
    </row>
    <row r="28965" spans="1:1">
      <c r="A28965" s="6"/>
    </row>
    <row r="28966" spans="1:1">
      <c r="A28966" s="6"/>
    </row>
    <row r="28967" spans="1:1">
      <c r="A28967" s="6"/>
    </row>
    <row r="28968" spans="1:1">
      <c r="A28968" s="6"/>
    </row>
    <row r="28969" spans="1:1">
      <c r="A28969" s="6"/>
    </row>
    <row r="28970" spans="1:1">
      <c r="A28970" s="6"/>
    </row>
    <row r="28971" spans="1:1">
      <c r="A28971" s="6"/>
    </row>
    <row r="28972" spans="1:1">
      <c r="A28972" s="6"/>
    </row>
    <row r="28973" spans="1:1">
      <c r="A28973" s="6"/>
    </row>
    <row r="28974" spans="1:1">
      <c r="A28974" s="6"/>
    </row>
    <row r="28975" spans="1:1">
      <c r="A28975" s="6"/>
    </row>
    <row r="28976" spans="1:1">
      <c r="A28976" s="6"/>
    </row>
    <row r="28977" spans="1:1">
      <c r="A28977" s="6"/>
    </row>
    <row r="28978" spans="1:1">
      <c r="A28978" s="6"/>
    </row>
    <row r="28979" spans="1:1">
      <c r="A28979" s="6"/>
    </row>
    <row r="28980" spans="1:1">
      <c r="A28980" s="6"/>
    </row>
    <row r="28981" spans="1:1">
      <c r="A28981" s="6"/>
    </row>
    <row r="28982" spans="1:1">
      <c r="A28982" s="6"/>
    </row>
    <row r="28983" spans="1:1">
      <c r="A28983" s="6"/>
    </row>
    <row r="28984" spans="1:1">
      <c r="A28984" s="6"/>
    </row>
    <row r="28985" spans="1:1">
      <c r="A28985" s="6"/>
    </row>
    <row r="28986" spans="1:1">
      <c r="A28986" s="6"/>
    </row>
    <row r="28987" spans="1:1">
      <c r="A28987" s="6"/>
    </row>
    <row r="28988" spans="1:1">
      <c r="A28988" s="6"/>
    </row>
    <row r="28989" spans="1:1">
      <c r="A28989" s="6"/>
    </row>
    <row r="28990" spans="1:1">
      <c r="A28990" s="6"/>
    </row>
    <row r="28991" spans="1:1">
      <c r="A28991" s="6"/>
    </row>
    <row r="28992" spans="1:1">
      <c r="A28992" s="6"/>
    </row>
    <row r="28993" spans="1:1">
      <c r="A28993" s="6"/>
    </row>
    <row r="28994" spans="1:1">
      <c r="A28994" s="6"/>
    </row>
    <row r="28995" spans="1:1">
      <c r="A28995" s="6"/>
    </row>
    <row r="28996" spans="1:1">
      <c r="A28996" s="6"/>
    </row>
    <row r="28997" spans="1:1">
      <c r="A28997" s="6"/>
    </row>
    <row r="28998" spans="1:1">
      <c r="A28998" s="6"/>
    </row>
    <row r="28999" spans="1:1">
      <c r="A28999" s="6"/>
    </row>
    <row r="29000" spans="1:1">
      <c r="A29000" s="6"/>
    </row>
    <row r="29001" spans="1:1">
      <c r="A29001" s="6"/>
    </row>
    <row r="29002" spans="1:1">
      <c r="A29002" s="6"/>
    </row>
    <row r="29003" spans="1:1">
      <c r="A29003" s="6"/>
    </row>
    <row r="29004" spans="1:1">
      <c r="A29004" s="6"/>
    </row>
    <row r="29005" spans="1:1">
      <c r="A29005" s="6"/>
    </row>
    <row r="29006" spans="1:1">
      <c r="A29006" s="6"/>
    </row>
    <row r="29007" spans="1:1">
      <c r="A29007" s="6"/>
    </row>
    <row r="29008" spans="1:1">
      <c r="A29008" s="6"/>
    </row>
    <row r="29009" spans="1:1">
      <c r="A29009" s="6"/>
    </row>
    <row r="29010" spans="1:1">
      <c r="A29010" s="6"/>
    </row>
    <row r="29011" spans="1:1">
      <c r="A29011" s="6"/>
    </row>
    <row r="29012" spans="1:1">
      <c r="A29012" s="6"/>
    </row>
    <row r="29013" spans="1:1">
      <c r="A29013" s="6"/>
    </row>
    <row r="29014" spans="1:1">
      <c r="A29014" s="6"/>
    </row>
    <row r="29015" spans="1:1">
      <c r="A29015" s="6"/>
    </row>
    <row r="29016" spans="1:1">
      <c r="A29016" s="6"/>
    </row>
    <row r="29017" spans="1:1">
      <c r="A29017" s="6"/>
    </row>
    <row r="29018" spans="1:1">
      <c r="A29018" s="6"/>
    </row>
    <row r="29019" spans="1:1">
      <c r="A29019" s="6"/>
    </row>
    <row r="29020" spans="1:1">
      <c r="A29020" s="6"/>
    </row>
    <row r="29021" spans="1:1">
      <c r="A29021" s="6"/>
    </row>
    <row r="29022" spans="1:1">
      <c r="A29022" s="6"/>
    </row>
    <row r="29023" spans="1:1">
      <c r="A29023" s="6"/>
    </row>
    <row r="29024" spans="1:1">
      <c r="A29024" s="6"/>
    </row>
    <row r="29025" spans="1:1">
      <c r="A29025" s="6"/>
    </row>
    <row r="29026" spans="1:1">
      <c r="A29026" s="6"/>
    </row>
    <row r="29027" spans="1:1">
      <c r="A29027" s="6"/>
    </row>
    <row r="29028" spans="1:1">
      <c r="A29028" s="6"/>
    </row>
    <row r="29029" spans="1:1">
      <c r="A29029" s="6"/>
    </row>
    <row r="29030" spans="1:1">
      <c r="A29030" s="6"/>
    </row>
    <row r="29031" spans="1:1">
      <c r="A29031" s="6"/>
    </row>
    <row r="29032" spans="1:1">
      <c r="A29032" s="6"/>
    </row>
    <row r="29033" spans="1:1">
      <c r="A29033" s="6"/>
    </row>
    <row r="29034" spans="1:1">
      <c r="A29034" s="6"/>
    </row>
    <row r="29035" spans="1:1">
      <c r="A29035" s="6"/>
    </row>
    <row r="29036" spans="1:1">
      <c r="A29036" s="6"/>
    </row>
    <row r="29037" spans="1:1">
      <c r="A29037" s="6"/>
    </row>
    <row r="29038" spans="1:1">
      <c r="A29038" s="6"/>
    </row>
    <row r="29039" spans="1:1">
      <c r="A29039" s="6"/>
    </row>
    <row r="29040" spans="1:1">
      <c r="A29040" s="6"/>
    </row>
    <row r="29041" spans="1:1">
      <c r="A29041" s="6"/>
    </row>
    <row r="29042" spans="1:1">
      <c r="A29042" s="6"/>
    </row>
    <row r="29043" spans="1:1">
      <c r="A29043" s="6"/>
    </row>
    <row r="29044" spans="1:1">
      <c r="A29044" s="6"/>
    </row>
    <row r="29045" spans="1:1">
      <c r="A29045" s="6"/>
    </row>
    <row r="29046" spans="1:1">
      <c r="A29046" s="6"/>
    </row>
    <row r="29047" spans="1:1">
      <c r="A29047" s="6"/>
    </row>
    <row r="29048" spans="1:1">
      <c r="A29048" s="6"/>
    </row>
    <row r="29049" spans="1:1">
      <c r="A29049" s="6"/>
    </row>
    <row r="29050" spans="1:1">
      <c r="A29050" s="6"/>
    </row>
    <row r="29051" spans="1:1">
      <c r="A29051" s="6"/>
    </row>
    <row r="29052" spans="1:1">
      <c r="A29052" s="6"/>
    </row>
    <row r="29053" spans="1:1">
      <c r="A29053" s="6"/>
    </row>
    <row r="29054" spans="1:1">
      <c r="A29054" s="6"/>
    </row>
    <row r="29055" spans="1:1">
      <c r="A29055" s="6"/>
    </row>
    <row r="29056" spans="1:1">
      <c r="A29056" s="6"/>
    </row>
    <row r="29057" spans="1:1">
      <c r="A29057" s="6"/>
    </row>
    <row r="29058" spans="1:1">
      <c r="A29058" s="6"/>
    </row>
    <row r="29059" spans="1:1">
      <c r="A29059" s="6"/>
    </row>
    <row r="29060" spans="1:1">
      <c r="A29060" s="6"/>
    </row>
    <row r="29061" spans="1:1">
      <c r="A29061" s="6"/>
    </row>
    <row r="29062" spans="1:1">
      <c r="A29062" s="6"/>
    </row>
    <row r="29063" spans="1:1">
      <c r="A29063" s="6"/>
    </row>
    <row r="29064" spans="1:1">
      <c r="A29064" s="6"/>
    </row>
    <row r="29065" spans="1:1">
      <c r="A29065" s="6"/>
    </row>
    <row r="29066" spans="1:1">
      <c r="A29066" s="6"/>
    </row>
    <row r="29067" spans="1:1">
      <c r="A29067" s="6"/>
    </row>
    <row r="29068" spans="1:1">
      <c r="A29068" s="6"/>
    </row>
    <row r="29069" spans="1:1">
      <c r="A29069" s="6"/>
    </row>
    <row r="29070" spans="1:1">
      <c r="A29070" s="6"/>
    </row>
    <row r="29071" spans="1:1">
      <c r="A29071" s="6"/>
    </row>
    <row r="29072" spans="1:1">
      <c r="A29072" s="6"/>
    </row>
    <row r="29073" spans="1:1">
      <c r="A29073" s="6"/>
    </row>
    <row r="29074" spans="1:1">
      <c r="A29074" s="6"/>
    </row>
    <row r="29075" spans="1:1">
      <c r="A29075" s="6"/>
    </row>
    <row r="29076" spans="1:1">
      <c r="A29076" s="6"/>
    </row>
    <row r="29077" spans="1:1">
      <c r="A29077" s="6"/>
    </row>
    <row r="29078" spans="1:1">
      <c r="A29078" s="6"/>
    </row>
    <row r="29079" spans="1:1">
      <c r="A29079" s="6"/>
    </row>
    <row r="29080" spans="1:1">
      <c r="A29080" s="6"/>
    </row>
    <row r="29081" spans="1:1">
      <c r="A29081" s="6"/>
    </row>
    <row r="29082" spans="1:1">
      <c r="A29082" s="6"/>
    </row>
    <row r="29083" spans="1:1">
      <c r="A29083" s="6"/>
    </row>
    <row r="29084" spans="1:1">
      <c r="A29084" s="6"/>
    </row>
    <row r="29085" spans="1:1">
      <c r="A29085" s="6"/>
    </row>
    <row r="29086" spans="1:1">
      <c r="A29086" s="6"/>
    </row>
    <row r="29087" spans="1:1">
      <c r="A29087" s="6"/>
    </row>
    <row r="29088" spans="1:1">
      <c r="A29088" s="6"/>
    </row>
    <row r="29089" spans="1:1">
      <c r="A29089" s="6"/>
    </row>
    <row r="29090" spans="1:1">
      <c r="A29090" s="6"/>
    </row>
    <row r="29091" spans="1:1">
      <c r="A29091" s="6"/>
    </row>
    <row r="29092" spans="1:1">
      <c r="A29092" s="6"/>
    </row>
    <row r="29093" spans="1:1">
      <c r="A29093" s="6"/>
    </row>
    <row r="29094" spans="1:1">
      <c r="A29094" s="6"/>
    </row>
    <row r="29095" spans="1:1">
      <c r="A29095" s="6"/>
    </row>
    <row r="29096" spans="1:1">
      <c r="A29096" s="6"/>
    </row>
    <row r="29097" spans="1:1">
      <c r="A29097" s="6"/>
    </row>
    <row r="29098" spans="1:1">
      <c r="A29098" s="6"/>
    </row>
    <row r="29099" spans="1:1">
      <c r="A29099" s="6"/>
    </row>
    <row r="29100" spans="1:1">
      <c r="A29100" s="6"/>
    </row>
    <row r="29101" spans="1:1">
      <c r="A29101" s="6"/>
    </row>
    <row r="29102" spans="1:1">
      <c r="A29102" s="6"/>
    </row>
    <row r="29103" spans="1:1">
      <c r="A29103" s="6"/>
    </row>
    <row r="29104" spans="1:1">
      <c r="A29104" s="6"/>
    </row>
    <row r="29105" spans="1:1">
      <c r="A29105" s="6"/>
    </row>
    <row r="29106" spans="1:1">
      <c r="A29106" s="6"/>
    </row>
    <row r="29107" spans="1:1">
      <c r="A29107" s="6"/>
    </row>
    <row r="29108" spans="1:1">
      <c r="A29108" s="6"/>
    </row>
    <row r="29109" spans="1:1">
      <c r="A29109" s="6"/>
    </row>
    <row r="29110" spans="1:1">
      <c r="A29110" s="6"/>
    </row>
    <row r="29111" spans="1:1">
      <c r="A29111" s="6"/>
    </row>
    <row r="29112" spans="1:1">
      <c r="A29112" s="6"/>
    </row>
    <row r="29113" spans="1:1">
      <c r="A29113" s="6"/>
    </row>
    <row r="29114" spans="1:1">
      <c r="A29114" s="6"/>
    </row>
    <row r="29115" spans="1:1">
      <c r="A29115" s="6"/>
    </row>
    <row r="29116" spans="1:1">
      <c r="A29116" s="6"/>
    </row>
    <row r="29117" spans="1:1">
      <c r="A29117" s="6"/>
    </row>
    <row r="29118" spans="1:1">
      <c r="A29118" s="6"/>
    </row>
    <row r="29119" spans="1:1">
      <c r="A29119" s="6"/>
    </row>
    <row r="29120" spans="1:1">
      <c r="A29120" s="6"/>
    </row>
    <row r="29121" spans="1:1">
      <c r="A29121" s="6"/>
    </row>
    <row r="29122" spans="1:1">
      <c r="A29122" s="6"/>
    </row>
    <row r="29123" spans="1:1">
      <c r="A29123" s="6"/>
    </row>
    <row r="29124" spans="1:1">
      <c r="A29124" s="6"/>
    </row>
    <row r="29125" spans="1:1">
      <c r="A29125" s="6"/>
    </row>
    <row r="29126" spans="1:1">
      <c r="A29126" s="6"/>
    </row>
    <row r="29127" spans="1:1">
      <c r="A29127" s="6"/>
    </row>
    <row r="29128" spans="1:1">
      <c r="A29128" s="6"/>
    </row>
    <row r="29129" spans="1:1">
      <c r="A29129" s="6"/>
    </row>
    <row r="29130" spans="1:1">
      <c r="A29130" s="6"/>
    </row>
    <row r="29131" spans="1:1">
      <c r="A29131" s="6"/>
    </row>
    <row r="29132" spans="1:1">
      <c r="A29132" s="6"/>
    </row>
    <row r="29133" spans="1:1">
      <c r="A29133" s="6"/>
    </row>
    <row r="29134" spans="1:1">
      <c r="A29134" s="6"/>
    </row>
    <row r="29135" spans="1:1">
      <c r="A29135" s="6"/>
    </row>
    <row r="29136" spans="1:1">
      <c r="A29136" s="6"/>
    </row>
    <row r="29137" spans="1:1">
      <c r="A29137" s="6"/>
    </row>
    <row r="29138" spans="1:1">
      <c r="A29138" s="6"/>
    </row>
    <row r="29139" spans="1:1">
      <c r="A29139" s="6"/>
    </row>
    <row r="29140" spans="1:1">
      <c r="A29140" s="6"/>
    </row>
    <row r="29141" spans="1:1">
      <c r="A29141" s="6"/>
    </row>
    <row r="29142" spans="1:1">
      <c r="A29142" s="6"/>
    </row>
    <row r="29143" spans="1:1">
      <c r="A29143" s="6"/>
    </row>
    <row r="29144" spans="1:1">
      <c r="A29144" s="6"/>
    </row>
    <row r="29145" spans="1:1">
      <c r="A29145" s="6"/>
    </row>
    <row r="29146" spans="1:1">
      <c r="A29146" s="6"/>
    </row>
    <row r="29147" spans="1:1">
      <c r="A29147" s="6"/>
    </row>
    <row r="29148" spans="1:1">
      <c r="A29148" s="6"/>
    </row>
    <row r="29149" spans="1:1">
      <c r="A29149" s="6"/>
    </row>
    <row r="29150" spans="1:1">
      <c r="A29150" s="6"/>
    </row>
    <row r="29151" spans="1:1">
      <c r="A29151" s="6"/>
    </row>
    <row r="29152" spans="1:1">
      <c r="A29152" s="6"/>
    </row>
    <row r="29153" spans="1:1">
      <c r="A29153" s="6"/>
    </row>
    <row r="29154" spans="1:1">
      <c r="A29154" s="6"/>
    </row>
    <row r="29155" spans="1:1">
      <c r="A29155" s="6"/>
    </row>
    <row r="29156" spans="1:1">
      <c r="A29156" s="6"/>
    </row>
    <row r="29157" spans="1:1">
      <c r="A29157" s="6"/>
    </row>
    <row r="29158" spans="1:1">
      <c r="A29158" s="6"/>
    </row>
    <row r="29159" spans="1:1">
      <c r="A29159" s="6"/>
    </row>
    <row r="29160" spans="1:1">
      <c r="A29160" s="6"/>
    </row>
    <row r="29161" spans="1:1">
      <c r="A29161" s="6"/>
    </row>
    <row r="29162" spans="1:1">
      <c r="A29162" s="6"/>
    </row>
    <row r="29163" spans="1:1">
      <c r="A29163" s="6"/>
    </row>
    <row r="29164" spans="1:1">
      <c r="A29164" s="6"/>
    </row>
    <row r="29165" spans="1:1">
      <c r="A29165" s="6"/>
    </row>
    <row r="29166" spans="1:1">
      <c r="A29166" s="6"/>
    </row>
    <row r="29167" spans="1:1">
      <c r="A29167" s="6"/>
    </row>
    <row r="29168" spans="1:1">
      <c r="A29168" s="6"/>
    </row>
    <row r="29169" spans="1:1">
      <c r="A29169" s="6"/>
    </row>
    <row r="29170" spans="1:1">
      <c r="A29170" s="6"/>
    </row>
    <row r="29171" spans="1:1">
      <c r="A29171" s="6"/>
    </row>
    <row r="29172" spans="1:1">
      <c r="A29172" s="6"/>
    </row>
    <row r="29173" spans="1:1">
      <c r="A29173" s="6"/>
    </row>
    <row r="29174" spans="1:1">
      <c r="A29174" s="6"/>
    </row>
    <row r="29175" spans="1:1">
      <c r="A29175" s="6"/>
    </row>
    <row r="29176" spans="1:1">
      <c r="A29176" s="6"/>
    </row>
    <row r="29177" spans="1:1">
      <c r="A29177" s="6"/>
    </row>
    <row r="29178" spans="1:1">
      <c r="A29178" s="6"/>
    </row>
    <row r="29179" spans="1:1">
      <c r="A29179" s="6"/>
    </row>
    <row r="29180" spans="1:1">
      <c r="A29180" s="6"/>
    </row>
    <row r="29181" spans="1:1">
      <c r="A29181" s="6"/>
    </row>
    <row r="29182" spans="1:1">
      <c r="A29182" s="6"/>
    </row>
    <row r="29183" spans="1:1">
      <c r="A29183" s="6"/>
    </row>
    <row r="29184" spans="1:1">
      <c r="A29184" s="6"/>
    </row>
    <row r="29185" spans="1:1">
      <c r="A29185" s="6"/>
    </row>
    <row r="29186" spans="1:1">
      <c r="A29186" s="6"/>
    </row>
    <row r="29187" spans="1:1">
      <c r="A29187" s="6"/>
    </row>
    <row r="29188" spans="1:1">
      <c r="A29188" s="6"/>
    </row>
    <row r="29189" spans="1:1">
      <c r="A29189" s="6"/>
    </row>
    <row r="29190" spans="1:1">
      <c r="A29190" s="6"/>
    </row>
    <row r="29191" spans="1:1">
      <c r="A29191" s="6"/>
    </row>
    <row r="29192" spans="1:1">
      <c r="A29192" s="6"/>
    </row>
    <row r="29193" spans="1:1">
      <c r="A29193" s="6"/>
    </row>
    <row r="29194" spans="1:1">
      <c r="A29194" s="6"/>
    </row>
    <row r="29195" spans="1:1">
      <c r="A29195" s="6"/>
    </row>
    <row r="29196" spans="1:1">
      <c r="A29196" s="6"/>
    </row>
    <row r="29197" spans="1:1">
      <c r="A29197" s="6"/>
    </row>
    <row r="29198" spans="1:1">
      <c r="A29198" s="6"/>
    </row>
    <row r="29199" spans="1:1">
      <c r="A29199" s="6"/>
    </row>
    <row r="29200" spans="1:1">
      <c r="A29200" s="6"/>
    </row>
    <row r="29201" spans="1:1">
      <c r="A29201" s="6"/>
    </row>
    <row r="29202" spans="1:1">
      <c r="A29202" s="6"/>
    </row>
    <row r="29203" spans="1:1">
      <c r="A29203" s="6"/>
    </row>
    <row r="29204" spans="1:1">
      <c r="A29204" s="6"/>
    </row>
    <row r="29205" spans="1:1">
      <c r="A29205" s="6"/>
    </row>
    <row r="29206" spans="1:1">
      <c r="A29206" s="6"/>
    </row>
    <row r="29207" spans="1:1">
      <c r="A29207" s="6"/>
    </row>
    <row r="29208" spans="1:1">
      <c r="A29208" s="6"/>
    </row>
    <row r="29209" spans="1:1">
      <c r="A29209" s="6"/>
    </row>
    <row r="29210" spans="1:1">
      <c r="A29210" s="6"/>
    </row>
    <row r="29211" spans="1:1">
      <c r="A29211" s="6"/>
    </row>
    <row r="29212" spans="1:1">
      <c r="A29212" s="6"/>
    </row>
    <row r="29213" spans="1:1">
      <c r="A29213" s="6"/>
    </row>
    <row r="29214" spans="1:1">
      <c r="A29214" s="6"/>
    </row>
    <row r="29215" spans="1:1">
      <c r="A29215" s="6"/>
    </row>
    <row r="29216" spans="1:1">
      <c r="A29216" s="6"/>
    </row>
    <row r="29217" spans="1:1">
      <c r="A29217" s="6"/>
    </row>
    <row r="29218" spans="1:1">
      <c r="A29218" s="6"/>
    </row>
    <row r="29219" spans="1:1">
      <c r="A29219" s="6"/>
    </row>
    <row r="29220" spans="1:1">
      <c r="A29220" s="6"/>
    </row>
    <row r="29221" spans="1:1">
      <c r="A29221" s="6"/>
    </row>
    <row r="29222" spans="1:1">
      <c r="A29222" s="6"/>
    </row>
    <row r="29223" spans="1:1">
      <c r="A29223" s="6"/>
    </row>
    <row r="29224" spans="1:1">
      <c r="A29224" s="6"/>
    </row>
    <row r="29225" spans="1:1">
      <c r="A29225" s="6"/>
    </row>
    <row r="29226" spans="1:1">
      <c r="A29226" s="6"/>
    </row>
    <row r="29227" spans="1:1">
      <c r="A29227" s="6"/>
    </row>
    <row r="29228" spans="1:1">
      <c r="A29228" s="6"/>
    </row>
    <row r="29229" spans="1:1">
      <c r="A29229" s="6"/>
    </row>
    <row r="29230" spans="1:1">
      <c r="A29230" s="6"/>
    </row>
    <row r="29231" spans="1:1">
      <c r="A29231" s="6"/>
    </row>
    <row r="29232" spans="1:1">
      <c r="A29232" s="6"/>
    </row>
    <row r="29233" spans="1:1">
      <c r="A29233" s="6"/>
    </row>
    <row r="29234" spans="1:1">
      <c r="A29234" s="6"/>
    </row>
    <row r="29235" spans="1:1">
      <c r="A29235" s="6"/>
    </row>
    <row r="29236" spans="1:1">
      <c r="A29236" s="6"/>
    </row>
    <row r="29237" spans="1:1">
      <c r="A29237" s="6"/>
    </row>
    <row r="29238" spans="1:1">
      <c r="A29238" s="6"/>
    </row>
    <row r="29239" spans="1:1">
      <c r="A29239" s="6"/>
    </row>
    <row r="29240" spans="1:1">
      <c r="A29240" s="6"/>
    </row>
    <row r="29241" spans="1:1">
      <c r="A29241" s="6"/>
    </row>
    <row r="29242" spans="1:1">
      <c r="A29242" s="6"/>
    </row>
    <row r="29243" spans="1:1">
      <c r="A29243" s="6"/>
    </row>
    <row r="29244" spans="1:1">
      <c r="A29244" s="6"/>
    </row>
    <row r="29245" spans="1:1">
      <c r="A29245" s="6"/>
    </row>
    <row r="29246" spans="1:1">
      <c r="A29246" s="6"/>
    </row>
    <row r="29247" spans="1:1">
      <c r="A29247" s="6"/>
    </row>
    <row r="29248" spans="1:1">
      <c r="A29248" s="6"/>
    </row>
    <row r="29249" spans="1:1">
      <c r="A29249" s="6"/>
    </row>
    <row r="29250" spans="1:1">
      <c r="A29250" s="6"/>
    </row>
    <row r="29251" spans="1:1">
      <c r="A29251" s="6"/>
    </row>
    <row r="29252" spans="1:1">
      <c r="A29252" s="6"/>
    </row>
    <row r="29253" spans="1:1">
      <c r="A29253" s="6"/>
    </row>
    <row r="29254" spans="1:1">
      <c r="A29254" s="6"/>
    </row>
    <row r="29255" spans="1:1">
      <c r="A29255" s="6"/>
    </row>
    <row r="29256" spans="1:1">
      <c r="A29256" s="6"/>
    </row>
    <row r="29257" spans="1:1">
      <c r="A29257" s="6"/>
    </row>
    <row r="29258" spans="1:1">
      <c r="A29258" s="6"/>
    </row>
    <row r="29259" spans="1:1">
      <c r="A29259" s="6"/>
    </row>
    <row r="29260" spans="1:1">
      <c r="A29260" s="6"/>
    </row>
    <row r="29261" spans="1:1">
      <c r="A29261" s="6"/>
    </row>
    <row r="29262" spans="1:1">
      <c r="A29262" s="6"/>
    </row>
    <row r="29263" spans="1:1">
      <c r="A29263" s="6"/>
    </row>
    <row r="29264" spans="1:1">
      <c r="A29264" s="6"/>
    </row>
    <row r="29265" spans="1:1">
      <c r="A29265" s="6"/>
    </row>
    <row r="29266" spans="1:1">
      <c r="A29266" s="6"/>
    </row>
    <row r="29267" spans="1:1">
      <c r="A29267" s="6"/>
    </row>
    <row r="29268" spans="1:1">
      <c r="A29268" s="6"/>
    </row>
    <row r="29269" spans="1:1">
      <c r="A29269" s="6"/>
    </row>
    <row r="29270" spans="1:1">
      <c r="A29270" s="6"/>
    </row>
    <row r="29271" spans="1:1">
      <c r="A29271" s="6"/>
    </row>
    <row r="29272" spans="1:1">
      <c r="A29272" s="6"/>
    </row>
    <row r="29273" spans="1:1">
      <c r="A29273" s="6"/>
    </row>
    <row r="29274" spans="1:1">
      <c r="A29274" s="6"/>
    </row>
    <row r="29275" spans="1:1">
      <c r="A29275" s="6"/>
    </row>
    <row r="29276" spans="1:1">
      <c r="A29276" s="6"/>
    </row>
    <row r="29277" spans="1:1">
      <c r="A29277" s="6"/>
    </row>
    <row r="29278" spans="1:1">
      <c r="A29278" s="6"/>
    </row>
    <row r="29279" spans="1:1">
      <c r="A29279" s="6"/>
    </row>
    <row r="29280" spans="1:1">
      <c r="A29280" s="6"/>
    </row>
    <row r="29281" spans="1:1">
      <c r="A29281" s="6"/>
    </row>
    <row r="29282" spans="1:1">
      <c r="A29282" s="6"/>
    </row>
    <row r="29283" spans="1:1">
      <c r="A29283" s="6"/>
    </row>
    <row r="29284" spans="1:1">
      <c r="A29284" s="6"/>
    </row>
    <row r="29285" spans="1:1">
      <c r="A29285" s="6"/>
    </row>
    <row r="29286" spans="1:1">
      <c r="A29286" s="6"/>
    </row>
    <row r="29287" spans="1:1">
      <c r="A29287" s="6"/>
    </row>
    <row r="29288" spans="1:1">
      <c r="A29288" s="6"/>
    </row>
    <row r="29289" spans="1:1">
      <c r="A29289" s="6"/>
    </row>
    <row r="29290" spans="1:1">
      <c r="A29290" s="6"/>
    </row>
    <row r="29291" spans="1:1">
      <c r="A29291" s="6"/>
    </row>
    <row r="29292" spans="1:1">
      <c r="A29292" s="6"/>
    </row>
    <row r="29293" spans="1:1">
      <c r="A29293" s="6"/>
    </row>
    <row r="29294" spans="1:1">
      <c r="A29294" s="6"/>
    </row>
    <row r="29295" spans="1:1">
      <c r="A29295" s="6"/>
    </row>
    <row r="29296" spans="1:1">
      <c r="A29296" s="6"/>
    </row>
    <row r="29297" spans="1:1">
      <c r="A29297" s="6"/>
    </row>
    <row r="29298" spans="1:1">
      <c r="A29298" s="6"/>
    </row>
    <row r="29299" spans="1:1">
      <c r="A29299" s="6"/>
    </row>
    <row r="29300" spans="1:1">
      <c r="A29300" s="6"/>
    </row>
    <row r="29301" spans="1:1">
      <c r="A29301" s="6"/>
    </row>
    <row r="29302" spans="1:1">
      <c r="A29302" s="6"/>
    </row>
    <row r="29303" spans="1:1">
      <c r="A29303" s="6"/>
    </row>
    <row r="29304" spans="1:1">
      <c r="A29304" s="6"/>
    </row>
    <row r="29305" spans="1:1">
      <c r="A29305" s="6"/>
    </row>
    <row r="29306" spans="1:1">
      <c r="A29306" s="6"/>
    </row>
    <row r="29307" spans="1:1">
      <c r="A29307" s="6"/>
    </row>
    <row r="29308" spans="1:1">
      <c r="A29308" s="6"/>
    </row>
    <row r="29309" spans="1:1">
      <c r="A29309" s="6"/>
    </row>
    <row r="29310" spans="1:1">
      <c r="A29310" s="6"/>
    </row>
    <row r="29311" spans="1:1">
      <c r="A29311" s="6"/>
    </row>
    <row r="29312" spans="1:1">
      <c r="A29312" s="6"/>
    </row>
    <row r="29313" spans="1:1">
      <c r="A29313" s="6"/>
    </row>
    <row r="29314" spans="1:1">
      <c r="A29314" s="6"/>
    </row>
    <row r="29315" spans="1:1">
      <c r="A29315" s="6"/>
    </row>
    <row r="29316" spans="1:1">
      <c r="A29316" s="6"/>
    </row>
    <row r="29317" spans="1:1">
      <c r="A29317" s="6"/>
    </row>
    <row r="29318" spans="1:1">
      <c r="A29318" s="6"/>
    </row>
    <row r="29319" spans="1:1">
      <c r="A29319" s="6"/>
    </row>
    <row r="29320" spans="1:1">
      <c r="A29320" s="6"/>
    </row>
    <row r="29321" spans="1:1">
      <c r="A29321" s="6"/>
    </row>
    <row r="29322" spans="1:1">
      <c r="A29322" s="6"/>
    </row>
    <row r="29323" spans="1:1">
      <c r="A29323" s="6"/>
    </row>
    <row r="29324" spans="1:1">
      <c r="A29324" s="6"/>
    </row>
    <row r="29325" spans="1:1">
      <c r="A29325" s="6"/>
    </row>
    <row r="29326" spans="1:1">
      <c r="A29326" s="6"/>
    </row>
    <row r="29327" spans="1:1">
      <c r="A29327" s="6"/>
    </row>
    <row r="29328" spans="1:1">
      <c r="A29328" s="6"/>
    </row>
    <row r="29329" spans="1:1">
      <c r="A29329" s="6"/>
    </row>
    <row r="29330" spans="1:1">
      <c r="A29330" s="6"/>
    </row>
    <row r="29331" spans="1:1">
      <c r="A29331" s="6"/>
    </row>
    <row r="29332" spans="1:1">
      <c r="A29332" s="6"/>
    </row>
    <row r="29333" spans="1:1">
      <c r="A29333" s="6"/>
    </row>
    <row r="29334" spans="1:1">
      <c r="A29334" s="6"/>
    </row>
    <row r="29335" spans="1:1">
      <c r="A29335" s="6"/>
    </row>
    <row r="29336" spans="1:1">
      <c r="A29336" s="6"/>
    </row>
    <row r="29337" spans="1:1">
      <c r="A29337" s="6"/>
    </row>
    <row r="29338" spans="1:1">
      <c r="A29338" s="6"/>
    </row>
    <row r="29339" spans="1:1">
      <c r="A29339" s="6"/>
    </row>
    <row r="29340" spans="1:1">
      <c r="A29340" s="6"/>
    </row>
    <row r="29341" spans="1:1">
      <c r="A29341" s="6"/>
    </row>
    <row r="29342" spans="1:1">
      <c r="A29342" s="6"/>
    </row>
    <row r="29343" spans="1:1">
      <c r="A29343" s="6"/>
    </row>
    <row r="29344" spans="1:1">
      <c r="A29344" s="6"/>
    </row>
    <row r="29345" spans="1:1">
      <c r="A29345" s="6"/>
    </row>
    <row r="29346" spans="1:1">
      <c r="A29346" s="6"/>
    </row>
    <row r="29347" spans="1:1">
      <c r="A29347" s="6"/>
    </row>
    <row r="29348" spans="1:1">
      <c r="A29348" s="6"/>
    </row>
    <row r="29349" spans="1:1">
      <c r="A29349" s="6"/>
    </row>
    <row r="29350" spans="1:1">
      <c r="A29350" s="6"/>
    </row>
    <row r="29351" spans="1:1">
      <c r="A29351" s="6"/>
    </row>
    <row r="29352" spans="1:1">
      <c r="A29352" s="6"/>
    </row>
    <row r="29353" spans="1:1">
      <c r="A29353" s="6"/>
    </row>
    <row r="29354" spans="1:1">
      <c r="A29354" s="6"/>
    </row>
    <row r="29355" spans="1:1">
      <c r="A29355" s="6"/>
    </row>
    <row r="29356" spans="1:1">
      <c r="A29356" s="6"/>
    </row>
    <row r="29357" spans="1:1">
      <c r="A29357" s="6"/>
    </row>
    <row r="29358" spans="1:1">
      <c r="A29358" s="6"/>
    </row>
    <row r="29359" spans="1:1">
      <c r="A29359" s="6"/>
    </row>
    <row r="29360" spans="1:1">
      <c r="A29360" s="6"/>
    </row>
    <row r="29361" spans="1:1">
      <c r="A29361" s="6"/>
    </row>
    <row r="29362" spans="1:1">
      <c r="A29362" s="6"/>
    </row>
    <row r="29363" spans="1:1">
      <c r="A29363" s="6"/>
    </row>
    <row r="29364" spans="1:1">
      <c r="A29364" s="6"/>
    </row>
    <row r="29365" spans="1:1">
      <c r="A29365" s="6"/>
    </row>
    <row r="29366" spans="1:1">
      <c r="A29366" s="6"/>
    </row>
    <row r="29367" spans="1:1">
      <c r="A29367" s="6"/>
    </row>
    <row r="29368" spans="1:1">
      <c r="A29368" s="6"/>
    </row>
    <row r="29369" spans="1:1">
      <c r="A29369" s="6"/>
    </row>
    <row r="29370" spans="1:1">
      <c r="A29370" s="6"/>
    </row>
    <row r="29371" spans="1:1">
      <c r="A29371" s="6"/>
    </row>
    <row r="29372" spans="1:1">
      <c r="A29372" s="6"/>
    </row>
    <row r="29373" spans="1:1">
      <c r="A29373" s="6"/>
    </row>
    <row r="29374" spans="1:1">
      <c r="A29374" s="6"/>
    </row>
    <row r="29375" spans="1:1">
      <c r="A29375" s="6"/>
    </row>
    <row r="29376" spans="1:1">
      <c r="A29376" s="6"/>
    </row>
    <row r="29377" spans="1:1">
      <c r="A29377" s="6"/>
    </row>
    <row r="29378" spans="1:1">
      <c r="A29378" s="6"/>
    </row>
    <row r="29379" spans="1:1">
      <c r="A29379" s="6"/>
    </row>
    <row r="29380" spans="1:1">
      <c r="A29380" s="6"/>
    </row>
    <row r="29381" spans="1:1">
      <c r="A29381" s="6"/>
    </row>
    <row r="29382" spans="1:1">
      <c r="A29382" s="6"/>
    </row>
    <row r="29383" spans="1:1">
      <c r="A29383" s="6"/>
    </row>
    <row r="29384" spans="1:1">
      <c r="A29384" s="6"/>
    </row>
    <row r="29385" spans="1:1">
      <c r="A29385" s="6"/>
    </row>
    <row r="29386" spans="1:1">
      <c r="A29386" s="6"/>
    </row>
    <row r="29387" spans="1:1">
      <c r="A29387" s="6"/>
    </row>
    <row r="29388" spans="1:1">
      <c r="A29388" s="6"/>
    </row>
    <row r="29389" spans="1:1">
      <c r="A29389" s="6"/>
    </row>
    <row r="29390" spans="1:1">
      <c r="A29390" s="6"/>
    </row>
    <row r="29391" spans="1:1">
      <c r="A29391" s="6"/>
    </row>
    <row r="29392" spans="1:1">
      <c r="A29392" s="6"/>
    </row>
    <row r="29393" spans="1:1">
      <c r="A29393" s="6"/>
    </row>
    <row r="29394" spans="1:1">
      <c r="A29394" s="6"/>
    </row>
    <row r="29395" spans="1:1">
      <c r="A29395" s="6"/>
    </row>
    <row r="29396" spans="1:1">
      <c r="A29396" s="6"/>
    </row>
    <row r="29397" spans="1:1">
      <c r="A29397" s="6"/>
    </row>
    <row r="29398" spans="1:1">
      <c r="A29398" s="6"/>
    </row>
    <row r="29399" spans="1:1">
      <c r="A29399" s="6"/>
    </row>
    <row r="29400" spans="1:1">
      <c r="A29400" s="6"/>
    </row>
    <row r="29401" spans="1:1">
      <c r="A29401" s="6"/>
    </row>
    <row r="29402" spans="1:1">
      <c r="A29402" s="6"/>
    </row>
    <row r="29403" spans="1:1">
      <c r="A29403" s="6"/>
    </row>
    <row r="29404" spans="1:1">
      <c r="A29404" s="6"/>
    </row>
    <row r="29405" spans="1:1">
      <c r="A29405" s="6"/>
    </row>
    <row r="29406" spans="1:1">
      <c r="A29406" s="6"/>
    </row>
    <row r="29407" spans="1:1">
      <c r="A29407" s="6"/>
    </row>
    <row r="29408" spans="1:1">
      <c r="A29408" s="6"/>
    </row>
    <row r="29409" spans="1:1">
      <c r="A29409" s="6"/>
    </row>
    <row r="29410" spans="1:1">
      <c r="A29410" s="6"/>
    </row>
    <row r="29411" spans="1:1">
      <c r="A29411" s="6"/>
    </row>
    <row r="29412" spans="1:1">
      <c r="A29412" s="6"/>
    </row>
    <row r="29413" spans="1:1">
      <c r="A29413" s="6"/>
    </row>
    <row r="29414" spans="1:1">
      <c r="A29414" s="6"/>
    </row>
    <row r="29415" spans="1:1">
      <c r="A29415" s="6"/>
    </row>
    <row r="29416" spans="1:1">
      <c r="A29416" s="6"/>
    </row>
    <row r="29417" spans="1:1">
      <c r="A29417" s="6"/>
    </row>
    <row r="29418" spans="1:1">
      <c r="A29418" s="6"/>
    </row>
    <row r="29419" spans="1:1">
      <c r="A29419" s="6"/>
    </row>
    <row r="29420" spans="1:1">
      <c r="A29420" s="6"/>
    </row>
    <row r="29421" spans="1:1">
      <c r="A29421" s="6"/>
    </row>
    <row r="29422" spans="1:1">
      <c r="A29422" s="6"/>
    </row>
    <row r="29423" spans="1:1">
      <c r="A29423" s="6"/>
    </row>
    <row r="29424" spans="1:1">
      <c r="A29424" s="6"/>
    </row>
    <row r="29425" spans="1:1">
      <c r="A29425" s="6"/>
    </row>
    <row r="29426" spans="1:1">
      <c r="A29426" s="6"/>
    </row>
    <row r="29427" spans="1:1">
      <c r="A29427" s="6"/>
    </row>
    <row r="29428" spans="1:1">
      <c r="A29428" s="6"/>
    </row>
    <row r="29429" spans="1:1">
      <c r="A29429" s="6"/>
    </row>
    <row r="29430" spans="1:1">
      <c r="A29430" s="6"/>
    </row>
    <row r="29431" spans="1:1">
      <c r="A29431" s="6"/>
    </row>
    <row r="29432" spans="1:1">
      <c r="A29432" s="6"/>
    </row>
    <row r="29433" spans="1:1">
      <c r="A29433" s="6"/>
    </row>
    <row r="29434" spans="1:1">
      <c r="A29434" s="6"/>
    </row>
    <row r="29435" spans="1:1">
      <c r="A29435" s="6"/>
    </row>
    <row r="29436" spans="1:1">
      <c r="A29436" s="6"/>
    </row>
    <row r="29437" spans="1:1">
      <c r="A29437" s="6"/>
    </row>
    <row r="29438" spans="1:1">
      <c r="A29438" s="6"/>
    </row>
    <row r="29439" spans="1:1">
      <c r="A29439" s="6"/>
    </row>
    <row r="29440" spans="1:1">
      <c r="A29440" s="6"/>
    </row>
    <row r="29441" spans="1:1">
      <c r="A29441" s="6"/>
    </row>
    <row r="29442" spans="1:1">
      <c r="A29442" s="6"/>
    </row>
    <row r="29443" spans="1:1">
      <c r="A29443" s="6"/>
    </row>
    <row r="29444" spans="1:1">
      <c r="A29444" s="6"/>
    </row>
    <row r="29445" spans="1:1">
      <c r="A29445" s="6"/>
    </row>
    <row r="29446" spans="1:1">
      <c r="A29446" s="6"/>
    </row>
    <row r="29447" spans="1:1">
      <c r="A29447" s="6"/>
    </row>
    <row r="29448" spans="1:1">
      <c r="A29448" s="6"/>
    </row>
    <row r="29449" spans="1:1">
      <c r="A29449" s="6"/>
    </row>
    <row r="29450" spans="1:1">
      <c r="A29450" s="6"/>
    </row>
    <row r="29451" spans="1:1">
      <c r="A29451" s="6"/>
    </row>
    <row r="29452" spans="1:1">
      <c r="A29452" s="6"/>
    </row>
    <row r="29453" spans="1:1">
      <c r="A29453" s="6"/>
    </row>
    <row r="29454" spans="1:1">
      <c r="A29454" s="6"/>
    </row>
    <row r="29455" spans="1:1">
      <c r="A29455" s="6"/>
    </row>
    <row r="29456" spans="1:1">
      <c r="A29456" s="6"/>
    </row>
    <row r="29457" spans="1:1">
      <c r="A29457" s="6"/>
    </row>
    <row r="29458" spans="1:1">
      <c r="A29458" s="6"/>
    </row>
    <row r="29459" spans="1:1">
      <c r="A29459" s="6"/>
    </row>
    <row r="29460" spans="1:1">
      <c r="A29460" s="6"/>
    </row>
    <row r="29461" spans="1:1">
      <c r="A29461" s="6"/>
    </row>
    <row r="29462" spans="1:1">
      <c r="A29462" s="6"/>
    </row>
    <row r="29463" spans="1:1">
      <c r="A29463" s="6"/>
    </row>
    <row r="29464" spans="1:1">
      <c r="A29464" s="6"/>
    </row>
    <row r="29465" spans="1:1">
      <c r="A29465" s="6"/>
    </row>
    <row r="29466" spans="1:1">
      <c r="A29466" s="6"/>
    </row>
    <row r="29467" spans="1:1">
      <c r="A29467" s="6"/>
    </row>
    <row r="29468" spans="1:1">
      <c r="A29468" s="6"/>
    </row>
    <row r="29469" spans="1:1">
      <c r="A29469" s="6"/>
    </row>
    <row r="29470" spans="1:1">
      <c r="A29470" s="6"/>
    </row>
    <row r="29471" spans="1:1">
      <c r="A29471" s="6"/>
    </row>
    <row r="29472" spans="1:1">
      <c r="A29472" s="6"/>
    </row>
    <row r="29473" spans="1:1">
      <c r="A29473" s="6"/>
    </row>
    <row r="29474" spans="1:1">
      <c r="A29474" s="6"/>
    </row>
    <row r="29475" spans="1:1">
      <c r="A29475" s="6"/>
    </row>
    <row r="29476" spans="1:1">
      <c r="A29476" s="6"/>
    </row>
    <row r="29477" spans="1:1">
      <c r="A29477" s="6"/>
    </row>
    <row r="29478" spans="1:1">
      <c r="A29478" s="6"/>
    </row>
    <row r="29479" spans="1:1">
      <c r="A29479" s="6"/>
    </row>
    <row r="29480" spans="1:1">
      <c r="A29480" s="6"/>
    </row>
    <row r="29481" spans="1:1">
      <c r="A29481" s="6"/>
    </row>
    <row r="29482" spans="1:1">
      <c r="A29482" s="6"/>
    </row>
    <row r="29483" spans="1:1">
      <c r="A29483" s="6"/>
    </row>
    <row r="29484" spans="1:1">
      <c r="A29484" s="6"/>
    </row>
    <row r="29485" spans="1:1">
      <c r="A29485" s="6"/>
    </row>
    <row r="29486" spans="1:1">
      <c r="A29486" s="6"/>
    </row>
    <row r="29487" spans="1:1">
      <c r="A29487" s="6"/>
    </row>
    <row r="29488" spans="1:1">
      <c r="A29488" s="6"/>
    </row>
    <row r="29489" spans="1:1">
      <c r="A29489" s="6"/>
    </row>
    <row r="29490" spans="1:1">
      <c r="A29490" s="6"/>
    </row>
    <row r="29491" spans="1:1">
      <c r="A29491" s="6"/>
    </row>
    <row r="29492" spans="1:1">
      <c r="A29492" s="6"/>
    </row>
    <row r="29493" spans="1:1">
      <c r="A29493" s="6"/>
    </row>
    <row r="29494" spans="1:1">
      <c r="A29494" s="6"/>
    </row>
    <row r="29495" spans="1:1">
      <c r="A29495" s="6"/>
    </row>
    <row r="29496" spans="1:1">
      <c r="A29496" s="6"/>
    </row>
    <row r="29497" spans="1:1">
      <c r="A29497" s="6"/>
    </row>
    <row r="29498" spans="1:1">
      <c r="A29498" s="6"/>
    </row>
    <row r="29499" spans="1:1">
      <c r="A29499" s="6"/>
    </row>
    <row r="29500" spans="1:1">
      <c r="A29500" s="6"/>
    </row>
    <row r="29501" spans="1:1">
      <c r="A29501" s="6"/>
    </row>
    <row r="29502" spans="1:1">
      <c r="A29502" s="6"/>
    </row>
    <row r="29503" spans="1:1">
      <c r="A29503" s="6"/>
    </row>
    <row r="29504" spans="1:1">
      <c r="A29504" s="6"/>
    </row>
    <row r="29505" spans="1:1">
      <c r="A29505" s="6"/>
    </row>
    <row r="29506" spans="1:1">
      <c r="A29506" s="6"/>
    </row>
    <row r="29507" spans="1:1">
      <c r="A29507" s="6"/>
    </row>
    <row r="29508" spans="1:1">
      <c r="A29508" s="6"/>
    </row>
    <row r="29509" spans="1:1">
      <c r="A29509" s="6"/>
    </row>
    <row r="29510" spans="1:1">
      <c r="A29510" s="6"/>
    </row>
    <row r="29511" spans="1:1">
      <c r="A29511" s="6"/>
    </row>
    <row r="29512" spans="1:1">
      <c r="A29512" s="6"/>
    </row>
    <row r="29513" spans="1:1">
      <c r="A29513" s="6"/>
    </row>
    <row r="29514" spans="1:1">
      <c r="A29514" s="6"/>
    </row>
    <row r="29515" spans="1:1">
      <c r="A29515" s="6"/>
    </row>
    <row r="29516" spans="1:1">
      <c r="A29516" s="6"/>
    </row>
    <row r="29517" spans="1:1">
      <c r="A29517" s="6"/>
    </row>
    <row r="29518" spans="1:1">
      <c r="A29518" s="6"/>
    </row>
    <row r="29519" spans="1:1">
      <c r="A29519" s="6"/>
    </row>
    <row r="29520" spans="1:1">
      <c r="A29520" s="6"/>
    </row>
    <row r="29521" spans="1:1">
      <c r="A29521" s="6"/>
    </row>
    <row r="29522" spans="1:1">
      <c r="A29522" s="6"/>
    </row>
    <row r="29523" spans="1:1">
      <c r="A29523" s="6"/>
    </row>
    <row r="29524" spans="1:1">
      <c r="A29524" s="6"/>
    </row>
    <row r="29525" spans="1:1">
      <c r="A29525" s="6"/>
    </row>
    <row r="29526" spans="1:1">
      <c r="A29526" s="6"/>
    </row>
    <row r="29527" spans="1:1">
      <c r="A29527" s="6"/>
    </row>
    <row r="29528" spans="1:1">
      <c r="A29528" s="6"/>
    </row>
    <row r="29529" spans="1:1">
      <c r="A29529" s="6"/>
    </row>
    <row r="29530" spans="1:1">
      <c r="A29530" s="6"/>
    </row>
    <row r="29531" spans="1:1">
      <c r="A29531" s="6"/>
    </row>
    <row r="29532" spans="1:1">
      <c r="A29532" s="6"/>
    </row>
    <row r="29533" spans="1:1">
      <c r="A29533" s="6"/>
    </row>
    <row r="29534" spans="1:1">
      <c r="A29534" s="6"/>
    </row>
    <row r="29535" spans="1:1">
      <c r="A29535" s="6"/>
    </row>
    <row r="29536" spans="1:1">
      <c r="A29536" s="6"/>
    </row>
    <row r="29537" spans="1:1">
      <c r="A29537" s="6"/>
    </row>
    <row r="29538" spans="1:1">
      <c r="A29538" s="6"/>
    </row>
    <row r="29539" spans="1:1">
      <c r="A29539" s="6"/>
    </row>
    <row r="29540" spans="1:1">
      <c r="A29540" s="6"/>
    </row>
    <row r="29541" spans="1:1">
      <c r="A29541" s="6"/>
    </row>
    <row r="29542" spans="1:1">
      <c r="A29542" s="6"/>
    </row>
    <row r="29543" spans="1:1">
      <c r="A29543" s="6"/>
    </row>
    <row r="29544" spans="1:1">
      <c r="A29544" s="6"/>
    </row>
    <row r="29545" spans="1:1">
      <c r="A29545" s="6"/>
    </row>
    <row r="29546" spans="1:1">
      <c r="A29546" s="6"/>
    </row>
    <row r="29547" spans="1:1">
      <c r="A29547" s="6"/>
    </row>
    <row r="29548" spans="1:1">
      <c r="A29548" s="6"/>
    </row>
    <row r="29549" spans="1:1">
      <c r="A29549" s="6"/>
    </row>
    <row r="29550" spans="1:1">
      <c r="A29550" s="6"/>
    </row>
    <row r="29551" spans="1:1">
      <c r="A29551" s="6"/>
    </row>
    <row r="29552" spans="1:1">
      <c r="A29552" s="6"/>
    </row>
    <row r="29553" spans="1:1">
      <c r="A29553" s="6"/>
    </row>
    <row r="29554" spans="1:1">
      <c r="A29554" s="6"/>
    </row>
    <row r="29555" spans="1:1">
      <c r="A29555" s="6"/>
    </row>
    <row r="29556" spans="1:1">
      <c r="A29556" s="6"/>
    </row>
    <row r="29557" spans="1:1">
      <c r="A29557" s="6"/>
    </row>
    <row r="29558" spans="1:1">
      <c r="A29558" s="6"/>
    </row>
    <row r="29559" spans="1:1">
      <c r="A29559" s="6"/>
    </row>
    <row r="29560" spans="1:1">
      <c r="A29560" s="6"/>
    </row>
    <row r="29561" spans="1:1">
      <c r="A29561" s="6"/>
    </row>
    <row r="29562" spans="1:1">
      <c r="A29562" s="6"/>
    </row>
    <row r="29563" spans="1:1">
      <c r="A29563" s="6"/>
    </row>
    <row r="29564" spans="1:1">
      <c r="A29564" s="6"/>
    </row>
    <row r="29565" spans="1:1">
      <c r="A29565" s="6"/>
    </row>
    <row r="29566" spans="1:1">
      <c r="A29566" s="6"/>
    </row>
    <row r="29567" spans="1:1">
      <c r="A29567" s="6"/>
    </row>
    <row r="29568" spans="1:1">
      <c r="A29568" s="6"/>
    </row>
    <row r="29569" spans="1:1">
      <c r="A29569" s="6"/>
    </row>
    <row r="29570" spans="1:1">
      <c r="A29570" s="6"/>
    </row>
    <row r="29571" spans="1:1">
      <c r="A29571" s="6"/>
    </row>
    <row r="29572" spans="1:1">
      <c r="A29572" s="6"/>
    </row>
    <row r="29573" spans="1:1">
      <c r="A29573" s="6"/>
    </row>
    <row r="29574" spans="1:1">
      <c r="A29574" s="6"/>
    </row>
    <row r="29575" spans="1:1">
      <c r="A29575" s="6"/>
    </row>
    <row r="29576" spans="1:1">
      <c r="A29576" s="6"/>
    </row>
    <row r="29577" spans="1:1">
      <c r="A29577" s="6"/>
    </row>
    <row r="29578" spans="1:1">
      <c r="A29578" s="6"/>
    </row>
    <row r="29579" spans="1:1">
      <c r="A29579" s="6"/>
    </row>
    <row r="29580" spans="1:1">
      <c r="A29580" s="6"/>
    </row>
    <row r="29581" spans="1:1">
      <c r="A29581" s="6"/>
    </row>
    <row r="29582" spans="1:1">
      <c r="A29582" s="6"/>
    </row>
    <row r="29583" spans="1:1">
      <c r="A29583" s="6"/>
    </row>
    <row r="29584" spans="1:1">
      <c r="A29584" s="6"/>
    </row>
    <row r="29585" spans="1:1">
      <c r="A29585" s="6"/>
    </row>
    <row r="29586" spans="1:1">
      <c r="A29586" s="6"/>
    </row>
    <row r="29587" spans="1:1">
      <c r="A29587" s="6"/>
    </row>
    <row r="29588" spans="1:1">
      <c r="A29588" s="6"/>
    </row>
    <row r="29589" spans="1:1">
      <c r="A29589" s="6"/>
    </row>
    <row r="29590" spans="1:1">
      <c r="A29590" s="6"/>
    </row>
    <row r="29591" spans="1:1">
      <c r="A29591" s="6"/>
    </row>
    <row r="29592" spans="1:1">
      <c r="A29592" s="6"/>
    </row>
    <row r="29593" spans="1:1">
      <c r="A29593" s="6"/>
    </row>
    <row r="29594" spans="1:1">
      <c r="A29594" s="6"/>
    </row>
    <row r="29595" spans="1:1">
      <c r="A29595" s="6"/>
    </row>
    <row r="29596" spans="1:1">
      <c r="A29596" s="6"/>
    </row>
    <row r="29597" spans="1:1">
      <c r="A29597" s="6"/>
    </row>
    <row r="29598" spans="1:1">
      <c r="A29598" s="6"/>
    </row>
    <row r="29599" spans="1:1">
      <c r="A29599" s="6"/>
    </row>
    <row r="29600" spans="1:1">
      <c r="A29600" s="6"/>
    </row>
    <row r="29601" spans="1:1">
      <c r="A29601" s="6"/>
    </row>
    <row r="29602" spans="1:1">
      <c r="A29602" s="6"/>
    </row>
    <row r="29603" spans="1:1">
      <c r="A29603" s="6"/>
    </row>
    <row r="29604" spans="1:1">
      <c r="A29604" s="6"/>
    </row>
    <row r="29605" spans="1:1">
      <c r="A29605" s="6"/>
    </row>
    <row r="29606" spans="1:1">
      <c r="A29606" s="6"/>
    </row>
    <row r="29607" spans="1:1">
      <c r="A29607" s="6"/>
    </row>
    <row r="29608" spans="1:1">
      <c r="A29608" s="6"/>
    </row>
    <row r="29609" spans="1:1">
      <c r="A29609" s="6"/>
    </row>
    <row r="29610" spans="1:1">
      <c r="A29610" s="6"/>
    </row>
    <row r="29611" spans="1:1">
      <c r="A29611" s="6"/>
    </row>
    <row r="29612" spans="1:1">
      <c r="A29612" s="6"/>
    </row>
    <row r="29613" spans="1:1">
      <c r="A29613" s="6"/>
    </row>
    <row r="29614" spans="1:1">
      <c r="A29614" s="6"/>
    </row>
    <row r="29615" spans="1:1">
      <c r="A29615" s="6"/>
    </row>
    <row r="29616" spans="1:1">
      <c r="A29616" s="6"/>
    </row>
    <row r="29617" spans="1:1">
      <c r="A29617" s="6"/>
    </row>
    <row r="29618" spans="1:1">
      <c r="A29618" s="6"/>
    </row>
    <row r="29619" spans="1:1">
      <c r="A29619" s="6"/>
    </row>
    <row r="29620" spans="1:1">
      <c r="A29620" s="6"/>
    </row>
    <row r="29621" spans="1:1">
      <c r="A29621" s="6"/>
    </row>
    <row r="29622" spans="1:1">
      <c r="A29622" s="6"/>
    </row>
    <row r="29623" spans="1:1">
      <c r="A29623" s="6"/>
    </row>
    <row r="29624" spans="1:1">
      <c r="A29624" s="6"/>
    </row>
    <row r="29625" spans="1:1">
      <c r="A29625" s="6"/>
    </row>
    <row r="29626" spans="1:1">
      <c r="A29626" s="6"/>
    </row>
    <row r="29627" spans="1:1">
      <c r="A29627" s="6"/>
    </row>
    <row r="29628" spans="1:1">
      <c r="A29628" s="6"/>
    </row>
    <row r="29629" spans="1:1">
      <c r="A29629" s="6"/>
    </row>
    <row r="29630" spans="1:1">
      <c r="A29630" s="6"/>
    </row>
    <row r="29631" spans="1:1">
      <c r="A29631" s="6"/>
    </row>
    <row r="29632" spans="1:1">
      <c r="A29632" s="6"/>
    </row>
    <row r="29633" spans="1:1">
      <c r="A29633" s="6"/>
    </row>
    <row r="29634" spans="1:1">
      <c r="A29634" s="6"/>
    </row>
    <row r="29635" spans="1:1">
      <c r="A29635" s="6"/>
    </row>
    <row r="29636" spans="1:1">
      <c r="A29636" s="6"/>
    </row>
    <row r="29637" spans="1:1">
      <c r="A29637" s="6"/>
    </row>
    <row r="29638" spans="1:1">
      <c r="A29638" s="6"/>
    </row>
    <row r="29639" spans="1:1">
      <c r="A29639" s="6"/>
    </row>
    <row r="29640" spans="1:1">
      <c r="A29640" s="6"/>
    </row>
    <row r="29641" spans="1:1">
      <c r="A29641" s="6"/>
    </row>
    <row r="29642" spans="1:1">
      <c r="A29642" s="6"/>
    </row>
    <row r="29643" spans="1:1">
      <c r="A29643" s="6"/>
    </row>
    <row r="29644" spans="1:1">
      <c r="A29644" s="6"/>
    </row>
    <row r="29645" spans="1:1">
      <c r="A29645" s="6"/>
    </row>
    <row r="29646" spans="1:1">
      <c r="A29646" s="6"/>
    </row>
    <row r="29647" spans="1:1">
      <c r="A29647" s="6"/>
    </row>
    <row r="29648" spans="1:1">
      <c r="A29648" s="6"/>
    </row>
    <row r="29649" spans="1:1">
      <c r="A29649" s="6"/>
    </row>
    <row r="29650" spans="1:1">
      <c r="A29650" s="6"/>
    </row>
    <row r="29651" spans="1:1">
      <c r="A29651" s="6"/>
    </row>
    <row r="29652" spans="1:1">
      <c r="A29652" s="6"/>
    </row>
    <row r="29653" spans="1:1">
      <c r="A29653" s="6"/>
    </row>
    <row r="29654" spans="1:1">
      <c r="A29654" s="6"/>
    </row>
    <row r="29655" spans="1:1">
      <c r="A29655" s="6"/>
    </row>
    <row r="29656" spans="1:1">
      <c r="A29656" s="6"/>
    </row>
    <row r="29657" spans="1:1">
      <c r="A29657" s="6"/>
    </row>
    <row r="29658" spans="1:1">
      <c r="A29658" s="6"/>
    </row>
    <row r="29659" spans="1:1">
      <c r="A29659" s="6"/>
    </row>
    <row r="29660" spans="1:1">
      <c r="A29660" s="6"/>
    </row>
    <row r="29661" spans="1:1">
      <c r="A29661" s="6"/>
    </row>
    <row r="29662" spans="1:1">
      <c r="A29662" s="6"/>
    </row>
    <row r="29663" spans="1:1">
      <c r="A29663" s="6"/>
    </row>
    <row r="29664" spans="1:1">
      <c r="A29664" s="6"/>
    </row>
    <row r="29665" spans="1:1">
      <c r="A29665" s="6"/>
    </row>
    <row r="29666" spans="1:1">
      <c r="A29666" s="6"/>
    </row>
    <row r="29667" spans="1:1">
      <c r="A29667" s="6"/>
    </row>
    <row r="29668" spans="1:1">
      <c r="A29668" s="6"/>
    </row>
    <row r="29669" spans="1:1">
      <c r="A29669" s="6"/>
    </row>
    <row r="29670" spans="1:1">
      <c r="A29670" s="6"/>
    </row>
    <row r="29671" spans="1:1">
      <c r="A29671" s="6"/>
    </row>
    <row r="29672" spans="1:1">
      <c r="A29672" s="6"/>
    </row>
    <row r="29673" spans="1:1">
      <c r="A29673" s="6"/>
    </row>
    <row r="29674" spans="1:1">
      <c r="A29674" s="6"/>
    </row>
    <row r="29675" spans="1:1">
      <c r="A29675" s="6"/>
    </row>
    <row r="29676" spans="1:1">
      <c r="A29676" s="6"/>
    </row>
    <row r="29677" spans="1:1">
      <c r="A29677" s="6"/>
    </row>
    <row r="29678" spans="1:1">
      <c r="A29678" s="6"/>
    </row>
    <row r="29679" spans="1:1">
      <c r="A29679" s="6"/>
    </row>
    <row r="29680" spans="1:1">
      <c r="A29680" s="6"/>
    </row>
    <row r="29681" spans="1:1">
      <c r="A29681" s="6"/>
    </row>
    <row r="29682" spans="1:1">
      <c r="A29682" s="6"/>
    </row>
    <row r="29683" spans="1:1">
      <c r="A29683" s="6"/>
    </row>
    <row r="29684" spans="1:1">
      <c r="A29684" s="6"/>
    </row>
    <row r="29685" spans="1:1">
      <c r="A29685" s="6"/>
    </row>
    <row r="29686" spans="1:1">
      <c r="A29686" s="6"/>
    </row>
    <row r="29687" spans="1:1">
      <c r="A29687" s="6"/>
    </row>
    <row r="29688" spans="1:1">
      <c r="A29688" s="6"/>
    </row>
    <row r="29689" spans="1:1">
      <c r="A29689" s="6"/>
    </row>
    <row r="29690" spans="1:1">
      <c r="A29690" s="6"/>
    </row>
    <row r="29691" spans="1:1">
      <c r="A29691" s="6"/>
    </row>
    <row r="29692" spans="1:1">
      <c r="A29692" s="6"/>
    </row>
    <row r="29693" spans="1:1">
      <c r="A29693" s="6"/>
    </row>
    <row r="29694" spans="1:1">
      <c r="A29694" s="6"/>
    </row>
    <row r="29695" spans="1:1">
      <c r="A29695" s="6"/>
    </row>
    <row r="29696" spans="1:1">
      <c r="A29696" s="6"/>
    </row>
    <row r="29697" spans="1:1">
      <c r="A29697" s="6"/>
    </row>
    <row r="29698" spans="1:1">
      <c r="A29698" s="6"/>
    </row>
    <row r="29699" spans="1:1">
      <c r="A29699" s="6"/>
    </row>
    <row r="29700" spans="1:1">
      <c r="A29700" s="6"/>
    </row>
    <row r="29701" spans="1:1">
      <c r="A29701" s="6"/>
    </row>
    <row r="29702" spans="1:1">
      <c r="A29702" s="6"/>
    </row>
    <row r="29703" spans="1:1">
      <c r="A29703" s="6"/>
    </row>
    <row r="29704" spans="1:1">
      <c r="A29704" s="6"/>
    </row>
    <row r="29705" spans="1:1">
      <c r="A29705" s="6"/>
    </row>
    <row r="29706" spans="1:1">
      <c r="A29706" s="6"/>
    </row>
    <row r="29707" spans="1:1">
      <c r="A29707" s="6"/>
    </row>
    <row r="29708" spans="1:1">
      <c r="A29708" s="6"/>
    </row>
    <row r="29709" spans="1:1">
      <c r="A29709" s="6"/>
    </row>
    <row r="29710" spans="1:1">
      <c r="A29710" s="6"/>
    </row>
    <row r="29711" spans="1:1">
      <c r="A29711" s="6"/>
    </row>
    <row r="29712" spans="1:1">
      <c r="A29712" s="6"/>
    </row>
    <row r="29713" spans="1:1">
      <c r="A29713" s="6"/>
    </row>
    <row r="29714" spans="1:1">
      <c r="A29714" s="6"/>
    </row>
    <row r="29715" spans="1:1">
      <c r="A29715" s="6"/>
    </row>
    <row r="29716" spans="1:1">
      <c r="A29716" s="6"/>
    </row>
    <row r="29717" spans="1:1">
      <c r="A29717" s="6"/>
    </row>
    <row r="29718" spans="1:1">
      <c r="A29718" s="6"/>
    </row>
    <row r="29719" spans="1:1">
      <c r="A29719" s="6"/>
    </row>
    <row r="29720" spans="1:1">
      <c r="A29720" s="6"/>
    </row>
    <row r="29721" spans="1:1">
      <c r="A29721" s="6"/>
    </row>
    <row r="29722" spans="1:1">
      <c r="A29722" s="6"/>
    </row>
    <row r="29723" spans="1:1">
      <c r="A29723" s="6"/>
    </row>
    <row r="29724" spans="1:1">
      <c r="A29724" s="6"/>
    </row>
    <row r="29725" spans="1:1">
      <c r="A29725" s="6"/>
    </row>
    <row r="29726" spans="1:1">
      <c r="A29726" s="6"/>
    </row>
    <row r="29727" spans="1:1">
      <c r="A29727" s="6"/>
    </row>
    <row r="29728" spans="1:1">
      <c r="A29728" s="6"/>
    </row>
    <row r="29729" spans="1:1">
      <c r="A29729" s="6"/>
    </row>
    <row r="29730" spans="1:1">
      <c r="A29730" s="6"/>
    </row>
    <row r="29731" spans="1:1">
      <c r="A29731" s="6"/>
    </row>
    <row r="29732" spans="1:1">
      <c r="A29732" s="6"/>
    </row>
    <row r="29733" spans="1:1">
      <c r="A29733" s="6"/>
    </row>
    <row r="29734" spans="1:1">
      <c r="A29734" s="6"/>
    </row>
    <row r="29735" spans="1:1">
      <c r="A29735" s="6"/>
    </row>
    <row r="29736" spans="1:1">
      <c r="A29736" s="6"/>
    </row>
    <row r="29737" spans="1:1">
      <c r="A29737" s="6"/>
    </row>
    <row r="29738" spans="1:1">
      <c r="A29738" s="6"/>
    </row>
    <row r="29739" spans="1:1">
      <c r="A29739" s="6"/>
    </row>
    <row r="29740" spans="1:1">
      <c r="A29740" s="6"/>
    </row>
    <row r="29741" spans="1:1">
      <c r="A29741" s="6"/>
    </row>
    <row r="29742" spans="1:1">
      <c r="A29742" s="6"/>
    </row>
    <row r="29743" spans="1:1">
      <c r="A29743" s="6"/>
    </row>
    <row r="29744" spans="1:1">
      <c r="A29744" s="6"/>
    </row>
    <row r="29745" spans="1:1">
      <c r="A29745" s="6"/>
    </row>
    <row r="29746" spans="1:1">
      <c r="A29746" s="6"/>
    </row>
    <row r="29747" spans="1:1">
      <c r="A29747" s="6"/>
    </row>
    <row r="29748" spans="1:1">
      <c r="A29748" s="6"/>
    </row>
    <row r="29749" spans="1:1">
      <c r="A29749" s="6"/>
    </row>
    <row r="29750" spans="1:1">
      <c r="A29750" s="6"/>
    </row>
    <row r="29751" spans="1:1">
      <c r="A29751" s="6"/>
    </row>
    <row r="29752" spans="1:1">
      <c r="A29752" s="6"/>
    </row>
    <row r="29753" spans="1:1">
      <c r="A29753" s="6"/>
    </row>
    <row r="29754" spans="1:1">
      <c r="A29754" s="6"/>
    </row>
    <row r="29755" spans="1:1">
      <c r="A29755" s="6"/>
    </row>
    <row r="29756" spans="1:1">
      <c r="A29756" s="6"/>
    </row>
    <row r="29757" spans="1:1">
      <c r="A29757" s="6"/>
    </row>
    <row r="29758" spans="1:1">
      <c r="A29758" s="6"/>
    </row>
    <row r="29759" spans="1:1">
      <c r="A29759" s="6"/>
    </row>
    <row r="29760" spans="1:1">
      <c r="A29760" s="6"/>
    </row>
    <row r="29761" spans="1:1">
      <c r="A29761" s="6"/>
    </row>
    <row r="29762" spans="1:1">
      <c r="A29762" s="6"/>
    </row>
    <row r="29763" spans="1:1">
      <c r="A29763" s="6"/>
    </row>
    <row r="29764" spans="1:1">
      <c r="A29764" s="6"/>
    </row>
    <row r="29765" spans="1:1">
      <c r="A29765" s="6"/>
    </row>
    <row r="29766" spans="1:1">
      <c r="A29766" s="6"/>
    </row>
    <row r="29767" spans="1:1">
      <c r="A29767" s="6"/>
    </row>
    <row r="29768" spans="1:1">
      <c r="A29768" s="6"/>
    </row>
    <row r="29769" spans="1:1">
      <c r="A29769" s="6"/>
    </row>
    <row r="29770" spans="1:1">
      <c r="A29770" s="6"/>
    </row>
    <row r="29771" spans="1:1">
      <c r="A29771" s="6"/>
    </row>
    <row r="29772" spans="1:1">
      <c r="A29772" s="6"/>
    </row>
    <row r="29773" spans="1:1">
      <c r="A29773" s="6"/>
    </row>
    <row r="29774" spans="1:1">
      <c r="A29774" s="6"/>
    </row>
    <row r="29775" spans="1:1">
      <c r="A29775" s="6"/>
    </row>
    <row r="29776" spans="1:1">
      <c r="A29776" s="6"/>
    </row>
    <row r="29777" spans="1:1">
      <c r="A29777" s="6"/>
    </row>
    <row r="29778" spans="1:1">
      <c r="A29778" s="6"/>
    </row>
    <row r="29779" spans="1:1">
      <c r="A29779" s="6"/>
    </row>
    <row r="29780" spans="1:1">
      <c r="A29780" s="6"/>
    </row>
    <row r="29781" spans="1:1">
      <c r="A29781" s="6"/>
    </row>
    <row r="29782" spans="1:1">
      <c r="A29782" s="6"/>
    </row>
    <row r="29783" spans="1:1">
      <c r="A29783" s="6"/>
    </row>
    <row r="29784" spans="1:1">
      <c r="A29784" s="6"/>
    </row>
    <row r="29785" spans="1:1">
      <c r="A29785" s="6"/>
    </row>
    <row r="29786" spans="1:1">
      <c r="A29786" s="6"/>
    </row>
    <row r="29787" spans="1:1">
      <c r="A29787" s="6"/>
    </row>
    <row r="29788" spans="1:1">
      <c r="A29788" s="6"/>
    </row>
    <row r="29789" spans="1:1">
      <c r="A29789" s="6"/>
    </row>
    <row r="29790" spans="1:1">
      <c r="A29790" s="6"/>
    </row>
    <row r="29791" spans="1:1">
      <c r="A29791" s="6"/>
    </row>
    <row r="29792" spans="1:1">
      <c r="A29792" s="6"/>
    </row>
    <row r="29793" spans="1:1">
      <c r="A29793" s="6"/>
    </row>
    <row r="29794" spans="1:1">
      <c r="A29794" s="6"/>
    </row>
    <row r="29795" spans="1:1">
      <c r="A29795" s="6"/>
    </row>
    <row r="29796" spans="1:1">
      <c r="A29796" s="6"/>
    </row>
    <row r="29797" spans="1:1">
      <c r="A29797" s="6"/>
    </row>
    <row r="29798" spans="1:1">
      <c r="A29798" s="6"/>
    </row>
    <row r="29799" spans="1:1">
      <c r="A29799" s="6"/>
    </row>
    <row r="29800" spans="1:1">
      <c r="A29800" s="6"/>
    </row>
    <row r="29801" spans="1:1">
      <c r="A29801" s="6"/>
    </row>
    <row r="29802" spans="1:1">
      <c r="A29802" s="6"/>
    </row>
    <row r="29803" spans="1:1">
      <c r="A29803" s="6"/>
    </row>
    <row r="29804" spans="1:1">
      <c r="A29804" s="6"/>
    </row>
    <row r="29805" spans="1:1">
      <c r="A29805" s="6"/>
    </row>
    <row r="29806" spans="1:1">
      <c r="A29806" s="6"/>
    </row>
    <row r="29807" spans="1:1">
      <c r="A29807" s="6"/>
    </row>
    <row r="29808" spans="1:1">
      <c r="A29808" s="6"/>
    </row>
    <row r="29809" spans="1:1">
      <c r="A29809" s="6"/>
    </row>
    <row r="29810" spans="1:1">
      <c r="A29810" s="6"/>
    </row>
    <row r="29811" spans="1:1">
      <c r="A29811" s="6"/>
    </row>
    <row r="29812" spans="1:1">
      <c r="A29812" s="6"/>
    </row>
    <row r="29813" spans="1:1">
      <c r="A29813" s="6"/>
    </row>
    <row r="29814" spans="1:1">
      <c r="A29814" s="6"/>
    </row>
    <row r="29815" spans="1:1">
      <c r="A29815" s="6"/>
    </row>
    <row r="29816" spans="1:1">
      <c r="A29816" s="6"/>
    </row>
    <row r="29817" spans="1:1">
      <c r="A29817" s="6"/>
    </row>
    <row r="29818" spans="1:1">
      <c r="A29818" s="6"/>
    </row>
    <row r="29819" spans="1:1">
      <c r="A29819" s="6"/>
    </row>
    <row r="29820" spans="1:1">
      <c r="A29820" s="6"/>
    </row>
    <row r="29821" spans="1:1">
      <c r="A29821" s="6"/>
    </row>
    <row r="29822" spans="1:1">
      <c r="A29822" s="6"/>
    </row>
    <row r="29823" spans="1:1">
      <c r="A29823" s="6"/>
    </row>
    <row r="29824" spans="1:1">
      <c r="A29824" s="6"/>
    </row>
    <row r="29825" spans="1:1">
      <c r="A29825" s="6"/>
    </row>
    <row r="29826" spans="1:1">
      <c r="A29826" s="6"/>
    </row>
    <row r="29827" spans="1:1">
      <c r="A29827" s="6"/>
    </row>
    <row r="29828" spans="1:1">
      <c r="A29828" s="6"/>
    </row>
    <row r="29829" spans="1:1">
      <c r="A29829" s="6"/>
    </row>
    <row r="29830" spans="1:1">
      <c r="A29830" s="6"/>
    </row>
    <row r="29831" spans="1:1">
      <c r="A29831" s="6"/>
    </row>
    <row r="29832" spans="1:1">
      <c r="A29832" s="6"/>
    </row>
    <row r="29833" spans="1:1">
      <c r="A29833" s="6"/>
    </row>
    <row r="29834" spans="1:1">
      <c r="A29834" s="6"/>
    </row>
    <row r="29835" spans="1:1">
      <c r="A29835" s="6"/>
    </row>
    <row r="29836" spans="1:1">
      <c r="A29836" s="6"/>
    </row>
    <row r="29837" spans="1:1">
      <c r="A29837" s="6"/>
    </row>
    <row r="29838" spans="1:1">
      <c r="A29838" s="6"/>
    </row>
    <row r="29839" spans="1:1">
      <c r="A29839" s="6"/>
    </row>
    <row r="29840" spans="1:1">
      <c r="A29840" s="6"/>
    </row>
    <row r="29841" spans="1:1">
      <c r="A29841" s="6"/>
    </row>
    <row r="29842" spans="1:1">
      <c r="A29842" s="6"/>
    </row>
    <row r="29843" spans="1:1">
      <c r="A29843" s="6"/>
    </row>
    <row r="29844" spans="1:1">
      <c r="A29844" s="6"/>
    </row>
    <row r="29845" spans="1:1">
      <c r="A29845" s="6"/>
    </row>
    <row r="29846" spans="1:1">
      <c r="A29846" s="6"/>
    </row>
    <row r="29847" spans="1:1">
      <c r="A29847" s="6"/>
    </row>
    <row r="29848" spans="1:1">
      <c r="A29848" s="6"/>
    </row>
    <row r="29849" spans="1:1">
      <c r="A29849" s="6"/>
    </row>
    <row r="29850" spans="1:1">
      <c r="A29850" s="6"/>
    </row>
    <row r="29851" spans="1:1">
      <c r="A29851" s="6"/>
    </row>
    <row r="29852" spans="1:1">
      <c r="A29852" s="6"/>
    </row>
    <row r="29853" spans="1:1">
      <c r="A29853" s="6"/>
    </row>
    <row r="29854" spans="1:1">
      <c r="A29854" s="6"/>
    </row>
    <row r="29855" spans="1:1">
      <c r="A29855" s="6"/>
    </row>
    <row r="29856" spans="1:1">
      <c r="A29856" s="6"/>
    </row>
    <row r="29857" spans="1:1">
      <c r="A29857" s="6"/>
    </row>
    <row r="29858" spans="1:1">
      <c r="A29858" s="6"/>
    </row>
    <row r="29859" spans="1:1">
      <c r="A29859" s="6"/>
    </row>
    <row r="29860" spans="1:1">
      <c r="A29860" s="6"/>
    </row>
    <row r="29861" spans="1:1">
      <c r="A29861" s="6"/>
    </row>
    <row r="29862" spans="1:1">
      <c r="A29862" s="6"/>
    </row>
    <row r="29863" spans="1:1">
      <c r="A29863" s="6"/>
    </row>
    <row r="29864" spans="1:1">
      <c r="A29864" s="6"/>
    </row>
    <row r="29865" spans="1:1">
      <c r="A29865" s="6"/>
    </row>
    <row r="29866" spans="1:1">
      <c r="A29866" s="6"/>
    </row>
    <row r="29867" spans="1:1">
      <c r="A29867" s="6"/>
    </row>
    <row r="29868" spans="1:1">
      <c r="A29868" s="6"/>
    </row>
    <row r="29869" spans="1:1">
      <c r="A29869" s="6"/>
    </row>
    <row r="29870" spans="1:1">
      <c r="A29870" s="6"/>
    </row>
    <row r="29871" spans="1:1">
      <c r="A29871" s="6"/>
    </row>
    <row r="29872" spans="1:1">
      <c r="A29872" s="6"/>
    </row>
    <row r="29873" spans="1:1">
      <c r="A29873" s="6"/>
    </row>
    <row r="29874" spans="1:1">
      <c r="A29874" s="6"/>
    </row>
    <row r="29875" spans="1:1">
      <c r="A29875" s="6"/>
    </row>
    <row r="29876" spans="1:1">
      <c r="A29876" s="6"/>
    </row>
    <row r="29877" spans="1:1">
      <c r="A29877" s="6"/>
    </row>
    <row r="29878" spans="1:1">
      <c r="A29878" s="6"/>
    </row>
    <row r="29879" spans="1:1">
      <c r="A29879" s="6"/>
    </row>
    <row r="29880" spans="1:1">
      <c r="A29880" s="6"/>
    </row>
    <row r="29881" spans="1:1">
      <c r="A29881" s="6"/>
    </row>
    <row r="29882" spans="1:1">
      <c r="A29882" s="6"/>
    </row>
    <row r="29883" spans="1:1">
      <c r="A29883" s="6"/>
    </row>
    <row r="29884" spans="1:1">
      <c r="A29884" s="6"/>
    </row>
    <row r="29885" spans="1:1">
      <c r="A29885" s="6"/>
    </row>
    <row r="29886" spans="1:1">
      <c r="A29886" s="6"/>
    </row>
    <row r="29887" spans="1:1">
      <c r="A29887" s="6"/>
    </row>
    <row r="29888" spans="1:1">
      <c r="A29888" s="6"/>
    </row>
    <row r="29889" spans="1:1">
      <c r="A29889" s="6"/>
    </row>
    <row r="29890" spans="1:1">
      <c r="A29890" s="6"/>
    </row>
    <row r="29891" spans="1:1">
      <c r="A29891" s="6"/>
    </row>
    <row r="29892" spans="1:1">
      <c r="A29892" s="6"/>
    </row>
    <row r="29893" spans="1:1">
      <c r="A29893" s="6"/>
    </row>
    <row r="29894" spans="1:1">
      <c r="A29894" s="6"/>
    </row>
    <row r="29895" spans="1:1">
      <c r="A29895" s="6"/>
    </row>
    <row r="29896" spans="1:1">
      <c r="A29896" s="6"/>
    </row>
    <row r="29897" spans="1:1">
      <c r="A29897" s="6"/>
    </row>
    <row r="29898" spans="1:1">
      <c r="A29898" s="6"/>
    </row>
    <row r="29899" spans="1:1">
      <c r="A29899" s="6"/>
    </row>
    <row r="29900" spans="1:1">
      <c r="A29900" s="6"/>
    </row>
    <row r="29901" spans="1:1">
      <c r="A29901" s="6"/>
    </row>
    <row r="29902" spans="1:1">
      <c r="A29902" s="6"/>
    </row>
    <row r="29903" spans="1:1">
      <c r="A29903" s="6"/>
    </row>
    <row r="29904" spans="1:1">
      <c r="A29904" s="6"/>
    </row>
    <row r="29905" spans="1:1">
      <c r="A29905" s="6"/>
    </row>
    <row r="29906" spans="1:1">
      <c r="A29906" s="6"/>
    </row>
    <row r="29907" spans="1:1">
      <c r="A29907" s="6"/>
    </row>
    <row r="29908" spans="1:1">
      <c r="A29908" s="6"/>
    </row>
    <row r="29909" spans="1:1">
      <c r="A29909" s="6"/>
    </row>
    <row r="29910" spans="1:1">
      <c r="A29910" s="6"/>
    </row>
    <row r="29911" spans="1:1">
      <c r="A29911" s="6"/>
    </row>
    <row r="29912" spans="1:1">
      <c r="A29912" s="6"/>
    </row>
    <row r="29913" spans="1:1">
      <c r="A29913" s="6"/>
    </row>
    <row r="29914" spans="1:1">
      <c r="A29914" s="6"/>
    </row>
    <row r="29915" spans="1:1">
      <c r="A29915" s="6"/>
    </row>
    <row r="29916" spans="1:1">
      <c r="A29916" s="6"/>
    </row>
    <row r="29917" spans="1:1">
      <c r="A29917" s="6"/>
    </row>
    <row r="29918" spans="1:1">
      <c r="A29918" s="6"/>
    </row>
    <row r="29919" spans="1:1">
      <c r="A29919" s="6"/>
    </row>
    <row r="29920" spans="1:1">
      <c r="A29920" s="6"/>
    </row>
    <row r="29921" spans="1:1">
      <c r="A29921" s="6"/>
    </row>
    <row r="29922" spans="1:1">
      <c r="A29922" s="6"/>
    </row>
    <row r="29923" spans="1:1">
      <c r="A29923" s="6"/>
    </row>
    <row r="29924" spans="1:1">
      <c r="A29924" s="6"/>
    </row>
    <row r="29925" spans="1:1">
      <c r="A29925" s="6"/>
    </row>
    <row r="29926" spans="1:1">
      <c r="A29926" s="6"/>
    </row>
    <row r="29927" spans="1:1">
      <c r="A29927" s="6"/>
    </row>
    <row r="29928" spans="1:1">
      <c r="A29928" s="6"/>
    </row>
    <row r="29929" spans="1:1">
      <c r="A29929" s="6"/>
    </row>
    <row r="29930" spans="1:1">
      <c r="A29930" s="6"/>
    </row>
    <row r="29931" spans="1:1">
      <c r="A29931" s="6"/>
    </row>
    <row r="29932" spans="1:1">
      <c r="A29932" s="6"/>
    </row>
    <row r="29933" spans="1:1">
      <c r="A29933" s="6"/>
    </row>
    <row r="29934" spans="1:1">
      <c r="A29934" s="6"/>
    </row>
    <row r="29935" spans="1:1">
      <c r="A29935" s="6"/>
    </row>
    <row r="29936" spans="1:1">
      <c r="A29936" s="6"/>
    </row>
    <row r="29937" spans="1:1">
      <c r="A29937" s="6"/>
    </row>
    <row r="29938" spans="1:1">
      <c r="A29938" s="6"/>
    </row>
    <row r="29939" spans="1:1">
      <c r="A29939" s="6"/>
    </row>
    <row r="29940" spans="1:1">
      <c r="A29940" s="6"/>
    </row>
    <row r="29941" spans="1:1">
      <c r="A29941" s="6"/>
    </row>
    <row r="29942" spans="1:1">
      <c r="A29942" s="6"/>
    </row>
    <row r="29943" spans="1:1">
      <c r="A29943" s="6"/>
    </row>
    <row r="29944" spans="1:1">
      <c r="A29944" s="6"/>
    </row>
    <row r="29945" spans="1:1">
      <c r="A29945" s="6"/>
    </row>
    <row r="29946" spans="1:1">
      <c r="A29946" s="6"/>
    </row>
    <row r="29947" spans="1:1">
      <c r="A29947" s="6"/>
    </row>
    <row r="29948" spans="1:1">
      <c r="A29948" s="6"/>
    </row>
    <row r="29949" spans="1:1">
      <c r="A29949" s="6"/>
    </row>
    <row r="29950" spans="1:1">
      <c r="A29950" s="6"/>
    </row>
    <row r="29951" spans="1:1">
      <c r="A29951" s="6"/>
    </row>
    <row r="29952" spans="1:1">
      <c r="A29952" s="6"/>
    </row>
    <row r="29953" spans="1:1">
      <c r="A29953" s="6"/>
    </row>
    <row r="29954" spans="1:1">
      <c r="A29954" s="6"/>
    </row>
    <row r="29955" spans="1:1">
      <c r="A29955" s="6"/>
    </row>
    <row r="29956" spans="1:1">
      <c r="A29956" s="6"/>
    </row>
    <row r="29957" spans="1:1">
      <c r="A29957" s="6"/>
    </row>
    <row r="29958" spans="1:1">
      <c r="A29958" s="6"/>
    </row>
    <row r="29959" spans="1:1">
      <c r="A29959" s="6"/>
    </row>
    <row r="29960" spans="1:1">
      <c r="A29960" s="6"/>
    </row>
    <row r="29961" spans="1:1">
      <c r="A29961" s="6"/>
    </row>
    <row r="29962" spans="1:1">
      <c r="A29962" s="6"/>
    </row>
    <row r="29963" spans="1:1">
      <c r="A29963" s="6"/>
    </row>
    <row r="29964" spans="1:1">
      <c r="A29964" s="6"/>
    </row>
    <row r="29965" spans="1:1">
      <c r="A29965" s="6"/>
    </row>
    <row r="29966" spans="1:1">
      <c r="A29966" s="6"/>
    </row>
    <row r="29967" spans="1:1">
      <c r="A29967" s="6"/>
    </row>
    <row r="29968" spans="1:1">
      <c r="A29968" s="6"/>
    </row>
    <row r="29969" spans="1:1">
      <c r="A29969" s="6"/>
    </row>
    <row r="29970" spans="1:1">
      <c r="A29970" s="6"/>
    </row>
    <row r="29971" spans="1:1">
      <c r="A29971" s="6"/>
    </row>
    <row r="29972" spans="1:1">
      <c r="A29972" s="6"/>
    </row>
    <row r="29973" spans="1:1">
      <c r="A29973" s="6"/>
    </row>
    <row r="29974" spans="1:1">
      <c r="A29974" s="6"/>
    </row>
    <row r="29975" spans="1:1">
      <c r="A29975" s="6"/>
    </row>
    <row r="29976" spans="1:1">
      <c r="A29976" s="6"/>
    </row>
    <row r="29977" spans="1:1">
      <c r="A29977" s="6"/>
    </row>
    <row r="29978" spans="1:1">
      <c r="A29978" s="6"/>
    </row>
    <row r="29979" spans="1:1">
      <c r="A29979" s="6"/>
    </row>
    <row r="29980" spans="1:1">
      <c r="A29980" s="6"/>
    </row>
    <row r="29981" spans="1:1">
      <c r="A29981" s="6"/>
    </row>
    <row r="29982" spans="1:1">
      <c r="A29982" s="6"/>
    </row>
    <row r="29983" spans="1:1">
      <c r="A29983" s="6"/>
    </row>
    <row r="29984" spans="1:1">
      <c r="A29984" s="6"/>
    </row>
    <row r="29985" spans="1:1">
      <c r="A29985" s="6"/>
    </row>
    <row r="29986" spans="1:1">
      <c r="A29986" s="6"/>
    </row>
    <row r="29987" spans="1:1">
      <c r="A29987" s="6"/>
    </row>
    <row r="29988" spans="1:1">
      <c r="A29988" s="6"/>
    </row>
    <row r="29989" spans="1:1">
      <c r="A29989" s="6"/>
    </row>
    <row r="29990" spans="1:1">
      <c r="A29990" s="6"/>
    </row>
    <row r="29991" spans="1:1">
      <c r="A29991" s="6"/>
    </row>
    <row r="29992" spans="1:1">
      <c r="A29992" s="6"/>
    </row>
    <row r="29993" spans="1:1">
      <c r="A29993" s="6"/>
    </row>
    <row r="29994" spans="1:1">
      <c r="A29994" s="6"/>
    </row>
    <row r="29995" spans="1:1">
      <c r="A29995" s="6"/>
    </row>
    <row r="29996" spans="1:1">
      <c r="A29996" s="6"/>
    </row>
    <row r="29997" spans="1:1">
      <c r="A29997" s="6"/>
    </row>
    <row r="29998" spans="1:1">
      <c r="A29998" s="6"/>
    </row>
    <row r="29999" spans="1:1">
      <c r="A29999" s="6"/>
    </row>
    <row r="30000" spans="1:1">
      <c r="A30000" s="6"/>
    </row>
    <row r="30001" spans="1:1">
      <c r="A30001" s="6"/>
    </row>
    <row r="30002" spans="1:1">
      <c r="A30002" s="6"/>
    </row>
    <row r="30003" spans="1:1">
      <c r="A30003" s="6"/>
    </row>
    <row r="30004" spans="1:1">
      <c r="A30004" s="6"/>
    </row>
    <row r="30005" spans="1:1">
      <c r="A30005" s="6"/>
    </row>
    <row r="30006" spans="1:1">
      <c r="A30006" s="6"/>
    </row>
    <row r="30007" spans="1:1">
      <c r="A30007" s="6"/>
    </row>
    <row r="30008" spans="1:1">
      <c r="A30008" s="6"/>
    </row>
    <row r="30009" spans="1:1">
      <c r="A30009" s="6"/>
    </row>
    <row r="30010" spans="1:1">
      <c r="A30010" s="6"/>
    </row>
    <row r="30011" spans="1:1">
      <c r="A30011" s="6"/>
    </row>
    <row r="30012" spans="1:1">
      <c r="A30012" s="6"/>
    </row>
    <row r="30013" spans="1:1">
      <c r="A30013" s="6"/>
    </row>
    <row r="30014" spans="1:1">
      <c r="A30014" s="6"/>
    </row>
    <row r="30015" spans="1:1">
      <c r="A30015" s="6"/>
    </row>
    <row r="30016" spans="1:1">
      <c r="A30016" s="6"/>
    </row>
    <row r="30017" spans="1:1">
      <c r="A30017" s="6"/>
    </row>
    <row r="30018" spans="1:1">
      <c r="A30018" s="6"/>
    </row>
    <row r="30019" spans="1:1">
      <c r="A30019" s="6"/>
    </row>
    <row r="30020" spans="1:1">
      <c r="A30020" s="6"/>
    </row>
    <row r="30021" spans="1:1">
      <c r="A30021" s="6"/>
    </row>
    <row r="30022" spans="1:1">
      <c r="A30022" s="6"/>
    </row>
    <row r="30023" spans="1:1">
      <c r="A30023" s="6"/>
    </row>
    <row r="30024" spans="1:1">
      <c r="A30024" s="6"/>
    </row>
    <row r="30025" spans="1:1">
      <c r="A30025" s="6"/>
    </row>
    <row r="30026" spans="1:1">
      <c r="A30026" s="6"/>
    </row>
    <row r="30027" spans="1:1">
      <c r="A30027" s="6"/>
    </row>
    <row r="30028" spans="1:1">
      <c r="A30028" s="6"/>
    </row>
    <row r="30029" spans="1:1">
      <c r="A30029" s="6"/>
    </row>
    <row r="30030" spans="1:1">
      <c r="A30030" s="6"/>
    </row>
    <row r="30031" spans="1:1">
      <c r="A30031" s="6"/>
    </row>
    <row r="30032" spans="1:1">
      <c r="A30032" s="6"/>
    </row>
    <row r="30033" spans="1:1">
      <c r="A30033" s="6"/>
    </row>
    <row r="30034" spans="1:1">
      <c r="A30034" s="6"/>
    </row>
    <row r="30035" spans="1:1">
      <c r="A30035" s="6"/>
    </row>
    <row r="30036" spans="1:1">
      <c r="A30036" s="6"/>
    </row>
    <row r="30037" spans="1:1">
      <c r="A30037" s="6"/>
    </row>
    <row r="30038" spans="1:1">
      <c r="A30038" s="6"/>
    </row>
    <row r="30039" spans="1:1">
      <c r="A30039" s="6"/>
    </row>
    <row r="30040" spans="1:1">
      <c r="A30040" s="6"/>
    </row>
    <row r="30041" spans="1:1">
      <c r="A30041" s="6"/>
    </row>
    <row r="30042" spans="1:1">
      <c r="A30042" s="6"/>
    </row>
    <row r="30043" spans="1:1">
      <c r="A30043" s="6"/>
    </row>
    <row r="30044" spans="1:1">
      <c r="A30044" s="6"/>
    </row>
    <row r="30045" spans="1:1">
      <c r="A30045" s="6"/>
    </row>
    <row r="30046" spans="1:1">
      <c r="A30046" s="6"/>
    </row>
    <row r="30047" spans="1:1">
      <c r="A30047" s="6"/>
    </row>
    <row r="30048" spans="1:1">
      <c r="A30048" s="6"/>
    </row>
    <row r="30049" spans="1:1">
      <c r="A30049" s="6"/>
    </row>
    <row r="30050" spans="1:1">
      <c r="A30050" s="6"/>
    </row>
    <row r="30051" spans="1:1">
      <c r="A30051" s="6"/>
    </row>
    <row r="30052" spans="1:1">
      <c r="A30052" s="6"/>
    </row>
    <row r="30053" spans="1:1">
      <c r="A30053" s="6"/>
    </row>
    <row r="30054" spans="1:1">
      <c r="A30054" s="6"/>
    </row>
    <row r="30055" spans="1:1">
      <c r="A30055" s="6"/>
    </row>
    <row r="30056" spans="1:1">
      <c r="A30056" s="6"/>
    </row>
    <row r="30057" spans="1:1">
      <c r="A30057" s="6"/>
    </row>
    <row r="30058" spans="1:1">
      <c r="A30058" s="6"/>
    </row>
    <row r="30059" spans="1:1">
      <c r="A30059" s="6"/>
    </row>
    <row r="30060" spans="1:1">
      <c r="A30060" s="6"/>
    </row>
    <row r="30061" spans="1:1">
      <c r="A30061" s="6"/>
    </row>
    <row r="30062" spans="1:1">
      <c r="A30062" s="6"/>
    </row>
    <row r="30063" spans="1:1">
      <c r="A30063" s="6"/>
    </row>
    <row r="30064" spans="1:1">
      <c r="A30064" s="6"/>
    </row>
    <row r="30065" spans="1:1">
      <c r="A30065" s="6"/>
    </row>
    <row r="30066" spans="1:1">
      <c r="A30066" s="6"/>
    </row>
    <row r="30067" spans="1:1">
      <c r="A30067" s="6"/>
    </row>
    <row r="30068" spans="1:1">
      <c r="A30068" s="6"/>
    </row>
    <row r="30069" spans="1:1">
      <c r="A30069" s="6"/>
    </row>
    <row r="30070" spans="1:1">
      <c r="A30070" s="6"/>
    </row>
    <row r="30071" spans="1:1">
      <c r="A30071" s="6"/>
    </row>
    <row r="30072" spans="1:1">
      <c r="A30072" s="6"/>
    </row>
    <row r="30073" spans="1:1">
      <c r="A30073" s="6"/>
    </row>
    <row r="30074" spans="1:1">
      <c r="A30074" s="6"/>
    </row>
    <row r="30075" spans="1:1">
      <c r="A30075" s="6"/>
    </row>
    <row r="30076" spans="1:1">
      <c r="A30076" s="6"/>
    </row>
    <row r="30077" spans="1:1">
      <c r="A30077" s="6"/>
    </row>
    <row r="30078" spans="1:1">
      <c r="A30078" s="6"/>
    </row>
    <row r="30079" spans="1:1">
      <c r="A30079" s="6"/>
    </row>
    <row r="30080" spans="1:1">
      <c r="A30080" s="6"/>
    </row>
    <row r="30081" spans="1:1">
      <c r="A30081" s="6"/>
    </row>
    <row r="30082" spans="1:1">
      <c r="A30082" s="6"/>
    </row>
    <row r="30083" spans="1:1">
      <c r="A30083" s="6"/>
    </row>
    <row r="30084" spans="1:1">
      <c r="A30084" s="6"/>
    </row>
    <row r="30085" spans="1:1">
      <c r="A30085" s="6"/>
    </row>
    <row r="30086" spans="1:1">
      <c r="A30086" s="6"/>
    </row>
    <row r="30087" spans="1:1">
      <c r="A30087" s="6"/>
    </row>
    <row r="30088" spans="1:1">
      <c r="A30088" s="6"/>
    </row>
    <row r="30089" spans="1:1">
      <c r="A30089" s="6"/>
    </row>
    <row r="30090" spans="1:1">
      <c r="A30090" s="6"/>
    </row>
    <row r="30091" spans="1:1">
      <c r="A30091" s="6"/>
    </row>
    <row r="30092" spans="1:1">
      <c r="A30092" s="6"/>
    </row>
    <row r="30093" spans="1:1">
      <c r="A30093" s="6"/>
    </row>
    <row r="30094" spans="1:1">
      <c r="A30094" s="6"/>
    </row>
    <row r="30095" spans="1:1">
      <c r="A30095" s="6"/>
    </row>
    <row r="30096" spans="1:1">
      <c r="A30096" s="6"/>
    </row>
    <row r="30097" spans="1:1">
      <c r="A30097" s="6"/>
    </row>
    <row r="30098" spans="1:1">
      <c r="A30098" s="6"/>
    </row>
    <row r="30099" spans="1:1">
      <c r="A30099" s="6"/>
    </row>
    <row r="30100" spans="1:1">
      <c r="A30100" s="6"/>
    </row>
    <row r="30101" spans="1:1">
      <c r="A30101" s="6"/>
    </row>
    <row r="30102" spans="1:1">
      <c r="A30102" s="6"/>
    </row>
    <row r="30103" spans="1:1">
      <c r="A30103" s="6"/>
    </row>
    <row r="30104" spans="1:1">
      <c r="A30104" s="6"/>
    </row>
    <row r="30105" spans="1:1">
      <c r="A30105" s="6"/>
    </row>
    <row r="30106" spans="1:1">
      <c r="A30106" s="6"/>
    </row>
    <row r="30107" spans="1:1">
      <c r="A30107" s="6"/>
    </row>
    <row r="30108" spans="1:1">
      <c r="A30108" s="6"/>
    </row>
    <row r="30109" spans="1:1">
      <c r="A30109" s="6"/>
    </row>
    <row r="30110" spans="1:1">
      <c r="A30110" s="6"/>
    </row>
    <row r="30111" spans="1:1">
      <c r="A30111" s="6"/>
    </row>
    <row r="30112" spans="1:1">
      <c r="A30112" s="6"/>
    </row>
    <row r="30113" spans="1:1">
      <c r="A30113" s="6"/>
    </row>
    <row r="30114" spans="1:1">
      <c r="A30114" s="6"/>
    </row>
    <row r="30115" spans="1:1">
      <c r="A30115" s="6"/>
    </row>
    <row r="30116" spans="1:1">
      <c r="A30116" s="6"/>
    </row>
    <row r="30117" spans="1:1">
      <c r="A30117" s="6"/>
    </row>
    <row r="30118" spans="1:1">
      <c r="A30118" s="6"/>
    </row>
    <row r="30119" spans="1:1">
      <c r="A30119" s="6"/>
    </row>
    <row r="30120" spans="1:1">
      <c r="A30120" s="6"/>
    </row>
    <row r="30121" spans="1:1">
      <c r="A30121" s="6"/>
    </row>
    <row r="30122" spans="1:1">
      <c r="A30122" s="6"/>
    </row>
    <row r="30123" spans="1:1">
      <c r="A30123" s="6"/>
    </row>
    <row r="30124" spans="1:1">
      <c r="A30124" s="6"/>
    </row>
    <row r="30125" spans="1:1">
      <c r="A30125" s="6"/>
    </row>
    <row r="30126" spans="1:1">
      <c r="A30126" s="6"/>
    </row>
    <row r="30127" spans="1:1">
      <c r="A30127" s="6"/>
    </row>
    <row r="30128" spans="1:1">
      <c r="A30128" s="6"/>
    </row>
    <row r="30129" spans="1:1">
      <c r="A30129" s="6"/>
    </row>
    <row r="30130" spans="1:1">
      <c r="A30130" s="6"/>
    </row>
    <row r="30131" spans="1:1">
      <c r="A30131" s="6"/>
    </row>
    <row r="30132" spans="1:1">
      <c r="A30132" s="6"/>
    </row>
    <row r="30133" spans="1:1">
      <c r="A30133" s="6"/>
    </row>
    <row r="30134" spans="1:1">
      <c r="A30134" s="6"/>
    </row>
    <row r="30135" spans="1:1">
      <c r="A30135" s="6"/>
    </row>
    <row r="30136" spans="1:1">
      <c r="A30136" s="6"/>
    </row>
    <row r="30137" spans="1:1">
      <c r="A30137" s="6"/>
    </row>
    <row r="30138" spans="1:1">
      <c r="A30138" s="6"/>
    </row>
    <row r="30139" spans="1:1">
      <c r="A30139" s="6"/>
    </row>
    <row r="30140" spans="1:1">
      <c r="A30140" s="6"/>
    </row>
    <row r="30141" spans="1:1">
      <c r="A30141" s="6"/>
    </row>
    <row r="30142" spans="1:1">
      <c r="A30142" s="6"/>
    </row>
    <row r="30143" spans="1:1">
      <c r="A30143" s="6"/>
    </row>
    <row r="30144" spans="1:1">
      <c r="A30144" s="6"/>
    </row>
    <row r="30145" spans="1:1">
      <c r="A30145" s="6"/>
    </row>
    <row r="30146" spans="1:1">
      <c r="A30146" s="6"/>
    </row>
    <row r="30147" spans="1:1">
      <c r="A30147" s="6"/>
    </row>
    <row r="30148" spans="1:1">
      <c r="A30148" s="6"/>
    </row>
    <row r="30149" spans="1:1">
      <c r="A30149" s="6"/>
    </row>
    <row r="30150" spans="1:1">
      <c r="A30150" s="6"/>
    </row>
    <row r="30151" spans="1:1">
      <c r="A30151" s="6"/>
    </row>
    <row r="30152" spans="1:1">
      <c r="A30152" s="6"/>
    </row>
    <row r="30153" spans="1:1">
      <c r="A30153" s="6"/>
    </row>
    <row r="30154" spans="1:1">
      <c r="A30154" s="6"/>
    </row>
    <row r="30155" spans="1:1">
      <c r="A30155" s="6"/>
    </row>
    <row r="30156" spans="1:1">
      <c r="A30156" s="6"/>
    </row>
    <row r="30157" spans="1:1">
      <c r="A30157" s="6"/>
    </row>
    <row r="30158" spans="1:1">
      <c r="A30158" s="6"/>
    </row>
    <row r="30159" spans="1:1">
      <c r="A30159" s="6"/>
    </row>
    <row r="30160" spans="1:1">
      <c r="A30160" s="6"/>
    </row>
    <row r="30161" spans="1:1">
      <c r="A30161" s="6"/>
    </row>
    <row r="30162" spans="1:1">
      <c r="A30162" s="6"/>
    </row>
    <row r="30163" spans="1:1">
      <c r="A30163" s="6"/>
    </row>
    <row r="30164" spans="1:1">
      <c r="A30164" s="6"/>
    </row>
    <row r="30165" spans="1:1">
      <c r="A30165" s="6"/>
    </row>
    <row r="30166" spans="1:1">
      <c r="A30166" s="6"/>
    </row>
    <row r="30167" spans="1:1">
      <c r="A30167" s="6"/>
    </row>
    <row r="30168" spans="1:1">
      <c r="A30168" s="6"/>
    </row>
    <row r="30169" spans="1:1">
      <c r="A30169" s="6"/>
    </row>
    <row r="30170" spans="1:1">
      <c r="A30170" s="6"/>
    </row>
    <row r="30171" spans="1:1">
      <c r="A30171" s="6"/>
    </row>
    <row r="30172" spans="1:1">
      <c r="A30172" s="6"/>
    </row>
    <row r="30173" spans="1:1">
      <c r="A30173" s="6"/>
    </row>
    <row r="30174" spans="1:1">
      <c r="A30174" s="6"/>
    </row>
    <row r="30175" spans="1:1">
      <c r="A30175" s="6"/>
    </row>
    <row r="30176" spans="1:1">
      <c r="A30176" s="6"/>
    </row>
    <row r="30177" spans="1:1">
      <c r="A30177" s="6"/>
    </row>
    <row r="30178" spans="1:1">
      <c r="A30178" s="6"/>
    </row>
    <row r="30179" spans="1:1">
      <c r="A30179" s="6"/>
    </row>
    <row r="30180" spans="1:1">
      <c r="A30180" s="6"/>
    </row>
    <row r="30181" spans="1:1">
      <c r="A30181" s="6"/>
    </row>
    <row r="30182" spans="1:1">
      <c r="A30182" s="6"/>
    </row>
    <row r="30183" spans="1:1">
      <c r="A30183" s="6"/>
    </row>
    <row r="30184" spans="1:1">
      <c r="A30184" s="6"/>
    </row>
    <row r="30185" spans="1:1">
      <c r="A30185" s="6"/>
    </row>
    <row r="30186" spans="1:1">
      <c r="A30186" s="6"/>
    </row>
    <row r="30187" spans="1:1">
      <c r="A30187" s="6"/>
    </row>
    <row r="30188" spans="1:1">
      <c r="A30188" s="6"/>
    </row>
    <row r="30189" spans="1:1">
      <c r="A30189" s="6"/>
    </row>
    <row r="30190" spans="1:1">
      <c r="A30190" s="6"/>
    </row>
    <row r="30191" spans="1:1">
      <c r="A30191" s="6"/>
    </row>
    <row r="30192" spans="1:1">
      <c r="A30192" s="6"/>
    </row>
    <row r="30193" spans="1:1">
      <c r="A30193" s="6"/>
    </row>
    <row r="30194" spans="1:1">
      <c r="A30194" s="6"/>
    </row>
    <row r="30195" spans="1:1">
      <c r="A30195" s="6"/>
    </row>
    <row r="30196" spans="1:1">
      <c r="A30196" s="6"/>
    </row>
    <row r="30197" spans="1:1">
      <c r="A30197" s="6"/>
    </row>
    <row r="30198" spans="1:1">
      <c r="A30198" s="6"/>
    </row>
    <row r="30199" spans="1:1">
      <c r="A30199" s="6"/>
    </row>
    <row r="30200" spans="1:1">
      <c r="A30200" s="6"/>
    </row>
    <row r="30201" spans="1:1">
      <c r="A30201" s="6"/>
    </row>
    <row r="30202" spans="1:1">
      <c r="A30202" s="6"/>
    </row>
    <row r="30203" spans="1:1">
      <c r="A30203" s="6"/>
    </row>
    <row r="30204" spans="1:1">
      <c r="A30204" s="6"/>
    </row>
    <row r="30205" spans="1:1">
      <c r="A30205" s="6"/>
    </row>
    <row r="30206" spans="1:1">
      <c r="A30206" s="6"/>
    </row>
    <row r="30207" spans="1:1">
      <c r="A30207" s="6"/>
    </row>
    <row r="30208" spans="1:1">
      <c r="A30208" s="6"/>
    </row>
    <row r="30209" spans="1:1">
      <c r="A30209" s="6"/>
    </row>
    <row r="30210" spans="1:1">
      <c r="A30210" s="6"/>
    </row>
    <row r="30211" spans="1:1">
      <c r="A30211" s="6"/>
    </row>
    <row r="30212" spans="1:1">
      <c r="A30212" s="6"/>
    </row>
    <row r="30213" spans="1:1">
      <c r="A30213" s="6"/>
    </row>
    <row r="30214" spans="1:1">
      <c r="A30214" s="6"/>
    </row>
    <row r="30215" spans="1:1">
      <c r="A30215" s="6"/>
    </row>
    <row r="30216" spans="1:1">
      <c r="A30216" s="6"/>
    </row>
    <row r="30217" spans="1:1">
      <c r="A30217" s="6"/>
    </row>
    <row r="30218" spans="1:1">
      <c r="A30218" s="6"/>
    </row>
    <row r="30219" spans="1:1">
      <c r="A30219" s="6"/>
    </row>
    <row r="30220" spans="1:1">
      <c r="A30220" s="6"/>
    </row>
    <row r="30221" spans="1:1">
      <c r="A30221" s="6"/>
    </row>
    <row r="30222" spans="1:1">
      <c r="A30222" s="6"/>
    </row>
    <row r="30223" spans="1:1">
      <c r="A30223" s="6"/>
    </row>
    <row r="30224" spans="1:1">
      <c r="A30224" s="6"/>
    </row>
    <row r="30225" spans="1:1">
      <c r="A30225" s="6"/>
    </row>
    <row r="30226" spans="1:1">
      <c r="A30226" s="6"/>
    </row>
    <row r="30227" spans="1:1">
      <c r="A30227" s="6"/>
    </row>
    <row r="30228" spans="1:1">
      <c r="A30228" s="6"/>
    </row>
    <row r="30229" spans="1:1">
      <c r="A30229" s="6"/>
    </row>
    <row r="30230" spans="1:1">
      <c r="A30230" s="6"/>
    </row>
    <row r="30231" spans="1:1">
      <c r="A30231" s="6"/>
    </row>
    <row r="30232" spans="1:1">
      <c r="A30232" s="6"/>
    </row>
    <row r="30233" spans="1:1">
      <c r="A30233" s="6"/>
    </row>
    <row r="30234" spans="1:1">
      <c r="A30234" s="6"/>
    </row>
    <row r="30235" spans="1:1">
      <c r="A30235" s="6"/>
    </row>
    <row r="30236" spans="1:1">
      <c r="A30236" s="6"/>
    </row>
    <row r="30237" spans="1:1">
      <c r="A30237" s="6"/>
    </row>
    <row r="30238" spans="1:1">
      <c r="A30238" s="6"/>
    </row>
    <row r="30239" spans="1:1">
      <c r="A30239" s="6"/>
    </row>
    <row r="30240" spans="1:1">
      <c r="A30240" s="6"/>
    </row>
    <row r="30241" spans="1:1">
      <c r="A30241" s="6"/>
    </row>
    <row r="30242" spans="1:1">
      <c r="A30242" s="6"/>
    </row>
    <row r="30243" spans="1:1">
      <c r="A30243" s="6"/>
    </row>
    <row r="30244" spans="1:1">
      <c r="A30244" s="6"/>
    </row>
    <row r="30245" spans="1:1">
      <c r="A30245" s="6"/>
    </row>
    <row r="30246" spans="1:1">
      <c r="A30246" s="6"/>
    </row>
    <row r="30247" spans="1:1">
      <c r="A30247" s="6"/>
    </row>
    <row r="30248" spans="1:1">
      <c r="A30248" s="6"/>
    </row>
    <row r="30249" spans="1:1">
      <c r="A30249" s="6"/>
    </row>
    <row r="30250" spans="1:1">
      <c r="A30250" s="6"/>
    </row>
    <row r="30251" spans="1:1">
      <c r="A30251" s="6"/>
    </row>
    <row r="30252" spans="1:1">
      <c r="A30252" s="6"/>
    </row>
    <row r="30253" spans="1:1">
      <c r="A30253" s="6"/>
    </row>
    <row r="30254" spans="1:1">
      <c r="A30254" s="6"/>
    </row>
    <row r="30255" spans="1:1">
      <c r="A30255" s="6"/>
    </row>
    <row r="30256" spans="1:1">
      <c r="A30256" s="6"/>
    </row>
    <row r="30257" spans="1:1">
      <c r="A30257" s="6"/>
    </row>
    <row r="30258" spans="1:1">
      <c r="A30258" s="6"/>
    </row>
    <row r="30259" spans="1:1">
      <c r="A30259" s="6"/>
    </row>
    <row r="30260" spans="1:1">
      <c r="A30260" s="6"/>
    </row>
    <row r="30261" spans="1:1">
      <c r="A30261" s="6"/>
    </row>
    <row r="30262" spans="1:1">
      <c r="A30262" s="6"/>
    </row>
    <row r="30263" spans="1:1">
      <c r="A30263" s="6"/>
    </row>
    <row r="30264" spans="1:1">
      <c r="A30264" s="6"/>
    </row>
    <row r="30265" spans="1:1">
      <c r="A30265" s="6"/>
    </row>
    <row r="30266" spans="1:1">
      <c r="A30266" s="6"/>
    </row>
    <row r="30267" spans="1:1">
      <c r="A30267" s="6"/>
    </row>
    <row r="30268" spans="1:1">
      <c r="A30268" s="6"/>
    </row>
    <row r="30269" spans="1:1">
      <c r="A30269" s="6"/>
    </row>
    <row r="30270" spans="1:1">
      <c r="A30270" s="6"/>
    </row>
    <row r="30271" spans="1:1">
      <c r="A30271" s="6"/>
    </row>
    <row r="30272" spans="1:1">
      <c r="A30272" s="6"/>
    </row>
    <row r="30273" spans="1:1">
      <c r="A30273" s="6"/>
    </row>
    <row r="30274" spans="1:1">
      <c r="A30274" s="6"/>
    </row>
    <row r="30275" spans="1:1">
      <c r="A30275" s="6"/>
    </row>
    <row r="30276" spans="1:1">
      <c r="A30276" s="6"/>
    </row>
    <row r="30277" spans="1:1">
      <c r="A30277" s="6"/>
    </row>
    <row r="30278" spans="1:1">
      <c r="A30278" s="6"/>
    </row>
    <row r="30279" spans="1:1">
      <c r="A30279" s="6"/>
    </row>
    <row r="30280" spans="1:1">
      <c r="A30280" s="6"/>
    </row>
    <row r="30281" spans="1:1">
      <c r="A30281" s="6"/>
    </row>
    <row r="30282" spans="1:1">
      <c r="A30282" s="6"/>
    </row>
    <row r="30283" spans="1:1">
      <c r="A30283" s="6"/>
    </row>
    <row r="30284" spans="1:1">
      <c r="A30284" s="6"/>
    </row>
    <row r="30285" spans="1:1">
      <c r="A30285" s="6"/>
    </row>
    <row r="30286" spans="1:1">
      <c r="A30286" s="6"/>
    </row>
    <row r="30287" spans="1:1">
      <c r="A30287" s="6"/>
    </row>
    <row r="30288" spans="1:1">
      <c r="A30288" s="6"/>
    </row>
    <row r="30289" spans="1:1">
      <c r="A30289" s="6"/>
    </row>
    <row r="30290" spans="1:1">
      <c r="A30290" s="6"/>
    </row>
    <row r="30291" spans="1:1">
      <c r="A30291" s="6"/>
    </row>
    <row r="30292" spans="1:1">
      <c r="A30292" s="6"/>
    </row>
    <row r="30293" spans="1:1">
      <c r="A30293" s="6"/>
    </row>
    <row r="30294" spans="1:1">
      <c r="A30294" s="6"/>
    </row>
    <row r="30295" spans="1:1">
      <c r="A30295" s="6"/>
    </row>
    <row r="30296" spans="1:1">
      <c r="A30296" s="6"/>
    </row>
    <row r="30297" spans="1:1">
      <c r="A30297" s="6"/>
    </row>
    <row r="30298" spans="1:1">
      <c r="A30298" s="6"/>
    </row>
    <row r="30299" spans="1:1">
      <c r="A30299" s="6"/>
    </row>
    <row r="30300" spans="1:1">
      <c r="A30300" s="6"/>
    </row>
    <row r="30301" spans="1:1">
      <c r="A30301" s="6"/>
    </row>
    <row r="30302" spans="1:1">
      <c r="A30302" s="6"/>
    </row>
    <row r="30303" spans="1:1">
      <c r="A30303" s="6"/>
    </row>
    <row r="30304" spans="1:1">
      <c r="A30304" s="6"/>
    </row>
    <row r="30305" spans="1:1">
      <c r="A30305" s="6"/>
    </row>
    <row r="30306" spans="1:1">
      <c r="A30306" s="6"/>
    </row>
    <row r="30307" spans="1:1">
      <c r="A30307" s="6"/>
    </row>
    <row r="30308" spans="1:1">
      <c r="A30308" s="6"/>
    </row>
    <row r="30309" spans="1:1">
      <c r="A30309" s="6"/>
    </row>
    <row r="30310" spans="1:1">
      <c r="A30310" s="6"/>
    </row>
    <row r="30311" spans="1:1">
      <c r="A30311" s="6"/>
    </row>
    <row r="30312" spans="1:1">
      <c r="A30312" s="6"/>
    </row>
    <row r="30313" spans="1:1">
      <c r="A30313" s="6"/>
    </row>
    <row r="30314" spans="1:1">
      <c r="A30314" s="6"/>
    </row>
    <row r="30315" spans="1:1">
      <c r="A30315" s="6"/>
    </row>
    <row r="30316" spans="1:1">
      <c r="A30316" s="6"/>
    </row>
    <row r="30317" spans="1:1">
      <c r="A30317" s="6"/>
    </row>
    <row r="30318" spans="1:1">
      <c r="A30318" s="6"/>
    </row>
    <row r="30319" spans="1:1">
      <c r="A30319" s="6"/>
    </row>
    <row r="30320" spans="1:1">
      <c r="A30320" s="6"/>
    </row>
    <row r="30321" spans="1:1">
      <c r="A30321" s="6"/>
    </row>
    <row r="30322" spans="1:1">
      <c r="A30322" s="6"/>
    </row>
    <row r="30323" spans="1:1">
      <c r="A30323" s="6"/>
    </row>
    <row r="30324" spans="1:1">
      <c r="A30324" s="6"/>
    </row>
    <row r="30325" spans="1:1">
      <c r="A30325" s="6"/>
    </row>
    <row r="30326" spans="1:1">
      <c r="A30326" s="6"/>
    </row>
    <row r="30327" spans="1:1">
      <c r="A30327" s="6"/>
    </row>
    <row r="30328" spans="1:1">
      <c r="A30328" s="6"/>
    </row>
    <row r="30329" spans="1:1">
      <c r="A30329" s="6"/>
    </row>
    <row r="30330" spans="1:1">
      <c r="A30330" s="6"/>
    </row>
    <row r="30331" spans="1:1">
      <c r="A30331" s="6"/>
    </row>
    <row r="30332" spans="1:1">
      <c r="A30332" s="6"/>
    </row>
    <row r="30333" spans="1:1">
      <c r="A30333" s="6"/>
    </row>
    <row r="30334" spans="1:1">
      <c r="A30334" s="6"/>
    </row>
    <row r="30335" spans="1:1">
      <c r="A30335" s="6"/>
    </row>
    <row r="30336" spans="1:1">
      <c r="A30336" s="6"/>
    </row>
    <row r="30337" spans="1:1">
      <c r="A30337" s="6"/>
    </row>
    <row r="30338" spans="1:1">
      <c r="A30338" s="6"/>
    </row>
    <row r="30339" spans="1:1">
      <c r="A30339" s="6"/>
    </row>
    <row r="30340" spans="1:1">
      <c r="A30340" s="6"/>
    </row>
    <row r="30341" spans="1:1">
      <c r="A30341" s="6"/>
    </row>
    <row r="30342" spans="1:1">
      <c r="A30342" s="6"/>
    </row>
    <row r="30343" spans="1:1">
      <c r="A30343" s="6"/>
    </row>
    <row r="30344" spans="1:1">
      <c r="A30344" s="6"/>
    </row>
    <row r="30345" spans="1:1">
      <c r="A30345" s="6"/>
    </row>
    <row r="30346" spans="1:1">
      <c r="A30346" s="6"/>
    </row>
    <row r="30347" spans="1:1">
      <c r="A30347" s="6"/>
    </row>
    <row r="30348" spans="1:1">
      <c r="A30348" s="6"/>
    </row>
    <row r="30349" spans="1:1">
      <c r="A30349" s="6"/>
    </row>
    <row r="30350" spans="1:1">
      <c r="A30350" s="6"/>
    </row>
    <row r="30351" spans="1:1">
      <c r="A30351" s="6"/>
    </row>
    <row r="30352" spans="1:1">
      <c r="A30352" s="6"/>
    </row>
    <row r="30353" spans="1:1">
      <c r="A30353" s="6"/>
    </row>
    <row r="30354" spans="1:1">
      <c r="A30354" s="6"/>
    </row>
    <row r="30355" spans="1:1">
      <c r="A30355" s="6"/>
    </row>
    <row r="30356" spans="1:1">
      <c r="A30356" s="6"/>
    </row>
    <row r="30357" spans="1:1">
      <c r="A30357" s="6"/>
    </row>
    <row r="30358" spans="1:1">
      <c r="A30358" s="6"/>
    </row>
    <row r="30359" spans="1:1">
      <c r="A30359" s="6"/>
    </row>
    <row r="30360" spans="1:1">
      <c r="A30360" s="6"/>
    </row>
    <row r="30361" spans="1:1">
      <c r="A30361" s="6"/>
    </row>
    <row r="30362" spans="1:1">
      <c r="A30362" s="6"/>
    </row>
    <row r="30363" spans="1:1">
      <c r="A30363" s="6"/>
    </row>
    <row r="30364" spans="1:1">
      <c r="A30364" s="6"/>
    </row>
    <row r="30365" spans="1:1">
      <c r="A30365" s="6"/>
    </row>
    <row r="30366" spans="1:1">
      <c r="A30366" s="6"/>
    </row>
    <row r="30367" spans="1:1">
      <c r="A30367" s="6"/>
    </row>
    <row r="30368" spans="1:1">
      <c r="A30368" s="6"/>
    </row>
    <row r="30369" spans="1:1">
      <c r="A30369" s="6"/>
    </row>
    <row r="30370" spans="1:1">
      <c r="A30370" s="6"/>
    </row>
    <row r="30371" spans="1:1">
      <c r="A30371" s="6"/>
    </row>
    <row r="30372" spans="1:1">
      <c r="A30372" s="6"/>
    </row>
    <row r="30373" spans="1:1">
      <c r="A30373" s="6"/>
    </row>
    <row r="30374" spans="1:1">
      <c r="A30374" s="6"/>
    </row>
    <row r="30375" spans="1:1">
      <c r="A30375" s="6"/>
    </row>
    <row r="30376" spans="1:1">
      <c r="A30376" s="6"/>
    </row>
    <row r="30377" spans="1:1">
      <c r="A30377" s="6"/>
    </row>
    <row r="30378" spans="1:1">
      <c r="A30378" s="6"/>
    </row>
    <row r="30379" spans="1:1">
      <c r="A30379" s="6"/>
    </row>
    <row r="30380" spans="1:1">
      <c r="A30380" s="6"/>
    </row>
    <row r="30381" spans="1:1">
      <c r="A30381" s="6"/>
    </row>
    <row r="30382" spans="1:1">
      <c r="A30382" s="6"/>
    </row>
    <row r="30383" spans="1:1">
      <c r="A30383" s="6"/>
    </row>
    <row r="30384" spans="1:1">
      <c r="A30384" s="6"/>
    </row>
    <row r="30385" spans="1:1">
      <c r="A30385" s="6"/>
    </row>
    <row r="30386" spans="1:1">
      <c r="A30386" s="6"/>
    </row>
    <row r="30387" spans="1:1">
      <c r="A30387" s="6"/>
    </row>
    <row r="30388" spans="1:1">
      <c r="A30388" s="6"/>
    </row>
    <row r="30389" spans="1:1">
      <c r="A30389" s="6"/>
    </row>
    <row r="30390" spans="1:1">
      <c r="A30390" s="6"/>
    </row>
    <row r="30391" spans="1:1">
      <c r="A30391" s="6"/>
    </row>
    <row r="30392" spans="1:1">
      <c r="A30392" s="6"/>
    </row>
    <row r="30393" spans="1:1">
      <c r="A30393" s="6"/>
    </row>
    <row r="30394" spans="1:1">
      <c r="A30394" s="6"/>
    </row>
    <row r="30395" spans="1:1">
      <c r="A30395" s="6"/>
    </row>
    <row r="30396" spans="1:1">
      <c r="A30396" s="6"/>
    </row>
    <row r="30397" spans="1:1">
      <c r="A30397" s="6"/>
    </row>
    <row r="30398" spans="1:1">
      <c r="A30398" s="6"/>
    </row>
    <row r="30399" spans="1:1">
      <c r="A30399" s="6"/>
    </row>
    <row r="30400" spans="1:1">
      <c r="A30400" s="6"/>
    </row>
    <row r="30401" spans="1:1">
      <c r="A30401" s="6"/>
    </row>
    <row r="30402" spans="1:1">
      <c r="A30402" s="6"/>
    </row>
    <row r="30403" spans="1:1">
      <c r="A30403" s="6"/>
    </row>
    <row r="30404" spans="1:1">
      <c r="A30404" s="6"/>
    </row>
    <row r="30405" spans="1:1">
      <c r="A30405" s="6"/>
    </row>
    <row r="30406" spans="1:1">
      <c r="A30406" s="6"/>
    </row>
    <row r="30407" spans="1:1">
      <c r="A30407" s="6"/>
    </row>
    <row r="30408" spans="1:1">
      <c r="A30408" s="6"/>
    </row>
    <row r="30409" spans="1:1">
      <c r="A30409" s="6"/>
    </row>
    <row r="30410" spans="1:1">
      <c r="A30410" s="6"/>
    </row>
    <row r="30411" spans="1:1">
      <c r="A30411" s="6"/>
    </row>
    <row r="30412" spans="1:1">
      <c r="A30412" s="6"/>
    </row>
    <row r="30413" spans="1:1">
      <c r="A30413" s="6"/>
    </row>
    <row r="30414" spans="1:1">
      <c r="A30414" s="6"/>
    </row>
    <row r="30415" spans="1:1">
      <c r="A30415" s="6"/>
    </row>
    <row r="30416" spans="1:1">
      <c r="A30416" s="6"/>
    </row>
    <row r="30417" spans="1:1">
      <c r="A30417" s="6"/>
    </row>
    <row r="30418" spans="1:1">
      <c r="A30418" s="6"/>
    </row>
    <row r="30419" spans="1:1">
      <c r="A30419" s="6"/>
    </row>
    <row r="30420" spans="1:1">
      <c r="A30420" s="6"/>
    </row>
    <row r="30421" spans="1:1">
      <c r="A30421" s="6"/>
    </row>
    <row r="30422" spans="1:1">
      <c r="A30422" s="6"/>
    </row>
    <row r="30423" spans="1:1">
      <c r="A30423" s="6"/>
    </row>
    <row r="30424" spans="1:1">
      <c r="A30424" s="6"/>
    </row>
    <row r="30425" spans="1:1">
      <c r="A30425" s="6"/>
    </row>
    <row r="30426" spans="1:1">
      <c r="A30426" s="6"/>
    </row>
    <row r="30427" spans="1:1">
      <c r="A30427" s="6"/>
    </row>
    <row r="30428" spans="1:1">
      <c r="A30428" s="6"/>
    </row>
    <row r="30429" spans="1:1">
      <c r="A30429" s="6"/>
    </row>
    <row r="30430" spans="1:1">
      <c r="A30430" s="6"/>
    </row>
    <row r="30431" spans="1:1">
      <c r="A30431" s="6"/>
    </row>
    <row r="30432" spans="1:1">
      <c r="A30432" s="6"/>
    </row>
    <row r="30433" spans="1:1">
      <c r="A30433" s="6"/>
    </row>
    <row r="30434" spans="1:1">
      <c r="A30434" s="6"/>
    </row>
    <row r="30435" spans="1:1">
      <c r="A30435" s="6"/>
    </row>
    <row r="30436" spans="1:1">
      <c r="A30436" s="6"/>
    </row>
    <row r="30437" spans="1:1">
      <c r="A30437" s="6"/>
    </row>
    <row r="30438" spans="1:1">
      <c r="A30438" s="6"/>
    </row>
    <row r="30439" spans="1:1">
      <c r="A30439" s="6"/>
    </row>
    <row r="30440" spans="1:1">
      <c r="A30440" s="6"/>
    </row>
    <row r="30441" spans="1:1">
      <c r="A30441" s="6"/>
    </row>
    <row r="30442" spans="1:1">
      <c r="A30442" s="6"/>
    </row>
    <row r="30443" spans="1:1">
      <c r="A30443" s="6"/>
    </row>
    <row r="30444" spans="1:1">
      <c r="A30444" s="6"/>
    </row>
    <row r="30445" spans="1:1">
      <c r="A30445" s="6"/>
    </row>
    <row r="30446" spans="1:1">
      <c r="A30446" s="6"/>
    </row>
    <row r="30447" spans="1:1">
      <c r="A30447" s="6"/>
    </row>
    <row r="30448" spans="1:1">
      <c r="A30448" s="6"/>
    </row>
    <row r="30449" spans="1:1">
      <c r="A30449" s="6"/>
    </row>
    <row r="30450" spans="1:1">
      <c r="A30450" s="6"/>
    </row>
    <row r="30451" spans="1:1">
      <c r="A30451" s="6"/>
    </row>
    <row r="30452" spans="1:1">
      <c r="A30452" s="6"/>
    </row>
    <row r="30453" spans="1:1">
      <c r="A30453" s="6"/>
    </row>
    <row r="30454" spans="1:1">
      <c r="A30454" s="6"/>
    </row>
    <row r="30455" spans="1:1">
      <c r="A30455" s="6"/>
    </row>
    <row r="30456" spans="1:1">
      <c r="A30456" s="6"/>
    </row>
    <row r="30457" spans="1:1">
      <c r="A30457" s="6"/>
    </row>
    <row r="30458" spans="1:1">
      <c r="A30458" s="6"/>
    </row>
    <row r="30459" spans="1:1">
      <c r="A30459" s="6"/>
    </row>
    <row r="30460" spans="1:1">
      <c r="A30460" s="6"/>
    </row>
    <row r="30461" spans="1:1">
      <c r="A30461" s="6"/>
    </row>
    <row r="30462" spans="1:1">
      <c r="A30462" s="6"/>
    </row>
    <row r="30463" spans="1:1">
      <c r="A30463" s="6"/>
    </row>
    <row r="30464" spans="1:1">
      <c r="A30464" s="6"/>
    </row>
    <row r="30465" spans="1:1">
      <c r="A30465" s="6"/>
    </row>
    <row r="30466" spans="1:1">
      <c r="A30466" s="6"/>
    </row>
    <row r="30467" spans="1:1">
      <c r="A30467" s="6"/>
    </row>
    <row r="30468" spans="1:1">
      <c r="A30468" s="6"/>
    </row>
    <row r="30469" spans="1:1">
      <c r="A30469" s="6"/>
    </row>
    <row r="30470" spans="1:1">
      <c r="A30470" s="6"/>
    </row>
    <row r="30471" spans="1:1">
      <c r="A30471" s="6"/>
    </row>
    <row r="30472" spans="1:1">
      <c r="A30472" s="6"/>
    </row>
    <row r="30473" spans="1:1">
      <c r="A30473" s="6"/>
    </row>
    <row r="30474" spans="1:1">
      <c r="A30474" s="6"/>
    </row>
    <row r="30475" spans="1:1">
      <c r="A30475" s="6"/>
    </row>
    <row r="30476" spans="1:1">
      <c r="A30476" s="6"/>
    </row>
    <row r="30477" spans="1:1">
      <c r="A30477" s="6"/>
    </row>
    <row r="30478" spans="1:1">
      <c r="A30478" s="6"/>
    </row>
    <row r="30479" spans="1:1">
      <c r="A30479" s="6"/>
    </row>
    <row r="30480" spans="1:1">
      <c r="A30480" s="6"/>
    </row>
    <row r="30481" spans="1:1">
      <c r="A30481" s="6"/>
    </row>
    <row r="30482" spans="1:1">
      <c r="A30482" s="6"/>
    </row>
    <row r="30483" spans="1:1">
      <c r="A30483" s="6"/>
    </row>
    <row r="30484" spans="1:1">
      <c r="A30484" s="6"/>
    </row>
    <row r="30485" spans="1:1">
      <c r="A30485" s="6"/>
    </row>
    <row r="30486" spans="1:1">
      <c r="A30486" s="6"/>
    </row>
    <row r="30487" spans="1:1">
      <c r="A30487" s="6"/>
    </row>
    <row r="30488" spans="1:1">
      <c r="A30488" s="6"/>
    </row>
    <row r="30489" spans="1:1">
      <c r="A30489" s="6"/>
    </row>
    <row r="30490" spans="1:1">
      <c r="A30490" s="6"/>
    </row>
    <row r="30491" spans="1:1">
      <c r="A30491" s="6"/>
    </row>
    <row r="30492" spans="1:1">
      <c r="A30492" s="6"/>
    </row>
    <row r="30493" spans="1:1">
      <c r="A30493" s="6"/>
    </row>
    <row r="30494" spans="1:1">
      <c r="A30494" s="6"/>
    </row>
    <row r="30495" spans="1:1">
      <c r="A30495" s="6"/>
    </row>
    <row r="30496" spans="1:1">
      <c r="A30496" s="6"/>
    </row>
    <row r="30497" spans="1:1">
      <c r="A30497" s="6"/>
    </row>
    <row r="30498" spans="1:1">
      <c r="A30498" s="6"/>
    </row>
    <row r="30499" spans="1:1">
      <c r="A30499" s="6"/>
    </row>
    <row r="30500" spans="1:1">
      <c r="A30500" s="6"/>
    </row>
    <row r="30501" spans="1:1">
      <c r="A30501" s="6"/>
    </row>
    <row r="30502" spans="1:1">
      <c r="A30502" s="6"/>
    </row>
    <row r="30503" spans="1:1">
      <c r="A30503" s="6"/>
    </row>
    <row r="30504" spans="1:1">
      <c r="A30504" s="6"/>
    </row>
    <row r="30505" spans="1:1">
      <c r="A30505" s="6"/>
    </row>
    <row r="30506" spans="1:1">
      <c r="A30506" s="6"/>
    </row>
    <row r="30507" spans="1:1">
      <c r="A30507" s="6"/>
    </row>
    <row r="30508" spans="1:1">
      <c r="A30508" s="6"/>
    </row>
    <row r="30509" spans="1:1">
      <c r="A30509" s="6"/>
    </row>
    <row r="30510" spans="1:1">
      <c r="A30510" s="6"/>
    </row>
    <row r="30511" spans="1:1">
      <c r="A30511" s="6"/>
    </row>
    <row r="30512" spans="1:1">
      <c r="A30512" s="6"/>
    </row>
    <row r="30513" spans="1:1">
      <c r="A30513" s="6"/>
    </row>
    <row r="30514" spans="1:1">
      <c r="A30514" s="6"/>
    </row>
    <row r="30515" spans="1:1">
      <c r="A30515" s="6"/>
    </row>
    <row r="30516" spans="1:1">
      <c r="A30516" s="6"/>
    </row>
    <row r="30517" spans="1:1">
      <c r="A30517" s="6"/>
    </row>
    <row r="30518" spans="1:1">
      <c r="A30518" s="6"/>
    </row>
    <row r="30519" spans="1:1">
      <c r="A30519" s="6"/>
    </row>
    <row r="30520" spans="1:1">
      <c r="A30520" s="6"/>
    </row>
    <row r="30521" spans="1:1">
      <c r="A30521" s="6"/>
    </row>
    <row r="30522" spans="1:1">
      <c r="A30522" s="6"/>
    </row>
    <row r="30523" spans="1:1">
      <c r="A30523" s="6"/>
    </row>
    <row r="30524" spans="1:1">
      <c r="A30524" s="6"/>
    </row>
    <row r="30525" spans="1:1">
      <c r="A30525" s="6"/>
    </row>
    <row r="30526" spans="1:1">
      <c r="A30526" s="6"/>
    </row>
    <row r="30527" spans="1:1">
      <c r="A30527" s="6"/>
    </row>
    <row r="30528" spans="1:1">
      <c r="A30528" s="6"/>
    </row>
    <row r="30529" spans="1:1">
      <c r="A30529" s="6"/>
    </row>
    <row r="30530" spans="1:1">
      <c r="A30530" s="6"/>
    </row>
    <row r="30531" spans="1:1">
      <c r="A30531" s="6"/>
    </row>
    <row r="30532" spans="1:1">
      <c r="A30532" s="6"/>
    </row>
    <row r="30533" spans="1:1">
      <c r="A30533" s="6"/>
    </row>
    <row r="30534" spans="1:1">
      <c r="A30534" s="6"/>
    </row>
    <row r="30535" spans="1:1">
      <c r="A30535" s="6"/>
    </row>
    <row r="30536" spans="1:1">
      <c r="A30536" s="6"/>
    </row>
    <row r="30537" spans="1:1">
      <c r="A30537" s="6"/>
    </row>
    <row r="30538" spans="1:1">
      <c r="A30538" s="6"/>
    </row>
    <row r="30539" spans="1:1">
      <c r="A30539" s="6"/>
    </row>
    <row r="30540" spans="1:1">
      <c r="A30540" s="6"/>
    </row>
    <row r="30541" spans="1:1">
      <c r="A30541" s="6"/>
    </row>
    <row r="30542" spans="1:1">
      <c r="A30542" s="6"/>
    </row>
    <row r="30543" spans="1:1">
      <c r="A30543" s="6"/>
    </row>
    <row r="30544" spans="1:1">
      <c r="A30544" s="6"/>
    </row>
    <row r="30545" spans="1:1">
      <c r="A30545" s="6"/>
    </row>
    <row r="30546" spans="1:1">
      <c r="A30546" s="6"/>
    </row>
    <row r="30547" spans="1:1">
      <c r="A30547" s="6"/>
    </row>
    <row r="30548" spans="1:1">
      <c r="A30548" s="6"/>
    </row>
    <row r="30549" spans="1:1">
      <c r="A30549" s="6"/>
    </row>
    <row r="30550" spans="1:1">
      <c r="A30550" s="6"/>
    </row>
    <row r="30551" spans="1:1">
      <c r="A30551" s="6"/>
    </row>
    <row r="30552" spans="1:1">
      <c r="A30552" s="6"/>
    </row>
    <row r="30553" spans="1:1">
      <c r="A30553" s="6"/>
    </row>
    <row r="30554" spans="1:1">
      <c r="A30554" s="6"/>
    </row>
    <row r="30555" spans="1:1">
      <c r="A30555" s="6"/>
    </row>
    <row r="30556" spans="1:1">
      <c r="A30556" s="6"/>
    </row>
    <row r="30557" spans="1:1">
      <c r="A30557" s="6"/>
    </row>
    <row r="30558" spans="1:1">
      <c r="A30558" s="6"/>
    </row>
    <row r="30559" spans="1:1">
      <c r="A30559" s="6"/>
    </row>
    <row r="30560" spans="1:1">
      <c r="A30560" s="6"/>
    </row>
    <row r="30561" spans="1:1">
      <c r="A30561" s="6"/>
    </row>
    <row r="30562" spans="1:1">
      <c r="A30562" s="6"/>
    </row>
    <row r="30563" spans="1:1">
      <c r="A30563" s="6"/>
    </row>
    <row r="30564" spans="1:1">
      <c r="A30564" s="6"/>
    </row>
    <row r="30565" spans="1:1">
      <c r="A30565" s="6"/>
    </row>
    <row r="30566" spans="1:1">
      <c r="A30566" s="6"/>
    </row>
    <row r="30567" spans="1:1">
      <c r="A30567" s="6"/>
    </row>
    <row r="30568" spans="1:1">
      <c r="A30568" s="6"/>
    </row>
    <row r="30569" spans="1:1">
      <c r="A30569" s="6"/>
    </row>
    <row r="30570" spans="1:1">
      <c r="A30570" s="6"/>
    </row>
    <row r="30571" spans="1:1">
      <c r="A30571" s="6"/>
    </row>
    <row r="30572" spans="1:1">
      <c r="A30572" s="6"/>
    </row>
    <row r="30573" spans="1:1">
      <c r="A30573" s="6"/>
    </row>
    <row r="30574" spans="1:1">
      <c r="A30574" s="6"/>
    </row>
    <row r="30575" spans="1:1">
      <c r="A30575" s="6"/>
    </row>
    <row r="30576" spans="1:1">
      <c r="A30576" s="6"/>
    </row>
    <row r="30577" spans="1:1">
      <c r="A30577" s="6"/>
    </row>
    <row r="30578" spans="1:1">
      <c r="A30578" s="6"/>
    </row>
    <row r="30579" spans="1:1">
      <c r="A30579" s="6"/>
    </row>
    <row r="30580" spans="1:1">
      <c r="A30580" s="6"/>
    </row>
    <row r="30581" spans="1:1">
      <c r="A30581" s="6"/>
    </row>
    <row r="30582" spans="1:1">
      <c r="A30582" s="6"/>
    </row>
    <row r="30583" spans="1:1">
      <c r="A30583" s="6"/>
    </row>
    <row r="30584" spans="1:1">
      <c r="A30584" s="6"/>
    </row>
    <row r="30585" spans="1:1">
      <c r="A30585" s="6"/>
    </row>
    <row r="30586" spans="1:1">
      <c r="A30586" s="6"/>
    </row>
    <row r="30587" spans="1:1">
      <c r="A30587" s="6"/>
    </row>
    <row r="30588" spans="1:1">
      <c r="A30588" s="6"/>
    </row>
    <row r="30589" spans="1:1">
      <c r="A30589" s="6"/>
    </row>
    <row r="30590" spans="1:1">
      <c r="A30590" s="6"/>
    </row>
    <row r="30591" spans="1:1">
      <c r="A30591" s="6"/>
    </row>
    <row r="30592" spans="1:1">
      <c r="A30592" s="6"/>
    </row>
    <row r="30593" spans="1:1">
      <c r="A30593" s="6"/>
    </row>
    <row r="30594" spans="1:1">
      <c r="A30594" s="6"/>
    </row>
    <row r="30595" spans="1:1">
      <c r="A30595" s="6"/>
    </row>
    <row r="30596" spans="1:1">
      <c r="A30596" s="6"/>
    </row>
    <row r="30597" spans="1:1">
      <c r="A30597" s="6"/>
    </row>
    <row r="30598" spans="1:1">
      <c r="A30598" s="6"/>
    </row>
    <row r="30599" spans="1:1">
      <c r="A30599" s="6"/>
    </row>
    <row r="30600" spans="1:1">
      <c r="A30600" s="6"/>
    </row>
    <row r="30601" spans="1:1">
      <c r="A30601" s="6"/>
    </row>
    <row r="30602" spans="1:1">
      <c r="A30602" s="6"/>
    </row>
    <row r="30603" spans="1:1">
      <c r="A30603" s="6"/>
    </row>
    <row r="30604" spans="1:1">
      <c r="A30604" s="6"/>
    </row>
    <row r="30605" spans="1:1">
      <c r="A30605" s="6"/>
    </row>
    <row r="30606" spans="1:1">
      <c r="A30606" s="6"/>
    </row>
    <row r="30607" spans="1:1">
      <c r="A30607" s="6"/>
    </row>
    <row r="30608" spans="1:1">
      <c r="A30608" s="6"/>
    </row>
    <row r="30609" spans="1:1">
      <c r="A30609" s="6"/>
    </row>
    <row r="30610" spans="1:1">
      <c r="A30610" s="6"/>
    </row>
    <row r="30611" spans="1:1">
      <c r="A30611" s="6"/>
    </row>
    <row r="30612" spans="1:1">
      <c r="A30612" s="6"/>
    </row>
    <row r="30613" spans="1:1">
      <c r="A30613" s="6"/>
    </row>
    <row r="30614" spans="1:1">
      <c r="A30614" s="6"/>
    </row>
    <row r="30615" spans="1:1">
      <c r="A30615" s="6"/>
    </row>
    <row r="30616" spans="1:1">
      <c r="A30616" s="6"/>
    </row>
    <row r="30617" spans="1:1">
      <c r="A30617" s="6"/>
    </row>
    <row r="30618" spans="1:1">
      <c r="A30618" s="6"/>
    </row>
    <row r="30619" spans="1:1">
      <c r="A30619" s="6"/>
    </row>
    <row r="30620" spans="1:1">
      <c r="A30620" s="6"/>
    </row>
    <row r="30621" spans="1:1">
      <c r="A30621" s="6"/>
    </row>
    <row r="30622" spans="1:1">
      <c r="A30622" s="6"/>
    </row>
    <row r="30623" spans="1:1">
      <c r="A30623" s="6"/>
    </row>
    <row r="30624" spans="1:1">
      <c r="A30624" s="6"/>
    </row>
    <row r="30625" spans="1:1">
      <c r="A30625" s="6"/>
    </row>
    <row r="30626" spans="1:1">
      <c r="A30626" s="6"/>
    </row>
    <row r="30627" spans="1:1">
      <c r="A30627" s="6"/>
    </row>
    <row r="30628" spans="1:1">
      <c r="A30628" s="6"/>
    </row>
    <row r="30629" spans="1:1">
      <c r="A30629" s="6"/>
    </row>
    <row r="30630" spans="1:1">
      <c r="A30630" s="6"/>
    </row>
    <row r="30631" spans="1:1">
      <c r="A30631" s="6"/>
    </row>
    <row r="30632" spans="1:1">
      <c r="A30632" s="6"/>
    </row>
    <row r="30633" spans="1:1">
      <c r="A30633" s="6"/>
    </row>
    <row r="30634" spans="1:1">
      <c r="A30634" s="6"/>
    </row>
    <row r="30635" spans="1:1">
      <c r="A30635" s="6"/>
    </row>
    <row r="30636" spans="1:1">
      <c r="A30636" s="6"/>
    </row>
    <row r="30637" spans="1:1">
      <c r="A30637" s="6"/>
    </row>
    <row r="30638" spans="1:1">
      <c r="A30638" s="6"/>
    </row>
    <row r="30639" spans="1:1">
      <c r="A30639" s="6"/>
    </row>
    <row r="30640" spans="1:1">
      <c r="A30640" s="6"/>
    </row>
    <row r="30641" spans="1:1">
      <c r="A30641" s="6"/>
    </row>
    <row r="30642" spans="1:1">
      <c r="A30642" s="6"/>
    </row>
    <row r="30643" spans="1:1">
      <c r="A30643" s="6"/>
    </row>
    <row r="30644" spans="1:1">
      <c r="A30644" s="6"/>
    </row>
    <row r="30645" spans="1:1">
      <c r="A30645" s="6"/>
    </row>
    <row r="30646" spans="1:1">
      <c r="A30646" s="6"/>
    </row>
    <row r="30647" spans="1:1">
      <c r="A30647" s="6"/>
    </row>
    <row r="30648" spans="1:1">
      <c r="A30648" s="6"/>
    </row>
    <row r="30649" spans="1:1">
      <c r="A30649" s="6"/>
    </row>
    <row r="30650" spans="1:1">
      <c r="A30650" s="6"/>
    </row>
    <row r="30651" spans="1:1">
      <c r="A30651" s="6"/>
    </row>
    <row r="30652" spans="1:1">
      <c r="A30652" s="6"/>
    </row>
    <row r="30653" spans="1:1">
      <c r="A30653" s="6"/>
    </row>
    <row r="30654" spans="1:1">
      <c r="A30654" s="6"/>
    </row>
    <row r="30655" spans="1:1">
      <c r="A30655" s="6"/>
    </row>
    <row r="30656" spans="1:1">
      <c r="A30656" s="6"/>
    </row>
    <row r="30657" spans="1:1">
      <c r="A30657" s="6"/>
    </row>
    <row r="30658" spans="1:1">
      <c r="A30658" s="6"/>
    </row>
    <row r="30659" spans="1:1">
      <c r="A30659" s="6"/>
    </row>
    <row r="30660" spans="1:1">
      <c r="A30660" s="6"/>
    </row>
    <row r="30661" spans="1:1">
      <c r="A30661" s="6"/>
    </row>
    <row r="30662" spans="1:1">
      <c r="A30662" s="6"/>
    </row>
    <row r="30663" spans="1:1">
      <c r="A30663" s="6"/>
    </row>
    <row r="30664" spans="1:1">
      <c r="A30664" s="6"/>
    </row>
    <row r="30665" spans="1:1">
      <c r="A30665" s="6"/>
    </row>
    <row r="30666" spans="1:1">
      <c r="A30666" s="6"/>
    </row>
    <row r="30667" spans="1:1">
      <c r="A30667" s="6"/>
    </row>
    <row r="30668" spans="1:1">
      <c r="A30668" s="6"/>
    </row>
    <row r="30669" spans="1:1">
      <c r="A30669" s="6"/>
    </row>
    <row r="30670" spans="1:1">
      <c r="A30670" s="6"/>
    </row>
    <row r="30671" spans="1:1">
      <c r="A30671" s="6"/>
    </row>
    <row r="30672" spans="1:1">
      <c r="A30672" s="6"/>
    </row>
    <row r="30673" spans="1:1">
      <c r="A30673" s="6"/>
    </row>
    <row r="30674" spans="1:1">
      <c r="A30674" s="6"/>
    </row>
    <row r="30675" spans="1:1">
      <c r="A30675" s="6"/>
    </row>
    <row r="30676" spans="1:1">
      <c r="A30676" s="6"/>
    </row>
    <row r="30677" spans="1:1">
      <c r="A30677" s="6"/>
    </row>
    <row r="30678" spans="1:1">
      <c r="A30678" s="6"/>
    </row>
    <row r="30679" spans="1:1">
      <c r="A30679" s="6"/>
    </row>
    <row r="30680" spans="1:1">
      <c r="A30680" s="6"/>
    </row>
    <row r="30681" spans="1:1">
      <c r="A30681" s="6"/>
    </row>
    <row r="30682" spans="1:1">
      <c r="A30682" s="6"/>
    </row>
    <row r="30683" spans="1:1">
      <c r="A30683" s="6"/>
    </row>
    <row r="30684" spans="1:1">
      <c r="A30684" s="6"/>
    </row>
    <row r="30685" spans="1:1">
      <c r="A30685" s="6"/>
    </row>
    <row r="30686" spans="1:1">
      <c r="A30686" s="6"/>
    </row>
    <row r="30687" spans="1:1">
      <c r="A30687" s="6"/>
    </row>
    <row r="30688" spans="1:1">
      <c r="A30688" s="6"/>
    </row>
    <row r="30689" spans="1:1">
      <c r="A30689" s="6"/>
    </row>
    <row r="30690" spans="1:1">
      <c r="A30690" s="6"/>
    </row>
    <row r="30691" spans="1:1">
      <c r="A30691" s="6"/>
    </row>
    <row r="30692" spans="1:1">
      <c r="A30692" s="6"/>
    </row>
    <row r="30693" spans="1:1">
      <c r="A30693" s="6"/>
    </row>
    <row r="30694" spans="1:1">
      <c r="A30694" s="6"/>
    </row>
    <row r="30695" spans="1:1">
      <c r="A30695" s="6"/>
    </row>
    <row r="30696" spans="1:1">
      <c r="A30696" s="6"/>
    </row>
    <row r="30697" spans="1:1">
      <c r="A30697" s="6"/>
    </row>
    <row r="30698" spans="1:1">
      <c r="A30698" s="6"/>
    </row>
    <row r="30699" spans="1:1">
      <c r="A30699" s="6"/>
    </row>
    <row r="30700" spans="1:1">
      <c r="A30700" s="6"/>
    </row>
    <row r="30701" spans="1:1">
      <c r="A30701" s="6"/>
    </row>
    <row r="30702" spans="1:1">
      <c r="A30702" s="6"/>
    </row>
    <row r="30703" spans="1:1">
      <c r="A30703" s="6"/>
    </row>
    <row r="30704" spans="1:1">
      <c r="A30704" s="6"/>
    </row>
    <row r="30705" spans="1:1">
      <c r="A30705" s="6"/>
    </row>
    <row r="30706" spans="1:1">
      <c r="A30706" s="6"/>
    </row>
    <row r="30707" spans="1:1">
      <c r="A30707" s="6"/>
    </row>
    <row r="30708" spans="1:1">
      <c r="A30708" s="6"/>
    </row>
    <row r="30709" spans="1:1">
      <c r="A30709" s="6"/>
    </row>
    <row r="30710" spans="1:1">
      <c r="A30710" s="6"/>
    </row>
    <row r="30711" spans="1:1">
      <c r="A30711" s="6"/>
    </row>
    <row r="30712" spans="1:1">
      <c r="A30712" s="6"/>
    </row>
    <row r="30713" spans="1:1">
      <c r="A30713" s="6"/>
    </row>
    <row r="30714" spans="1:1">
      <c r="A30714" s="6"/>
    </row>
    <row r="30715" spans="1:1">
      <c r="A30715" s="6"/>
    </row>
    <row r="30716" spans="1:1">
      <c r="A30716" s="6"/>
    </row>
    <row r="30717" spans="1:1">
      <c r="A30717" s="6"/>
    </row>
    <row r="30718" spans="1:1">
      <c r="A30718" s="6"/>
    </row>
    <row r="30719" spans="1:1">
      <c r="A30719" s="6"/>
    </row>
    <row r="30720" spans="1:1">
      <c r="A30720" s="6"/>
    </row>
    <row r="30721" spans="1:1">
      <c r="A30721" s="6"/>
    </row>
    <row r="30722" spans="1:1">
      <c r="A30722" s="6"/>
    </row>
    <row r="30723" spans="1:1">
      <c r="A30723" s="6"/>
    </row>
    <row r="30724" spans="1:1">
      <c r="A30724" s="6"/>
    </row>
    <row r="30725" spans="1:1">
      <c r="A30725" s="6"/>
    </row>
    <row r="30726" spans="1:1">
      <c r="A30726" s="6"/>
    </row>
    <row r="30727" spans="1:1">
      <c r="A30727" s="6"/>
    </row>
    <row r="30728" spans="1:1">
      <c r="A30728" s="6"/>
    </row>
    <row r="30729" spans="1:1">
      <c r="A30729" s="6"/>
    </row>
    <row r="30730" spans="1:1">
      <c r="A30730" s="6"/>
    </row>
    <row r="30731" spans="1:1">
      <c r="A30731" s="6"/>
    </row>
    <row r="30732" spans="1:1">
      <c r="A30732" s="6"/>
    </row>
    <row r="30733" spans="1:1">
      <c r="A30733" s="6"/>
    </row>
    <row r="30734" spans="1:1">
      <c r="A30734" s="6"/>
    </row>
    <row r="30735" spans="1:1">
      <c r="A30735" s="6"/>
    </row>
    <row r="30736" spans="1:1">
      <c r="A30736" s="6"/>
    </row>
    <row r="30737" spans="1:1">
      <c r="A30737" s="6"/>
    </row>
    <row r="30738" spans="1:1">
      <c r="A30738" s="6"/>
    </row>
    <row r="30739" spans="1:1">
      <c r="A30739" s="6"/>
    </row>
    <row r="30740" spans="1:1">
      <c r="A30740" s="6"/>
    </row>
    <row r="30741" spans="1:1">
      <c r="A30741" s="6"/>
    </row>
    <row r="30742" spans="1:1">
      <c r="A30742" s="6"/>
    </row>
    <row r="30743" spans="1:1">
      <c r="A30743" s="6"/>
    </row>
    <row r="30744" spans="1:1">
      <c r="A30744" s="6"/>
    </row>
    <row r="30745" spans="1:1">
      <c r="A30745" s="6"/>
    </row>
    <row r="30746" spans="1:1">
      <c r="A30746" s="6"/>
    </row>
    <row r="30747" spans="1:1">
      <c r="A30747" s="6"/>
    </row>
    <row r="30748" spans="1:1">
      <c r="A30748" s="6"/>
    </row>
    <row r="30749" spans="1:1">
      <c r="A30749" s="6"/>
    </row>
    <row r="30750" spans="1:1">
      <c r="A30750" s="6"/>
    </row>
    <row r="30751" spans="1:1">
      <c r="A30751" s="6"/>
    </row>
    <row r="30752" spans="1:1">
      <c r="A30752" s="6"/>
    </row>
    <row r="30753" spans="1:1">
      <c r="A30753" s="6"/>
    </row>
    <row r="30754" spans="1:1">
      <c r="A30754" s="6"/>
    </row>
    <row r="30755" spans="1:1">
      <c r="A30755" s="6"/>
    </row>
    <row r="30756" spans="1:1">
      <c r="A30756" s="6"/>
    </row>
    <row r="30757" spans="1:1">
      <c r="A30757" s="6"/>
    </row>
    <row r="30758" spans="1:1">
      <c r="A30758" s="6"/>
    </row>
    <row r="30759" spans="1:1">
      <c r="A30759" s="6"/>
    </row>
    <row r="30760" spans="1:1">
      <c r="A30760" s="6"/>
    </row>
    <row r="30761" spans="1:1">
      <c r="A30761" s="6"/>
    </row>
    <row r="30762" spans="1:1">
      <c r="A30762" s="6"/>
    </row>
    <row r="30763" spans="1:1">
      <c r="A30763" s="6"/>
    </row>
    <row r="30764" spans="1:1">
      <c r="A30764" s="6"/>
    </row>
    <row r="30765" spans="1:1">
      <c r="A30765" s="6"/>
    </row>
    <row r="30766" spans="1:1">
      <c r="A30766" s="6"/>
    </row>
    <row r="30767" spans="1:1">
      <c r="A30767" s="6"/>
    </row>
    <row r="30768" spans="1:1">
      <c r="A30768" s="6"/>
    </row>
    <row r="30769" spans="1:1">
      <c r="A30769" s="6"/>
    </row>
    <row r="30770" spans="1:1">
      <c r="A30770" s="6"/>
    </row>
    <row r="30771" spans="1:1">
      <c r="A30771" s="6"/>
    </row>
    <row r="30772" spans="1:1">
      <c r="A30772" s="6"/>
    </row>
    <row r="30773" spans="1:1">
      <c r="A30773" s="6"/>
    </row>
    <row r="30774" spans="1:1">
      <c r="A30774" s="6"/>
    </row>
    <row r="30775" spans="1:1">
      <c r="A30775" s="6"/>
    </row>
    <row r="30776" spans="1:1">
      <c r="A30776" s="6"/>
    </row>
    <row r="30777" spans="1:1">
      <c r="A30777" s="6"/>
    </row>
    <row r="30778" spans="1:1">
      <c r="A30778" s="6"/>
    </row>
    <row r="30779" spans="1:1">
      <c r="A30779" s="6"/>
    </row>
    <row r="30780" spans="1:1">
      <c r="A30780" s="6"/>
    </row>
    <row r="30781" spans="1:1">
      <c r="A30781" s="6"/>
    </row>
    <row r="30782" spans="1:1">
      <c r="A30782" s="6"/>
    </row>
    <row r="30783" spans="1:1">
      <c r="A30783" s="6"/>
    </row>
    <row r="30784" spans="1:1">
      <c r="A30784" s="6"/>
    </row>
    <row r="30785" spans="1:1">
      <c r="A30785" s="6"/>
    </row>
    <row r="30786" spans="1:1">
      <c r="A30786" s="6"/>
    </row>
    <row r="30787" spans="1:1">
      <c r="A30787" s="6"/>
    </row>
    <row r="30788" spans="1:1">
      <c r="A30788" s="6"/>
    </row>
    <row r="30789" spans="1:1">
      <c r="A30789" s="6"/>
    </row>
    <row r="30790" spans="1:1">
      <c r="A30790" s="6"/>
    </row>
    <row r="30791" spans="1:1">
      <c r="A30791" s="6"/>
    </row>
    <row r="30792" spans="1:1">
      <c r="A30792" s="6"/>
    </row>
    <row r="30793" spans="1:1">
      <c r="A30793" s="6"/>
    </row>
    <row r="30794" spans="1:1">
      <c r="A30794" s="6"/>
    </row>
    <row r="30795" spans="1:1">
      <c r="A30795" s="6"/>
    </row>
    <row r="30796" spans="1:1">
      <c r="A30796" s="6"/>
    </row>
    <row r="30797" spans="1:1">
      <c r="A30797" s="6"/>
    </row>
    <row r="30798" spans="1:1">
      <c r="A30798" s="6"/>
    </row>
    <row r="30799" spans="1:1">
      <c r="A30799" s="6"/>
    </row>
    <row r="30800" spans="1:1">
      <c r="A30800" s="6"/>
    </row>
    <row r="30801" spans="1:1">
      <c r="A30801" s="6"/>
    </row>
    <row r="30802" spans="1:1">
      <c r="A30802" s="6"/>
    </row>
    <row r="30803" spans="1:1">
      <c r="A30803" s="6"/>
    </row>
    <row r="30804" spans="1:1">
      <c r="A30804" s="6"/>
    </row>
    <row r="30805" spans="1:1">
      <c r="A30805" s="6"/>
    </row>
    <row r="30806" spans="1:1">
      <c r="A30806" s="6"/>
    </row>
    <row r="30807" spans="1:1">
      <c r="A30807" s="6"/>
    </row>
    <row r="30808" spans="1:1">
      <c r="A30808" s="6"/>
    </row>
    <row r="30809" spans="1:1">
      <c r="A30809" s="6"/>
    </row>
    <row r="30810" spans="1:1">
      <c r="A30810" s="6"/>
    </row>
    <row r="30811" spans="1:1">
      <c r="A30811" s="6"/>
    </row>
    <row r="30812" spans="1:1">
      <c r="A30812" s="6"/>
    </row>
    <row r="30813" spans="1:1">
      <c r="A30813" s="6"/>
    </row>
    <row r="30814" spans="1:1">
      <c r="A30814" s="6"/>
    </row>
    <row r="30815" spans="1:1">
      <c r="A30815" s="6"/>
    </row>
    <row r="30816" spans="1:1">
      <c r="A30816" s="6"/>
    </row>
    <row r="30817" spans="1:1">
      <c r="A30817" s="6"/>
    </row>
    <row r="30818" spans="1:1">
      <c r="A30818" s="6"/>
    </row>
    <row r="30819" spans="1:1">
      <c r="A30819" s="6"/>
    </row>
    <row r="30820" spans="1:1">
      <c r="A30820" s="6"/>
    </row>
    <row r="30821" spans="1:1">
      <c r="A30821" s="6"/>
    </row>
    <row r="30822" spans="1:1">
      <c r="A30822" s="6"/>
    </row>
    <row r="30823" spans="1:1">
      <c r="A30823" s="6"/>
    </row>
    <row r="30824" spans="1:1">
      <c r="A30824" s="6"/>
    </row>
    <row r="30825" spans="1:1">
      <c r="A30825" s="6"/>
    </row>
    <row r="30826" spans="1:1">
      <c r="A30826" s="6"/>
    </row>
    <row r="30827" spans="1:1">
      <c r="A30827" s="6"/>
    </row>
    <row r="30828" spans="1:1">
      <c r="A30828" s="6"/>
    </row>
    <row r="30829" spans="1:1">
      <c r="A30829" s="6"/>
    </row>
    <row r="30830" spans="1:1">
      <c r="A30830" s="6"/>
    </row>
    <row r="30831" spans="1:1">
      <c r="A30831" s="6"/>
    </row>
    <row r="30832" spans="1:1">
      <c r="A30832" s="6"/>
    </row>
    <row r="30833" spans="1:1">
      <c r="A30833" s="6"/>
    </row>
    <row r="30834" spans="1:1">
      <c r="A30834" s="6"/>
    </row>
    <row r="30835" spans="1:1">
      <c r="A30835" s="6"/>
    </row>
    <row r="30836" spans="1:1">
      <c r="A30836" s="6"/>
    </row>
    <row r="30837" spans="1:1">
      <c r="A30837" s="6"/>
    </row>
    <row r="30838" spans="1:1">
      <c r="A30838" s="6"/>
    </row>
    <row r="30839" spans="1:1">
      <c r="A30839" s="6"/>
    </row>
    <row r="30840" spans="1:1">
      <c r="A30840" s="6"/>
    </row>
    <row r="30841" spans="1:1">
      <c r="A30841" s="6"/>
    </row>
    <row r="30842" spans="1:1">
      <c r="A30842" s="6"/>
    </row>
    <row r="30843" spans="1:1">
      <c r="A30843" s="6"/>
    </row>
    <row r="30844" spans="1:1">
      <c r="A30844" s="6"/>
    </row>
    <row r="30845" spans="1:1">
      <c r="A30845" s="6"/>
    </row>
    <row r="30846" spans="1:1">
      <c r="A30846" s="6"/>
    </row>
    <row r="30847" spans="1:1">
      <c r="A30847" s="6"/>
    </row>
    <row r="30848" spans="1:1">
      <c r="A30848" s="6"/>
    </row>
    <row r="30849" spans="1:1">
      <c r="A30849" s="6"/>
    </row>
    <row r="30850" spans="1:1">
      <c r="A30850" s="6"/>
    </row>
    <row r="30851" spans="1:1">
      <c r="A30851" s="6"/>
    </row>
    <row r="30852" spans="1:1">
      <c r="A30852" s="6"/>
    </row>
    <row r="30853" spans="1:1">
      <c r="A30853" s="6"/>
    </row>
    <row r="30854" spans="1:1">
      <c r="A30854" s="6"/>
    </row>
    <row r="30855" spans="1:1">
      <c r="A30855" s="6"/>
    </row>
    <row r="30856" spans="1:1">
      <c r="A30856" s="6"/>
    </row>
    <row r="30857" spans="1:1">
      <c r="A30857" s="6"/>
    </row>
    <row r="30858" spans="1:1">
      <c r="A30858" s="6"/>
    </row>
    <row r="30859" spans="1:1">
      <c r="A30859" s="6"/>
    </row>
    <row r="30860" spans="1:1">
      <c r="A30860" s="6"/>
    </row>
    <row r="30861" spans="1:1">
      <c r="A30861" s="6"/>
    </row>
    <row r="30862" spans="1:1">
      <c r="A30862" s="6"/>
    </row>
    <row r="30863" spans="1:1">
      <c r="A30863" s="6"/>
    </row>
    <row r="30864" spans="1:1">
      <c r="A30864" s="6"/>
    </row>
    <row r="30865" spans="1:1">
      <c r="A30865" s="6"/>
    </row>
    <row r="30866" spans="1:1">
      <c r="A30866" s="6"/>
    </row>
    <row r="30867" spans="1:1">
      <c r="A30867" s="6"/>
    </row>
    <row r="30868" spans="1:1">
      <c r="A30868" s="6"/>
    </row>
    <row r="30869" spans="1:1">
      <c r="A30869" s="6"/>
    </row>
    <row r="30870" spans="1:1">
      <c r="A30870" s="6"/>
    </row>
    <row r="30871" spans="1:1">
      <c r="A30871" s="6"/>
    </row>
    <row r="30872" spans="1:1">
      <c r="A30872" s="6"/>
    </row>
    <row r="30873" spans="1:1">
      <c r="A30873" s="6"/>
    </row>
    <row r="30874" spans="1:1">
      <c r="A30874" s="6"/>
    </row>
    <row r="30875" spans="1:1">
      <c r="A30875" s="6"/>
    </row>
    <row r="30876" spans="1:1">
      <c r="A30876" s="6"/>
    </row>
    <row r="30877" spans="1:1">
      <c r="A30877" s="6"/>
    </row>
    <row r="30878" spans="1:1">
      <c r="A30878" s="6"/>
    </row>
    <row r="30879" spans="1:1">
      <c r="A30879" s="6"/>
    </row>
    <row r="30880" spans="1:1">
      <c r="A30880" s="6"/>
    </row>
    <row r="30881" spans="1:1">
      <c r="A30881" s="6"/>
    </row>
    <row r="30882" spans="1:1">
      <c r="A30882" s="6"/>
    </row>
    <row r="30883" spans="1:1">
      <c r="A30883" s="6"/>
    </row>
    <row r="30884" spans="1:1">
      <c r="A30884" s="6"/>
    </row>
    <row r="30885" spans="1:1">
      <c r="A30885" s="6"/>
    </row>
    <row r="30886" spans="1:1">
      <c r="A30886" s="6"/>
    </row>
    <row r="30887" spans="1:1">
      <c r="A30887" s="6"/>
    </row>
    <row r="30888" spans="1:1">
      <c r="A30888" s="6"/>
    </row>
    <row r="30889" spans="1:1">
      <c r="A30889" s="6"/>
    </row>
    <row r="30890" spans="1:1">
      <c r="A30890" s="6"/>
    </row>
    <row r="30891" spans="1:1">
      <c r="A30891" s="6"/>
    </row>
    <row r="30892" spans="1:1">
      <c r="A30892" s="6"/>
    </row>
    <row r="30893" spans="1:1">
      <c r="A30893" s="6"/>
    </row>
    <row r="30894" spans="1:1">
      <c r="A30894" s="6"/>
    </row>
    <row r="30895" spans="1:1">
      <c r="A30895" s="6"/>
    </row>
    <row r="30896" spans="1:1">
      <c r="A30896" s="6"/>
    </row>
    <row r="30897" spans="1:1">
      <c r="A30897" s="6"/>
    </row>
    <row r="30898" spans="1:1">
      <c r="A30898" s="6"/>
    </row>
    <row r="30899" spans="1:1">
      <c r="A30899" s="6"/>
    </row>
    <row r="30900" spans="1:1">
      <c r="A30900" s="6"/>
    </row>
    <row r="30901" spans="1:1">
      <c r="A30901" s="6"/>
    </row>
    <row r="30902" spans="1:1">
      <c r="A30902" s="6"/>
    </row>
    <row r="30903" spans="1:1">
      <c r="A30903" s="6"/>
    </row>
    <row r="30904" spans="1:1">
      <c r="A30904" s="6"/>
    </row>
    <row r="30905" spans="1:1">
      <c r="A30905" s="6"/>
    </row>
    <row r="30906" spans="1:1">
      <c r="A30906" s="6"/>
    </row>
    <row r="30907" spans="1:1">
      <c r="A30907" s="6"/>
    </row>
    <row r="30908" spans="1:1">
      <c r="A30908" s="6"/>
    </row>
    <row r="30909" spans="1:1">
      <c r="A30909" s="6"/>
    </row>
    <row r="30910" spans="1:1">
      <c r="A30910" s="6"/>
    </row>
    <row r="30911" spans="1:1">
      <c r="A30911" s="6"/>
    </row>
    <row r="30912" spans="1:1">
      <c r="A30912" s="6"/>
    </row>
    <row r="30913" spans="1:1">
      <c r="A30913" s="6"/>
    </row>
    <row r="30914" spans="1:1">
      <c r="A30914" s="6"/>
    </row>
    <row r="30915" spans="1:1">
      <c r="A30915" s="6"/>
    </row>
    <row r="30916" spans="1:1">
      <c r="A30916" s="6"/>
    </row>
    <row r="30917" spans="1:1">
      <c r="A30917" s="6"/>
    </row>
    <row r="30918" spans="1:1">
      <c r="A30918" s="6"/>
    </row>
    <row r="30919" spans="1:1">
      <c r="A30919" s="6"/>
    </row>
    <row r="30920" spans="1:1">
      <c r="A30920" s="6"/>
    </row>
    <row r="30921" spans="1:1">
      <c r="A30921" s="6"/>
    </row>
    <row r="30922" spans="1:1">
      <c r="A30922" s="6"/>
    </row>
    <row r="30923" spans="1:1">
      <c r="A30923" s="6"/>
    </row>
    <row r="30924" spans="1:1">
      <c r="A30924" s="6"/>
    </row>
    <row r="30925" spans="1:1">
      <c r="A30925" s="6"/>
    </row>
    <row r="30926" spans="1:1">
      <c r="A30926" s="6"/>
    </row>
    <row r="30927" spans="1:1">
      <c r="A30927" s="6"/>
    </row>
    <row r="30928" spans="1:1">
      <c r="A30928" s="6"/>
    </row>
    <row r="30929" spans="1:1">
      <c r="A30929" s="6"/>
    </row>
    <row r="30930" spans="1:1">
      <c r="A30930" s="6"/>
    </row>
    <row r="30931" spans="1:1">
      <c r="A30931" s="6"/>
    </row>
    <row r="30932" spans="1:1">
      <c r="A30932" s="6"/>
    </row>
    <row r="30933" spans="1:1">
      <c r="A30933" s="6"/>
    </row>
    <row r="30934" spans="1:1">
      <c r="A30934" s="6"/>
    </row>
    <row r="30935" spans="1:1">
      <c r="A30935" s="6"/>
    </row>
    <row r="30936" spans="1:1">
      <c r="A30936" s="6"/>
    </row>
    <row r="30937" spans="1:1">
      <c r="A30937" s="6"/>
    </row>
    <row r="30938" spans="1:1">
      <c r="A30938" s="6"/>
    </row>
    <row r="30939" spans="1:1">
      <c r="A30939" s="6"/>
    </row>
    <row r="30940" spans="1:1">
      <c r="A30940" s="6"/>
    </row>
    <row r="30941" spans="1:1">
      <c r="A30941" s="6"/>
    </row>
    <row r="30942" spans="1:1">
      <c r="A30942" s="6"/>
    </row>
    <row r="30943" spans="1:1">
      <c r="A30943" s="6"/>
    </row>
    <row r="30944" spans="1:1">
      <c r="A30944" s="6"/>
    </row>
    <row r="30945" spans="1:1">
      <c r="A30945" s="6"/>
    </row>
    <row r="30946" spans="1:1">
      <c r="A30946" s="6"/>
    </row>
    <row r="30947" spans="1:1">
      <c r="A30947" s="6"/>
    </row>
    <row r="30948" spans="1:1">
      <c r="A30948" s="6"/>
    </row>
    <row r="30949" spans="1:1">
      <c r="A30949" s="6"/>
    </row>
    <row r="30950" spans="1:1">
      <c r="A30950" s="6"/>
    </row>
    <row r="30951" spans="1:1">
      <c r="A30951" s="6"/>
    </row>
    <row r="30952" spans="1:1">
      <c r="A30952" s="6"/>
    </row>
    <row r="30953" spans="1:1">
      <c r="A30953" s="6"/>
    </row>
    <row r="30954" spans="1:1">
      <c r="A30954" s="6"/>
    </row>
    <row r="30955" spans="1:1">
      <c r="A30955" s="6"/>
    </row>
    <row r="30956" spans="1:1">
      <c r="A30956" s="6"/>
    </row>
    <row r="30957" spans="1:1">
      <c r="A30957" s="6"/>
    </row>
    <row r="30958" spans="1:1">
      <c r="A30958" s="6"/>
    </row>
    <row r="30959" spans="1:1">
      <c r="A30959" s="6"/>
    </row>
    <row r="30960" spans="1:1">
      <c r="A30960" s="6"/>
    </row>
    <row r="30961" spans="1:1">
      <c r="A30961" s="6"/>
    </row>
    <row r="30962" spans="1:1">
      <c r="A30962" s="6"/>
    </row>
    <row r="30963" spans="1:1">
      <c r="A30963" s="6"/>
    </row>
    <row r="30964" spans="1:1">
      <c r="A30964" s="6"/>
    </row>
    <row r="30965" spans="1:1">
      <c r="A30965" s="6"/>
    </row>
    <row r="30966" spans="1:1">
      <c r="A30966" s="6"/>
    </row>
    <row r="30967" spans="1:1">
      <c r="A30967" s="6"/>
    </row>
    <row r="30968" spans="1:1">
      <c r="A30968" s="6"/>
    </row>
    <row r="30969" spans="1:1">
      <c r="A30969" s="6"/>
    </row>
    <row r="30970" spans="1:1">
      <c r="A30970" s="6"/>
    </row>
    <row r="30971" spans="1:1">
      <c r="A30971" s="6"/>
    </row>
    <row r="30972" spans="1:1">
      <c r="A30972" s="6"/>
    </row>
    <row r="30973" spans="1:1">
      <c r="A30973" s="6"/>
    </row>
    <row r="30974" spans="1:1">
      <c r="A30974" s="6"/>
    </row>
    <row r="30975" spans="1:1">
      <c r="A30975" s="6"/>
    </row>
    <row r="30976" spans="1:1">
      <c r="A30976" s="6"/>
    </row>
    <row r="30977" spans="1:1">
      <c r="A30977" s="6"/>
    </row>
    <row r="30978" spans="1:1">
      <c r="A30978" s="6"/>
    </row>
    <row r="30979" spans="1:1">
      <c r="A30979" s="6"/>
    </row>
    <row r="30980" spans="1:1">
      <c r="A30980" s="6"/>
    </row>
    <row r="30981" spans="1:1">
      <c r="A30981" s="6"/>
    </row>
    <row r="30982" spans="1:1">
      <c r="A30982" s="6"/>
    </row>
    <row r="30983" spans="1:1">
      <c r="A30983" s="6"/>
    </row>
    <row r="30984" spans="1:1">
      <c r="A30984" s="6"/>
    </row>
    <row r="30985" spans="1:1">
      <c r="A30985" s="6"/>
    </row>
    <row r="30986" spans="1:1">
      <c r="A30986" s="6"/>
    </row>
    <row r="30987" spans="1:1">
      <c r="A30987" s="6"/>
    </row>
    <row r="30988" spans="1:1">
      <c r="A30988" s="6"/>
    </row>
    <row r="30989" spans="1:1">
      <c r="A30989" s="6"/>
    </row>
    <row r="30990" spans="1:1">
      <c r="A30990" s="6"/>
    </row>
    <row r="30991" spans="1:1">
      <c r="A30991" s="6"/>
    </row>
    <row r="30992" spans="1:1">
      <c r="A30992" s="6"/>
    </row>
    <row r="30993" spans="1:1">
      <c r="A30993" s="6"/>
    </row>
    <row r="30994" spans="1:1">
      <c r="A30994" s="6"/>
    </row>
    <row r="30995" spans="1:1">
      <c r="A30995" s="6"/>
    </row>
    <row r="30996" spans="1:1">
      <c r="A30996" s="6"/>
    </row>
    <row r="30997" spans="1:1">
      <c r="A30997" s="6"/>
    </row>
    <row r="30998" spans="1:1">
      <c r="A30998" s="6"/>
    </row>
    <row r="30999" spans="1:1">
      <c r="A30999" s="6"/>
    </row>
    <row r="31000" spans="1:1">
      <c r="A31000" s="6"/>
    </row>
    <row r="31001" spans="1:1">
      <c r="A31001" s="6"/>
    </row>
    <row r="31002" spans="1:1">
      <c r="A31002" s="6"/>
    </row>
    <row r="31003" spans="1:1">
      <c r="A31003" s="6"/>
    </row>
    <row r="31004" spans="1:1">
      <c r="A31004" s="6"/>
    </row>
    <row r="31005" spans="1:1">
      <c r="A31005" s="6"/>
    </row>
    <row r="31006" spans="1:1">
      <c r="A31006" s="6"/>
    </row>
    <row r="31007" spans="1:1">
      <c r="A31007" s="6"/>
    </row>
    <row r="31008" spans="1:1">
      <c r="A31008" s="6"/>
    </row>
    <row r="31009" spans="1:1">
      <c r="A31009" s="6"/>
    </row>
    <row r="31010" spans="1:1">
      <c r="A31010" s="6"/>
    </row>
    <row r="31011" spans="1:1">
      <c r="A31011" s="6"/>
    </row>
    <row r="31012" spans="1:1">
      <c r="A31012" s="6"/>
    </row>
    <row r="31013" spans="1:1">
      <c r="A31013" s="6"/>
    </row>
    <row r="31014" spans="1:1">
      <c r="A31014" s="6"/>
    </row>
    <row r="31015" spans="1:1">
      <c r="A31015" s="6"/>
    </row>
    <row r="31016" spans="1:1">
      <c r="A31016" s="6"/>
    </row>
    <row r="31017" spans="1:1">
      <c r="A31017" s="6"/>
    </row>
    <row r="31018" spans="1:1">
      <c r="A31018" s="6"/>
    </row>
    <row r="31019" spans="1:1">
      <c r="A31019" s="6"/>
    </row>
    <row r="31020" spans="1:1">
      <c r="A31020" s="6"/>
    </row>
    <row r="31021" spans="1:1">
      <c r="A31021" s="6"/>
    </row>
    <row r="31022" spans="1:1">
      <c r="A31022" s="6"/>
    </row>
    <row r="31023" spans="1:1">
      <c r="A31023" s="6"/>
    </row>
    <row r="31024" spans="1:1">
      <c r="A31024" s="6"/>
    </row>
    <row r="31025" spans="1:1">
      <c r="A31025" s="6"/>
    </row>
    <row r="31026" spans="1:1">
      <c r="A31026" s="6"/>
    </row>
    <row r="31027" spans="1:1">
      <c r="A31027" s="6"/>
    </row>
    <row r="31028" spans="1:1">
      <c r="A31028" s="6"/>
    </row>
    <row r="31029" spans="1:1">
      <c r="A31029" s="6"/>
    </row>
    <row r="31030" spans="1:1">
      <c r="A31030" s="6"/>
    </row>
    <row r="31031" spans="1:1">
      <c r="A31031" s="6"/>
    </row>
    <row r="31032" spans="1:1">
      <c r="A31032" s="6"/>
    </row>
    <row r="31033" spans="1:1">
      <c r="A31033" s="6"/>
    </row>
    <row r="31034" spans="1:1">
      <c r="A31034" s="6"/>
    </row>
    <row r="31035" spans="1:1">
      <c r="A31035" s="6"/>
    </row>
    <row r="31036" spans="1:1">
      <c r="A31036" s="6"/>
    </row>
    <row r="31037" spans="1:1">
      <c r="A31037" s="6"/>
    </row>
    <row r="31038" spans="1:1">
      <c r="A31038" s="6"/>
    </row>
    <row r="31039" spans="1:1">
      <c r="A31039" s="6"/>
    </row>
    <row r="31040" spans="1:1">
      <c r="A31040" s="6"/>
    </row>
    <row r="31041" spans="1:1">
      <c r="A31041" s="6"/>
    </row>
    <row r="31042" spans="1:1">
      <c r="A31042" s="6"/>
    </row>
    <row r="31043" spans="1:1">
      <c r="A31043" s="6"/>
    </row>
    <row r="31044" spans="1:1">
      <c r="A31044" s="6"/>
    </row>
    <row r="31045" spans="1:1">
      <c r="A31045" s="6"/>
    </row>
    <row r="31046" spans="1:1">
      <c r="A31046" s="6"/>
    </row>
    <row r="31047" spans="1:1">
      <c r="A31047" s="6"/>
    </row>
    <row r="31048" spans="1:1">
      <c r="A31048" s="6"/>
    </row>
    <row r="31049" spans="1:1">
      <c r="A31049" s="6"/>
    </row>
    <row r="31050" spans="1:1">
      <c r="A31050" s="6"/>
    </row>
    <row r="31051" spans="1:1">
      <c r="A31051" s="6"/>
    </row>
    <row r="31052" spans="1:1">
      <c r="A31052" s="6"/>
    </row>
    <row r="31053" spans="1:1">
      <c r="A31053" s="6"/>
    </row>
    <row r="31054" spans="1:1">
      <c r="A31054" s="6"/>
    </row>
    <row r="31055" spans="1:1">
      <c r="A31055" s="6"/>
    </row>
    <row r="31056" spans="1:1">
      <c r="A31056" s="6"/>
    </row>
    <row r="31057" spans="1:1">
      <c r="A31057" s="6"/>
    </row>
    <row r="31058" spans="1:1">
      <c r="A31058" s="6"/>
    </row>
    <row r="31059" spans="1:1">
      <c r="A31059" s="6"/>
    </row>
    <row r="31060" spans="1:1">
      <c r="A31060" s="6"/>
    </row>
    <row r="31061" spans="1:1">
      <c r="A31061" s="6"/>
    </row>
    <row r="31062" spans="1:1">
      <c r="A31062" s="6"/>
    </row>
    <row r="31063" spans="1:1">
      <c r="A31063" s="6"/>
    </row>
    <row r="31064" spans="1:1">
      <c r="A31064" s="6"/>
    </row>
    <row r="31065" spans="1:1">
      <c r="A31065" s="6"/>
    </row>
    <row r="31066" spans="1:1">
      <c r="A31066" s="6"/>
    </row>
    <row r="31067" spans="1:1">
      <c r="A31067" s="6"/>
    </row>
    <row r="31068" spans="1:1">
      <c r="A31068" s="6"/>
    </row>
    <row r="31069" spans="1:1">
      <c r="A31069" s="6"/>
    </row>
    <row r="31070" spans="1:1">
      <c r="A31070" s="6"/>
    </row>
    <row r="31071" spans="1:1">
      <c r="A31071" s="6"/>
    </row>
    <row r="31072" spans="1:1">
      <c r="A31072" s="6"/>
    </row>
    <row r="31073" spans="1:1">
      <c r="A31073" s="6"/>
    </row>
    <row r="31074" spans="1:1">
      <c r="A31074" s="6"/>
    </row>
    <row r="31075" spans="1:1">
      <c r="A31075" s="6"/>
    </row>
    <row r="31076" spans="1:1">
      <c r="A31076" s="6"/>
    </row>
    <row r="31077" spans="1:1">
      <c r="A31077" s="6"/>
    </row>
    <row r="31078" spans="1:1">
      <c r="A31078" s="6"/>
    </row>
    <row r="31079" spans="1:1">
      <c r="A31079" s="6"/>
    </row>
    <row r="31080" spans="1:1">
      <c r="A31080" s="6"/>
    </row>
    <row r="31081" spans="1:1">
      <c r="A31081" s="6"/>
    </row>
    <row r="31082" spans="1:1">
      <c r="A31082" s="6"/>
    </row>
    <row r="31083" spans="1:1">
      <c r="A31083" s="6"/>
    </row>
    <row r="31084" spans="1:1">
      <c r="A31084" s="6"/>
    </row>
    <row r="31085" spans="1:1">
      <c r="A31085" s="6"/>
    </row>
    <row r="31086" spans="1:1">
      <c r="A31086" s="6"/>
    </row>
    <row r="31087" spans="1:1">
      <c r="A31087" s="6"/>
    </row>
    <row r="31088" spans="1:1">
      <c r="A31088" s="6"/>
    </row>
    <row r="31089" spans="1:1">
      <c r="A31089" s="6"/>
    </row>
    <row r="31090" spans="1:1">
      <c r="A31090" s="6"/>
    </row>
    <row r="31091" spans="1:1">
      <c r="A31091" s="6"/>
    </row>
    <row r="31092" spans="1:1">
      <c r="A31092" s="6"/>
    </row>
    <row r="31093" spans="1:1">
      <c r="A31093" s="6"/>
    </row>
    <row r="31094" spans="1:1">
      <c r="A31094" s="6"/>
    </row>
    <row r="31095" spans="1:1">
      <c r="A31095" s="6"/>
    </row>
    <row r="31096" spans="1:1">
      <c r="A31096" s="6"/>
    </row>
    <row r="31097" spans="1:1">
      <c r="A31097" s="6"/>
    </row>
    <row r="31098" spans="1:1">
      <c r="A31098" s="6"/>
    </row>
    <row r="31099" spans="1:1">
      <c r="A31099" s="6"/>
    </row>
    <row r="31100" spans="1:1">
      <c r="A31100" s="6"/>
    </row>
    <row r="31101" spans="1:1">
      <c r="A31101" s="6"/>
    </row>
    <row r="31102" spans="1:1">
      <c r="A31102" s="6"/>
    </row>
    <row r="31103" spans="1:1">
      <c r="A31103" s="6"/>
    </row>
    <row r="31104" spans="1:1">
      <c r="A31104" s="6"/>
    </row>
    <row r="31105" spans="1:1">
      <c r="A31105" s="6"/>
    </row>
    <row r="31106" spans="1:1">
      <c r="A31106" s="6"/>
    </row>
    <row r="31107" spans="1:1">
      <c r="A31107" s="6"/>
    </row>
    <row r="31108" spans="1:1">
      <c r="A31108" s="6"/>
    </row>
    <row r="31109" spans="1:1">
      <c r="A31109" s="6"/>
    </row>
    <row r="31110" spans="1:1">
      <c r="A31110" s="6"/>
    </row>
    <row r="31111" spans="1:1">
      <c r="A31111" s="6"/>
    </row>
    <row r="31112" spans="1:1">
      <c r="A31112" s="6"/>
    </row>
    <row r="31113" spans="1:1">
      <c r="A31113" s="6"/>
    </row>
    <row r="31114" spans="1:1">
      <c r="A31114" s="6"/>
    </row>
    <row r="31115" spans="1:1">
      <c r="A31115" s="6"/>
    </row>
    <row r="31116" spans="1:1">
      <c r="A31116" s="6"/>
    </row>
    <row r="31117" spans="1:1">
      <c r="A31117" s="6"/>
    </row>
    <row r="31118" spans="1:1">
      <c r="A31118" s="6"/>
    </row>
    <row r="31119" spans="1:1">
      <c r="A31119" s="6"/>
    </row>
    <row r="31120" spans="1:1">
      <c r="A31120" s="6"/>
    </row>
    <row r="31121" spans="1:1">
      <c r="A31121" s="6"/>
    </row>
    <row r="31122" spans="1:1">
      <c r="A31122" s="6"/>
    </row>
    <row r="31123" spans="1:1">
      <c r="A31123" s="6"/>
    </row>
    <row r="31124" spans="1:1">
      <c r="A31124" s="6"/>
    </row>
    <row r="31125" spans="1:1">
      <c r="A31125" s="6"/>
    </row>
    <row r="31126" spans="1:1">
      <c r="A31126" s="6"/>
    </row>
    <row r="31127" spans="1:1">
      <c r="A31127" s="6"/>
    </row>
    <row r="31128" spans="1:1">
      <c r="A31128" s="6"/>
    </row>
    <row r="31129" spans="1:1">
      <c r="A31129" s="6"/>
    </row>
    <row r="31130" spans="1:1">
      <c r="A31130" s="6"/>
    </row>
    <row r="31131" spans="1:1">
      <c r="A31131" s="6"/>
    </row>
    <row r="31132" spans="1:1">
      <c r="A31132" s="6"/>
    </row>
    <row r="31133" spans="1:1">
      <c r="A31133" s="6"/>
    </row>
    <row r="31134" spans="1:1">
      <c r="A31134" s="6"/>
    </row>
    <row r="31135" spans="1:1">
      <c r="A31135" s="6"/>
    </row>
    <row r="31136" spans="1:1">
      <c r="A31136" s="6"/>
    </row>
    <row r="31137" spans="1:1">
      <c r="A31137" s="6"/>
    </row>
    <row r="31138" spans="1:1">
      <c r="A31138" s="6"/>
    </row>
    <row r="31139" spans="1:1">
      <c r="A31139" s="6"/>
    </row>
    <row r="31140" spans="1:1">
      <c r="A31140" s="6"/>
    </row>
    <row r="31141" spans="1:1">
      <c r="A31141" s="6"/>
    </row>
    <row r="31142" spans="1:1">
      <c r="A31142" s="6"/>
    </row>
    <row r="31143" spans="1:1">
      <c r="A31143" s="6"/>
    </row>
    <row r="31144" spans="1:1">
      <c r="A31144" s="6"/>
    </row>
    <row r="31145" spans="1:1">
      <c r="A31145" s="6"/>
    </row>
    <row r="31146" spans="1:1">
      <c r="A31146" s="6"/>
    </row>
    <row r="31147" spans="1:1">
      <c r="A31147" s="6"/>
    </row>
    <row r="31148" spans="1:1">
      <c r="A31148" s="6"/>
    </row>
    <row r="31149" spans="1:1">
      <c r="A31149" s="6"/>
    </row>
    <row r="31150" spans="1:1">
      <c r="A31150" s="6"/>
    </row>
    <row r="31151" spans="1:1">
      <c r="A31151" s="6"/>
    </row>
    <row r="31152" spans="1:1">
      <c r="A31152" s="6"/>
    </row>
    <row r="31153" spans="1:1">
      <c r="A31153" s="6"/>
    </row>
    <row r="31154" spans="1:1">
      <c r="A31154" s="6"/>
    </row>
    <row r="31155" spans="1:1">
      <c r="A31155" s="6"/>
    </row>
    <row r="31156" spans="1:1">
      <c r="A31156" s="6"/>
    </row>
    <row r="31157" spans="1:1">
      <c r="A31157" s="6"/>
    </row>
    <row r="31158" spans="1:1">
      <c r="A31158" s="6"/>
    </row>
    <row r="31159" spans="1:1">
      <c r="A31159" s="6"/>
    </row>
    <row r="31160" spans="1:1">
      <c r="A31160" s="6"/>
    </row>
    <row r="31161" spans="1:1">
      <c r="A31161" s="6"/>
    </row>
    <row r="31162" spans="1:1">
      <c r="A31162" s="6"/>
    </row>
    <row r="31163" spans="1:1">
      <c r="A31163" s="6"/>
    </row>
    <row r="31164" spans="1:1">
      <c r="A31164" s="6"/>
    </row>
    <row r="31165" spans="1:1">
      <c r="A31165" s="6"/>
    </row>
    <row r="31166" spans="1:1">
      <c r="A31166" s="6"/>
    </row>
    <row r="31167" spans="1:1">
      <c r="A31167" s="6"/>
    </row>
    <row r="31168" spans="1:1">
      <c r="A31168" s="6"/>
    </row>
    <row r="31169" spans="1:1">
      <c r="A31169" s="6"/>
    </row>
    <row r="31170" spans="1:1">
      <c r="A31170" s="6"/>
    </row>
    <row r="31171" spans="1:1">
      <c r="A31171" s="6"/>
    </row>
    <row r="31172" spans="1:1">
      <c r="A31172" s="6"/>
    </row>
    <row r="31173" spans="1:1">
      <c r="A31173" s="6"/>
    </row>
    <row r="31174" spans="1:1">
      <c r="A31174" s="6"/>
    </row>
    <row r="31175" spans="1:1">
      <c r="A31175" s="6"/>
    </row>
    <row r="31176" spans="1:1">
      <c r="A31176" s="6"/>
    </row>
    <row r="31177" spans="1:1">
      <c r="A31177" s="6"/>
    </row>
    <row r="31178" spans="1:1">
      <c r="A31178" s="6"/>
    </row>
    <row r="31179" spans="1:1">
      <c r="A31179" s="6"/>
    </row>
    <row r="31180" spans="1:1">
      <c r="A31180" s="6"/>
    </row>
    <row r="31181" spans="1:1">
      <c r="A31181" s="6"/>
    </row>
    <row r="31182" spans="1:1">
      <c r="A31182" s="6"/>
    </row>
    <row r="31183" spans="1:1">
      <c r="A31183" s="6"/>
    </row>
    <row r="31184" spans="1:1">
      <c r="A31184" s="6"/>
    </row>
    <row r="31185" spans="1:1">
      <c r="A31185" s="6"/>
    </row>
    <row r="31186" spans="1:1">
      <c r="A31186" s="6"/>
    </row>
    <row r="31187" spans="1:1">
      <c r="A31187" s="6"/>
    </row>
    <row r="31188" spans="1:1">
      <c r="A31188" s="6"/>
    </row>
    <row r="31189" spans="1:1">
      <c r="A31189" s="6"/>
    </row>
    <row r="31190" spans="1:1">
      <c r="A31190" s="6"/>
    </row>
    <row r="31191" spans="1:1">
      <c r="A31191" s="6"/>
    </row>
    <row r="31192" spans="1:1">
      <c r="A31192" s="6"/>
    </row>
    <row r="31193" spans="1:1">
      <c r="A31193" s="6"/>
    </row>
    <row r="31194" spans="1:1">
      <c r="A31194" s="6"/>
    </row>
    <row r="31195" spans="1:1">
      <c r="A31195" s="6"/>
    </row>
    <row r="31196" spans="1:1">
      <c r="A31196" s="6"/>
    </row>
    <row r="31197" spans="1:1">
      <c r="A31197" s="6"/>
    </row>
    <row r="31198" spans="1:1">
      <c r="A31198" s="6"/>
    </row>
    <row r="31199" spans="1:1">
      <c r="A31199" s="6"/>
    </row>
    <row r="31200" spans="1:1">
      <c r="A31200" s="6"/>
    </row>
    <row r="31201" spans="1:1">
      <c r="A31201" s="6"/>
    </row>
    <row r="31202" spans="1:1">
      <c r="A31202" s="6"/>
    </row>
    <row r="31203" spans="1:1">
      <c r="A31203" s="6"/>
    </row>
    <row r="31204" spans="1:1">
      <c r="A31204" s="6"/>
    </row>
    <row r="31205" spans="1:1">
      <c r="A31205" s="6"/>
    </row>
    <row r="31206" spans="1:1">
      <c r="A31206" s="6"/>
    </row>
    <row r="31207" spans="1:1">
      <c r="A31207" s="6"/>
    </row>
    <row r="31208" spans="1:1">
      <c r="A31208" s="6"/>
    </row>
    <row r="31209" spans="1:1">
      <c r="A31209" s="6"/>
    </row>
    <row r="31210" spans="1:1">
      <c r="A31210" s="6"/>
    </row>
    <row r="31211" spans="1:1">
      <c r="A31211" s="6"/>
    </row>
    <row r="31212" spans="1:1">
      <c r="A31212" s="6"/>
    </row>
    <row r="31213" spans="1:1">
      <c r="A31213" s="6"/>
    </row>
    <row r="31214" spans="1:1">
      <c r="A31214" s="6"/>
    </row>
    <row r="31215" spans="1:1">
      <c r="A31215" s="6"/>
    </row>
    <row r="31216" spans="1:1">
      <c r="A31216" s="6"/>
    </row>
    <row r="31217" spans="1:1">
      <c r="A31217" s="6"/>
    </row>
    <row r="31218" spans="1:1">
      <c r="A31218" s="6"/>
    </row>
    <row r="31219" spans="1:1">
      <c r="A31219" s="6"/>
    </row>
    <row r="31220" spans="1:1">
      <c r="A31220" s="6"/>
    </row>
    <row r="31221" spans="1:1">
      <c r="A31221" s="6"/>
    </row>
    <row r="31222" spans="1:1">
      <c r="A31222" s="6"/>
    </row>
    <row r="31223" spans="1:1">
      <c r="A31223" s="6"/>
    </row>
    <row r="31224" spans="1:1">
      <c r="A31224" s="6"/>
    </row>
    <row r="31225" spans="1:1">
      <c r="A31225" s="6"/>
    </row>
    <row r="31226" spans="1:1">
      <c r="A31226" s="6"/>
    </row>
    <row r="31227" spans="1:1">
      <c r="A31227" s="6"/>
    </row>
    <row r="31228" spans="1:1">
      <c r="A31228" s="6"/>
    </row>
    <row r="31229" spans="1:1">
      <c r="A31229" s="6"/>
    </row>
    <row r="31230" spans="1:1">
      <c r="A31230" s="6"/>
    </row>
    <row r="31231" spans="1:1">
      <c r="A31231" s="6"/>
    </row>
    <row r="31232" spans="1:1">
      <c r="A31232" s="6"/>
    </row>
    <row r="31233" spans="1:1">
      <c r="A31233" s="6"/>
    </row>
    <row r="31234" spans="1:1">
      <c r="A31234" s="6"/>
    </row>
    <row r="31235" spans="1:1">
      <c r="A31235" s="6"/>
    </row>
    <row r="31236" spans="1:1">
      <c r="A31236" s="6"/>
    </row>
    <row r="31237" spans="1:1">
      <c r="A31237" s="6"/>
    </row>
    <row r="31238" spans="1:1">
      <c r="A31238" s="6"/>
    </row>
    <row r="31239" spans="1:1">
      <c r="A31239" s="6"/>
    </row>
    <row r="31240" spans="1:1">
      <c r="A31240" s="6"/>
    </row>
    <row r="31241" spans="1:1">
      <c r="A31241" s="6"/>
    </row>
    <row r="31242" spans="1:1">
      <c r="A31242" s="6"/>
    </row>
    <row r="31243" spans="1:1">
      <c r="A31243" s="6"/>
    </row>
    <row r="31244" spans="1:1">
      <c r="A31244" s="6"/>
    </row>
    <row r="31245" spans="1:1">
      <c r="A31245" s="6"/>
    </row>
    <row r="31246" spans="1:1">
      <c r="A31246" s="6"/>
    </row>
    <row r="31247" spans="1:1">
      <c r="A31247" s="6"/>
    </row>
    <row r="31248" spans="1:1">
      <c r="A31248" s="6"/>
    </row>
    <row r="31249" spans="1:1">
      <c r="A31249" s="6"/>
    </row>
    <row r="31250" spans="1:1">
      <c r="A31250" s="6"/>
    </row>
    <row r="31251" spans="1:1">
      <c r="A31251" s="6"/>
    </row>
    <row r="31252" spans="1:1">
      <c r="A31252" s="6"/>
    </row>
    <row r="31253" spans="1:1">
      <c r="A31253" s="6"/>
    </row>
    <row r="31254" spans="1:1">
      <c r="A31254" s="6"/>
    </row>
    <row r="31255" spans="1:1">
      <c r="A31255" s="6"/>
    </row>
    <row r="31256" spans="1:1">
      <c r="A31256" s="6"/>
    </row>
    <row r="31257" spans="1:1">
      <c r="A31257" s="6"/>
    </row>
    <row r="31258" spans="1:1">
      <c r="A31258" s="6"/>
    </row>
    <row r="31259" spans="1:1">
      <c r="A31259" s="6"/>
    </row>
    <row r="31260" spans="1:1">
      <c r="A31260" s="6"/>
    </row>
    <row r="31261" spans="1:1">
      <c r="A31261" s="6"/>
    </row>
    <row r="31262" spans="1:1">
      <c r="A31262" s="6"/>
    </row>
    <row r="31263" spans="1:1">
      <c r="A31263" s="6"/>
    </row>
    <row r="31264" spans="1:1">
      <c r="A31264" s="6"/>
    </row>
    <row r="31265" spans="1:1">
      <c r="A31265" s="6"/>
    </row>
    <row r="31266" spans="1:1">
      <c r="A31266" s="6"/>
    </row>
    <row r="31267" spans="1:1">
      <c r="A31267" s="6"/>
    </row>
    <row r="31268" spans="1:1">
      <c r="A31268" s="6"/>
    </row>
    <row r="31269" spans="1:1">
      <c r="A31269" s="6"/>
    </row>
    <row r="31270" spans="1:1">
      <c r="A31270" s="6"/>
    </row>
    <row r="31271" spans="1:1">
      <c r="A31271" s="6"/>
    </row>
    <row r="31272" spans="1:1">
      <c r="A31272" s="6"/>
    </row>
    <row r="31273" spans="1:1">
      <c r="A31273" s="6"/>
    </row>
    <row r="31274" spans="1:1">
      <c r="A31274" s="6"/>
    </row>
    <row r="31275" spans="1:1">
      <c r="A31275" s="6"/>
    </row>
    <row r="31276" spans="1:1">
      <c r="A31276" s="6"/>
    </row>
    <row r="31277" spans="1:1">
      <c r="A31277" s="6"/>
    </row>
    <row r="31278" spans="1:1">
      <c r="A31278" s="6"/>
    </row>
    <row r="31279" spans="1:1">
      <c r="A31279" s="6"/>
    </row>
    <row r="31280" spans="1:1">
      <c r="A31280" s="6"/>
    </row>
    <row r="31281" spans="1:1">
      <c r="A31281" s="6"/>
    </row>
    <row r="31282" spans="1:1">
      <c r="A31282" s="6"/>
    </row>
    <row r="31283" spans="1:1">
      <c r="A31283" s="6"/>
    </row>
    <row r="31284" spans="1:1">
      <c r="A31284" s="6"/>
    </row>
    <row r="31285" spans="1:1">
      <c r="A31285" s="6"/>
    </row>
    <row r="31286" spans="1:1">
      <c r="A31286" s="6"/>
    </row>
    <row r="31287" spans="1:1">
      <c r="A31287" s="6"/>
    </row>
    <row r="31288" spans="1:1">
      <c r="A31288" s="6"/>
    </row>
    <row r="31289" spans="1:1">
      <c r="A31289" s="6"/>
    </row>
    <row r="31290" spans="1:1">
      <c r="A31290" s="6"/>
    </row>
    <row r="31291" spans="1:1">
      <c r="A31291" s="6"/>
    </row>
    <row r="31292" spans="1:1">
      <c r="A31292" s="6"/>
    </row>
    <row r="31293" spans="1:1">
      <c r="A31293" s="6"/>
    </row>
    <row r="31294" spans="1:1">
      <c r="A31294" s="6"/>
    </row>
    <row r="31295" spans="1:1">
      <c r="A31295" s="6"/>
    </row>
    <row r="31296" spans="1:1">
      <c r="A31296" s="6"/>
    </row>
    <row r="31297" spans="1:1">
      <c r="A31297" s="6"/>
    </row>
    <row r="31298" spans="1:1">
      <c r="A31298" s="6"/>
    </row>
    <row r="31299" spans="1:1">
      <c r="A31299" s="6"/>
    </row>
    <row r="31300" spans="1:1">
      <c r="A31300" s="6"/>
    </row>
    <row r="31301" spans="1:1">
      <c r="A31301" s="6"/>
    </row>
    <row r="31302" spans="1:1">
      <c r="A31302" s="6"/>
    </row>
    <row r="31303" spans="1:1">
      <c r="A31303" s="6"/>
    </row>
    <row r="31304" spans="1:1">
      <c r="A31304" s="6"/>
    </row>
    <row r="31305" spans="1:1">
      <c r="A31305" s="6"/>
    </row>
    <row r="31306" spans="1:1">
      <c r="A31306" s="6"/>
    </row>
    <row r="31307" spans="1:1">
      <c r="A31307" s="6"/>
    </row>
    <row r="31308" spans="1:1">
      <c r="A31308" s="6"/>
    </row>
    <row r="31309" spans="1:1">
      <c r="A31309" s="6"/>
    </row>
    <row r="31310" spans="1:1">
      <c r="A31310" s="6"/>
    </row>
    <row r="31311" spans="1:1">
      <c r="A31311" s="6"/>
    </row>
    <row r="31312" spans="1:1">
      <c r="A31312" s="6"/>
    </row>
    <row r="31313" spans="1:1">
      <c r="A31313" s="6"/>
    </row>
    <row r="31314" spans="1:1">
      <c r="A31314" s="6"/>
    </row>
    <row r="31315" spans="1:1">
      <c r="A31315" s="6"/>
    </row>
    <row r="31316" spans="1:1">
      <c r="A31316" s="6"/>
    </row>
    <row r="31317" spans="1:1">
      <c r="A31317" s="6"/>
    </row>
    <row r="31318" spans="1:1">
      <c r="A31318" s="6"/>
    </row>
    <row r="31319" spans="1:1">
      <c r="A31319" s="6"/>
    </row>
    <row r="31320" spans="1:1">
      <c r="A31320" s="6"/>
    </row>
    <row r="31321" spans="1:1">
      <c r="A31321" s="6"/>
    </row>
    <row r="31322" spans="1:1">
      <c r="A31322" s="6"/>
    </row>
    <row r="31323" spans="1:1">
      <c r="A31323" s="6"/>
    </row>
    <row r="31324" spans="1:1">
      <c r="A31324" s="6"/>
    </row>
    <row r="31325" spans="1:1">
      <c r="A31325" s="6"/>
    </row>
    <row r="31326" spans="1:1">
      <c r="A31326" s="6"/>
    </row>
    <row r="31327" spans="1:1">
      <c r="A31327" s="6"/>
    </row>
    <row r="31328" spans="1:1">
      <c r="A31328" s="6"/>
    </row>
    <row r="31329" spans="1:1">
      <c r="A31329" s="6"/>
    </row>
    <row r="31330" spans="1:1">
      <c r="A31330" s="6"/>
    </row>
    <row r="31331" spans="1:1">
      <c r="A31331" s="6"/>
    </row>
    <row r="31332" spans="1:1">
      <c r="A31332" s="6"/>
    </row>
    <row r="31333" spans="1:1">
      <c r="A31333" s="6"/>
    </row>
    <row r="31334" spans="1:1">
      <c r="A31334" s="6"/>
    </row>
    <row r="31335" spans="1:1">
      <c r="A31335" s="6"/>
    </row>
    <row r="31336" spans="1:1">
      <c r="A31336" s="6"/>
    </row>
    <row r="31337" spans="1:1">
      <c r="A31337" s="6"/>
    </row>
    <row r="31338" spans="1:1">
      <c r="A31338" s="6"/>
    </row>
    <row r="31339" spans="1:1">
      <c r="A31339" s="6"/>
    </row>
    <row r="31340" spans="1:1">
      <c r="A31340" s="6"/>
    </row>
    <row r="31341" spans="1:1">
      <c r="A31341" s="6"/>
    </row>
    <row r="31342" spans="1:1">
      <c r="A31342" s="6"/>
    </row>
    <row r="31343" spans="1:1">
      <c r="A31343" s="6"/>
    </row>
    <row r="31344" spans="1:1">
      <c r="A31344" s="6"/>
    </row>
    <row r="31345" spans="1:1">
      <c r="A31345" s="6"/>
    </row>
    <row r="31346" spans="1:1">
      <c r="A31346" s="6"/>
    </row>
    <row r="31347" spans="1:1">
      <c r="A31347" s="6"/>
    </row>
    <row r="31348" spans="1:1">
      <c r="A31348" s="6"/>
    </row>
    <row r="31349" spans="1:1">
      <c r="A31349" s="6"/>
    </row>
    <row r="31350" spans="1:1">
      <c r="A31350" s="6"/>
    </row>
    <row r="31351" spans="1:1">
      <c r="A31351" s="6"/>
    </row>
    <row r="31352" spans="1:1">
      <c r="A31352" s="6"/>
    </row>
    <row r="31353" spans="1:1">
      <c r="A31353" s="6"/>
    </row>
    <row r="31354" spans="1:1">
      <c r="A31354" s="6"/>
    </row>
    <row r="31355" spans="1:1">
      <c r="A31355" s="6"/>
    </row>
    <row r="31356" spans="1:1">
      <c r="A31356" s="6"/>
    </row>
    <row r="31357" spans="1:1">
      <c r="A31357" s="6"/>
    </row>
    <row r="31358" spans="1:1">
      <c r="A31358" s="6"/>
    </row>
    <row r="31359" spans="1:1">
      <c r="A31359" s="6"/>
    </row>
    <row r="31360" spans="1:1">
      <c r="A31360" s="6"/>
    </row>
    <row r="31361" spans="1:1">
      <c r="A31361" s="6"/>
    </row>
    <row r="31362" spans="1:1">
      <c r="A31362" s="6"/>
    </row>
    <row r="31363" spans="1:1">
      <c r="A31363" s="6"/>
    </row>
    <row r="31364" spans="1:1">
      <c r="A31364" s="6"/>
    </row>
    <row r="31365" spans="1:1">
      <c r="A31365" s="6"/>
    </row>
    <row r="31366" spans="1:1">
      <c r="A31366" s="6"/>
    </row>
    <row r="31367" spans="1:1">
      <c r="A31367" s="6"/>
    </row>
    <row r="31368" spans="1:1">
      <c r="A31368" s="6"/>
    </row>
    <row r="31369" spans="1:1">
      <c r="A31369" s="6"/>
    </row>
    <row r="31370" spans="1:1">
      <c r="A31370" s="6"/>
    </row>
    <row r="31371" spans="1:1">
      <c r="A31371" s="6"/>
    </row>
    <row r="31372" spans="1:1">
      <c r="A31372" s="6"/>
    </row>
    <row r="31373" spans="1:1">
      <c r="A31373" s="6"/>
    </row>
    <row r="31374" spans="1:1">
      <c r="A31374" s="6"/>
    </row>
    <row r="31375" spans="1:1">
      <c r="A31375" s="6"/>
    </row>
    <row r="31376" spans="1:1">
      <c r="A31376" s="6"/>
    </row>
    <row r="31377" spans="1:1">
      <c r="A31377" s="6"/>
    </row>
    <row r="31378" spans="1:1">
      <c r="A31378" s="6"/>
    </row>
    <row r="31379" spans="1:1">
      <c r="A31379" s="6"/>
    </row>
    <row r="31380" spans="1:1">
      <c r="A31380" s="6"/>
    </row>
    <row r="31381" spans="1:1">
      <c r="A31381" s="6"/>
    </row>
    <row r="31382" spans="1:1">
      <c r="A31382" s="6"/>
    </row>
    <row r="31383" spans="1:1">
      <c r="A31383" s="6"/>
    </row>
    <row r="31384" spans="1:1">
      <c r="A31384" s="6"/>
    </row>
    <row r="31385" spans="1:1">
      <c r="A31385" s="6"/>
    </row>
    <row r="31386" spans="1:1">
      <c r="A31386" s="6"/>
    </row>
    <row r="31387" spans="1:1">
      <c r="A31387" s="6"/>
    </row>
    <row r="31388" spans="1:1">
      <c r="A31388" s="6"/>
    </row>
    <row r="31389" spans="1:1">
      <c r="A31389" s="6"/>
    </row>
    <row r="31390" spans="1:1">
      <c r="A31390" s="6"/>
    </row>
    <row r="31391" spans="1:1">
      <c r="A31391" s="6"/>
    </row>
    <row r="31392" spans="1:1">
      <c r="A31392" s="6"/>
    </row>
    <row r="31393" spans="1:1">
      <c r="A31393" s="6"/>
    </row>
    <row r="31394" spans="1:1">
      <c r="A31394" s="6"/>
    </row>
    <row r="31395" spans="1:1">
      <c r="A31395" s="6"/>
    </row>
    <row r="31396" spans="1:1">
      <c r="A31396" s="6"/>
    </row>
    <row r="31397" spans="1:1">
      <c r="A31397" s="6"/>
    </row>
    <row r="31398" spans="1:1">
      <c r="A31398" s="6"/>
    </row>
    <row r="31399" spans="1:1">
      <c r="A31399" s="6"/>
    </row>
    <row r="31400" spans="1:1">
      <c r="A31400" s="6"/>
    </row>
    <row r="31401" spans="1:1">
      <c r="A31401" s="6"/>
    </row>
    <row r="31402" spans="1:1">
      <c r="A31402" s="6"/>
    </row>
    <row r="31403" spans="1:1">
      <c r="A31403" s="6"/>
    </row>
    <row r="31404" spans="1:1">
      <c r="A31404" s="6"/>
    </row>
    <row r="31405" spans="1:1">
      <c r="A31405" s="6"/>
    </row>
    <row r="31406" spans="1:1">
      <c r="A31406" s="6"/>
    </row>
    <row r="31407" spans="1:1">
      <c r="A31407" s="6"/>
    </row>
    <row r="31408" spans="1:1">
      <c r="A31408" s="6"/>
    </row>
    <row r="31409" spans="1:1">
      <c r="A31409" s="6"/>
    </row>
    <row r="31410" spans="1:1">
      <c r="A31410" s="6"/>
    </row>
    <row r="31411" spans="1:1">
      <c r="A31411" s="6"/>
    </row>
    <row r="31412" spans="1:1">
      <c r="A31412" s="6"/>
    </row>
    <row r="31413" spans="1:1">
      <c r="A31413" s="6"/>
    </row>
    <row r="31414" spans="1:1">
      <c r="A31414" s="6"/>
    </row>
    <row r="31415" spans="1:1">
      <c r="A31415" s="6"/>
    </row>
    <row r="31416" spans="1:1">
      <c r="A31416" s="6"/>
    </row>
    <row r="31417" spans="1:1">
      <c r="A31417" s="6"/>
    </row>
    <row r="31418" spans="1:1">
      <c r="A31418" s="6"/>
    </row>
    <row r="31419" spans="1:1">
      <c r="A31419" s="6"/>
    </row>
    <row r="31420" spans="1:1">
      <c r="A31420" s="6"/>
    </row>
    <row r="31421" spans="1:1">
      <c r="A31421" s="6"/>
    </row>
    <row r="31422" spans="1:1">
      <c r="A31422" s="6"/>
    </row>
    <row r="31423" spans="1:1">
      <c r="A31423" s="6"/>
    </row>
    <row r="31424" spans="1:1">
      <c r="A31424" s="6"/>
    </row>
    <row r="31425" spans="1:1">
      <c r="A31425" s="6"/>
    </row>
    <row r="31426" spans="1:1">
      <c r="A31426" s="6"/>
    </row>
    <row r="31427" spans="1:1">
      <c r="A31427" s="6"/>
    </row>
    <row r="31428" spans="1:1">
      <c r="A31428" s="6"/>
    </row>
    <row r="31429" spans="1:1">
      <c r="A31429" s="6"/>
    </row>
    <row r="31430" spans="1:1">
      <c r="A31430" s="6"/>
    </row>
    <row r="31431" spans="1:1">
      <c r="A31431" s="6"/>
    </row>
    <row r="31432" spans="1:1">
      <c r="A31432" s="6"/>
    </row>
    <row r="31433" spans="1:1">
      <c r="A31433" s="6"/>
    </row>
    <row r="31434" spans="1:1">
      <c r="A31434" s="6"/>
    </row>
    <row r="31435" spans="1:1">
      <c r="A31435" s="6"/>
    </row>
    <row r="31436" spans="1:1">
      <c r="A31436" s="6"/>
    </row>
    <row r="31437" spans="1:1">
      <c r="A31437" s="6"/>
    </row>
    <row r="31438" spans="1:1">
      <c r="A31438" s="6"/>
    </row>
    <row r="31439" spans="1:1">
      <c r="A31439" s="6"/>
    </row>
    <row r="31440" spans="1:1">
      <c r="A31440" s="6"/>
    </row>
    <row r="31441" spans="1:1">
      <c r="A31441" s="6"/>
    </row>
    <row r="31442" spans="1:1">
      <c r="A31442" s="6"/>
    </row>
    <row r="31443" spans="1:1">
      <c r="A31443" s="6"/>
    </row>
    <row r="31444" spans="1:1">
      <c r="A31444" s="6"/>
    </row>
    <row r="31445" spans="1:1">
      <c r="A31445" s="6"/>
    </row>
    <row r="31446" spans="1:1">
      <c r="A31446" s="6"/>
    </row>
    <row r="31447" spans="1:1">
      <c r="A31447" s="6"/>
    </row>
    <row r="31448" spans="1:1">
      <c r="A31448" s="6"/>
    </row>
    <row r="31449" spans="1:1">
      <c r="A31449" s="6"/>
    </row>
    <row r="31450" spans="1:1">
      <c r="A31450" s="6"/>
    </row>
    <row r="31451" spans="1:1">
      <c r="A31451" s="6"/>
    </row>
    <row r="31452" spans="1:1">
      <c r="A31452" s="6"/>
    </row>
    <row r="31453" spans="1:1">
      <c r="A31453" s="6"/>
    </row>
    <row r="31454" spans="1:1">
      <c r="A31454" s="6"/>
    </row>
    <row r="31455" spans="1:1">
      <c r="A31455" s="6"/>
    </row>
    <row r="31456" spans="1:1">
      <c r="A31456" s="6"/>
    </row>
    <row r="31457" spans="1:1">
      <c r="A31457" s="6"/>
    </row>
    <row r="31458" spans="1:1">
      <c r="A31458" s="6"/>
    </row>
    <row r="31459" spans="1:1">
      <c r="A31459" s="6"/>
    </row>
    <row r="31460" spans="1:1">
      <c r="A31460" s="6"/>
    </row>
    <row r="31461" spans="1:1">
      <c r="A31461" s="6"/>
    </row>
    <row r="31462" spans="1:1">
      <c r="A31462" s="6"/>
    </row>
    <row r="31463" spans="1:1">
      <c r="A31463" s="6"/>
    </row>
    <row r="31464" spans="1:1">
      <c r="A31464" s="6"/>
    </row>
    <row r="31465" spans="1:1">
      <c r="A31465" s="6"/>
    </row>
    <row r="31466" spans="1:1">
      <c r="A31466" s="6"/>
    </row>
    <row r="31467" spans="1:1">
      <c r="A31467" s="6"/>
    </row>
    <row r="31468" spans="1:1">
      <c r="A31468" s="6"/>
    </row>
    <row r="31469" spans="1:1">
      <c r="A31469" s="6"/>
    </row>
    <row r="31470" spans="1:1">
      <c r="A31470" s="6"/>
    </row>
    <row r="31471" spans="1:1">
      <c r="A31471" s="6"/>
    </row>
    <row r="31472" spans="1:1">
      <c r="A31472" s="6"/>
    </row>
    <row r="31473" spans="1:1">
      <c r="A31473" s="6"/>
    </row>
    <row r="31474" spans="1:1">
      <c r="A31474" s="6"/>
    </row>
    <row r="31475" spans="1:1">
      <c r="A31475" s="6"/>
    </row>
    <row r="31476" spans="1:1">
      <c r="A31476" s="6"/>
    </row>
    <row r="31477" spans="1:1">
      <c r="A31477" s="6"/>
    </row>
    <row r="31478" spans="1:1">
      <c r="A31478" s="6"/>
    </row>
    <row r="31479" spans="1:1">
      <c r="A31479" s="6"/>
    </row>
    <row r="31480" spans="1:1">
      <c r="A31480" s="6"/>
    </row>
    <row r="31481" spans="1:1">
      <c r="A31481" s="6"/>
    </row>
    <row r="31482" spans="1:1">
      <c r="A31482" s="6"/>
    </row>
    <row r="31483" spans="1:1">
      <c r="A31483" s="6"/>
    </row>
    <row r="31484" spans="1:1">
      <c r="A31484" s="6"/>
    </row>
    <row r="31485" spans="1:1">
      <c r="A31485" s="6"/>
    </row>
    <row r="31486" spans="1:1">
      <c r="A31486" s="6"/>
    </row>
    <row r="31487" spans="1:1">
      <c r="A31487" s="6"/>
    </row>
    <row r="31488" spans="1:1">
      <c r="A31488" s="6"/>
    </row>
    <row r="31489" spans="1:1">
      <c r="A31489" s="6"/>
    </row>
    <row r="31490" spans="1:1">
      <c r="A31490" s="6"/>
    </row>
    <row r="31491" spans="1:1">
      <c r="A31491" s="6"/>
    </row>
    <row r="31492" spans="1:1">
      <c r="A31492" s="6"/>
    </row>
    <row r="31493" spans="1:1">
      <c r="A31493" s="6"/>
    </row>
    <row r="31494" spans="1:1">
      <c r="A31494" s="6"/>
    </row>
    <row r="31495" spans="1:1">
      <c r="A31495" s="6"/>
    </row>
    <row r="31496" spans="1:1">
      <c r="A31496" s="6"/>
    </row>
    <row r="31497" spans="1:1">
      <c r="A31497" s="6"/>
    </row>
    <row r="31498" spans="1:1">
      <c r="A31498" s="6"/>
    </row>
    <row r="31499" spans="1:1">
      <c r="A31499" s="6"/>
    </row>
    <row r="31500" spans="1:1">
      <c r="A31500" s="6"/>
    </row>
    <row r="31501" spans="1:1">
      <c r="A31501" s="6"/>
    </row>
    <row r="31502" spans="1:1">
      <c r="A31502" s="6"/>
    </row>
    <row r="31503" spans="1:1">
      <c r="A31503" s="6"/>
    </row>
    <row r="31504" spans="1:1">
      <c r="A31504" s="6"/>
    </row>
    <row r="31505" spans="1:1">
      <c r="A31505" s="6"/>
    </row>
    <row r="31506" spans="1:1">
      <c r="A31506" s="6"/>
    </row>
    <row r="31507" spans="1:1">
      <c r="A31507" s="6"/>
    </row>
    <row r="31508" spans="1:1">
      <c r="A31508" s="6"/>
    </row>
    <row r="31509" spans="1:1">
      <c r="A31509" s="6"/>
    </row>
    <row r="31510" spans="1:1">
      <c r="A31510" s="6"/>
    </row>
    <row r="31511" spans="1:1">
      <c r="A31511" s="6"/>
    </row>
    <row r="31512" spans="1:1">
      <c r="A31512" s="6"/>
    </row>
    <row r="31513" spans="1:1">
      <c r="A31513" s="6"/>
    </row>
    <row r="31514" spans="1:1">
      <c r="A31514" s="6"/>
    </row>
    <row r="31515" spans="1:1">
      <c r="A31515" s="6"/>
    </row>
    <row r="31516" spans="1:1">
      <c r="A31516" s="6"/>
    </row>
    <row r="31517" spans="1:1">
      <c r="A31517" s="6"/>
    </row>
    <row r="31518" spans="1:1">
      <c r="A31518" s="6"/>
    </row>
    <row r="31519" spans="1:1">
      <c r="A31519" s="6"/>
    </row>
    <row r="31520" spans="1:1">
      <c r="A31520" s="6"/>
    </row>
    <row r="31521" spans="1:1">
      <c r="A31521" s="6"/>
    </row>
    <row r="31522" spans="1:1">
      <c r="A31522" s="6"/>
    </row>
    <row r="31523" spans="1:1">
      <c r="A31523" s="6"/>
    </row>
    <row r="31524" spans="1:1">
      <c r="A31524" s="6"/>
    </row>
    <row r="31525" spans="1:1">
      <c r="A31525" s="6"/>
    </row>
    <row r="31526" spans="1:1">
      <c r="A31526" s="6"/>
    </row>
    <row r="31527" spans="1:1">
      <c r="A31527" s="6"/>
    </row>
    <row r="31528" spans="1:1">
      <c r="A31528" s="6"/>
    </row>
    <row r="31529" spans="1:1">
      <c r="A31529" s="6"/>
    </row>
    <row r="31530" spans="1:1">
      <c r="A31530" s="6"/>
    </row>
    <row r="31531" spans="1:1">
      <c r="A31531" s="6"/>
    </row>
    <row r="31532" spans="1:1">
      <c r="A31532" s="6"/>
    </row>
    <row r="31533" spans="1:1">
      <c r="A31533" s="6"/>
    </row>
    <row r="31534" spans="1:1">
      <c r="A31534" s="6"/>
    </row>
    <row r="31535" spans="1:1">
      <c r="A31535" s="6"/>
    </row>
    <row r="31536" spans="1:1">
      <c r="A31536" s="6"/>
    </row>
    <row r="31537" spans="1:1">
      <c r="A31537" s="6"/>
    </row>
    <row r="31538" spans="1:1">
      <c r="A31538" s="6"/>
    </row>
    <row r="31539" spans="1:1">
      <c r="A31539" s="6"/>
    </row>
    <row r="31540" spans="1:1">
      <c r="A31540" s="6"/>
    </row>
    <row r="31541" spans="1:1">
      <c r="A31541" s="6"/>
    </row>
    <row r="31542" spans="1:1">
      <c r="A31542" s="6"/>
    </row>
    <row r="31543" spans="1:1">
      <c r="A31543" s="6"/>
    </row>
    <row r="31544" spans="1:1">
      <c r="A31544" s="6"/>
    </row>
    <row r="31545" spans="1:1">
      <c r="A31545" s="6"/>
    </row>
    <row r="31546" spans="1:1">
      <c r="A31546" s="6"/>
    </row>
    <row r="31547" spans="1:1">
      <c r="A31547" s="6"/>
    </row>
    <row r="31548" spans="1:1">
      <c r="A31548" s="6"/>
    </row>
    <row r="31549" spans="1:1">
      <c r="A31549" s="6"/>
    </row>
    <row r="31550" spans="1:1">
      <c r="A31550" s="6"/>
    </row>
    <row r="31551" spans="1:1">
      <c r="A31551" s="6"/>
    </row>
    <row r="31552" spans="1:1">
      <c r="A31552" s="6"/>
    </row>
    <row r="31553" spans="1:1">
      <c r="A31553" s="6"/>
    </row>
    <row r="31554" spans="1:1">
      <c r="A31554" s="6"/>
    </row>
    <row r="31555" spans="1:1">
      <c r="A31555" s="6"/>
    </row>
    <row r="31556" spans="1:1">
      <c r="A31556" s="6"/>
    </row>
    <row r="31557" spans="1:1">
      <c r="A31557" s="6"/>
    </row>
    <row r="31558" spans="1:1">
      <c r="A31558" s="6"/>
    </row>
    <row r="31559" spans="1:1">
      <c r="A31559" s="6"/>
    </row>
    <row r="31560" spans="1:1">
      <c r="A31560" s="6"/>
    </row>
    <row r="31561" spans="1:1">
      <c r="A31561" s="6"/>
    </row>
    <row r="31562" spans="1:1">
      <c r="A31562" s="6"/>
    </row>
    <row r="31563" spans="1:1">
      <c r="A31563" s="6"/>
    </row>
    <row r="31564" spans="1:1">
      <c r="A31564" s="6"/>
    </row>
    <row r="31565" spans="1:1">
      <c r="A31565" s="6"/>
    </row>
    <row r="31566" spans="1:1">
      <c r="A31566" s="6"/>
    </row>
    <row r="31567" spans="1:1">
      <c r="A31567" s="6"/>
    </row>
    <row r="31568" spans="1:1">
      <c r="A31568" s="6"/>
    </row>
    <row r="31569" spans="1:1">
      <c r="A31569" s="6"/>
    </row>
    <row r="31570" spans="1:1">
      <c r="A31570" s="6"/>
    </row>
    <row r="31571" spans="1:1">
      <c r="A31571" s="6"/>
    </row>
    <row r="31572" spans="1:1">
      <c r="A31572" s="6"/>
    </row>
    <row r="31573" spans="1:1">
      <c r="A31573" s="6"/>
    </row>
    <row r="31574" spans="1:1">
      <c r="A31574" s="6"/>
    </row>
    <row r="31575" spans="1:1">
      <c r="A31575" s="6"/>
    </row>
    <row r="31576" spans="1:1">
      <c r="A31576" s="6"/>
    </row>
    <row r="31577" spans="1:1">
      <c r="A31577" s="6"/>
    </row>
    <row r="31578" spans="1:1">
      <c r="A31578" s="6"/>
    </row>
    <row r="31579" spans="1:1">
      <c r="A31579" s="6"/>
    </row>
    <row r="31580" spans="1:1">
      <c r="A31580" s="6"/>
    </row>
    <row r="31581" spans="1:1">
      <c r="A31581" s="6"/>
    </row>
    <row r="31582" spans="1:1">
      <c r="A31582" s="6"/>
    </row>
    <row r="31583" spans="1:1">
      <c r="A31583" s="6"/>
    </row>
    <row r="31584" spans="1:1">
      <c r="A31584" s="6"/>
    </row>
    <row r="31585" spans="1:1">
      <c r="A31585" s="6"/>
    </row>
    <row r="31586" spans="1:1">
      <c r="A31586" s="6"/>
    </row>
    <row r="31587" spans="1:1">
      <c r="A31587" s="6"/>
    </row>
    <row r="31588" spans="1:1">
      <c r="A31588" s="6"/>
    </row>
    <row r="31589" spans="1:1">
      <c r="A31589" s="6"/>
    </row>
    <row r="31590" spans="1:1">
      <c r="A31590" s="6"/>
    </row>
    <row r="31591" spans="1:1">
      <c r="A31591" s="6"/>
    </row>
    <row r="31592" spans="1:1">
      <c r="A31592" s="6"/>
    </row>
    <row r="31593" spans="1:1">
      <c r="A31593" s="6"/>
    </row>
    <row r="31594" spans="1:1">
      <c r="A31594" s="6"/>
    </row>
    <row r="31595" spans="1:1">
      <c r="A31595" s="6"/>
    </row>
    <row r="31596" spans="1:1">
      <c r="A31596" s="6"/>
    </row>
    <row r="31597" spans="1:1">
      <c r="A31597" s="6"/>
    </row>
    <row r="31598" spans="1:1">
      <c r="A31598" s="6"/>
    </row>
    <row r="31599" spans="1:1">
      <c r="A31599" s="6"/>
    </row>
    <row r="31600" spans="1:1">
      <c r="A31600" s="6"/>
    </row>
    <row r="31601" spans="1:1">
      <c r="A31601" s="6"/>
    </row>
    <row r="31602" spans="1:1">
      <c r="A31602" s="6"/>
    </row>
    <row r="31603" spans="1:1">
      <c r="A31603" s="6"/>
    </row>
    <row r="31604" spans="1:1">
      <c r="A31604" s="6"/>
    </row>
    <row r="31605" spans="1:1">
      <c r="A31605" s="6"/>
    </row>
    <row r="31606" spans="1:1">
      <c r="A31606" s="6"/>
    </row>
    <row r="31607" spans="1:1">
      <c r="A31607" s="6"/>
    </row>
    <row r="31608" spans="1:1">
      <c r="A31608" s="6"/>
    </row>
    <row r="31609" spans="1:1">
      <c r="A31609" s="6"/>
    </row>
    <row r="31610" spans="1:1">
      <c r="A31610" s="6"/>
    </row>
    <row r="31611" spans="1:1">
      <c r="A31611" s="6"/>
    </row>
    <row r="31612" spans="1:1">
      <c r="A31612" s="6"/>
    </row>
    <row r="31613" spans="1:1">
      <c r="A31613" s="6"/>
    </row>
    <row r="31614" spans="1:1">
      <c r="A31614" s="6"/>
    </row>
    <row r="31615" spans="1:1">
      <c r="A31615" s="6"/>
    </row>
    <row r="31616" spans="1:1">
      <c r="A31616" s="6"/>
    </row>
    <row r="31617" spans="1:1">
      <c r="A31617" s="6"/>
    </row>
    <row r="31618" spans="1:1">
      <c r="A31618" s="6"/>
    </row>
    <row r="31619" spans="1:1">
      <c r="A31619" s="6"/>
    </row>
    <row r="31620" spans="1:1">
      <c r="A31620" s="6"/>
    </row>
    <row r="31621" spans="1:1">
      <c r="A31621" s="6"/>
    </row>
    <row r="31622" spans="1:1">
      <c r="A31622" s="6"/>
    </row>
    <row r="31623" spans="1:1">
      <c r="A31623" s="6"/>
    </row>
    <row r="31624" spans="1:1">
      <c r="A31624" s="6"/>
    </row>
    <row r="31625" spans="1:1">
      <c r="A31625" s="6"/>
    </row>
    <row r="31626" spans="1:1">
      <c r="A31626" s="6"/>
    </row>
    <row r="31627" spans="1:1">
      <c r="A31627" s="6"/>
    </row>
    <row r="31628" spans="1:1">
      <c r="A31628" s="6"/>
    </row>
    <row r="31629" spans="1:1">
      <c r="A31629" s="6"/>
    </row>
    <row r="31630" spans="1:1">
      <c r="A31630" s="6"/>
    </row>
    <row r="31631" spans="1:1">
      <c r="A31631" s="6"/>
    </row>
    <row r="31632" spans="1:1">
      <c r="A31632" s="6"/>
    </row>
    <row r="31633" spans="1:1">
      <c r="A31633" s="6"/>
    </row>
    <row r="31634" spans="1:1">
      <c r="A31634" s="6"/>
    </row>
    <row r="31635" spans="1:1">
      <c r="A31635" s="6"/>
    </row>
    <row r="31636" spans="1:1">
      <c r="A31636" s="6"/>
    </row>
    <row r="31637" spans="1:1">
      <c r="A31637" s="6"/>
    </row>
    <row r="31638" spans="1:1">
      <c r="A31638" s="6"/>
    </row>
    <row r="31639" spans="1:1">
      <c r="A31639" s="6"/>
    </row>
    <row r="31640" spans="1:1">
      <c r="A31640" s="6"/>
    </row>
    <row r="31641" spans="1:1">
      <c r="A31641" s="6"/>
    </row>
    <row r="31642" spans="1:1">
      <c r="A31642" s="6"/>
    </row>
    <row r="31643" spans="1:1">
      <c r="A31643" s="6"/>
    </row>
    <row r="31644" spans="1:1">
      <c r="A31644" s="6"/>
    </row>
    <row r="31645" spans="1:1">
      <c r="A31645" s="6"/>
    </row>
    <row r="31646" spans="1:1">
      <c r="A31646" s="6"/>
    </row>
    <row r="31647" spans="1:1">
      <c r="A31647" s="6"/>
    </row>
    <row r="31648" spans="1:1">
      <c r="A31648" s="6"/>
    </row>
    <row r="31649" spans="1:1">
      <c r="A31649" s="6"/>
    </row>
    <row r="31650" spans="1:1">
      <c r="A31650" s="6"/>
    </row>
    <row r="31651" spans="1:1">
      <c r="A31651" s="6"/>
    </row>
    <row r="31652" spans="1:1">
      <c r="A31652" s="6"/>
    </row>
    <row r="31653" spans="1:1">
      <c r="A31653" s="6"/>
    </row>
    <row r="31654" spans="1:1">
      <c r="A31654" s="6"/>
    </row>
    <row r="31655" spans="1:1">
      <c r="A31655" s="6"/>
    </row>
    <row r="31656" spans="1:1">
      <c r="A31656" s="6"/>
    </row>
    <row r="31657" spans="1:1">
      <c r="A31657" s="6"/>
    </row>
    <row r="31658" spans="1:1">
      <c r="A31658" s="6"/>
    </row>
    <row r="31659" spans="1:1">
      <c r="A31659" s="6"/>
    </row>
    <row r="31660" spans="1:1">
      <c r="A31660" s="6"/>
    </row>
    <row r="31661" spans="1:1">
      <c r="A31661" s="6"/>
    </row>
    <row r="31662" spans="1:1">
      <c r="A31662" s="6"/>
    </row>
    <row r="31663" spans="1:1">
      <c r="A31663" s="6"/>
    </row>
    <row r="31664" spans="1:1">
      <c r="A31664" s="6"/>
    </row>
    <row r="31665" spans="1:1">
      <c r="A31665" s="6"/>
    </row>
    <row r="31666" spans="1:1">
      <c r="A31666" s="6"/>
    </row>
    <row r="31667" spans="1:1">
      <c r="A31667" s="6"/>
    </row>
    <row r="31668" spans="1:1">
      <c r="A31668" s="6"/>
    </row>
    <row r="31669" spans="1:1">
      <c r="A31669" s="6"/>
    </row>
    <row r="31670" spans="1:1">
      <c r="A31670" s="6"/>
    </row>
    <row r="31671" spans="1:1">
      <c r="A31671" s="6"/>
    </row>
    <row r="31672" spans="1:1">
      <c r="A31672" s="6"/>
    </row>
    <row r="31673" spans="1:1">
      <c r="A31673" s="6"/>
    </row>
    <row r="31674" spans="1:1">
      <c r="A31674" s="6"/>
    </row>
    <row r="31675" spans="1:1">
      <c r="A31675" s="6"/>
    </row>
    <row r="31676" spans="1:1">
      <c r="A31676" s="6"/>
    </row>
    <row r="31677" spans="1:1">
      <c r="A31677" s="6"/>
    </row>
    <row r="31678" spans="1:1">
      <c r="A31678" s="6"/>
    </row>
    <row r="31679" spans="1:1">
      <c r="A31679" s="6"/>
    </row>
    <row r="31680" spans="1:1">
      <c r="A31680" s="6"/>
    </row>
    <row r="31681" spans="1:1">
      <c r="A31681" s="6"/>
    </row>
    <row r="31682" spans="1:1">
      <c r="A31682" s="6"/>
    </row>
    <row r="31683" spans="1:1">
      <c r="A31683" s="6"/>
    </row>
    <row r="31684" spans="1:1">
      <c r="A31684" s="6"/>
    </row>
    <row r="31685" spans="1:1">
      <c r="A31685" s="6"/>
    </row>
    <row r="31686" spans="1:1">
      <c r="A31686" s="6"/>
    </row>
    <row r="31687" spans="1:1">
      <c r="A31687" s="6"/>
    </row>
    <row r="31688" spans="1:1">
      <c r="A31688" s="6"/>
    </row>
    <row r="31689" spans="1:1">
      <c r="A31689" s="6"/>
    </row>
    <row r="31690" spans="1:1">
      <c r="A31690" s="6"/>
    </row>
    <row r="31691" spans="1:1">
      <c r="A31691" s="6"/>
    </row>
    <row r="31692" spans="1:1">
      <c r="A31692" s="6"/>
    </row>
    <row r="31693" spans="1:1">
      <c r="A31693" s="6"/>
    </row>
    <row r="31694" spans="1:1">
      <c r="A31694" s="6"/>
    </row>
    <row r="31695" spans="1:1">
      <c r="A31695" s="6"/>
    </row>
    <row r="31696" spans="1:1">
      <c r="A31696" s="6"/>
    </row>
    <row r="31697" spans="1:1">
      <c r="A31697" s="6"/>
    </row>
    <row r="31698" spans="1:1">
      <c r="A31698" s="6"/>
    </row>
    <row r="31699" spans="1:1">
      <c r="A31699" s="6"/>
    </row>
    <row r="31700" spans="1:1">
      <c r="A31700" s="6"/>
    </row>
    <row r="31701" spans="1:1">
      <c r="A31701" s="6"/>
    </row>
    <row r="31702" spans="1:1">
      <c r="A31702" s="6"/>
    </row>
    <row r="31703" spans="1:1">
      <c r="A31703" s="6"/>
    </row>
    <row r="31704" spans="1:1">
      <c r="A31704" s="6"/>
    </row>
    <row r="31705" spans="1:1">
      <c r="A31705" s="6"/>
    </row>
    <row r="31706" spans="1:1">
      <c r="A31706" s="6"/>
    </row>
    <row r="31707" spans="1:1">
      <c r="A31707" s="6"/>
    </row>
    <row r="31708" spans="1:1">
      <c r="A31708" s="6"/>
    </row>
    <row r="31709" spans="1:1">
      <c r="A31709" s="6"/>
    </row>
    <row r="31710" spans="1:1">
      <c r="A31710" s="6"/>
    </row>
    <row r="31711" spans="1:1">
      <c r="A31711" s="6"/>
    </row>
    <row r="31712" spans="1:1">
      <c r="A31712" s="6"/>
    </row>
    <row r="31713" spans="1:1">
      <c r="A31713" s="6"/>
    </row>
    <row r="31714" spans="1:1">
      <c r="A31714" s="6"/>
    </row>
    <row r="31715" spans="1:1">
      <c r="A31715" s="6"/>
    </row>
    <row r="31716" spans="1:1">
      <c r="A31716" s="6"/>
    </row>
    <row r="31717" spans="1:1">
      <c r="A31717" s="6"/>
    </row>
    <row r="31718" spans="1:1">
      <c r="A31718" s="6"/>
    </row>
    <row r="31719" spans="1:1">
      <c r="A31719" s="6"/>
    </row>
    <row r="31720" spans="1:1">
      <c r="A31720" s="6"/>
    </row>
    <row r="31721" spans="1:1">
      <c r="A31721" s="6"/>
    </row>
    <row r="31722" spans="1:1">
      <c r="A31722" s="6"/>
    </row>
    <row r="31723" spans="1:1">
      <c r="A31723" s="6"/>
    </row>
    <row r="31724" spans="1:1">
      <c r="A31724" s="6"/>
    </row>
    <row r="31725" spans="1:1">
      <c r="A31725" s="6"/>
    </row>
    <row r="31726" spans="1:1">
      <c r="A31726" s="6"/>
    </row>
    <row r="31727" spans="1:1">
      <c r="A31727" s="6"/>
    </row>
    <row r="31728" spans="1:1">
      <c r="A31728" s="6"/>
    </row>
    <row r="31729" spans="1:1">
      <c r="A31729" s="6"/>
    </row>
    <row r="31730" spans="1:1">
      <c r="A31730" s="6"/>
    </row>
    <row r="31731" spans="1:1">
      <c r="A31731" s="6"/>
    </row>
    <row r="31732" spans="1:1">
      <c r="A31732" s="6"/>
    </row>
    <row r="31733" spans="1:1">
      <c r="A31733" s="6"/>
    </row>
    <row r="31734" spans="1:1">
      <c r="A31734" s="6"/>
    </row>
    <row r="31735" spans="1:1">
      <c r="A31735" s="6"/>
    </row>
    <row r="31736" spans="1:1">
      <c r="A31736" s="6"/>
    </row>
    <row r="31737" spans="1:1">
      <c r="A31737" s="6"/>
    </row>
    <row r="31738" spans="1:1">
      <c r="A31738" s="6"/>
    </row>
    <row r="31739" spans="1:1">
      <c r="A31739" s="6"/>
    </row>
    <row r="31740" spans="1:1">
      <c r="A31740" s="6"/>
    </row>
    <row r="31741" spans="1:1">
      <c r="A31741" s="6"/>
    </row>
    <row r="31742" spans="1:1">
      <c r="A31742" s="6"/>
    </row>
    <row r="31743" spans="1:1">
      <c r="A31743" s="6"/>
    </row>
    <row r="31744" spans="1:1">
      <c r="A31744" s="6"/>
    </row>
    <row r="31745" spans="1:1">
      <c r="A31745" s="6"/>
    </row>
    <row r="31746" spans="1:1">
      <c r="A31746" s="6"/>
    </row>
    <row r="31747" spans="1:1">
      <c r="A31747" s="6"/>
    </row>
    <row r="31748" spans="1:1">
      <c r="A31748" s="6"/>
    </row>
    <row r="31749" spans="1:1">
      <c r="A31749" s="6"/>
    </row>
    <row r="31750" spans="1:1">
      <c r="A31750" s="6"/>
    </row>
    <row r="31751" spans="1:1">
      <c r="A31751" s="6"/>
    </row>
    <row r="31752" spans="1:1">
      <c r="A31752" s="6"/>
    </row>
    <row r="31753" spans="1:1">
      <c r="A31753" s="6"/>
    </row>
    <row r="31754" spans="1:1">
      <c r="A31754" s="6"/>
    </row>
    <row r="31755" spans="1:1">
      <c r="A31755" s="6"/>
    </row>
    <row r="31756" spans="1:1">
      <c r="A31756" s="6"/>
    </row>
    <row r="31757" spans="1:1">
      <c r="A31757" s="6"/>
    </row>
    <row r="31758" spans="1:1">
      <c r="A31758" s="6"/>
    </row>
    <row r="31759" spans="1:1">
      <c r="A31759" s="6"/>
    </row>
    <row r="31760" spans="1:1">
      <c r="A31760" s="6"/>
    </row>
    <row r="31761" spans="1:1">
      <c r="A31761" s="6"/>
    </row>
    <row r="31762" spans="1:1">
      <c r="A31762" s="6"/>
    </row>
    <row r="31763" spans="1:1">
      <c r="A31763" s="6"/>
    </row>
    <row r="31764" spans="1:1">
      <c r="A31764" s="6"/>
    </row>
    <row r="31765" spans="1:1">
      <c r="A31765" s="6"/>
    </row>
    <row r="31766" spans="1:1">
      <c r="A31766" s="6"/>
    </row>
    <row r="31767" spans="1:1">
      <c r="A31767" s="6"/>
    </row>
    <row r="31768" spans="1:1">
      <c r="A31768" s="6"/>
    </row>
    <row r="31769" spans="1:1">
      <c r="A31769" s="6"/>
    </row>
    <row r="31770" spans="1:1">
      <c r="A31770" s="6"/>
    </row>
    <row r="31771" spans="1:1">
      <c r="A31771" s="6"/>
    </row>
    <row r="31772" spans="1:1">
      <c r="A31772" s="6"/>
    </row>
    <row r="31773" spans="1:1">
      <c r="A31773" s="6"/>
    </row>
    <row r="31774" spans="1:1">
      <c r="A31774" s="6"/>
    </row>
    <row r="31775" spans="1:1">
      <c r="A31775" s="6"/>
    </row>
    <row r="31776" spans="1:1">
      <c r="A31776" s="6"/>
    </row>
    <row r="31777" spans="1:1">
      <c r="A31777" s="6"/>
    </row>
    <row r="31778" spans="1:1">
      <c r="A31778" s="6"/>
    </row>
    <row r="31779" spans="1:1">
      <c r="A31779" s="6"/>
    </row>
    <row r="31780" spans="1:1">
      <c r="A31780" s="6"/>
    </row>
    <row r="31781" spans="1:1">
      <c r="A31781" s="6"/>
    </row>
    <row r="31782" spans="1:1">
      <c r="A31782" s="6"/>
    </row>
    <row r="31783" spans="1:1">
      <c r="A31783" s="6"/>
    </row>
    <row r="31784" spans="1:1">
      <c r="A31784" s="6"/>
    </row>
    <row r="31785" spans="1:1">
      <c r="A31785" s="6"/>
    </row>
    <row r="31786" spans="1:1">
      <c r="A31786" s="6"/>
    </row>
    <row r="31787" spans="1:1">
      <c r="A31787" s="6"/>
    </row>
    <row r="31788" spans="1:1">
      <c r="A31788" s="6"/>
    </row>
    <row r="31789" spans="1:1">
      <c r="A31789" s="6"/>
    </row>
    <row r="31790" spans="1:1">
      <c r="A31790" s="6"/>
    </row>
    <row r="31791" spans="1:1">
      <c r="A31791" s="6"/>
    </row>
    <row r="31792" spans="1:1">
      <c r="A31792" s="6"/>
    </row>
    <row r="31793" spans="1:1">
      <c r="A31793" s="6"/>
    </row>
    <row r="31794" spans="1:1">
      <c r="A31794" s="6"/>
    </row>
    <row r="31795" spans="1:1">
      <c r="A31795" s="6"/>
    </row>
    <row r="31796" spans="1:1">
      <c r="A31796" s="6"/>
    </row>
    <row r="31797" spans="1:1">
      <c r="A31797" s="6"/>
    </row>
    <row r="31798" spans="1:1">
      <c r="A31798" s="6"/>
    </row>
    <row r="31799" spans="1:1">
      <c r="A31799" s="6"/>
    </row>
    <row r="31800" spans="1:1">
      <c r="A31800" s="6"/>
    </row>
    <row r="31801" spans="1:1">
      <c r="A31801" s="6"/>
    </row>
    <row r="31802" spans="1:1">
      <c r="A31802" s="6"/>
    </row>
    <row r="31803" spans="1:1">
      <c r="A31803" s="6"/>
    </row>
    <row r="31804" spans="1:1">
      <c r="A31804" s="6"/>
    </row>
    <row r="31805" spans="1:1">
      <c r="A31805" s="6"/>
    </row>
    <row r="31806" spans="1:1">
      <c r="A31806" s="6"/>
    </row>
    <row r="31807" spans="1:1">
      <c r="A31807" s="6"/>
    </row>
    <row r="31808" spans="1:1">
      <c r="A31808" s="6"/>
    </row>
    <row r="31809" spans="1:1">
      <c r="A31809" s="6"/>
    </row>
    <row r="31810" spans="1:1">
      <c r="A31810" s="6"/>
    </row>
    <row r="31811" spans="1:1">
      <c r="A31811" s="6"/>
    </row>
    <row r="31812" spans="1:1">
      <c r="A31812" s="6"/>
    </row>
    <row r="31813" spans="1:1">
      <c r="A31813" s="6"/>
    </row>
    <row r="31814" spans="1:1">
      <c r="A31814" s="6"/>
    </row>
    <row r="31815" spans="1:1">
      <c r="A31815" s="6"/>
    </row>
    <row r="31816" spans="1:1">
      <c r="A31816" s="6"/>
    </row>
    <row r="31817" spans="1:1">
      <c r="A31817" s="6"/>
    </row>
    <row r="31818" spans="1:1">
      <c r="A31818" s="6"/>
    </row>
    <row r="31819" spans="1:1">
      <c r="A31819" s="6"/>
    </row>
    <row r="31820" spans="1:1">
      <c r="A31820" s="6"/>
    </row>
    <row r="31821" spans="1:1">
      <c r="A31821" s="6"/>
    </row>
    <row r="31822" spans="1:1">
      <c r="A31822" s="6"/>
    </row>
    <row r="31823" spans="1:1">
      <c r="A31823" s="6"/>
    </row>
    <row r="31824" spans="1:1">
      <c r="A31824" s="6"/>
    </row>
    <row r="31825" spans="1:1">
      <c r="A31825" s="6"/>
    </row>
    <row r="31826" spans="1:1">
      <c r="A31826" s="6"/>
    </row>
    <row r="31827" spans="1:1">
      <c r="A31827" s="6"/>
    </row>
    <row r="31828" spans="1:1">
      <c r="A31828" s="6"/>
    </row>
    <row r="31829" spans="1:1">
      <c r="A31829" s="6"/>
    </row>
    <row r="31830" spans="1:1">
      <c r="A31830" s="6"/>
    </row>
    <row r="31831" spans="1:1">
      <c r="A31831" s="6"/>
    </row>
    <row r="31832" spans="1:1">
      <c r="A31832" s="6"/>
    </row>
    <row r="31833" spans="1:1">
      <c r="A31833" s="6"/>
    </row>
    <row r="31834" spans="1:1">
      <c r="A31834" s="6"/>
    </row>
    <row r="31835" spans="1:1">
      <c r="A31835" s="6"/>
    </row>
    <row r="31836" spans="1:1">
      <c r="A31836" s="6"/>
    </row>
    <row r="31837" spans="1:1">
      <c r="A31837" s="6"/>
    </row>
    <row r="31838" spans="1:1">
      <c r="A31838" s="6"/>
    </row>
    <row r="31839" spans="1:1">
      <c r="A31839" s="6"/>
    </row>
    <row r="31840" spans="1:1">
      <c r="A31840" s="6"/>
    </row>
    <row r="31841" spans="1:1">
      <c r="A31841" s="6"/>
    </row>
    <row r="31842" spans="1:1">
      <c r="A31842" s="6"/>
    </row>
    <row r="31843" spans="1:1">
      <c r="A31843" s="6"/>
    </row>
    <row r="31844" spans="1:1">
      <c r="A31844" s="6"/>
    </row>
    <row r="31845" spans="1:1">
      <c r="A31845" s="6"/>
    </row>
    <row r="31846" spans="1:1">
      <c r="A31846" s="6"/>
    </row>
    <row r="31847" spans="1:1">
      <c r="A31847" s="6"/>
    </row>
    <row r="31848" spans="1:1">
      <c r="A31848" s="6"/>
    </row>
    <row r="31849" spans="1:1">
      <c r="A31849" s="6"/>
    </row>
    <row r="31850" spans="1:1">
      <c r="A31850" s="6"/>
    </row>
    <row r="31851" spans="1:1">
      <c r="A31851" s="6"/>
    </row>
    <row r="31852" spans="1:1">
      <c r="A31852" s="6"/>
    </row>
    <row r="31853" spans="1:1">
      <c r="A31853" s="6"/>
    </row>
    <row r="31854" spans="1:1">
      <c r="A31854" s="6"/>
    </row>
    <row r="31855" spans="1:1">
      <c r="A31855" s="6"/>
    </row>
    <row r="31856" spans="1:1">
      <c r="A31856" s="6"/>
    </row>
    <row r="31857" spans="1:1">
      <c r="A31857" s="6"/>
    </row>
    <row r="31858" spans="1:1">
      <c r="A31858" s="6"/>
    </row>
    <row r="31859" spans="1:1">
      <c r="A31859" s="6"/>
    </row>
    <row r="31860" spans="1:1">
      <c r="A31860" s="6"/>
    </row>
    <row r="31861" spans="1:1">
      <c r="A31861" s="6"/>
    </row>
    <row r="31862" spans="1:1">
      <c r="A31862" s="6"/>
    </row>
    <row r="31863" spans="1:1">
      <c r="A31863" s="6"/>
    </row>
    <row r="31864" spans="1:1">
      <c r="A31864" s="6"/>
    </row>
    <row r="31865" spans="1:1">
      <c r="A31865" s="6"/>
    </row>
    <row r="31866" spans="1:1">
      <c r="A31866" s="6"/>
    </row>
    <row r="31867" spans="1:1">
      <c r="A31867" s="6"/>
    </row>
    <row r="31868" spans="1:1">
      <c r="A31868" s="6"/>
    </row>
    <row r="31869" spans="1:1">
      <c r="A31869" s="6"/>
    </row>
    <row r="31870" spans="1:1">
      <c r="A31870" s="6"/>
    </row>
    <row r="31871" spans="1:1">
      <c r="A31871" s="6"/>
    </row>
    <row r="31872" spans="1:1">
      <c r="A31872" s="6"/>
    </row>
    <row r="31873" spans="1:1">
      <c r="A31873" s="6"/>
    </row>
    <row r="31874" spans="1:1">
      <c r="A31874" s="6"/>
    </row>
    <row r="31875" spans="1:1">
      <c r="A31875" s="6"/>
    </row>
    <row r="31876" spans="1:1">
      <c r="A31876" s="6"/>
    </row>
    <row r="31877" spans="1:1">
      <c r="A31877" s="6"/>
    </row>
    <row r="31878" spans="1:1">
      <c r="A31878" s="6"/>
    </row>
    <row r="31879" spans="1:1">
      <c r="A31879" s="6"/>
    </row>
    <row r="31880" spans="1:1">
      <c r="A31880" s="6"/>
    </row>
    <row r="31881" spans="1:1">
      <c r="A31881" s="6"/>
    </row>
    <row r="31882" spans="1:1">
      <c r="A31882" s="6"/>
    </row>
    <row r="31883" spans="1:1">
      <c r="A31883" s="6"/>
    </row>
    <row r="31884" spans="1:1">
      <c r="A31884" s="6"/>
    </row>
    <row r="31885" spans="1:1">
      <c r="A31885" s="6"/>
    </row>
    <row r="31886" spans="1:1">
      <c r="A31886" s="6"/>
    </row>
    <row r="31887" spans="1:1">
      <c r="A31887" s="6"/>
    </row>
    <row r="31888" spans="1:1">
      <c r="A31888" s="6"/>
    </row>
    <row r="31889" spans="1:1">
      <c r="A31889" s="6"/>
    </row>
    <row r="31890" spans="1:1">
      <c r="A31890" s="6"/>
    </row>
    <row r="31891" spans="1:1">
      <c r="A31891" s="6"/>
    </row>
    <row r="31892" spans="1:1">
      <c r="A31892" s="6"/>
    </row>
    <row r="31893" spans="1:1">
      <c r="A31893" s="6"/>
    </row>
    <row r="31894" spans="1:1">
      <c r="A31894" s="6"/>
    </row>
    <row r="31895" spans="1:1">
      <c r="A31895" s="6"/>
    </row>
    <row r="31896" spans="1:1">
      <c r="A31896" s="6"/>
    </row>
    <row r="31897" spans="1:1">
      <c r="A31897" s="6"/>
    </row>
    <row r="31898" spans="1:1">
      <c r="A31898" s="6"/>
    </row>
    <row r="31899" spans="1:1">
      <c r="A31899" s="6"/>
    </row>
    <row r="31900" spans="1:1">
      <c r="A31900" s="6"/>
    </row>
    <row r="31901" spans="1:1">
      <c r="A31901" s="6"/>
    </row>
    <row r="31902" spans="1:1">
      <c r="A31902" s="6"/>
    </row>
    <row r="31903" spans="1:1">
      <c r="A31903" s="6"/>
    </row>
    <row r="31904" spans="1:1">
      <c r="A31904" s="6"/>
    </row>
    <row r="31905" spans="1:1">
      <c r="A31905" s="6"/>
    </row>
    <row r="31906" spans="1:1">
      <c r="A31906" s="6"/>
    </row>
    <row r="31907" spans="1:1">
      <c r="A31907" s="6"/>
    </row>
    <row r="31908" spans="1:1">
      <c r="A31908" s="6"/>
    </row>
    <row r="31909" spans="1:1">
      <c r="A31909" s="6"/>
    </row>
    <row r="31910" spans="1:1">
      <c r="A31910" s="6"/>
    </row>
    <row r="31911" spans="1:1">
      <c r="A31911" s="6"/>
    </row>
    <row r="31912" spans="1:1">
      <c r="A31912" s="6"/>
    </row>
    <row r="31913" spans="1:1">
      <c r="A31913" s="6"/>
    </row>
    <row r="31914" spans="1:1">
      <c r="A31914" s="6"/>
    </row>
    <row r="31915" spans="1:1">
      <c r="A31915" s="6"/>
    </row>
    <row r="31916" spans="1:1">
      <c r="A31916" s="6"/>
    </row>
    <row r="31917" spans="1:1">
      <c r="A31917" s="6"/>
    </row>
    <row r="31918" spans="1:1">
      <c r="A31918" s="6"/>
    </row>
    <row r="31919" spans="1:1">
      <c r="A31919" s="6"/>
    </row>
    <row r="31920" spans="1:1">
      <c r="A31920" s="6"/>
    </row>
    <row r="31921" spans="1:1">
      <c r="A31921" s="6"/>
    </row>
    <row r="31922" spans="1:1">
      <c r="A31922" s="6"/>
    </row>
    <row r="31923" spans="1:1">
      <c r="A31923" s="6"/>
    </row>
    <row r="31924" spans="1:1">
      <c r="A31924" s="6"/>
    </row>
    <row r="31925" spans="1:1">
      <c r="A31925" s="6"/>
    </row>
    <row r="31926" spans="1:1">
      <c r="A31926" s="6"/>
    </row>
    <row r="31927" spans="1:1">
      <c r="A31927" s="6"/>
    </row>
    <row r="31928" spans="1:1">
      <c r="A31928" s="6"/>
    </row>
    <row r="31929" spans="1:1">
      <c r="A31929" s="6"/>
    </row>
    <row r="31930" spans="1:1">
      <c r="A31930" s="6"/>
    </row>
    <row r="31931" spans="1:1">
      <c r="A31931" s="6"/>
    </row>
    <row r="31932" spans="1:1">
      <c r="A31932" s="6"/>
    </row>
    <row r="31933" spans="1:1">
      <c r="A31933" s="6"/>
    </row>
    <row r="31934" spans="1:1">
      <c r="A31934" s="6"/>
    </row>
    <row r="31935" spans="1:1">
      <c r="A31935" s="6"/>
    </row>
    <row r="31936" spans="1:1">
      <c r="A31936" s="6"/>
    </row>
    <row r="31937" spans="1:1">
      <c r="A31937" s="6"/>
    </row>
    <row r="31938" spans="1:1">
      <c r="A31938" s="6"/>
    </row>
    <row r="31939" spans="1:1">
      <c r="A31939" s="6"/>
    </row>
    <row r="31940" spans="1:1">
      <c r="A31940" s="6"/>
    </row>
    <row r="31941" spans="1:1">
      <c r="A31941" s="6"/>
    </row>
    <row r="31942" spans="1:1">
      <c r="A31942" s="6"/>
    </row>
    <row r="31943" spans="1:1">
      <c r="A31943" s="6"/>
    </row>
    <row r="31944" spans="1:1">
      <c r="A31944" s="6"/>
    </row>
    <row r="31945" spans="1:1">
      <c r="A31945" s="6"/>
    </row>
    <row r="31946" spans="1:1">
      <c r="A31946" s="6"/>
    </row>
    <row r="31947" spans="1:1">
      <c r="A31947" s="6"/>
    </row>
    <row r="31948" spans="1:1">
      <c r="A31948" s="6"/>
    </row>
    <row r="31949" spans="1:1">
      <c r="A31949" s="6"/>
    </row>
    <row r="31950" spans="1:1">
      <c r="A31950" s="6"/>
    </row>
    <row r="31951" spans="1:1">
      <c r="A31951" s="6"/>
    </row>
    <row r="31952" spans="1:1">
      <c r="A31952" s="6"/>
    </row>
    <row r="31953" spans="1:1">
      <c r="A31953" s="6"/>
    </row>
    <row r="31954" spans="1:1">
      <c r="A31954" s="6"/>
    </row>
    <row r="31955" spans="1:1">
      <c r="A31955" s="6"/>
    </row>
    <row r="31956" spans="1:1">
      <c r="A31956" s="6"/>
    </row>
    <row r="31957" spans="1:1">
      <c r="A31957" s="6"/>
    </row>
    <row r="31958" spans="1:1">
      <c r="A31958" s="6"/>
    </row>
    <row r="31959" spans="1:1">
      <c r="A31959" s="6"/>
    </row>
    <row r="31960" spans="1:1">
      <c r="A31960" s="6"/>
    </row>
    <row r="31961" spans="1:1">
      <c r="A31961" s="6"/>
    </row>
    <row r="31962" spans="1:1">
      <c r="A31962" s="6"/>
    </row>
    <row r="31963" spans="1:1">
      <c r="A31963" s="6"/>
    </row>
    <row r="31964" spans="1:1">
      <c r="A31964" s="6"/>
    </row>
    <row r="31965" spans="1:1">
      <c r="A31965" s="6"/>
    </row>
    <row r="31966" spans="1:1">
      <c r="A31966" s="6"/>
    </row>
    <row r="31967" spans="1:1">
      <c r="A31967" s="6"/>
    </row>
    <row r="31968" spans="1:1">
      <c r="A31968" s="6"/>
    </row>
    <row r="31969" spans="1:1">
      <c r="A31969" s="6"/>
    </row>
    <row r="31970" spans="1:1">
      <c r="A31970" s="6"/>
    </row>
    <row r="31971" spans="1:1">
      <c r="A31971" s="6"/>
    </row>
    <row r="31972" spans="1:1">
      <c r="A31972" s="6"/>
    </row>
    <row r="31973" spans="1:1">
      <c r="A31973" s="6"/>
    </row>
    <row r="31974" spans="1:1">
      <c r="A31974" s="6"/>
    </row>
    <row r="31975" spans="1:1">
      <c r="A31975" s="6"/>
    </row>
    <row r="31976" spans="1:1">
      <c r="A31976" s="6"/>
    </row>
    <row r="31977" spans="1:1">
      <c r="A31977" s="6"/>
    </row>
    <row r="31978" spans="1:1">
      <c r="A31978" s="6"/>
    </row>
    <row r="31979" spans="1:1">
      <c r="A31979" s="6"/>
    </row>
    <row r="31980" spans="1:1">
      <c r="A31980" s="6"/>
    </row>
    <row r="31981" spans="1:1">
      <c r="A31981" s="6"/>
    </row>
    <row r="31982" spans="1:1">
      <c r="A31982" s="6"/>
    </row>
    <row r="31983" spans="1:1">
      <c r="A31983" s="6"/>
    </row>
    <row r="31984" spans="1:1">
      <c r="A31984" s="6"/>
    </row>
    <row r="31985" spans="1:1">
      <c r="A31985" s="6"/>
    </row>
    <row r="31986" spans="1:1">
      <c r="A31986" s="6"/>
    </row>
    <row r="31987" spans="1:1">
      <c r="A31987" s="6"/>
    </row>
    <row r="31988" spans="1:1">
      <c r="A31988" s="6"/>
    </row>
    <row r="31989" spans="1:1">
      <c r="A31989" s="6"/>
    </row>
    <row r="31990" spans="1:1">
      <c r="A31990" s="6"/>
    </row>
    <row r="31991" spans="1:1">
      <c r="A31991" s="6"/>
    </row>
    <row r="31992" spans="1:1">
      <c r="A31992" s="6"/>
    </row>
    <row r="31993" spans="1:1">
      <c r="A31993" s="6"/>
    </row>
    <row r="31994" spans="1:1">
      <c r="A31994" s="6"/>
    </row>
    <row r="31995" spans="1:1">
      <c r="A31995" s="6"/>
    </row>
    <row r="31996" spans="1:1">
      <c r="A31996" s="6"/>
    </row>
    <row r="31997" spans="1:1">
      <c r="A31997" s="6"/>
    </row>
    <row r="31998" spans="1:1">
      <c r="A31998" s="6"/>
    </row>
    <row r="31999" spans="1:1">
      <c r="A31999" s="6"/>
    </row>
    <row r="32000" spans="1:1">
      <c r="A32000" s="6"/>
    </row>
    <row r="32001" spans="1:1">
      <c r="A32001" s="6"/>
    </row>
    <row r="32002" spans="1:1">
      <c r="A32002" s="6"/>
    </row>
    <row r="32003" spans="1:1">
      <c r="A32003" s="6"/>
    </row>
    <row r="32004" spans="1:1">
      <c r="A32004" s="6"/>
    </row>
    <row r="32005" spans="1:1">
      <c r="A32005" s="6"/>
    </row>
    <row r="32006" spans="1:1">
      <c r="A32006" s="6"/>
    </row>
    <row r="32007" spans="1:1">
      <c r="A32007" s="6"/>
    </row>
    <row r="32008" spans="1:1">
      <c r="A32008" s="6"/>
    </row>
    <row r="32009" spans="1:1">
      <c r="A32009" s="6"/>
    </row>
    <row r="32010" spans="1:1">
      <c r="A32010" s="6"/>
    </row>
    <row r="32011" spans="1:1">
      <c r="A32011" s="6"/>
    </row>
    <row r="32012" spans="1:1">
      <c r="A32012" s="6"/>
    </row>
    <row r="32013" spans="1:1">
      <c r="A32013" s="6"/>
    </row>
    <row r="32014" spans="1:1">
      <c r="A32014" s="6"/>
    </row>
    <row r="32015" spans="1:1">
      <c r="A32015" s="6"/>
    </row>
    <row r="32016" spans="1:1">
      <c r="A32016" s="6"/>
    </row>
    <row r="32017" spans="1:1">
      <c r="A32017" s="6"/>
    </row>
    <row r="32018" spans="1:1">
      <c r="A32018" s="6"/>
    </row>
    <row r="32019" spans="1:1">
      <c r="A32019" s="6"/>
    </row>
    <row r="32020" spans="1:1">
      <c r="A32020" s="6"/>
    </row>
    <row r="32021" spans="1:1">
      <c r="A32021" s="6"/>
    </row>
    <row r="32022" spans="1:1">
      <c r="A32022" s="6"/>
    </row>
    <row r="32023" spans="1:1">
      <c r="A32023" s="6"/>
    </row>
    <row r="32024" spans="1:1">
      <c r="A32024" s="6"/>
    </row>
    <row r="32025" spans="1:1">
      <c r="A32025" s="6"/>
    </row>
    <row r="32026" spans="1:1">
      <c r="A32026" s="6"/>
    </row>
    <row r="32027" spans="1:1">
      <c r="A32027" s="6"/>
    </row>
    <row r="32028" spans="1:1">
      <c r="A32028" s="6"/>
    </row>
    <row r="32029" spans="1:1">
      <c r="A32029" s="6"/>
    </row>
    <row r="32030" spans="1:1">
      <c r="A32030" s="6"/>
    </row>
    <row r="32031" spans="1:1">
      <c r="A32031" s="6"/>
    </row>
    <row r="32032" spans="1:1">
      <c r="A32032" s="6"/>
    </row>
    <row r="32033" spans="1:1">
      <c r="A32033" s="6"/>
    </row>
    <row r="32034" spans="1:1">
      <c r="A32034" s="6"/>
    </row>
    <row r="32035" spans="1:1">
      <c r="A32035" s="6"/>
    </row>
    <row r="32036" spans="1:1">
      <c r="A32036" s="6"/>
    </row>
    <row r="32037" spans="1:1">
      <c r="A32037" s="6"/>
    </row>
    <row r="32038" spans="1:1">
      <c r="A32038" s="6"/>
    </row>
    <row r="32039" spans="1:1">
      <c r="A32039" s="6"/>
    </row>
    <row r="32040" spans="1:1">
      <c r="A32040" s="6"/>
    </row>
    <row r="32041" spans="1:1">
      <c r="A32041" s="6"/>
    </row>
    <row r="32042" spans="1:1">
      <c r="A32042" s="6"/>
    </row>
    <row r="32043" spans="1:1">
      <c r="A32043" s="6"/>
    </row>
    <row r="32044" spans="1:1">
      <c r="A32044" s="6"/>
    </row>
    <row r="32045" spans="1:1">
      <c r="A32045" s="6"/>
    </row>
    <row r="32046" spans="1:1">
      <c r="A32046" s="6"/>
    </row>
    <row r="32047" spans="1:1">
      <c r="A32047" s="6"/>
    </row>
    <row r="32048" spans="1:1">
      <c r="A32048" s="6"/>
    </row>
    <row r="32049" spans="1:1">
      <c r="A32049" s="6"/>
    </row>
    <row r="32050" spans="1:1">
      <c r="A32050" s="6"/>
    </row>
    <row r="32051" spans="1:1">
      <c r="A32051" s="6"/>
    </row>
    <row r="32052" spans="1:1">
      <c r="A32052" s="6"/>
    </row>
    <row r="32053" spans="1:1">
      <c r="A32053" s="6"/>
    </row>
    <row r="32054" spans="1:1">
      <c r="A32054" s="6"/>
    </row>
    <row r="32055" spans="1:1">
      <c r="A32055" s="6"/>
    </row>
    <row r="32056" spans="1:1">
      <c r="A32056" s="6"/>
    </row>
    <row r="32057" spans="1:1">
      <c r="A32057" s="6"/>
    </row>
    <row r="32058" spans="1:1">
      <c r="A32058" s="6"/>
    </row>
    <row r="32059" spans="1:1">
      <c r="A32059" s="6"/>
    </row>
    <row r="32060" spans="1:1">
      <c r="A32060" s="6"/>
    </row>
    <row r="32061" spans="1:1">
      <c r="A32061" s="6"/>
    </row>
    <row r="32062" spans="1:1">
      <c r="A32062" s="6"/>
    </row>
    <row r="32063" spans="1:1">
      <c r="A32063" s="6"/>
    </row>
    <row r="32064" spans="1:1">
      <c r="A32064" s="6"/>
    </row>
    <row r="32065" spans="1:1">
      <c r="A32065" s="6"/>
    </row>
    <row r="32066" spans="1:1">
      <c r="A32066" s="6"/>
    </row>
    <row r="32067" spans="1:1">
      <c r="A32067" s="6"/>
    </row>
    <row r="32068" spans="1:1">
      <c r="A32068" s="6"/>
    </row>
    <row r="32069" spans="1:1">
      <c r="A32069" s="6"/>
    </row>
    <row r="32070" spans="1:1">
      <c r="A32070" s="6"/>
    </row>
    <row r="32071" spans="1:1">
      <c r="A32071" s="6"/>
    </row>
    <row r="32072" spans="1:1">
      <c r="A32072" s="6"/>
    </row>
    <row r="32073" spans="1:1">
      <c r="A32073" s="6"/>
    </row>
    <row r="32074" spans="1:1">
      <c r="A32074" s="6"/>
    </row>
    <row r="32075" spans="1:1">
      <c r="A32075" s="6"/>
    </row>
    <row r="32076" spans="1:1">
      <c r="A32076" s="6"/>
    </row>
    <row r="32077" spans="1:1">
      <c r="A32077" s="6"/>
    </row>
    <row r="32078" spans="1:1">
      <c r="A32078" s="6"/>
    </row>
    <row r="32079" spans="1:1">
      <c r="A32079" s="6"/>
    </row>
    <row r="32080" spans="1:1">
      <c r="A32080" s="6"/>
    </row>
    <row r="32081" spans="1:1">
      <c r="A32081" s="6"/>
    </row>
    <row r="32082" spans="1:1">
      <c r="A32082" s="6"/>
    </row>
    <row r="32083" spans="1:1">
      <c r="A32083" s="6"/>
    </row>
    <row r="32084" spans="1:1">
      <c r="A32084" s="6"/>
    </row>
    <row r="32085" spans="1:1">
      <c r="A32085" s="6"/>
    </row>
    <row r="32086" spans="1:1">
      <c r="A32086" s="6"/>
    </row>
    <row r="32087" spans="1:1">
      <c r="A32087" s="6"/>
    </row>
    <row r="32088" spans="1:1">
      <c r="A32088" s="6"/>
    </row>
    <row r="32089" spans="1:1">
      <c r="A32089" s="6"/>
    </row>
    <row r="32090" spans="1:1">
      <c r="A32090" s="6"/>
    </row>
    <row r="32091" spans="1:1">
      <c r="A32091" s="6"/>
    </row>
    <row r="32092" spans="1:1">
      <c r="A32092" s="6"/>
    </row>
    <row r="32093" spans="1:1">
      <c r="A32093" s="6"/>
    </row>
    <row r="32094" spans="1:1">
      <c r="A32094" s="6"/>
    </row>
    <row r="32095" spans="1:1">
      <c r="A32095" s="6"/>
    </row>
    <row r="32096" spans="1:1">
      <c r="A32096" s="6"/>
    </row>
    <row r="32097" spans="1:1">
      <c r="A32097" s="6"/>
    </row>
    <row r="32098" spans="1:1">
      <c r="A32098" s="6"/>
    </row>
    <row r="32099" spans="1:1">
      <c r="A32099" s="6"/>
    </row>
    <row r="32100" spans="1:1">
      <c r="A32100" s="6"/>
    </row>
    <row r="32101" spans="1:1">
      <c r="A32101" s="6"/>
    </row>
    <row r="32102" spans="1:1">
      <c r="A32102" s="6"/>
    </row>
    <row r="32103" spans="1:1">
      <c r="A32103" s="6"/>
    </row>
    <row r="32104" spans="1:1">
      <c r="A32104" s="6"/>
    </row>
    <row r="32105" spans="1:1">
      <c r="A32105" s="6"/>
    </row>
    <row r="32106" spans="1:1">
      <c r="A32106" s="6"/>
    </row>
    <row r="32107" spans="1:1">
      <c r="A32107" s="6"/>
    </row>
    <row r="32108" spans="1:1">
      <c r="A32108" s="6"/>
    </row>
    <row r="32109" spans="1:1">
      <c r="A32109" s="6"/>
    </row>
    <row r="32110" spans="1:1">
      <c r="A32110" s="6"/>
    </row>
    <row r="32111" spans="1:1">
      <c r="A32111" s="6"/>
    </row>
    <row r="32112" spans="1:1">
      <c r="A32112" s="6"/>
    </row>
    <row r="32113" spans="1:1">
      <c r="A32113" s="6"/>
    </row>
    <row r="32114" spans="1:1">
      <c r="A32114" s="6"/>
    </row>
    <row r="32115" spans="1:1">
      <c r="A32115" s="6"/>
    </row>
    <row r="32116" spans="1:1">
      <c r="A32116" s="6"/>
    </row>
    <row r="32117" spans="1:1">
      <c r="A32117" s="6"/>
    </row>
    <row r="32118" spans="1:1">
      <c r="A32118" s="6"/>
    </row>
    <row r="32119" spans="1:1">
      <c r="A32119" s="6"/>
    </row>
    <row r="32120" spans="1:1">
      <c r="A32120" s="6"/>
    </row>
    <row r="32121" spans="1:1">
      <c r="A32121" s="6"/>
    </row>
    <row r="32122" spans="1:1">
      <c r="A32122" s="6"/>
    </row>
    <row r="32123" spans="1:1">
      <c r="A32123" s="6"/>
    </row>
    <row r="32124" spans="1:1">
      <c r="A32124" s="6"/>
    </row>
    <row r="32125" spans="1:1">
      <c r="A32125" s="6"/>
    </row>
    <row r="32126" spans="1:1">
      <c r="A32126" s="6"/>
    </row>
    <row r="32127" spans="1:1">
      <c r="A32127" s="6"/>
    </row>
    <row r="32128" spans="1:1">
      <c r="A32128" s="6"/>
    </row>
    <row r="32129" spans="1:1">
      <c r="A32129" s="6"/>
    </row>
    <row r="32130" spans="1:1">
      <c r="A32130" s="6"/>
    </row>
    <row r="32131" spans="1:1">
      <c r="A32131" s="6"/>
    </row>
    <row r="32132" spans="1:1">
      <c r="A32132" s="6"/>
    </row>
    <row r="32133" spans="1:1">
      <c r="A32133" s="6"/>
    </row>
    <row r="32134" spans="1:1">
      <c r="A32134" s="6"/>
    </row>
    <row r="32135" spans="1:1">
      <c r="A32135" s="6"/>
    </row>
    <row r="32136" spans="1:1">
      <c r="A32136" s="6"/>
    </row>
    <row r="32137" spans="1:1">
      <c r="A32137" s="6"/>
    </row>
    <row r="32138" spans="1:1">
      <c r="A32138" s="6"/>
    </row>
    <row r="32139" spans="1:1">
      <c r="A32139" s="6"/>
    </row>
    <row r="32140" spans="1:1">
      <c r="A32140" s="6"/>
    </row>
    <row r="32141" spans="1:1">
      <c r="A32141" s="6"/>
    </row>
    <row r="32142" spans="1:1">
      <c r="A32142" s="6"/>
    </row>
    <row r="32143" spans="1:1">
      <c r="A32143" s="6"/>
    </row>
    <row r="32144" spans="1:1">
      <c r="A32144" s="6"/>
    </row>
    <row r="32145" spans="1:1">
      <c r="A32145" s="6"/>
    </row>
    <row r="32146" spans="1:1">
      <c r="A32146" s="6"/>
    </row>
    <row r="32147" spans="1:1">
      <c r="A32147" s="6"/>
    </row>
    <row r="32148" spans="1:1">
      <c r="A32148" s="6"/>
    </row>
    <row r="32149" spans="1:1">
      <c r="A32149" s="6"/>
    </row>
    <row r="32150" spans="1:1">
      <c r="A32150" s="6"/>
    </row>
    <row r="32151" spans="1:1">
      <c r="A32151" s="6"/>
    </row>
    <row r="32152" spans="1:1">
      <c r="A32152" s="6"/>
    </row>
    <row r="32153" spans="1:1">
      <c r="A32153" s="6"/>
    </row>
    <row r="32154" spans="1:1">
      <c r="A32154" s="6"/>
    </row>
    <row r="32155" spans="1:1">
      <c r="A32155" s="6"/>
    </row>
    <row r="32156" spans="1:1">
      <c r="A32156" s="6"/>
    </row>
    <row r="32157" spans="1:1">
      <c r="A32157" s="6"/>
    </row>
    <row r="32158" spans="1:1">
      <c r="A32158" s="6"/>
    </row>
    <row r="32159" spans="1:1">
      <c r="A32159" s="6"/>
    </row>
    <row r="32160" spans="1:1">
      <c r="A32160" s="6"/>
    </row>
    <row r="32161" spans="1:1">
      <c r="A32161" s="6"/>
    </row>
    <row r="32162" spans="1:1">
      <c r="A32162" s="6"/>
    </row>
    <row r="32163" spans="1:1">
      <c r="A32163" s="6"/>
    </row>
    <row r="32164" spans="1:1">
      <c r="A32164" s="6"/>
    </row>
    <row r="32165" spans="1:1">
      <c r="A32165" s="6"/>
    </row>
    <row r="32166" spans="1:1">
      <c r="A32166" s="6"/>
    </row>
    <row r="32167" spans="1:1">
      <c r="A32167" s="6"/>
    </row>
    <row r="32168" spans="1:1">
      <c r="A32168" s="6"/>
    </row>
    <row r="32169" spans="1:1">
      <c r="A32169" s="6"/>
    </row>
    <row r="32170" spans="1:1">
      <c r="A32170" s="6"/>
    </row>
    <row r="32171" spans="1:1">
      <c r="A32171" s="6"/>
    </row>
    <row r="32172" spans="1:1">
      <c r="A32172" s="6"/>
    </row>
    <row r="32173" spans="1:1">
      <c r="A32173" s="6"/>
    </row>
    <row r="32174" spans="1:1">
      <c r="A32174" s="6"/>
    </row>
    <row r="32175" spans="1:1">
      <c r="A32175" s="6"/>
    </row>
    <row r="32176" spans="1:1">
      <c r="A32176" s="6"/>
    </row>
    <row r="32177" spans="1:1">
      <c r="A32177" s="6"/>
    </row>
    <row r="32178" spans="1:1">
      <c r="A32178" s="6"/>
    </row>
    <row r="32179" spans="1:1">
      <c r="A32179" s="6"/>
    </row>
    <row r="32180" spans="1:1">
      <c r="A32180" s="6"/>
    </row>
    <row r="32181" spans="1:1">
      <c r="A32181" s="6"/>
    </row>
    <row r="32182" spans="1:1">
      <c r="A32182" s="6"/>
    </row>
    <row r="32183" spans="1:1">
      <c r="A32183" s="6"/>
    </row>
    <row r="32184" spans="1:1">
      <c r="A32184" s="6"/>
    </row>
    <row r="32185" spans="1:1">
      <c r="A32185" s="6"/>
    </row>
    <row r="32186" spans="1:1">
      <c r="A32186" s="6"/>
    </row>
    <row r="32187" spans="1:1">
      <c r="A32187" s="6"/>
    </row>
    <row r="32188" spans="1:1">
      <c r="A32188" s="6"/>
    </row>
    <row r="32189" spans="1:1">
      <c r="A32189" s="6"/>
    </row>
    <row r="32190" spans="1:1">
      <c r="A32190" s="6"/>
    </row>
    <row r="32191" spans="1:1">
      <c r="A32191" s="6"/>
    </row>
    <row r="32192" spans="1:1">
      <c r="A32192" s="6"/>
    </row>
    <row r="32193" spans="1:1">
      <c r="A32193" s="6"/>
    </row>
    <row r="32194" spans="1:1">
      <c r="A32194" s="6"/>
    </row>
    <row r="32195" spans="1:1">
      <c r="A32195" s="6"/>
    </row>
    <row r="32196" spans="1:1">
      <c r="A32196" s="6"/>
    </row>
    <row r="32197" spans="1:1">
      <c r="A32197" s="6"/>
    </row>
    <row r="32198" spans="1:1">
      <c r="A32198" s="6"/>
    </row>
    <row r="32199" spans="1:1">
      <c r="A32199" s="6"/>
    </row>
    <row r="32200" spans="1:1">
      <c r="A32200" s="6"/>
    </row>
    <row r="32201" spans="1:1">
      <c r="A32201" s="6"/>
    </row>
    <row r="32202" spans="1:1">
      <c r="A32202" s="6"/>
    </row>
    <row r="32203" spans="1:1">
      <c r="A32203" s="6"/>
    </row>
    <row r="32204" spans="1:1">
      <c r="A32204" s="6"/>
    </row>
    <row r="32205" spans="1:1">
      <c r="A32205" s="6"/>
    </row>
    <row r="32206" spans="1:1">
      <c r="A32206" s="6"/>
    </row>
    <row r="32207" spans="1:1">
      <c r="A32207" s="6"/>
    </row>
    <row r="32208" spans="1:1">
      <c r="A32208" s="6"/>
    </row>
    <row r="32209" spans="1:1">
      <c r="A32209" s="6"/>
    </row>
    <row r="32210" spans="1:1">
      <c r="A32210" s="6"/>
    </row>
    <row r="32211" spans="1:1">
      <c r="A32211" s="6"/>
    </row>
    <row r="32212" spans="1:1">
      <c r="A32212" s="6"/>
    </row>
    <row r="32213" spans="1:1">
      <c r="A32213" s="6"/>
    </row>
    <row r="32214" spans="1:1">
      <c r="A32214" s="6"/>
    </row>
    <row r="32215" spans="1:1">
      <c r="A32215" s="6"/>
    </row>
    <row r="32216" spans="1:1">
      <c r="A32216" s="6"/>
    </row>
    <row r="32217" spans="1:1">
      <c r="A32217" s="6"/>
    </row>
    <row r="32218" spans="1:1">
      <c r="A32218" s="6"/>
    </row>
    <row r="32219" spans="1:1">
      <c r="A32219" s="6"/>
    </row>
    <row r="32220" spans="1:1">
      <c r="A32220" s="6"/>
    </row>
    <row r="32221" spans="1:1">
      <c r="A32221" s="6"/>
    </row>
    <row r="32222" spans="1:1">
      <c r="A32222" s="6"/>
    </row>
    <row r="32223" spans="1:1">
      <c r="A32223" s="6"/>
    </row>
    <row r="32224" spans="1:1">
      <c r="A32224" s="6"/>
    </row>
    <row r="32225" spans="1:1">
      <c r="A32225" s="6"/>
    </row>
    <row r="32226" spans="1:1">
      <c r="A32226" s="6"/>
    </row>
    <row r="32227" spans="1:1">
      <c r="A32227" s="6"/>
    </row>
    <row r="32228" spans="1:1">
      <c r="A32228" s="6"/>
    </row>
    <row r="32229" spans="1:1">
      <c r="A32229" s="6"/>
    </row>
    <row r="32230" spans="1:1">
      <c r="A32230" s="6"/>
    </row>
    <row r="32231" spans="1:1">
      <c r="A32231" s="6"/>
    </row>
    <row r="32232" spans="1:1">
      <c r="A32232" s="6"/>
    </row>
    <row r="32233" spans="1:1">
      <c r="A32233" s="6"/>
    </row>
    <row r="32234" spans="1:1">
      <c r="A32234" s="6"/>
    </row>
    <row r="32235" spans="1:1">
      <c r="A32235" s="6"/>
    </row>
    <row r="32236" spans="1:1">
      <c r="A32236" s="6"/>
    </row>
    <row r="32237" spans="1:1">
      <c r="A32237" s="6"/>
    </row>
    <row r="32238" spans="1:1">
      <c r="A32238" s="6"/>
    </row>
    <row r="32239" spans="1:1">
      <c r="A32239" s="6"/>
    </row>
    <row r="32240" spans="1:1">
      <c r="A32240" s="6"/>
    </row>
    <row r="32241" spans="1:1">
      <c r="A32241" s="6"/>
    </row>
    <row r="32242" spans="1:1">
      <c r="A32242" s="6"/>
    </row>
    <row r="32243" spans="1:1">
      <c r="A32243" s="6"/>
    </row>
    <row r="32244" spans="1:1">
      <c r="A32244" s="6"/>
    </row>
    <row r="32245" spans="1:1">
      <c r="A32245" s="6"/>
    </row>
    <row r="32246" spans="1:1">
      <c r="A32246" s="6"/>
    </row>
    <row r="32247" spans="1:1">
      <c r="A32247" s="6"/>
    </row>
    <row r="32248" spans="1:1">
      <c r="A32248" s="6"/>
    </row>
    <row r="32249" spans="1:1">
      <c r="A32249" s="6"/>
    </row>
    <row r="32250" spans="1:1">
      <c r="A32250" s="6"/>
    </row>
    <row r="32251" spans="1:1">
      <c r="A32251" s="6"/>
    </row>
    <row r="32252" spans="1:1">
      <c r="A32252" s="6"/>
    </row>
    <row r="32253" spans="1:1">
      <c r="A32253" s="6"/>
    </row>
    <row r="32254" spans="1:1">
      <c r="A32254" s="6"/>
    </row>
    <row r="32255" spans="1:1">
      <c r="A32255" s="6"/>
    </row>
    <row r="32256" spans="1:1">
      <c r="A32256" s="6"/>
    </row>
    <row r="32257" spans="1:1">
      <c r="A32257" s="6"/>
    </row>
    <row r="32258" spans="1:1">
      <c r="A32258" s="6"/>
    </row>
    <row r="32259" spans="1:1">
      <c r="A32259" s="6"/>
    </row>
    <row r="32260" spans="1:1">
      <c r="A32260" s="6"/>
    </row>
    <row r="32261" spans="1:1">
      <c r="A32261" s="6"/>
    </row>
    <row r="32262" spans="1:1">
      <c r="A32262" s="6"/>
    </row>
    <row r="32263" spans="1:1">
      <c r="A32263" s="6"/>
    </row>
    <row r="32264" spans="1:1">
      <c r="A32264" s="6"/>
    </row>
    <row r="32265" spans="1:1">
      <c r="A32265" s="6"/>
    </row>
    <row r="32266" spans="1:1">
      <c r="A32266" s="6"/>
    </row>
    <row r="32267" spans="1:1">
      <c r="A32267" s="6"/>
    </row>
    <row r="32268" spans="1:1">
      <c r="A32268" s="6"/>
    </row>
    <row r="32269" spans="1:1">
      <c r="A32269" s="6"/>
    </row>
    <row r="32270" spans="1:1">
      <c r="A32270" s="6"/>
    </row>
    <row r="32271" spans="1:1">
      <c r="A32271" s="6"/>
    </row>
    <row r="32272" spans="1:1">
      <c r="A32272" s="6"/>
    </row>
    <row r="32273" spans="1:1">
      <c r="A32273" s="6"/>
    </row>
    <row r="32274" spans="1:1">
      <c r="A32274" s="6"/>
    </row>
    <row r="32275" spans="1:1">
      <c r="A32275" s="6"/>
    </row>
    <row r="32276" spans="1:1">
      <c r="A32276" s="6"/>
    </row>
    <row r="32277" spans="1:1">
      <c r="A32277" s="6"/>
    </row>
    <row r="32278" spans="1:1">
      <c r="A32278" s="6"/>
    </row>
    <row r="32279" spans="1:1">
      <c r="A32279" s="6"/>
    </row>
    <row r="32280" spans="1:1">
      <c r="A32280" s="6"/>
    </row>
    <row r="32281" spans="1:1">
      <c r="A32281" s="6"/>
    </row>
    <row r="32282" spans="1:1">
      <c r="A32282" s="6"/>
    </row>
    <row r="32283" spans="1:1">
      <c r="A32283" s="6"/>
    </row>
    <row r="32284" spans="1:1">
      <c r="A32284" s="6"/>
    </row>
    <row r="32285" spans="1:1">
      <c r="A32285" s="6"/>
    </row>
    <row r="32286" spans="1:1">
      <c r="A32286" s="6"/>
    </row>
    <row r="32287" spans="1:1">
      <c r="A32287" s="6"/>
    </row>
    <row r="32288" spans="1:1">
      <c r="A32288" s="6"/>
    </row>
    <row r="32289" spans="1:1">
      <c r="A32289" s="6"/>
    </row>
    <row r="32290" spans="1:1">
      <c r="A32290" s="6"/>
    </row>
    <row r="32291" spans="1:1">
      <c r="A32291" s="6"/>
    </row>
    <row r="32292" spans="1:1">
      <c r="A32292" s="6"/>
    </row>
    <row r="32293" spans="1:1">
      <c r="A32293" s="6"/>
    </row>
    <row r="32294" spans="1:1">
      <c r="A32294" s="6"/>
    </row>
    <row r="32295" spans="1:1">
      <c r="A32295" s="6"/>
    </row>
    <row r="32296" spans="1:1">
      <c r="A32296" s="6"/>
    </row>
    <row r="32297" spans="1:1">
      <c r="A32297" s="6"/>
    </row>
    <row r="32298" spans="1:1">
      <c r="A32298" s="6"/>
    </row>
    <row r="32299" spans="1:1">
      <c r="A32299" s="6"/>
    </row>
    <row r="32300" spans="1:1">
      <c r="A32300" s="6"/>
    </row>
    <row r="32301" spans="1:1">
      <c r="A32301" s="6"/>
    </row>
    <row r="32302" spans="1:1">
      <c r="A32302" s="6"/>
    </row>
    <row r="32303" spans="1:1">
      <c r="A32303" s="6"/>
    </row>
    <row r="32304" spans="1:1">
      <c r="A32304" s="6"/>
    </row>
    <row r="32305" spans="1:1">
      <c r="A32305" s="6"/>
    </row>
    <row r="32306" spans="1:1">
      <c r="A32306" s="6"/>
    </row>
    <row r="32307" spans="1:1">
      <c r="A32307" s="6"/>
    </row>
    <row r="32308" spans="1:1">
      <c r="A32308" s="6"/>
    </row>
    <row r="32309" spans="1:1">
      <c r="A32309" s="6"/>
    </row>
    <row r="32310" spans="1:1">
      <c r="A32310" s="6"/>
    </row>
    <row r="32311" spans="1:1">
      <c r="A32311" s="6"/>
    </row>
    <row r="32312" spans="1:1">
      <c r="A32312" s="6"/>
    </row>
    <row r="32313" spans="1:1">
      <c r="A32313" s="6"/>
    </row>
    <row r="32314" spans="1:1">
      <c r="A32314" s="6"/>
    </row>
    <row r="32315" spans="1:1">
      <c r="A32315" s="6"/>
    </row>
    <row r="32316" spans="1:1">
      <c r="A32316" s="6"/>
    </row>
    <row r="32317" spans="1:1">
      <c r="A32317" s="6"/>
    </row>
    <row r="32318" spans="1:1">
      <c r="A32318" s="6"/>
    </row>
    <row r="32319" spans="1:1">
      <c r="A32319" s="6"/>
    </row>
    <row r="32320" spans="1:1">
      <c r="A32320" s="6"/>
    </row>
    <row r="32321" spans="1:1">
      <c r="A32321" s="6"/>
    </row>
    <row r="32322" spans="1:1">
      <c r="A32322" s="6"/>
    </row>
    <row r="32323" spans="1:1">
      <c r="A32323" s="6"/>
    </row>
    <row r="32324" spans="1:1">
      <c r="A32324" s="6"/>
    </row>
    <row r="32325" spans="1:1">
      <c r="A32325" s="6"/>
    </row>
    <row r="32326" spans="1:1">
      <c r="A32326" s="6"/>
    </row>
    <row r="32327" spans="1:1">
      <c r="A32327" s="6"/>
    </row>
    <row r="32328" spans="1:1">
      <c r="A32328" s="6"/>
    </row>
    <row r="32329" spans="1:1">
      <c r="A32329" s="6"/>
    </row>
    <row r="32330" spans="1:1">
      <c r="A32330" s="6"/>
    </row>
    <row r="32331" spans="1:1">
      <c r="A32331" s="6"/>
    </row>
    <row r="32332" spans="1:1">
      <c r="A32332" s="6"/>
    </row>
    <row r="32333" spans="1:1">
      <c r="A32333" s="6"/>
    </row>
    <row r="32334" spans="1:1">
      <c r="A32334" s="6"/>
    </row>
    <row r="32335" spans="1:1">
      <c r="A32335" s="6"/>
    </row>
    <row r="32336" spans="1:1">
      <c r="A32336" s="6"/>
    </row>
    <row r="32337" spans="1:1">
      <c r="A32337" s="6"/>
    </row>
    <row r="32338" spans="1:1">
      <c r="A32338" s="6"/>
    </row>
    <row r="32339" spans="1:1">
      <c r="A32339" s="6"/>
    </row>
    <row r="32340" spans="1:1">
      <c r="A32340" s="6"/>
    </row>
    <row r="32341" spans="1:1">
      <c r="A32341" s="6"/>
    </row>
    <row r="32342" spans="1:1">
      <c r="A32342" s="6"/>
    </row>
    <row r="32343" spans="1:1">
      <c r="A32343" s="6"/>
    </row>
    <row r="32344" spans="1:1">
      <c r="A32344" s="6"/>
    </row>
    <row r="32345" spans="1:1">
      <c r="A32345" s="6"/>
    </row>
    <row r="32346" spans="1:1">
      <c r="A32346" s="6"/>
    </row>
    <row r="32347" spans="1:1">
      <c r="A32347" s="6"/>
    </row>
    <row r="32348" spans="1:1">
      <c r="A32348" s="6"/>
    </row>
    <row r="32349" spans="1:1">
      <c r="A32349" s="6"/>
    </row>
    <row r="32350" spans="1:1">
      <c r="A32350" s="6"/>
    </row>
    <row r="32351" spans="1:1">
      <c r="A32351" s="6"/>
    </row>
    <row r="32352" spans="1:1">
      <c r="A32352" s="6"/>
    </row>
    <row r="32353" spans="1:1">
      <c r="A32353" s="6"/>
    </row>
    <row r="32354" spans="1:1">
      <c r="A32354" s="6"/>
    </row>
    <row r="32355" spans="1:1">
      <c r="A32355" s="6"/>
    </row>
    <row r="32356" spans="1:1">
      <c r="A32356" s="6"/>
    </row>
    <row r="32357" spans="1:1">
      <c r="A32357" s="6"/>
    </row>
    <row r="32358" spans="1:1">
      <c r="A32358" s="6"/>
    </row>
    <row r="32359" spans="1:1">
      <c r="A32359" s="6"/>
    </row>
    <row r="32360" spans="1:1">
      <c r="A32360" s="6"/>
    </row>
    <row r="32361" spans="1:1">
      <c r="A32361" s="6"/>
    </row>
    <row r="32362" spans="1:1">
      <c r="A32362" s="6"/>
    </row>
    <row r="32363" spans="1:1">
      <c r="A32363" s="6"/>
    </row>
    <row r="32364" spans="1:1">
      <c r="A32364" s="6"/>
    </row>
    <row r="32365" spans="1:1">
      <c r="A32365" s="6"/>
    </row>
    <row r="32366" spans="1:1">
      <c r="A32366" s="6"/>
    </row>
    <row r="32367" spans="1:1">
      <c r="A32367" s="6"/>
    </row>
    <row r="32368" spans="1:1">
      <c r="A32368" s="6"/>
    </row>
    <row r="32369" spans="1:1">
      <c r="A32369" s="6"/>
    </row>
    <row r="32370" spans="1:1">
      <c r="A32370" s="6"/>
    </row>
    <row r="32371" spans="1:1">
      <c r="A32371" s="6"/>
    </row>
    <row r="32372" spans="1:1">
      <c r="A32372" s="6"/>
    </row>
    <row r="32373" spans="1:1">
      <c r="A32373" s="6"/>
    </row>
    <row r="32374" spans="1:1">
      <c r="A32374" s="6"/>
    </row>
    <row r="32375" spans="1:1">
      <c r="A32375" s="6"/>
    </row>
    <row r="32376" spans="1:1">
      <c r="A32376" s="6"/>
    </row>
    <row r="32377" spans="1:1">
      <c r="A32377" s="6"/>
    </row>
    <row r="32378" spans="1:1">
      <c r="A32378" s="6"/>
    </row>
    <row r="32379" spans="1:1">
      <c r="A32379" s="6"/>
    </row>
    <row r="32380" spans="1:1">
      <c r="A32380" s="6"/>
    </row>
    <row r="32381" spans="1:1">
      <c r="A32381" s="6"/>
    </row>
    <row r="32382" spans="1:1">
      <c r="A32382" s="6"/>
    </row>
    <row r="32383" spans="1:1">
      <c r="A32383" s="6"/>
    </row>
    <row r="32384" spans="1:1">
      <c r="A32384" s="6"/>
    </row>
    <row r="32385" spans="1:1">
      <c r="A32385" s="6"/>
    </row>
    <row r="32386" spans="1:1">
      <c r="A32386" s="6"/>
    </row>
    <row r="32387" spans="1:1">
      <c r="A32387" s="6"/>
    </row>
    <row r="32388" spans="1:1">
      <c r="A32388" s="6"/>
    </row>
    <row r="32389" spans="1:1">
      <c r="A32389" s="6"/>
    </row>
    <row r="32390" spans="1:1">
      <c r="A32390" s="6"/>
    </row>
    <row r="32391" spans="1:1">
      <c r="A32391" s="6"/>
    </row>
    <row r="32392" spans="1:1">
      <c r="A32392" s="6"/>
    </row>
    <row r="32393" spans="1:1">
      <c r="A32393" s="6"/>
    </row>
    <row r="32394" spans="1:1">
      <c r="A32394" s="6"/>
    </row>
    <row r="32395" spans="1:1">
      <c r="A32395" s="6"/>
    </row>
    <row r="32396" spans="1:1">
      <c r="A32396" s="6"/>
    </row>
    <row r="32397" spans="1:1">
      <c r="A32397" s="6"/>
    </row>
    <row r="32398" spans="1:1">
      <c r="A32398" s="6"/>
    </row>
    <row r="32399" spans="1:1">
      <c r="A32399" s="6"/>
    </row>
    <row r="32400" spans="1:1">
      <c r="A32400" s="6"/>
    </row>
    <row r="32401" spans="1:1">
      <c r="A32401" s="6"/>
    </row>
    <row r="32402" spans="1:1">
      <c r="A32402" s="6"/>
    </row>
    <row r="32403" spans="1:1">
      <c r="A32403" s="6"/>
    </row>
    <row r="32404" spans="1:1">
      <c r="A32404" s="6"/>
    </row>
    <row r="32405" spans="1:1">
      <c r="A32405" s="6"/>
    </row>
    <row r="32406" spans="1:1">
      <c r="A32406" s="6"/>
    </row>
    <row r="32407" spans="1:1">
      <c r="A32407" s="6"/>
    </row>
    <row r="32408" spans="1:1">
      <c r="A32408" s="6"/>
    </row>
    <row r="32409" spans="1:1">
      <c r="A32409" s="6"/>
    </row>
    <row r="32410" spans="1:1">
      <c r="A32410" s="6"/>
    </row>
    <row r="32411" spans="1:1">
      <c r="A32411" s="6"/>
    </row>
    <row r="32412" spans="1:1">
      <c r="A32412" s="6"/>
    </row>
    <row r="32413" spans="1:1">
      <c r="A32413" s="6"/>
    </row>
    <row r="32414" spans="1:1">
      <c r="A32414" s="6"/>
    </row>
    <row r="32415" spans="1:1">
      <c r="A32415" s="6"/>
    </row>
    <row r="32416" spans="1:1">
      <c r="A32416" s="6"/>
    </row>
    <row r="32417" spans="1:1">
      <c r="A32417" s="6"/>
    </row>
    <row r="32418" spans="1:1">
      <c r="A32418" s="6"/>
    </row>
    <row r="32419" spans="1:1">
      <c r="A32419" s="6"/>
    </row>
    <row r="32420" spans="1:1">
      <c r="A32420" s="6"/>
    </row>
    <row r="32421" spans="1:1">
      <c r="A32421" s="6"/>
    </row>
    <row r="32422" spans="1:1">
      <c r="A32422" s="6"/>
    </row>
    <row r="32423" spans="1:1">
      <c r="A32423" s="6"/>
    </row>
    <row r="32424" spans="1:1">
      <c r="A32424" s="6"/>
    </row>
    <row r="32425" spans="1:1">
      <c r="A32425" s="6"/>
    </row>
    <row r="32426" spans="1:1">
      <c r="A32426" s="6"/>
    </row>
    <row r="32427" spans="1:1">
      <c r="A32427" s="6"/>
    </row>
    <row r="32428" spans="1:1">
      <c r="A32428" s="6"/>
    </row>
    <row r="32429" spans="1:1">
      <c r="A32429" s="6"/>
    </row>
    <row r="32430" spans="1:1">
      <c r="A32430" s="6"/>
    </row>
    <row r="32431" spans="1:1">
      <c r="A32431" s="6"/>
    </row>
    <row r="32432" spans="1:1">
      <c r="A32432" s="6"/>
    </row>
    <row r="32433" spans="1:1">
      <c r="A32433" s="6"/>
    </row>
    <row r="32434" spans="1:1">
      <c r="A32434" s="6"/>
    </row>
    <row r="32435" spans="1:1">
      <c r="A32435" s="6"/>
    </row>
    <row r="32436" spans="1:1">
      <c r="A32436" s="6"/>
    </row>
    <row r="32437" spans="1:1">
      <c r="A32437" s="6"/>
    </row>
    <row r="32438" spans="1:1">
      <c r="A32438" s="6"/>
    </row>
    <row r="32439" spans="1:1">
      <c r="A32439" s="6"/>
    </row>
    <row r="32440" spans="1:1">
      <c r="A32440" s="6"/>
    </row>
    <row r="32441" spans="1:1">
      <c r="A32441" s="6"/>
    </row>
    <row r="32442" spans="1:1">
      <c r="A32442" s="6"/>
    </row>
    <row r="32443" spans="1:1">
      <c r="A32443" s="6"/>
    </row>
    <row r="32444" spans="1:1">
      <c r="A32444" s="6"/>
    </row>
    <row r="32445" spans="1:1">
      <c r="A32445" s="6"/>
    </row>
    <row r="32446" spans="1:1">
      <c r="A32446" s="6"/>
    </row>
    <row r="32447" spans="1:1">
      <c r="A32447" s="6"/>
    </row>
    <row r="32448" spans="1:1">
      <c r="A32448" s="6"/>
    </row>
    <row r="32449" spans="1:1">
      <c r="A32449" s="6"/>
    </row>
    <row r="32450" spans="1:1">
      <c r="A32450" s="6"/>
    </row>
    <row r="32451" spans="1:1">
      <c r="A32451" s="6"/>
    </row>
    <row r="32452" spans="1:1">
      <c r="A32452" s="6"/>
    </row>
    <row r="32453" spans="1:1">
      <c r="A32453" s="6"/>
    </row>
    <row r="32454" spans="1:1">
      <c r="A32454" s="6"/>
    </row>
    <row r="32455" spans="1:1">
      <c r="A32455" s="6"/>
    </row>
    <row r="32456" spans="1:1">
      <c r="A32456" s="6"/>
    </row>
    <row r="32457" spans="1:1">
      <c r="A32457" s="6"/>
    </row>
    <row r="32458" spans="1:1">
      <c r="A32458" s="6"/>
    </row>
    <row r="32459" spans="1:1">
      <c r="A32459" s="6"/>
    </row>
    <row r="32460" spans="1:1">
      <c r="A32460" s="6"/>
    </row>
    <row r="32461" spans="1:1">
      <c r="A32461" s="6"/>
    </row>
    <row r="32462" spans="1:1">
      <c r="A32462" s="6"/>
    </row>
    <row r="32463" spans="1:1">
      <c r="A32463" s="6"/>
    </row>
    <row r="32464" spans="1:1">
      <c r="A32464" s="6"/>
    </row>
    <row r="32465" spans="1:1">
      <c r="A32465" s="6"/>
    </row>
    <row r="32466" spans="1:1">
      <c r="A32466" s="6"/>
    </row>
    <row r="32467" spans="1:1">
      <c r="A32467" s="6"/>
    </row>
    <row r="32468" spans="1:1">
      <c r="A32468" s="6"/>
    </row>
    <row r="32469" spans="1:1">
      <c r="A32469" s="6"/>
    </row>
    <row r="32470" spans="1:1">
      <c r="A32470" s="6"/>
    </row>
    <row r="32471" spans="1:1">
      <c r="A32471" s="6"/>
    </row>
    <row r="32472" spans="1:1">
      <c r="A32472" s="6"/>
    </row>
    <row r="32473" spans="1:1">
      <c r="A32473" s="6"/>
    </row>
    <row r="32474" spans="1:1">
      <c r="A32474" s="6"/>
    </row>
    <row r="32475" spans="1:1">
      <c r="A32475" s="6"/>
    </row>
    <row r="32476" spans="1:1">
      <c r="A32476" s="6"/>
    </row>
    <row r="32477" spans="1:1">
      <c r="A32477" s="6"/>
    </row>
    <row r="32478" spans="1:1">
      <c r="A32478" s="6"/>
    </row>
    <row r="32479" spans="1:1">
      <c r="A32479" s="6"/>
    </row>
    <row r="32480" spans="1:1">
      <c r="A32480" s="6"/>
    </row>
    <row r="32481" spans="1:1">
      <c r="A32481" s="6"/>
    </row>
    <row r="32482" spans="1:1">
      <c r="A32482" s="6"/>
    </row>
    <row r="32483" spans="1:1">
      <c r="A32483" s="6"/>
    </row>
    <row r="32484" spans="1:1">
      <c r="A32484" s="6"/>
    </row>
    <row r="32485" spans="1:1">
      <c r="A32485" s="6"/>
    </row>
    <row r="32486" spans="1:1">
      <c r="A32486" s="6"/>
    </row>
    <row r="32487" spans="1:1">
      <c r="A32487" s="6"/>
    </row>
    <row r="32488" spans="1:1">
      <c r="A32488" s="6"/>
    </row>
    <row r="32489" spans="1:1">
      <c r="A32489" s="6"/>
    </row>
    <row r="32490" spans="1:1">
      <c r="A32490" s="6"/>
    </row>
    <row r="32491" spans="1:1">
      <c r="A32491" s="6"/>
    </row>
    <row r="32492" spans="1:1">
      <c r="A32492" s="6"/>
    </row>
    <row r="32493" spans="1:1">
      <c r="A32493" s="6"/>
    </row>
    <row r="32494" spans="1:1">
      <c r="A32494" s="6"/>
    </row>
    <row r="32495" spans="1:1">
      <c r="A32495" s="6"/>
    </row>
    <row r="32496" spans="1:1">
      <c r="A32496" s="6"/>
    </row>
    <row r="32497" spans="1:1">
      <c r="A32497" s="6"/>
    </row>
    <row r="32498" spans="1:1">
      <c r="A32498" s="6"/>
    </row>
    <row r="32499" spans="1:1">
      <c r="A32499" s="6"/>
    </row>
    <row r="32500" spans="1:1">
      <c r="A32500" s="6"/>
    </row>
    <row r="32501" spans="1:1">
      <c r="A32501" s="6"/>
    </row>
    <row r="32502" spans="1:1">
      <c r="A32502" s="6"/>
    </row>
    <row r="32503" spans="1:1">
      <c r="A32503" s="6"/>
    </row>
    <row r="32504" spans="1:1">
      <c r="A32504" s="6"/>
    </row>
    <row r="32505" spans="1:1">
      <c r="A32505" s="6"/>
    </row>
    <row r="32506" spans="1:1">
      <c r="A32506" s="6"/>
    </row>
    <row r="32507" spans="1:1">
      <c r="A32507" s="6"/>
    </row>
    <row r="32508" spans="1:1">
      <c r="A32508" s="6"/>
    </row>
    <row r="32509" spans="1:1">
      <c r="A32509" s="6"/>
    </row>
    <row r="32510" spans="1:1">
      <c r="A32510" s="6"/>
    </row>
    <row r="32511" spans="1:1">
      <c r="A32511" s="6"/>
    </row>
    <row r="32512" spans="1:1">
      <c r="A32512" s="6"/>
    </row>
    <row r="32513" spans="1:1">
      <c r="A32513" s="6"/>
    </row>
    <row r="32514" spans="1:1">
      <c r="A32514" s="6"/>
    </row>
    <row r="32515" spans="1:1">
      <c r="A32515" s="6"/>
    </row>
    <row r="32516" spans="1:1">
      <c r="A32516" s="6"/>
    </row>
    <row r="32517" spans="1:1">
      <c r="A32517" s="6"/>
    </row>
    <row r="32518" spans="1:1">
      <c r="A32518" s="6"/>
    </row>
    <row r="32519" spans="1:1">
      <c r="A32519" s="6"/>
    </row>
    <row r="32520" spans="1:1">
      <c r="A32520" s="6"/>
    </row>
    <row r="32521" spans="1:1">
      <c r="A32521" s="6"/>
    </row>
    <row r="32522" spans="1:1">
      <c r="A32522" s="6"/>
    </row>
    <row r="32523" spans="1:1">
      <c r="A32523" s="6"/>
    </row>
    <row r="32524" spans="1:1">
      <c r="A32524" s="6"/>
    </row>
    <row r="32525" spans="1:1">
      <c r="A32525" s="6"/>
    </row>
    <row r="32526" spans="1:1">
      <c r="A32526" s="6"/>
    </row>
    <row r="32527" spans="1:1">
      <c r="A32527" s="6"/>
    </row>
    <row r="32528" spans="1:1">
      <c r="A32528" s="6"/>
    </row>
    <row r="32529" spans="1:1">
      <c r="A32529" s="6"/>
    </row>
    <row r="32530" spans="1:1">
      <c r="A32530" s="6"/>
    </row>
    <row r="32531" spans="1:1">
      <c r="A32531" s="6"/>
    </row>
    <row r="32532" spans="1:1">
      <c r="A32532" s="6"/>
    </row>
    <row r="32533" spans="1:1">
      <c r="A32533" s="6"/>
    </row>
    <row r="32534" spans="1:1">
      <c r="A32534" s="6"/>
    </row>
    <row r="32535" spans="1:1">
      <c r="A32535" s="6"/>
    </row>
    <row r="32536" spans="1:1">
      <c r="A32536" s="6"/>
    </row>
    <row r="32537" spans="1:1">
      <c r="A32537" s="6"/>
    </row>
    <row r="32538" spans="1:1">
      <c r="A32538" s="6"/>
    </row>
    <row r="32539" spans="1:1">
      <c r="A32539" s="6"/>
    </row>
    <row r="32540" spans="1:1">
      <c r="A32540" s="6"/>
    </row>
    <row r="32541" spans="1:1">
      <c r="A32541" s="6"/>
    </row>
    <row r="32542" spans="1:1">
      <c r="A32542" s="6"/>
    </row>
    <row r="32543" spans="1:1">
      <c r="A32543" s="6"/>
    </row>
    <row r="32544" spans="1:1">
      <c r="A32544" s="6"/>
    </row>
    <row r="32545" spans="1:1">
      <c r="A32545" s="6"/>
    </row>
    <row r="32546" spans="1:1">
      <c r="A32546" s="6"/>
    </row>
    <row r="32547" spans="1:1">
      <c r="A32547" s="6"/>
    </row>
    <row r="32548" spans="1:1">
      <c r="A32548" s="6"/>
    </row>
    <row r="32549" spans="1:1">
      <c r="A32549" s="6"/>
    </row>
    <row r="32550" spans="1:1">
      <c r="A32550" s="6"/>
    </row>
    <row r="32551" spans="1:1">
      <c r="A32551" s="6"/>
    </row>
    <row r="32552" spans="1:1">
      <c r="A32552" s="6"/>
    </row>
    <row r="32553" spans="1:1">
      <c r="A32553" s="6"/>
    </row>
    <row r="32554" spans="1:1">
      <c r="A32554" s="6"/>
    </row>
    <row r="32555" spans="1:1">
      <c r="A32555" s="6"/>
    </row>
    <row r="32556" spans="1:1">
      <c r="A32556" s="6"/>
    </row>
    <row r="32557" spans="1:1">
      <c r="A32557" s="6"/>
    </row>
    <row r="32558" spans="1:1">
      <c r="A32558" s="6"/>
    </row>
    <row r="32559" spans="1:1">
      <c r="A32559" s="6"/>
    </row>
    <row r="32560" spans="1:1">
      <c r="A32560" s="6"/>
    </row>
    <row r="32561" spans="1:1">
      <c r="A32561" s="6"/>
    </row>
    <row r="32562" spans="1:1">
      <c r="A32562" s="6"/>
    </row>
    <row r="32563" spans="1:1">
      <c r="A32563" s="6"/>
    </row>
    <row r="32564" spans="1:1">
      <c r="A32564" s="6"/>
    </row>
    <row r="32565" spans="1:1">
      <c r="A32565" s="6"/>
    </row>
    <row r="32566" spans="1:1">
      <c r="A32566" s="6"/>
    </row>
    <row r="32567" spans="1:1">
      <c r="A32567" s="6"/>
    </row>
    <row r="32568" spans="1:1">
      <c r="A32568" s="6"/>
    </row>
    <row r="32569" spans="1:1">
      <c r="A32569" s="6"/>
    </row>
    <row r="32570" spans="1:1">
      <c r="A32570" s="6"/>
    </row>
    <row r="32571" spans="1:1">
      <c r="A32571" s="6"/>
    </row>
    <row r="32572" spans="1:1">
      <c r="A32572" s="6"/>
    </row>
    <row r="32573" spans="1:1">
      <c r="A32573" s="6"/>
    </row>
    <row r="32574" spans="1:1">
      <c r="A32574" s="6"/>
    </row>
    <row r="32575" spans="1:1">
      <c r="A32575" s="6"/>
    </row>
    <row r="32576" spans="1:1">
      <c r="A32576" s="6"/>
    </row>
    <row r="32577" spans="1:1">
      <c r="A32577" s="6"/>
    </row>
    <row r="32578" spans="1:1">
      <c r="A32578" s="6"/>
    </row>
    <row r="32579" spans="1:1">
      <c r="A32579" s="6"/>
    </row>
    <row r="32580" spans="1:1">
      <c r="A32580" s="6"/>
    </row>
    <row r="32581" spans="1:1">
      <c r="A32581" s="6"/>
    </row>
    <row r="32582" spans="1:1">
      <c r="A32582" s="6"/>
    </row>
    <row r="32583" spans="1:1">
      <c r="A32583" s="6"/>
    </row>
    <row r="32584" spans="1:1">
      <c r="A32584" s="6"/>
    </row>
    <row r="32585" spans="1:1">
      <c r="A32585" s="6"/>
    </row>
    <row r="32586" spans="1:1">
      <c r="A32586" s="6"/>
    </row>
    <row r="32587" spans="1:1">
      <c r="A32587" s="6"/>
    </row>
    <row r="32588" spans="1:1">
      <c r="A32588" s="6"/>
    </row>
    <row r="32589" spans="1:1">
      <c r="A32589" s="6"/>
    </row>
    <row r="32590" spans="1:1">
      <c r="A32590" s="6"/>
    </row>
    <row r="32591" spans="1:1">
      <c r="A32591" s="6"/>
    </row>
    <row r="32592" spans="1:1">
      <c r="A32592" s="6"/>
    </row>
    <row r="32593" spans="1:1">
      <c r="A32593" s="6"/>
    </row>
    <row r="32594" spans="1:1">
      <c r="A32594" s="6"/>
    </row>
    <row r="32595" spans="1:1">
      <c r="A32595" s="6"/>
    </row>
    <row r="32596" spans="1:1">
      <c r="A32596" s="6"/>
    </row>
    <row r="32597" spans="1:1">
      <c r="A32597" s="6"/>
    </row>
    <row r="32598" spans="1:1">
      <c r="A32598" s="6"/>
    </row>
    <row r="32599" spans="1:1">
      <c r="A32599" s="6"/>
    </row>
    <row r="32600" spans="1:1">
      <c r="A32600" s="6"/>
    </row>
    <row r="32601" spans="1:1">
      <c r="A32601" s="6"/>
    </row>
    <row r="32602" spans="1:1">
      <c r="A32602" s="6"/>
    </row>
    <row r="32603" spans="1:1">
      <c r="A32603" s="6"/>
    </row>
    <row r="32604" spans="1:1">
      <c r="A32604" s="6"/>
    </row>
    <row r="32605" spans="1:1">
      <c r="A32605" s="6"/>
    </row>
    <row r="32606" spans="1:1">
      <c r="A32606" s="6"/>
    </row>
    <row r="32607" spans="1:1">
      <c r="A32607" s="6"/>
    </row>
    <row r="32608" spans="1:1">
      <c r="A32608" s="6"/>
    </row>
    <row r="32609" spans="1:1">
      <c r="A32609" s="6"/>
    </row>
    <row r="32610" spans="1:1">
      <c r="A32610" s="6"/>
    </row>
    <row r="32611" spans="1:1">
      <c r="A32611" s="6"/>
    </row>
    <row r="32612" spans="1:1">
      <c r="A32612" s="6"/>
    </row>
    <row r="32613" spans="1:1">
      <c r="A32613" s="6"/>
    </row>
    <row r="32614" spans="1:1">
      <c r="A32614" s="6"/>
    </row>
    <row r="32615" spans="1:1">
      <c r="A32615" s="6"/>
    </row>
    <row r="32616" spans="1:1">
      <c r="A32616" s="6"/>
    </row>
    <row r="32617" spans="1:1">
      <c r="A32617" s="6"/>
    </row>
    <row r="32618" spans="1:1">
      <c r="A32618" s="6"/>
    </row>
    <row r="32619" spans="1:1">
      <c r="A32619" s="6"/>
    </row>
    <row r="32620" spans="1:1">
      <c r="A32620" s="6"/>
    </row>
    <row r="32621" spans="1:1">
      <c r="A32621" s="6"/>
    </row>
    <row r="32622" spans="1:1">
      <c r="A32622" s="6"/>
    </row>
    <row r="32623" spans="1:1">
      <c r="A32623" s="6"/>
    </row>
    <row r="32624" spans="1:1">
      <c r="A32624" s="6"/>
    </row>
    <row r="32625" spans="1:1">
      <c r="A32625" s="6"/>
    </row>
    <row r="32626" spans="1:1">
      <c r="A32626" s="6"/>
    </row>
    <row r="32627" spans="1:1">
      <c r="A32627" s="6"/>
    </row>
    <row r="32628" spans="1:1">
      <c r="A32628" s="6"/>
    </row>
    <row r="32629" spans="1:1">
      <c r="A32629" s="6"/>
    </row>
    <row r="32630" spans="1:1">
      <c r="A32630" s="6"/>
    </row>
    <row r="32631" spans="1:1">
      <c r="A32631" s="6"/>
    </row>
    <row r="32632" spans="1:1">
      <c r="A32632" s="6"/>
    </row>
    <row r="32633" spans="1:1">
      <c r="A32633" s="6"/>
    </row>
    <row r="32634" spans="1:1">
      <c r="A32634" s="6"/>
    </row>
    <row r="32635" spans="1:1">
      <c r="A32635" s="6"/>
    </row>
    <row r="32636" spans="1:1">
      <c r="A32636" s="6"/>
    </row>
    <row r="32637" spans="1:1">
      <c r="A32637" s="6"/>
    </row>
    <row r="32638" spans="1:1">
      <c r="A32638" s="6"/>
    </row>
    <row r="32639" spans="1:1">
      <c r="A32639" s="6"/>
    </row>
    <row r="32640" spans="1:1">
      <c r="A32640" s="6"/>
    </row>
    <row r="32641" spans="1:1">
      <c r="A32641" s="6"/>
    </row>
    <row r="32642" spans="1:1">
      <c r="A32642" s="6"/>
    </row>
    <row r="32643" spans="1:1">
      <c r="A32643" s="6"/>
    </row>
    <row r="32644" spans="1:1">
      <c r="A32644" s="6"/>
    </row>
    <row r="32645" spans="1:1">
      <c r="A32645" s="6"/>
    </row>
    <row r="32646" spans="1:1">
      <c r="A32646" s="6"/>
    </row>
    <row r="32647" spans="1:1">
      <c r="A32647" s="6"/>
    </row>
    <row r="32648" spans="1:1">
      <c r="A32648" s="6"/>
    </row>
    <row r="32649" spans="1:1">
      <c r="A32649" s="6"/>
    </row>
    <row r="32650" spans="1:1">
      <c r="A32650" s="6"/>
    </row>
    <row r="32651" spans="1:1">
      <c r="A32651" s="6"/>
    </row>
    <row r="32652" spans="1:1">
      <c r="A32652" s="6"/>
    </row>
    <row r="32653" spans="1:1">
      <c r="A32653" s="6"/>
    </row>
    <row r="32654" spans="1:1">
      <c r="A32654" s="6"/>
    </row>
    <row r="32655" spans="1:1">
      <c r="A32655" s="6"/>
    </row>
    <row r="32656" spans="1:1">
      <c r="A32656" s="6"/>
    </row>
    <row r="32657" spans="1:1">
      <c r="A32657" s="6"/>
    </row>
    <row r="32658" spans="1:1">
      <c r="A32658" s="6"/>
    </row>
    <row r="32659" spans="1:1">
      <c r="A32659" s="6"/>
    </row>
    <row r="32660" spans="1:1">
      <c r="A32660" s="6"/>
    </row>
    <row r="32661" spans="1:1">
      <c r="A32661" s="6"/>
    </row>
    <row r="32662" spans="1:1">
      <c r="A32662" s="6"/>
    </row>
    <row r="32663" spans="1:1">
      <c r="A32663" s="6"/>
    </row>
    <row r="32664" spans="1:1">
      <c r="A32664" s="6"/>
    </row>
    <row r="32665" spans="1:1">
      <c r="A32665" s="6"/>
    </row>
    <row r="32666" spans="1:1">
      <c r="A32666" s="6"/>
    </row>
    <row r="32667" spans="1:1">
      <c r="A32667" s="6"/>
    </row>
    <row r="32668" spans="1:1">
      <c r="A32668" s="6"/>
    </row>
    <row r="32669" spans="1:1">
      <c r="A32669" s="6"/>
    </row>
    <row r="32670" spans="1:1">
      <c r="A32670" s="6"/>
    </row>
    <row r="32671" spans="1:1">
      <c r="A32671" s="6"/>
    </row>
    <row r="32672" spans="1:1">
      <c r="A32672" s="6"/>
    </row>
    <row r="32673" spans="1:1">
      <c r="A32673" s="6"/>
    </row>
    <row r="32674" spans="1:1">
      <c r="A32674" s="6"/>
    </row>
    <row r="32675" spans="1:1">
      <c r="A32675" s="6"/>
    </row>
    <row r="32676" spans="1:1">
      <c r="A32676" s="6"/>
    </row>
    <row r="32677" spans="1:1">
      <c r="A32677" s="6"/>
    </row>
    <row r="32678" spans="1:1">
      <c r="A32678" s="6"/>
    </row>
    <row r="32679" spans="1:1">
      <c r="A32679" s="6"/>
    </row>
    <row r="32680" spans="1:1">
      <c r="A32680" s="6"/>
    </row>
    <row r="32681" spans="1:1">
      <c r="A32681" s="6"/>
    </row>
    <row r="32682" spans="1:1">
      <c r="A32682" s="6"/>
    </row>
    <row r="32683" spans="1:1">
      <c r="A32683" s="6"/>
    </row>
    <row r="32684" spans="1:1">
      <c r="A32684" s="6"/>
    </row>
    <row r="32685" spans="1:1">
      <c r="A32685" s="6"/>
    </row>
    <row r="32686" spans="1:1">
      <c r="A32686" s="6"/>
    </row>
    <row r="32687" spans="1:1">
      <c r="A32687" s="6"/>
    </row>
    <row r="32688" spans="1:1">
      <c r="A32688" s="6"/>
    </row>
    <row r="32689" spans="1:1">
      <c r="A32689" s="6"/>
    </row>
    <row r="32690" spans="1:1">
      <c r="A32690" s="6"/>
    </row>
    <row r="32691" spans="1:1">
      <c r="A32691" s="6"/>
    </row>
    <row r="32692" spans="1:1">
      <c r="A32692" s="6"/>
    </row>
    <row r="32693" spans="1:1">
      <c r="A32693" s="6"/>
    </row>
    <row r="32694" spans="1:1">
      <c r="A32694" s="6"/>
    </row>
    <row r="32695" spans="1:1">
      <c r="A32695" s="6"/>
    </row>
    <row r="32696" spans="1:1">
      <c r="A32696" s="6"/>
    </row>
    <row r="32697" spans="1:1">
      <c r="A32697" s="6"/>
    </row>
    <row r="32698" spans="1:1">
      <c r="A32698" s="6"/>
    </row>
    <row r="32699" spans="1:1">
      <c r="A32699" s="6"/>
    </row>
    <row r="32700" spans="1:1">
      <c r="A32700" s="6"/>
    </row>
    <row r="32701" spans="1:1">
      <c r="A32701" s="6"/>
    </row>
    <row r="32702" spans="1:1">
      <c r="A32702" s="6"/>
    </row>
    <row r="32703" spans="1:1">
      <c r="A32703" s="6"/>
    </row>
    <row r="32704" spans="1:1">
      <c r="A32704" s="6"/>
    </row>
    <row r="32705" spans="1:1">
      <c r="A32705" s="6"/>
    </row>
    <row r="32706" spans="1:1">
      <c r="A32706" s="6"/>
    </row>
    <row r="32707" spans="1:1">
      <c r="A32707" s="6"/>
    </row>
    <row r="32708" spans="1:1">
      <c r="A32708" s="6"/>
    </row>
    <row r="32709" spans="1:1">
      <c r="A32709" s="6"/>
    </row>
    <row r="32710" spans="1:1">
      <c r="A32710" s="6"/>
    </row>
    <row r="32711" spans="1:1">
      <c r="A32711" s="6"/>
    </row>
    <row r="32712" spans="1:1">
      <c r="A32712" s="6"/>
    </row>
    <row r="32713" spans="1:1">
      <c r="A32713" s="6"/>
    </row>
    <row r="32714" spans="1:1">
      <c r="A32714" s="6"/>
    </row>
    <row r="32715" spans="1:1">
      <c r="A32715" s="6"/>
    </row>
    <row r="32716" spans="1:1">
      <c r="A32716" s="6"/>
    </row>
    <row r="32717" spans="1:1">
      <c r="A32717" s="6"/>
    </row>
    <row r="32718" spans="1:1">
      <c r="A32718" s="6"/>
    </row>
    <row r="32719" spans="1:1">
      <c r="A32719" s="6"/>
    </row>
    <row r="32720" spans="1:1">
      <c r="A32720" s="6"/>
    </row>
    <row r="32721" spans="1:1">
      <c r="A32721" s="6"/>
    </row>
    <row r="32722" spans="1:1">
      <c r="A32722" s="6"/>
    </row>
    <row r="32723" spans="1:1">
      <c r="A32723" s="6"/>
    </row>
    <row r="32724" spans="1:1">
      <c r="A32724" s="6"/>
    </row>
    <row r="32725" spans="1:1">
      <c r="A32725" s="6"/>
    </row>
    <row r="32726" spans="1:1">
      <c r="A32726" s="6"/>
    </row>
    <row r="32727" spans="1:1">
      <c r="A32727" s="6"/>
    </row>
    <row r="32728" spans="1:1">
      <c r="A32728" s="6"/>
    </row>
    <row r="32729" spans="1:1">
      <c r="A32729" s="6"/>
    </row>
    <row r="32730" spans="1:1">
      <c r="A32730" s="6"/>
    </row>
    <row r="32731" spans="1:1">
      <c r="A32731" s="6"/>
    </row>
    <row r="32732" spans="1:1">
      <c r="A32732" s="6"/>
    </row>
    <row r="32733" spans="1:1">
      <c r="A32733" s="6"/>
    </row>
    <row r="32734" spans="1:1">
      <c r="A32734" s="6"/>
    </row>
    <row r="32735" spans="1:1">
      <c r="A32735" s="6"/>
    </row>
    <row r="32736" spans="1:1">
      <c r="A32736" s="6"/>
    </row>
    <row r="32737" spans="1:1">
      <c r="A32737" s="6"/>
    </row>
    <row r="32738" spans="1:1">
      <c r="A32738" s="6"/>
    </row>
    <row r="32739" spans="1:1">
      <c r="A32739" s="6"/>
    </row>
    <row r="32740" spans="1:1">
      <c r="A32740" s="6"/>
    </row>
    <row r="32741" spans="1:1">
      <c r="A32741" s="6"/>
    </row>
    <row r="32742" spans="1:1">
      <c r="A32742" s="6"/>
    </row>
    <row r="32743" spans="1:1">
      <c r="A32743" s="6"/>
    </row>
    <row r="32744" spans="1:1">
      <c r="A32744" s="6"/>
    </row>
    <row r="32745" spans="1:1">
      <c r="A32745" s="6"/>
    </row>
    <row r="32746" spans="1:1">
      <c r="A32746" s="6"/>
    </row>
    <row r="32747" spans="1:1">
      <c r="A32747" s="6"/>
    </row>
    <row r="32748" spans="1:1">
      <c r="A32748" s="6"/>
    </row>
    <row r="32749" spans="1:1">
      <c r="A32749" s="6"/>
    </row>
    <row r="32750" spans="1:1">
      <c r="A32750" s="6"/>
    </row>
    <row r="32751" spans="1:1">
      <c r="A32751" s="6"/>
    </row>
    <row r="32752" spans="1:1">
      <c r="A32752" s="6"/>
    </row>
    <row r="32753" spans="1:1">
      <c r="A32753" s="6"/>
    </row>
    <row r="32754" spans="1:1">
      <c r="A32754" s="6"/>
    </row>
    <row r="32755" spans="1:1">
      <c r="A32755" s="6"/>
    </row>
    <row r="32756" spans="1:1">
      <c r="A32756" s="6"/>
    </row>
    <row r="32757" spans="1:1">
      <c r="A32757" s="6"/>
    </row>
    <row r="32758" spans="1:1">
      <c r="A32758" s="6"/>
    </row>
    <row r="32759" spans="1:1">
      <c r="A32759" s="6"/>
    </row>
    <row r="32760" spans="1:1">
      <c r="A32760" s="6"/>
    </row>
    <row r="32761" spans="1:1">
      <c r="A32761" s="6"/>
    </row>
    <row r="32762" spans="1:1">
      <c r="A32762" s="6"/>
    </row>
    <row r="32763" spans="1:1">
      <c r="A32763" s="6"/>
    </row>
    <row r="32764" spans="1:1">
      <c r="A32764" s="6"/>
    </row>
    <row r="32765" spans="1:1">
      <c r="A32765" s="6"/>
    </row>
    <row r="32766" spans="1:1">
      <c r="A32766" s="6"/>
    </row>
    <row r="32767" spans="1:1">
      <c r="A32767" s="6"/>
    </row>
    <row r="32768" spans="1:1">
      <c r="A32768" s="6"/>
    </row>
    <row r="32769" spans="1:1">
      <c r="A32769" s="6"/>
    </row>
    <row r="32770" spans="1:1">
      <c r="A32770" s="6"/>
    </row>
    <row r="32771" spans="1:1">
      <c r="A32771" s="6"/>
    </row>
    <row r="32772" spans="1:1">
      <c r="A32772" s="6"/>
    </row>
    <row r="32773" spans="1:1">
      <c r="A32773" s="6"/>
    </row>
    <row r="32774" spans="1:1">
      <c r="A32774" s="6"/>
    </row>
    <row r="32775" spans="1:1">
      <c r="A32775" s="6"/>
    </row>
    <row r="32776" spans="1:1">
      <c r="A32776" s="6"/>
    </row>
    <row r="32777" spans="1:1">
      <c r="A32777" s="6"/>
    </row>
    <row r="32778" spans="1:1">
      <c r="A32778" s="6"/>
    </row>
    <row r="32779" spans="1:1">
      <c r="A32779" s="6"/>
    </row>
    <row r="32780" spans="1:1">
      <c r="A32780" s="6"/>
    </row>
    <row r="32781" spans="1:1">
      <c r="A32781" s="6"/>
    </row>
    <row r="32782" spans="1:1">
      <c r="A32782" s="6"/>
    </row>
    <row r="32783" spans="1:1">
      <c r="A32783" s="6"/>
    </row>
    <row r="32784" spans="1:1">
      <c r="A32784" s="6"/>
    </row>
    <row r="32785" spans="1:1">
      <c r="A32785" s="6"/>
    </row>
    <row r="32786" spans="1:1">
      <c r="A32786" s="6"/>
    </row>
    <row r="32787" spans="1:1">
      <c r="A32787" s="6"/>
    </row>
    <row r="32788" spans="1:1">
      <c r="A32788" s="6"/>
    </row>
    <row r="32789" spans="1:1">
      <c r="A32789" s="6"/>
    </row>
    <row r="32790" spans="1:1">
      <c r="A32790" s="6"/>
    </row>
    <row r="32791" spans="1:1">
      <c r="A32791" s="6"/>
    </row>
    <row r="32792" spans="1:1">
      <c r="A32792" s="6"/>
    </row>
    <row r="32793" spans="1:1">
      <c r="A32793" s="6"/>
    </row>
    <row r="32794" spans="1:1">
      <c r="A32794" s="6"/>
    </row>
    <row r="32795" spans="1:1">
      <c r="A32795" s="6"/>
    </row>
    <row r="32796" spans="1:1">
      <c r="A32796" s="6"/>
    </row>
    <row r="32797" spans="1:1">
      <c r="A32797" s="6"/>
    </row>
    <row r="32798" spans="1:1">
      <c r="A32798" s="6"/>
    </row>
    <row r="32799" spans="1:1">
      <c r="A32799" s="6"/>
    </row>
    <row r="32800" spans="1:1">
      <c r="A32800" s="6"/>
    </row>
    <row r="32801" spans="1:1">
      <c r="A32801" s="6"/>
    </row>
    <row r="32802" spans="1:1">
      <c r="A32802" s="6"/>
    </row>
    <row r="32803" spans="1:1">
      <c r="A32803" s="6"/>
    </row>
    <row r="32804" spans="1:1">
      <c r="A32804" s="6"/>
    </row>
    <row r="32805" spans="1:1">
      <c r="A32805" s="6"/>
    </row>
    <row r="32806" spans="1:1">
      <c r="A32806" s="6"/>
    </row>
    <row r="32807" spans="1:1">
      <c r="A32807" s="6"/>
    </row>
    <row r="32808" spans="1:1">
      <c r="A32808" s="6"/>
    </row>
    <row r="32809" spans="1:1">
      <c r="A32809" s="6"/>
    </row>
    <row r="32810" spans="1:1">
      <c r="A32810" s="6"/>
    </row>
    <row r="32811" spans="1:1">
      <c r="A32811" s="6"/>
    </row>
    <row r="32812" spans="1:1">
      <c r="A32812" s="6"/>
    </row>
    <row r="32813" spans="1:1">
      <c r="A32813" s="6"/>
    </row>
    <row r="32814" spans="1:1">
      <c r="A32814" s="6"/>
    </row>
    <row r="32815" spans="1:1">
      <c r="A32815" s="6"/>
    </row>
    <row r="32816" spans="1:1">
      <c r="A32816" s="6"/>
    </row>
    <row r="32817" spans="1:1">
      <c r="A32817" s="6"/>
    </row>
    <row r="32818" spans="1:1">
      <c r="A32818" s="6"/>
    </row>
    <row r="32819" spans="1:1">
      <c r="A32819" s="6"/>
    </row>
    <row r="32820" spans="1:1">
      <c r="A32820" s="6"/>
    </row>
    <row r="32821" spans="1:1">
      <c r="A32821" s="6"/>
    </row>
    <row r="32822" spans="1:1">
      <c r="A32822" s="6"/>
    </row>
    <row r="32823" spans="1:1">
      <c r="A32823" s="6"/>
    </row>
    <row r="32824" spans="1:1">
      <c r="A32824" s="6"/>
    </row>
    <row r="32825" spans="1:1">
      <c r="A32825" s="6"/>
    </row>
    <row r="32826" spans="1:1">
      <c r="A32826" s="6"/>
    </row>
    <row r="32827" spans="1:1">
      <c r="A32827" s="6"/>
    </row>
    <row r="32828" spans="1:1">
      <c r="A32828" s="6"/>
    </row>
    <row r="32829" spans="1:1">
      <c r="A32829" s="6"/>
    </row>
    <row r="32830" spans="1:1">
      <c r="A32830" s="6"/>
    </row>
    <row r="32831" spans="1:1">
      <c r="A32831" s="6"/>
    </row>
    <row r="32832" spans="1:1">
      <c r="A32832" s="6"/>
    </row>
    <row r="32833" spans="1:1">
      <c r="A32833" s="6"/>
    </row>
    <row r="32834" spans="1:1">
      <c r="A32834" s="6"/>
    </row>
    <row r="32835" spans="1:1">
      <c r="A32835" s="6"/>
    </row>
    <row r="32836" spans="1:1">
      <c r="A32836" s="6"/>
    </row>
    <row r="32837" spans="1:1">
      <c r="A32837" s="6"/>
    </row>
    <row r="32838" spans="1:1">
      <c r="A32838" s="6"/>
    </row>
    <row r="32839" spans="1:1">
      <c r="A32839" s="6"/>
    </row>
    <row r="32840" spans="1:1">
      <c r="A32840" s="6"/>
    </row>
    <row r="32841" spans="1:1">
      <c r="A32841" s="6"/>
    </row>
    <row r="32842" spans="1:1">
      <c r="A32842" s="6"/>
    </row>
    <row r="32843" spans="1:1">
      <c r="A32843" s="6"/>
    </row>
    <row r="32844" spans="1:1">
      <c r="A32844" s="6"/>
    </row>
    <row r="32845" spans="1:1">
      <c r="A32845" s="6"/>
    </row>
    <row r="32846" spans="1:1">
      <c r="A32846" s="6"/>
    </row>
    <row r="32847" spans="1:1">
      <c r="A32847" s="6"/>
    </row>
    <row r="32848" spans="1:1">
      <c r="A32848" s="6"/>
    </row>
    <row r="32849" spans="1:1">
      <c r="A32849" s="6"/>
    </row>
    <row r="32850" spans="1:1">
      <c r="A32850" s="6"/>
    </row>
    <row r="32851" spans="1:1">
      <c r="A32851" s="6"/>
    </row>
    <row r="32852" spans="1:1">
      <c r="A32852" s="6"/>
    </row>
    <row r="32853" spans="1:1">
      <c r="A32853" s="6"/>
    </row>
    <row r="32854" spans="1:1">
      <c r="A32854" s="6"/>
    </row>
    <row r="32855" spans="1:1">
      <c r="A32855" s="6"/>
    </row>
    <row r="32856" spans="1:1">
      <c r="A32856" s="6"/>
    </row>
    <row r="32857" spans="1:1">
      <c r="A32857" s="6"/>
    </row>
    <row r="32858" spans="1:1">
      <c r="A32858" s="6"/>
    </row>
    <row r="32859" spans="1:1">
      <c r="A32859" s="6"/>
    </row>
    <row r="32860" spans="1:1">
      <c r="A32860" s="6"/>
    </row>
    <row r="32861" spans="1:1">
      <c r="A32861" s="6"/>
    </row>
    <row r="32862" spans="1:1">
      <c r="A32862" s="6"/>
    </row>
    <row r="32863" spans="1:1">
      <c r="A32863" s="6"/>
    </row>
    <row r="32864" spans="1:1">
      <c r="A32864" s="6"/>
    </row>
    <row r="32865" spans="1:1">
      <c r="A32865" s="6"/>
    </row>
    <row r="32866" spans="1:1">
      <c r="A32866" s="6"/>
    </row>
    <row r="32867" spans="1:1">
      <c r="A32867" s="6"/>
    </row>
    <row r="32868" spans="1:1">
      <c r="A32868" s="6"/>
    </row>
    <row r="32869" spans="1:1">
      <c r="A32869" s="6"/>
    </row>
    <row r="32870" spans="1:1">
      <c r="A32870" s="6"/>
    </row>
    <row r="32871" spans="1:1">
      <c r="A32871" s="6"/>
    </row>
    <row r="32872" spans="1:1">
      <c r="A32872" s="6"/>
    </row>
    <row r="32873" spans="1:1">
      <c r="A32873" s="6"/>
    </row>
    <row r="32874" spans="1:1">
      <c r="A32874" s="6"/>
    </row>
    <row r="32875" spans="1:1">
      <c r="A32875" s="6"/>
    </row>
    <row r="32876" spans="1:1">
      <c r="A32876" s="6"/>
    </row>
    <row r="32877" spans="1:1">
      <c r="A32877" s="6"/>
    </row>
    <row r="32878" spans="1:1">
      <c r="A32878" s="6"/>
    </row>
    <row r="32879" spans="1:1">
      <c r="A32879" s="6"/>
    </row>
    <row r="32880" spans="1:1">
      <c r="A32880" s="6"/>
    </row>
    <row r="32881" spans="1:1">
      <c r="A32881" s="6"/>
    </row>
    <row r="32882" spans="1:1">
      <c r="A32882" s="6"/>
    </row>
    <row r="32883" spans="1:1">
      <c r="A32883" s="6"/>
    </row>
    <row r="32884" spans="1:1">
      <c r="A32884" s="6"/>
    </row>
    <row r="32885" spans="1:1">
      <c r="A32885" s="6"/>
    </row>
    <row r="32886" spans="1:1">
      <c r="A32886" s="6"/>
    </row>
    <row r="32887" spans="1:1">
      <c r="A32887" s="6"/>
    </row>
    <row r="32888" spans="1:1">
      <c r="A32888" s="6"/>
    </row>
    <row r="32889" spans="1:1">
      <c r="A32889" s="6"/>
    </row>
    <row r="32890" spans="1:1">
      <c r="A32890" s="6"/>
    </row>
    <row r="32891" spans="1:1">
      <c r="A32891" s="6"/>
    </row>
    <row r="32892" spans="1:1">
      <c r="A32892" s="6"/>
    </row>
    <row r="32893" spans="1:1">
      <c r="A32893" s="6"/>
    </row>
    <row r="32894" spans="1:1">
      <c r="A32894" s="6"/>
    </row>
    <row r="32895" spans="1:1">
      <c r="A32895" s="6"/>
    </row>
    <row r="32896" spans="1:1">
      <c r="A32896" s="6"/>
    </row>
    <row r="32897" spans="1:1">
      <c r="A32897" s="6"/>
    </row>
    <row r="32898" spans="1:1">
      <c r="A32898" s="6"/>
    </row>
    <row r="32899" spans="1:1">
      <c r="A32899" s="6"/>
    </row>
    <row r="32900" spans="1:1">
      <c r="A32900" s="6"/>
    </row>
    <row r="32901" spans="1:1">
      <c r="A32901" s="6"/>
    </row>
    <row r="32902" spans="1:1">
      <c r="A32902" s="6"/>
    </row>
    <row r="32903" spans="1:1">
      <c r="A32903" s="6"/>
    </row>
    <row r="32904" spans="1:1">
      <c r="A32904" s="6"/>
    </row>
    <row r="32905" spans="1:1">
      <c r="A32905" s="6"/>
    </row>
    <row r="32906" spans="1:1">
      <c r="A32906" s="6"/>
    </row>
    <row r="32907" spans="1:1">
      <c r="A32907" s="6"/>
    </row>
    <row r="32908" spans="1:1">
      <c r="A32908" s="6"/>
    </row>
    <row r="32909" spans="1:1">
      <c r="A32909" s="6"/>
    </row>
    <row r="32910" spans="1:1">
      <c r="A32910" s="6"/>
    </row>
    <row r="32911" spans="1:1">
      <c r="A32911" s="6"/>
    </row>
    <row r="32912" spans="1:1">
      <c r="A32912" s="6"/>
    </row>
    <row r="32913" spans="1:1">
      <c r="A32913" s="6"/>
    </row>
    <row r="32914" spans="1:1">
      <c r="A32914" s="6"/>
    </row>
    <row r="32915" spans="1:1">
      <c r="A32915" s="6"/>
    </row>
    <row r="32916" spans="1:1">
      <c r="A32916" s="6"/>
    </row>
    <row r="32917" spans="1:1">
      <c r="A32917" s="6"/>
    </row>
    <row r="32918" spans="1:1">
      <c r="A32918" s="6"/>
    </row>
    <row r="32919" spans="1:1">
      <c r="A32919" s="6"/>
    </row>
    <row r="32920" spans="1:1">
      <c r="A32920" s="6"/>
    </row>
    <row r="32921" spans="1:1">
      <c r="A32921" s="6"/>
    </row>
    <row r="32922" spans="1:1">
      <c r="A32922" s="6"/>
    </row>
    <row r="32923" spans="1:1">
      <c r="A32923" s="6"/>
    </row>
    <row r="32924" spans="1:1">
      <c r="A32924" s="6"/>
    </row>
    <row r="32925" spans="1:1">
      <c r="A32925" s="6"/>
    </row>
    <row r="32926" spans="1:1">
      <c r="A32926" s="6"/>
    </row>
    <row r="32927" spans="1:1">
      <c r="A32927" s="6"/>
    </row>
    <row r="32928" spans="1:1">
      <c r="A32928" s="6"/>
    </row>
    <row r="32929" spans="1:1">
      <c r="A32929" s="6"/>
    </row>
    <row r="32930" spans="1:1">
      <c r="A32930" s="6"/>
    </row>
    <row r="32931" spans="1:1">
      <c r="A32931" s="6"/>
    </row>
    <row r="32932" spans="1:1">
      <c r="A32932" s="6"/>
    </row>
    <row r="32933" spans="1:1">
      <c r="A32933" s="6"/>
    </row>
    <row r="32934" spans="1:1">
      <c r="A32934" s="6"/>
    </row>
    <row r="32935" spans="1:1">
      <c r="A32935" s="6"/>
    </row>
    <row r="32936" spans="1:1">
      <c r="A32936" s="6"/>
    </row>
    <row r="32937" spans="1:1">
      <c r="A32937" s="6"/>
    </row>
    <row r="32938" spans="1:1">
      <c r="A32938" s="6"/>
    </row>
    <row r="32939" spans="1:1">
      <c r="A32939" s="6"/>
    </row>
    <row r="32940" spans="1:1">
      <c r="A32940" s="6"/>
    </row>
    <row r="32941" spans="1:1">
      <c r="A32941" s="6"/>
    </row>
    <row r="32942" spans="1:1">
      <c r="A32942" s="6"/>
    </row>
    <row r="32943" spans="1:1">
      <c r="A32943" s="6"/>
    </row>
    <row r="32944" spans="1:1">
      <c r="A32944" s="6"/>
    </row>
    <row r="32945" spans="1:1">
      <c r="A32945" s="6"/>
    </row>
    <row r="32946" spans="1:1">
      <c r="A32946" s="6"/>
    </row>
    <row r="32947" spans="1:1">
      <c r="A32947" s="6"/>
    </row>
    <row r="32948" spans="1:1">
      <c r="A32948" s="6"/>
    </row>
    <row r="32949" spans="1:1">
      <c r="A32949" s="6"/>
    </row>
    <row r="32950" spans="1:1">
      <c r="A32950" s="6"/>
    </row>
    <row r="32951" spans="1:1">
      <c r="A32951" s="6"/>
    </row>
    <row r="32952" spans="1:1">
      <c r="A32952" s="6"/>
    </row>
    <row r="32953" spans="1:1">
      <c r="A32953" s="6"/>
    </row>
    <row r="32954" spans="1:1">
      <c r="A32954" s="6"/>
    </row>
    <row r="32955" spans="1:1">
      <c r="A32955" s="6"/>
    </row>
    <row r="32956" spans="1:1">
      <c r="A32956" s="6"/>
    </row>
    <row r="32957" spans="1:1">
      <c r="A32957" s="6"/>
    </row>
    <row r="32958" spans="1:1">
      <c r="A32958" s="6"/>
    </row>
    <row r="32959" spans="1:1">
      <c r="A32959" s="6"/>
    </row>
    <row r="32960" spans="1:1">
      <c r="A32960" s="6"/>
    </row>
    <row r="32961" spans="1:1">
      <c r="A32961" s="6"/>
    </row>
    <row r="32962" spans="1:1">
      <c r="A32962" s="6"/>
    </row>
    <row r="32963" spans="1:1">
      <c r="A32963" s="6"/>
    </row>
    <row r="32964" spans="1:1">
      <c r="A32964" s="6"/>
    </row>
    <row r="32965" spans="1:1">
      <c r="A32965" s="6"/>
    </row>
    <row r="32966" spans="1:1">
      <c r="A32966" s="6"/>
    </row>
    <row r="32967" spans="1:1">
      <c r="A32967" s="6"/>
    </row>
    <row r="32968" spans="1:1">
      <c r="A32968" s="6"/>
    </row>
    <row r="32969" spans="1:1">
      <c r="A32969" s="6"/>
    </row>
    <row r="32970" spans="1:1">
      <c r="A32970" s="6"/>
    </row>
    <row r="32971" spans="1:1">
      <c r="A32971" s="6"/>
    </row>
    <row r="32972" spans="1:1">
      <c r="A32972" s="6"/>
    </row>
    <row r="32973" spans="1:1">
      <c r="A32973" s="6"/>
    </row>
    <row r="32974" spans="1:1">
      <c r="A32974" s="6"/>
    </row>
    <row r="32975" spans="1:1">
      <c r="A32975" s="6"/>
    </row>
    <row r="32976" spans="1:1">
      <c r="A32976" s="6"/>
    </row>
    <row r="32977" spans="1:1">
      <c r="A32977" s="6"/>
    </row>
    <row r="32978" spans="1:1">
      <c r="A32978" s="6"/>
    </row>
    <row r="32979" spans="1:1">
      <c r="A32979" s="6"/>
    </row>
    <row r="32980" spans="1:1">
      <c r="A32980" s="6"/>
    </row>
    <row r="32981" spans="1:1">
      <c r="A32981" s="6"/>
    </row>
    <row r="32982" spans="1:1">
      <c r="A32982" s="6"/>
    </row>
    <row r="32983" spans="1:1">
      <c r="A32983" s="6"/>
    </row>
    <row r="32984" spans="1:1">
      <c r="A32984" s="6"/>
    </row>
    <row r="32985" spans="1:1">
      <c r="A32985" s="6"/>
    </row>
    <row r="32986" spans="1:1">
      <c r="A32986" s="6"/>
    </row>
    <row r="32987" spans="1:1">
      <c r="A32987" s="6"/>
    </row>
    <row r="32988" spans="1:1">
      <c r="A32988" s="6"/>
    </row>
    <row r="32989" spans="1:1">
      <c r="A32989" s="6"/>
    </row>
    <row r="32990" spans="1:1">
      <c r="A32990" s="6"/>
    </row>
    <row r="32991" spans="1:1">
      <c r="A32991" s="6"/>
    </row>
    <row r="32992" spans="1:1">
      <c r="A32992" s="6"/>
    </row>
    <row r="32993" spans="1:1">
      <c r="A32993" s="6"/>
    </row>
    <row r="32994" spans="1:1">
      <c r="A32994" s="6"/>
    </row>
    <row r="32995" spans="1:1">
      <c r="A32995" s="6"/>
    </row>
    <row r="32996" spans="1:1">
      <c r="A32996" s="6"/>
    </row>
    <row r="32997" spans="1:1">
      <c r="A32997" s="6"/>
    </row>
    <row r="32998" spans="1:1">
      <c r="A32998" s="6"/>
    </row>
    <row r="32999" spans="1:1">
      <c r="A32999" s="6"/>
    </row>
    <row r="33000" spans="1:1">
      <c r="A33000" s="6"/>
    </row>
    <row r="33001" spans="1:1">
      <c r="A33001" s="6"/>
    </row>
    <row r="33002" spans="1:1">
      <c r="A33002" s="6"/>
    </row>
    <row r="33003" spans="1:1">
      <c r="A33003" s="6"/>
    </row>
    <row r="33004" spans="1:1">
      <c r="A33004" s="6"/>
    </row>
    <row r="33005" spans="1:1">
      <c r="A33005" s="6"/>
    </row>
    <row r="33006" spans="1:1">
      <c r="A33006" s="6"/>
    </row>
    <row r="33007" spans="1:1">
      <c r="A33007" s="6"/>
    </row>
    <row r="33008" spans="1:1">
      <c r="A33008" s="6"/>
    </row>
    <row r="33009" spans="1:1">
      <c r="A33009" s="6"/>
    </row>
    <row r="33010" spans="1:1">
      <c r="A33010" s="6"/>
    </row>
    <row r="33011" spans="1:1">
      <c r="A33011" s="6"/>
    </row>
    <row r="33012" spans="1:1">
      <c r="A33012" s="6"/>
    </row>
    <row r="33013" spans="1:1">
      <c r="A33013" s="6"/>
    </row>
    <row r="33014" spans="1:1">
      <c r="A33014" s="6"/>
    </row>
    <row r="33015" spans="1:1">
      <c r="A33015" s="6"/>
    </row>
    <row r="33016" spans="1:1">
      <c r="A33016" s="6"/>
    </row>
    <row r="33017" spans="1:1">
      <c r="A33017" s="6"/>
    </row>
    <row r="33018" spans="1:1">
      <c r="A33018" s="6"/>
    </row>
    <row r="33019" spans="1:1">
      <c r="A33019" s="6"/>
    </row>
    <row r="33020" spans="1:1">
      <c r="A33020" s="6"/>
    </row>
    <row r="33021" spans="1:1">
      <c r="A33021" s="6"/>
    </row>
    <row r="33022" spans="1:1">
      <c r="A33022" s="6"/>
    </row>
    <row r="33023" spans="1:1">
      <c r="A33023" s="6"/>
    </row>
    <row r="33024" spans="1:1">
      <c r="A33024" s="6"/>
    </row>
    <row r="33025" spans="1:1">
      <c r="A33025" s="6"/>
    </row>
    <row r="33026" spans="1:1">
      <c r="A33026" s="6"/>
    </row>
    <row r="33027" spans="1:1">
      <c r="A33027" s="6"/>
    </row>
    <row r="33028" spans="1:1">
      <c r="A33028" s="6"/>
    </row>
    <row r="33029" spans="1:1">
      <c r="A33029" s="6"/>
    </row>
    <row r="33030" spans="1:1">
      <c r="A33030" s="6"/>
    </row>
    <row r="33031" spans="1:1">
      <c r="A33031" s="6"/>
    </row>
    <row r="33032" spans="1:1">
      <c r="A33032" s="6"/>
    </row>
    <row r="33033" spans="1:1">
      <c r="A33033" s="6"/>
    </row>
    <row r="33034" spans="1:1">
      <c r="A33034" s="6"/>
    </row>
    <row r="33035" spans="1:1">
      <c r="A33035" s="6"/>
    </row>
    <row r="33036" spans="1:1">
      <c r="A33036" s="6"/>
    </row>
    <row r="33037" spans="1:1">
      <c r="A33037" s="6"/>
    </row>
    <row r="33038" spans="1:1">
      <c r="A33038" s="6"/>
    </row>
    <row r="33039" spans="1:1">
      <c r="A33039" s="6"/>
    </row>
    <row r="33040" spans="1:1">
      <c r="A33040" s="6"/>
    </row>
    <row r="33041" spans="1:1">
      <c r="A33041" s="6"/>
    </row>
    <row r="33042" spans="1:1">
      <c r="A33042" s="6"/>
    </row>
    <row r="33043" spans="1:1">
      <c r="A33043" s="6"/>
    </row>
    <row r="33044" spans="1:1">
      <c r="A33044" s="6"/>
    </row>
    <row r="33045" spans="1:1">
      <c r="A33045" s="6"/>
    </row>
    <row r="33046" spans="1:1">
      <c r="A33046" s="6"/>
    </row>
    <row r="33047" spans="1:1">
      <c r="A33047" s="6"/>
    </row>
    <row r="33048" spans="1:1">
      <c r="A33048" s="6"/>
    </row>
    <row r="33049" spans="1:1">
      <c r="A33049" s="6"/>
    </row>
    <row r="33050" spans="1:1">
      <c r="A33050" s="6"/>
    </row>
    <row r="33051" spans="1:1">
      <c r="A33051" s="6"/>
    </row>
    <row r="33052" spans="1:1">
      <c r="A33052" s="6"/>
    </row>
    <row r="33053" spans="1:1">
      <c r="A33053" s="6"/>
    </row>
    <row r="33054" spans="1:1">
      <c r="A33054" s="6"/>
    </row>
    <row r="33055" spans="1:1">
      <c r="A33055" s="6"/>
    </row>
    <row r="33056" spans="1:1">
      <c r="A33056" s="6"/>
    </row>
    <row r="33057" spans="1:1">
      <c r="A33057" s="6"/>
    </row>
    <row r="33058" spans="1:1">
      <c r="A33058" s="6"/>
    </row>
    <row r="33059" spans="1:1">
      <c r="A33059" s="6"/>
    </row>
    <row r="33060" spans="1:1">
      <c r="A33060" s="6"/>
    </row>
    <row r="33061" spans="1:1">
      <c r="A33061" s="6"/>
    </row>
    <row r="33062" spans="1:1">
      <c r="A33062" s="6"/>
    </row>
    <row r="33063" spans="1:1">
      <c r="A33063" s="6"/>
    </row>
    <row r="33064" spans="1:1">
      <c r="A33064" s="6"/>
    </row>
    <row r="33065" spans="1:1">
      <c r="A33065" s="6"/>
    </row>
    <row r="33066" spans="1:1">
      <c r="A33066" s="6"/>
    </row>
    <row r="33067" spans="1:1">
      <c r="A33067" s="6"/>
    </row>
    <row r="33068" spans="1:1">
      <c r="A33068" s="6"/>
    </row>
    <row r="33069" spans="1:1">
      <c r="A33069" s="6"/>
    </row>
    <row r="33070" spans="1:1">
      <c r="A33070" s="6"/>
    </row>
    <row r="33071" spans="1:1">
      <c r="A33071" s="6"/>
    </row>
    <row r="33072" spans="1:1">
      <c r="A33072" s="6"/>
    </row>
    <row r="33073" spans="1:1">
      <c r="A33073" s="6"/>
    </row>
    <row r="33074" spans="1:1">
      <c r="A33074" s="6"/>
    </row>
    <row r="33075" spans="1:1">
      <c r="A33075" s="6"/>
    </row>
    <row r="33076" spans="1:1">
      <c r="A33076" s="6"/>
    </row>
    <row r="33077" spans="1:1">
      <c r="A33077" s="6"/>
    </row>
    <row r="33078" spans="1:1">
      <c r="A33078" s="6"/>
    </row>
    <row r="33079" spans="1:1">
      <c r="A33079" s="6"/>
    </row>
    <row r="33080" spans="1:1">
      <c r="A33080" s="6"/>
    </row>
    <row r="33081" spans="1:1">
      <c r="A33081" s="6"/>
    </row>
    <row r="33082" spans="1:1">
      <c r="A33082" s="6"/>
    </row>
    <row r="33083" spans="1:1">
      <c r="A33083" s="6"/>
    </row>
    <row r="33084" spans="1:1">
      <c r="A33084" s="6"/>
    </row>
    <row r="33085" spans="1:1">
      <c r="A33085" s="6"/>
    </row>
    <row r="33086" spans="1:1">
      <c r="A33086" s="6"/>
    </row>
    <row r="33087" spans="1:1">
      <c r="A33087" s="6"/>
    </row>
    <row r="33088" spans="1:1">
      <c r="A33088" s="6"/>
    </row>
    <row r="33089" spans="1:1">
      <c r="A33089" s="6"/>
    </row>
    <row r="33090" spans="1:1">
      <c r="A33090" s="6"/>
    </row>
    <row r="33091" spans="1:1">
      <c r="A33091" s="6"/>
    </row>
    <row r="33092" spans="1:1">
      <c r="A33092" s="6"/>
    </row>
    <row r="33093" spans="1:1">
      <c r="A33093" s="6"/>
    </row>
    <row r="33094" spans="1:1">
      <c r="A33094" s="6"/>
    </row>
    <row r="33095" spans="1:1">
      <c r="A33095" s="6"/>
    </row>
    <row r="33096" spans="1:1">
      <c r="A33096" s="6"/>
    </row>
    <row r="33097" spans="1:1">
      <c r="A33097" s="6"/>
    </row>
    <row r="33098" spans="1:1">
      <c r="A33098" s="6"/>
    </row>
    <row r="33099" spans="1:1">
      <c r="A33099" s="6"/>
    </row>
    <row r="33100" spans="1:1">
      <c r="A33100" s="6"/>
    </row>
    <row r="33101" spans="1:1">
      <c r="A33101" s="6"/>
    </row>
    <row r="33102" spans="1:1">
      <c r="A33102" s="6"/>
    </row>
    <row r="33103" spans="1:1">
      <c r="A33103" s="6"/>
    </row>
    <row r="33104" spans="1:1">
      <c r="A33104" s="6"/>
    </row>
    <row r="33105" spans="1:1">
      <c r="A33105" s="6"/>
    </row>
    <row r="33106" spans="1:1">
      <c r="A33106" s="6"/>
    </row>
    <row r="33107" spans="1:1">
      <c r="A33107" s="6"/>
    </row>
    <row r="33108" spans="1:1">
      <c r="A33108" s="6"/>
    </row>
    <row r="33109" spans="1:1">
      <c r="A33109" s="6"/>
    </row>
    <row r="33110" spans="1:1">
      <c r="A33110" s="6"/>
    </row>
    <row r="33111" spans="1:1">
      <c r="A33111" s="6"/>
    </row>
    <row r="33112" spans="1:1">
      <c r="A33112" s="6"/>
    </row>
    <row r="33113" spans="1:1">
      <c r="A33113" s="6"/>
    </row>
    <row r="33114" spans="1:1">
      <c r="A33114" s="6"/>
    </row>
    <row r="33115" spans="1:1">
      <c r="A33115" s="6"/>
    </row>
    <row r="33116" spans="1:1">
      <c r="A33116" s="6"/>
    </row>
    <row r="33117" spans="1:1">
      <c r="A33117" s="6"/>
    </row>
    <row r="33118" spans="1:1">
      <c r="A33118" s="6"/>
    </row>
    <row r="33119" spans="1:1">
      <c r="A33119" s="6"/>
    </row>
    <row r="33120" spans="1:1">
      <c r="A33120" s="6"/>
    </row>
    <row r="33121" spans="1:1">
      <c r="A33121" s="6"/>
    </row>
    <row r="33122" spans="1:1">
      <c r="A33122" s="6"/>
    </row>
    <row r="33123" spans="1:1">
      <c r="A33123" s="6"/>
    </row>
    <row r="33124" spans="1:1">
      <c r="A33124" s="6"/>
    </row>
    <row r="33125" spans="1:1">
      <c r="A33125" s="6"/>
    </row>
    <row r="33126" spans="1:1">
      <c r="A33126" s="6"/>
    </row>
    <row r="33127" spans="1:1">
      <c r="A33127" s="6"/>
    </row>
    <row r="33128" spans="1:1">
      <c r="A33128" s="6"/>
    </row>
    <row r="33129" spans="1:1">
      <c r="A33129" s="6"/>
    </row>
    <row r="33130" spans="1:1">
      <c r="A33130" s="6"/>
    </row>
    <row r="33131" spans="1:1">
      <c r="A33131" s="6"/>
    </row>
    <row r="33132" spans="1:1">
      <c r="A33132" s="6"/>
    </row>
    <row r="33133" spans="1:1">
      <c r="A33133" s="6"/>
    </row>
    <row r="33134" spans="1:1">
      <c r="A33134" s="6"/>
    </row>
    <row r="33135" spans="1:1">
      <c r="A33135" s="6"/>
    </row>
    <row r="33136" spans="1:1">
      <c r="A33136" s="6"/>
    </row>
    <row r="33137" spans="1:1">
      <c r="A33137" s="6"/>
    </row>
    <row r="33138" spans="1:1">
      <c r="A33138" s="6"/>
    </row>
    <row r="33139" spans="1:1">
      <c r="A33139" s="6"/>
    </row>
    <row r="33140" spans="1:1">
      <c r="A33140" s="6"/>
    </row>
    <row r="33141" spans="1:1">
      <c r="A33141" s="6"/>
    </row>
    <row r="33142" spans="1:1">
      <c r="A33142" s="6"/>
    </row>
    <row r="33143" spans="1:1">
      <c r="A33143" s="6"/>
    </row>
    <row r="33144" spans="1:1">
      <c r="A33144" s="6"/>
    </row>
    <row r="33145" spans="1:1">
      <c r="A33145" s="6"/>
    </row>
    <row r="33146" spans="1:1">
      <c r="A33146" s="6"/>
    </row>
    <row r="33147" spans="1:1">
      <c r="A33147" s="6"/>
    </row>
    <row r="33148" spans="1:1">
      <c r="A33148" s="6"/>
    </row>
    <row r="33149" spans="1:1">
      <c r="A33149" s="6"/>
    </row>
    <row r="33150" spans="1:1">
      <c r="A33150" s="6"/>
    </row>
    <row r="33151" spans="1:1">
      <c r="A33151" s="6"/>
    </row>
    <row r="33152" spans="1:1">
      <c r="A33152" s="6"/>
    </row>
    <row r="33153" spans="1:1">
      <c r="A33153" s="6"/>
    </row>
    <row r="33154" spans="1:1">
      <c r="A33154" s="6"/>
    </row>
    <row r="33155" spans="1:1">
      <c r="A33155" s="6"/>
    </row>
    <row r="33156" spans="1:1">
      <c r="A33156" s="6"/>
    </row>
    <row r="33157" spans="1:1">
      <c r="A33157" s="6"/>
    </row>
    <row r="33158" spans="1:1">
      <c r="A33158" s="6"/>
    </row>
    <row r="33159" spans="1:1">
      <c r="A33159" s="6"/>
    </row>
    <row r="33160" spans="1:1">
      <c r="A33160" s="6"/>
    </row>
    <row r="33161" spans="1:1">
      <c r="A33161" s="6"/>
    </row>
    <row r="33162" spans="1:1">
      <c r="A33162" s="6"/>
    </row>
    <row r="33163" spans="1:1">
      <c r="A33163" s="6"/>
    </row>
    <row r="33164" spans="1:1">
      <c r="A33164" s="6"/>
    </row>
    <row r="33165" spans="1:1">
      <c r="A33165" s="6"/>
    </row>
    <row r="33166" spans="1:1">
      <c r="A33166" s="6"/>
    </row>
    <row r="33167" spans="1:1">
      <c r="A33167" s="6"/>
    </row>
    <row r="33168" spans="1:1">
      <c r="A33168" s="6"/>
    </row>
    <row r="33169" spans="1:1">
      <c r="A33169" s="6"/>
    </row>
    <row r="33170" spans="1:1">
      <c r="A33170" s="6"/>
    </row>
    <row r="33171" spans="1:1">
      <c r="A33171" s="6"/>
    </row>
    <row r="33172" spans="1:1">
      <c r="A33172" s="6"/>
    </row>
    <row r="33173" spans="1:1">
      <c r="A33173" s="6"/>
    </row>
    <row r="33174" spans="1:1">
      <c r="A33174" s="6"/>
    </row>
    <row r="33175" spans="1:1">
      <c r="A33175" s="6"/>
    </row>
    <row r="33176" spans="1:1">
      <c r="A33176" s="6"/>
    </row>
    <row r="33177" spans="1:1">
      <c r="A33177" s="6"/>
    </row>
    <row r="33178" spans="1:1">
      <c r="A33178" s="6"/>
    </row>
    <row r="33179" spans="1:1">
      <c r="A33179" s="6"/>
    </row>
    <row r="33180" spans="1:1">
      <c r="A33180" s="6"/>
    </row>
    <row r="33181" spans="1:1">
      <c r="A33181" s="6"/>
    </row>
    <row r="33182" spans="1:1">
      <c r="A33182" s="6"/>
    </row>
    <row r="33183" spans="1:1">
      <c r="A33183" s="6"/>
    </row>
    <row r="33184" spans="1:1">
      <c r="A33184" s="6"/>
    </row>
    <row r="33185" spans="1:1">
      <c r="A33185" s="6"/>
    </row>
    <row r="33186" spans="1:1">
      <c r="A33186" s="6"/>
    </row>
    <row r="33187" spans="1:1">
      <c r="A33187" s="6"/>
    </row>
    <row r="33188" spans="1:1">
      <c r="A33188" s="6"/>
    </row>
    <row r="33189" spans="1:1">
      <c r="A33189" s="6"/>
    </row>
    <row r="33190" spans="1:1">
      <c r="A33190" s="6"/>
    </row>
    <row r="33191" spans="1:1">
      <c r="A33191" s="6"/>
    </row>
    <row r="33192" spans="1:1">
      <c r="A33192" s="6"/>
    </row>
    <row r="33193" spans="1:1">
      <c r="A33193" s="6"/>
    </row>
    <row r="33194" spans="1:1">
      <c r="A33194" s="6"/>
    </row>
    <row r="33195" spans="1:1">
      <c r="A33195" s="6"/>
    </row>
    <row r="33196" spans="1:1">
      <c r="A33196" s="6"/>
    </row>
    <row r="33197" spans="1:1">
      <c r="A33197" s="6"/>
    </row>
    <row r="33198" spans="1:1">
      <c r="A33198" s="6"/>
    </row>
    <row r="33199" spans="1:1">
      <c r="A33199" s="6"/>
    </row>
    <row r="33200" spans="1:1">
      <c r="A33200" s="6"/>
    </row>
    <row r="33201" spans="1:1">
      <c r="A33201" s="6"/>
    </row>
    <row r="33202" spans="1:1">
      <c r="A33202" s="6"/>
    </row>
    <row r="33203" spans="1:1">
      <c r="A33203" s="6"/>
    </row>
    <row r="33204" spans="1:1">
      <c r="A33204" s="6"/>
    </row>
    <row r="33205" spans="1:1">
      <c r="A33205" s="6"/>
    </row>
    <row r="33206" spans="1:1">
      <c r="A33206" s="6"/>
    </row>
    <row r="33207" spans="1:1">
      <c r="A33207" s="6"/>
    </row>
    <row r="33208" spans="1:1">
      <c r="A33208" s="6"/>
    </row>
    <row r="33209" spans="1:1">
      <c r="A33209" s="6"/>
    </row>
    <row r="33210" spans="1:1">
      <c r="A33210" s="6"/>
    </row>
    <row r="33211" spans="1:1">
      <c r="A33211" s="6"/>
    </row>
    <row r="33212" spans="1:1">
      <c r="A33212" s="6"/>
    </row>
    <row r="33213" spans="1:1">
      <c r="A33213" s="6"/>
    </row>
    <row r="33214" spans="1:1">
      <c r="A33214" s="6"/>
    </row>
    <row r="33215" spans="1:1">
      <c r="A33215" s="6"/>
    </row>
    <row r="33216" spans="1:1">
      <c r="A33216" s="6"/>
    </row>
    <row r="33217" spans="1:1">
      <c r="A33217" s="6"/>
    </row>
    <row r="33218" spans="1:1">
      <c r="A33218" s="6"/>
    </row>
    <row r="33219" spans="1:1">
      <c r="A33219" s="6"/>
    </row>
    <row r="33220" spans="1:1">
      <c r="A33220" s="6"/>
    </row>
    <row r="33221" spans="1:1">
      <c r="A33221" s="6"/>
    </row>
    <row r="33222" spans="1:1">
      <c r="A33222" s="6"/>
    </row>
    <row r="33223" spans="1:1">
      <c r="A33223" s="6"/>
    </row>
    <row r="33224" spans="1:1">
      <c r="A33224" s="6"/>
    </row>
    <row r="33225" spans="1:1">
      <c r="A33225" s="6"/>
    </row>
    <row r="33226" spans="1:1">
      <c r="A33226" s="6"/>
    </row>
    <row r="33227" spans="1:1">
      <c r="A33227" s="6"/>
    </row>
    <row r="33228" spans="1:1">
      <c r="A33228" s="6"/>
    </row>
    <row r="33229" spans="1:1">
      <c r="A33229" s="6"/>
    </row>
    <row r="33230" spans="1:1">
      <c r="A33230" s="6"/>
    </row>
    <row r="33231" spans="1:1">
      <c r="A33231" s="6"/>
    </row>
    <row r="33232" spans="1:1">
      <c r="A33232" s="6"/>
    </row>
    <row r="33233" spans="1:1">
      <c r="A33233" s="6"/>
    </row>
    <row r="33234" spans="1:1">
      <c r="A33234" s="6"/>
    </row>
    <row r="33235" spans="1:1">
      <c r="A33235" s="6"/>
    </row>
    <row r="33236" spans="1:1">
      <c r="A33236" s="6"/>
    </row>
    <row r="33237" spans="1:1">
      <c r="A33237" s="6"/>
    </row>
    <row r="33238" spans="1:1">
      <c r="A33238" s="6"/>
    </row>
    <row r="33239" spans="1:1">
      <c r="A33239" s="6"/>
    </row>
    <row r="33240" spans="1:1">
      <c r="A33240" s="6"/>
    </row>
    <row r="33241" spans="1:1">
      <c r="A33241" s="6"/>
    </row>
    <row r="33242" spans="1:1">
      <c r="A33242" s="6"/>
    </row>
    <row r="33243" spans="1:1">
      <c r="A33243" s="6"/>
    </row>
    <row r="33244" spans="1:1">
      <c r="A33244" s="6"/>
    </row>
    <row r="33245" spans="1:1">
      <c r="A33245" s="6"/>
    </row>
    <row r="33246" spans="1:1">
      <c r="A33246" s="6"/>
    </row>
    <row r="33247" spans="1:1">
      <c r="A33247" s="6"/>
    </row>
    <row r="33248" spans="1:1">
      <c r="A33248" s="6"/>
    </row>
    <row r="33249" spans="1:1">
      <c r="A33249" s="6"/>
    </row>
    <row r="33250" spans="1:1">
      <c r="A33250" s="6"/>
    </row>
    <row r="33251" spans="1:1">
      <c r="A33251" s="6"/>
    </row>
    <row r="33252" spans="1:1">
      <c r="A33252" s="6"/>
    </row>
    <row r="33253" spans="1:1">
      <c r="A33253" s="6"/>
    </row>
    <row r="33254" spans="1:1">
      <c r="A33254" s="6"/>
    </row>
    <row r="33255" spans="1:1">
      <c r="A33255" s="6"/>
    </row>
    <row r="33256" spans="1:1">
      <c r="A33256" s="6"/>
    </row>
    <row r="33257" spans="1:1">
      <c r="A33257" s="6"/>
    </row>
    <row r="33258" spans="1:1">
      <c r="A33258" s="6"/>
    </row>
    <row r="33259" spans="1:1">
      <c r="A33259" s="6"/>
    </row>
    <row r="33260" spans="1:1">
      <c r="A33260" s="6"/>
    </row>
    <row r="33261" spans="1:1">
      <c r="A33261" s="6"/>
    </row>
    <row r="33262" spans="1:1">
      <c r="A33262" s="6"/>
    </row>
    <row r="33263" spans="1:1">
      <c r="A33263" s="6"/>
    </row>
    <row r="33264" spans="1:1">
      <c r="A33264" s="6"/>
    </row>
    <row r="33265" spans="1:1">
      <c r="A33265" s="6"/>
    </row>
    <row r="33266" spans="1:1">
      <c r="A33266" s="6"/>
    </row>
    <row r="33267" spans="1:1">
      <c r="A33267" s="6"/>
    </row>
    <row r="33268" spans="1:1">
      <c r="A33268" s="6"/>
    </row>
    <row r="33269" spans="1:1">
      <c r="A33269" s="6"/>
    </row>
    <row r="33270" spans="1:1">
      <c r="A33270" s="6"/>
    </row>
    <row r="33271" spans="1:1">
      <c r="A33271" s="6"/>
    </row>
    <row r="33272" spans="1:1">
      <c r="A33272" s="6"/>
    </row>
    <row r="33273" spans="1:1">
      <c r="A33273" s="6"/>
    </row>
    <row r="33274" spans="1:1">
      <c r="A33274" s="6"/>
    </row>
    <row r="33275" spans="1:1">
      <c r="A33275" s="6"/>
    </row>
    <row r="33276" spans="1:1">
      <c r="A33276" s="6"/>
    </row>
    <row r="33277" spans="1:1">
      <c r="A33277" s="6"/>
    </row>
    <row r="33278" spans="1:1">
      <c r="A33278" s="6"/>
    </row>
    <row r="33279" spans="1:1">
      <c r="A33279" s="6"/>
    </row>
    <row r="33280" spans="1:1">
      <c r="A33280" s="6"/>
    </row>
    <row r="33281" spans="1:1">
      <c r="A33281" s="6"/>
    </row>
    <row r="33282" spans="1:1">
      <c r="A33282" s="6"/>
    </row>
    <row r="33283" spans="1:1">
      <c r="A33283" s="6"/>
    </row>
    <row r="33284" spans="1:1">
      <c r="A33284" s="6"/>
    </row>
    <row r="33285" spans="1:1">
      <c r="A33285" s="6"/>
    </row>
    <row r="33286" spans="1:1">
      <c r="A33286" s="6"/>
    </row>
    <row r="33287" spans="1:1">
      <c r="A33287" s="6"/>
    </row>
    <row r="33288" spans="1:1">
      <c r="A33288" s="6"/>
    </row>
    <row r="33289" spans="1:1">
      <c r="A33289" s="6"/>
    </row>
    <row r="33290" spans="1:1">
      <c r="A33290" s="6"/>
    </row>
    <row r="33291" spans="1:1">
      <c r="A33291" s="6"/>
    </row>
    <row r="33292" spans="1:1">
      <c r="A33292" s="6"/>
    </row>
    <row r="33293" spans="1:1">
      <c r="A33293" s="6"/>
    </row>
    <row r="33294" spans="1:1">
      <c r="A33294" s="6"/>
    </row>
    <row r="33295" spans="1:1">
      <c r="A33295" s="6"/>
    </row>
    <row r="33296" spans="1:1">
      <c r="A33296" s="6"/>
    </row>
    <row r="33297" spans="1:1">
      <c r="A33297" s="6"/>
    </row>
    <row r="33298" spans="1:1">
      <c r="A33298" s="6"/>
    </row>
    <row r="33299" spans="1:1">
      <c r="A33299" s="6"/>
    </row>
    <row r="33300" spans="1:1">
      <c r="A33300" s="6"/>
    </row>
    <row r="33301" spans="1:1">
      <c r="A33301" s="6"/>
    </row>
    <row r="33302" spans="1:1">
      <c r="A33302" s="6"/>
    </row>
    <row r="33303" spans="1:1">
      <c r="A33303" s="6"/>
    </row>
    <row r="33304" spans="1:1">
      <c r="A33304" s="6"/>
    </row>
    <row r="33305" spans="1:1">
      <c r="A33305" s="6"/>
    </row>
    <row r="33306" spans="1:1">
      <c r="A33306" s="6"/>
    </row>
    <row r="33307" spans="1:1">
      <c r="A33307" s="6"/>
    </row>
    <row r="33308" spans="1:1">
      <c r="A33308" s="6"/>
    </row>
    <row r="33309" spans="1:1">
      <c r="A33309" s="6"/>
    </row>
    <row r="33310" spans="1:1">
      <c r="A33310" s="6"/>
    </row>
    <row r="33311" spans="1:1">
      <c r="A33311" s="6"/>
    </row>
    <row r="33312" spans="1:1">
      <c r="A33312" s="6"/>
    </row>
    <row r="33313" spans="1:1">
      <c r="A33313" s="6"/>
    </row>
    <row r="33314" spans="1:1">
      <c r="A33314" s="6"/>
    </row>
    <row r="33315" spans="1:1">
      <c r="A33315" s="6"/>
    </row>
    <row r="33316" spans="1:1">
      <c r="A33316" s="6"/>
    </row>
    <row r="33317" spans="1:1">
      <c r="A33317" s="6"/>
    </row>
    <row r="33318" spans="1:1">
      <c r="A33318" s="6"/>
    </row>
    <row r="33319" spans="1:1">
      <c r="A33319" s="6"/>
    </row>
    <row r="33320" spans="1:1">
      <c r="A33320" s="6"/>
    </row>
    <row r="33321" spans="1:1">
      <c r="A33321" s="6"/>
    </row>
    <row r="33322" spans="1:1">
      <c r="A33322" s="6"/>
    </row>
    <row r="33323" spans="1:1">
      <c r="A33323" s="6"/>
    </row>
    <row r="33324" spans="1:1">
      <c r="A33324" s="6"/>
    </row>
    <row r="33325" spans="1:1">
      <c r="A33325" s="6"/>
    </row>
    <row r="33326" spans="1:1">
      <c r="A33326" s="6"/>
    </row>
    <row r="33327" spans="1:1">
      <c r="A33327" s="6"/>
    </row>
    <row r="33328" spans="1:1">
      <c r="A33328" s="6"/>
    </row>
    <row r="33329" spans="1:1">
      <c r="A33329" s="6"/>
    </row>
    <row r="33330" spans="1:1">
      <c r="A33330" s="6"/>
    </row>
    <row r="33331" spans="1:1">
      <c r="A33331" s="6"/>
    </row>
    <row r="33332" spans="1:1">
      <c r="A33332" s="6"/>
    </row>
    <row r="33333" spans="1:1">
      <c r="A33333" s="6"/>
    </row>
    <row r="33334" spans="1:1">
      <c r="A33334" s="6"/>
    </row>
    <row r="33335" spans="1:1">
      <c r="A33335" s="6"/>
    </row>
    <row r="33336" spans="1:1">
      <c r="A33336" s="6"/>
    </row>
    <row r="33337" spans="1:1">
      <c r="A33337" s="6"/>
    </row>
    <row r="33338" spans="1:1">
      <c r="A33338" s="6"/>
    </row>
    <row r="33339" spans="1:1">
      <c r="A33339" s="6"/>
    </row>
    <row r="33340" spans="1:1">
      <c r="A33340" s="6"/>
    </row>
    <row r="33341" spans="1:1">
      <c r="A33341" s="6"/>
    </row>
    <row r="33342" spans="1:1">
      <c r="A33342" s="6"/>
    </row>
    <row r="33343" spans="1:1">
      <c r="A33343" s="6"/>
    </row>
    <row r="33344" spans="1:1">
      <c r="A33344" s="6"/>
    </row>
    <row r="33345" spans="1:1">
      <c r="A33345" s="6"/>
    </row>
    <row r="33346" spans="1:1">
      <c r="A33346" s="6"/>
    </row>
    <row r="33347" spans="1:1">
      <c r="A33347" s="6"/>
    </row>
    <row r="33348" spans="1:1">
      <c r="A33348" s="6"/>
    </row>
    <row r="33349" spans="1:1">
      <c r="A33349" s="6"/>
    </row>
    <row r="33350" spans="1:1">
      <c r="A33350" s="6"/>
    </row>
    <row r="33351" spans="1:1">
      <c r="A33351" s="6"/>
    </row>
    <row r="33352" spans="1:1">
      <c r="A33352" s="6"/>
    </row>
    <row r="33353" spans="1:1">
      <c r="A33353" s="6"/>
    </row>
    <row r="33354" spans="1:1">
      <c r="A33354" s="6"/>
    </row>
    <row r="33355" spans="1:1">
      <c r="A33355" s="6"/>
    </row>
    <row r="33356" spans="1:1">
      <c r="A33356" s="6"/>
    </row>
    <row r="33357" spans="1:1">
      <c r="A33357" s="6"/>
    </row>
    <row r="33358" spans="1:1">
      <c r="A33358" s="6"/>
    </row>
    <row r="33359" spans="1:1">
      <c r="A33359" s="6"/>
    </row>
    <row r="33360" spans="1:1">
      <c r="A33360" s="6"/>
    </row>
    <row r="33361" spans="1:1">
      <c r="A33361" s="6"/>
    </row>
    <row r="33362" spans="1:1">
      <c r="A33362" s="6"/>
    </row>
    <row r="33363" spans="1:1">
      <c r="A33363" s="6"/>
    </row>
    <row r="33364" spans="1:1">
      <c r="A33364" s="6"/>
    </row>
    <row r="33365" spans="1:1">
      <c r="A33365" s="6"/>
    </row>
    <row r="33366" spans="1:1">
      <c r="A33366" s="6"/>
    </row>
    <row r="33367" spans="1:1">
      <c r="A33367" s="6"/>
    </row>
    <row r="33368" spans="1:1">
      <c r="A33368" s="6"/>
    </row>
    <row r="33369" spans="1:1">
      <c r="A33369" s="6"/>
    </row>
    <row r="33370" spans="1:1">
      <c r="A33370" s="6"/>
    </row>
    <row r="33371" spans="1:1">
      <c r="A33371" s="6"/>
    </row>
    <row r="33372" spans="1:1">
      <c r="A33372" s="6"/>
    </row>
    <row r="33373" spans="1:1">
      <c r="A33373" s="6"/>
    </row>
    <row r="33374" spans="1:1">
      <c r="A33374" s="6"/>
    </row>
    <row r="33375" spans="1:1">
      <c r="A33375" s="6"/>
    </row>
    <row r="33376" spans="1:1">
      <c r="A33376" s="6"/>
    </row>
    <row r="33377" spans="1:1">
      <c r="A33377" s="6"/>
    </row>
    <row r="33378" spans="1:1">
      <c r="A33378" s="6"/>
    </row>
    <row r="33379" spans="1:1">
      <c r="A33379" s="6"/>
    </row>
    <row r="33380" spans="1:1">
      <c r="A33380" s="6"/>
    </row>
    <row r="33381" spans="1:1">
      <c r="A33381" s="6"/>
    </row>
    <row r="33382" spans="1:1">
      <c r="A33382" s="6"/>
    </row>
    <row r="33383" spans="1:1">
      <c r="A33383" s="6"/>
    </row>
    <row r="33384" spans="1:1">
      <c r="A33384" s="6"/>
    </row>
    <row r="33385" spans="1:1">
      <c r="A33385" s="6"/>
    </row>
    <row r="33386" spans="1:1">
      <c r="A33386" s="6"/>
    </row>
    <row r="33387" spans="1:1">
      <c r="A33387" s="6"/>
    </row>
    <row r="33388" spans="1:1">
      <c r="A33388" s="6"/>
    </row>
    <row r="33389" spans="1:1">
      <c r="A33389" s="6"/>
    </row>
    <row r="33390" spans="1:1">
      <c r="A33390" s="6"/>
    </row>
    <row r="33391" spans="1:1">
      <c r="A33391" s="6"/>
    </row>
    <row r="33392" spans="1:1">
      <c r="A33392" s="6"/>
    </row>
    <row r="33393" spans="1:1">
      <c r="A33393" s="6"/>
    </row>
    <row r="33394" spans="1:1">
      <c r="A33394" s="6"/>
    </row>
    <row r="33395" spans="1:1">
      <c r="A33395" s="6"/>
    </row>
    <row r="33396" spans="1:1">
      <c r="A33396" s="6"/>
    </row>
    <row r="33397" spans="1:1">
      <c r="A33397" s="6"/>
    </row>
    <row r="33398" spans="1:1">
      <c r="A33398" s="6"/>
    </row>
    <row r="33399" spans="1:1">
      <c r="A33399" s="6"/>
    </row>
    <row r="33400" spans="1:1">
      <c r="A33400" s="6"/>
    </row>
    <row r="33401" spans="1:1">
      <c r="A33401" s="6"/>
    </row>
    <row r="33402" spans="1:1">
      <c r="A33402" s="6"/>
    </row>
    <row r="33403" spans="1:1">
      <c r="A33403" s="6"/>
    </row>
    <row r="33404" spans="1:1">
      <c r="A33404" s="6"/>
    </row>
    <row r="33405" spans="1:1">
      <c r="A33405" s="6"/>
    </row>
    <row r="33406" spans="1:1">
      <c r="A33406" s="6"/>
    </row>
    <row r="33407" spans="1:1">
      <c r="A33407" s="6"/>
    </row>
    <row r="33408" spans="1:1">
      <c r="A33408" s="6"/>
    </row>
    <row r="33409" spans="1:1">
      <c r="A33409" s="6"/>
    </row>
    <row r="33410" spans="1:1">
      <c r="A33410" s="6"/>
    </row>
    <row r="33411" spans="1:1">
      <c r="A33411" s="6"/>
    </row>
    <row r="33412" spans="1:1">
      <c r="A33412" s="6"/>
    </row>
    <row r="33413" spans="1:1">
      <c r="A33413" s="6"/>
    </row>
    <row r="33414" spans="1:1">
      <c r="A33414" s="6"/>
    </row>
    <row r="33415" spans="1:1">
      <c r="A33415" s="6"/>
    </row>
    <row r="33416" spans="1:1">
      <c r="A33416" s="6"/>
    </row>
    <row r="33417" spans="1:1">
      <c r="A33417" s="6"/>
    </row>
    <row r="33418" spans="1:1">
      <c r="A33418" s="6"/>
    </row>
    <row r="33419" spans="1:1">
      <c r="A33419" s="6"/>
    </row>
    <row r="33420" spans="1:1">
      <c r="A33420" s="6"/>
    </row>
    <row r="33421" spans="1:1">
      <c r="A33421" s="6"/>
    </row>
    <row r="33422" spans="1:1">
      <c r="A33422" s="6"/>
    </row>
    <row r="33423" spans="1:1">
      <c r="A33423" s="6"/>
    </row>
    <row r="33424" spans="1:1">
      <c r="A33424" s="6"/>
    </row>
    <row r="33425" spans="1:1">
      <c r="A33425" s="6"/>
    </row>
    <row r="33426" spans="1:1">
      <c r="A33426" s="6"/>
    </row>
    <row r="33427" spans="1:1">
      <c r="A33427" s="6"/>
    </row>
    <row r="33428" spans="1:1">
      <c r="A33428" s="6"/>
    </row>
    <row r="33429" spans="1:1">
      <c r="A33429" s="6"/>
    </row>
    <row r="33430" spans="1:1">
      <c r="A33430" s="6"/>
    </row>
    <row r="33431" spans="1:1">
      <c r="A33431" s="6"/>
    </row>
    <row r="33432" spans="1:1">
      <c r="A33432" s="6"/>
    </row>
    <row r="33433" spans="1:1">
      <c r="A33433" s="6"/>
    </row>
    <row r="33434" spans="1:1">
      <c r="A33434" s="6"/>
    </row>
    <row r="33435" spans="1:1">
      <c r="A33435" s="6"/>
    </row>
    <row r="33436" spans="1:1">
      <c r="A33436" s="6"/>
    </row>
    <row r="33437" spans="1:1">
      <c r="A33437" s="6"/>
    </row>
    <row r="33438" spans="1:1">
      <c r="A33438" s="6"/>
    </row>
    <row r="33439" spans="1:1">
      <c r="A33439" s="6"/>
    </row>
    <row r="33440" spans="1:1">
      <c r="A33440" s="6"/>
    </row>
    <row r="33441" spans="1:1">
      <c r="A33441" s="6"/>
    </row>
    <row r="33442" spans="1:1">
      <c r="A33442" s="6"/>
    </row>
    <row r="33443" spans="1:1">
      <c r="A33443" s="6"/>
    </row>
    <row r="33444" spans="1:1">
      <c r="A33444" s="6"/>
    </row>
    <row r="33445" spans="1:1">
      <c r="A33445" s="6"/>
    </row>
    <row r="33446" spans="1:1">
      <c r="A33446" s="6"/>
    </row>
    <row r="33447" spans="1:1">
      <c r="A33447" s="6"/>
    </row>
    <row r="33448" spans="1:1">
      <c r="A33448" s="6"/>
    </row>
    <row r="33449" spans="1:1">
      <c r="A33449" s="6"/>
    </row>
    <row r="33450" spans="1:1">
      <c r="A33450" s="6"/>
    </row>
    <row r="33451" spans="1:1">
      <c r="A33451" s="6"/>
    </row>
    <row r="33452" spans="1:1">
      <c r="A33452" s="6"/>
    </row>
    <row r="33453" spans="1:1">
      <c r="A33453" s="6"/>
    </row>
    <row r="33454" spans="1:1">
      <c r="A33454" s="6"/>
    </row>
    <row r="33455" spans="1:1">
      <c r="A33455" s="6"/>
    </row>
    <row r="33456" spans="1:1">
      <c r="A33456" s="6"/>
    </row>
    <row r="33457" spans="1:1">
      <c r="A33457" s="6"/>
    </row>
    <row r="33458" spans="1:1">
      <c r="A33458" s="6"/>
    </row>
    <row r="33459" spans="1:1">
      <c r="A33459" s="6"/>
    </row>
    <row r="33460" spans="1:1">
      <c r="A33460" s="6"/>
    </row>
    <row r="33461" spans="1:1">
      <c r="A33461" s="6"/>
    </row>
    <row r="33462" spans="1:1">
      <c r="A33462" s="6"/>
    </row>
    <row r="33463" spans="1:1">
      <c r="A33463" s="6"/>
    </row>
    <row r="33464" spans="1:1">
      <c r="A33464" s="6"/>
    </row>
    <row r="33465" spans="1:1">
      <c r="A33465" s="6"/>
    </row>
    <row r="33466" spans="1:1">
      <c r="A33466" s="6"/>
    </row>
    <row r="33467" spans="1:1">
      <c r="A33467" s="6"/>
    </row>
    <row r="33468" spans="1:1">
      <c r="A33468" s="6"/>
    </row>
    <row r="33469" spans="1:1">
      <c r="A33469" s="6"/>
    </row>
    <row r="33470" spans="1:1">
      <c r="A33470" s="6"/>
    </row>
    <row r="33471" spans="1:1">
      <c r="A33471" s="6"/>
    </row>
    <row r="33472" spans="1:1">
      <c r="A33472" s="6"/>
    </row>
    <row r="33473" spans="1:1">
      <c r="A33473" s="6"/>
    </row>
    <row r="33474" spans="1:1">
      <c r="A33474" s="6"/>
    </row>
    <row r="33475" spans="1:1">
      <c r="A33475" s="6"/>
    </row>
    <row r="33476" spans="1:1">
      <c r="A33476" s="6"/>
    </row>
    <row r="33477" spans="1:1">
      <c r="A33477" s="6"/>
    </row>
    <row r="33478" spans="1:1">
      <c r="A33478" s="6"/>
    </row>
    <row r="33479" spans="1:1">
      <c r="A33479" s="6"/>
    </row>
    <row r="33480" spans="1:1">
      <c r="A33480" s="6"/>
    </row>
    <row r="33481" spans="1:1">
      <c r="A33481" s="6"/>
    </row>
    <row r="33482" spans="1:1">
      <c r="A33482" s="6"/>
    </row>
    <row r="33483" spans="1:1">
      <c r="A33483" s="6"/>
    </row>
    <row r="33484" spans="1:1">
      <c r="A33484" s="6"/>
    </row>
    <row r="33485" spans="1:1">
      <c r="A33485" s="6"/>
    </row>
    <row r="33486" spans="1:1">
      <c r="A33486" s="6"/>
    </row>
    <row r="33487" spans="1:1">
      <c r="A33487" s="6"/>
    </row>
    <row r="33488" spans="1:1">
      <c r="A33488" s="6"/>
    </row>
    <row r="33489" spans="1:1">
      <c r="A33489" s="6"/>
    </row>
    <row r="33490" spans="1:1">
      <c r="A33490" s="6"/>
    </row>
    <row r="33491" spans="1:1">
      <c r="A33491" s="6"/>
    </row>
    <row r="33492" spans="1:1">
      <c r="A33492" s="6"/>
    </row>
    <row r="33493" spans="1:1">
      <c r="A33493" s="6"/>
    </row>
    <row r="33494" spans="1:1">
      <c r="A33494" s="6"/>
    </row>
    <row r="33495" spans="1:1">
      <c r="A33495" s="6"/>
    </row>
    <row r="33496" spans="1:1">
      <c r="A33496" s="6"/>
    </row>
    <row r="33497" spans="1:1">
      <c r="A33497" s="6"/>
    </row>
    <row r="33498" spans="1:1">
      <c r="A33498" s="6"/>
    </row>
    <row r="33499" spans="1:1">
      <c r="A33499" s="6"/>
    </row>
    <row r="33500" spans="1:1">
      <c r="A33500" s="6"/>
    </row>
    <row r="33501" spans="1:1">
      <c r="A33501" s="6"/>
    </row>
    <row r="33502" spans="1:1">
      <c r="A33502" s="6"/>
    </row>
    <row r="33503" spans="1:1">
      <c r="A33503" s="6"/>
    </row>
    <row r="33504" spans="1:1">
      <c r="A33504" s="6"/>
    </row>
    <row r="33505" spans="1:1">
      <c r="A33505" s="6"/>
    </row>
    <row r="33506" spans="1:1">
      <c r="A33506" s="6"/>
    </row>
    <row r="33507" spans="1:1">
      <c r="A33507" s="6"/>
    </row>
    <row r="33508" spans="1:1">
      <c r="A33508" s="6"/>
    </row>
    <row r="33509" spans="1:1">
      <c r="A33509" s="6"/>
    </row>
    <row r="33510" spans="1:1">
      <c r="A33510" s="6"/>
    </row>
    <row r="33511" spans="1:1">
      <c r="A33511" s="6"/>
    </row>
    <row r="33512" spans="1:1">
      <c r="A33512" s="6"/>
    </row>
    <row r="33513" spans="1:1">
      <c r="A33513" s="6"/>
    </row>
    <row r="33514" spans="1:1">
      <c r="A33514" s="6"/>
    </row>
    <row r="33515" spans="1:1">
      <c r="A33515" s="6"/>
    </row>
    <row r="33516" spans="1:1">
      <c r="A33516" s="6"/>
    </row>
    <row r="33517" spans="1:1">
      <c r="A33517" s="6"/>
    </row>
    <row r="33518" spans="1:1">
      <c r="A33518" s="6"/>
    </row>
    <row r="33519" spans="1:1">
      <c r="A33519" s="6"/>
    </row>
    <row r="33520" spans="1:1">
      <c r="A33520" s="6"/>
    </row>
    <row r="33521" spans="1:1">
      <c r="A33521" s="6"/>
    </row>
    <row r="33522" spans="1:1">
      <c r="A33522" s="6"/>
    </row>
    <row r="33523" spans="1:1">
      <c r="A33523" s="6"/>
    </row>
    <row r="33524" spans="1:1">
      <c r="A33524" s="6"/>
    </row>
    <row r="33525" spans="1:1">
      <c r="A33525" s="6"/>
    </row>
    <row r="33526" spans="1:1">
      <c r="A33526" s="6"/>
    </row>
    <row r="33527" spans="1:1">
      <c r="A33527" s="6"/>
    </row>
    <row r="33528" spans="1:1">
      <c r="A33528" s="6"/>
    </row>
    <row r="33529" spans="1:1">
      <c r="A33529" s="6"/>
    </row>
    <row r="33530" spans="1:1">
      <c r="A33530" s="6"/>
    </row>
    <row r="33531" spans="1:1">
      <c r="A33531" s="6"/>
    </row>
    <row r="33532" spans="1:1">
      <c r="A33532" s="6"/>
    </row>
    <row r="33533" spans="1:1">
      <c r="A33533" s="6"/>
    </row>
    <row r="33534" spans="1:1">
      <c r="A33534" s="6"/>
    </row>
    <row r="33535" spans="1:1">
      <c r="A33535" s="6"/>
    </row>
    <row r="33536" spans="1:1">
      <c r="A33536" s="6"/>
    </row>
    <row r="33537" spans="1:1">
      <c r="A33537" s="6"/>
    </row>
    <row r="33538" spans="1:1">
      <c r="A33538" s="6"/>
    </row>
    <row r="33539" spans="1:1">
      <c r="A33539" s="6"/>
    </row>
    <row r="33540" spans="1:1">
      <c r="A33540" s="6"/>
    </row>
    <row r="33541" spans="1:1">
      <c r="A33541" s="6"/>
    </row>
    <row r="33542" spans="1:1">
      <c r="A33542" s="6"/>
    </row>
    <row r="33543" spans="1:1">
      <c r="A33543" s="6"/>
    </row>
    <row r="33544" spans="1:1">
      <c r="A33544" s="6"/>
    </row>
    <row r="33545" spans="1:1">
      <c r="A33545" s="6"/>
    </row>
    <row r="33546" spans="1:1">
      <c r="A33546" s="6"/>
    </row>
    <row r="33547" spans="1:1">
      <c r="A33547" s="6"/>
    </row>
    <row r="33548" spans="1:1">
      <c r="A33548" s="6"/>
    </row>
    <row r="33549" spans="1:1">
      <c r="A33549" s="6"/>
    </row>
    <row r="33550" spans="1:1">
      <c r="A33550" s="6"/>
    </row>
    <row r="33551" spans="1:1">
      <c r="A33551" s="6"/>
    </row>
    <row r="33552" spans="1:1">
      <c r="A33552" s="6"/>
    </row>
    <row r="33553" spans="1:1">
      <c r="A33553" s="6"/>
    </row>
    <row r="33554" spans="1:1">
      <c r="A33554" s="6"/>
    </row>
    <row r="33555" spans="1:1">
      <c r="A33555" s="6"/>
    </row>
    <row r="33556" spans="1:1">
      <c r="A33556" s="6"/>
    </row>
    <row r="33557" spans="1:1">
      <c r="A33557" s="6"/>
    </row>
    <row r="33558" spans="1:1">
      <c r="A33558" s="6"/>
    </row>
    <row r="33559" spans="1:1">
      <c r="A33559" s="6"/>
    </row>
    <row r="33560" spans="1:1">
      <c r="A33560" s="6"/>
    </row>
    <row r="33561" spans="1:1">
      <c r="A33561" s="6"/>
    </row>
    <row r="33562" spans="1:1">
      <c r="A33562" s="6"/>
    </row>
    <row r="33563" spans="1:1">
      <c r="A33563" s="6"/>
    </row>
    <row r="33564" spans="1:1">
      <c r="A33564" s="6"/>
    </row>
    <row r="33565" spans="1:1">
      <c r="A33565" s="6"/>
    </row>
    <row r="33566" spans="1:1">
      <c r="A33566" s="6"/>
    </row>
    <row r="33567" spans="1:1">
      <c r="A33567" s="6"/>
    </row>
    <row r="33568" spans="1:1">
      <c r="A33568" s="6"/>
    </row>
    <row r="33569" spans="1:1">
      <c r="A33569" s="6"/>
    </row>
    <row r="33570" spans="1:1">
      <c r="A33570" s="6"/>
    </row>
    <row r="33571" spans="1:1">
      <c r="A33571" s="6"/>
    </row>
    <row r="33572" spans="1:1">
      <c r="A33572" s="6"/>
    </row>
    <row r="33573" spans="1:1">
      <c r="A33573" s="6"/>
    </row>
    <row r="33574" spans="1:1">
      <c r="A33574" s="6"/>
    </row>
    <row r="33575" spans="1:1">
      <c r="A33575" s="6"/>
    </row>
    <row r="33576" spans="1:1">
      <c r="A33576" s="6"/>
    </row>
    <row r="33577" spans="1:1">
      <c r="A33577" s="6"/>
    </row>
    <row r="33578" spans="1:1">
      <c r="A33578" s="6"/>
    </row>
    <row r="33579" spans="1:1">
      <c r="A33579" s="6"/>
    </row>
    <row r="33580" spans="1:1">
      <c r="A33580" s="6"/>
    </row>
    <row r="33581" spans="1:1">
      <c r="A33581" s="6"/>
    </row>
    <row r="33582" spans="1:1">
      <c r="A33582" s="6"/>
    </row>
    <row r="33583" spans="1:1">
      <c r="A33583" s="6"/>
    </row>
    <row r="33584" spans="1:1">
      <c r="A33584" s="6"/>
    </row>
    <row r="33585" spans="1:1">
      <c r="A33585" s="6"/>
    </row>
    <row r="33586" spans="1:1">
      <c r="A33586" s="6"/>
    </row>
    <row r="33587" spans="1:1">
      <c r="A33587" s="6"/>
    </row>
    <row r="33588" spans="1:1">
      <c r="A33588" s="6"/>
    </row>
    <row r="33589" spans="1:1">
      <c r="A33589" s="6"/>
    </row>
    <row r="33590" spans="1:1">
      <c r="A33590" s="6"/>
    </row>
    <row r="33591" spans="1:1">
      <c r="A33591" s="6"/>
    </row>
    <row r="33592" spans="1:1">
      <c r="A33592" s="6"/>
    </row>
    <row r="33593" spans="1:1">
      <c r="A33593" s="6"/>
    </row>
    <row r="33594" spans="1:1">
      <c r="A33594" s="6"/>
    </row>
    <row r="33595" spans="1:1">
      <c r="A33595" s="6"/>
    </row>
    <row r="33596" spans="1:1">
      <c r="A33596" s="6"/>
    </row>
    <row r="33597" spans="1:1">
      <c r="A33597" s="6"/>
    </row>
    <row r="33598" spans="1:1">
      <c r="A33598" s="6"/>
    </row>
    <row r="33599" spans="1:1">
      <c r="A33599" s="6"/>
    </row>
    <row r="33600" spans="1:1">
      <c r="A33600" s="6"/>
    </row>
    <row r="33601" spans="1:1">
      <c r="A33601" s="6"/>
    </row>
    <row r="33602" spans="1:1">
      <c r="A33602" s="6"/>
    </row>
    <row r="33603" spans="1:1">
      <c r="A33603" s="6"/>
    </row>
    <row r="33604" spans="1:1">
      <c r="A33604" s="6"/>
    </row>
    <row r="33605" spans="1:1">
      <c r="A33605" s="6"/>
    </row>
    <row r="33606" spans="1:1">
      <c r="A33606" s="6"/>
    </row>
    <row r="33607" spans="1:1">
      <c r="A33607" s="6"/>
    </row>
    <row r="33608" spans="1:1">
      <c r="A33608" s="6"/>
    </row>
    <row r="33609" spans="1:1">
      <c r="A33609" s="6"/>
    </row>
    <row r="33610" spans="1:1">
      <c r="A33610" s="6"/>
    </row>
    <row r="33611" spans="1:1">
      <c r="A33611" s="6"/>
    </row>
    <row r="33612" spans="1:1">
      <c r="A33612" s="6"/>
    </row>
    <row r="33613" spans="1:1">
      <c r="A33613" s="6"/>
    </row>
    <row r="33614" spans="1:1">
      <c r="A33614" s="6"/>
    </row>
    <row r="33615" spans="1:1">
      <c r="A33615" s="6"/>
    </row>
    <row r="33616" spans="1:1">
      <c r="A33616" s="6"/>
    </row>
    <row r="33617" spans="1:1">
      <c r="A33617" s="6"/>
    </row>
    <row r="33618" spans="1:1">
      <c r="A33618" s="6"/>
    </row>
    <row r="33619" spans="1:1">
      <c r="A33619" s="6"/>
    </row>
    <row r="33620" spans="1:1">
      <c r="A33620" s="6"/>
    </row>
    <row r="33621" spans="1:1">
      <c r="A33621" s="6"/>
    </row>
    <row r="33622" spans="1:1">
      <c r="A33622" s="6"/>
    </row>
    <row r="33623" spans="1:1">
      <c r="A33623" s="6"/>
    </row>
    <row r="33624" spans="1:1">
      <c r="A33624" s="6"/>
    </row>
    <row r="33625" spans="1:1">
      <c r="A33625" s="6"/>
    </row>
    <row r="33626" spans="1:1">
      <c r="A33626" s="6"/>
    </row>
    <row r="33627" spans="1:1">
      <c r="A33627" s="6"/>
    </row>
    <row r="33628" spans="1:1">
      <c r="A33628" s="6"/>
    </row>
    <row r="33629" spans="1:1">
      <c r="A33629" s="6"/>
    </row>
    <row r="33630" spans="1:1">
      <c r="A33630" s="6"/>
    </row>
    <row r="33631" spans="1:1">
      <c r="A33631" s="6"/>
    </row>
    <row r="33632" spans="1:1">
      <c r="A33632" s="6"/>
    </row>
    <row r="33633" spans="1:1">
      <c r="A33633" s="6"/>
    </row>
    <row r="33634" spans="1:1">
      <c r="A33634" s="6"/>
    </row>
    <row r="33635" spans="1:1">
      <c r="A33635" s="6"/>
    </row>
    <row r="33636" spans="1:1">
      <c r="A33636" s="6"/>
    </row>
    <row r="33637" spans="1:1">
      <c r="A33637" s="6"/>
    </row>
    <row r="33638" spans="1:1">
      <c r="A33638" s="6"/>
    </row>
    <row r="33639" spans="1:1">
      <c r="A33639" s="6"/>
    </row>
    <row r="33640" spans="1:1">
      <c r="A33640" s="6"/>
    </row>
    <row r="33641" spans="1:1">
      <c r="A33641" s="6"/>
    </row>
    <row r="33642" spans="1:1">
      <c r="A33642" s="6"/>
    </row>
    <row r="33643" spans="1:1">
      <c r="A33643" s="6"/>
    </row>
    <row r="33644" spans="1:1">
      <c r="A33644" s="6"/>
    </row>
    <row r="33645" spans="1:1">
      <c r="A33645" s="6"/>
    </row>
    <row r="33646" spans="1:1">
      <c r="A33646" s="6"/>
    </row>
    <row r="33647" spans="1:1">
      <c r="A33647" s="6"/>
    </row>
    <row r="33648" spans="1:1">
      <c r="A33648" s="6"/>
    </row>
    <row r="33649" spans="1:1">
      <c r="A33649" s="6"/>
    </row>
    <row r="33650" spans="1:1">
      <c r="A33650" s="6"/>
    </row>
    <row r="33651" spans="1:1">
      <c r="A33651" s="6"/>
    </row>
    <row r="33652" spans="1:1">
      <c r="A33652" s="6"/>
    </row>
    <row r="33653" spans="1:1">
      <c r="A33653" s="6"/>
    </row>
    <row r="33654" spans="1:1">
      <c r="A33654" s="6"/>
    </row>
    <row r="33655" spans="1:1">
      <c r="A33655" s="6"/>
    </row>
    <row r="33656" spans="1:1">
      <c r="A33656" s="6"/>
    </row>
    <row r="33657" spans="1:1">
      <c r="A33657" s="6"/>
    </row>
    <row r="33658" spans="1:1">
      <c r="A33658" s="6"/>
    </row>
    <row r="33659" spans="1:1">
      <c r="A33659" s="6"/>
    </row>
    <row r="33660" spans="1:1">
      <c r="A33660" s="6"/>
    </row>
    <row r="33661" spans="1:1">
      <c r="A33661" s="6"/>
    </row>
    <row r="33662" spans="1:1">
      <c r="A33662" s="6"/>
    </row>
    <row r="33663" spans="1:1">
      <c r="A33663" s="6"/>
    </row>
    <row r="33664" spans="1:1">
      <c r="A33664" s="6"/>
    </row>
    <row r="33665" spans="1:1">
      <c r="A33665" s="6"/>
    </row>
    <row r="33666" spans="1:1">
      <c r="A33666" s="6"/>
    </row>
    <row r="33667" spans="1:1">
      <c r="A33667" s="6"/>
    </row>
    <row r="33668" spans="1:1">
      <c r="A33668" s="6"/>
    </row>
    <row r="33669" spans="1:1">
      <c r="A33669" s="6"/>
    </row>
    <row r="33670" spans="1:1">
      <c r="A33670" s="6"/>
    </row>
    <row r="33671" spans="1:1">
      <c r="A33671" s="6"/>
    </row>
    <row r="33672" spans="1:1">
      <c r="A33672" s="6"/>
    </row>
    <row r="33673" spans="1:1">
      <c r="A33673" s="6"/>
    </row>
    <row r="33674" spans="1:1">
      <c r="A33674" s="6"/>
    </row>
    <row r="33675" spans="1:1">
      <c r="A33675" s="6"/>
    </row>
    <row r="33676" spans="1:1">
      <c r="A33676" s="6"/>
    </row>
    <row r="33677" spans="1:1">
      <c r="A33677" s="6"/>
    </row>
    <row r="33678" spans="1:1">
      <c r="A33678" s="6"/>
    </row>
    <row r="33679" spans="1:1">
      <c r="A33679" s="6"/>
    </row>
    <row r="33680" spans="1:1">
      <c r="A33680" s="6"/>
    </row>
    <row r="33681" spans="1:1">
      <c r="A33681" s="6"/>
    </row>
    <row r="33682" spans="1:1">
      <c r="A33682" s="6"/>
    </row>
    <row r="33683" spans="1:1">
      <c r="A33683" s="6"/>
    </row>
    <row r="33684" spans="1:1">
      <c r="A33684" s="6"/>
    </row>
    <row r="33685" spans="1:1">
      <c r="A33685" s="6"/>
    </row>
    <row r="33686" spans="1:1">
      <c r="A33686" s="6"/>
    </row>
    <row r="33687" spans="1:1">
      <c r="A33687" s="6"/>
    </row>
    <row r="33688" spans="1:1">
      <c r="A33688" s="6"/>
    </row>
    <row r="33689" spans="1:1">
      <c r="A33689" s="6"/>
    </row>
    <row r="33690" spans="1:1">
      <c r="A33690" s="6"/>
    </row>
    <row r="33691" spans="1:1">
      <c r="A33691" s="6"/>
    </row>
    <row r="33692" spans="1:1">
      <c r="A33692" s="6"/>
    </row>
    <row r="33693" spans="1:1">
      <c r="A33693" s="6"/>
    </row>
    <row r="33694" spans="1:1">
      <c r="A33694" s="6"/>
    </row>
    <row r="33695" spans="1:1">
      <c r="A33695" s="6"/>
    </row>
    <row r="33696" spans="1:1">
      <c r="A33696" s="6"/>
    </row>
    <row r="33697" spans="1:1">
      <c r="A33697" s="6"/>
    </row>
    <row r="33698" spans="1:1">
      <c r="A33698" s="6"/>
    </row>
    <row r="33699" spans="1:1">
      <c r="A33699" s="6"/>
    </row>
    <row r="33700" spans="1:1">
      <c r="A33700" s="6"/>
    </row>
    <row r="33701" spans="1:1">
      <c r="A33701" s="6"/>
    </row>
    <row r="33702" spans="1:1">
      <c r="A33702" s="6"/>
    </row>
    <row r="33703" spans="1:1">
      <c r="A33703" s="6"/>
    </row>
    <row r="33704" spans="1:1">
      <c r="A33704" s="6"/>
    </row>
    <row r="33705" spans="1:1">
      <c r="A33705" s="6"/>
    </row>
    <row r="33706" spans="1:1">
      <c r="A33706" s="6"/>
    </row>
    <row r="33707" spans="1:1">
      <c r="A33707" s="6"/>
    </row>
    <row r="33708" spans="1:1">
      <c r="A33708" s="6"/>
    </row>
    <row r="33709" spans="1:1">
      <c r="A33709" s="6"/>
    </row>
    <row r="33710" spans="1:1">
      <c r="A33710" s="6"/>
    </row>
    <row r="33711" spans="1:1">
      <c r="A33711" s="6"/>
    </row>
    <row r="33712" spans="1:1">
      <c r="A33712" s="6"/>
    </row>
    <row r="33713" spans="1:1">
      <c r="A33713" s="6"/>
    </row>
    <row r="33714" spans="1:1">
      <c r="A33714" s="6"/>
    </row>
    <row r="33715" spans="1:1">
      <c r="A33715" s="6"/>
    </row>
    <row r="33716" spans="1:1">
      <c r="A33716" s="6"/>
    </row>
    <row r="33717" spans="1:1">
      <c r="A33717" s="6"/>
    </row>
    <row r="33718" spans="1:1">
      <c r="A33718" s="6"/>
    </row>
    <row r="33719" spans="1:1">
      <c r="A33719" s="6"/>
    </row>
    <row r="33720" spans="1:1">
      <c r="A33720" s="6"/>
    </row>
    <row r="33721" spans="1:1">
      <c r="A33721" s="6"/>
    </row>
    <row r="33722" spans="1:1">
      <c r="A33722" s="6"/>
    </row>
    <row r="33723" spans="1:1">
      <c r="A33723" s="6"/>
    </row>
    <row r="33724" spans="1:1">
      <c r="A33724" s="6"/>
    </row>
    <row r="33725" spans="1:1">
      <c r="A33725" s="6"/>
    </row>
    <row r="33726" spans="1:1">
      <c r="A33726" s="6"/>
    </row>
    <row r="33727" spans="1:1">
      <c r="A33727" s="6"/>
    </row>
    <row r="33728" spans="1:1">
      <c r="A33728" s="6"/>
    </row>
    <row r="33729" spans="1:1">
      <c r="A33729" s="6"/>
    </row>
    <row r="33730" spans="1:1">
      <c r="A33730" s="6"/>
    </row>
    <row r="33731" spans="1:1">
      <c r="A33731" s="6"/>
    </row>
    <row r="33732" spans="1:1">
      <c r="A33732" s="6"/>
    </row>
    <row r="33733" spans="1:1">
      <c r="A33733" s="6"/>
    </row>
    <row r="33734" spans="1:1">
      <c r="A33734" s="6"/>
    </row>
    <row r="33735" spans="1:1">
      <c r="A33735" s="6"/>
    </row>
    <row r="33736" spans="1:1">
      <c r="A33736" s="6"/>
    </row>
    <row r="33737" spans="1:1">
      <c r="A33737" s="6"/>
    </row>
    <row r="33738" spans="1:1">
      <c r="A33738" s="6"/>
    </row>
    <row r="33739" spans="1:1">
      <c r="A33739" s="6"/>
    </row>
    <row r="33740" spans="1:1">
      <c r="A33740" s="6"/>
    </row>
    <row r="33741" spans="1:1">
      <c r="A33741" s="6"/>
    </row>
    <row r="33742" spans="1:1">
      <c r="A33742" s="6"/>
    </row>
    <row r="33743" spans="1:1">
      <c r="A33743" s="6"/>
    </row>
    <row r="33744" spans="1:1">
      <c r="A33744" s="6"/>
    </row>
    <row r="33745" spans="1:1">
      <c r="A33745" s="6"/>
    </row>
    <row r="33746" spans="1:1">
      <c r="A33746" s="6"/>
    </row>
    <row r="33747" spans="1:1">
      <c r="A33747" s="6"/>
    </row>
    <row r="33748" spans="1:1">
      <c r="A33748" s="6"/>
    </row>
    <row r="33749" spans="1:1">
      <c r="A33749" s="6"/>
    </row>
    <row r="33750" spans="1:1">
      <c r="A33750" s="6"/>
    </row>
    <row r="33751" spans="1:1">
      <c r="A33751" s="6"/>
    </row>
    <row r="33752" spans="1:1">
      <c r="A33752" s="6"/>
    </row>
    <row r="33753" spans="1:1">
      <c r="A33753" s="6"/>
    </row>
    <row r="33754" spans="1:1">
      <c r="A33754" s="6"/>
    </row>
    <row r="33755" spans="1:1">
      <c r="A33755" s="6"/>
    </row>
    <row r="33756" spans="1:1">
      <c r="A33756" s="6"/>
    </row>
    <row r="33757" spans="1:1">
      <c r="A33757" s="6"/>
    </row>
    <row r="33758" spans="1:1">
      <c r="A33758" s="6"/>
    </row>
    <row r="33759" spans="1:1">
      <c r="A33759" s="6"/>
    </row>
    <row r="33760" spans="1:1">
      <c r="A33760" s="6"/>
    </row>
    <row r="33761" spans="1:1">
      <c r="A33761" s="6"/>
    </row>
    <row r="33762" spans="1:1">
      <c r="A33762" s="6"/>
    </row>
    <row r="33763" spans="1:1">
      <c r="A33763" s="6"/>
    </row>
    <row r="33764" spans="1:1">
      <c r="A33764" s="6"/>
    </row>
    <row r="33765" spans="1:1">
      <c r="A33765" s="6"/>
    </row>
    <row r="33766" spans="1:1">
      <c r="A33766" s="6"/>
    </row>
    <row r="33767" spans="1:1">
      <c r="A33767" s="6"/>
    </row>
    <row r="33768" spans="1:1">
      <c r="A33768" s="6"/>
    </row>
    <row r="33769" spans="1:1">
      <c r="A33769" s="6"/>
    </row>
    <row r="33770" spans="1:1">
      <c r="A33770" s="6"/>
    </row>
    <row r="33771" spans="1:1">
      <c r="A33771" s="6"/>
    </row>
    <row r="33772" spans="1:1">
      <c r="A33772" s="6"/>
    </row>
    <row r="33773" spans="1:1">
      <c r="A33773" s="6"/>
    </row>
    <row r="33774" spans="1:1">
      <c r="A33774" s="6"/>
    </row>
    <row r="33775" spans="1:1">
      <c r="A33775" s="6"/>
    </row>
    <row r="33776" spans="1:1">
      <c r="A33776" s="6"/>
    </row>
    <row r="33777" spans="1:1">
      <c r="A33777" s="6"/>
    </row>
    <row r="33778" spans="1:1">
      <c r="A33778" s="6"/>
    </row>
    <row r="33779" spans="1:1">
      <c r="A33779" s="6"/>
    </row>
    <row r="33780" spans="1:1">
      <c r="A33780" s="6"/>
    </row>
    <row r="33781" spans="1:1">
      <c r="A33781" s="6"/>
    </row>
    <row r="33782" spans="1:1">
      <c r="A33782" s="6"/>
    </row>
    <row r="33783" spans="1:1">
      <c r="A33783" s="6"/>
    </row>
    <row r="33784" spans="1:1">
      <c r="A33784" s="6"/>
    </row>
    <row r="33785" spans="1:1">
      <c r="A33785" s="6"/>
    </row>
    <row r="33786" spans="1:1">
      <c r="A33786" s="6"/>
    </row>
    <row r="33787" spans="1:1">
      <c r="A33787" s="6"/>
    </row>
    <row r="33788" spans="1:1">
      <c r="A33788" s="6"/>
    </row>
    <row r="33789" spans="1:1">
      <c r="A33789" s="6"/>
    </row>
    <row r="33790" spans="1:1">
      <c r="A33790" s="6"/>
    </row>
    <row r="33791" spans="1:1">
      <c r="A33791" s="6"/>
    </row>
    <row r="33792" spans="1:1">
      <c r="A33792" s="6"/>
    </row>
    <row r="33793" spans="1:1">
      <c r="A33793" s="6"/>
    </row>
    <row r="33794" spans="1:1">
      <c r="A33794" s="6"/>
    </row>
    <row r="33795" spans="1:1">
      <c r="A33795" s="6"/>
    </row>
    <row r="33796" spans="1:1">
      <c r="A33796" s="6"/>
    </row>
    <row r="33797" spans="1:1">
      <c r="A33797" s="6"/>
    </row>
    <row r="33798" spans="1:1">
      <c r="A33798" s="6"/>
    </row>
    <row r="33799" spans="1:1">
      <c r="A33799" s="6"/>
    </row>
    <row r="33800" spans="1:1">
      <c r="A33800" s="6"/>
    </row>
    <row r="33801" spans="1:1">
      <c r="A33801" s="6"/>
    </row>
    <row r="33802" spans="1:1">
      <c r="A33802" s="6"/>
    </row>
    <row r="33803" spans="1:1">
      <c r="A33803" s="6"/>
    </row>
    <row r="33804" spans="1:1">
      <c r="A33804" s="6"/>
    </row>
    <row r="33805" spans="1:1">
      <c r="A33805" s="6"/>
    </row>
    <row r="33806" spans="1:1">
      <c r="A33806" s="6"/>
    </row>
    <row r="33807" spans="1:1">
      <c r="A33807" s="6"/>
    </row>
    <row r="33808" spans="1:1">
      <c r="A33808" s="6"/>
    </row>
    <row r="33809" spans="1:1">
      <c r="A33809" s="6"/>
    </row>
    <row r="33810" spans="1:1">
      <c r="A33810" s="6"/>
    </row>
    <row r="33811" spans="1:1">
      <c r="A33811" s="6"/>
    </row>
    <row r="33812" spans="1:1">
      <c r="A33812" s="6"/>
    </row>
    <row r="33813" spans="1:1">
      <c r="A33813" s="6"/>
    </row>
    <row r="33814" spans="1:1">
      <c r="A33814" s="6"/>
    </row>
    <row r="33815" spans="1:1">
      <c r="A33815" s="6"/>
    </row>
    <row r="33816" spans="1:1">
      <c r="A33816" s="6"/>
    </row>
    <row r="33817" spans="1:1">
      <c r="A33817" s="6"/>
    </row>
    <row r="33818" spans="1:1">
      <c r="A33818" s="6"/>
    </row>
    <row r="33819" spans="1:1">
      <c r="A33819" s="6"/>
    </row>
    <row r="33820" spans="1:1">
      <c r="A33820" s="6"/>
    </row>
    <row r="33821" spans="1:1">
      <c r="A33821" s="6"/>
    </row>
    <row r="33822" spans="1:1">
      <c r="A33822" s="6"/>
    </row>
    <row r="33823" spans="1:1">
      <c r="A33823" s="6"/>
    </row>
    <row r="33824" spans="1:1">
      <c r="A33824" s="6"/>
    </row>
    <row r="33825" spans="1:1">
      <c r="A33825" s="6"/>
    </row>
    <row r="33826" spans="1:1">
      <c r="A33826" s="6"/>
    </row>
    <row r="33827" spans="1:1">
      <c r="A33827" s="6"/>
    </row>
    <row r="33828" spans="1:1">
      <c r="A33828" s="6"/>
    </row>
    <row r="33829" spans="1:1">
      <c r="A33829" s="6"/>
    </row>
    <row r="33830" spans="1:1">
      <c r="A33830" s="6"/>
    </row>
    <row r="33831" spans="1:1">
      <c r="A33831" s="6"/>
    </row>
    <row r="33832" spans="1:1">
      <c r="A33832" s="6"/>
    </row>
    <row r="33833" spans="1:1">
      <c r="A33833" s="6"/>
    </row>
    <row r="33834" spans="1:1">
      <c r="A33834" s="6"/>
    </row>
    <row r="33835" spans="1:1">
      <c r="A33835" s="6"/>
    </row>
    <row r="33836" spans="1:1">
      <c r="A33836" s="6"/>
    </row>
    <row r="33837" spans="1:1">
      <c r="A33837" s="6"/>
    </row>
    <row r="33838" spans="1:1">
      <c r="A33838" s="6"/>
    </row>
    <row r="33839" spans="1:1">
      <c r="A33839" s="6"/>
    </row>
    <row r="33840" spans="1:1">
      <c r="A33840" s="6"/>
    </row>
    <row r="33841" spans="1:1">
      <c r="A33841" s="6"/>
    </row>
    <row r="33842" spans="1:1">
      <c r="A33842" s="6"/>
    </row>
    <row r="33843" spans="1:1">
      <c r="A33843" s="6"/>
    </row>
    <row r="33844" spans="1:1">
      <c r="A33844" s="6"/>
    </row>
    <row r="33845" spans="1:1">
      <c r="A33845" s="6"/>
    </row>
    <row r="33846" spans="1:1">
      <c r="A33846" s="6"/>
    </row>
    <row r="33847" spans="1:1">
      <c r="A33847" s="6"/>
    </row>
    <row r="33848" spans="1:1">
      <c r="A33848" s="6"/>
    </row>
    <row r="33849" spans="1:1">
      <c r="A33849" s="6"/>
    </row>
    <row r="33850" spans="1:1">
      <c r="A33850" s="6"/>
    </row>
    <row r="33851" spans="1:1">
      <c r="A33851" s="6"/>
    </row>
    <row r="33852" spans="1:1">
      <c r="A33852" s="6"/>
    </row>
    <row r="33853" spans="1:1">
      <c r="A33853" s="6"/>
    </row>
    <row r="33854" spans="1:1">
      <c r="A33854" s="6"/>
    </row>
    <row r="33855" spans="1:1">
      <c r="A33855" s="6"/>
    </row>
    <row r="33856" spans="1:1">
      <c r="A33856" s="6"/>
    </row>
    <row r="33857" spans="1:1">
      <c r="A33857" s="6"/>
    </row>
    <row r="33858" spans="1:1">
      <c r="A33858" s="6"/>
    </row>
    <row r="33859" spans="1:1">
      <c r="A33859" s="6"/>
    </row>
    <row r="33860" spans="1:1">
      <c r="A33860" s="6"/>
    </row>
    <row r="33861" spans="1:1">
      <c r="A33861" s="6"/>
    </row>
    <row r="33862" spans="1:1">
      <c r="A33862" s="6"/>
    </row>
    <row r="33863" spans="1:1">
      <c r="A33863" s="6"/>
    </row>
    <row r="33864" spans="1:1">
      <c r="A33864" s="6"/>
    </row>
    <row r="33865" spans="1:1">
      <c r="A33865" s="6"/>
    </row>
    <row r="33866" spans="1:1">
      <c r="A33866" s="6"/>
    </row>
    <row r="33867" spans="1:1">
      <c r="A33867" s="6"/>
    </row>
    <row r="33868" spans="1:1">
      <c r="A33868" s="6"/>
    </row>
    <row r="33869" spans="1:1">
      <c r="A33869" s="6"/>
    </row>
    <row r="33870" spans="1:1">
      <c r="A33870" s="6"/>
    </row>
    <row r="33871" spans="1:1">
      <c r="A33871" s="6"/>
    </row>
    <row r="33872" spans="1:1">
      <c r="A33872" s="6"/>
    </row>
    <row r="33873" spans="1:1">
      <c r="A33873" s="6"/>
    </row>
    <row r="33874" spans="1:1">
      <c r="A33874" s="6"/>
    </row>
    <row r="33875" spans="1:1">
      <c r="A33875" s="6"/>
    </row>
    <row r="33876" spans="1:1">
      <c r="A33876" s="6"/>
    </row>
    <row r="33877" spans="1:1">
      <c r="A33877" s="6"/>
    </row>
    <row r="33878" spans="1:1">
      <c r="A33878" s="6"/>
    </row>
    <row r="33879" spans="1:1">
      <c r="A33879" s="6"/>
    </row>
    <row r="33880" spans="1:1">
      <c r="A33880" s="6"/>
    </row>
    <row r="33881" spans="1:1">
      <c r="A33881" s="6"/>
    </row>
    <row r="33882" spans="1:1">
      <c r="A33882" s="6"/>
    </row>
    <row r="33883" spans="1:1">
      <c r="A33883" s="6"/>
    </row>
    <row r="33884" spans="1:1">
      <c r="A33884" s="6"/>
    </row>
    <row r="33885" spans="1:1">
      <c r="A33885" s="6"/>
    </row>
    <row r="33886" spans="1:1">
      <c r="A33886" s="6"/>
    </row>
    <row r="33887" spans="1:1">
      <c r="A33887" s="6"/>
    </row>
    <row r="33888" spans="1:1">
      <c r="A33888" s="6"/>
    </row>
    <row r="33889" spans="1:1">
      <c r="A33889" s="6"/>
    </row>
    <row r="33890" spans="1:1">
      <c r="A33890" s="6"/>
    </row>
    <row r="33891" spans="1:1">
      <c r="A33891" s="6"/>
    </row>
    <row r="33892" spans="1:1">
      <c r="A33892" s="6"/>
    </row>
    <row r="33893" spans="1:1">
      <c r="A33893" s="6"/>
    </row>
    <row r="33894" spans="1:1">
      <c r="A33894" s="6"/>
    </row>
    <row r="33895" spans="1:1">
      <c r="A33895" s="6"/>
    </row>
    <row r="33896" spans="1:1">
      <c r="A33896" s="6"/>
    </row>
    <row r="33897" spans="1:1">
      <c r="A33897" s="6"/>
    </row>
    <row r="33898" spans="1:1">
      <c r="A33898" s="6"/>
    </row>
    <row r="33899" spans="1:1">
      <c r="A33899" s="6"/>
    </row>
    <row r="33900" spans="1:1">
      <c r="A33900" s="6"/>
    </row>
    <row r="33901" spans="1:1">
      <c r="A33901" s="6"/>
    </row>
    <row r="33902" spans="1:1">
      <c r="A33902" s="6"/>
    </row>
    <row r="33903" spans="1:1">
      <c r="A33903" s="6"/>
    </row>
    <row r="33904" spans="1:1">
      <c r="A33904" s="6"/>
    </row>
    <row r="33905" spans="1:1">
      <c r="A33905" s="6"/>
    </row>
    <row r="33906" spans="1:1">
      <c r="A33906" s="6"/>
    </row>
    <row r="33907" spans="1:1">
      <c r="A33907" s="6"/>
    </row>
    <row r="33908" spans="1:1">
      <c r="A33908" s="6"/>
    </row>
    <row r="33909" spans="1:1">
      <c r="A33909" s="6"/>
    </row>
    <row r="33910" spans="1:1">
      <c r="A33910" s="6"/>
    </row>
    <row r="33911" spans="1:1">
      <c r="A33911" s="6"/>
    </row>
    <row r="33912" spans="1:1">
      <c r="A33912" s="6"/>
    </row>
    <row r="33913" spans="1:1">
      <c r="A33913" s="6"/>
    </row>
    <row r="33914" spans="1:1">
      <c r="A33914" s="6"/>
    </row>
    <row r="33915" spans="1:1">
      <c r="A33915" s="6"/>
    </row>
    <row r="33916" spans="1:1">
      <c r="A33916" s="6"/>
    </row>
    <row r="33917" spans="1:1">
      <c r="A33917" s="6"/>
    </row>
    <row r="33918" spans="1:1">
      <c r="A33918" s="6"/>
    </row>
    <row r="33919" spans="1:1">
      <c r="A33919" s="6"/>
    </row>
    <row r="33920" spans="1:1">
      <c r="A33920" s="6"/>
    </row>
    <row r="33921" spans="1:1">
      <c r="A33921" s="6"/>
    </row>
    <row r="33922" spans="1:1">
      <c r="A33922" s="6"/>
    </row>
    <row r="33923" spans="1:1">
      <c r="A33923" s="6"/>
    </row>
    <row r="33924" spans="1:1">
      <c r="A33924" s="6"/>
    </row>
    <row r="33925" spans="1:1">
      <c r="A33925" s="6"/>
    </row>
    <row r="33926" spans="1:1">
      <c r="A33926" s="6"/>
    </row>
    <row r="33927" spans="1:1">
      <c r="A33927" s="6"/>
    </row>
    <row r="33928" spans="1:1">
      <c r="A33928" s="6"/>
    </row>
    <row r="33929" spans="1:1">
      <c r="A33929" s="6"/>
    </row>
    <row r="33930" spans="1:1">
      <c r="A33930" s="6"/>
    </row>
    <row r="33931" spans="1:1">
      <c r="A33931" s="6"/>
    </row>
    <row r="33932" spans="1:1">
      <c r="A33932" s="6"/>
    </row>
    <row r="33933" spans="1:1">
      <c r="A33933" s="6"/>
    </row>
    <row r="33934" spans="1:1">
      <c r="A33934" s="6"/>
    </row>
    <row r="33935" spans="1:1">
      <c r="A33935" s="6"/>
    </row>
    <row r="33936" spans="1:1">
      <c r="A33936" s="6"/>
    </row>
    <row r="33937" spans="1:1">
      <c r="A33937" s="6"/>
    </row>
    <row r="33938" spans="1:1">
      <c r="A33938" s="6"/>
    </row>
    <row r="33939" spans="1:1">
      <c r="A33939" s="6"/>
    </row>
    <row r="33940" spans="1:1">
      <c r="A33940" s="6"/>
    </row>
    <row r="33941" spans="1:1">
      <c r="A33941" s="6"/>
    </row>
    <row r="33942" spans="1:1">
      <c r="A33942" s="6"/>
    </row>
    <row r="33943" spans="1:1">
      <c r="A33943" s="6"/>
    </row>
    <row r="33944" spans="1:1">
      <c r="A33944" s="6"/>
    </row>
    <row r="33945" spans="1:1">
      <c r="A33945" s="6"/>
    </row>
    <row r="33946" spans="1:1">
      <c r="A33946" s="6"/>
    </row>
    <row r="33947" spans="1:1">
      <c r="A33947" s="6"/>
    </row>
    <row r="33948" spans="1:1">
      <c r="A33948" s="6"/>
    </row>
    <row r="33949" spans="1:1">
      <c r="A33949" s="6"/>
    </row>
    <row r="33950" spans="1:1">
      <c r="A33950" s="6"/>
    </row>
    <row r="33951" spans="1:1">
      <c r="A33951" s="6"/>
    </row>
    <row r="33952" spans="1:1">
      <c r="A33952" s="6"/>
    </row>
    <row r="33953" spans="1:1">
      <c r="A33953" s="6"/>
    </row>
    <row r="33954" spans="1:1">
      <c r="A33954" s="6"/>
    </row>
    <row r="33955" spans="1:1">
      <c r="A33955" s="6"/>
    </row>
    <row r="33956" spans="1:1">
      <c r="A33956" s="6"/>
    </row>
    <row r="33957" spans="1:1">
      <c r="A33957" s="6"/>
    </row>
    <row r="33958" spans="1:1">
      <c r="A33958" s="6"/>
    </row>
    <row r="33959" spans="1:1">
      <c r="A33959" s="6"/>
    </row>
    <row r="33960" spans="1:1">
      <c r="A33960" s="6"/>
    </row>
    <row r="33961" spans="1:1">
      <c r="A33961" s="6"/>
    </row>
    <row r="33962" spans="1:1">
      <c r="A33962" s="6"/>
    </row>
    <row r="33963" spans="1:1">
      <c r="A33963" s="6"/>
    </row>
    <row r="33964" spans="1:1">
      <c r="A33964" s="6"/>
    </row>
    <row r="33965" spans="1:1">
      <c r="A33965" s="6"/>
    </row>
    <row r="33966" spans="1:1">
      <c r="A33966" s="6"/>
    </row>
    <row r="33967" spans="1:1">
      <c r="A33967" s="6"/>
    </row>
    <row r="33968" spans="1:1">
      <c r="A33968" s="6"/>
    </row>
    <row r="33969" spans="1:1">
      <c r="A33969" s="6"/>
    </row>
    <row r="33970" spans="1:1">
      <c r="A33970" s="6"/>
    </row>
    <row r="33971" spans="1:1">
      <c r="A33971" s="6"/>
    </row>
    <row r="33972" spans="1:1">
      <c r="A33972" s="6"/>
    </row>
    <row r="33973" spans="1:1">
      <c r="A33973" s="6"/>
    </row>
    <row r="33974" spans="1:1">
      <c r="A33974" s="6"/>
    </row>
    <row r="33975" spans="1:1">
      <c r="A33975" s="6"/>
    </row>
    <row r="33976" spans="1:1">
      <c r="A33976" s="6"/>
    </row>
    <row r="33977" spans="1:1">
      <c r="A33977" s="6"/>
    </row>
    <row r="33978" spans="1:1">
      <c r="A33978" s="6"/>
    </row>
    <row r="33979" spans="1:1">
      <c r="A33979" s="6"/>
    </row>
    <row r="33980" spans="1:1">
      <c r="A33980" s="6"/>
    </row>
    <row r="33981" spans="1:1">
      <c r="A33981" s="6"/>
    </row>
    <row r="33982" spans="1:1">
      <c r="A33982" s="6"/>
    </row>
    <row r="33983" spans="1:1">
      <c r="A33983" s="6"/>
    </row>
    <row r="33984" spans="1:1">
      <c r="A33984" s="6"/>
    </row>
    <row r="33985" spans="1:1">
      <c r="A33985" s="6"/>
    </row>
    <row r="33986" spans="1:1">
      <c r="A33986" s="6"/>
    </row>
    <row r="33987" spans="1:1">
      <c r="A33987" s="6"/>
    </row>
    <row r="33988" spans="1:1">
      <c r="A33988" s="6"/>
    </row>
    <row r="33989" spans="1:1">
      <c r="A33989" s="6"/>
    </row>
    <row r="33990" spans="1:1">
      <c r="A33990" s="6"/>
    </row>
    <row r="33991" spans="1:1">
      <c r="A33991" s="6"/>
    </row>
    <row r="33992" spans="1:1">
      <c r="A33992" s="6"/>
    </row>
    <row r="33993" spans="1:1">
      <c r="A33993" s="6"/>
    </row>
    <row r="33994" spans="1:1">
      <c r="A33994" s="6"/>
    </row>
    <row r="33995" spans="1:1">
      <c r="A33995" s="6"/>
    </row>
    <row r="33996" spans="1:1">
      <c r="A33996" s="6"/>
    </row>
    <row r="33997" spans="1:1">
      <c r="A33997" s="6"/>
    </row>
    <row r="33998" spans="1:1">
      <c r="A33998" s="6"/>
    </row>
    <row r="33999" spans="1:1">
      <c r="A33999" s="6"/>
    </row>
    <row r="34000" spans="1:1">
      <c r="A34000" s="6"/>
    </row>
    <row r="34001" spans="1:1">
      <c r="A34001" s="6"/>
    </row>
    <row r="34002" spans="1:1">
      <c r="A34002" s="6"/>
    </row>
    <row r="34003" spans="1:1">
      <c r="A34003" s="6"/>
    </row>
    <row r="34004" spans="1:1">
      <c r="A34004" s="6"/>
    </row>
    <row r="34005" spans="1:1">
      <c r="A34005" s="6"/>
    </row>
    <row r="34006" spans="1:1">
      <c r="A34006" s="6"/>
    </row>
    <row r="34007" spans="1:1">
      <c r="A34007" s="6"/>
    </row>
    <row r="34008" spans="1:1">
      <c r="A34008" s="6"/>
    </row>
    <row r="34009" spans="1:1">
      <c r="A34009" s="6"/>
    </row>
    <row r="34010" spans="1:1">
      <c r="A34010" s="6"/>
    </row>
    <row r="34011" spans="1:1">
      <c r="A34011" s="6"/>
    </row>
    <row r="34012" spans="1:1">
      <c r="A34012" s="6"/>
    </row>
    <row r="34013" spans="1:1">
      <c r="A34013" s="6"/>
    </row>
    <row r="34014" spans="1:1">
      <c r="A34014" s="6"/>
    </row>
    <row r="34015" spans="1:1">
      <c r="A34015" s="6"/>
    </row>
    <row r="34016" spans="1:1">
      <c r="A34016" s="6"/>
    </row>
    <row r="34017" spans="1:1">
      <c r="A34017" s="6"/>
    </row>
    <row r="34018" spans="1:1">
      <c r="A34018" s="6"/>
    </row>
    <row r="34019" spans="1:1">
      <c r="A34019" s="6"/>
    </row>
    <row r="34020" spans="1:1">
      <c r="A34020" s="6"/>
    </row>
    <row r="34021" spans="1:1">
      <c r="A34021" s="6"/>
    </row>
    <row r="34022" spans="1:1">
      <c r="A34022" s="6"/>
    </row>
    <row r="34023" spans="1:1">
      <c r="A34023" s="6"/>
    </row>
    <row r="34024" spans="1:1">
      <c r="A34024" s="6"/>
    </row>
    <row r="34025" spans="1:1">
      <c r="A34025" s="6"/>
    </row>
    <row r="34026" spans="1:1">
      <c r="A34026" s="6"/>
    </row>
    <row r="34027" spans="1:1">
      <c r="A34027" s="6"/>
    </row>
    <row r="34028" spans="1:1">
      <c r="A34028" s="6"/>
    </row>
    <row r="34029" spans="1:1">
      <c r="A34029" s="6"/>
    </row>
    <row r="34030" spans="1:1">
      <c r="A34030" s="6"/>
    </row>
    <row r="34031" spans="1:1">
      <c r="A34031" s="6"/>
    </row>
    <row r="34032" spans="1:1">
      <c r="A34032" s="6"/>
    </row>
    <row r="34033" spans="1:1">
      <c r="A34033" s="6"/>
    </row>
    <row r="34034" spans="1:1">
      <c r="A34034" s="6"/>
    </row>
    <row r="34035" spans="1:1">
      <c r="A34035" s="6"/>
    </row>
    <row r="34036" spans="1:1">
      <c r="A34036" s="6"/>
    </row>
    <row r="34037" spans="1:1">
      <c r="A34037" s="6"/>
    </row>
    <row r="34038" spans="1:1">
      <c r="A34038" s="6"/>
    </row>
    <row r="34039" spans="1:1">
      <c r="A34039" s="6"/>
    </row>
    <row r="34040" spans="1:1">
      <c r="A34040" s="6"/>
    </row>
    <row r="34041" spans="1:1">
      <c r="A34041" s="6"/>
    </row>
    <row r="34042" spans="1:1">
      <c r="A34042" s="6"/>
    </row>
    <row r="34043" spans="1:1">
      <c r="A34043" s="6"/>
    </row>
    <row r="34044" spans="1:1">
      <c r="A34044" s="6"/>
    </row>
    <row r="34045" spans="1:1">
      <c r="A34045" s="6"/>
    </row>
    <row r="34046" spans="1:1">
      <c r="A34046" s="6"/>
    </row>
    <row r="34047" spans="1:1">
      <c r="A34047" s="6"/>
    </row>
    <row r="34048" spans="1:1">
      <c r="A34048" s="6"/>
    </row>
    <row r="34049" spans="1:1">
      <c r="A34049" s="6"/>
    </row>
    <row r="34050" spans="1:1">
      <c r="A34050" s="6"/>
    </row>
    <row r="34051" spans="1:1">
      <c r="A34051" s="6"/>
    </row>
    <row r="34052" spans="1:1">
      <c r="A34052" s="6"/>
    </row>
    <row r="34053" spans="1:1">
      <c r="A34053" s="6"/>
    </row>
    <row r="34054" spans="1:1">
      <c r="A34054" s="6"/>
    </row>
    <row r="34055" spans="1:1">
      <c r="A34055" s="6"/>
    </row>
    <row r="34056" spans="1:1">
      <c r="A34056" s="6"/>
    </row>
    <row r="34057" spans="1:1">
      <c r="A34057" s="6"/>
    </row>
    <row r="34058" spans="1:1">
      <c r="A34058" s="6"/>
    </row>
    <row r="34059" spans="1:1">
      <c r="A34059" s="6"/>
    </row>
    <row r="34060" spans="1:1">
      <c r="A34060" s="6"/>
    </row>
    <row r="34061" spans="1:1">
      <c r="A34061" s="6"/>
    </row>
    <row r="34062" spans="1:1">
      <c r="A34062" s="6"/>
    </row>
    <row r="34063" spans="1:1">
      <c r="A34063" s="6"/>
    </row>
    <row r="34064" spans="1:1">
      <c r="A34064" s="6"/>
    </row>
    <row r="34065" spans="1:1">
      <c r="A34065" s="6"/>
    </row>
    <row r="34066" spans="1:1">
      <c r="A34066" s="6"/>
    </row>
    <row r="34067" spans="1:1">
      <c r="A34067" s="6"/>
    </row>
    <row r="34068" spans="1:1">
      <c r="A34068" s="6"/>
    </row>
    <row r="34069" spans="1:1">
      <c r="A34069" s="6"/>
    </row>
    <row r="34070" spans="1:1">
      <c r="A34070" s="6"/>
    </row>
    <row r="34071" spans="1:1">
      <c r="A34071" s="6"/>
    </row>
    <row r="34072" spans="1:1">
      <c r="A34072" s="6"/>
    </row>
    <row r="34073" spans="1:1">
      <c r="A34073" s="6"/>
    </row>
    <row r="34074" spans="1:1">
      <c r="A34074" s="6"/>
    </row>
    <row r="34075" spans="1:1">
      <c r="A34075" s="6"/>
    </row>
    <row r="34076" spans="1:1">
      <c r="A34076" s="6"/>
    </row>
    <row r="34077" spans="1:1">
      <c r="A34077" s="6"/>
    </row>
    <row r="34078" spans="1:1">
      <c r="A34078" s="6"/>
    </row>
    <row r="34079" spans="1:1">
      <c r="A34079" s="6"/>
    </row>
    <row r="34080" spans="1:1">
      <c r="A34080" s="6"/>
    </row>
    <row r="34081" spans="1:1">
      <c r="A34081" s="6"/>
    </row>
    <row r="34082" spans="1:1">
      <c r="A34082" s="6"/>
    </row>
    <row r="34083" spans="1:1">
      <c r="A34083" s="6"/>
    </row>
    <row r="34084" spans="1:1">
      <c r="A34084" s="6"/>
    </row>
    <row r="34085" spans="1:1">
      <c r="A34085" s="6"/>
    </row>
    <row r="34086" spans="1:1">
      <c r="A34086" s="6"/>
    </row>
    <row r="34087" spans="1:1">
      <c r="A34087" s="6"/>
    </row>
    <row r="34088" spans="1:1">
      <c r="A34088" s="6"/>
    </row>
    <row r="34089" spans="1:1">
      <c r="A34089" s="6"/>
    </row>
    <row r="34090" spans="1:1">
      <c r="A34090" s="6"/>
    </row>
    <row r="34091" spans="1:1">
      <c r="A34091" s="6"/>
    </row>
    <row r="34092" spans="1:1">
      <c r="A34092" s="6"/>
    </row>
    <row r="34093" spans="1:1">
      <c r="A34093" s="6"/>
    </row>
    <row r="34094" spans="1:1">
      <c r="A34094" s="6"/>
    </row>
    <row r="34095" spans="1:1">
      <c r="A34095" s="6"/>
    </row>
    <row r="34096" spans="1:1">
      <c r="A34096" s="6"/>
    </row>
    <row r="34097" spans="1:1">
      <c r="A34097" s="6"/>
    </row>
    <row r="34098" spans="1:1">
      <c r="A34098" s="6"/>
    </row>
    <row r="34099" spans="1:1">
      <c r="A34099" s="6"/>
    </row>
    <row r="34100" spans="1:1">
      <c r="A34100" s="6"/>
    </row>
    <row r="34101" spans="1:1">
      <c r="A34101" s="6"/>
    </row>
    <row r="34102" spans="1:1">
      <c r="A34102" s="6"/>
    </row>
    <row r="34103" spans="1:1">
      <c r="A34103" s="6"/>
    </row>
    <row r="34104" spans="1:1">
      <c r="A34104" s="6"/>
    </row>
    <row r="34105" spans="1:1">
      <c r="A34105" s="6"/>
    </row>
    <row r="34106" spans="1:1">
      <c r="A34106" s="6"/>
    </row>
    <row r="34107" spans="1:1">
      <c r="A34107" s="6"/>
    </row>
    <row r="34108" spans="1:1">
      <c r="A34108" s="6"/>
    </row>
    <row r="34109" spans="1:1">
      <c r="A34109" s="6"/>
    </row>
    <row r="34110" spans="1:1">
      <c r="A34110" s="6"/>
    </row>
    <row r="34111" spans="1:1">
      <c r="A34111" s="6"/>
    </row>
    <row r="34112" spans="1:1">
      <c r="A34112" s="6"/>
    </row>
    <row r="34113" spans="1:1">
      <c r="A34113" s="6"/>
    </row>
    <row r="34114" spans="1:1">
      <c r="A34114" s="6"/>
    </row>
    <row r="34115" spans="1:1">
      <c r="A34115" s="6"/>
    </row>
    <row r="34116" spans="1:1">
      <c r="A34116" s="6"/>
    </row>
    <row r="34117" spans="1:1">
      <c r="A34117" s="6"/>
    </row>
    <row r="34118" spans="1:1">
      <c r="A34118" s="6"/>
    </row>
    <row r="34119" spans="1:1">
      <c r="A34119" s="6"/>
    </row>
    <row r="34120" spans="1:1">
      <c r="A34120" s="6"/>
    </row>
    <row r="34121" spans="1:1">
      <c r="A34121" s="6"/>
    </row>
    <row r="34122" spans="1:1">
      <c r="A34122" s="6"/>
    </row>
    <row r="34123" spans="1:1">
      <c r="A34123" s="6"/>
    </row>
    <row r="34124" spans="1:1">
      <c r="A34124" s="6"/>
    </row>
    <row r="34125" spans="1:1">
      <c r="A34125" s="6"/>
    </row>
    <row r="34126" spans="1:1">
      <c r="A34126" s="6"/>
    </row>
    <row r="34127" spans="1:1">
      <c r="A34127" s="6"/>
    </row>
    <row r="34128" spans="1:1">
      <c r="A34128" s="6"/>
    </row>
    <row r="34129" spans="1:1">
      <c r="A34129" s="6"/>
    </row>
    <row r="34130" spans="1:1">
      <c r="A34130" s="6"/>
    </row>
    <row r="34131" spans="1:1">
      <c r="A34131" s="6"/>
    </row>
    <row r="34132" spans="1:1">
      <c r="A34132" s="6"/>
    </row>
    <row r="34133" spans="1:1">
      <c r="A34133" s="6"/>
    </row>
    <row r="34134" spans="1:1">
      <c r="A34134" s="6"/>
    </row>
    <row r="34135" spans="1:1">
      <c r="A34135" s="6"/>
    </row>
    <row r="34136" spans="1:1">
      <c r="A34136" s="6"/>
    </row>
    <row r="34137" spans="1:1">
      <c r="A34137" s="6"/>
    </row>
    <row r="34138" spans="1:1">
      <c r="A34138" s="6"/>
    </row>
    <row r="34139" spans="1:1">
      <c r="A34139" s="6"/>
    </row>
    <row r="34140" spans="1:1">
      <c r="A34140" s="6"/>
    </row>
    <row r="34141" spans="1:1">
      <c r="A34141" s="6"/>
    </row>
    <row r="34142" spans="1:1">
      <c r="A34142" s="6"/>
    </row>
    <row r="34143" spans="1:1">
      <c r="A34143" s="6"/>
    </row>
    <row r="34144" spans="1:1">
      <c r="A34144" s="6"/>
    </row>
    <row r="34145" spans="1:1">
      <c r="A34145" s="6"/>
    </row>
    <row r="34146" spans="1:1">
      <c r="A34146" s="6"/>
    </row>
    <row r="34147" spans="1:1">
      <c r="A34147" s="6"/>
    </row>
    <row r="34148" spans="1:1">
      <c r="A34148" s="6"/>
    </row>
    <row r="34149" spans="1:1">
      <c r="A34149" s="6"/>
    </row>
    <row r="34150" spans="1:1">
      <c r="A34150" s="6"/>
    </row>
    <row r="34151" spans="1:1">
      <c r="A34151" s="6"/>
    </row>
    <row r="34152" spans="1:1">
      <c r="A34152" s="6"/>
    </row>
    <row r="34153" spans="1:1">
      <c r="A34153" s="6"/>
    </row>
    <row r="34154" spans="1:1">
      <c r="A34154" s="6"/>
    </row>
    <row r="34155" spans="1:1">
      <c r="A34155" s="6"/>
    </row>
    <row r="34156" spans="1:1">
      <c r="A34156" s="6"/>
    </row>
    <row r="34157" spans="1:1">
      <c r="A34157" s="6"/>
    </row>
    <row r="34158" spans="1:1">
      <c r="A34158" s="6"/>
    </row>
    <row r="34159" spans="1:1">
      <c r="A34159" s="6"/>
    </row>
    <row r="34160" spans="1:1">
      <c r="A34160" s="6"/>
    </row>
    <row r="34161" spans="1:1">
      <c r="A34161" s="6"/>
    </row>
    <row r="34162" spans="1:1">
      <c r="A34162" s="6"/>
    </row>
    <row r="34163" spans="1:1">
      <c r="A34163" s="6"/>
    </row>
    <row r="34164" spans="1:1">
      <c r="A34164" s="6"/>
    </row>
    <row r="34165" spans="1:1">
      <c r="A34165" s="6"/>
    </row>
    <row r="34166" spans="1:1">
      <c r="A34166" s="6"/>
    </row>
    <row r="34167" spans="1:1">
      <c r="A34167" s="6"/>
    </row>
    <row r="34168" spans="1:1">
      <c r="A34168" s="6"/>
    </row>
    <row r="34169" spans="1:1">
      <c r="A34169" s="6"/>
    </row>
    <row r="34170" spans="1:1">
      <c r="A34170" s="6"/>
    </row>
    <row r="34171" spans="1:1">
      <c r="A34171" s="6"/>
    </row>
    <row r="34172" spans="1:1">
      <c r="A34172" s="6"/>
    </row>
    <row r="34173" spans="1:1">
      <c r="A34173" s="6"/>
    </row>
    <row r="34174" spans="1:1">
      <c r="A34174" s="6"/>
    </row>
    <row r="34175" spans="1:1">
      <c r="A34175" s="6"/>
    </row>
    <row r="34176" spans="1:1">
      <c r="A34176" s="6"/>
    </row>
    <row r="34177" spans="1:1">
      <c r="A34177" s="6"/>
    </row>
    <row r="34178" spans="1:1">
      <c r="A34178" s="6"/>
    </row>
    <row r="34179" spans="1:1">
      <c r="A34179" s="6"/>
    </row>
    <row r="34180" spans="1:1">
      <c r="A34180" s="6"/>
    </row>
    <row r="34181" spans="1:1">
      <c r="A34181" s="6"/>
    </row>
    <row r="34182" spans="1:1">
      <c r="A34182" s="6"/>
    </row>
    <row r="34183" spans="1:1">
      <c r="A34183" s="6"/>
    </row>
    <row r="34184" spans="1:1">
      <c r="A34184" s="6"/>
    </row>
    <row r="34185" spans="1:1">
      <c r="A34185" s="6"/>
    </row>
    <row r="34186" spans="1:1">
      <c r="A34186" s="6"/>
    </row>
    <row r="34187" spans="1:1">
      <c r="A34187" s="6"/>
    </row>
    <row r="34188" spans="1:1">
      <c r="A34188" s="6"/>
    </row>
    <row r="34189" spans="1:1">
      <c r="A34189" s="6"/>
    </row>
    <row r="34190" spans="1:1">
      <c r="A34190" s="6"/>
    </row>
    <row r="34191" spans="1:1">
      <c r="A34191" s="6"/>
    </row>
    <row r="34192" spans="1:1">
      <c r="A34192" s="6"/>
    </row>
    <row r="34193" spans="1:1">
      <c r="A34193" s="6"/>
    </row>
    <row r="34194" spans="1:1">
      <c r="A34194" s="6"/>
    </row>
    <row r="34195" spans="1:1">
      <c r="A34195" s="6"/>
    </row>
    <row r="34196" spans="1:1">
      <c r="A34196" s="6"/>
    </row>
    <row r="34197" spans="1:1">
      <c r="A34197" s="6"/>
    </row>
    <row r="34198" spans="1:1">
      <c r="A34198" s="6"/>
    </row>
    <row r="34199" spans="1:1">
      <c r="A34199" s="6"/>
    </row>
    <row r="34200" spans="1:1">
      <c r="A34200" s="6"/>
    </row>
    <row r="34201" spans="1:1">
      <c r="A34201" s="6"/>
    </row>
    <row r="34202" spans="1:1">
      <c r="A34202" s="6"/>
    </row>
    <row r="34203" spans="1:1">
      <c r="A34203" s="6"/>
    </row>
    <row r="34204" spans="1:1">
      <c r="A34204" s="6"/>
    </row>
    <row r="34205" spans="1:1">
      <c r="A34205" s="6"/>
    </row>
    <row r="34206" spans="1:1">
      <c r="A34206" s="6"/>
    </row>
    <row r="34207" spans="1:1">
      <c r="A34207" s="6"/>
    </row>
    <row r="34208" spans="1:1">
      <c r="A34208" s="6"/>
    </row>
    <row r="34209" spans="1:1">
      <c r="A34209" s="6"/>
    </row>
    <row r="34210" spans="1:1">
      <c r="A34210" s="6"/>
    </row>
    <row r="34211" spans="1:1">
      <c r="A34211" s="6"/>
    </row>
    <row r="34212" spans="1:1">
      <c r="A34212" s="6"/>
    </row>
    <row r="34213" spans="1:1">
      <c r="A34213" s="6"/>
    </row>
    <row r="34214" spans="1:1">
      <c r="A34214" s="6"/>
    </row>
    <row r="34215" spans="1:1">
      <c r="A34215" s="6"/>
    </row>
    <row r="34216" spans="1:1">
      <c r="A34216" s="6"/>
    </row>
    <row r="34217" spans="1:1">
      <c r="A34217" s="6"/>
    </row>
    <row r="34218" spans="1:1">
      <c r="A34218" s="6"/>
    </row>
    <row r="34219" spans="1:1">
      <c r="A34219" s="6"/>
    </row>
    <row r="34220" spans="1:1">
      <c r="A34220" s="6"/>
    </row>
    <row r="34221" spans="1:1">
      <c r="A34221" s="6"/>
    </row>
    <row r="34222" spans="1:1">
      <c r="A34222" s="6"/>
    </row>
    <row r="34223" spans="1:1">
      <c r="A34223" s="6"/>
    </row>
    <row r="34224" spans="1:1">
      <c r="A34224" s="6"/>
    </row>
    <row r="34225" spans="1:1">
      <c r="A34225" s="6"/>
    </row>
    <row r="34226" spans="1:1">
      <c r="A34226" s="6"/>
    </row>
    <row r="34227" spans="1:1">
      <c r="A34227" s="6"/>
    </row>
    <row r="34228" spans="1:1">
      <c r="A34228" s="6"/>
    </row>
    <row r="34229" spans="1:1">
      <c r="A34229" s="6"/>
    </row>
    <row r="34230" spans="1:1">
      <c r="A34230" s="6"/>
    </row>
    <row r="34231" spans="1:1">
      <c r="A34231" s="6"/>
    </row>
    <row r="34232" spans="1:1">
      <c r="A34232" s="6"/>
    </row>
    <row r="34233" spans="1:1">
      <c r="A34233" s="6"/>
    </row>
    <row r="34234" spans="1:1">
      <c r="A34234" s="6"/>
    </row>
    <row r="34235" spans="1:1">
      <c r="A34235" s="6"/>
    </row>
    <row r="34236" spans="1:1">
      <c r="A34236" s="6"/>
    </row>
    <row r="34237" spans="1:1">
      <c r="A34237" s="6"/>
    </row>
    <row r="34238" spans="1:1">
      <c r="A34238" s="6"/>
    </row>
    <row r="34239" spans="1:1">
      <c r="A34239" s="6"/>
    </row>
    <row r="34240" spans="1:1">
      <c r="A34240" s="6"/>
    </row>
    <row r="34241" spans="1:1">
      <c r="A34241" s="6"/>
    </row>
    <row r="34242" spans="1:1">
      <c r="A34242" s="6"/>
    </row>
    <row r="34243" spans="1:1">
      <c r="A34243" s="6"/>
    </row>
    <row r="34244" spans="1:1">
      <c r="A34244" s="6"/>
    </row>
    <row r="34245" spans="1:1">
      <c r="A34245" s="6"/>
    </row>
    <row r="34246" spans="1:1">
      <c r="A34246" s="6"/>
    </row>
    <row r="34247" spans="1:1">
      <c r="A34247" s="6"/>
    </row>
    <row r="34248" spans="1:1">
      <c r="A34248" s="6"/>
    </row>
    <row r="34249" spans="1:1">
      <c r="A34249" s="6"/>
    </row>
    <row r="34250" spans="1:1">
      <c r="A34250" s="6"/>
    </row>
    <row r="34251" spans="1:1">
      <c r="A34251" s="6"/>
    </row>
    <row r="34252" spans="1:1">
      <c r="A34252" s="6"/>
    </row>
    <row r="34253" spans="1:1">
      <c r="A34253" s="6"/>
    </row>
    <row r="34254" spans="1:1">
      <c r="A34254" s="6"/>
    </row>
    <row r="34255" spans="1:1">
      <c r="A34255" s="6"/>
    </row>
    <row r="34256" spans="1:1">
      <c r="A34256" s="6"/>
    </row>
    <row r="34257" spans="1:1">
      <c r="A34257" s="6"/>
    </row>
    <row r="34258" spans="1:1">
      <c r="A34258" s="6"/>
    </row>
    <row r="34259" spans="1:1">
      <c r="A34259" s="6"/>
    </row>
    <row r="34260" spans="1:1">
      <c r="A34260" s="6"/>
    </row>
    <row r="34261" spans="1:1">
      <c r="A34261" s="6"/>
    </row>
    <row r="34262" spans="1:1">
      <c r="A34262" s="6"/>
    </row>
    <row r="34263" spans="1:1">
      <c r="A34263" s="6"/>
    </row>
    <row r="34264" spans="1:1">
      <c r="A34264" s="6"/>
    </row>
    <row r="34265" spans="1:1">
      <c r="A34265" s="6"/>
    </row>
    <row r="34266" spans="1:1">
      <c r="A34266" s="6"/>
    </row>
    <row r="34267" spans="1:1">
      <c r="A34267" s="6"/>
    </row>
    <row r="34268" spans="1:1">
      <c r="A34268" s="6"/>
    </row>
    <row r="34269" spans="1:1">
      <c r="A34269" s="6"/>
    </row>
    <row r="34270" spans="1:1">
      <c r="A34270" s="6"/>
    </row>
    <row r="34271" spans="1:1">
      <c r="A34271" s="6"/>
    </row>
    <row r="34272" spans="1:1">
      <c r="A34272" s="6"/>
    </row>
    <row r="34273" spans="1:1">
      <c r="A34273" s="6"/>
    </row>
    <row r="34274" spans="1:1">
      <c r="A34274" s="6"/>
    </row>
    <row r="34275" spans="1:1">
      <c r="A34275" s="6"/>
    </row>
    <row r="34276" spans="1:1">
      <c r="A34276" s="6"/>
    </row>
    <row r="34277" spans="1:1">
      <c r="A34277" s="6"/>
    </row>
    <row r="34278" spans="1:1">
      <c r="A34278" s="6"/>
    </row>
    <row r="34279" spans="1:1">
      <c r="A34279" s="6"/>
    </row>
    <row r="34280" spans="1:1">
      <c r="A34280" s="6"/>
    </row>
    <row r="34281" spans="1:1">
      <c r="A34281" s="6"/>
    </row>
    <row r="34282" spans="1:1">
      <c r="A34282" s="6"/>
    </row>
    <row r="34283" spans="1:1">
      <c r="A34283" s="6"/>
    </row>
    <row r="34284" spans="1:1">
      <c r="A34284" s="6"/>
    </row>
    <row r="34285" spans="1:1">
      <c r="A34285" s="6"/>
    </row>
    <row r="34286" spans="1:1">
      <c r="A34286" s="6"/>
    </row>
    <row r="34287" spans="1:1">
      <c r="A34287" s="6"/>
    </row>
    <row r="34288" spans="1:1">
      <c r="A34288" s="6"/>
    </row>
    <row r="34289" spans="1:1">
      <c r="A34289" s="6"/>
    </row>
    <row r="34290" spans="1:1">
      <c r="A34290" s="6"/>
    </row>
    <row r="34291" spans="1:1">
      <c r="A34291" s="6"/>
    </row>
    <row r="34292" spans="1:1">
      <c r="A34292" s="6"/>
    </row>
    <row r="34293" spans="1:1">
      <c r="A34293" s="6"/>
    </row>
    <row r="34294" spans="1:1">
      <c r="A34294" s="6"/>
    </row>
    <row r="34295" spans="1:1">
      <c r="A34295" s="6"/>
    </row>
    <row r="34296" spans="1:1">
      <c r="A34296" s="6"/>
    </row>
    <row r="34297" spans="1:1">
      <c r="A34297" s="6"/>
    </row>
    <row r="34298" spans="1:1">
      <c r="A34298" s="6"/>
    </row>
    <row r="34299" spans="1:1">
      <c r="A34299" s="6"/>
    </row>
    <row r="34300" spans="1:1">
      <c r="A34300" s="6"/>
    </row>
    <row r="34301" spans="1:1">
      <c r="A34301" s="6"/>
    </row>
    <row r="34302" spans="1:1">
      <c r="A34302" s="6"/>
    </row>
    <row r="34303" spans="1:1">
      <c r="A34303" s="6"/>
    </row>
    <row r="34304" spans="1:1">
      <c r="A34304" s="6"/>
    </row>
    <row r="34305" spans="1:1">
      <c r="A34305" s="6"/>
    </row>
    <row r="34306" spans="1:1">
      <c r="A34306" s="6"/>
    </row>
    <row r="34307" spans="1:1">
      <c r="A34307" s="6"/>
    </row>
    <row r="34308" spans="1:1">
      <c r="A34308" s="6"/>
    </row>
    <row r="34309" spans="1:1">
      <c r="A34309" s="6"/>
    </row>
    <row r="34310" spans="1:1">
      <c r="A34310" s="6"/>
    </row>
    <row r="34311" spans="1:1">
      <c r="A34311" s="6"/>
    </row>
    <row r="34312" spans="1:1">
      <c r="A34312" s="6"/>
    </row>
    <row r="34313" spans="1:1">
      <c r="A34313" s="6"/>
    </row>
    <row r="34314" spans="1:1">
      <c r="A34314" s="6"/>
    </row>
    <row r="34315" spans="1:1">
      <c r="A34315" s="6"/>
    </row>
    <row r="34316" spans="1:1">
      <c r="A34316" s="6"/>
    </row>
    <row r="34317" spans="1:1">
      <c r="A34317" s="6"/>
    </row>
    <row r="34318" spans="1:1">
      <c r="A34318" s="6"/>
    </row>
    <row r="34319" spans="1:1">
      <c r="A34319" s="6"/>
    </row>
    <row r="34320" spans="1:1">
      <c r="A34320" s="6"/>
    </row>
    <row r="34321" spans="1:1">
      <c r="A34321" s="6"/>
    </row>
    <row r="34322" spans="1:1">
      <c r="A34322" s="6"/>
    </row>
    <row r="34323" spans="1:1">
      <c r="A34323" s="6"/>
    </row>
    <row r="34324" spans="1:1">
      <c r="A34324" s="6"/>
    </row>
    <row r="34325" spans="1:1">
      <c r="A34325" s="6"/>
    </row>
    <row r="34326" spans="1:1">
      <c r="A34326" s="6"/>
    </row>
    <row r="34327" spans="1:1">
      <c r="A34327" s="6"/>
    </row>
    <row r="34328" spans="1:1">
      <c r="A34328" s="6"/>
    </row>
    <row r="34329" spans="1:1">
      <c r="A34329" s="6"/>
    </row>
    <row r="34330" spans="1:1">
      <c r="A34330" s="6"/>
    </row>
    <row r="34331" spans="1:1">
      <c r="A34331" s="6"/>
    </row>
    <row r="34332" spans="1:1">
      <c r="A34332" s="6"/>
    </row>
    <row r="34333" spans="1:1">
      <c r="A34333" s="6"/>
    </row>
    <row r="34334" spans="1:1">
      <c r="A34334" s="6"/>
    </row>
    <row r="34335" spans="1:1">
      <c r="A34335" s="6"/>
    </row>
    <row r="34336" spans="1:1">
      <c r="A34336" s="6"/>
    </row>
    <row r="34337" spans="1:1">
      <c r="A34337" s="6"/>
    </row>
    <row r="34338" spans="1:1">
      <c r="A34338" s="6"/>
    </row>
    <row r="34339" spans="1:1">
      <c r="A34339" s="6"/>
    </row>
    <row r="34340" spans="1:1">
      <c r="A34340" s="6"/>
    </row>
    <row r="34341" spans="1:1">
      <c r="A34341" s="6"/>
    </row>
    <row r="34342" spans="1:1">
      <c r="A34342" s="6"/>
    </row>
    <row r="34343" spans="1:1">
      <c r="A34343" s="6"/>
    </row>
    <row r="34344" spans="1:1">
      <c r="A34344" s="6"/>
    </row>
    <row r="34345" spans="1:1">
      <c r="A34345" s="6"/>
    </row>
    <row r="34346" spans="1:1">
      <c r="A34346" s="6"/>
    </row>
    <row r="34347" spans="1:1">
      <c r="A34347" s="6"/>
    </row>
    <row r="34348" spans="1:1">
      <c r="A34348" s="6"/>
    </row>
    <row r="34349" spans="1:1">
      <c r="A34349" s="6"/>
    </row>
    <row r="34350" spans="1:1">
      <c r="A34350" s="6"/>
    </row>
    <row r="34351" spans="1:1">
      <c r="A34351" s="6"/>
    </row>
    <row r="34352" spans="1:1">
      <c r="A34352" s="6"/>
    </row>
    <row r="34353" spans="1:1">
      <c r="A34353" s="6"/>
    </row>
    <row r="34354" spans="1:1">
      <c r="A34354" s="6"/>
    </row>
    <row r="34355" spans="1:1">
      <c r="A34355" s="6"/>
    </row>
    <row r="34356" spans="1:1">
      <c r="A34356" s="6"/>
    </row>
    <row r="34357" spans="1:1">
      <c r="A34357" s="6"/>
    </row>
    <row r="34358" spans="1:1">
      <c r="A34358" s="6"/>
    </row>
    <row r="34359" spans="1:1">
      <c r="A34359" s="6"/>
    </row>
    <row r="34360" spans="1:1">
      <c r="A34360" s="6"/>
    </row>
    <row r="34361" spans="1:1">
      <c r="A34361" s="6"/>
    </row>
    <row r="34362" spans="1:1">
      <c r="A34362" s="6"/>
    </row>
    <row r="34363" spans="1:1">
      <c r="A34363" s="6"/>
    </row>
    <row r="34364" spans="1:1">
      <c r="A34364" s="6"/>
    </row>
    <row r="34365" spans="1:1">
      <c r="A34365" s="6"/>
    </row>
    <row r="34366" spans="1:1">
      <c r="A34366" s="6"/>
    </row>
    <row r="34367" spans="1:1">
      <c r="A34367" s="6"/>
    </row>
    <row r="34368" spans="1:1">
      <c r="A34368" s="6"/>
    </row>
    <row r="34369" spans="1:1">
      <c r="A34369" s="6"/>
    </row>
    <row r="34370" spans="1:1">
      <c r="A34370" s="6"/>
    </row>
    <row r="34371" spans="1:1">
      <c r="A34371" s="6"/>
    </row>
    <row r="34372" spans="1:1">
      <c r="A34372" s="6"/>
    </row>
    <row r="34373" spans="1:1">
      <c r="A34373" s="6"/>
    </row>
    <row r="34374" spans="1:1">
      <c r="A34374" s="6"/>
    </row>
    <row r="34375" spans="1:1">
      <c r="A34375" s="6"/>
    </row>
    <row r="34376" spans="1:1">
      <c r="A34376" s="6"/>
    </row>
    <row r="34377" spans="1:1">
      <c r="A34377" s="6"/>
    </row>
    <row r="34378" spans="1:1">
      <c r="A34378" s="6"/>
    </row>
    <row r="34379" spans="1:1">
      <c r="A34379" s="6"/>
    </row>
    <row r="34380" spans="1:1">
      <c r="A34380" s="6"/>
    </row>
    <row r="34381" spans="1:1">
      <c r="A34381" s="6"/>
    </row>
    <row r="34382" spans="1:1">
      <c r="A34382" s="6"/>
    </row>
    <row r="34383" spans="1:1">
      <c r="A34383" s="6"/>
    </row>
    <row r="34384" spans="1:1">
      <c r="A34384" s="6"/>
    </row>
    <row r="34385" spans="1:1">
      <c r="A34385" s="6"/>
    </row>
    <row r="34386" spans="1:1">
      <c r="A34386" s="6"/>
    </row>
    <row r="34387" spans="1:1">
      <c r="A34387" s="6"/>
    </row>
    <row r="34388" spans="1:1">
      <c r="A34388" s="6"/>
    </row>
    <row r="34389" spans="1:1">
      <c r="A34389" s="6"/>
    </row>
    <row r="34390" spans="1:1">
      <c r="A34390" s="6"/>
    </row>
    <row r="34391" spans="1:1">
      <c r="A34391" s="6"/>
    </row>
    <row r="34392" spans="1:1">
      <c r="A34392" s="6"/>
    </row>
    <row r="34393" spans="1:1">
      <c r="A34393" s="6"/>
    </row>
    <row r="34394" spans="1:1">
      <c r="A34394" s="6"/>
    </row>
    <row r="34395" spans="1:1">
      <c r="A34395" s="6"/>
    </row>
    <row r="34396" spans="1:1">
      <c r="A34396" s="6"/>
    </row>
    <row r="34397" spans="1:1">
      <c r="A34397" s="6"/>
    </row>
    <row r="34398" spans="1:1">
      <c r="A34398" s="6"/>
    </row>
    <row r="34399" spans="1:1">
      <c r="A34399" s="6"/>
    </row>
    <row r="34400" spans="1:1">
      <c r="A34400" s="6"/>
    </row>
    <row r="34401" spans="1:1">
      <c r="A34401" s="6"/>
    </row>
    <row r="34402" spans="1:1">
      <c r="A34402" s="6"/>
    </row>
    <row r="34403" spans="1:1">
      <c r="A34403" s="6"/>
    </row>
    <row r="34404" spans="1:1">
      <c r="A34404" s="6"/>
    </row>
    <row r="34405" spans="1:1">
      <c r="A34405" s="6"/>
    </row>
    <row r="34406" spans="1:1">
      <c r="A34406" s="6"/>
    </row>
    <row r="34407" spans="1:1">
      <c r="A34407" s="6"/>
    </row>
    <row r="34408" spans="1:1">
      <c r="A34408" s="6"/>
    </row>
    <row r="34409" spans="1:1">
      <c r="A34409" s="6"/>
    </row>
    <row r="34410" spans="1:1">
      <c r="A34410" s="6"/>
    </row>
    <row r="34411" spans="1:1">
      <c r="A34411" s="6"/>
    </row>
    <row r="34412" spans="1:1">
      <c r="A34412" s="6"/>
    </row>
    <row r="34413" spans="1:1">
      <c r="A34413" s="6"/>
    </row>
    <row r="34414" spans="1:1">
      <c r="A34414" s="6"/>
    </row>
    <row r="34415" spans="1:1">
      <c r="A34415" s="6"/>
    </row>
    <row r="34416" spans="1:1">
      <c r="A34416" s="6"/>
    </row>
    <row r="34417" spans="1:1">
      <c r="A34417" s="6"/>
    </row>
    <row r="34418" spans="1:1">
      <c r="A34418" s="6"/>
    </row>
    <row r="34419" spans="1:1">
      <c r="A34419" s="6"/>
    </row>
    <row r="34420" spans="1:1">
      <c r="A34420" s="6"/>
    </row>
    <row r="34421" spans="1:1">
      <c r="A34421" s="6"/>
    </row>
    <row r="34422" spans="1:1">
      <c r="A34422" s="6"/>
    </row>
    <row r="34423" spans="1:1">
      <c r="A34423" s="6"/>
    </row>
    <row r="34424" spans="1:1">
      <c r="A34424" s="6"/>
    </row>
    <row r="34425" spans="1:1">
      <c r="A34425" s="6"/>
    </row>
    <row r="34426" spans="1:1">
      <c r="A34426" s="6"/>
    </row>
    <row r="34427" spans="1:1">
      <c r="A34427" s="6"/>
    </row>
    <row r="34428" spans="1:1">
      <c r="A34428" s="6"/>
    </row>
    <row r="34429" spans="1:1">
      <c r="A34429" s="6"/>
    </row>
    <row r="34430" spans="1:1">
      <c r="A34430" s="6"/>
    </row>
    <row r="34431" spans="1:1">
      <c r="A34431" s="6"/>
    </row>
    <row r="34432" spans="1:1">
      <c r="A34432" s="6"/>
    </row>
    <row r="34433" spans="1:1">
      <c r="A34433" s="6"/>
    </row>
    <row r="34434" spans="1:1">
      <c r="A34434" s="6"/>
    </row>
    <row r="34435" spans="1:1">
      <c r="A34435" s="6"/>
    </row>
    <row r="34436" spans="1:1">
      <c r="A34436" s="6"/>
    </row>
    <row r="34437" spans="1:1">
      <c r="A34437" s="6"/>
    </row>
    <row r="34438" spans="1:1">
      <c r="A34438" s="6"/>
    </row>
    <row r="34439" spans="1:1">
      <c r="A34439" s="6"/>
    </row>
    <row r="34440" spans="1:1">
      <c r="A34440" s="6"/>
    </row>
    <row r="34441" spans="1:1">
      <c r="A34441" s="6"/>
    </row>
    <row r="34442" spans="1:1">
      <c r="A34442" s="6"/>
    </row>
    <row r="34443" spans="1:1">
      <c r="A34443" s="6"/>
    </row>
    <row r="34444" spans="1:1">
      <c r="A34444" s="6"/>
    </row>
    <row r="34445" spans="1:1">
      <c r="A34445" s="6"/>
    </row>
    <row r="34446" spans="1:1">
      <c r="A34446" s="6"/>
    </row>
    <row r="34447" spans="1:1">
      <c r="A34447" s="6"/>
    </row>
    <row r="34448" spans="1:1">
      <c r="A34448" s="6"/>
    </row>
    <row r="34449" spans="1:1">
      <c r="A34449" s="6"/>
    </row>
    <row r="34450" spans="1:1">
      <c r="A34450" s="6"/>
    </row>
    <row r="34451" spans="1:1">
      <c r="A34451" s="6"/>
    </row>
    <row r="34452" spans="1:1">
      <c r="A34452" s="6"/>
    </row>
    <row r="34453" spans="1:1">
      <c r="A34453" s="6"/>
    </row>
    <row r="34454" spans="1:1">
      <c r="A34454" s="6"/>
    </row>
    <row r="34455" spans="1:1">
      <c r="A34455" s="6"/>
    </row>
    <row r="34456" spans="1:1">
      <c r="A34456" s="6"/>
    </row>
    <row r="34457" spans="1:1">
      <c r="A34457" s="6"/>
    </row>
    <row r="34458" spans="1:1">
      <c r="A34458" s="6"/>
    </row>
    <row r="34459" spans="1:1">
      <c r="A34459" s="6"/>
    </row>
    <row r="34460" spans="1:1">
      <c r="A34460" s="6"/>
    </row>
    <row r="34461" spans="1:1">
      <c r="A34461" s="6"/>
    </row>
    <row r="34462" spans="1:1">
      <c r="A34462" s="6"/>
    </row>
    <row r="34463" spans="1:1">
      <c r="A34463" s="6"/>
    </row>
    <row r="34464" spans="1:1">
      <c r="A34464" s="6"/>
    </row>
    <row r="34465" spans="1:1">
      <c r="A34465" s="6"/>
    </row>
    <row r="34466" spans="1:1">
      <c r="A34466" s="6"/>
    </row>
    <row r="34467" spans="1:1">
      <c r="A34467" s="6"/>
    </row>
    <row r="34468" spans="1:1">
      <c r="A34468" s="6"/>
    </row>
    <row r="34469" spans="1:1">
      <c r="A34469" s="6"/>
    </row>
    <row r="34470" spans="1:1">
      <c r="A34470" s="6"/>
    </row>
    <row r="34471" spans="1:1">
      <c r="A34471" s="6"/>
    </row>
    <row r="34472" spans="1:1">
      <c r="A34472" s="6"/>
    </row>
    <row r="34473" spans="1:1">
      <c r="A34473" s="6"/>
    </row>
    <row r="34474" spans="1:1">
      <c r="A34474" s="6"/>
    </row>
    <row r="34475" spans="1:1">
      <c r="A34475" s="6"/>
    </row>
    <row r="34476" spans="1:1">
      <c r="A34476" s="6"/>
    </row>
    <row r="34477" spans="1:1">
      <c r="A34477" s="6"/>
    </row>
    <row r="34478" spans="1:1">
      <c r="A34478" s="6"/>
    </row>
    <row r="34479" spans="1:1">
      <c r="A34479" s="6"/>
    </row>
    <row r="34480" spans="1:1">
      <c r="A34480" s="6"/>
    </row>
    <row r="34481" spans="1:1">
      <c r="A34481" s="6"/>
    </row>
    <row r="34482" spans="1:1">
      <c r="A34482" s="6"/>
    </row>
    <row r="34483" spans="1:1">
      <c r="A34483" s="6"/>
    </row>
    <row r="34484" spans="1:1">
      <c r="A34484" s="6"/>
    </row>
    <row r="34485" spans="1:1">
      <c r="A34485" s="6"/>
    </row>
    <row r="34486" spans="1:1">
      <c r="A34486" s="6"/>
    </row>
    <row r="34487" spans="1:1">
      <c r="A34487" s="6"/>
    </row>
    <row r="34488" spans="1:1">
      <c r="A34488" s="6"/>
    </row>
    <row r="34489" spans="1:1">
      <c r="A34489" s="6"/>
    </row>
    <row r="34490" spans="1:1">
      <c r="A34490" s="6"/>
    </row>
    <row r="34491" spans="1:1">
      <c r="A34491" s="6"/>
    </row>
    <row r="34492" spans="1:1">
      <c r="A34492" s="6"/>
    </row>
    <row r="34493" spans="1:1">
      <c r="A34493" s="6"/>
    </row>
    <row r="34494" spans="1:1">
      <c r="A34494" s="6"/>
    </row>
    <row r="34495" spans="1:1">
      <c r="A34495" s="6"/>
    </row>
    <row r="34496" spans="1:1">
      <c r="A34496" s="6"/>
    </row>
    <row r="34497" spans="1:1">
      <c r="A34497" s="6"/>
    </row>
    <row r="34498" spans="1:1">
      <c r="A34498" s="6"/>
    </row>
    <row r="34499" spans="1:1">
      <c r="A34499" s="6"/>
    </row>
    <row r="34500" spans="1:1">
      <c r="A34500" s="6"/>
    </row>
    <row r="34501" spans="1:1">
      <c r="A34501" s="6"/>
    </row>
    <row r="34502" spans="1:1">
      <c r="A34502" s="6"/>
    </row>
    <row r="34503" spans="1:1">
      <c r="A34503" s="6"/>
    </row>
    <row r="34504" spans="1:1">
      <c r="A34504" s="6"/>
    </row>
    <row r="34505" spans="1:1">
      <c r="A34505" s="6"/>
    </row>
    <row r="34506" spans="1:1">
      <c r="A34506" s="6"/>
    </row>
    <row r="34507" spans="1:1">
      <c r="A34507" s="6"/>
    </row>
    <row r="34508" spans="1:1">
      <c r="A34508" s="6"/>
    </row>
    <row r="34509" spans="1:1">
      <c r="A34509" s="6"/>
    </row>
    <row r="34510" spans="1:1">
      <c r="A34510" s="6"/>
    </row>
    <row r="34511" spans="1:1">
      <c r="A34511" s="6"/>
    </row>
    <row r="34512" spans="1:1">
      <c r="A34512" s="6"/>
    </row>
    <row r="34513" spans="1:1">
      <c r="A34513" s="6"/>
    </row>
    <row r="34514" spans="1:1">
      <c r="A34514" s="6"/>
    </row>
    <row r="34515" spans="1:1">
      <c r="A34515" s="6"/>
    </row>
    <row r="34516" spans="1:1">
      <c r="A34516" s="6"/>
    </row>
    <row r="34517" spans="1:1">
      <c r="A34517" s="6"/>
    </row>
    <row r="34518" spans="1:1">
      <c r="A34518" s="6"/>
    </row>
    <row r="34519" spans="1:1">
      <c r="A34519" s="6"/>
    </row>
    <row r="34520" spans="1:1">
      <c r="A34520" s="6"/>
    </row>
    <row r="34521" spans="1:1">
      <c r="A34521" s="6"/>
    </row>
    <row r="34522" spans="1:1">
      <c r="A34522" s="6"/>
    </row>
    <row r="34523" spans="1:1">
      <c r="A34523" s="6"/>
    </row>
    <row r="34524" spans="1:1">
      <c r="A34524" s="6"/>
    </row>
    <row r="34525" spans="1:1">
      <c r="A34525" s="6"/>
    </row>
    <row r="34526" spans="1:1">
      <c r="A34526" s="6"/>
    </row>
    <row r="34527" spans="1:1">
      <c r="A34527" s="6"/>
    </row>
    <row r="34528" spans="1:1">
      <c r="A34528" s="6"/>
    </row>
    <row r="34529" spans="1:1">
      <c r="A34529" s="6"/>
    </row>
    <row r="34530" spans="1:1">
      <c r="A34530" s="6"/>
    </row>
    <row r="34531" spans="1:1">
      <c r="A34531" s="6"/>
    </row>
    <row r="34532" spans="1:1">
      <c r="A34532" s="6"/>
    </row>
    <row r="34533" spans="1:1">
      <c r="A34533" s="6"/>
    </row>
    <row r="34534" spans="1:1">
      <c r="A34534" s="6"/>
    </row>
    <row r="34535" spans="1:1">
      <c r="A34535" s="6"/>
    </row>
    <row r="34536" spans="1:1">
      <c r="A34536" s="6"/>
    </row>
    <row r="34537" spans="1:1">
      <c r="A34537" s="6"/>
    </row>
    <row r="34538" spans="1:1">
      <c r="A34538" s="6"/>
    </row>
    <row r="34539" spans="1:1">
      <c r="A34539" s="6"/>
    </row>
    <row r="34540" spans="1:1">
      <c r="A34540" s="6"/>
    </row>
    <row r="34541" spans="1:1">
      <c r="A34541" s="6"/>
    </row>
    <row r="34542" spans="1:1">
      <c r="A34542" s="6"/>
    </row>
    <row r="34543" spans="1:1">
      <c r="A34543" s="6"/>
    </row>
    <row r="34544" spans="1:1">
      <c r="A34544" s="6"/>
    </row>
    <row r="34545" spans="1:1">
      <c r="A34545" s="6"/>
    </row>
    <row r="34546" spans="1:1">
      <c r="A34546" s="6"/>
    </row>
    <row r="34547" spans="1:1">
      <c r="A34547" s="6"/>
    </row>
    <row r="34548" spans="1:1">
      <c r="A34548" s="6"/>
    </row>
    <row r="34549" spans="1:1">
      <c r="A34549" s="6"/>
    </row>
    <row r="34550" spans="1:1">
      <c r="A34550" s="6"/>
    </row>
    <row r="34551" spans="1:1">
      <c r="A34551" s="6"/>
    </row>
    <row r="34552" spans="1:1">
      <c r="A34552" s="6"/>
    </row>
    <row r="34553" spans="1:1">
      <c r="A34553" s="6"/>
    </row>
    <row r="34554" spans="1:1">
      <c r="A34554" s="6"/>
    </row>
    <row r="34555" spans="1:1">
      <c r="A34555" s="6"/>
    </row>
    <row r="34556" spans="1:1">
      <c r="A34556" s="6"/>
    </row>
    <row r="34557" spans="1:1">
      <c r="A34557" s="6"/>
    </row>
    <row r="34558" spans="1:1">
      <c r="A34558" s="6"/>
    </row>
    <row r="34559" spans="1:1">
      <c r="A34559" s="6"/>
    </row>
    <row r="34560" spans="1:1">
      <c r="A34560" s="6"/>
    </row>
    <row r="34561" spans="1:1">
      <c r="A34561" s="6"/>
    </row>
    <row r="34562" spans="1:1">
      <c r="A34562" s="6"/>
    </row>
    <row r="34563" spans="1:1">
      <c r="A34563" s="6"/>
    </row>
    <row r="34564" spans="1:1">
      <c r="A34564" s="6"/>
    </row>
    <row r="34565" spans="1:1">
      <c r="A34565" s="6"/>
    </row>
    <row r="34566" spans="1:1">
      <c r="A34566" s="6"/>
    </row>
    <row r="34567" spans="1:1">
      <c r="A34567" s="6"/>
    </row>
    <row r="34568" spans="1:1">
      <c r="A34568" s="6"/>
    </row>
    <row r="34569" spans="1:1">
      <c r="A34569" s="6"/>
    </row>
    <row r="34570" spans="1:1">
      <c r="A34570" s="6"/>
    </row>
    <row r="34571" spans="1:1">
      <c r="A34571" s="6"/>
    </row>
    <row r="34572" spans="1:1">
      <c r="A34572" s="6"/>
    </row>
    <row r="34573" spans="1:1">
      <c r="A34573" s="6"/>
    </row>
    <row r="34574" spans="1:1">
      <c r="A34574" s="6"/>
    </row>
    <row r="34575" spans="1:1">
      <c r="A34575" s="6"/>
    </row>
    <row r="34576" spans="1:1">
      <c r="A34576" s="6"/>
    </row>
    <row r="34577" spans="1:1">
      <c r="A34577" s="6"/>
    </row>
    <row r="34578" spans="1:1">
      <c r="A34578" s="6"/>
    </row>
    <row r="34579" spans="1:1">
      <c r="A34579" s="6"/>
    </row>
    <row r="34580" spans="1:1">
      <c r="A34580" s="6"/>
    </row>
    <row r="34581" spans="1:1">
      <c r="A34581" s="6"/>
    </row>
    <row r="34582" spans="1:1">
      <c r="A34582" s="6"/>
    </row>
    <row r="34583" spans="1:1">
      <c r="A34583" s="6"/>
    </row>
    <row r="34584" spans="1:1">
      <c r="A34584" s="6"/>
    </row>
    <row r="34585" spans="1:1">
      <c r="A34585" s="6"/>
    </row>
    <row r="34586" spans="1:1">
      <c r="A34586" s="6"/>
    </row>
    <row r="34587" spans="1:1">
      <c r="A34587" s="6"/>
    </row>
    <row r="34588" spans="1:1">
      <c r="A34588" s="6"/>
    </row>
    <row r="34589" spans="1:1">
      <c r="A34589" s="6"/>
    </row>
    <row r="34590" spans="1:1">
      <c r="A34590" s="6"/>
    </row>
    <row r="34591" spans="1:1">
      <c r="A34591" s="6"/>
    </row>
    <row r="34592" spans="1:1">
      <c r="A34592" s="6"/>
    </row>
    <row r="34593" spans="1:1">
      <c r="A34593" s="6"/>
    </row>
    <row r="34594" spans="1:1">
      <c r="A34594" s="6"/>
    </row>
    <row r="34595" spans="1:1">
      <c r="A34595" s="6"/>
    </row>
    <row r="34596" spans="1:1">
      <c r="A34596" s="6"/>
    </row>
    <row r="34597" spans="1:1">
      <c r="A34597" s="6"/>
    </row>
    <row r="34598" spans="1:1">
      <c r="A34598" s="6"/>
    </row>
    <row r="34599" spans="1:1">
      <c r="A34599" s="6"/>
    </row>
    <row r="34600" spans="1:1">
      <c r="A34600" s="6"/>
    </row>
    <row r="34601" spans="1:1">
      <c r="A34601" s="6"/>
    </row>
    <row r="34602" spans="1:1">
      <c r="A34602" s="6"/>
    </row>
    <row r="34603" spans="1:1">
      <c r="A34603" s="6"/>
    </row>
    <row r="34604" spans="1:1">
      <c r="A34604" s="6"/>
    </row>
    <row r="34605" spans="1:1">
      <c r="A34605" s="6"/>
    </row>
    <row r="34606" spans="1:1">
      <c r="A34606" s="6"/>
    </row>
    <row r="34607" spans="1:1">
      <c r="A34607" s="6"/>
    </row>
    <row r="34608" spans="1:1">
      <c r="A34608" s="6"/>
    </row>
    <row r="34609" spans="1:1">
      <c r="A34609" s="6"/>
    </row>
    <row r="34610" spans="1:1">
      <c r="A34610" s="6"/>
    </row>
    <row r="34611" spans="1:1">
      <c r="A34611" s="6"/>
    </row>
    <row r="34612" spans="1:1">
      <c r="A34612" s="6"/>
    </row>
    <row r="34613" spans="1:1">
      <c r="A34613" s="6"/>
    </row>
    <row r="34614" spans="1:1">
      <c r="A34614" s="6"/>
    </row>
    <row r="34615" spans="1:1">
      <c r="A34615" s="6"/>
    </row>
    <row r="34616" spans="1:1">
      <c r="A34616" s="6"/>
    </row>
    <row r="34617" spans="1:1">
      <c r="A34617" s="6"/>
    </row>
    <row r="34618" spans="1:1">
      <c r="A34618" s="6"/>
    </row>
    <row r="34619" spans="1:1">
      <c r="A34619" s="6"/>
    </row>
    <row r="34620" spans="1:1">
      <c r="A34620" s="6"/>
    </row>
    <row r="34621" spans="1:1">
      <c r="A34621" s="6"/>
    </row>
    <row r="34622" spans="1:1">
      <c r="A34622" s="6"/>
    </row>
    <row r="34623" spans="1:1">
      <c r="A34623" s="6"/>
    </row>
    <row r="34624" spans="1:1">
      <c r="A34624" s="6"/>
    </row>
    <row r="34625" spans="1:1">
      <c r="A34625" s="6"/>
    </row>
    <row r="34626" spans="1:1">
      <c r="A34626" s="6"/>
    </row>
    <row r="34627" spans="1:1">
      <c r="A34627" s="6"/>
    </row>
    <row r="34628" spans="1:1">
      <c r="A34628" s="6"/>
    </row>
    <row r="34629" spans="1:1">
      <c r="A34629" s="6"/>
    </row>
    <row r="34630" spans="1:1">
      <c r="A34630" s="6"/>
    </row>
    <row r="34631" spans="1:1">
      <c r="A34631" s="6"/>
    </row>
    <row r="34632" spans="1:1">
      <c r="A34632" s="6"/>
    </row>
    <row r="34633" spans="1:1">
      <c r="A34633" s="6"/>
    </row>
    <row r="34634" spans="1:1">
      <c r="A34634" s="6"/>
    </row>
    <row r="34635" spans="1:1">
      <c r="A34635" s="6"/>
    </row>
    <row r="34636" spans="1:1">
      <c r="A34636" s="6"/>
    </row>
    <row r="34637" spans="1:1">
      <c r="A34637" s="6"/>
    </row>
    <row r="34638" spans="1:1">
      <c r="A34638" s="6"/>
    </row>
    <row r="34639" spans="1:1">
      <c r="A34639" s="6"/>
    </row>
    <row r="34640" spans="1:1">
      <c r="A34640" s="6"/>
    </row>
    <row r="34641" spans="1:1">
      <c r="A34641" s="6"/>
    </row>
    <row r="34642" spans="1:1">
      <c r="A34642" s="6"/>
    </row>
    <row r="34643" spans="1:1">
      <c r="A34643" s="6"/>
    </row>
    <row r="34644" spans="1:1">
      <c r="A34644" s="6"/>
    </row>
    <row r="34645" spans="1:1">
      <c r="A34645" s="6"/>
    </row>
    <row r="34646" spans="1:1">
      <c r="A34646" s="6"/>
    </row>
    <row r="34647" spans="1:1">
      <c r="A34647" s="6"/>
    </row>
    <row r="34648" spans="1:1">
      <c r="A34648" s="6"/>
    </row>
    <row r="34649" spans="1:1">
      <c r="A34649" s="6"/>
    </row>
    <row r="34650" spans="1:1">
      <c r="A34650" s="6"/>
    </row>
    <row r="34651" spans="1:1">
      <c r="A34651" s="6"/>
    </row>
    <row r="34652" spans="1:1">
      <c r="A34652" s="6"/>
    </row>
    <row r="34653" spans="1:1">
      <c r="A34653" s="6"/>
    </row>
    <row r="34654" spans="1:1">
      <c r="A34654" s="6"/>
    </row>
    <row r="34655" spans="1:1">
      <c r="A34655" s="6"/>
    </row>
    <row r="34656" spans="1:1">
      <c r="A34656" s="6"/>
    </row>
    <row r="34657" spans="1:1">
      <c r="A34657" s="6"/>
    </row>
    <row r="34658" spans="1:1">
      <c r="A34658" s="6"/>
    </row>
    <row r="34659" spans="1:1">
      <c r="A34659" s="6"/>
    </row>
    <row r="34660" spans="1:1">
      <c r="A34660" s="6"/>
    </row>
    <row r="34661" spans="1:1">
      <c r="A34661" s="6"/>
    </row>
    <row r="34662" spans="1:1">
      <c r="A34662" s="6"/>
    </row>
    <row r="34663" spans="1:1">
      <c r="A34663" s="6"/>
    </row>
    <row r="34664" spans="1:1">
      <c r="A34664" s="6"/>
    </row>
    <row r="34665" spans="1:1">
      <c r="A34665" s="6"/>
    </row>
    <row r="34666" spans="1:1">
      <c r="A34666" s="6"/>
    </row>
    <row r="34667" spans="1:1">
      <c r="A34667" s="6"/>
    </row>
    <row r="34668" spans="1:1">
      <c r="A34668" s="6"/>
    </row>
    <row r="34669" spans="1:1">
      <c r="A34669" s="6"/>
    </row>
    <row r="34670" spans="1:1">
      <c r="A34670" s="6"/>
    </row>
    <row r="34671" spans="1:1">
      <c r="A34671" s="6"/>
    </row>
    <row r="34672" spans="1:1">
      <c r="A34672" s="6"/>
    </row>
    <row r="34673" spans="1:1">
      <c r="A34673" s="6"/>
    </row>
    <row r="34674" spans="1:1">
      <c r="A34674" s="6"/>
    </row>
    <row r="34675" spans="1:1">
      <c r="A34675" s="6"/>
    </row>
    <row r="34676" spans="1:1">
      <c r="A34676" s="6"/>
    </row>
    <row r="34677" spans="1:1">
      <c r="A34677" s="6"/>
    </row>
    <row r="34678" spans="1:1">
      <c r="A34678" s="6"/>
    </row>
    <row r="34679" spans="1:1">
      <c r="A34679" s="6"/>
    </row>
    <row r="34680" spans="1:1">
      <c r="A34680" s="6"/>
    </row>
    <row r="34681" spans="1:1">
      <c r="A34681" s="6"/>
    </row>
    <row r="34682" spans="1:1">
      <c r="A34682" s="6"/>
    </row>
    <row r="34683" spans="1:1">
      <c r="A34683" s="6"/>
    </row>
    <row r="34684" spans="1:1">
      <c r="A34684" s="6"/>
    </row>
    <row r="34685" spans="1:1">
      <c r="A34685" s="6"/>
    </row>
    <row r="34686" spans="1:1">
      <c r="A34686" s="6"/>
    </row>
    <row r="34687" spans="1:1">
      <c r="A34687" s="6"/>
    </row>
    <row r="34688" spans="1:1">
      <c r="A34688" s="6"/>
    </row>
    <row r="34689" spans="1:1">
      <c r="A34689" s="6"/>
    </row>
    <row r="34690" spans="1:1">
      <c r="A34690" s="6"/>
    </row>
    <row r="34691" spans="1:1">
      <c r="A34691" s="6"/>
    </row>
    <row r="34692" spans="1:1">
      <c r="A34692" s="6"/>
    </row>
    <row r="34693" spans="1:1">
      <c r="A34693" s="6"/>
    </row>
    <row r="34694" spans="1:1">
      <c r="A34694" s="6"/>
    </row>
    <row r="34695" spans="1:1">
      <c r="A34695" s="6"/>
    </row>
    <row r="34696" spans="1:1">
      <c r="A34696" s="6"/>
    </row>
    <row r="34697" spans="1:1">
      <c r="A34697" s="6"/>
    </row>
    <row r="34698" spans="1:1">
      <c r="A34698" s="6"/>
    </row>
    <row r="34699" spans="1:1">
      <c r="A34699" s="6"/>
    </row>
    <row r="34700" spans="1:1">
      <c r="A34700" s="6"/>
    </row>
    <row r="34701" spans="1:1">
      <c r="A34701" s="6"/>
    </row>
    <row r="34702" spans="1:1">
      <c r="A34702" s="6"/>
    </row>
    <row r="34703" spans="1:1">
      <c r="A34703" s="6"/>
    </row>
    <row r="34704" spans="1:1">
      <c r="A34704" s="6"/>
    </row>
    <row r="34705" spans="1:1">
      <c r="A34705" s="6"/>
    </row>
    <row r="34706" spans="1:1">
      <c r="A34706" s="6"/>
    </row>
    <row r="34707" spans="1:1">
      <c r="A34707" s="6"/>
    </row>
    <row r="34708" spans="1:1">
      <c r="A34708" s="6"/>
    </row>
    <row r="34709" spans="1:1">
      <c r="A34709" s="6"/>
    </row>
    <row r="34710" spans="1:1">
      <c r="A34710" s="6"/>
    </row>
    <row r="34711" spans="1:1">
      <c r="A34711" s="6"/>
    </row>
    <row r="34712" spans="1:1">
      <c r="A34712" s="6"/>
    </row>
    <row r="34713" spans="1:1">
      <c r="A34713" s="6"/>
    </row>
    <row r="34714" spans="1:1">
      <c r="A34714" s="6"/>
    </row>
    <row r="34715" spans="1:1">
      <c r="A34715" s="6"/>
    </row>
    <row r="34716" spans="1:1">
      <c r="A34716" s="6"/>
    </row>
    <row r="34717" spans="1:1">
      <c r="A34717" s="6"/>
    </row>
    <row r="34718" spans="1:1">
      <c r="A34718" s="6"/>
    </row>
    <row r="34719" spans="1:1">
      <c r="A34719" s="6"/>
    </row>
    <row r="34720" spans="1:1">
      <c r="A34720" s="6"/>
    </row>
    <row r="34721" spans="1:1">
      <c r="A34721" s="6"/>
    </row>
    <row r="34722" spans="1:1">
      <c r="A34722" s="6"/>
    </row>
    <row r="34723" spans="1:1">
      <c r="A34723" s="6"/>
    </row>
    <row r="34724" spans="1:1">
      <c r="A34724" s="6"/>
    </row>
    <row r="34725" spans="1:1">
      <c r="A34725" s="6"/>
    </row>
    <row r="34726" spans="1:1">
      <c r="A34726" s="6"/>
    </row>
    <row r="34727" spans="1:1">
      <c r="A34727" s="6"/>
    </row>
    <row r="34728" spans="1:1">
      <c r="A34728" s="6"/>
    </row>
    <row r="34729" spans="1:1">
      <c r="A34729" s="6"/>
    </row>
    <row r="34730" spans="1:1">
      <c r="A34730" s="6"/>
    </row>
    <row r="34731" spans="1:1">
      <c r="A34731" s="6"/>
    </row>
    <row r="34732" spans="1:1">
      <c r="A34732" s="6"/>
    </row>
    <row r="34733" spans="1:1">
      <c r="A34733" s="6"/>
    </row>
    <row r="34734" spans="1:1">
      <c r="A34734" s="6"/>
    </row>
    <row r="34735" spans="1:1">
      <c r="A34735" s="6"/>
    </row>
    <row r="34736" spans="1:1">
      <c r="A34736" s="6"/>
    </row>
    <row r="34737" spans="1:1">
      <c r="A34737" s="6"/>
    </row>
    <row r="34738" spans="1:1">
      <c r="A34738" s="6"/>
    </row>
    <row r="34739" spans="1:1">
      <c r="A34739" s="6"/>
    </row>
    <row r="34740" spans="1:1">
      <c r="A34740" s="6"/>
    </row>
    <row r="34741" spans="1:1">
      <c r="A34741" s="6"/>
    </row>
    <row r="34742" spans="1:1">
      <c r="A34742" s="6"/>
    </row>
    <row r="34743" spans="1:1">
      <c r="A34743" s="6"/>
    </row>
    <row r="34744" spans="1:1">
      <c r="A34744" s="6"/>
    </row>
    <row r="34745" spans="1:1">
      <c r="A34745" s="6"/>
    </row>
    <row r="34746" spans="1:1">
      <c r="A34746" s="6"/>
    </row>
    <row r="34747" spans="1:1">
      <c r="A34747" s="6"/>
    </row>
    <row r="34748" spans="1:1">
      <c r="A34748" s="6"/>
    </row>
    <row r="34749" spans="1:1">
      <c r="A34749" s="6"/>
    </row>
    <row r="34750" spans="1:1">
      <c r="A34750" s="6"/>
    </row>
    <row r="34751" spans="1:1">
      <c r="A34751" s="6"/>
    </row>
    <row r="34752" spans="1:1">
      <c r="A34752" s="6"/>
    </row>
    <row r="34753" spans="1:1">
      <c r="A34753" s="6"/>
    </row>
    <row r="34754" spans="1:1">
      <c r="A34754" s="6"/>
    </row>
    <row r="34755" spans="1:1">
      <c r="A34755" s="6"/>
    </row>
    <row r="34756" spans="1:1">
      <c r="A34756" s="6"/>
    </row>
    <row r="34757" spans="1:1">
      <c r="A34757" s="6"/>
    </row>
    <row r="34758" spans="1:1">
      <c r="A34758" s="6"/>
    </row>
    <row r="34759" spans="1:1">
      <c r="A34759" s="6"/>
    </row>
    <row r="34760" spans="1:1">
      <c r="A34760" s="6"/>
    </row>
    <row r="34761" spans="1:1">
      <c r="A34761" s="6"/>
    </row>
    <row r="34762" spans="1:1">
      <c r="A34762" s="6"/>
    </row>
    <row r="34763" spans="1:1">
      <c r="A34763" s="6"/>
    </row>
    <row r="34764" spans="1:1">
      <c r="A34764" s="6"/>
    </row>
    <row r="34765" spans="1:1">
      <c r="A34765" s="6"/>
    </row>
    <row r="34766" spans="1:1">
      <c r="A34766" s="6"/>
    </row>
    <row r="34767" spans="1:1">
      <c r="A34767" s="6"/>
    </row>
    <row r="34768" spans="1:1">
      <c r="A34768" s="6"/>
    </row>
    <row r="34769" spans="1:1">
      <c r="A34769" s="6"/>
    </row>
    <row r="34770" spans="1:1">
      <c r="A34770" s="6"/>
    </row>
    <row r="34771" spans="1:1">
      <c r="A34771" s="6"/>
    </row>
    <row r="34772" spans="1:1">
      <c r="A34772" s="6"/>
    </row>
    <row r="34773" spans="1:1">
      <c r="A34773" s="6"/>
    </row>
    <row r="34774" spans="1:1">
      <c r="A34774" s="6"/>
    </row>
    <row r="34775" spans="1:1">
      <c r="A34775" s="6"/>
    </row>
    <row r="34776" spans="1:1">
      <c r="A34776" s="6"/>
    </row>
    <row r="34777" spans="1:1">
      <c r="A34777" s="6"/>
    </row>
    <row r="34778" spans="1:1">
      <c r="A34778" s="6"/>
    </row>
    <row r="34779" spans="1:1">
      <c r="A34779" s="6"/>
    </row>
    <row r="34780" spans="1:1">
      <c r="A34780" s="6"/>
    </row>
    <row r="34781" spans="1:1">
      <c r="A34781" s="6"/>
    </row>
    <row r="34782" spans="1:1">
      <c r="A34782" s="6"/>
    </row>
    <row r="34783" spans="1:1">
      <c r="A34783" s="6"/>
    </row>
    <row r="34784" spans="1:1">
      <c r="A34784" s="6"/>
    </row>
    <row r="34785" spans="1:1">
      <c r="A34785" s="6"/>
    </row>
    <row r="34786" spans="1:1">
      <c r="A34786" s="6"/>
    </row>
    <row r="34787" spans="1:1">
      <c r="A34787" s="6"/>
    </row>
    <row r="34788" spans="1:1">
      <c r="A34788" s="6"/>
    </row>
    <row r="34789" spans="1:1">
      <c r="A34789" s="6"/>
    </row>
    <row r="34790" spans="1:1">
      <c r="A34790" s="6"/>
    </row>
    <row r="34791" spans="1:1">
      <c r="A34791" s="6"/>
    </row>
    <row r="34792" spans="1:1">
      <c r="A34792" s="6"/>
    </row>
    <row r="34793" spans="1:1">
      <c r="A34793" s="6"/>
    </row>
    <row r="34794" spans="1:1">
      <c r="A34794" s="6"/>
    </row>
    <row r="34795" spans="1:1">
      <c r="A34795" s="6"/>
    </row>
    <row r="34796" spans="1:1">
      <c r="A34796" s="6"/>
    </row>
    <row r="34797" spans="1:1">
      <c r="A34797" s="6"/>
    </row>
    <row r="34798" spans="1:1">
      <c r="A34798" s="6"/>
    </row>
    <row r="34799" spans="1:1">
      <c r="A34799" s="6"/>
    </row>
    <row r="34800" spans="1:1">
      <c r="A34800" s="6"/>
    </row>
    <row r="34801" spans="1:1">
      <c r="A34801" s="6"/>
    </row>
    <row r="34802" spans="1:1">
      <c r="A34802" s="6"/>
    </row>
    <row r="34803" spans="1:1">
      <c r="A34803" s="6"/>
    </row>
    <row r="34804" spans="1:1">
      <c r="A34804" s="6"/>
    </row>
    <row r="34805" spans="1:1">
      <c r="A34805" s="6"/>
    </row>
    <row r="34806" spans="1:1">
      <c r="A34806" s="6"/>
    </row>
    <row r="34807" spans="1:1">
      <c r="A34807" s="6"/>
    </row>
    <row r="34808" spans="1:1">
      <c r="A34808" s="6"/>
    </row>
    <row r="34809" spans="1:1">
      <c r="A34809" s="6"/>
    </row>
    <row r="34810" spans="1:1">
      <c r="A34810" s="6"/>
    </row>
    <row r="34811" spans="1:1">
      <c r="A34811" s="6"/>
    </row>
    <row r="34812" spans="1:1">
      <c r="A34812" s="6"/>
    </row>
    <row r="34813" spans="1:1">
      <c r="A34813" s="6"/>
    </row>
    <row r="34814" spans="1:1">
      <c r="A34814" s="6"/>
    </row>
    <row r="34815" spans="1:1">
      <c r="A34815" s="6"/>
    </row>
    <row r="34816" spans="1:1">
      <c r="A34816" s="6"/>
    </row>
    <row r="34817" spans="1:1">
      <c r="A34817" s="6"/>
    </row>
    <row r="34818" spans="1:1">
      <c r="A34818" s="6"/>
    </row>
    <row r="34819" spans="1:1">
      <c r="A34819" s="6"/>
    </row>
    <row r="34820" spans="1:1">
      <c r="A34820" s="6"/>
    </row>
    <row r="34821" spans="1:1">
      <c r="A34821" s="6"/>
    </row>
    <row r="34822" spans="1:1">
      <c r="A34822" s="6"/>
    </row>
    <row r="34823" spans="1:1">
      <c r="A34823" s="6"/>
    </row>
    <row r="34824" spans="1:1">
      <c r="A34824" s="6"/>
    </row>
    <row r="34825" spans="1:1">
      <c r="A34825" s="6"/>
    </row>
    <row r="34826" spans="1:1">
      <c r="A34826" s="6"/>
    </row>
    <row r="34827" spans="1:1">
      <c r="A34827" s="6"/>
    </row>
    <row r="34828" spans="1:1">
      <c r="A34828" s="6"/>
    </row>
    <row r="34829" spans="1:1">
      <c r="A34829" s="6"/>
    </row>
    <row r="34830" spans="1:1">
      <c r="A34830" s="6"/>
    </row>
    <row r="34831" spans="1:1">
      <c r="A34831" s="6"/>
    </row>
    <row r="34832" spans="1:1">
      <c r="A34832" s="6"/>
    </row>
    <row r="34833" spans="1:1">
      <c r="A34833" s="6"/>
    </row>
    <row r="34834" spans="1:1">
      <c r="A34834" s="6"/>
    </row>
    <row r="34835" spans="1:1">
      <c r="A34835" s="6"/>
    </row>
    <row r="34836" spans="1:1">
      <c r="A34836" s="6"/>
    </row>
    <row r="34837" spans="1:1">
      <c r="A34837" s="6"/>
    </row>
    <row r="34838" spans="1:1">
      <c r="A34838" s="6"/>
    </row>
    <row r="34839" spans="1:1">
      <c r="A34839" s="6"/>
    </row>
    <row r="34840" spans="1:1">
      <c r="A34840" s="6"/>
    </row>
    <row r="34841" spans="1:1">
      <c r="A34841" s="6"/>
    </row>
    <row r="34842" spans="1:1">
      <c r="A34842" s="6"/>
    </row>
    <row r="34843" spans="1:1">
      <c r="A34843" s="6"/>
    </row>
    <row r="34844" spans="1:1">
      <c r="A34844" s="6"/>
    </row>
    <row r="34845" spans="1:1">
      <c r="A34845" s="6"/>
    </row>
    <row r="34846" spans="1:1">
      <c r="A34846" s="6"/>
    </row>
    <row r="34847" spans="1:1">
      <c r="A34847" s="6"/>
    </row>
    <row r="34848" spans="1:1">
      <c r="A34848" s="6"/>
    </row>
    <row r="34849" spans="1:1">
      <c r="A34849" s="6"/>
    </row>
    <row r="34850" spans="1:1">
      <c r="A34850" s="6"/>
    </row>
    <row r="34851" spans="1:1">
      <c r="A34851" s="6"/>
    </row>
    <row r="34852" spans="1:1">
      <c r="A34852" s="6"/>
    </row>
    <row r="34853" spans="1:1">
      <c r="A34853" s="6"/>
    </row>
    <row r="34854" spans="1:1">
      <c r="A34854" s="6"/>
    </row>
    <row r="34855" spans="1:1">
      <c r="A34855" s="6"/>
    </row>
    <row r="34856" spans="1:1">
      <c r="A34856" s="6"/>
    </row>
    <row r="34857" spans="1:1">
      <c r="A34857" s="6"/>
    </row>
    <row r="34858" spans="1:1">
      <c r="A34858" s="6"/>
    </row>
    <row r="34859" spans="1:1">
      <c r="A34859" s="6"/>
    </row>
    <row r="34860" spans="1:1">
      <c r="A34860" s="6"/>
    </row>
    <row r="34861" spans="1:1">
      <c r="A34861" s="6"/>
    </row>
    <row r="34862" spans="1:1">
      <c r="A34862" s="6"/>
    </row>
    <row r="34863" spans="1:1">
      <c r="A34863" s="6"/>
    </row>
    <row r="34864" spans="1:1">
      <c r="A34864" s="6"/>
    </row>
    <row r="34865" spans="1:1">
      <c r="A34865" s="6"/>
    </row>
    <row r="34866" spans="1:1">
      <c r="A34866" s="6"/>
    </row>
    <row r="34867" spans="1:1">
      <c r="A34867" s="6"/>
    </row>
    <row r="34868" spans="1:1">
      <c r="A34868" s="6"/>
    </row>
    <row r="34869" spans="1:1">
      <c r="A34869" s="6"/>
    </row>
    <row r="34870" spans="1:1">
      <c r="A34870" s="6"/>
    </row>
    <row r="34871" spans="1:1">
      <c r="A34871" s="6"/>
    </row>
    <row r="34872" spans="1:1">
      <c r="A34872" s="6"/>
    </row>
    <row r="34873" spans="1:1">
      <c r="A34873" s="6"/>
    </row>
    <row r="34874" spans="1:1">
      <c r="A34874" s="6"/>
    </row>
    <row r="34875" spans="1:1">
      <c r="A34875" s="6"/>
    </row>
    <row r="34876" spans="1:1">
      <c r="A34876" s="6"/>
    </row>
    <row r="34877" spans="1:1">
      <c r="A34877" s="6"/>
    </row>
    <row r="34878" spans="1:1">
      <c r="A34878" s="6"/>
    </row>
    <row r="34879" spans="1:1">
      <c r="A34879" s="6"/>
    </row>
    <row r="34880" spans="1:1">
      <c r="A34880" s="6"/>
    </row>
    <row r="34881" spans="1:1">
      <c r="A34881" s="6"/>
    </row>
    <row r="34882" spans="1:1">
      <c r="A34882" s="6"/>
    </row>
    <row r="34883" spans="1:1">
      <c r="A34883" s="6"/>
    </row>
    <row r="34884" spans="1:1">
      <c r="A34884" s="6"/>
    </row>
    <row r="34885" spans="1:1">
      <c r="A34885" s="6"/>
    </row>
    <row r="34886" spans="1:1">
      <c r="A34886" s="6"/>
    </row>
    <row r="34887" spans="1:1">
      <c r="A34887" s="6"/>
    </row>
    <row r="34888" spans="1:1">
      <c r="A34888" s="6"/>
    </row>
    <row r="34889" spans="1:1">
      <c r="A34889" s="6"/>
    </row>
    <row r="34890" spans="1:1">
      <c r="A34890" s="6"/>
    </row>
    <row r="34891" spans="1:1">
      <c r="A34891" s="6"/>
    </row>
    <row r="34892" spans="1:1">
      <c r="A34892" s="6"/>
    </row>
    <row r="34893" spans="1:1">
      <c r="A34893" s="6"/>
    </row>
    <row r="34894" spans="1:1">
      <c r="A34894" s="6"/>
    </row>
    <row r="34895" spans="1:1">
      <c r="A34895" s="6"/>
    </row>
    <row r="34896" spans="1:1">
      <c r="A34896" s="6"/>
    </row>
    <row r="34897" spans="1:1">
      <c r="A34897" s="6"/>
    </row>
    <row r="34898" spans="1:1">
      <c r="A34898" s="6"/>
    </row>
    <row r="34899" spans="1:1">
      <c r="A34899" s="6"/>
    </row>
    <row r="34900" spans="1:1">
      <c r="A34900" s="6"/>
    </row>
    <row r="34901" spans="1:1">
      <c r="A34901" s="6"/>
    </row>
    <row r="34902" spans="1:1">
      <c r="A34902" s="6"/>
    </row>
    <row r="34903" spans="1:1">
      <c r="A34903" s="6"/>
    </row>
    <row r="34904" spans="1:1">
      <c r="A34904" s="6"/>
    </row>
    <row r="34905" spans="1:1">
      <c r="A34905" s="6"/>
    </row>
    <row r="34906" spans="1:1">
      <c r="A34906" s="6"/>
    </row>
    <row r="34907" spans="1:1">
      <c r="A34907" s="6"/>
    </row>
    <row r="34908" spans="1:1">
      <c r="A34908" s="6"/>
    </row>
    <row r="34909" spans="1:1">
      <c r="A34909" s="6"/>
    </row>
    <row r="34910" spans="1:1">
      <c r="A34910" s="6"/>
    </row>
    <row r="34911" spans="1:1">
      <c r="A34911" s="6"/>
    </row>
    <row r="34912" spans="1:1">
      <c r="A34912" s="6"/>
    </row>
    <row r="34913" spans="1:1">
      <c r="A34913" s="6"/>
    </row>
    <row r="34914" spans="1:1">
      <c r="A34914" s="6"/>
    </row>
    <row r="34915" spans="1:1">
      <c r="A34915" s="6"/>
    </row>
    <row r="34916" spans="1:1">
      <c r="A34916" s="6"/>
    </row>
    <row r="34917" spans="1:1">
      <c r="A34917" s="6"/>
    </row>
    <row r="34918" spans="1:1">
      <c r="A34918" s="6"/>
    </row>
    <row r="34919" spans="1:1">
      <c r="A34919" s="6"/>
    </row>
    <row r="34920" spans="1:1">
      <c r="A34920" s="6"/>
    </row>
    <row r="34921" spans="1:1">
      <c r="A34921" s="6"/>
    </row>
    <row r="34922" spans="1:1">
      <c r="A34922" s="6"/>
    </row>
    <row r="34923" spans="1:1">
      <c r="A34923" s="6"/>
    </row>
    <row r="34924" spans="1:1">
      <c r="A34924" s="6"/>
    </row>
    <row r="34925" spans="1:1">
      <c r="A34925" s="6"/>
    </row>
    <row r="34926" spans="1:1">
      <c r="A34926" s="6"/>
    </row>
    <row r="34927" spans="1:1">
      <c r="A34927" s="6"/>
    </row>
    <row r="34928" spans="1:1">
      <c r="A34928" s="6"/>
    </row>
    <row r="34929" spans="1:1">
      <c r="A34929" s="6"/>
    </row>
    <row r="34930" spans="1:1">
      <c r="A34930" s="6"/>
    </row>
    <row r="34931" spans="1:1">
      <c r="A34931" s="6"/>
    </row>
    <row r="34932" spans="1:1">
      <c r="A34932" s="6"/>
    </row>
    <row r="34933" spans="1:1">
      <c r="A34933" s="6"/>
    </row>
    <row r="34934" spans="1:1">
      <c r="A34934" s="6"/>
    </row>
    <row r="34935" spans="1:1">
      <c r="A34935" s="6"/>
    </row>
    <row r="34936" spans="1:1">
      <c r="A34936" s="6"/>
    </row>
    <row r="34937" spans="1:1">
      <c r="A34937" s="6"/>
    </row>
    <row r="34938" spans="1:1">
      <c r="A34938" s="6"/>
    </row>
    <row r="34939" spans="1:1">
      <c r="A34939" s="6"/>
    </row>
    <row r="34940" spans="1:1">
      <c r="A34940" s="6"/>
    </row>
    <row r="34941" spans="1:1">
      <c r="A34941" s="6"/>
    </row>
    <row r="34942" spans="1:1">
      <c r="A34942" s="6"/>
    </row>
    <row r="34943" spans="1:1">
      <c r="A34943" s="6"/>
    </row>
    <row r="34944" spans="1:1">
      <c r="A34944" s="6"/>
    </row>
    <row r="34945" spans="1:1">
      <c r="A34945" s="6"/>
    </row>
    <row r="34946" spans="1:1">
      <c r="A34946" s="6"/>
    </row>
    <row r="34947" spans="1:1">
      <c r="A34947" s="6"/>
    </row>
    <row r="34948" spans="1:1">
      <c r="A34948" s="6"/>
    </row>
    <row r="34949" spans="1:1">
      <c r="A34949" s="6"/>
    </row>
    <row r="34950" spans="1:1">
      <c r="A34950" s="6"/>
    </row>
    <row r="34951" spans="1:1">
      <c r="A34951" s="6"/>
    </row>
    <row r="34952" spans="1:1">
      <c r="A34952" s="6"/>
    </row>
    <row r="34953" spans="1:1">
      <c r="A34953" s="6"/>
    </row>
    <row r="34954" spans="1:1">
      <c r="A34954" s="6"/>
    </row>
    <row r="34955" spans="1:1">
      <c r="A34955" s="6"/>
    </row>
    <row r="34956" spans="1:1">
      <c r="A34956" s="6"/>
    </row>
    <row r="34957" spans="1:1">
      <c r="A34957" s="6"/>
    </row>
    <row r="34958" spans="1:1">
      <c r="A34958" s="6"/>
    </row>
    <row r="34959" spans="1:1">
      <c r="A34959" s="6"/>
    </row>
    <row r="34960" spans="1:1">
      <c r="A34960" s="6"/>
    </row>
    <row r="34961" spans="1:1">
      <c r="A34961" s="6"/>
    </row>
    <row r="34962" spans="1:1">
      <c r="A34962" s="6"/>
    </row>
    <row r="34963" spans="1:1">
      <c r="A34963" s="6"/>
    </row>
    <row r="34964" spans="1:1">
      <c r="A34964" s="6"/>
    </row>
    <row r="34965" spans="1:1">
      <c r="A34965" s="6"/>
    </row>
    <row r="34966" spans="1:1">
      <c r="A34966" s="6"/>
    </row>
    <row r="34967" spans="1:1">
      <c r="A34967" s="6"/>
    </row>
    <row r="34968" spans="1:1">
      <c r="A34968" s="6"/>
    </row>
    <row r="34969" spans="1:1">
      <c r="A34969" s="6"/>
    </row>
    <row r="34970" spans="1:1">
      <c r="A34970" s="6"/>
    </row>
    <row r="34971" spans="1:1">
      <c r="A34971" s="6"/>
    </row>
    <row r="34972" spans="1:1">
      <c r="A34972" s="6"/>
    </row>
    <row r="34973" spans="1:1">
      <c r="A34973" s="6"/>
    </row>
    <row r="34974" spans="1:1">
      <c r="A34974" s="6"/>
    </row>
    <row r="34975" spans="1:1">
      <c r="A34975" s="6"/>
    </row>
    <row r="34976" spans="1:1">
      <c r="A34976" s="6"/>
    </row>
    <row r="34977" spans="1:1">
      <c r="A34977" s="6"/>
    </row>
    <row r="34978" spans="1:1">
      <c r="A34978" s="6"/>
    </row>
    <row r="34979" spans="1:1">
      <c r="A34979" s="6"/>
    </row>
    <row r="34980" spans="1:1">
      <c r="A34980" s="6"/>
    </row>
    <row r="34981" spans="1:1">
      <c r="A34981" s="6"/>
    </row>
    <row r="34982" spans="1:1">
      <c r="A34982" s="6"/>
    </row>
    <row r="34983" spans="1:1">
      <c r="A34983" s="6"/>
    </row>
    <row r="34984" spans="1:1">
      <c r="A34984" s="6"/>
    </row>
    <row r="34985" spans="1:1">
      <c r="A34985" s="6"/>
    </row>
    <row r="34986" spans="1:1">
      <c r="A34986" s="6"/>
    </row>
    <row r="34987" spans="1:1">
      <c r="A34987" s="6"/>
    </row>
    <row r="34988" spans="1:1">
      <c r="A34988" s="6"/>
    </row>
    <row r="34989" spans="1:1">
      <c r="A34989" s="6"/>
    </row>
    <row r="34990" spans="1:1">
      <c r="A34990" s="6"/>
    </row>
    <row r="34991" spans="1:1">
      <c r="A34991" s="6"/>
    </row>
    <row r="34992" spans="1:1">
      <c r="A34992" s="6"/>
    </row>
    <row r="34993" spans="1:1">
      <c r="A34993" s="6"/>
    </row>
    <row r="34994" spans="1:1">
      <c r="A34994" s="6"/>
    </row>
    <row r="34995" spans="1:1">
      <c r="A34995" s="6"/>
    </row>
    <row r="34996" spans="1:1">
      <c r="A34996" s="6"/>
    </row>
    <row r="34997" spans="1:1">
      <c r="A34997" s="6"/>
    </row>
    <row r="34998" spans="1:1">
      <c r="A34998" s="6"/>
    </row>
    <row r="34999" spans="1:1">
      <c r="A34999" s="6"/>
    </row>
    <row r="35000" spans="1:1">
      <c r="A35000" s="6"/>
    </row>
    <row r="35001" spans="1:1">
      <c r="A35001" s="6"/>
    </row>
    <row r="35002" spans="1:1">
      <c r="A35002" s="6"/>
    </row>
    <row r="35003" spans="1:1">
      <c r="A35003" s="6"/>
    </row>
    <row r="35004" spans="1:1">
      <c r="A35004" s="6"/>
    </row>
    <row r="35005" spans="1:1">
      <c r="A35005" s="6"/>
    </row>
    <row r="35006" spans="1:1">
      <c r="A35006" s="6"/>
    </row>
    <row r="35007" spans="1:1">
      <c r="A35007" s="6"/>
    </row>
    <row r="35008" spans="1:1">
      <c r="A35008" s="6"/>
    </row>
    <row r="35009" spans="1:1">
      <c r="A35009" s="6"/>
    </row>
    <row r="35010" spans="1:1">
      <c r="A35010" s="6"/>
    </row>
    <row r="35011" spans="1:1">
      <c r="A35011" s="6"/>
    </row>
    <row r="35012" spans="1:1">
      <c r="A35012" s="6"/>
    </row>
    <row r="35013" spans="1:1">
      <c r="A35013" s="6"/>
    </row>
    <row r="35014" spans="1:1">
      <c r="A35014" s="6"/>
    </row>
    <row r="35015" spans="1:1">
      <c r="A35015" s="6"/>
    </row>
    <row r="35016" spans="1:1">
      <c r="A35016" s="6"/>
    </row>
    <row r="35017" spans="1:1">
      <c r="A35017" s="6"/>
    </row>
    <row r="35018" spans="1:1">
      <c r="A35018" s="6"/>
    </row>
    <row r="35019" spans="1:1">
      <c r="A35019" s="6"/>
    </row>
    <row r="35020" spans="1:1">
      <c r="A35020" s="6"/>
    </row>
    <row r="35021" spans="1:1">
      <c r="A35021" s="6"/>
    </row>
    <row r="35022" spans="1:1">
      <c r="A35022" s="6"/>
    </row>
    <row r="35023" spans="1:1">
      <c r="A35023" s="6"/>
    </row>
    <row r="35024" spans="1:1">
      <c r="A35024" s="6"/>
    </row>
    <row r="35025" spans="1:1">
      <c r="A35025" s="6"/>
    </row>
    <row r="35026" spans="1:1">
      <c r="A35026" s="6"/>
    </row>
    <row r="35027" spans="1:1">
      <c r="A35027" s="6"/>
    </row>
    <row r="35028" spans="1:1">
      <c r="A35028" s="6"/>
    </row>
    <row r="35029" spans="1:1">
      <c r="A35029" s="6"/>
    </row>
    <row r="35030" spans="1:1">
      <c r="A35030" s="6"/>
    </row>
    <row r="35031" spans="1:1">
      <c r="A35031" s="6"/>
    </row>
    <row r="35032" spans="1:1">
      <c r="A35032" s="6"/>
    </row>
    <row r="35033" spans="1:1">
      <c r="A35033" s="6"/>
    </row>
    <row r="35034" spans="1:1">
      <c r="A35034" s="6"/>
    </row>
    <row r="35035" spans="1:1">
      <c r="A35035" s="6"/>
    </row>
    <row r="35036" spans="1:1">
      <c r="A35036" s="6"/>
    </row>
    <row r="35037" spans="1:1">
      <c r="A35037" s="6"/>
    </row>
    <row r="35038" spans="1:1">
      <c r="A35038" s="6"/>
    </row>
    <row r="35039" spans="1:1">
      <c r="A35039" s="6"/>
    </row>
    <row r="35040" spans="1:1">
      <c r="A35040" s="6"/>
    </row>
    <row r="35041" spans="1:1">
      <c r="A35041" s="6"/>
    </row>
    <row r="35042" spans="1:1">
      <c r="A35042" s="6"/>
    </row>
    <row r="35043" spans="1:1">
      <c r="A35043" s="6"/>
    </row>
    <row r="35044" spans="1:1">
      <c r="A35044" s="6"/>
    </row>
    <row r="35045" spans="1:1">
      <c r="A35045" s="6"/>
    </row>
    <row r="35046" spans="1:1">
      <c r="A35046" s="6"/>
    </row>
    <row r="35047" spans="1:1">
      <c r="A35047" s="6"/>
    </row>
    <row r="35048" spans="1:1">
      <c r="A35048" s="6"/>
    </row>
    <row r="35049" spans="1:1">
      <c r="A35049" s="6"/>
    </row>
    <row r="35050" spans="1:1">
      <c r="A35050" s="6"/>
    </row>
    <row r="35051" spans="1:1">
      <c r="A35051" s="6"/>
    </row>
    <row r="35052" spans="1:1">
      <c r="A35052" s="6"/>
    </row>
    <row r="35053" spans="1:1">
      <c r="A35053" s="6"/>
    </row>
    <row r="35054" spans="1:1">
      <c r="A35054" s="6"/>
    </row>
    <row r="35055" spans="1:1">
      <c r="A35055" s="6"/>
    </row>
    <row r="35056" spans="1:1">
      <c r="A35056" s="6"/>
    </row>
    <row r="35057" spans="1:1">
      <c r="A35057" s="6"/>
    </row>
    <row r="35058" spans="1:1">
      <c r="A35058" s="6"/>
    </row>
    <row r="35059" spans="1:1">
      <c r="A35059" s="6"/>
    </row>
    <row r="35060" spans="1:1">
      <c r="A35060" s="6"/>
    </row>
    <row r="35061" spans="1:1">
      <c r="A35061" s="6"/>
    </row>
    <row r="35062" spans="1:1">
      <c r="A35062" s="6"/>
    </row>
    <row r="35063" spans="1:1">
      <c r="A35063" s="6"/>
    </row>
    <row r="35064" spans="1:1">
      <c r="A35064" s="6"/>
    </row>
    <row r="35065" spans="1:1">
      <c r="A35065" s="6"/>
    </row>
    <row r="35066" spans="1:1">
      <c r="A35066" s="6"/>
    </row>
    <row r="35067" spans="1:1">
      <c r="A35067" s="6"/>
    </row>
    <row r="35068" spans="1:1">
      <c r="A35068" s="6"/>
    </row>
    <row r="35069" spans="1:1">
      <c r="A35069" s="6"/>
    </row>
    <row r="35070" spans="1:1">
      <c r="A35070" s="6"/>
    </row>
    <row r="35071" spans="1:1">
      <c r="A35071" s="6"/>
    </row>
    <row r="35072" spans="1:1">
      <c r="A35072" s="6"/>
    </row>
    <row r="35073" spans="1:1">
      <c r="A35073" s="6"/>
    </row>
    <row r="35074" spans="1:1">
      <c r="A35074" s="6"/>
    </row>
    <row r="35075" spans="1:1">
      <c r="A35075" s="6"/>
    </row>
    <row r="35076" spans="1:1">
      <c r="A35076" s="6"/>
    </row>
    <row r="35077" spans="1:1">
      <c r="A35077" s="6"/>
    </row>
    <row r="35078" spans="1:1">
      <c r="A35078" s="6"/>
    </row>
    <row r="35079" spans="1:1">
      <c r="A35079" s="6"/>
    </row>
    <row r="35080" spans="1:1">
      <c r="A35080" s="6"/>
    </row>
    <row r="35081" spans="1:1">
      <c r="A35081" s="6"/>
    </row>
    <row r="35082" spans="1:1">
      <c r="A35082" s="6"/>
    </row>
    <row r="35083" spans="1:1">
      <c r="A35083" s="6"/>
    </row>
    <row r="35084" spans="1:1">
      <c r="A35084" s="6"/>
    </row>
    <row r="35085" spans="1:1">
      <c r="A35085" s="6"/>
    </row>
    <row r="35086" spans="1:1">
      <c r="A35086" s="6"/>
    </row>
    <row r="35087" spans="1:1">
      <c r="A35087" s="6"/>
    </row>
    <row r="35088" spans="1:1">
      <c r="A35088" s="6"/>
    </row>
    <row r="35089" spans="1:1">
      <c r="A35089" s="6"/>
    </row>
    <row r="35090" spans="1:1">
      <c r="A35090" s="6"/>
    </row>
    <row r="35091" spans="1:1">
      <c r="A35091" s="6"/>
    </row>
    <row r="35092" spans="1:1">
      <c r="A35092" s="6"/>
    </row>
    <row r="35093" spans="1:1">
      <c r="A35093" s="6"/>
    </row>
    <row r="35094" spans="1:1">
      <c r="A35094" s="6"/>
    </row>
    <row r="35095" spans="1:1">
      <c r="A35095" s="6"/>
    </row>
    <row r="35096" spans="1:1">
      <c r="A35096" s="6"/>
    </row>
    <row r="35097" spans="1:1">
      <c r="A35097" s="6"/>
    </row>
    <row r="35098" spans="1:1">
      <c r="A35098" s="6"/>
    </row>
    <row r="35099" spans="1:1">
      <c r="A35099" s="6"/>
    </row>
    <row r="35100" spans="1:1">
      <c r="A35100" s="6"/>
    </row>
    <row r="35101" spans="1:1">
      <c r="A35101" s="6"/>
    </row>
    <row r="35102" spans="1:1">
      <c r="A35102" s="6"/>
    </row>
    <row r="35103" spans="1:1">
      <c r="A35103" s="6"/>
    </row>
    <row r="35104" spans="1:1">
      <c r="A35104" s="6"/>
    </row>
    <row r="35105" spans="1:1">
      <c r="A35105" s="6"/>
    </row>
    <row r="35106" spans="1:1">
      <c r="A35106" s="6"/>
    </row>
    <row r="35107" spans="1:1">
      <c r="A35107" s="6"/>
    </row>
    <row r="35108" spans="1:1">
      <c r="A35108" s="6"/>
    </row>
    <row r="35109" spans="1:1">
      <c r="A35109" s="6"/>
    </row>
    <row r="35110" spans="1:1">
      <c r="A35110" s="6"/>
    </row>
    <row r="35111" spans="1:1">
      <c r="A35111" s="6"/>
    </row>
    <row r="35112" spans="1:1">
      <c r="A35112" s="6"/>
    </row>
    <row r="35113" spans="1:1">
      <c r="A35113" s="6"/>
    </row>
    <row r="35114" spans="1:1">
      <c r="A35114" s="6"/>
    </row>
    <row r="35115" spans="1:1">
      <c r="A35115" s="6"/>
    </row>
    <row r="35116" spans="1:1">
      <c r="A35116" s="6"/>
    </row>
    <row r="35117" spans="1:1">
      <c r="A35117" s="6"/>
    </row>
    <row r="35118" spans="1:1">
      <c r="A35118" s="6"/>
    </row>
    <row r="35119" spans="1:1">
      <c r="A35119" s="6"/>
    </row>
    <row r="35120" spans="1:1">
      <c r="A35120" s="6"/>
    </row>
    <row r="35121" spans="1:1">
      <c r="A35121" s="6"/>
    </row>
    <row r="35122" spans="1:1">
      <c r="A35122" s="6"/>
    </row>
    <row r="35123" spans="1:1">
      <c r="A35123" s="6"/>
    </row>
    <row r="35124" spans="1:1">
      <c r="A35124" s="6"/>
    </row>
    <row r="35125" spans="1:1">
      <c r="A35125" s="6"/>
    </row>
    <row r="35126" spans="1:1">
      <c r="A35126" s="6"/>
    </row>
    <row r="35127" spans="1:1">
      <c r="A35127" s="6"/>
    </row>
    <row r="35128" spans="1:1">
      <c r="A35128" s="6"/>
    </row>
    <row r="35129" spans="1:1">
      <c r="A35129" s="6"/>
    </row>
    <row r="35130" spans="1:1">
      <c r="A35130" s="6"/>
    </row>
    <row r="35131" spans="1:1">
      <c r="A35131" s="6"/>
    </row>
    <row r="35132" spans="1:1">
      <c r="A35132" s="6"/>
    </row>
    <row r="35133" spans="1:1">
      <c r="A35133" s="6"/>
    </row>
    <row r="35134" spans="1:1">
      <c r="A35134" s="6"/>
    </row>
    <row r="35135" spans="1:1">
      <c r="A35135" s="6"/>
    </row>
    <row r="35136" spans="1:1">
      <c r="A35136" s="6"/>
    </row>
    <row r="35137" spans="1:1">
      <c r="A35137" s="6"/>
    </row>
    <row r="35138" spans="1:1">
      <c r="A35138" s="6"/>
    </row>
    <row r="35139" spans="1:1">
      <c r="A35139" s="6"/>
    </row>
    <row r="35140" spans="1:1">
      <c r="A35140" s="6"/>
    </row>
    <row r="35141" spans="1:1">
      <c r="A35141" s="6"/>
    </row>
    <row r="35142" spans="1:1">
      <c r="A35142" s="6"/>
    </row>
    <row r="35143" spans="1:1">
      <c r="A35143" s="6"/>
    </row>
    <row r="35144" spans="1:1">
      <c r="A35144" s="6"/>
    </row>
    <row r="35145" spans="1:1">
      <c r="A35145" s="6"/>
    </row>
    <row r="35146" spans="1:1">
      <c r="A35146" s="6"/>
    </row>
    <row r="35147" spans="1:1">
      <c r="A35147" s="6"/>
    </row>
    <row r="35148" spans="1:1">
      <c r="A35148" s="6"/>
    </row>
    <row r="35149" spans="1:1">
      <c r="A35149" s="6"/>
    </row>
    <row r="35150" spans="1:1">
      <c r="A35150" s="6"/>
    </row>
    <row r="35151" spans="1:1">
      <c r="A35151" s="6"/>
    </row>
    <row r="35152" spans="1:1">
      <c r="A35152" s="6"/>
    </row>
    <row r="35153" spans="1:1">
      <c r="A35153" s="6"/>
    </row>
    <row r="35154" spans="1:1">
      <c r="A35154" s="6"/>
    </row>
    <row r="35155" spans="1:1">
      <c r="A35155" s="6"/>
    </row>
    <row r="35156" spans="1:1">
      <c r="A35156" s="6"/>
    </row>
    <row r="35157" spans="1:1">
      <c r="A35157" s="6"/>
    </row>
    <row r="35158" spans="1:1">
      <c r="A35158" s="6"/>
    </row>
    <row r="35159" spans="1:1">
      <c r="A35159" s="6"/>
    </row>
    <row r="35160" spans="1:1">
      <c r="A35160" s="6"/>
    </row>
    <row r="35161" spans="1:1">
      <c r="A35161" s="6"/>
    </row>
    <row r="35162" spans="1:1">
      <c r="A35162" s="6"/>
    </row>
    <row r="35163" spans="1:1">
      <c r="A35163" s="6"/>
    </row>
    <row r="35164" spans="1:1">
      <c r="A35164" s="6"/>
    </row>
    <row r="35165" spans="1:1">
      <c r="A35165" s="6"/>
    </row>
    <row r="35166" spans="1:1">
      <c r="A35166" s="6"/>
    </row>
    <row r="35167" spans="1:1">
      <c r="A35167" s="6"/>
    </row>
    <row r="35168" spans="1:1">
      <c r="A35168" s="6"/>
    </row>
    <row r="35169" spans="1:1">
      <c r="A35169" s="6"/>
    </row>
    <row r="35170" spans="1:1">
      <c r="A35170" s="6"/>
    </row>
    <row r="35171" spans="1:1">
      <c r="A35171" s="6"/>
    </row>
    <row r="35172" spans="1:1">
      <c r="A35172" s="6"/>
    </row>
    <row r="35173" spans="1:1">
      <c r="A35173" s="6"/>
    </row>
    <row r="35174" spans="1:1">
      <c r="A35174" s="6"/>
    </row>
    <row r="35175" spans="1:1">
      <c r="A35175" s="6"/>
    </row>
    <row r="35176" spans="1:1">
      <c r="A35176" s="6"/>
    </row>
    <row r="35177" spans="1:1">
      <c r="A35177" s="6"/>
    </row>
    <row r="35178" spans="1:1">
      <c r="A35178" s="6"/>
    </row>
    <row r="35179" spans="1:1">
      <c r="A35179" s="6"/>
    </row>
    <row r="35180" spans="1:1">
      <c r="A35180" s="6"/>
    </row>
    <row r="35181" spans="1:1">
      <c r="A35181" s="6"/>
    </row>
    <row r="35182" spans="1:1">
      <c r="A35182" s="6"/>
    </row>
    <row r="35183" spans="1:1">
      <c r="A35183" s="6"/>
    </row>
    <row r="35184" spans="1:1">
      <c r="A35184" s="6"/>
    </row>
    <row r="35185" spans="1:1">
      <c r="A35185" s="6"/>
    </row>
    <row r="35186" spans="1:1">
      <c r="A35186" s="6"/>
    </row>
    <row r="35187" spans="1:1">
      <c r="A35187" s="6"/>
    </row>
    <row r="35188" spans="1:1">
      <c r="A35188" s="6"/>
    </row>
    <row r="35189" spans="1:1">
      <c r="A35189" s="6"/>
    </row>
    <row r="35190" spans="1:1">
      <c r="A35190" s="6"/>
    </row>
    <row r="35191" spans="1:1">
      <c r="A35191" s="6"/>
    </row>
    <row r="35192" spans="1:1">
      <c r="A35192" s="6"/>
    </row>
    <row r="35193" spans="1:1">
      <c r="A35193" s="6"/>
    </row>
    <row r="35194" spans="1:1">
      <c r="A35194" s="6"/>
    </row>
    <row r="35195" spans="1:1">
      <c r="A35195" s="6"/>
    </row>
    <row r="35196" spans="1:1">
      <c r="A35196" s="6"/>
    </row>
    <row r="35197" spans="1:1">
      <c r="A35197" s="6"/>
    </row>
    <row r="35198" spans="1:1">
      <c r="A35198" s="6"/>
    </row>
    <row r="35199" spans="1:1">
      <c r="A35199" s="6"/>
    </row>
    <row r="35200" spans="1:1">
      <c r="A35200" s="6"/>
    </row>
    <row r="35201" spans="1:1">
      <c r="A35201" s="6"/>
    </row>
    <row r="35202" spans="1:1">
      <c r="A35202" s="6"/>
    </row>
    <row r="35203" spans="1:1">
      <c r="A35203" s="6"/>
    </row>
    <row r="35204" spans="1:1">
      <c r="A35204" s="6"/>
    </row>
    <row r="35205" spans="1:1">
      <c r="A35205" s="6"/>
    </row>
    <row r="35206" spans="1:1">
      <c r="A35206" s="6"/>
    </row>
    <row r="35207" spans="1:1">
      <c r="A35207" s="6"/>
    </row>
    <row r="35208" spans="1:1">
      <c r="A35208" s="6"/>
    </row>
    <row r="35209" spans="1:1">
      <c r="A35209" s="6"/>
    </row>
    <row r="35210" spans="1:1">
      <c r="A35210" s="6"/>
    </row>
    <row r="35211" spans="1:1">
      <c r="A35211" s="6"/>
    </row>
    <row r="35212" spans="1:1">
      <c r="A35212" s="6"/>
    </row>
    <row r="35213" spans="1:1">
      <c r="A35213" s="6"/>
    </row>
    <row r="35214" spans="1:1">
      <c r="A35214" s="6"/>
    </row>
    <row r="35215" spans="1:1">
      <c r="A35215" s="6"/>
    </row>
    <row r="35216" spans="1:1">
      <c r="A35216" s="6"/>
    </row>
    <row r="35217" spans="1:1">
      <c r="A35217" s="6"/>
    </row>
    <row r="35218" spans="1:1">
      <c r="A35218" s="6"/>
    </row>
    <row r="35219" spans="1:1">
      <c r="A35219" s="6"/>
    </row>
    <row r="35220" spans="1:1">
      <c r="A35220" s="6"/>
    </row>
    <row r="35221" spans="1:1">
      <c r="A35221" s="6"/>
    </row>
    <row r="35222" spans="1:1">
      <c r="A35222" s="6"/>
    </row>
    <row r="35223" spans="1:1">
      <c r="A35223" s="6"/>
    </row>
    <row r="35224" spans="1:1">
      <c r="A35224" s="6"/>
    </row>
    <row r="35225" spans="1:1">
      <c r="A35225" s="6"/>
    </row>
    <row r="35226" spans="1:1">
      <c r="A35226" s="6"/>
    </row>
    <row r="35227" spans="1:1">
      <c r="A35227" s="6"/>
    </row>
    <row r="35228" spans="1:1">
      <c r="A35228" s="6"/>
    </row>
    <row r="35229" spans="1:1">
      <c r="A35229" s="6"/>
    </row>
    <row r="35230" spans="1:1">
      <c r="A35230" s="6"/>
    </row>
    <row r="35231" spans="1:1">
      <c r="A35231" s="6"/>
    </row>
    <row r="35232" spans="1:1">
      <c r="A35232" s="6"/>
    </row>
    <row r="35233" spans="1:1">
      <c r="A35233" s="6"/>
    </row>
    <row r="35234" spans="1:1">
      <c r="A35234" s="6"/>
    </row>
    <row r="35235" spans="1:1">
      <c r="A35235" s="6"/>
    </row>
    <row r="35236" spans="1:1">
      <c r="A35236" s="6"/>
    </row>
    <row r="35237" spans="1:1">
      <c r="A35237" s="6"/>
    </row>
    <row r="35238" spans="1:1">
      <c r="A35238" s="6"/>
    </row>
    <row r="35239" spans="1:1">
      <c r="A35239" s="6"/>
    </row>
    <row r="35240" spans="1:1">
      <c r="A35240" s="6"/>
    </row>
    <row r="35241" spans="1:1">
      <c r="A35241" s="6"/>
    </row>
    <row r="35242" spans="1:1">
      <c r="A35242" s="6"/>
    </row>
    <row r="35243" spans="1:1">
      <c r="A35243" s="6"/>
    </row>
    <row r="35244" spans="1:1">
      <c r="A35244" s="6"/>
    </row>
    <row r="35245" spans="1:1">
      <c r="A35245" s="6"/>
    </row>
    <row r="35246" spans="1:1">
      <c r="A35246" s="6"/>
    </row>
    <row r="35247" spans="1:1">
      <c r="A35247" s="6"/>
    </row>
    <row r="35248" spans="1:1">
      <c r="A35248" s="6"/>
    </row>
    <row r="35249" spans="1:1">
      <c r="A35249" s="6"/>
    </row>
    <row r="35250" spans="1:1">
      <c r="A35250" s="6"/>
    </row>
    <row r="35251" spans="1:1">
      <c r="A35251" s="6"/>
    </row>
    <row r="35252" spans="1:1">
      <c r="A35252" s="6"/>
    </row>
    <row r="35253" spans="1:1">
      <c r="A35253" s="6"/>
    </row>
    <row r="35254" spans="1:1">
      <c r="A35254" s="6"/>
    </row>
    <row r="35255" spans="1:1">
      <c r="A35255" s="6"/>
    </row>
    <row r="35256" spans="1:1">
      <c r="A35256" s="6"/>
    </row>
    <row r="35257" spans="1:1">
      <c r="A35257" s="6"/>
    </row>
    <row r="35258" spans="1:1">
      <c r="A35258" s="6"/>
    </row>
    <row r="35259" spans="1:1">
      <c r="A35259" s="6"/>
    </row>
    <row r="35260" spans="1:1">
      <c r="A35260" s="6"/>
    </row>
    <row r="35261" spans="1:1">
      <c r="A35261" s="6"/>
    </row>
    <row r="35262" spans="1:1">
      <c r="A35262" s="6"/>
    </row>
    <row r="35263" spans="1:1">
      <c r="A35263" s="6"/>
    </row>
    <row r="35264" spans="1:1">
      <c r="A35264" s="6"/>
    </row>
    <row r="35265" spans="1:1">
      <c r="A35265" s="6"/>
    </row>
    <row r="35266" spans="1:1">
      <c r="A35266" s="6"/>
    </row>
    <row r="35267" spans="1:1">
      <c r="A35267" s="6"/>
    </row>
    <row r="35268" spans="1:1">
      <c r="A35268" s="6"/>
    </row>
    <row r="35269" spans="1:1">
      <c r="A35269" s="6"/>
    </row>
    <row r="35270" spans="1:1">
      <c r="A35270" s="6"/>
    </row>
    <row r="35271" spans="1:1">
      <c r="A35271" s="6"/>
    </row>
    <row r="35272" spans="1:1">
      <c r="A35272" s="6"/>
    </row>
    <row r="35273" spans="1:1">
      <c r="A35273" s="6"/>
    </row>
    <row r="35274" spans="1:1">
      <c r="A35274" s="6"/>
    </row>
    <row r="35275" spans="1:1">
      <c r="A35275" s="6"/>
    </row>
    <row r="35276" spans="1:1">
      <c r="A35276" s="6"/>
    </row>
    <row r="35277" spans="1:1">
      <c r="A35277" s="6"/>
    </row>
    <row r="35278" spans="1:1">
      <c r="A35278" s="6"/>
    </row>
    <row r="35279" spans="1:1">
      <c r="A35279" s="6"/>
    </row>
    <row r="35280" spans="1:1">
      <c r="A35280" s="6"/>
    </row>
    <row r="35281" spans="1:1">
      <c r="A35281" s="6"/>
    </row>
    <row r="35282" spans="1:1">
      <c r="A35282" s="6"/>
    </row>
    <row r="35283" spans="1:1">
      <c r="A35283" s="6"/>
    </row>
    <row r="35284" spans="1:1">
      <c r="A35284" s="6"/>
    </row>
    <row r="35285" spans="1:1">
      <c r="A35285" s="6"/>
    </row>
    <row r="35286" spans="1:1">
      <c r="A35286" s="6"/>
    </row>
    <row r="35287" spans="1:1">
      <c r="A35287" s="6"/>
    </row>
    <row r="35288" spans="1:1">
      <c r="A35288" s="6"/>
    </row>
    <row r="35289" spans="1:1">
      <c r="A35289" s="6"/>
    </row>
    <row r="35290" spans="1:1">
      <c r="A35290" s="6"/>
    </row>
    <row r="35291" spans="1:1">
      <c r="A35291" s="6"/>
    </row>
    <row r="35292" spans="1:1">
      <c r="A35292" s="6"/>
    </row>
    <row r="35293" spans="1:1">
      <c r="A35293" s="6"/>
    </row>
    <row r="35294" spans="1:1">
      <c r="A35294" s="6"/>
    </row>
    <row r="35295" spans="1:1">
      <c r="A35295" s="6"/>
    </row>
    <row r="35296" spans="1:1">
      <c r="A35296" s="6"/>
    </row>
    <row r="35297" spans="1:1">
      <c r="A35297" s="6"/>
    </row>
    <row r="35298" spans="1:1">
      <c r="A35298" s="6"/>
    </row>
    <row r="35299" spans="1:1">
      <c r="A35299" s="6"/>
    </row>
    <row r="35300" spans="1:1">
      <c r="A35300" s="6"/>
    </row>
    <row r="35301" spans="1:1">
      <c r="A35301" s="6"/>
    </row>
    <row r="35302" spans="1:1">
      <c r="A35302" s="6"/>
    </row>
    <row r="35303" spans="1:1">
      <c r="A35303" s="6"/>
    </row>
    <row r="35304" spans="1:1">
      <c r="A35304" s="6"/>
    </row>
    <row r="35305" spans="1:1">
      <c r="A35305" s="6"/>
    </row>
    <row r="35306" spans="1:1">
      <c r="A35306" s="6"/>
    </row>
    <row r="35307" spans="1:1">
      <c r="A35307" s="6"/>
    </row>
    <row r="35308" spans="1:1">
      <c r="A35308" s="6"/>
    </row>
    <row r="35309" spans="1:1">
      <c r="A35309" s="6"/>
    </row>
    <row r="35310" spans="1:1">
      <c r="A35310" s="6"/>
    </row>
    <row r="35311" spans="1:1">
      <c r="A35311" s="6"/>
    </row>
    <row r="35312" spans="1:1">
      <c r="A35312" s="6"/>
    </row>
    <row r="35313" spans="1:1">
      <c r="A35313" s="6"/>
    </row>
    <row r="35314" spans="1:1">
      <c r="A35314" s="6"/>
    </row>
    <row r="35315" spans="1:1">
      <c r="A35315" s="6"/>
    </row>
    <row r="35316" spans="1:1">
      <c r="A35316" s="6"/>
    </row>
    <row r="35317" spans="1:1">
      <c r="A35317" s="6"/>
    </row>
    <row r="35318" spans="1:1">
      <c r="A35318" s="6"/>
    </row>
    <row r="35319" spans="1:1">
      <c r="A35319" s="6"/>
    </row>
    <row r="35320" spans="1:1">
      <c r="A35320" s="6"/>
    </row>
    <row r="35321" spans="1:1">
      <c r="A35321" s="6"/>
    </row>
    <row r="35322" spans="1:1">
      <c r="A35322" s="6"/>
    </row>
    <row r="35323" spans="1:1">
      <c r="A35323" s="6"/>
    </row>
    <row r="35324" spans="1:1">
      <c r="A35324" s="6"/>
    </row>
    <row r="35325" spans="1:1">
      <c r="A35325" s="6"/>
    </row>
    <row r="35326" spans="1:1">
      <c r="A35326" s="6"/>
    </row>
    <row r="35327" spans="1:1">
      <c r="A35327" s="6"/>
    </row>
    <row r="35328" spans="1:1">
      <c r="A35328" s="6"/>
    </row>
    <row r="35329" spans="1:1">
      <c r="A35329" s="6"/>
    </row>
    <row r="35330" spans="1:1">
      <c r="A35330" s="6"/>
    </row>
    <row r="35331" spans="1:1">
      <c r="A35331" s="6"/>
    </row>
    <row r="35332" spans="1:1">
      <c r="A35332" s="6"/>
    </row>
    <row r="35333" spans="1:1">
      <c r="A35333" s="6"/>
    </row>
    <row r="35334" spans="1:1">
      <c r="A35334" s="6"/>
    </row>
    <row r="35335" spans="1:1">
      <c r="A35335" s="6"/>
    </row>
    <row r="35336" spans="1:1">
      <c r="A35336" s="6"/>
    </row>
    <row r="35337" spans="1:1">
      <c r="A35337" s="6"/>
    </row>
    <row r="35338" spans="1:1">
      <c r="A35338" s="6"/>
    </row>
    <row r="35339" spans="1:1">
      <c r="A35339" s="6"/>
    </row>
    <row r="35340" spans="1:1">
      <c r="A35340" s="6"/>
    </row>
    <row r="35341" spans="1:1">
      <c r="A35341" s="6"/>
    </row>
    <row r="35342" spans="1:1">
      <c r="A35342" s="6"/>
    </row>
    <row r="35343" spans="1:1">
      <c r="A35343" s="6"/>
    </row>
    <row r="35344" spans="1:1">
      <c r="A35344" s="6"/>
    </row>
    <row r="35345" spans="1:1">
      <c r="A35345" s="6"/>
    </row>
    <row r="35346" spans="1:1">
      <c r="A35346" s="6"/>
    </row>
    <row r="35347" spans="1:1">
      <c r="A35347" s="6"/>
    </row>
    <row r="35348" spans="1:1">
      <c r="A35348" s="6"/>
    </row>
    <row r="35349" spans="1:1">
      <c r="A35349" s="6"/>
    </row>
    <row r="35350" spans="1:1">
      <c r="A35350" s="6"/>
    </row>
    <row r="35351" spans="1:1">
      <c r="A35351" s="6"/>
    </row>
    <row r="35352" spans="1:1">
      <c r="A35352" s="6"/>
    </row>
    <row r="35353" spans="1:1">
      <c r="A35353" s="6"/>
    </row>
    <row r="35354" spans="1:1">
      <c r="A35354" s="6"/>
    </row>
    <row r="35355" spans="1:1">
      <c r="A35355" s="6"/>
    </row>
    <row r="35356" spans="1:1">
      <c r="A35356" s="6"/>
    </row>
    <row r="35357" spans="1:1">
      <c r="A35357" s="6"/>
    </row>
    <row r="35358" spans="1:1">
      <c r="A35358" s="6"/>
    </row>
    <row r="35359" spans="1:1">
      <c r="A35359" s="6"/>
    </row>
    <row r="35360" spans="1:1">
      <c r="A35360" s="6"/>
    </row>
    <row r="35361" spans="1:1">
      <c r="A35361" s="6"/>
    </row>
    <row r="35362" spans="1:1">
      <c r="A35362" s="6"/>
    </row>
    <row r="35363" spans="1:1">
      <c r="A35363" s="6"/>
    </row>
    <row r="35364" spans="1:1">
      <c r="A35364" s="6"/>
    </row>
    <row r="35365" spans="1:1">
      <c r="A35365" s="6"/>
    </row>
    <row r="35366" spans="1:1">
      <c r="A35366" s="6"/>
    </row>
    <row r="35367" spans="1:1">
      <c r="A35367" s="6"/>
    </row>
    <row r="35368" spans="1:1">
      <c r="A35368" s="6"/>
    </row>
    <row r="35369" spans="1:1">
      <c r="A35369" s="6"/>
    </row>
    <row r="35370" spans="1:1">
      <c r="A35370" s="6"/>
    </row>
    <row r="35371" spans="1:1">
      <c r="A35371" s="6"/>
    </row>
    <row r="35372" spans="1:1">
      <c r="A35372" s="6"/>
    </row>
    <row r="35373" spans="1:1">
      <c r="A35373" s="6"/>
    </row>
    <row r="35374" spans="1:1">
      <c r="A35374" s="6"/>
    </row>
    <row r="35375" spans="1:1">
      <c r="A35375" s="6"/>
    </row>
    <row r="35376" spans="1:1">
      <c r="A35376" s="6"/>
    </row>
    <row r="35377" spans="1:1">
      <c r="A35377" s="6"/>
    </row>
    <row r="35378" spans="1:1">
      <c r="A35378" s="6"/>
    </row>
    <row r="35379" spans="1:1">
      <c r="A35379" s="6"/>
    </row>
    <row r="35380" spans="1:1">
      <c r="A35380" s="6"/>
    </row>
    <row r="35381" spans="1:1">
      <c r="A35381" s="6"/>
    </row>
    <row r="35382" spans="1:1">
      <c r="A35382" s="6"/>
    </row>
    <row r="35383" spans="1:1">
      <c r="A35383" s="6"/>
    </row>
    <row r="35384" spans="1:1">
      <c r="A35384" s="6"/>
    </row>
    <row r="35385" spans="1:1">
      <c r="A35385" s="6"/>
    </row>
    <row r="35386" spans="1:1">
      <c r="A35386" s="6"/>
    </row>
    <row r="35387" spans="1:1">
      <c r="A35387" s="6"/>
    </row>
    <row r="35388" spans="1:1">
      <c r="A35388" s="6"/>
    </row>
    <row r="35389" spans="1:1">
      <c r="A35389" s="6"/>
    </row>
    <row r="35390" spans="1:1">
      <c r="A35390" s="6"/>
    </row>
    <row r="35391" spans="1:1">
      <c r="A35391" s="6"/>
    </row>
    <row r="35392" spans="1:1">
      <c r="A35392" s="6"/>
    </row>
    <row r="35393" spans="1:1">
      <c r="A35393" s="6"/>
    </row>
    <row r="35394" spans="1:1">
      <c r="A35394" s="6"/>
    </row>
    <row r="35395" spans="1:1">
      <c r="A35395" s="6"/>
    </row>
    <row r="35396" spans="1:1">
      <c r="A35396" s="6"/>
    </row>
    <row r="35397" spans="1:1">
      <c r="A35397" s="6"/>
    </row>
    <row r="35398" spans="1:1">
      <c r="A35398" s="6"/>
    </row>
    <row r="35399" spans="1:1">
      <c r="A35399" s="6"/>
    </row>
    <row r="35400" spans="1:1">
      <c r="A35400" s="6"/>
    </row>
    <row r="35401" spans="1:1">
      <c r="A35401" s="6"/>
    </row>
    <row r="35402" spans="1:1">
      <c r="A35402" s="6"/>
    </row>
    <row r="35403" spans="1:1">
      <c r="A35403" s="6"/>
    </row>
    <row r="35404" spans="1:1">
      <c r="A35404" s="6"/>
    </row>
    <row r="35405" spans="1:1">
      <c r="A35405" s="6"/>
    </row>
    <row r="35406" spans="1:1">
      <c r="A35406" s="6"/>
    </row>
    <row r="35407" spans="1:1">
      <c r="A35407" s="6"/>
    </row>
    <row r="35408" spans="1:1">
      <c r="A35408" s="6"/>
    </row>
    <row r="35409" spans="1:1">
      <c r="A35409" s="6"/>
    </row>
    <row r="35410" spans="1:1">
      <c r="A35410" s="6"/>
    </row>
    <row r="35411" spans="1:1">
      <c r="A35411" s="6"/>
    </row>
    <row r="35412" spans="1:1">
      <c r="A35412" s="6"/>
    </row>
    <row r="35413" spans="1:1">
      <c r="A35413" s="6"/>
    </row>
    <row r="35414" spans="1:1">
      <c r="A35414" s="6"/>
    </row>
    <row r="35415" spans="1:1">
      <c r="A35415" s="6"/>
    </row>
    <row r="35416" spans="1:1">
      <c r="A35416" s="6"/>
    </row>
    <row r="35417" spans="1:1">
      <c r="A35417" s="6"/>
    </row>
    <row r="35418" spans="1:1">
      <c r="A35418" s="6"/>
    </row>
    <row r="35419" spans="1:1">
      <c r="A35419" s="6"/>
    </row>
    <row r="35420" spans="1:1">
      <c r="A35420" s="6"/>
    </row>
    <row r="35421" spans="1:1">
      <c r="A35421" s="6"/>
    </row>
    <row r="35422" spans="1:1">
      <c r="A35422" s="6"/>
    </row>
    <row r="35423" spans="1:1">
      <c r="A35423" s="6"/>
    </row>
    <row r="35424" spans="1:1">
      <c r="A35424" s="6"/>
    </row>
    <row r="35425" spans="1:1">
      <c r="A35425" s="6"/>
    </row>
    <row r="35426" spans="1:1">
      <c r="A35426" s="6"/>
    </row>
    <row r="35427" spans="1:1">
      <c r="A35427" s="6"/>
    </row>
    <row r="35428" spans="1:1">
      <c r="A35428" s="6"/>
    </row>
    <row r="35429" spans="1:1">
      <c r="A35429" s="6"/>
    </row>
    <row r="35430" spans="1:1">
      <c r="A35430" s="6"/>
    </row>
    <row r="35431" spans="1:1">
      <c r="A35431" s="6"/>
    </row>
    <row r="35432" spans="1:1">
      <c r="A35432" s="6"/>
    </row>
    <row r="35433" spans="1:1">
      <c r="A35433" s="6"/>
    </row>
    <row r="35434" spans="1:1">
      <c r="A35434" s="6"/>
    </row>
    <row r="35435" spans="1:1">
      <c r="A35435" s="6"/>
    </row>
    <row r="35436" spans="1:1">
      <c r="A35436" s="6"/>
    </row>
    <row r="35437" spans="1:1">
      <c r="A35437" s="6"/>
    </row>
    <row r="35438" spans="1:1">
      <c r="A35438" s="6"/>
    </row>
    <row r="35439" spans="1:1">
      <c r="A35439" s="6"/>
    </row>
    <row r="35440" spans="1:1">
      <c r="A35440" s="6"/>
    </row>
    <row r="35441" spans="1:1">
      <c r="A35441" s="6"/>
    </row>
    <row r="35442" spans="1:1">
      <c r="A35442" s="6"/>
    </row>
    <row r="35443" spans="1:1">
      <c r="A35443" s="6"/>
    </row>
    <row r="35444" spans="1:1">
      <c r="A35444" s="6"/>
    </row>
    <row r="35445" spans="1:1">
      <c r="A35445" s="6"/>
    </row>
    <row r="35446" spans="1:1">
      <c r="A35446" s="6"/>
    </row>
    <row r="35447" spans="1:1">
      <c r="A35447" s="6"/>
    </row>
    <row r="35448" spans="1:1">
      <c r="A35448" s="6"/>
    </row>
    <row r="35449" spans="1:1">
      <c r="A35449" s="6"/>
    </row>
    <row r="35450" spans="1:1">
      <c r="A35450" s="6"/>
    </row>
    <row r="35451" spans="1:1">
      <c r="A35451" s="6"/>
    </row>
    <row r="35452" spans="1:1">
      <c r="A35452" s="6"/>
    </row>
    <row r="35453" spans="1:1">
      <c r="A35453" s="6"/>
    </row>
    <row r="35454" spans="1:1">
      <c r="A35454" s="6"/>
    </row>
    <row r="35455" spans="1:1">
      <c r="A35455" s="6"/>
    </row>
    <row r="35456" spans="1:1">
      <c r="A35456" s="6"/>
    </row>
    <row r="35457" spans="1:1">
      <c r="A35457" s="6"/>
    </row>
    <row r="35458" spans="1:1">
      <c r="A35458" s="6"/>
    </row>
    <row r="35459" spans="1:1">
      <c r="A35459" s="6"/>
    </row>
    <row r="35460" spans="1:1">
      <c r="A35460" s="6"/>
    </row>
    <row r="35461" spans="1:1">
      <c r="A35461" s="6"/>
    </row>
    <row r="35462" spans="1:1">
      <c r="A35462" s="6"/>
    </row>
    <row r="35463" spans="1:1">
      <c r="A35463" s="6"/>
    </row>
    <row r="35464" spans="1:1">
      <c r="A35464" s="6"/>
    </row>
    <row r="35465" spans="1:1">
      <c r="A35465" s="6"/>
    </row>
    <row r="35466" spans="1:1">
      <c r="A35466" s="6"/>
    </row>
    <row r="35467" spans="1:1">
      <c r="A35467" s="6"/>
    </row>
    <row r="35468" spans="1:1">
      <c r="A35468" s="6"/>
    </row>
    <row r="35469" spans="1:1">
      <c r="A35469" s="6"/>
    </row>
    <row r="35470" spans="1:1">
      <c r="A35470" s="6"/>
    </row>
    <row r="35471" spans="1:1">
      <c r="A35471" s="6"/>
    </row>
    <row r="35472" spans="1:1">
      <c r="A35472" s="6"/>
    </row>
    <row r="35473" spans="1:1">
      <c r="A35473" s="6"/>
    </row>
    <row r="35474" spans="1:1">
      <c r="A35474" s="6"/>
    </row>
    <row r="35475" spans="1:1">
      <c r="A35475" s="6"/>
    </row>
    <row r="35476" spans="1:1">
      <c r="A35476" s="6"/>
    </row>
    <row r="35477" spans="1:1">
      <c r="A35477" s="6"/>
    </row>
    <row r="35478" spans="1:1">
      <c r="A35478" s="6"/>
    </row>
    <row r="35479" spans="1:1">
      <c r="A35479" s="6"/>
    </row>
    <row r="35480" spans="1:1">
      <c r="A35480" s="6"/>
    </row>
    <row r="35481" spans="1:1">
      <c r="A35481" s="6"/>
    </row>
    <row r="35482" spans="1:1">
      <c r="A35482" s="6"/>
    </row>
    <row r="35483" spans="1:1">
      <c r="A35483" s="6"/>
    </row>
    <row r="35484" spans="1:1">
      <c r="A35484" s="6"/>
    </row>
    <row r="35485" spans="1:1">
      <c r="A35485" s="6"/>
    </row>
    <row r="35486" spans="1:1">
      <c r="A35486" s="6"/>
    </row>
    <row r="35487" spans="1:1">
      <c r="A35487" s="6"/>
    </row>
    <row r="35488" spans="1:1">
      <c r="A35488" s="6"/>
    </row>
    <row r="35489" spans="1:1">
      <c r="A35489" s="6"/>
    </row>
    <row r="35490" spans="1:1">
      <c r="A35490" s="6"/>
    </row>
    <row r="35491" spans="1:1">
      <c r="A35491" s="6"/>
    </row>
    <row r="35492" spans="1:1">
      <c r="A35492" s="6"/>
    </row>
    <row r="35493" spans="1:1">
      <c r="A35493" s="6"/>
    </row>
    <row r="35494" spans="1:1">
      <c r="A35494" s="6"/>
    </row>
    <row r="35495" spans="1:1">
      <c r="A35495" s="6"/>
    </row>
    <row r="35496" spans="1:1">
      <c r="A35496" s="6"/>
    </row>
    <row r="35497" spans="1:1">
      <c r="A35497" s="6"/>
    </row>
    <row r="35498" spans="1:1">
      <c r="A35498" s="6"/>
    </row>
    <row r="35499" spans="1:1">
      <c r="A35499" s="6"/>
    </row>
    <row r="35500" spans="1:1">
      <c r="A35500" s="6"/>
    </row>
    <row r="35501" spans="1:1">
      <c r="A35501" s="6"/>
    </row>
    <row r="35502" spans="1:1">
      <c r="A35502" s="6"/>
    </row>
    <row r="35503" spans="1:1">
      <c r="A35503" s="6"/>
    </row>
    <row r="35504" spans="1:1">
      <c r="A35504" s="6"/>
    </row>
    <row r="35505" spans="1:1">
      <c r="A35505" s="6"/>
    </row>
    <row r="35506" spans="1:1">
      <c r="A35506" s="6"/>
    </row>
    <row r="35507" spans="1:1">
      <c r="A35507" s="6"/>
    </row>
    <row r="35508" spans="1:1">
      <c r="A35508" s="6"/>
    </row>
    <row r="35509" spans="1:1">
      <c r="A35509" s="6"/>
    </row>
    <row r="35510" spans="1:1">
      <c r="A35510" s="6"/>
    </row>
    <row r="35511" spans="1:1">
      <c r="A35511" s="6"/>
    </row>
    <row r="35512" spans="1:1">
      <c r="A35512" s="6"/>
    </row>
    <row r="35513" spans="1:1">
      <c r="A35513" s="6"/>
    </row>
    <row r="35514" spans="1:1">
      <c r="A35514" s="6"/>
    </row>
    <row r="35515" spans="1:1">
      <c r="A35515" s="6"/>
    </row>
    <row r="35516" spans="1:1">
      <c r="A35516" s="6"/>
    </row>
    <row r="35517" spans="1:1">
      <c r="A35517" s="6"/>
    </row>
    <row r="35518" spans="1:1">
      <c r="A35518" s="6"/>
    </row>
    <row r="35519" spans="1:1">
      <c r="A35519" s="6"/>
    </row>
    <row r="35520" spans="1:1">
      <c r="A35520" s="6"/>
    </row>
    <row r="35521" spans="1:1">
      <c r="A35521" s="6"/>
    </row>
    <row r="35522" spans="1:1">
      <c r="A35522" s="6"/>
    </row>
    <row r="35523" spans="1:1">
      <c r="A35523" s="6"/>
    </row>
    <row r="35524" spans="1:1">
      <c r="A35524" s="6"/>
    </row>
    <row r="35525" spans="1:1">
      <c r="A35525" s="6"/>
    </row>
    <row r="35526" spans="1:1">
      <c r="A35526" s="6"/>
    </row>
    <row r="35527" spans="1:1">
      <c r="A35527" s="6"/>
    </row>
    <row r="35528" spans="1:1">
      <c r="A35528" s="6"/>
    </row>
    <row r="35529" spans="1:1">
      <c r="A35529" s="6"/>
    </row>
    <row r="35530" spans="1:1">
      <c r="A35530" s="6"/>
    </row>
    <row r="35531" spans="1:1">
      <c r="A35531" s="6"/>
    </row>
    <row r="35532" spans="1:1">
      <c r="A35532" s="6"/>
    </row>
    <row r="35533" spans="1:1">
      <c r="A35533" s="6"/>
    </row>
    <row r="35534" spans="1:1">
      <c r="A35534" s="6"/>
    </row>
    <row r="35535" spans="1:1">
      <c r="A35535" s="6"/>
    </row>
    <row r="35536" spans="1:1">
      <c r="A35536" s="6"/>
    </row>
    <row r="35537" spans="1:1">
      <c r="A35537" s="6"/>
    </row>
    <row r="35538" spans="1:1">
      <c r="A35538" s="6"/>
    </row>
    <row r="35539" spans="1:1">
      <c r="A35539" s="6"/>
    </row>
    <row r="35540" spans="1:1">
      <c r="A35540" s="6"/>
    </row>
    <row r="35541" spans="1:1">
      <c r="A35541" s="6"/>
    </row>
    <row r="35542" spans="1:1">
      <c r="A35542" s="6"/>
    </row>
    <row r="35543" spans="1:1">
      <c r="A35543" s="6"/>
    </row>
    <row r="35544" spans="1:1">
      <c r="A35544" s="6"/>
    </row>
    <row r="35545" spans="1:1">
      <c r="A35545" s="6"/>
    </row>
    <row r="35546" spans="1:1">
      <c r="A35546" s="6"/>
    </row>
    <row r="35547" spans="1:1">
      <c r="A35547" s="6"/>
    </row>
    <row r="35548" spans="1:1">
      <c r="A35548" s="6"/>
    </row>
    <row r="35549" spans="1:1">
      <c r="A35549" s="6"/>
    </row>
    <row r="35550" spans="1:1">
      <c r="A35550" s="6"/>
    </row>
    <row r="35551" spans="1:1">
      <c r="A35551" s="6"/>
    </row>
    <row r="35552" spans="1:1">
      <c r="A35552" s="6"/>
    </row>
    <row r="35553" spans="1:1">
      <c r="A35553" s="6"/>
    </row>
    <row r="35554" spans="1:1">
      <c r="A35554" s="6"/>
    </row>
    <row r="35555" spans="1:1">
      <c r="A35555" s="6"/>
    </row>
    <row r="35556" spans="1:1">
      <c r="A35556" s="6"/>
    </row>
    <row r="35557" spans="1:1">
      <c r="A35557" s="6"/>
    </row>
    <row r="35558" spans="1:1">
      <c r="A35558" s="6"/>
    </row>
    <row r="35559" spans="1:1">
      <c r="A35559" s="6"/>
    </row>
    <row r="35560" spans="1:1">
      <c r="A35560" s="6"/>
    </row>
    <row r="35561" spans="1:1">
      <c r="A35561" s="6"/>
    </row>
    <row r="35562" spans="1:1">
      <c r="A35562" s="6"/>
    </row>
    <row r="35563" spans="1:1">
      <c r="A35563" s="6"/>
    </row>
    <row r="35564" spans="1:1">
      <c r="A35564" s="6"/>
    </row>
    <row r="35565" spans="1:1">
      <c r="A35565" s="6"/>
    </row>
    <row r="35566" spans="1:1">
      <c r="A35566" s="6"/>
    </row>
    <row r="35567" spans="1:1">
      <c r="A35567" s="6"/>
    </row>
    <row r="35568" spans="1:1">
      <c r="A35568" s="6"/>
    </row>
    <row r="35569" spans="1:1">
      <c r="A35569" s="6"/>
    </row>
    <row r="35570" spans="1:1">
      <c r="A35570" s="6"/>
    </row>
    <row r="35571" spans="1:1">
      <c r="A35571" s="6"/>
    </row>
    <row r="35572" spans="1:1">
      <c r="A35572" s="6"/>
    </row>
    <row r="35573" spans="1:1">
      <c r="A35573" s="6"/>
    </row>
    <row r="35574" spans="1:1">
      <c r="A35574" s="6"/>
    </row>
    <row r="35575" spans="1:1">
      <c r="A35575" s="6"/>
    </row>
    <row r="35576" spans="1:1">
      <c r="A35576" s="6"/>
    </row>
    <row r="35577" spans="1:1">
      <c r="A35577" s="6"/>
    </row>
    <row r="35578" spans="1:1">
      <c r="A35578" s="6"/>
    </row>
    <row r="35579" spans="1:1">
      <c r="A35579" s="6"/>
    </row>
    <row r="35580" spans="1:1">
      <c r="A35580" s="6"/>
    </row>
    <row r="35581" spans="1:1">
      <c r="A35581" s="6"/>
    </row>
    <row r="35582" spans="1:1">
      <c r="A35582" s="6"/>
    </row>
    <row r="35583" spans="1:1">
      <c r="A35583" s="6"/>
    </row>
    <row r="35584" spans="1:1">
      <c r="A35584" s="6"/>
    </row>
    <row r="35585" spans="1:1">
      <c r="A35585" s="6"/>
    </row>
    <row r="35586" spans="1:1">
      <c r="A35586" s="6"/>
    </row>
    <row r="35587" spans="1:1">
      <c r="A35587" s="6"/>
    </row>
    <row r="35588" spans="1:1">
      <c r="A35588" s="6"/>
    </row>
    <row r="35589" spans="1:1">
      <c r="A35589" s="6"/>
    </row>
    <row r="35590" spans="1:1">
      <c r="A35590" s="6"/>
    </row>
    <row r="35591" spans="1:1">
      <c r="A35591" s="6"/>
    </row>
    <row r="35592" spans="1:1">
      <c r="A35592" s="6"/>
    </row>
    <row r="35593" spans="1:1">
      <c r="A35593" s="6"/>
    </row>
    <row r="35594" spans="1:1">
      <c r="A35594" s="6"/>
    </row>
    <row r="35595" spans="1:1">
      <c r="A35595" s="6"/>
    </row>
    <row r="35596" spans="1:1">
      <c r="A35596" s="6"/>
    </row>
    <row r="35597" spans="1:1">
      <c r="A35597" s="6"/>
    </row>
    <row r="35598" spans="1:1">
      <c r="A35598" s="6"/>
    </row>
    <row r="35599" spans="1:1">
      <c r="A35599" s="6"/>
    </row>
    <row r="35600" spans="1:1">
      <c r="A35600" s="6"/>
    </row>
    <row r="35601" spans="1:1">
      <c r="A35601" s="6"/>
    </row>
    <row r="35602" spans="1:1">
      <c r="A35602" s="6"/>
    </row>
    <row r="35603" spans="1:1">
      <c r="A35603" s="6"/>
    </row>
    <row r="35604" spans="1:1">
      <c r="A35604" s="6"/>
    </row>
    <row r="35605" spans="1:1">
      <c r="A35605" s="6"/>
    </row>
    <row r="35606" spans="1:1">
      <c r="A35606" s="6"/>
    </row>
    <row r="35607" spans="1:1">
      <c r="A35607" s="6"/>
    </row>
    <row r="35608" spans="1:1">
      <c r="A35608" s="6"/>
    </row>
    <row r="35609" spans="1:1">
      <c r="A35609" s="6"/>
    </row>
    <row r="35610" spans="1:1">
      <c r="A35610" s="6"/>
    </row>
    <row r="35611" spans="1:1">
      <c r="A35611" s="6"/>
    </row>
    <row r="35612" spans="1:1">
      <c r="A35612" s="6"/>
    </row>
    <row r="35613" spans="1:1">
      <c r="A35613" s="6"/>
    </row>
    <row r="35614" spans="1:1">
      <c r="A35614" s="6"/>
    </row>
    <row r="35615" spans="1:1">
      <c r="A35615" s="6"/>
    </row>
    <row r="35616" spans="1:1">
      <c r="A35616" s="6"/>
    </row>
    <row r="35617" spans="1:1">
      <c r="A35617" s="6"/>
    </row>
    <row r="35618" spans="1:1">
      <c r="A35618" s="6"/>
    </row>
    <row r="35619" spans="1:1">
      <c r="A35619" s="6"/>
    </row>
    <row r="35620" spans="1:1">
      <c r="A35620" s="6"/>
    </row>
    <row r="35621" spans="1:1">
      <c r="A35621" s="6"/>
    </row>
    <row r="35622" spans="1:1">
      <c r="A35622" s="6"/>
    </row>
    <row r="35623" spans="1:1">
      <c r="A35623" s="6"/>
    </row>
    <row r="35624" spans="1:1">
      <c r="A35624" s="6"/>
    </row>
    <row r="35625" spans="1:1">
      <c r="A35625" s="6"/>
    </row>
    <row r="35626" spans="1:1">
      <c r="A35626" s="6"/>
    </row>
    <row r="35627" spans="1:1">
      <c r="A35627" s="6"/>
    </row>
    <row r="35628" spans="1:1">
      <c r="A35628" s="6"/>
    </row>
    <row r="35629" spans="1:1">
      <c r="A35629" s="6"/>
    </row>
    <row r="35630" spans="1:1">
      <c r="A35630" s="6"/>
    </row>
    <row r="35631" spans="1:1">
      <c r="A35631" s="6"/>
    </row>
    <row r="35632" spans="1:1">
      <c r="A35632" s="6"/>
    </row>
    <row r="35633" spans="1:1">
      <c r="A35633" s="6"/>
    </row>
    <row r="35634" spans="1:1">
      <c r="A35634" s="6"/>
    </row>
    <row r="35635" spans="1:1">
      <c r="A35635" s="6"/>
    </row>
    <row r="35636" spans="1:1">
      <c r="A35636" s="6"/>
    </row>
    <row r="35637" spans="1:1">
      <c r="A35637" s="6"/>
    </row>
    <row r="35638" spans="1:1">
      <c r="A35638" s="6"/>
    </row>
    <row r="35639" spans="1:1">
      <c r="A35639" s="6"/>
    </row>
    <row r="35640" spans="1:1">
      <c r="A35640" s="6"/>
    </row>
    <row r="35641" spans="1:1">
      <c r="A35641" s="6"/>
    </row>
    <row r="35642" spans="1:1">
      <c r="A35642" s="6"/>
    </row>
    <row r="35643" spans="1:1">
      <c r="A35643" s="6"/>
    </row>
    <row r="35644" spans="1:1">
      <c r="A35644" s="6"/>
    </row>
    <row r="35645" spans="1:1">
      <c r="A35645" s="6"/>
    </row>
    <row r="35646" spans="1:1">
      <c r="A35646" s="6"/>
    </row>
    <row r="35647" spans="1:1">
      <c r="A35647" s="6"/>
    </row>
    <row r="35648" spans="1:1">
      <c r="A35648" s="6"/>
    </row>
    <row r="35649" spans="1:1">
      <c r="A35649" s="6"/>
    </row>
    <row r="35650" spans="1:1">
      <c r="A35650" s="6"/>
    </row>
    <row r="35651" spans="1:1">
      <c r="A35651" s="6"/>
    </row>
    <row r="35652" spans="1:1">
      <c r="A35652" s="6"/>
    </row>
    <row r="35653" spans="1:1">
      <c r="A35653" s="6"/>
    </row>
    <row r="35654" spans="1:1">
      <c r="A35654" s="6"/>
    </row>
    <row r="35655" spans="1:1">
      <c r="A35655" s="6"/>
    </row>
    <row r="35656" spans="1:1">
      <c r="A35656" s="6"/>
    </row>
    <row r="35657" spans="1:1">
      <c r="A35657" s="6"/>
    </row>
    <row r="35658" spans="1:1">
      <c r="A35658" s="6"/>
    </row>
    <row r="35659" spans="1:1">
      <c r="A35659" s="6"/>
    </row>
    <row r="35660" spans="1:1">
      <c r="A35660" s="6"/>
    </row>
    <row r="35661" spans="1:1">
      <c r="A35661" s="6"/>
    </row>
    <row r="35662" spans="1:1">
      <c r="A35662" s="6"/>
    </row>
    <row r="35663" spans="1:1">
      <c r="A35663" s="6"/>
    </row>
    <row r="35664" spans="1:1">
      <c r="A35664" s="6"/>
    </row>
    <row r="35665" spans="1:1">
      <c r="A35665" s="6"/>
    </row>
    <row r="35666" spans="1:1">
      <c r="A35666" s="6"/>
    </row>
    <row r="35667" spans="1:1">
      <c r="A35667" s="6"/>
    </row>
    <row r="35668" spans="1:1">
      <c r="A35668" s="6"/>
    </row>
    <row r="35669" spans="1:1">
      <c r="A35669" s="6"/>
    </row>
    <row r="35670" spans="1:1">
      <c r="A35670" s="6"/>
    </row>
    <row r="35671" spans="1:1">
      <c r="A35671" s="6"/>
    </row>
    <row r="35672" spans="1:1">
      <c r="A35672" s="6"/>
    </row>
    <row r="35673" spans="1:1">
      <c r="A35673" s="6"/>
    </row>
    <row r="35674" spans="1:1">
      <c r="A35674" s="6"/>
    </row>
    <row r="35675" spans="1:1">
      <c r="A35675" s="6"/>
    </row>
    <row r="35676" spans="1:1">
      <c r="A35676" s="6"/>
    </row>
    <row r="35677" spans="1:1">
      <c r="A35677" s="6"/>
    </row>
    <row r="35678" spans="1:1">
      <c r="A35678" s="6"/>
    </row>
    <row r="35679" spans="1:1">
      <c r="A35679" s="6"/>
    </row>
    <row r="35680" spans="1:1">
      <c r="A35680" s="6"/>
    </row>
    <row r="35681" spans="1:1">
      <c r="A35681" s="6"/>
    </row>
    <row r="35682" spans="1:1">
      <c r="A35682" s="6"/>
    </row>
    <row r="35683" spans="1:1">
      <c r="A35683" s="6"/>
    </row>
    <row r="35684" spans="1:1">
      <c r="A35684" s="6"/>
    </row>
    <row r="35685" spans="1:1">
      <c r="A35685" s="6"/>
    </row>
    <row r="35686" spans="1:1">
      <c r="A35686" s="6"/>
    </row>
    <row r="35687" spans="1:1">
      <c r="A35687" s="6"/>
    </row>
    <row r="35688" spans="1:1">
      <c r="A35688" s="6"/>
    </row>
    <row r="35689" spans="1:1">
      <c r="A35689" s="6"/>
    </row>
    <row r="35690" spans="1:1">
      <c r="A35690" s="6"/>
    </row>
    <row r="35691" spans="1:1">
      <c r="A35691" s="6"/>
    </row>
    <row r="35692" spans="1:1">
      <c r="A35692" s="6"/>
    </row>
    <row r="35693" spans="1:1">
      <c r="A35693" s="6"/>
    </row>
    <row r="35694" spans="1:1">
      <c r="A35694" s="6"/>
    </row>
    <row r="35695" spans="1:1">
      <c r="A35695" s="6"/>
    </row>
    <row r="35696" spans="1:1">
      <c r="A35696" s="6"/>
    </row>
    <row r="35697" spans="1:1">
      <c r="A35697" s="6"/>
    </row>
    <row r="35698" spans="1:1">
      <c r="A35698" s="6"/>
    </row>
    <row r="35699" spans="1:1">
      <c r="A35699" s="6"/>
    </row>
    <row r="35700" spans="1:1">
      <c r="A35700" s="6"/>
    </row>
    <row r="35701" spans="1:1">
      <c r="A35701" s="6"/>
    </row>
    <row r="35702" spans="1:1">
      <c r="A35702" s="6"/>
    </row>
    <row r="35703" spans="1:1">
      <c r="A35703" s="6"/>
    </row>
    <row r="35704" spans="1:1">
      <c r="A35704" s="6"/>
    </row>
    <row r="35705" spans="1:1">
      <c r="A35705" s="6"/>
    </row>
    <row r="35706" spans="1:1">
      <c r="A35706" s="6"/>
    </row>
    <row r="35707" spans="1:1">
      <c r="A35707" s="6"/>
    </row>
    <row r="35708" spans="1:1">
      <c r="A35708" s="6"/>
    </row>
    <row r="35709" spans="1:1">
      <c r="A35709" s="6"/>
    </row>
    <row r="35710" spans="1:1">
      <c r="A35710" s="6"/>
    </row>
    <row r="35711" spans="1:1">
      <c r="A35711" s="6"/>
    </row>
    <row r="35712" spans="1:1">
      <c r="A35712" s="6"/>
    </row>
    <row r="35713" spans="1:1">
      <c r="A35713" s="6"/>
    </row>
    <row r="35714" spans="1:1">
      <c r="A35714" s="6"/>
    </row>
    <row r="35715" spans="1:1">
      <c r="A35715" s="6"/>
    </row>
    <row r="35716" spans="1:1">
      <c r="A35716" s="6"/>
    </row>
    <row r="35717" spans="1:1">
      <c r="A35717" s="6"/>
    </row>
    <row r="35718" spans="1:1">
      <c r="A35718" s="6"/>
    </row>
    <row r="35719" spans="1:1">
      <c r="A35719" s="6"/>
    </row>
    <row r="35720" spans="1:1">
      <c r="A35720" s="6"/>
    </row>
    <row r="35721" spans="1:1">
      <c r="A35721" s="6"/>
    </row>
    <row r="35722" spans="1:1">
      <c r="A35722" s="6"/>
    </row>
    <row r="35723" spans="1:1">
      <c r="A35723" s="6"/>
    </row>
    <row r="35724" spans="1:1">
      <c r="A35724" s="6"/>
    </row>
    <row r="35725" spans="1:1">
      <c r="A35725" s="6"/>
    </row>
    <row r="35726" spans="1:1">
      <c r="A35726" s="6"/>
    </row>
    <row r="35727" spans="1:1">
      <c r="A35727" s="6"/>
    </row>
    <row r="35728" spans="1:1">
      <c r="A35728" s="6"/>
    </row>
    <row r="35729" spans="1:1">
      <c r="A35729" s="6"/>
    </row>
    <row r="35730" spans="1:1">
      <c r="A35730" s="6"/>
    </row>
    <row r="35731" spans="1:1">
      <c r="A35731" s="6"/>
    </row>
    <row r="35732" spans="1:1">
      <c r="A35732" s="6"/>
    </row>
    <row r="35733" spans="1:1">
      <c r="A35733" s="6"/>
    </row>
    <row r="35734" spans="1:1">
      <c r="A35734" s="6"/>
    </row>
    <row r="35735" spans="1:1">
      <c r="A35735" s="6"/>
    </row>
    <row r="35736" spans="1:1">
      <c r="A35736" s="6"/>
    </row>
    <row r="35737" spans="1:1">
      <c r="A35737" s="6"/>
    </row>
    <row r="35738" spans="1:1">
      <c r="A35738" s="6"/>
    </row>
    <row r="35739" spans="1:1">
      <c r="A35739" s="6"/>
    </row>
    <row r="35740" spans="1:1">
      <c r="A35740" s="6"/>
    </row>
    <row r="35741" spans="1:1">
      <c r="A35741" s="6"/>
    </row>
    <row r="35742" spans="1:1">
      <c r="A35742" s="6"/>
    </row>
    <row r="35743" spans="1:1">
      <c r="A35743" s="6"/>
    </row>
    <row r="35744" spans="1:1">
      <c r="A35744" s="6"/>
    </row>
    <row r="35745" spans="1:1">
      <c r="A35745" s="6"/>
    </row>
    <row r="35746" spans="1:1">
      <c r="A35746" s="6"/>
    </row>
    <row r="35747" spans="1:1">
      <c r="A35747" s="6"/>
    </row>
    <row r="35748" spans="1:1">
      <c r="A35748" s="6"/>
    </row>
    <row r="35749" spans="1:1">
      <c r="A35749" s="6"/>
    </row>
    <row r="35750" spans="1:1">
      <c r="A35750" s="6"/>
    </row>
    <row r="35751" spans="1:1">
      <c r="A35751" s="6"/>
    </row>
    <row r="35752" spans="1:1">
      <c r="A35752" s="6"/>
    </row>
    <row r="35753" spans="1:1">
      <c r="A35753" s="6"/>
    </row>
    <row r="35754" spans="1:1">
      <c r="A35754" s="6"/>
    </row>
    <row r="35755" spans="1:1">
      <c r="A35755" s="6"/>
    </row>
    <row r="35756" spans="1:1">
      <c r="A35756" s="6"/>
    </row>
    <row r="35757" spans="1:1">
      <c r="A35757" s="6"/>
    </row>
    <row r="35758" spans="1:1">
      <c r="A35758" s="6"/>
    </row>
    <row r="35759" spans="1:1">
      <c r="A35759" s="6"/>
    </row>
    <row r="35760" spans="1:1">
      <c r="A35760" s="6"/>
    </row>
    <row r="35761" spans="1:1">
      <c r="A35761" s="6"/>
    </row>
    <row r="35762" spans="1:1">
      <c r="A35762" s="6"/>
    </row>
    <row r="35763" spans="1:1">
      <c r="A35763" s="6"/>
    </row>
    <row r="35764" spans="1:1">
      <c r="A35764" s="6"/>
    </row>
    <row r="35765" spans="1:1">
      <c r="A35765" s="6"/>
    </row>
    <row r="35766" spans="1:1">
      <c r="A35766" s="6"/>
    </row>
    <row r="35767" spans="1:1">
      <c r="A35767" s="6"/>
    </row>
    <row r="35768" spans="1:1">
      <c r="A35768" s="6"/>
    </row>
    <row r="35769" spans="1:1">
      <c r="A35769" s="6"/>
    </row>
    <row r="35770" spans="1:1">
      <c r="A35770" s="6"/>
    </row>
    <row r="35771" spans="1:1">
      <c r="A35771" s="6"/>
    </row>
    <row r="35772" spans="1:1">
      <c r="A35772" s="6"/>
    </row>
    <row r="35773" spans="1:1">
      <c r="A35773" s="6"/>
    </row>
    <row r="35774" spans="1:1">
      <c r="A35774" s="6"/>
    </row>
    <row r="35775" spans="1:1">
      <c r="A35775" s="6"/>
    </row>
    <row r="35776" spans="1:1">
      <c r="A35776" s="6"/>
    </row>
    <row r="35777" spans="1:1">
      <c r="A35777" s="6"/>
    </row>
    <row r="35778" spans="1:1">
      <c r="A35778" s="6"/>
    </row>
    <row r="35779" spans="1:1">
      <c r="A35779" s="6"/>
    </row>
    <row r="35780" spans="1:1">
      <c r="A35780" s="6"/>
    </row>
    <row r="35781" spans="1:1">
      <c r="A35781" s="6"/>
    </row>
    <row r="35782" spans="1:1">
      <c r="A35782" s="6"/>
    </row>
    <row r="35783" spans="1:1">
      <c r="A35783" s="6"/>
    </row>
    <row r="35784" spans="1:1">
      <c r="A35784" s="6"/>
    </row>
    <row r="35785" spans="1:1">
      <c r="A35785" s="6"/>
    </row>
    <row r="35786" spans="1:1">
      <c r="A35786" s="6"/>
    </row>
    <row r="35787" spans="1:1">
      <c r="A35787" s="6"/>
    </row>
    <row r="35788" spans="1:1">
      <c r="A35788" s="6"/>
    </row>
    <row r="35789" spans="1:1">
      <c r="A35789" s="6"/>
    </row>
    <row r="35790" spans="1:1">
      <c r="A35790" s="6"/>
    </row>
    <row r="35791" spans="1:1">
      <c r="A35791" s="6"/>
    </row>
    <row r="35792" spans="1:1">
      <c r="A35792" s="6"/>
    </row>
    <row r="35793" spans="1:1">
      <c r="A35793" s="6"/>
    </row>
    <row r="35794" spans="1:1">
      <c r="A35794" s="6"/>
    </row>
    <row r="35795" spans="1:1">
      <c r="A35795" s="6"/>
    </row>
    <row r="35796" spans="1:1">
      <c r="A35796" s="6"/>
    </row>
    <row r="35797" spans="1:1">
      <c r="A35797" s="6"/>
    </row>
    <row r="35798" spans="1:1">
      <c r="A35798" s="6"/>
    </row>
    <row r="35799" spans="1:1">
      <c r="A35799" s="6"/>
    </row>
    <row r="35800" spans="1:1">
      <c r="A35800" s="6"/>
    </row>
    <row r="35801" spans="1:1">
      <c r="A35801" s="6"/>
    </row>
    <row r="35802" spans="1:1">
      <c r="A35802" s="6"/>
    </row>
    <row r="35803" spans="1:1">
      <c r="A35803" s="6"/>
    </row>
    <row r="35804" spans="1:1">
      <c r="A35804" s="6"/>
    </row>
    <row r="35805" spans="1:1">
      <c r="A35805" s="6"/>
    </row>
    <row r="35806" spans="1:1">
      <c r="A35806" s="6"/>
    </row>
    <row r="35807" spans="1:1">
      <c r="A35807" s="6"/>
    </row>
    <row r="35808" spans="1:1">
      <c r="A35808" s="6"/>
    </row>
    <row r="35809" spans="1:1">
      <c r="A35809" s="6"/>
    </row>
    <row r="35810" spans="1:1">
      <c r="A35810" s="6"/>
    </row>
    <row r="35811" spans="1:1">
      <c r="A35811" s="6"/>
    </row>
    <row r="35812" spans="1:1">
      <c r="A35812" s="6"/>
    </row>
    <row r="35813" spans="1:1">
      <c r="A35813" s="6"/>
    </row>
    <row r="35814" spans="1:1">
      <c r="A35814" s="6"/>
    </row>
    <row r="35815" spans="1:1">
      <c r="A35815" s="6"/>
    </row>
    <row r="35816" spans="1:1">
      <c r="A35816" s="6"/>
    </row>
    <row r="35817" spans="1:1">
      <c r="A35817" s="6"/>
    </row>
    <row r="35818" spans="1:1">
      <c r="A35818" s="6"/>
    </row>
    <row r="35819" spans="1:1">
      <c r="A35819" s="6"/>
    </row>
    <row r="35820" spans="1:1">
      <c r="A35820" s="6"/>
    </row>
    <row r="35821" spans="1:1">
      <c r="A35821" s="6"/>
    </row>
    <row r="35822" spans="1:1">
      <c r="A35822" s="6"/>
    </row>
    <row r="35823" spans="1:1">
      <c r="A35823" s="6"/>
    </row>
    <row r="35824" spans="1:1">
      <c r="A35824" s="6"/>
    </row>
    <row r="35825" spans="1:1">
      <c r="A35825" s="6"/>
    </row>
    <row r="35826" spans="1:1">
      <c r="A35826" s="6"/>
    </row>
    <row r="35827" spans="1:1">
      <c r="A35827" s="6"/>
    </row>
    <row r="35828" spans="1:1">
      <c r="A35828" s="6"/>
    </row>
    <row r="35829" spans="1:1">
      <c r="A35829" s="6"/>
    </row>
    <row r="35830" spans="1:1">
      <c r="A35830" s="6"/>
    </row>
    <row r="35831" spans="1:1">
      <c r="A35831" s="6"/>
    </row>
    <row r="35832" spans="1:1">
      <c r="A35832" s="6"/>
    </row>
    <row r="35833" spans="1:1">
      <c r="A35833" s="6"/>
    </row>
    <row r="35834" spans="1:1">
      <c r="A35834" s="6"/>
    </row>
    <row r="35835" spans="1:1">
      <c r="A35835" s="6"/>
    </row>
    <row r="35836" spans="1:1">
      <c r="A35836" s="6"/>
    </row>
    <row r="35837" spans="1:1">
      <c r="A35837" s="6"/>
    </row>
    <row r="35838" spans="1:1">
      <c r="A35838" s="6"/>
    </row>
    <row r="35839" spans="1:1">
      <c r="A35839" s="6"/>
    </row>
    <row r="35840" spans="1:1">
      <c r="A35840" s="6"/>
    </row>
    <row r="35841" spans="1:1">
      <c r="A35841" s="6"/>
    </row>
    <row r="35842" spans="1:1">
      <c r="A35842" s="6"/>
    </row>
    <row r="35843" spans="1:1">
      <c r="A35843" s="6"/>
    </row>
    <row r="35844" spans="1:1">
      <c r="A35844" s="6"/>
    </row>
    <row r="35845" spans="1:1">
      <c r="A35845" s="6"/>
    </row>
    <row r="35846" spans="1:1">
      <c r="A35846" s="6"/>
    </row>
    <row r="35847" spans="1:1">
      <c r="A35847" s="6"/>
    </row>
    <row r="35848" spans="1:1">
      <c r="A35848" s="6"/>
    </row>
    <row r="35849" spans="1:1">
      <c r="A35849" s="6"/>
    </row>
    <row r="35850" spans="1:1">
      <c r="A35850" s="6"/>
    </row>
    <row r="35851" spans="1:1">
      <c r="A35851" s="6"/>
    </row>
    <row r="35852" spans="1:1">
      <c r="A35852" s="6"/>
    </row>
    <row r="35853" spans="1:1">
      <c r="A35853" s="6"/>
    </row>
    <row r="35854" spans="1:1">
      <c r="A35854" s="6"/>
    </row>
    <row r="35855" spans="1:1">
      <c r="A35855" s="6"/>
    </row>
    <row r="35856" spans="1:1">
      <c r="A35856" s="6"/>
    </row>
    <row r="35857" spans="1:1">
      <c r="A35857" s="6"/>
    </row>
    <row r="35858" spans="1:1">
      <c r="A35858" s="6"/>
    </row>
    <row r="35859" spans="1:1">
      <c r="A35859" s="6"/>
    </row>
    <row r="35860" spans="1:1">
      <c r="A35860" s="6"/>
    </row>
    <row r="35861" spans="1:1">
      <c r="A35861" s="6"/>
    </row>
    <row r="35862" spans="1:1">
      <c r="A35862" s="6"/>
    </row>
    <row r="35863" spans="1:1">
      <c r="A35863" s="6"/>
    </row>
    <row r="35864" spans="1:1">
      <c r="A35864" s="6"/>
    </row>
    <row r="35865" spans="1:1">
      <c r="A35865" s="6"/>
    </row>
    <row r="35866" spans="1:1">
      <c r="A35866" s="6"/>
    </row>
    <row r="35867" spans="1:1">
      <c r="A35867" s="6"/>
    </row>
    <row r="35868" spans="1:1">
      <c r="A35868" s="6"/>
    </row>
    <row r="35869" spans="1:1">
      <c r="A35869" s="6"/>
    </row>
    <row r="35870" spans="1:1">
      <c r="A35870" s="6"/>
    </row>
    <row r="35871" spans="1:1">
      <c r="A35871" s="6"/>
    </row>
    <row r="35872" spans="1:1">
      <c r="A35872" s="6"/>
    </row>
    <row r="35873" spans="1:1">
      <c r="A35873" s="6"/>
    </row>
    <row r="35874" spans="1:1">
      <c r="A35874" s="6"/>
    </row>
    <row r="35875" spans="1:1">
      <c r="A35875" s="6"/>
    </row>
    <row r="35876" spans="1:1">
      <c r="A35876" s="6"/>
    </row>
    <row r="35877" spans="1:1">
      <c r="A35877" s="6"/>
    </row>
    <row r="35878" spans="1:1">
      <c r="A35878" s="6"/>
    </row>
    <row r="35879" spans="1:1">
      <c r="A35879" s="6"/>
    </row>
    <row r="35880" spans="1:1">
      <c r="A35880" s="6"/>
    </row>
    <row r="35881" spans="1:1">
      <c r="A35881" s="6"/>
    </row>
    <row r="35882" spans="1:1">
      <c r="A35882" s="6"/>
    </row>
    <row r="35883" spans="1:1">
      <c r="A35883" s="6"/>
    </row>
    <row r="35884" spans="1:1">
      <c r="A35884" s="6"/>
    </row>
    <row r="35885" spans="1:1">
      <c r="A35885" s="6"/>
    </row>
    <row r="35886" spans="1:1">
      <c r="A35886" s="6"/>
    </row>
    <row r="35887" spans="1:1">
      <c r="A35887" s="6"/>
    </row>
    <row r="35888" spans="1:1">
      <c r="A35888" s="6"/>
    </row>
    <row r="35889" spans="1:1">
      <c r="A35889" s="6"/>
    </row>
    <row r="35890" spans="1:1">
      <c r="A35890" s="6"/>
    </row>
    <row r="35891" spans="1:1">
      <c r="A35891" s="6"/>
    </row>
    <row r="35892" spans="1:1">
      <c r="A35892" s="6"/>
    </row>
    <row r="35893" spans="1:1">
      <c r="A35893" s="6"/>
    </row>
    <row r="35894" spans="1:1">
      <c r="A35894" s="6"/>
    </row>
    <row r="35895" spans="1:1">
      <c r="A35895" s="6"/>
    </row>
    <row r="35896" spans="1:1">
      <c r="A35896" s="6"/>
    </row>
    <row r="35897" spans="1:1">
      <c r="A35897" s="6"/>
    </row>
    <row r="35898" spans="1:1">
      <c r="A35898" s="6"/>
    </row>
    <row r="35899" spans="1:1">
      <c r="A35899" s="6"/>
    </row>
    <row r="35900" spans="1:1">
      <c r="A35900" s="6"/>
    </row>
    <row r="35901" spans="1:1">
      <c r="A35901" s="6"/>
    </row>
    <row r="35902" spans="1:1">
      <c r="A35902" s="6"/>
    </row>
    <row r="35903" spans="1:1">
      <c r="A35903" s="6"/>
    </row>
    <row r="35904" spans="1:1">
      <c r="A35904" s="6"/>
    </row>
    <row r="35905" spans="1:1">
      <c r="A35905" s="6"/>
    </row>
    <row r="35906" spans="1:1">
      <c r="A35906" s="6"/>
    </row>
    <row r="35907" spans="1:1">
      <c r="A35907" s="6"/>
    </row>
    <row r="35908" spans="1:1">
      <c r="A35908" s="6"/>
    </row>
    <row r="35909" spans="1:1">
      <c r="A35909" s="6"/>
    </row>
    <row r="35910" spans="1:1">
      <c r="A35910" s="6"/>
    </row>
    <row r="35911" spans="1:1">
      <c r="A35911" s="6"/>
    </row>
    <row r="35912" spans="1:1">
      <c r="A35912" s="6"/>
    </row>
    <row r="35913" spans="1:1">
      <c r="A35913" s="6"/>
    </row>
    <row r="35914" spans="1:1">
      <c r="A35914" s="6"/>
    </row>
    <row r="35915" spans="1:1">
      <c r="A35915" s="6"/>
    </row>
    <row r="35916" spans="1:1">
      <c r="A35916" s="6"/>
    </row>
    <row r="35917" spans="1:1">
      <c r="A35917" s="6"/>
    </row>
    <row r="35918" spans="1:1">
      <c r="A35918" s="6"/>
    </row>
    <row r="35919" spans="1:1">
      <c r="A35919" s="6"/>
    </row>
    <row r="35920" spans="1:1">
      <c r="A35920" s="6"/>
    </row>
    <row r="35921" spans="1:1">
      <c r="A35921" s="6"/>
    </row>
    <row r="35922" spans="1:1">
      <c r="A35922" s="6"/>
    </row>
    <row r="35923" spans="1:1">
      <c r="A35923" s="6"/>
    </row>
    <row r="35924" spans="1:1">
      <c r="A35924" s="6"/>
    </row>
    <row r="35925" spans="1:1">
      <c r="A35925" s="6"/>
    </row>
    <row r="35926" spans="1:1">
      <c r="A35926" s="6"/>
    </row>
    <row r="35927" spans="1:1">
      <c r="A35927" s="6"/>
    </row>
    <row r="35928" spans="1:1">
      <c r="A35928" s="6"/>
    </row>
    <row r="35929" spans="1:1">
      <c r="A35929" s="6"/>
    </row>
    <row r="35930" spans="1:1">
      <c r="A35930" s="6"/>
    </row>
    <row r="35931" spans="1:1">
      <c r="A35931" s="6"/>
    </row>
    <row r="35932" spans="1:1">
      <c r="A35932" s="6"/>
    </row>
    <row r="35933" spans="1:1">
      <c r="A35933" s="6"/>
    </row>
    <row r="35934" spans="1:1">
      <c r="A35934" s="6"/>
    </row>
    <row r="35935" spans="1:1">
      <c r="A35935" s="6"/>
    </row>
    <row r="35936" spans="1:1">
      <c r="A35936" s="6"/>
    </row>
    <row r="35937" spans="1:1">
      <c r="A35937" s="6"/>
    </row>
    <row r="35938" spans="1:1">
      <c r="A35938" s="6"/>
    </row>
    <row r="35939" spans="1:1">
      <c r="A35939" s="6"/>
    </row>
    <row r="35940" spans="1:1">
      <c r="A35940" s="6"/>
    </row>
    <row r="35941" spans="1:1">
      <c r="A35941" s="6"/>
    </row>
    <row r="35942" spans="1:1">
      <c r="A35942" s="6"/>
    </row>
    <row r="35943" spans="1:1">
      <c r="A35943" s="6"/>
    </row>
    <row r="35944" spans="1:1">
      <c r="A35944" s="6"/>
    </row>
    <row r="35945" spans="1:1">
      <c r="A35945" s="6"/>
    </row>
    <row r="35946" spans="1:1">
      <c r="A35946" s="6"/>
    </row>
    <row r="35947" spans="1:1">
      <c r="A35947" s="6"/>
    </row>
    <row r="35948" spans="1:1">
      <c r="A35948" s="6"/>
    </row>
    <row r="35949" spans="1:1">
      <c r="A35949" s="6"/>
    </row>
    <row r="35950" spans="1:1">
      <c r="A35950" s="6"/>
    </row>
    <row r="35951" spans="1:1">
      <c r="A35951" s="6"/>
    </row>
    <row r="35952" spans="1:1">
      <c r="A35952" s="6"/>
    </row>
    <row r="35953" spans="1:1">
      <c r="A35953" s="6"/>
    </row>
    <row r="35954" spans="1:1">
      <c r="A35954" s="6"/>
    </row>
    <row r="35955" spans="1:1">
      <c r="A35955" s="6"/>
    </row>
    <row r="35956" spans="1:1">
      <c r="A35956" s="6"/>
    </row>
    <row r="35957" spans="1:1">
      <c r="A35957" s="6"/>
    </row>
    <row r="35958" spans="1:1">
      <c r="A35958" s="6"/>
    </row>
    <row r="35959" spans="1:1">
      <c r="A35959" s="6"/>
    </row>
    <row r="35960" spans="1:1">
      <c r="A35960" s="6"/>
    </row>
    <row r="35961" spans="1:1">
      <c r="A35961" s="6"/>
    </row>
    <row r="35962" spans="1:1">
      <c r="A35962" s="6"/>
    </row>
    <row r="35963" spans="1:1">
      <c r="A35963" s="6"/>
    </row>
    <row r="35964" spans="1:1">
      <c r="A35964" s="6"/>
    </row>
    <row r="35965" spans="1:1">
      <c r="A35965" s="6"/>
    </row>
    <row r="35966" spans="1:1">
      <c r="A35966" s="6"/>
    </row>
    <row r="35967" spans="1:1">
      <c r="A35967" s="6"/>
    </row>
    <row r="35968" spans="1:1">
      <c r="A35968" s="6"/>
    </row>
    <row r="35969" spans="1:1">
      <c r="A35969" s="6"/>
    </row>
    <row r="35970" spans="1:1">
      <c r="A35970" s="6"/>
    </row>
    <row r="35971" spans="1:1">
      <c r="A35971" s="6"/>
    </row>
    <row r="35972" spans="1:1">
      <c r="A35972" s="6"/>
    </row>
    <row r="35973" spans="1:1">
      <c r="A35973" s="6"/>
    </row>
    <row r="35974" spans="1:1">
      <c r="A35974" s="6"/>
    </row>
    <row r="35975" spans="1:1">
      <c r="A35975" s="6"/>
    </row>
    <row r="35976" spans="1:1">
      <c r="A35976" s="6"/>
    </row>
    <row r="35977" spans="1:1">
      <c r="A35977" s="6"/>
    </row>
    <row r="35978" spans="1:1">
      <c r="A35978" s="6"/>
    </row>
    <row r="35979" spans="1:1">
      <c r="A35979" s="6"/>
    </row>
    <row r="35980" spans="1:1">
      <c r="A35980" s="6"/>
    </row>
    <row r="35981" spans="1:1">
      <c r="A35981" s="6"/>
    </row>
    <row r="35982" spans="1:1">
      <c r="A35982" s="6"/>
    </row>
    <row r="35983" spans="1:1">
      <c r="A35983" s="6"/>
    </row>
    <row r="35984" spans="1:1">
      <c r="A35984" s="6"/>
    </row>
    <row r="35985" spans="1:1">
      <c r="A35985" s="6"/>
    </row>
    <row r="35986" spans="1:1">
      <c r="A35986" s="6"/>
    </row>
    <row r="35987" spans="1:1">
      <c r="A35987" s="6"/>
    </row>
    <row r="35988" spans="1:1">
      <c r="A35988" s="6"/>
    </row>
    <row r="35989" spans="1:1">
      <c r="A35989" s="6"/>
    </row>
    <row r="35990" spans="1:1">
      <c r="A35990" s="6"/>
    </row>
    <row r="35991" spans="1:1">
      <c r="A35991" s="6"/>
    </row>
    <row r="35992" spans="1:1">
      <c r="A35992" s="6"/>
    </row>
    <row r="35993" spans="1:1">
      <c r="A35993" s="6"/>
    </row>
    <row r="35994" spans="1:1">
      <c r="A35994" s="6"/>
    </row>
    <row r="35995" spans="1:1">
      <c r="A35995" s="6"/>
    </row>
    <row r="35996" spans="1:1">
      <c r="A35996" s="6"/>
    </row>
    <row r="35997" spans="1:1">
      <c r="A35997" s="6"/>
    </row>
    <row r="35998" spans="1:1">
      <c r="A35998" s="6"/>
    </row>
    <row r="35999" spans="1:1">
      <c r="A35999" s="6"/>
    </row>
    <row r="36000" spans="1:1">
      <c r="A36000" s="6"/>
    </row>
    <row r="36001" spans="1:1">
      <c r="A36001" s="6"/>
    </row>
    <row r="36002" spans="1:1">
      <c r="A36002" s="6"/>
    </row>
    <row r="36003" spans="1:1">
      <c r="A36003" s="6"/>
    </row>
    <row r="36004" spans="1:1">
      <c r="A36004" s="6"/>
    </row>
    <row r="36005" spans="1:1">
      <c r="A36005" s="6"/>
    </row>
    <row r="36006" spans="1:1">
      <c r="A36006" s="6"/>
    </row>
    <row r="36007" spans="1:1">
      <c r="A36007" s="6"/>
    </row>
    <row r="36008" spans="1:1">
      <c r="A36008" s="6"/>
    </row>
    <row r="36009" spans="1:1">
      <c r="A36009" s="6"/>
    </row>
    <row r="36010" spans="1:1">
      <c r="A36010" s="6"/>
    </row>
    <row r="36011" spans="1:1">
      <c r="A36011" s="6"/>
    </row>
    <row r="36012" spans="1:1">
      <c r="A36012" s="6"/>
    </row>
    <row r="36013" spans="1:1">
      <c r="A36013" s="6"/>
    </row>
    <row r="36014" spans="1:1">
      <c r="A36014" s="6"/>
    </row>
    <row r="36015" spans="1:1">
      <c r="A36015" s="6"/>
    </row>
    <row r="36016" spans="1:1">
      <c r="A36016" s="6"/>
    </row>
    <row r="36017" spans="1:1">
      <c r="A36017" s="6"/>
    </row>
    <row r="36018" spans="1:1">
      <c r="A36018" s="6"/>
    </row>
    <row r="36019" spans="1:1">
      <c r="A36019" s="6"/>
    </row>
    <row r="36020" spans="1:1">
      <c r="A36020" s="6"/>
    </row>
    <row r="36021" spans="1:1">
      <c r="A36021" s="6"/>
    </row>
    <row r="36022" spans="1:1">
      <c r="A36022" s="6"/>
    </row>
    <row r="36023" spans="1:1">
      <c r="A36023" s="6"/>
    </row>
    <row r="36024" spans="1:1">
      <c r="A36024" s="6"/>
    </row>
    <row r="36025" spans="1:1">
      <c r="A36025" s="6"/>
    </row>
    <row r="36026" spans="1:1">
      <c r="A36026" s="6"/>
    </row>
    <row r="36027" spans="1:1">
      <c r="A36027" s="6"/>
    </row>
    <row r="36028" spans="1:1">
      <c r="A36028" s="6"/>
    </row>
    <row r="36029" spans="1:1">
      <c r="A36029" s="6"/>
    </row>
    <row r="36030" spans="1:1">
      <c r="A36030" s="6"/>
    </row>
    <row r="36031" spans="1:1">
      <c r="A36031" s="6"/>
    </row>
    <row r="36032" spans="1:1">
      <c r="A36032" s="6"/>
    </row>
    <row r="36033" spans="1:1">
      <c r="A36033" s="6"/>
    </row>
    <row r="36034" spans="1:1">
      <c r="A36034" s="6"/>
    </row>
    <row r="36035" spans="1:1">
      <c r="A36035" s="6"/>
    </row>
    <row r="36036" spans="1:1">
      <c r="A36036" s="6"/>
    </row>
    <row r="36037" spans="1:1">
      <c r="A36037" s="6"/>
    </row>
    <row r="36038" spans="1:1">
      <c r="A36038" s="6"/>
    </row>
    <row r="36039" spans="1:1">
      <c r="A36039" s="6"/>
    </row>
    <row r="36040" spans="1:1">
      <c r="A36040" s="6"/>
    </row>
    <row r="36041" spans="1:1">
      <c r="A36041" s="6"/>
    </row>
    <row r="36042" spans="1:1">
      <c r="A36042" s="6"/>
    </row>
    <row r="36043" spans="1:1">
      <c r="A36043" s="6"/>
    </row>
    <row r="36044" spans="1:1">
      <c r="A36044" s="6"/>
    </row>
    <row r="36045" spans="1:1">
      <c r="A36045" s="6"/>
    </row>
    <row r="36046" spans="1:1">
      <c r="A36046" s="6"/>
    </row>
    <row r="36047" spans="1:1">
      <c r="A36047" s="6"/>
    </row>
    <row r="36048" spans="1:1">
      <c r="A36048" s="6"/>
    </row>
    <row r="36049" spans="1:1">
      <c r="A36049" s="6"/>
    </row>
    <row r="36050" spans="1:1">
      <c r="A36050" s="6"/>
    </row>
    <row r="36051" spans="1:1">
      <c r="A36051" s="6"/>
    </row>
    <row r="36052" spans="1:1">
      <c r="A36052" s="6"/>
    </row>
    <row r="36053" spans="1:1">
      <c r="A36053" s="6"/>
    </row>
    <row r="36054" spans="1:1">
      <c r="A36054" s="6"/>
    </row>
    <row r="36055" spans="1:1">
      <c r="A36055" s="6"/>
    </row>
    <row r="36056" spans="1:1">
      <c r="A36056" s="6"/>
    </row>
    <row r="36057" spans="1:1">
      <c r="A36057" s="6"/>
    </row>
    <row r="36058" spans="1:1">
      <c r="A36058" s="6"/>
    </row>
    <row r="36059" spans="1:1">
      <c r="A36059" s="6"/>
    </row>
    <row r="36060" spans="1:1">
      <c r="A36060" s="6"/>
    </row>
    <row r="36061" spans="1:1">
      <c r="A36061" s="6"/>
    </row>
    <row r="36062" spans="1:1">
      <c r="A36062" s="6"/>
    </row>
    <row r="36063" spans="1:1">
      <c r="A36063" s="6"/>
    </row>
    <row r="36064" spans="1:1">
      <c r="A36064" s="6"/>
    </row>
    <row r="36065" spans="1:1">
      <c r="A36065" s="6"/>
    </row>
    <row r="36066" spans="1:1">
      <c r="A36066" s="6"/>
    </row>
    <row r="36067" spans="1:1">
      <c r="A36067" s="6"/>
    </row>
    <row r="36068" spans="1:1">
      <c r="A36068" s="6"/>
    </row>
    <row r="36069" spans="1:1">
      <c r="A36069" s="6"/>
    </row>
    <row r="36070" spans="1:1">
      <c r="A36070" s="6"/>
    </row>
    <row r="36071" spans="1:1">
      <c r="A36071" s="6"/>
    </row>
    <row r="36072" spans="1:1">
      <c r="A36072" s="6"/>
    </row>
    <row r="36073" spans="1:1">
      <c r="A36073" s="6"/>
    </row>
    <row r="36074" spans="1:1">
      <c r="A36074" s="6"/>
    </row>
    <row r="36075" spans="1:1">
      <c r="A36075" s="6"/>
    </row>
    <row r="36076" spans="1:1">
      <c r="A36076" s="6"/>
    </row>
    <row r="36077" spans="1:1">
      <c r="A36077" s="6"/>
    </row>
    <row r="36078" spans="1:1">
      <c r="A36078" s="6"/>
    </row>
    <row r="36079" spans="1:1">
      <c r="A36079" s="6"/>
    </row>
    <row r="36080" spans="1:1">
      <c r="A36080" s="6"/>
    </row>
    <row r="36081" spans="1:1">
      <c r="A36081" s="6"/>
    </row>
    <row r="36082" spans="1:1">
      <c r="A36082" s="6"/>
    </row>
    <row r="36083" spans="1:1">
      <c r="A36083" s="6"/>
    </row>
    <row r="36084" spans="1:1">
      <c r="A36084" s="6"/>
    </row>
    <row r="36085" spans="1:1">
      <c r="A36085" s="6"/>
    </row>
    <row r="36086" spans="1:1">
      <c r="A36086" s="6"/>
    </row>
    <row r="36087" spans="1:1">
      <c r="A36087" s="6"/>
    </row>
    <row r="36088" spans="1:1">
      <c r="A36088" s="6"/>
    </row>
    <row r="36089" spans="1:1">
      <c r="A36089" s="6"/>
    </row>
    <row r="36090" spans="1:1">
      <c r="A36090" s="6"/>
    </row>
    <row r="36091" spans="1:1">
      <c r="A36091" s="6"/>
    </row>
    <row r="36092" spans="1:1">
      <c r="A36092" s="6"/>
    </row>
    <row r="36093" spans="1:1">
      <c r="A36093" s="6"/>
    </row>
    <row r="36094" spans="1:1">
      <c r="A36094" s="6"/>
    </row>
    <row r="36095" spans="1:1">
      <c r="A36095" s="6"/>
    </row>
    <row r="36096" spans="1:1">
      <c r="A36096" s="6"/>
    </row>
    <row r="36097" spans="1:1">
      <c r="A36097" s="6"/>
    </row>
    <row r="36098" spans="1:1">
      <c r="A36098" s="6"/>
    </row>
    <row r="36099" spans="1:1">
      <c r="A36099" s="6"/>
    </row>
    <row r="36100" spans="1:1">
      <c r="A36100" s="6"/>
    </row>
    <row r="36101" spans="1:1">
      <c r="A36101" s="6"/>
    </row>
    <row r="36102" spans="1:1">
      <c r="A36102" s="6"/>
    </row>
    <row r="36103" spans="1:1">
      <c r="A36103" s="6"/>
    </row>
    <row r="36104" spans="1:1">
      <c r="A36104" s="6"/>
    </row>
    <row r="36105" spans="1:1">
      <c r="A36105" s="6"/>
    </row>
    <row r="36106" spans="1:1">
      <c r="A36106" s="6"/>
    </row>
    <row r="36107" spans="1:1">
      <c r="A36107" s="6"/>
    </row>
    <row r="36108" spans="1:1">
      <c r="A36108" s="6"/>
    </row>
    <row r="36109" spans="1:1">
      <c r="A36109" s="6"/>
    </row>
    <row r="36110" spans="1:1">
      <c r="A36110" s="6"/>
    </row>
    <row r="36111" spans="1:1">
      <c r="A36111" s="6"/>
    </row>
    <row r="36112" spans="1:1">
      <c r="A36112" s="6"/>
    </row>
    <row r="36113" spans="1:1">
      <c r="A36113" s="6"/>
    </row>
    <row r="36114" spans="1:1">
      <c r="A36114" s="6"/>
    </row>
    <row r="36115" spans="1:1">
      <c r="A36115" s="6"/>
    </row>
    <row r="36116" spans="1:1">
      <c r="A36116" s="6"/>
    </row>
    <row r="36117" spans="1:1">
      <c r="A36117" s="6"/>
    </row>
    <row r="36118" spans="1:1">
      <c r="A36118" s="6"/>
    </row>
    <row r="36119" spans="1:1">
      <c r="A36119" s="6"/>
    </row>
    <row r="36120" spans="1:1">
      <c r="A36120" s="6"/>
    </row>
    <row r="36121" spans="1:1">
      <c r="A36121" s="6"/>
    </row>
    <row r="36122" spans="1:1">
      <c r="A36122" s="6"/>
    </row>
    <row r="36123" spans="1:1">
      <c r="A36123" s="6"/>
    </row>
    <row r="36124" spans="1:1">
      <c r="A36124" s="6"/>
    </row>
    <row r="36125" spans="1:1">
      <c r="A36125" s="6"/>
    </row>
    <row r="36126" spans="1:1">
      <c r="A36126" s="6"/>
    </row>
    <row r="36127" spans="1:1">
      <c r="A36127" s="6"/>
    </row>
    <row r="36128" spans="1:1">
      <c r="A36128" s="6"/>
    </row>
    <row r="36129" spans="1:1">
      <c r="A36129" s="6"/>
    </row>
    <row r="36130" spans="1:1">
      <c r="A36130" s="6"/>
    </row>
    <row r="36131" spans="1:1">
      <c r="A36131" s="6"/>
    </row>
    <row r="36132" spans="1:1">
      <c r="A36132" s="6"/>
    </row>
    <row r="36133" spans="1:1">
      <c r="A36133" s="6"/>
    </row>
    <row r="36134" spans="1:1">
      <c r="A36134" s="6"/>
    </row>
    <row r="36135" spans="1:1">
      <c r="A36135" s="6"/>
    </row>
    <row r="36136" spans="1:1">
      <c r="A36136" s="6"/>
    </row>
    <row r="36137" spans="1:1">
      <c r="A36137" s="6"/>
    </row>
    <row r="36138" spans="1:1">
      <c r="A36138" s="6"/>
    </row>
    <row r="36139" spans="1:1">
      <c r="A36139" s="6"/>
    </row>
    <row r="36140" spans="1:1">
      <c r="A36140" s="6"/>
    </row>
    <row r="36141" spans="1:1">
      <c r="A36141" s="6"/>
    </row>
    <row r="36142" spans="1:1">
      <c r="A36142" s="6"/>
    </row>
    <row r="36143" spans="1:1">
      <c r="A36143" s="6"/>
    </row>
    <row r="36144" spans="1:1">
      <c r="A36144" s="6"/>
    </row>
    <row r="36145" spans="1:1">
      <c r="A36145" s="6"/>
    </row>
    <row r="36146" spans="1:1">
      <c r="A36146" s="6"/>
    </row>
    <row r="36147" spans="1:1">
      <c r="A36147" s="6"/>
    </row>
    <row r="36148" spans="1:1">
      <c r="A36148" s="6"/>
    </row>
    <row r="36149" spans="1:1">
      <c r="A36149" s="6"/>
    </row>
    <row r="36150" spans="1:1">
      <c r="A36150" s="6"/>
    </row>
    <row r="36151" spans="1:1">
      <c r="A36151" s="6"/>
    </row>
    <row r="36152" spans="1:1">
      <c r="A36152" s="6"/>
    </row>
    <row r="36153" spans="1:1">
      <c r="A36153" s="6"/>
    </row>
    <row r="36154" spans="1:1">
      <c r="A36154" s="6"/>
    </row>
    <row r="36155" spans="1:1">
      <c r="A36155" s="6"/>
    </row>
    <row r="36156" spans="1:1">
      <c r="A36156" s="6"/>
    </row>
    <row r="36157" spans="1:1">
      <c r="A36157" s="6"/>
    </row>
    <row r="36158" spans="1:1">
      <c r="A36158" s="6"/>
    </row>
    <row r="36159" spans="1:1">
      <c r="A36159" s="6"/>
    </row>
    <row r="36160" spans="1:1">
      <c r="A36160" s="6"/>
    </row>
    <row r="36161" spans="1:1">
      <c r="A36161" s="6"/>
    </row>
    <row r="36162" spans="1:1">
      <c r="A36162" s="6"/>
    </row>
    <row r="36163" spans="1:1">
      <c r="A36163" s="6"/>
    </row>
    <row r="36164" spans="1:1">
      <c r="A36164" s="6"/>
    </row>
    <row r="36165" spans="1:1">
      <c r="A36165" s="6"/>
    </row>
    <row r="36166" spans="1:1">
      <c r="A36166" s="6"/>
    </row>
    <row r="36167" spans="1:1">
      <c r="A36167" s="6"/>
    </row>
    <row r="36168" spans="1:1">
      <c r="A36168" s="6"/>
    </row>
    <row r="36169" spans="1:1">
      <c r="A36169" s="6"/>
    </row>
    <row r="36170" spans="1:1">
      <c r="A36170" s="6"/>
    </row>
    <row r="36171" spans="1:1">
      <c r="A36171" s="6"/>
    </row>
    <row r="36172" spans="1:1">
      <c r="A36172" s="6"/>
    </row>
    <row r="36173" spans="1:1">
      <c r="A36173" s="6"/>
    </row>
    <row r="36174" spans="1:1">
      <c r="A36174" s="6"/>
    </row>
    <row r="36175" spans="1:1">
      <c r="A36175" s="6"/>
    </row>
    <row r="36176" spans="1:1">
      <c r="A36176" s="6"/>
    </row>
    <row r="36177" spans="1:1">
      <c r="A36177" s="6"/>
    </row>
    <row r="36178" spans="1:1">
      <c r="A36178" s="6"/>
    </row>
    <row r="36179" spans="1:1">
      <c r="A36179" s="6"/>
    </row>
    <row r="36180" spans="1:1">
      <c r="A36180" s="6"/>
    </row>
    <row r="36181" spans="1:1">
      <c r="A36181" s="6"/>
    </row>
    <row r="36182" spans="1:1">
      <c r="A36182" s="6"/>
    </row>
    <row r="36183" spans="1:1">
      <c r="A36183" s="6"/>
    </row>
    <row r="36184" spans="1:1">
      <c r="A36184" s="6"/>
    </row>
    <row r="36185" spans="1:1">
      <c r="A36185" s="6"/>
    </row>
    <row r="36186" spans="1:1">
      <c r="A36186" s="6"/>
    </row>
    <row r="36187" spans="1:1">
      <c r="A36187" s="6"/>
    </row>
    <row r="36188" spans="1:1">
      <c r="A36188" s="6"/>
    </row>
    <row r="36189" spans="1:1">
      <c r="A36189" s="6"/>
    </row>
    <row r="36190" spans="1:1">
      <c r="A36190" s="6"/>
    </row>
    <row r="36191" spans="1:1">
      <c r="A36191" s="6"/>
    </row>
    <row r="36192" spans="1:1">
      <c r="A36192" s="6"/>
    </row>
    <row r="36193" spans="1:1">
      <c r="A36193" s="6"/>
    </row>
    <row r="36194" spans="1:1">
      <c r="A36194" s="6"/>
    </row>
    <row r="36195" spans="1:1">
      <c r="A36195" s="6"/>
    </row>
    <row r="36196" spans="1:1">
      <c r="A36196" s="6"/>
    </row>
    <row r="36197" spans="1:1">
      <c r="A36197" s="6"/>
    </row>
    <row r="36198" spans="1:1">
      <c r="A36198" s="6"/>
    </row>
    <row r="36199" spans="1:1">
      <c r="A36199" s="6"/>
    </row>
    <row r="36200" spans="1:1">
      <c r="A36200" s="6"/>
    </row>
    <row r="36201" spans="1:1">
      <c r="A36201" s="6"/>
    </row>
    <row r="36202" spans="1:1">
      <c r="A36202" s="6"/>
    </row>
    <row r="36203" spans="1:1">
      <c r="A36203" s="6"/>
    </row>
    <row r="36204" spans="1:1">
      <c r="A36204" s="6"/>
    </row>
    <row r="36205" spans="1:1">
      <c r="A36205" s="6"/>
    </row>
    <row r="36206" spans="1:1">
      <c r="A36206" s="6"/>
    </row>
    <row r="36207" spans="1:1">
      <c r="A36207" s="6"/>
    </row>
    <row r="36208" spans="1:1">
      <c r="A36208" s="6"/>
    </row>
    <row r="36209" spans="1:1">
      <c r="A36209" s="6"/>
    </row>
    <row r="36210" spans="1:1">
      <c r="A36210" s="6"/>
    </row>
    <row r="36211" spans="1:1">
      <c r="A36211" s="6"/>
    </row>
    <row r="36212" spans="1:1">
      <c r="A36212" s="6"/>
    </row>
    <row r="36213" spans="1:1">
      <c r="A36213" s="6"/>
    </row>
    <row r="36214" spans="1:1">
      <c r="A36214" s="6"/>
    </row>
    <row r="36215" spans="1:1">
      <c r="A36215" s="6"/>
    </row>
    <row r="36216" spans="1:1">
      <c r="A36216" s="6"/>
    </row>
    <row r="36217" spans="1:1">
      <c r="A36217" s="6"/>
    </row>
    <row r="36218" spans="1:1">
      <c r="A36218" s="6"/>
    </row>
    <row r="36219" spans="1:1">
      <c r="A36219" s="6"/>
    </row>
    <row r="36220" spans="1:1">
      <c r="A36220" s="6"/>
    </row>
    <row r="36221" spans="1:1">
      <c r="A36221" s="6"/>
    </row>
    <row r="36222" spans="1:1">
      <c r="A36222" s="6"/>
    </row>
    <row r="36223" spans="1:1">
      <c r="A36223" s="6"/>
    </row>
    <row r="36224" spans="1:1">
      <c r="A36224" s="6"/>
    </row>
    <row r="36225" spans="1:1">
      <c r="A36225" s="6"/>
    </row>
    <row r="36226" spans="1:1">
      <c r="A36226" s="6"/>
    </row>
    <row r="36227" spans="1:1">
      <c r="A36227" s="6"/>
    </row>
    <row r="36228" spans="1:1">
      <c r="A36228" s="6"/>
    </row>
    <row r="36229" spans="1:1">
      <c r="A36229" s="6"/>
    </row>
    <row r="36230" spans="1:1">
      <c r="A36230" s="6"/>
    </row>
    <row r="36231" spans="1:1">
      <c r="A36231" s="6"/>
    </row>
    <row r="36232" spans="1:1">
      <c r="A36232" s="6"/>
    </row>
    <row r="36233" spans="1:1">
      <c r="A36233" s="6"/>
    </row>
    <row r="36234" spans="1:1">
      <c r="A36234" s="6"/>
    </row>
    <row r="36235" spans="1:1">
      <c r="A36235" s="6"/>
    </row>
    <row r="36236" spans="1:1">
      <c r="A36236" s="6"/>
    </row>
    <row r="36237" spans="1:1">
      <c r="A36237" s="6"/>
    </row>
    <row r="36238" spans="1:1">
      <c r="A36238" s="6"/>
    </row>
    <row r="36239" spans="1:1">
      <c r="A36239" s="6"/>
    </row>
    <row r="36240" spans="1:1">
      <c r="A36240" s="6"/>
    </row>
    <row r="36241" spans="1:1">
      <c r="A36241" s="6"/>
    </row>
    <row r="36242" spans="1:1">
      <c r="A36242" s="6"/>
    </row>
    <row r="36243" spans="1:1">
      <c r="A36243" s="6"/>
    </row>
    <row r="36244" spans="1:1">
      <c r="A36244" s="6"/>
    </row>
    <row r="36245" spans="1:1">
      <c r="A36245" s="6"/>
    </row>
    <row r="36246" spans="1:1">
      <c r="A36246" s="6"/>
    </row>
    <row r="36247" spans="1:1">
      <c r="A36247" s="6"/>
    </row>
    <row r="36248" spans="1:1">
      <c r="A36248" s="6"/>
    </row>
    <row r="36249" spans="1:1">
      <c r="A36249" s="6"/>
    </row>
    <row r="36250" spans="1:1">
      <c r="A36250" s="6"/>
    </row>
    <row r="36251" spans="1:1">
      <c r="A36251" s="6"/>
    </row>
    <row r="36252" spans="1:1">
      <c r="A36252" s="6"/>
    </row>
    <row r="36253" spans="1:1">
      <c r="A36253" s="6"/>
    </row>
    <row r="36254" spans="1:1">
      <c r="A36254" s="6"/>
    </row>
    <row r="36255" spans="1:1">
      <c r="A36255" s="6"/>
    </row>
    <row r="36256" spans="1:1">
      <c r="A36256" s="6"/>
    </row>
    <row r="36257" spans="1:1">
      <c r="A36257" s="6"/>
    </row>
    <row r="36258" spans="1:1">
      <c r="A36258" s="6"/>
    </row>
    <row r="36259" spans="1:1">
      <c r="A36259" s="6"/>
    </row>
    <row r="36260" spans="1:1">
      <c r="A36260" s="6"/>
    </row>
    <row r="36261" spans="1:1">
      <c r="A36261" s="6"/>
    </row>
    <row r="36262" spans="1:1">
      <c r="A36262" s="6"/>
    </row>
    <row r="36263" spans="1:1">
      <c r="A36263" s="6"/>
    </row>
    <row r="36264" spans="1:1">
      <c r="A36264" s="6"/>
    </row>
    <row r="36265" spans="1:1">
      <c r="A36265" s="6"/>
    </row>
    <row r="36266" spans="1:1">
      <c r="A36266" s="6"/>
    </row>
    <row r="36267" spans="1:1">
      <c r="A36267" s="6"/>
    </row>
    <row r="36268" spans="1:1">
      <c r="A36268" s="6"/>
    </row>
    <row r="36269" spans="1:1">
      <c r="A36269" s="6"/>
    </row>
    <row r="36270" spans="1:1">
      <c r="A36270" s="6"/>
    </row>
    <row r="36271" spans="1:1">
      <c r="A36271" s="6"/>
    </row>
    <row r="36272" spans="1:1">
      <c r="A36272" s="6"/>
    </row>
    <row r="36273" spans="1:1">
      <c r="A36273" s="6"/>
    </row>
    <row r="36274" spans="1:1">
      <c r="A36274" s="6"/>
    </row>
    <row r="36275" spans="1:1">
      <c r="A36275" s="6"/>
    </row>
    <row r="36276" spans="1:1">
      <c r="A36276" s="6"/>
    </row>
    <row r="36277" spans="1:1">
      <c r="A36277" s="6"/>
    </row>
    <row r="36278" spans="1:1">
      <c r="A36278" s="6"/>
    </row>
    <row r="36279" spans="1:1">
      <c r="A36279" s="6"/>
    </row>
    <row r="36280" spans="1:1">
      <c r="A36280" s="6"/>
    </row>
    <row r="36281" spans="1:1">
      <c r="A36281" s="6"/>
    </row>
    <row r="36282" spans="1:1">
      <c r="A36282" s="6"/>
    </row>
    <row r="36283" spans="1:1">
      <c r="A36283" s="6"/>
    </row>
    <row r="36284" spans="1:1">
      <c r="A36284" s="6"/>
    </row>
    <row r="36285" spans="1:1">
      <c r="A36285" s="6"/>
    </row>
    <row r="36286" spans="1:1">
      <c r="A36286" s="6"/>
    </row>
    <row r="36287" spans="1:1">
      <c r="A36287" s="6"/>
    </row>
    <row r="36288" spans="1:1">
      <c r="A36288" s="6"/>
    </row>
    <row r="36289" spans="1:1">
      <c r="A36289" s="6"/>
    </row>
    <row r="36290" spans="1:1">
      <c r="A36290" s="6"/>
    </row>
    <row r="36291" spans="1:1">
      <c r="A36291" s="6"/>
    </row>
    <row r="36292" spans="1:1">
      <c r="A36292" s="6"/>
    </row>
    <row r="36293" spans="1:1">
      <c r="A36293" s="6"/>
    </row>
    <row r="36294" spans="1:1">
      <c r="A36294" s="6"/>
    </row>
    <row r="36295" spans="1:1">
      <c r="A36295" s="6"/>
    </row>
    <row r="36296" spans="1:1">
      <c r="A36296" s="6"/>
    </row>
    <row r="36297" spans="1:1">
      <c r="A36297" s="6"/>
    </row>
    <row r="36298" spans="1:1">
      <c r="A36298" s="6"/>
    </row>
    <row r="36299" spans="1:1">
      <c r="A36299" s="6"/>
    </row>
    <row r="36300" spans="1:1">
      <c r="A36300" s="6"/>
    </row>
    <row r="36301" spans="1:1">
      <c r="A36301" s="6"/>
    </row>
    <row r="36302" spans="1:1">
      <c r="A36302" s="6"/>
    </row>
    <row r="36303" spans="1:1">
      <c r="A36303" s="6"/>
    </row>
    <row r="36304" spans="1:1">
      <c r="A36304" s="6"/>
    </row>
    <row r="36305" spans="1:1">
      <c r="A36305" s="6"/>
    </row>
    <row r="36306" spans="1:1">
      <c r="A36306" s="6"/>
    </row>
    <row r="36307" spans="1:1">
      <c r="A36307" s="6"/>
    </row>
    <row r="36308" spans="1:1">
      <c r="A36308" s="6"/>
    </row>
    <row r="36309" spans="1:1">
      <c r="A36309" s="6"/>
    </row>
    <row r="36310" spans="1:1">
      <c r="A36310" s="6"/>
    </row>
    <row r="36311" spans="1:1">
      <c r="A36311" s="6"/>
    </row>
    <row r="36312" spans="1:1">
      <c r="A36312" s="6"/>
    </row>
    <row r="36313" spans="1:1">
      <c r="A36313" s="6"/>
    </row>
    <row r="36314" spans="1:1">
      <c r="A36314" s="6"/>
    </row>
    <row r="36315" spans="1:1">
      <c r="A36315" s="6"/>
    </row>
    <row r="36316" spans="1:1">
      <c r="A36316" s="6"/>
    </row>
    <row r="36317" spans="1:1">
      <c r="A36317" s="6"/>
    </row>
    <row r="36318" spans="1:1">
      <c r="A36318" s="6"/>
    </row>
    <row r="36319" spans="1:1">
      <c r="A36319" s="6"/>
    </row>
    <row r="36320" spans="1:1">
      <c r="A36320" s="6"/>
    </row>
    <row r="36321" spans="1:1">
      <c r="A36321" s="6"/>
    </row>
    <row r="36322" spans="1:1">
      <c r="A36322" s="6"/>
    </row>
    <row r="36323" spans="1:1">
      <c r="A36323" s="6"/>
    </row>
    <row r="36324" spans="1:1">
      <c r="A36324" s="6"/>
    </row>
    <row r="36325" spans="1:1">
      <c r="A36325" s="6"/>
    </row>
    <row r="36326" spans="1:1">
      <c r="A36326" s="6"/>
    </row>
    <row r="36327" spans="1:1">
      <c r="A36327" s="6"/>
    </row>
    <row r="36328" spans="1:1">
      <c r="A36328" s="6"/>
    </row>
    <row r="36329" spans="1:1">
      <c r="A36329" s="6"/>
    </row>
    <row r="36330" spans="1:1">
      <c r="A36330" s="6"/>
    </row>
    <row r="36331" spans="1:1">
      <c r="A36331" s="6"/>
    </row>
    <row r="36332" spans="1:1">
      <c r="A36332" s="6"/>
    </row>
    <row r="36333" spans="1:1">
      <c r="A36333" s="6"/>
    </row>
    <row r="36334" spans="1:1">
      <c r="A36334" s="6"/>
    </row>
    <row r="36335" spans="1:1">
      <c r="A36335" s="6"/>
    </row>
    <row r="36336" spans="1:1">
      <c r="A36336" s="6"/>
    </row>
    <row r="36337" spans="1:1">
      <c r="A36337" s="6"/>
    </row>
    <row r="36338" spans="1:1">
      <c r="A36338" s="6"/>
    </row>
    <row r="36339" spans="1:1">
      <c r="A36339" s="6"/>
    </row>
    <row r="36340" spans="1:1">
      <c r="A36340" s="6"/>
    </row>
    <row r="36341" spans="1:1">
      <c r="A36341" s="6"/>
    </row>
    <row r="36342" spans="1:1">
      <c r="A36342" s="6"/>
    </row>
    <row r="36343" spans="1:1">
      <c r="A36343" s="6"/>
    </row>
    <row r="36344" spans="1:1">
      <c r="A36344" s="6"/>
    </row>
    <row r="36345" spans="1:1">
      <c r="A36345" s="6"/>
    </row>
    <row r="36346" spans="1:1">
      <c r="A36346" s="6"/>
    </row>
    <row r="36347" spans="1:1">
      <c r="A36347" s="6"/>
    </row>
    <row r="36348" spans="1:1">
      <c r="A36348" s="6"/>
    </row>
    <row r="36349" spans="1:1">
      <c r="A36349" s="6"/>
    </row>
    <row r="36350" spans="1:1">
      <c r="A36350" s="6"/>
    </row>
    <row r="36351" spans="1:1">
      <c r="A36351" s="6"/>
    </row>
    <row r="36352" spans="1:1">
      <c r="A36352" s="6"/>
    </row>
    <row r="36353" spans="1:1">
      <c r="A36353" s="6"/>
    </row>
    <row r="36354" spans="1:1">
      <c r="A36354" s="6"/>
    </row>
    <row r="36355" spans="1:1">
      <c r="A36355" s="6"/>
    </row>
    <row r="36356" spans="1:1">
      <c r="A36356" s="6"/>
    </row>
    <row r="36357" spans="1:1">
      <c r="A36357" s="6"/>
    </row>
    <row r="36358" spans="1:1">
      <c r="A36358" s="6"/>
    </row>
    <row r="36359" spans="1:1">
      <c r="A36359" s="6"/>
    </row>
    <row r="36360" spans="1:1">
      <c r="A36360" s="6"/>
    </row>
    <row r="36361" spans="1:1">
      <c r="A36361" s="6"/>
    </row>
    <row r="36362" spans="1:1">
      <c r="A36362" s="6"/>
    </row>
    <row r="36363" spans="1:1">
      <c r="A36363" s="6"/>
    </row>
    <row r="36364" spans="1:1">
      <c r="A36364" s="6"/>
    </row>
    <row r="36365" spans="1:1">
      <c r="A36365" s="6"/>
    </row>
    <row r="36366" spans="1:1">
      <c r="A36366" s="6"/>
    </row>
    <row r="36367" spans="1:1">
      <c r="A36367" s="6"/>
    </row>
    <row r="36368" spans="1:1">
      <c r="A36368" s="6"/>
    </row>
    <row r="36369" spans="1:1">
      <c r="A36369" s="6"/>
    </row>
    <row r="36370" spans="1:1">
      <c r="A36370" s="6"/>
    </row>
    <row r="36371" spans="1:1">
      <c r="A36371" s="6"/>
    </row>
    <row r="36372" spans="1:1">
      <c r="A36372" s="6"/>
    </row>
    <row r="36373" spans="1:1">
      <c r="A36373" s="6"/>
    </row>
    <row r="36374" spans="1:1">
      <c r="A36374" s="6"/>
    </row>
    <row r="36375" spans="1:1">
      <c r="A36375" s="6"/>
    </row>
    <row r="36376" spans="1:1">
      <c r="A36376" s="6"/>
    </row>
    <row r="36377" spans="1:1">
      <c r="A36377" s="6"/>
    </row>
    <row r="36378" spans="1:1">
      <c r="A36378" s="6"/>
    </row>
    <row r="36379" spans="1:1">
      <c r="A36379" s="6"/>
    </row>
    <row r="36380" spans="1:1">
      <c r="A36380" s="6"/>
    </row>
    <row r="36381" spans="1:1">
      <c r="A36381" s="6"/>
    </row>
    <row r="36382" spans="1:1">
      <c r="A36382" s="6"/>
    </row>
    <row r="36383" spans="1:1">
      <c r="A36383" s="6"/>
    </row>
    <row r="36384" spans="1:1">
      <c r="A36384" s="6"/>
    </row>
    <row r="36385" spans="1:1">
      <c r="A36385" s="6"/>
    </row>
    <row r="36386" spans="1:1">
      <c r="A36386" s="6"/>
    </row>
    <row r="36387" spans="1:1">
      <c r="A36387" s="6"/>
    </row>
    <row r="36388" spans="1:1">
      <c r="A36388" s="6"/>
    </row>
    <row r="36389" spans="1:1">
      <c r="A36389" s="6"/>
    </row>
    <row r="36390" spans="1:1">
      <c r="A36390" s="6"/>
    </row>
    <row r="36391" spans="1:1">
      <c r="A36391" s="6"/>
    </row>
    <row r="36392" spans="1:1">
      <c r="A36392" s="6"/>
    </row>
    <row r="36393" spans="1:1">
      <c r="A36393" s="6"/>
    </row>
    <row r="36394" spans="1:1">
      <c r="A36394" s="6"/>
    </row>
    <row r="36395" spans="1:1">
      <c r="A36395" s="6"/>
    </row>
    <row r="36396" spans="1:1">
      <c r="A36396" s="6"/>
    </row>
    <row r="36397" spans="1:1">
      <c r="A36397" s="6"/>
    </row>
    <row r="36398" spans="1:1">
      <c r="A36398" s="6"/>
    </row>
    <row r="36399" spans="1:1">
      <c r="A36399" s="6"/>
    </row>
    <row r="36400" spans="1:1">
      <c r="A36400" s="6"/>
    </row>
    <row r="36401" spans="1:1">
      <c r="A36401" s="6"/>
    </row>
    <row r="36402" spans="1:1">
      <c r="A36402" s="6"/>
    </row>
    <row r="36403" spans="1:1">
      <c r="A36403" s="6"/>
    </row>
    <row r="36404" spans="1:1">
      <c r="A36404" s="6"/>
    </row>
    <row r="36405" spans="1:1">
      <c r="A36405" s="6"/>
    </row>
    <row r="36406" spans="1:1">
      <c r="A36406" s="6"/>
    </row>
    <row r="36407" spans="1:1">
      <c r="A36407" s="6"/>
    </row>
    <row r="36408" spans="1:1">
      <c r="A36408" s="6"/>
    </row>
    <row r="36409" spans="1:1">
      <c r="A36409" s="6"/>
    </row>
    <row r="36410" spans="1:1">
      <c r="A36410" s="6"/>
    </row>
    <row r="36411" spans="1:1">
      <c r="A36411" s="6"/>
    </row>
    <row r="36412" spans="1:1">
      <c r="A36412" s="6"/>
    </row>
    <row r="36413" spans="1:1">
      <c r="A36413" s="6"/>
    </row>
    <row r="36414" spans="1:1">
      <c r="A36414" s="6"/>
    </row>
    <row r="36415" spans="1:1">
      <c r="A36415" s="6"/>
    </row>
    <row r="36416" spans="1:1">
      <c r="A36416" s="6"/>
    </row>
    <row r="36417" spans="1:1">
      <c r="A36417" s="6"/>
    </row>
    <row r="36418" spans="1:1">
      <c r="A36418" s="6"/>
    </row>
    <row r="36419" spans="1:1">
      <c r="A36419" s="6"/>
    </row>
    <row r="36420" spans="1:1">
      <c r="A36420" s="6"/>
    </row>
    <row r="36421" spans="1:1">
      <c r="A36421" s="6"/>
    </row>
    <row r="36422" spans="1:1">
      <c r="A36422" s="6"/>
    </row>
    <row r="36423" spans="1:1">
      <c r="A36423" s="6"/>
    </row>
    <row r="36424" spans="1:1">
      <c r="A36424" s="6"/>
    </row>
    <row r="36425" spans="1:1">
      <c r="A36425" s="6"/>
    </row>
    <row r="36426" spans="1:1">
      <c r="A36426" s="6"/>
    </row>
    <row r="36427" spans="1:1">
      <c r="A36427" s="6"/>
    </row>
    <row r="36428" spans="1:1">
      <c r="A36428" s="6"/>
    </row>
    <row r="36429" spans="1:1">
      <c r="A36429" s="6"/>
    </row>
    <row r="36430" spans="1:1">
      <c r="A36430" s="6"/>
    </row>
    <row r="36431" spans="1:1">
      <c r="A36431" s="6"/>
    </row>
    <row r="36432" spans="1:1">
      <c r="A36432" s="6"/>
    </row>
    <row r="36433" spans="1:1">
      <c r="A36433" s="6"/>
    </row>
    <row r="36434" spans="1:1">
      <c r="A36434" s="6"/>
    </row>
    <row r="36435" spans="1:1">
      <c r="A36435" s="6"/>
    </row>
    <row r="36436" spans="1:1">
      <c r="A36436" s="6"/>
    </row>
    <row r="36437" spans="1:1">
      <c r="A36437" s="6"/>
    </row>
    <row r="36438" spans="1:1">
      <c r="A36438" s="6"/>
    </row>
    <row r="36439" spans="1:1">
      <c r="A36439" s="6"/>
    </row>
    <row r="36440" spans="1:1">
      <c r="A36440" s="6"/>
    </row>
    <row r="36441" spans="1:1">
      <c r="A36441" s="6"/>
    </row>
    <row r="36442" spans="1:1">
      <c r="A36442" s="6"/>
    </row>
    <row r="36443" spans="1:1">
      <c r="A36443" s="6"/>
    </row>
    <row r="36444" spans="1:1">
      <c r="A36444" s="6"/>
    </row>
    <row r="36445" spans="1:1">
      <c r="A36445" s="6"/>
    </row>
    <row r="36446" spans="1:1">
      <c r="A36446" s="6"/>
    </row>
    <row r="36447" spans="1:1">
      <c r="A36447" s="6"/>
    </row>
    <row r="36448" spans="1:1">
      <c r="A36448" s="6"/>
    </row>
    <row r="36449" spans="1:1">
      <c r="A36449" s="6"/>
    </row>
    <row r="36450" spans="1:1">
      <c r="A36450" s="6"/>
    </row>
    <row r="36451" spans="1:1">
      <c r="A36451" s="6"/>
    </row>
    <row r="36452" spans="1:1">
      <c r="A36452" s="6"/>
    </row>
    <row r="36453" spans="1:1">
      <c r="A36453" s="6"/>
    </row>
    <row r="36454" spans="1:1">
      <c r="A36454" s="6"/>
    </row>
    <row r="36455" spans="1:1">
      <c r="A36455" s="6"/>
    </row>
    <row r="36456" spans="1:1">
      <c r="A36456" s="6"/>
    </row>
    <row r="36457" spans="1:1">
      <c r="A36457" s="6"/>
    </row>
    <row r="36458" spans="1:1">
      <c r="A36458" s="6"/>
    </row>
    <row r="36459" spans="1:1">
      <c r="A36459" s="6"/>
    </row>
    <row r="36460" spans="1:1">
      <c r="A36460" s="6"/>
    </row>
    <row r="36461" spans="1:1">
      <c r="A36461" s="6"/>
    </row>
    <row r="36462" spans="1:1">
      <c r="A36462" s="6"/>
    </row>
    <row r="36463" spans="1:1">
      <c r="A36463" s="6"/>
    </row>
    <row r="36464" spans="1:1">
      <c r="A36464" s="6"/>
    </row>
    <row r="36465" spans="1:1">
      <c r="A36465" s="6"/>
    </row>
    <row r="36466" spans="1:1">
      <c r="A36466" s="6"/>
    </row>
    <row r="36467" spans="1:1">
      <c r="A36467" s="6"/>
    </row>
    <row r="36468" spans="1:1">
      <c r="A36468" s="6"/>
    </row>
    <row r="36469" spans="1:1">
      <c r="A36469" s="6"/>
    </row>
    <row r="36470" spans="1:1">
      <c r="A36470" s="6"/>
    </row>
    <row r="36471" spans="1:1">
      <c r="A36471" s="6"/>
    </row>
    <row r="36472" spans="1:1">
      <c r="A36472" s="6"/>
    </row>
    <row r="36473" spans="1:1">
      <c r="A36473" s="6"/>
    </row>
    <row r="36474" spans="1:1">
      <c r="A36474" s="6"/>
    </row>
    <row r="36475" spans="1:1">
      <c r="A36475" s="6"/>
    </row>
    <row r="36476" spans="1:1">
      <c r="A36476" s="6"/>
    </row>
    <row r="36477" spans="1:1">
      <c r="A36477" s="6"/>
    </row>
    <row r="36478" spans="1:1">
      <c r="A36478" s="6"/>
    </row>
    <row r="36479" spans="1:1">
      <c r="A36479" s="6"/>
    </row>
    <row r="36480" spans="1:1">
      <c r="A36480" s="6"/>
    </row>
    <row r="36481" spans="1:1">
      <c r="A36481" s="6"/>
    </row>
    <row r="36482" spans="1:1">
      <c r="A36482" s="6"/>
    </row>
    <row r="36483" spans="1:1">
      <c r="A36483" s="6"/>
    </row>
    <row r="36484" spans="1:1">
      <c r="A36484" s="6"/>
    </row>
    <row r="36485" spans="1:1">
      <c r="A36485" s="6"/>
    </row>
    <row r="36486" spans="1:1">
      <c r="A36486" s="6"/>
    </row>
    <row r="36487" spans="1:1">
      <c r="A36487" s="6"/>
    </row>
    <row r="36488" spans="1:1">
      <c r="A36488" s="6"/>
    </row>
    <row r="36489" spans="1:1">
      <c r="A36489" s="6"/>
    </row>
    <row r="36490" spans="1:1">
      <c r="A36490" s="6"/>
    </row>
    <row r="36491" spans="1:1">
      <c r="A36491" s="6"/>
    </row>
    <row r="36492" spans="1:1">
      <c r="A36492" s="6"/>
    </row>
    <row r="36493" spans="1:1">
      <c r="A36493" s="6"/>
    </row>
    <row r="36494" spans="1:1">
      <c r="A36494" s="6"/>
    </row>
    <row r="36495" spans="1:1">
      <c r="A36495" s="6"/>
    </row>
    <row r="36496" spans="1:1">
      <c r="A36496" s="6"/>
    </row>
    <row r="36497" spans="1:1">
      <c r="A36497" s="6"/>
    </row>
    <row r="36498" spans="1:1">
      <c r="A36498" s="6"/>
    </row>
    <row r="36499" spans="1:1">
      <c r="A36499" s="6"/>
    </row>
    <row r="36500" spans="1:1">
      <c r="A36500" s="6"/>
    </row>
    <row r="36501" spans="1:1">
      <c r="A36501" s="6"/>
    </row>
    <row r="36502" spans="1:1">
      <c r="A36502" s="6"/>
    </row>
    <row r="36503" spans="1:1">
      <c r="A36503" s="6"/>
    </row>
    <row r="36504" spans="1:1">
      <c r="A36504" s="6"/>
    </row>
    <row r="36505" spans="1:1">
      <c r="A36505" s="6"/>
    </row>
    <row r="36506" spans="1:1">
      <c r="A36506" s="6"/>
    </row>
    <row r="36507" spans="1:1">
      <c r="A36507" s="6"/>
    </row>
    <row r="36508" spans="1:1">
      <c r="A36508" s="6"/>
    </row>
    <row r="36509" spans="1:1">
      <c r="A36509" s="6"/>
    </row>
    <row r="36510" spans="1:1">
      <c r="A36510" s="6"/>
    </row>
    <row r="36511" spans="1:1">
      <c r="A36511" s="6"/>
    </row>
    <row r="36512" spans="1:1">
      <c r="A36512" s="6"/>
    </row>
    <row r="36513" spans="1:1">
      <c r="A36513" s="6"/>
    </row>
    <row r="36514" spans="1:1">
      <c r="A36514" s="6"/>
    </row>
    <row r="36515" spans="1:1">
      <c r="A36515" s="6"/>
    </row>
    <row r="36516" spans="1:1">
      <c r="A36516" s="6"/>
    </row>
    <row r="36517" spans="1:1">
      <c r="A36517" s="6"/>
    </row>
    <row r="36518" spans="1:1">
      <c r="A36518" s="6"/>
    </row>
    <row r="36519" spans="1:1">
      <c r="A36519" s="6"/>
    </row>
    <row r="36520" spans="1:1">
      <c r="A36520" s="6"/>
    </row>
    <row r="36521" spans="1:1">
      <c r="A36521" s="6"/>
    </row>
    <row r="36522" spans="1:1">
      <c r="A36522" s="6"/>
    </row>
    <row r="36523" spans="1:1">
      <c r="A36523" s="6"/>
    </row>
    <row r="36524" spans="1:1">
      <c r="A36524" s="6"/>
    </row>
    <row r="36525" spans="1:1">
      <c r="A36525" s="6"/>
    </row>
    <row r="36526" spans="1:1">
      <c r="A36526" s="6"/>
    </row>
    <row r="36527" spans="1:1">
      <c r="A36527" s="6"/>
    </row>
    <row r="36528" spans="1:1">
      <c r="A36528" s="6"/>
    </row>
    <row r="36529" spans="1:1">
      <c r="A36529" s="6"/>
    </row>
    <row r="36530" spans="1:1">
      <c r="A36530" s="6"/>
    </row>
    <row r="36531" spans="1:1">
      <c r="A36531" s="6"/>
    </row>
    <row r="36532" spans="1:1">
      <c r="A36532" s="6"/>
    </row>
    <row r="36533" spans="1:1">
      <c r="A36533" s="6"/>
    </row>
    <row r="36534" spans="1:1">
      <c r="A36534" s="6"/>
    </row>
    <row r="36535" spans="1:1">
      <c r="A36535" s="6"/>
    </row>
    <row r="36536" spans="1:1">
      <c r="A36536" s="6"/>
    </row>
    <row r="36537" spans="1:1">
      <c r="A36537" s="6"/>
    </row>
    <row r="36538" spans="1:1">
      <c r="A36538" s="6"/>
    </row>
    <row r="36539" spans="1:1">
      <c r="A36539" s="6"/>
    </row>
    <row r="36540" spans="1:1">
      <c r="A36540" s="6"/>
    </row>
    <row r="36541" spans="1:1">
      <c r="A36541" s="6"/>
    </row>
    <row r="36542" spans="1:1">
      <c r="A36542" s="6"/>
    </row>
    <row r="36543" spans="1:1">
      <c r="A36543" s="6"/>
    </row>
    <row r="36544" spans="1:1">
      <c r="A36544" s="6"/>
    </row>
    <row r="36545" spans="1:1">
      <c r="A36545" s="6"/>
    </row>
    <row r="36546" spans="1:1">
      <c r="A36546" s="6"/>
    </row>
    <row r="36547" spans="1:1">
      <c r="A36547" s="6"/>
    </row>
    <row r="36548" spans="1:1">
      <c r="A36548" s="6"/>
    </row>
    <row r="36549" spans="1:1">
      <c r="A36549" s="6"/>
    </row>
    <row r="36550" spans="1:1">
      <c r="A36550" s="6"/>
    </row>
    <row r="36551" spans="1:1">
      <c r="A36551" s="6"/>
    </row>
    <row r="36552" spans="1:1">
      <c r="A36552" s="6"/>
    </row>
    <row r="36553" spans="1:1">
      <c r="A36553" s="6"/>
    </row>
    <row r="36554" spans="1:1">
      <c r="A36554" s="6"/>
    </row>
    <row r="36555" spans="1:1">
      <c r="A36555" s="6"/>
    </row>
    <row r="36556" spans="1:1">
      <c r="A36556" s="6"/>
    </row>
    <row r="36557" spans="1:1">
      <c r="A36557" s="6"/>
    </row>
    <row r="36558" spans="1:1">
      <c r="A36558" s="6"/>
    </row>
    <row r="36559" spans="1:1">
      <c r="A36559" s="6"/>
    </row>
    <row r="36560" spans="1:1">
      <c r="A36560" s="6"/>
    </row>
    <row r="36561" spans="1:1">
      <c r="A36561" s="6"/>
    </row>
    <row r="36562" spans="1:1">
      <c r="A36562" s="6"/>
    </row>
    <row r="36563" spans="1:1">
      <c r="A36563" s="6"/>
    </row>
    <row r="36564" spans="1:1">
      <c r="A36564" s="6"/>
    </row>
    <row r="36565" spans="1:1">
      <c r="A36565" s="6"/>
    </row>
    <row r="36566" spans="1:1">
      <c r="A36566" s="6"/>
    </row>
    <row r="36567" spans="1:1">
      <c r="A36567" s="6"/>
    </row>
    <row r="36568" spans="1:1">
      <c r="A36568" s="6"/>
    </row>
    <row r="36569" spans="1:1">
      <c r="A36569" s="6"/>
    </row>
    <row r="36570" spans="1:1">
      <c r="A36570" s="6"/>
    </row>
    <row r="36571" spans="1:1">
      <c r="A36571" s="6"/>
    </row>
    <row r="36572" spans="1:1">
      <c r="A36572" s="6"/>
    </row>
    <row r="36573" spans="1:1">
      <c r="A36573" s="6"/>
    </row>
    <row r="36574" spans="1:1">
      <c r="A36574" s="6"/>
    </row>
    <row r="36575" spans="1:1">
      <c r="A36575" s="6"/>
    </row>
    <row r="36576" spans="1:1">
      <c r="A36576" s="6"/>
    </row>
    <row r="36577" spans="1:1">
      <c r="A36577" s="6"/>
    </row>
    <row r="36578" spans="1:1">
      <c r="A36578" s="6"/>
    </row>
    <row r="36579" spans="1:1">
      <c r="A36579" s="6"/>
    </row>
    <row r="36580" spans="1:1">
      <c r="A36580" s="6"/>
    </row>
    <row r="36581" spans="1:1">
      <c r="A36581" s="6"/>
    </row>
    <row r="36582" spans="1:1">
      <c r="A36582" s="6"/>
    </row>
    <row r="36583" spans="1:1">
      <c r="A36583" s="6"/>
    </row>
    <row r="36584" spans="1:1">
      <c r="A36584" s="6"/>
    </row>
    <row r="36585" spans="1:1">
      <c r="A36585" s="6"/>
    </row>
    <row r="36586" spans="1:1">
      <c r="A36586" s="6"/>
    </row>
    <row r="36587" spans="1:1">
      <c r="A36587" s="6"/>
    </row>
    <row r="36588" spans="1:1">
      <c r="A36588" s="6"/>
    </row>
    <row r="36589" spans="1:1">
      <c r="A36589" s="6"/>
    </row>
    <row r="36590" spans="1:1">
      <c r="A36590" s="6"/>
    </row>
    <row r="36591" spans="1:1">
      <c r="A36591" s="6"/>
    </row>
    <row r="36592" spans="1:1">
      <c r="A36592" s="6"/>
    </row>
    <row r="36593" spans="1:1">
      <c r="A36593" s="6"/>
    </row>
    <row r="36594" spans="1:1">
      <c r="A36594" s="6"/>
    </row>
    <row r="36595" spans="1:1">
      <c r="A36595" s="6"/>
    </row>
    <row r="36596" spans="1:1">
      <c r="A36596" s="6"/>
    </row>
    <row r="36597" spans="1:1">
      <c r="A36597" s="6"/>
    </row>
    <row r="36598" spans="1:1">
      <c r="A36598" s="6"/>
    </row>
    <row r="36599" spans="1:1">
      <c r="A36599" s="6"/>
    </row>
    <row r="36600" spans="1:1">
      <c r="A36600" s="6"/>
    </row>
    <row r="36601" spans="1:1">
      <c r="A36601" s="6"/>
    </row>
    <row r="36602" spans="1:1">
      <c r="A36602" s="6"/>
    </row>
    <row r="36603" spans="1:1">
      <c r="A36603" s="6"/>
    </row>
    <row r="36604" spans="1:1">
      <c r="A36604" s="6"/>
    </row>
    <row r="36605" spans="1:1">
      <c r="A36605" s="6"/>
    </row>
    <row r="36606" spans="1:1">
      <c r="A36606" s="6"/>
    </row>
    <row r="36607" spans="1:1">
      <c r="A36607" s="6"/>
    </row>
    <row r="36608" spans="1:1">
      <c r="A36608" s="6"/>
    </row>
    <row r="36609" spans="1:1">
      <c r="A36609" s="6"/>
    </row>
    <row r="36610" spans="1:1">
      <c r="A36610" s="6"/>
    </row>
    <row r="36611" spans="1:1">
      <c r="A36611" s="6"/>
    </row>
    <row r="36612" spans="1:1">
      <c r="A36612" s="6"/>
    </row>
    <row r="36613" spans="1:1">
      <c r="A36613" s="6"/>
    </row>
    <row r="36614" spans="1:1">
      <c r="A36614" s="6"/>
    </row>
    <row r="36615" spans="1:1">
      <c r="A36615" s="6"/>
    </row>
    <row r="36616" spans="1:1">
      <c r="A36616" s="6"/>
    </row>
    <row r="36617" spans="1:1">
      <c r="A36617" s="6"/>
    </row>
    <row r="36618" spans="1:1">
      <c r="A36618" s="6"/>
    </row>
    <row r="36619" spans="1:1">
      <c r="A36619" s="6"/>
    </row>
    <row r="36620" spans="1:1">
      <c r="A36620" s="6"/>
    </row>
    <row r="36621" spans="1:1">
      <c r="A36621" s="6"/>
    </row>
    <row r="36622" spans="1:1">
      <c r="A36622" s="6"/>
    </row>
    <row r="36623" spans="1:1">
      <c r="A36623" s="6"/>
    </row>
    <row r="36624" spans="1:1">
      <c r="A36624" s="6"/>
    </row>
    <row r="36625" spans="1:1">
      <c r="A36625" s="6"/>
    </row>
    <row r="36626" spans="1:1">
      <c r="A36626" s="6"/>
    </row>
    <row r="36627" spans="1:1">
      <c r="A36627" s="6"/>
    </row>
    <row r="36628" spans="1:1">
      <c r="A36628" s="6"/>
    </row>
    <row r="36629" spans="1:1">
      <c r="A36629" s="6"/>
    </row>
    <row r="36630" spans="1:1">
      <c r="A36630" s="6"/>
    </row>
    <row r="36631" spans="1:1">
      <c r="A36631" s="6"/>
    </row>
    <row r="36632" spans="1:1">
      <c r="A36632" s="6"/>
    </row>
    <row r="36633" spans="1:1">
      <c r="A36633" s="6"/>
    </row>
    <row r="36634" spans="1:1">
      <c r="A36634" s="6"/>
    </row>
    <row r="36635" spans="1:1">
      <c r="A36635" s="6"/>
    </row>
    <row r="36636" spans="1:1">
      <c r="A36636" s="6"/>
    </row>
    <row r="36637" spans="1:1">
      <c r="A36637" s="6"/>
    </row>
    <row r="36638" spans="1:1">
      <c r="A36638" s="6"/>
    </row>
    <row r="36639" spans="1:1">
      <c r="A36639" s="6"/>
    </row>
    <row r="36640" spans="1:1">
      <c r="A36640" s="6"/>
    </row>
    <row r="36641" spans="1:1">
      <c r="A36641" s="6"/>
    </row>
    <row r="36642" spans="1:1">
      <c r="A36642" s="6"/>
    </row>
    <row r="36643" spans="1:1">
      <c r="A36643" s="6"/>
    </row>
    <row r="36644" spans="1:1">
      <c r="A36644" s="6"/>
    </row>
    <row r="36645" spans="1:1">
      <c r="A36645" s="6"/>
    </row>
    <row r="36646" spans="1:1">
      <c r="A36646" s="6"/>
    </row>
    <row r="36647" spans="1:1">
      <c r="A36647" s="6"/>
    </row>
    <row r="36648" spans="1:1">
      <c r="A36648" s="6"/>
    </row>
    <row r="36649" spans="1:1">
      <c r="A36649" s="6"/>
    </row>
    <row r="36650" spans="1:1">
      <c r="A36650" s="6"/>
    </row>
    <row r="36651" spans="1:1">
      <c r="A36651" s="6"/>
    </row>
    <row r="36652" spans="1:1">
      <c r="A36652" s="6"/>
    </row>
    <row r="36653" spans="1:1">
      <c r="A36653" s="6"/>
    </row>
    <row r="36654" spans="1:1">
      <c r="A36654" s="6"/>
    </row>
    <row r="36655" spans="1:1">
      <c r="A36655" s="6"/>
    </row>
    <row r="36656" spans="1:1">
      <c r="A36656" s="6"/>
    </row>
    <row r="36657" spans="1:1">
      <c r="A36657" s="6"/>
    </row>
    <row r="36658" spans="1:1">
      <c r="A36658" s="6"/>
    </row>
    <row r="36659" spans="1:1">
      <c r="A36659" s="6"/>
    </row>
    <row r="36660" spans="1:1">
      <c r="A36660" s="6"/>
    </row>
    <row r="36661" spans="1:1">
      <c r="A36661" s="6"/>
    </row>
    <row r="36662" spans="1:1">
      <c r="A36662" s="6"/>
    </row>
    <row r="36663" spans="1:1">
      <c r="A36663" s="6"/>
    </row>
    <row r="36664" spans="1:1">
      <c r="A36664" s="6"/>
    </row>
    <row r="36665" spans="1:1">
      <c r="A36665" s="6"/>
    </row>
    <row r="36666" spans="1:1">
      <c r="A36666" s="6"/>
    </row>
    <row r="36667" spans="1:1">
      <c r="A36667" s="6"/>
    </row>
    <row r="36668" spans="1:1">
      <c r="A36668" s="6"/>
    </row>
    <row r="36669" spans="1:1">
      <c r="A36669" s="6"/>
    </row>
    <row r="36670" spans="1:1">
      <c r="A36670" s="6"/>
    </row>
    <row r="36671" spans="1:1">
      <c r="A36671" s="6"/>
    </row>
    <row r="36672" spans="1:1">
      <c r="A36672" s="6"/>
    </row>
    <row r="36673" spans="1:1">
      <c r="A36673" s="6"/>
    </row>
    <row r="36674" spans="1:1">
      <c r="A36674" s="6"/>
    </row>
    <row r="36675" spans="1:1">
      <c r="A36675" s="6"/>
    </row>
    <row r="36676" spans="1:1">
      <c r="A36676" s="6"/>
    </row>
    <row r="36677" spans="1:1">
      <c r="A36677" s="6"/>
    </row>
    <row r="36678" spans="1:1">
      <c r="A36678" s="6"/>
    </row>
    <row r="36679" spans="1:1">
      <c r="A36679" s="6"/>
    </row>
    <row r="36680" spans="1:1">
      <c r="A36680" s="6"/>
    </row>
    <row r="36681" spans="1:1">
      <c r="A36681" s="6"/>
    </row>
    <row r="36682" spans="1:1">
      <c r="A36682" s="6"/>
    </row>
    <row r="36683" spans="1:1">
      <c r="A36683" s="6"/>
    </row>
    <row r="36684" spans="1:1">
      <c r="A36684" s="6"/>
    </row>
    <row r="36685" spans="1:1">
      <c r="A36685" s="6"/>
    </row>
    <row r="36686" spans="1:1">
      <c r="A36686" s="6"/>
    </row>
    <row r="36687" spans="1:1">
      <c r="A36687" s="6"/>
    </row>
    <row r="36688" spans="1:1">
      <c r="A36688" s="6"/>
    </row>
    <row r="36689" spans="1:1">
      <c r="A36689" s="6"/>
    </row>
    <row r="36690" spans="1:1">
      <c r="A36690" s="6"/>
    </row>
    <row r="36691" spans="1:1">
      <c r="A36691" s="6"/>
    </row>
    <row r="36692" spans="1:1">
      <c r="A36692" s="6"/>
    </row>
    <row r="36693" spans="1:1">
      <c r="A36693" s="6"/>
    </row>
    <row r="36694" spans="1:1">
      <c r="A36694" s="6"/>
    </row>
    <row r="36695" spans="1:1">
      <c r="A36695" s="6"/>
    </row>
    <row r="36696" spans="1:1">
      <c r="A36696" s="6"/>
    </row>
    <row r="36697" spans="1:1">
      <c r="A36697" s="6"/>
    </row>
    <row r="36698" spans="1:1">
      <c r="A36698" s="6"/>
    </row>
    <row r="36699" spans="1:1">
      <c r="A36699" s="6"/>
    </row>
    <row r="36700" spans="1:1">
      <c r="A36700" s="6"/>
    </row>
    <row r="36701" spans="1:1">
      <c r="A36701" s="6"/>
    </row>
    <row r="36702" spans="1:1">
      <c r="A36702" s="6"/>
    </row>
    <row r="36703" spans="1:1">
      <c r="A36703" s="6"/>
    </row>
    <row r="36704" spans="1:1">
      <c r="A36704" s="6"/>
    </row>
    <row r="36705" spans="1:1">
      <c r="A36705" s="6"/>
    </row>
    <row r="36706" spans="1:1">
      <c r="A36706" s="6"/>
    </row>
    <row r="36707" spans="1:1">
      <c r="A36707" s="6"/>
    </row>
    <row r="36708" spans="1:1">
      <c r="A36708" s="6"/>
    </row>
    <row r="36709" spans="1:1">
      <c r="A36709" s="6"/>
    </row>
    <row r="36710" spans="1:1">
      <c r="A36710" s="6"/>
    </row>
    <row r="36711" spans="1:1">
      <c r="A36711" s="6"/>
    </row>
    <row r="36712" spans="1:1">
      <c r="A36712" s="6"/>
    </row>
    <row r="36713" spans="1:1">
      <c r="A36713" s="6"/>
    </row>
    <row r="36714" spans="1:1">
      <c r="A36714" s="6"/>
    </row>
    <row r="36715" spans="1:1">
      <c r="A36715" s="6"/>
    </row>
    <row r="36716" spans="1:1">
      <c r="A36716" s="6"/>
    </row>
    <row r="36717" spans="1:1">
      <c r="A36717" s="6"/>
    </row>
    <row r="36718" spans="1:1">
      <c r="A36718" s="6"/>
    </row>
    <row r="36719" spans="1:1">
      <c r="A36719" s="6"/>
    </row>
    <row r="36720" spans="1:1">
      <c r="A36720" s="6"/>
    </row>
    <row r="36721" spans="1:1">
      <c r="A36721" s="6"/>
    </row>
    <row r="36722" spans="1:1">
      <c r="A36722" s="6"/>
    </row>
    <row r="36723" spans="1:1">
      <c r="A36723" s="6"/>
    </row>
    <row r="36724" spans="1:1">
      <c r="A36724" s="6"/>
    </row>
    <row r="36725" spans="1:1">
      <c r="A36725" s="6"/>
    </row>
    <row r="36726" spans="1:1">
      <c r="A36726" s="6"/>
    </row>
    <row r="36727" spans="1:1">
      <c r="A36727" s="6"/>
    </row>
    <row r="36728" spans="1:1">
      <c r="A36728" s="6"/>
    </row>
    <row r="36729" spans="1:1">
      <c r="A36729" s="6"/>
    </row>
    <row r="36730" spans="1:1">
      <c r="A36730" s="6"/>
    </row>
    <row r="36731" spans="1:1">
      <c r="A36731" s="6"/>
    </row>
    <row r="36732" spans="1:1">
      <c r="A36732" s="6"/>
    </row>
    <row r="36733" spans="1:1">
      <c r="A36733" s="6"/>
    </row>
    <row r="36734" spans="1:1">
      <c r="A36734" s="6"/>
    </row>
    <row r="36735" spans="1:1">
      <c r="A36735" s="6"/>
    </row>
    <row r="36736" spans="1:1">
      <c r="A36736" s="6"/>
    </row>
    <row r="36737" spans="1:1">
      <c r="A36737" s="6"/>
    </row>
    <row r="36738" spans="1:1">
      <c r="A36738" s="6"/>
    </row>
    <row r="36739" spans="1:1">
      <c r="A36739" s="6"/>
    </row>
    <row r="36740" spans="1:1">
      <c r="A36740" s="6"/>
    </row>
    <row r="36741" spans="1:1">
      <c r="A36741" s="6"/>
    </row>
    <row r="36742" spans="1:1">
      <c r="A36742" s="6"/>
    </row>
    <row r="36743" spans="1:1">
      <c r="A36743" s="6"/>
    </row>
    <row r="36744" spans="1:1">
      <c r="A36744" s="6"/>
    </row>
    <row r="36745" spans="1:1">
      <c r="A36745" s="6"/>
    </row>
    <row r="36746" spans="1:1">
      <c r="A36746" s="6"/>
    </row>
    <row r="36747" spans="1:1">
      <c r="A36747" s="6"/>
    </row>
    <row r="36748" spans="1:1">
      <c r="A36748" s="6"/>
    </row>
    <row r="36749" spans="1:1">
      <c r="A36749" s="6"/>
    </row>
    <row r="36750" spans="1:1">
      <c r="A36750" s="6"/>
    </row>
    <row r="36751" spans="1:1">
      <c r="A36751" s="6"/>
    </row>
    <row r="36752" spans="1:1">
      <c r="A36752" s="6"/>
    </row>
    <row r="36753" spans="1:1">
      <c r="A36753" s="6"/>
    </row>
    <row r="36754" spans="1:1">
      <c r="A36754" s="6"/>
    </row>
    <row r="36755" spans="1:1">
      <c r="A36755" s="6"/>
    </row>
    <row r="36756" spans="1:1">
      <c r="A36756" s="6"/>
    </row>
    <row r="36757" spans="1:1">
      <c r="A36757" s="6"/>
    </row>
    <row r="36758" spans="1:1">
      <c r="A36758" s="6"/>
    </row>
    <row r="36759" spans="1:1">
      <c r="A36759" s="6"/>
    </row>
    <row r="36760" spans="1:1">
      <c r="A36760" s="6"/>
    </row>
    <row r="36761" spans="1:1">
      <c r="A36761" s="6"/>
    </row>
    <row r="36762" spans="1:1">
      <c r="A36762" s="6"/>
    </row>
    <row r="36763" spans="1:1">
      <c r="A36763" s="6"/>
    </row>
    <row r="36764" spans="1:1">
      <c r="A36764" s="6"/>
    </row>
    <row r="36765" spans="1:1">
      <c r="A36765" s="6"/>
    </row>
    <row r="36766" spans="1:1">
      <c r="A36766" s="6"/>
    </row>
    <row r="36767" spans="1:1">
      <c r="A36767" s="6"/>
    </row>
    <row r="36768" spans="1:1">
      <c r="A36768" s="6"/>
    </row>
    <row r="36769" spans="1:1">
      <c r="A36769" s="6"/>
    </row>
    <row r="36770" spans="1:1">
      <c r="A36770" s="6"/>
    </row>
    <row r="36771" spans="1:1">
      <c r="A36771" s="6"/>
    </row>
    <row r="36772" spans="1:1">
      <c r="A36772" s="6"/>
    </row>
    <row r="36773" spans="1:1">
      <c r="A36773" s="6"/>
    </row>
    <row r="36774" spans="1:1">
      <c r="A36774" s="6"/>
    </row>
    <row r="36775" spans="1:1">
      <c r="A36775" s="6"/>
    </row>
    <row r="36776" spans="1:1">
      <c r="A36776" s="6"/>
    </row>
    <row r="36777" spans="1:1">
      <c r="A36777" s="6"/>
    </row>
    <row r="36778" spans="1:1">
      <c r="A36778" s="6"/>
    </row>
    <row r="36779" spans="1:1">
      <c r="A36779" s="6"/>
    </row>
    <row r="36780" spans="1:1">
      <c r="A36780" s="6"/>
    </row>
    <row r="36781" spans="1:1">
      <c r="A36781" s="6"/>
    </row>
    <row r="36782" spans="1:1">
      <c r="A36782" s="6"/>
    </row>
    <row r="36783" spans="1:1">
      <c r="A36783" s="6"/>
    </row>
    <row r="36784" spans="1:1">
      <c r="A36784" s="6"/>
    </row>
    <row r="36785" spans="1:1">
      <c r="A36785" s="6"/>
    </row>
    <row r="36786" spans="1:1">
      <c r="A36786" s="6"/>
    </row>
    <row r="36787" spans="1:1">
      <c r="A36787" s="6"/>
    </row>
    <row r="36788" spans="1:1">
      <c r="A36788" s="6"/>
    </row>
    <row r="36789" spans="1:1">
      <c r="A36789" s="6"/>
    </row>
    <row r="36790" spans="1:1">
      <c r="A36790" s="6"/>
    </row>
    <row r="36791" spans="1:1">
      <c r="A36791" s="6"/>
    </row>
    <row r="36792" spans="1:1">
      <c r="A36792" s="6"/>
    </row>
    <row r="36793" spans="1:1">
      <c r="A36793" s="6"/>
    </row>
    <row r="36794" spans="1:1">
      <c r="A36794" s="6"/>
    </row>
    <row r="36795" spans="1:1">
      <c r="A36795" s="6"/>
    </row>
    <row r="36796" spans="1:1">
      <c r="A36796" s="6"/>
    </row>
    <row r="36797" spans="1:1">
      <c r="A36797" s="6"/>
    </row>
    <row r="36798" spans="1:1">
      <c r="A36798" s="6"/>
    </row>
    <row r="36799" spans="1:1">
      <c r="A36799" s="6"/>
    </row>
    <row r="36800" spans="1:1">
      <c r="A36800" s="6"/>
    </row>
    <row r="36801" spans="1:1">
      <c r="A36801" s="6"/>
    </row>
    <row r="36802" spans="1:1">
      <c r="A36802" s="6"/>
    </row>
    <row r="36803" spans="1:1">
      <c r="A36803" s="6"/>
    </row>
    <row r="36804" spans="1:1">
      <c r="A36804" s="6"/>
    </row>
    <row r="36805" spans="1:1">
      <c r="A36805" s="6"/>
    </row>
    <row r="36806" spans="1:1">
      <c r="A36806" s="6"/>
    </row>
    <row r="36807" spans="1:1">
      <c r="A36807" s="6"/>
    </row>
    <row r="36808" spans="1:1">
      <c r="A36808" s="6"/>
    </row>
    <row r="36809" spans="1:1">
      <c r="A36809" s="6"/>
    </row>
    <row r="36810" spans="1:1">
      <c r="A36810" s="6"/>
    </row>
    <row r="36811" spans="1:1">
      <c r="A36811" s="6"/>
    </row>
    <row r="36812" spans="1:1">
      <c r="A36812" s="6"/>
    </row>
    <row r="36813" spans="1:1">
      <c r="A36813" s="6"/>
    </row>
    <row r="36814" spans="1:1">
      <c r="A36814" s="6"/>
    </row>
    <row r="36815" spans="1:1">
      <c r="A36815" s="6"/>
    </row>
    <row r="36816" spans="1:1">
      <c r="A36816" s="6"/>
    </row>
    <row r="36817" spans="1:1">
      <c r="A36817" s="6"/>
    </row>
    <row r="36818" spans="1:1">
      <c r="A36818" s="6"/>
    </row>
    <row r="36819" spans="1:1">
      <c r="A36819" s="6"/>
    </row>
    <row r="36820" spans="1:1">
      <c r="A36820" s="6"/>
    </row>
    <row r="36821" spans="1:1">
      <c r="A36821" s="6"/>
    </row>
    <row r="36822" spans="1:1">
      <c r="A36822" s="6"/>
    </row>
    <row r="36823" spans="1:1">
      <c r="A36823" s="6"/>
    </row>
    <row r="36824" spans="1:1">
      <c r="A36824" s="6"/>
    </row>
    <row r="36825" spans="1:1">
      <c r="A36825" s="6"/>
    </row>
    <row r="36826" spans="1:1">
      <c r="A36826" s="6"/>
    </row>
    <row r="36827" spans="1:1">
      <c r="A36827" s="6"/>
    </row>
    <row r="36828" spans="1:1">
      <c r="A36828" s="6"/>
    </row>
    <row r="36829" spans="1:1">
      <c r="A36829" s="6"/>
    </row>
    <row r="36830" spans="1:1">
      <c r="A36830" s="6"/>
    </row>
    <row r="36831" spans="1:1">
      <c r="A36831" s="6"/>
    </row>
    <row r="36832" spans="1:1">
      <c r="A36832" s="6"/>
    </row>
    <row r="36833" spans="1:1">
      <c r="A36833" s="6"/>
    </row>
    <row r="36834" spans="1:1">
      <c r="A36834" s="6"/>
    </row>
    <row r="36835" spans="1:1">
      <c r="A36835" s="6"/>
    </row>
    <row r="36836" spans="1:1">
      <c r="A36836" s="6"/>
    </row>
    <row r="36837" spans="1:1">
      <c r="A36837" s="6"/>
    </row>
    <row r="36838" spans="1:1">
      <c r="A36838" s="6"/>
    </row>
    <row r="36839" spans="1:1">
      <c r="A36839" s="6"/>
    </row>
    <row r="36840" spans="1:1">
      <c r="A36840" s="6"/>
    </row>
    <row r="36841" spans="1:1">
      <c r="A36841" s="6"/>
    </row>
    <row r="36842" spans="1:1">
      <c r="A36842" s="6"/>
    </row>
    <row r="36843" spans="1:1">
      <c r="A36843" s="6"/>
    </row>
    <row r="36844" spans="1:1">
      <c r="A36844" s="6"/>
    </row>
    <row r="36845" spans="1:1">
      <c r="A36845" s="6"/>
    </row>
    <row r="36846" spans="1:1">
      <c r="A36846" s="6"/>
    </row>
    <row r="36847" spans="1:1">
      <c r="A36847" s="6"/>
    </row>
    <row r="36848" spans="1:1">
      <c r="A36848" s="6"/>
    </row>
    <row r="36849" spans="1:1">
      <c r="A36849" s="6"/>
    </row>
    <row r="36850" spans="1:1">
      <c r="A36850" s="6"/>
    </row>
    <row r="36851" spans="1:1">
      <c r="A36851" s="6"/>
    </row>
    <row r="36852" spans="1:1">
      <c r="A36852" s="6"/>
    </row>
    <row r="36853" spans="1:1">
      <c r="A36853" s="6"/>
    </row>
    <row r="36854" spans="1:1">
      <c r="A36854" s="6"/>
    </row>
    <row r="36855" spans="1:1">
      <c r="A36855" s="6"/>
    </row>
    <row r="36856" spans="1:1">
      <c r="A36856" s="6"/>
    </row>
    <row r="36857" spans="1:1">
      <c r="A36857" s="6"/>
    </row>
    <row r="36858" spans="1:1">
      <c r="A36858" s="6"/>
    </row>
    <row r="36859" spans="1:1">
      <c r="A36859" s="6"/>
    </row>
    <row r="36860" spans="1:1">
      <c r="A36860" s="6"/>
    </row>
    <row r="36861" spans="1:1">
      <c r="A36861" s="6"/>
    </row>
    <row r="36862" spans="1:1">
      <c r="A36862" s="6"/>
    </row>
    <row r="36863" spans="1:1">
      <c r="A36863" s="6"/>
    </row>
    <row r="36864" spans="1:1">
      <c r="A36864" s="6"/>
    </row>
    <row r="36865" spans="1:1">
      <c r="A36865" s="6"/>
    </row>
    <row r="36866" spans="1:1">
      <c r="A36866" s="6"/>
    </row>
    <row r="36867" spans="1:1">
      <c r="A36867" s="6"/>
    </row>
    <row r="36868" spans="1:1">
      <c r="A36868" s="6"/>
    </row>
    <row r="36869" spans="1:1">
      <c r="A36869" s="6"/>
    </row>
    <row r="36870" spans="1:1">
      <c r="A36870" s="6"/>
    </row>
    <row r="36871" spans="1:1">
      <c r="A36871" s="6"/>
    </row>
    <row r="36872" spans="1:1">
      <c r="A36872" s="6"/>
    </row>
    <row r="36873" spans="1:1">
      <c r="A36873" s="6"/>
    </row>
    <row r="36874" spans="1:1">
      <c r="A36874" s="6"/>
    </row>
    <row r="36875" spans="1:1">
      <c r="A36875" s="6"/>
    </row>
    <row r="36876" spans="1:1">
      <c r="A36876" s="6"/>
    </row>
    <row r="36877" spans="1:1">
      <c r="A36877" s="6"/>
    </row>
    <row r="36878" spans="1:1">
      <c r="A36878" s="6"/>
    </row>
    <row r="36879" spans="1:1">
      <c r="A36879" s="6"/>
    </row>
    <row r="36880" spans="1:1">
      <c r="A36880" s="6"/>
    </row>
    <row r="36881" spans="1:1">
      <c r="A36881" s="6"/>
    </row>
    <row r="36882" spans="1:1">
      <c r="A36882" s="6"/>
    </row>
    <row r="36883" spans="1:1">
      <c r="A36883" s="6"/>
    </row>
    <row r="36884" spans="1:1">
      <c r="A36884" s="6"/>
    </row>
    <row r="36885" spans="1:1">
      <c r="A36885" s="6"/>
    </row>
    <row r="36886" spans="1:1">
      <c r="A36886" s="6"/>
    </row>
    <row r="36887" spans="1:1">
      <c r="A36887" s="6"/>
    </row>
    <row r="36888" spans="1:1">
      <c r="A36888" s="6"/>
    </row>
    <row r="36889" spans="1:1">
      <c r="A36889" s="6"/>
    </row>
    <row r="36890" spans="1:1">
      <c r="A36890" s="6"/>
    </row>
    <row r="36891" spans="1:1">
      <c r="A36891" s="6"/>
    </row>
    <row r="36892" spans="1:1">
      <c r="A36892" s="6"/>
    </row>
    <row r="36893" spans="1:1">
      <c r="A36893" s="6"/>
    </row>
    <row r="36894" spans="1:1">
      <c r="A36894" s="6"/>
    </row>
    <row r="36895" spans="1:1">
      <c r="A36895" s="6"/>
    </row>
    <row r="36896" spans="1:1">
      <c r="A36896" s="6"/>
    </row>
    <row r="36897" spans="1:1">
      <c r="A36897" s="6"/>
    </row>
    <row r="36898" spans="1:1">
      <c r="A36898" s="6"/>
    </row>
    <row r="36899" spans="1:1">
      <c r="A36899" s="6"/>
    </row>
    <row r="36900" spans="1:1">
      <c r="A36900" s="6"/>
    </row>
    <row r="36901" spans="1:1">
      <c r="A36901" s="6"/>
    </row>
    <row r="36902" spans="1:1">
      <c r="A36902" s="6"/>
    </row>
    <row r="36903" spans="1:1">
      <c r="A36903" s="6"/>
    </row>
    <row r="36904" spans="1:1">
      <c r="A36904" s="6"/>
    </row>
    <row r="36905" spans="1:1">
      <c r="A36905" s="6"/>
    </row>
    <row r="36906" spans="1:1">
      <c r="A36906" s="6"/>
    </row>
    <row r="36907" spans="1:1">
      <c r="A36907" s="6"/>
    </row>
    <row r="36908" spans="1:1">
      <c r="A36908" s="6"/>
    </row>
    <row r="36909" spans="1:1">
      <c r="A36909" s="6"/>
    </row>
    <row r="36910" spans="1:1">
      <c r="A36910" s="6"/>
    </row>
    <row r="36911" spans="1:1">
      <c r="A36911" s="6"/>
    </row>
    <row r="36912" spans="1:1">
      <c r="A36912" s="6"/>
    </row>
    <row r="36913" spans="1:1">
      <c r="A36913" s="6"/>
    </row>
    <row r="36914" spans="1:1">
      <c r="A36914" s="6"/>
    </row>
    <row r="36915" spans="1:1">
      <c r="A36915" s="6"/>
    </row>
    <row r="36916" spans="1:1">
      <c r="A36916" s="6"/>
    </row>
    <row r="36917" spans="1:1">
      <c r="A36917" s="6"/>
    </row>
    <row r="36918" spans="1:1">
      <c r="A36918" s="6"/>
    </row>
    <row r="36919" spans="1:1">
      <c r="A36919" s="6"/>
    </row>
    <row r="36920" spans="1:1">
      <c r="A36920" s="6"/>
    </row>
    <row r="36921" spans="1:1">
      <c r="A36921" s="6"/>
    </row>
    <row r="36922" spans="1:1">
      <c r="A36922" s="6"/>
    </row>
    <row r="36923" spans="1:1">
      <c r="A36923" s="6"/>
    </row>
    <row r="36924" spans="1:1">
      <c r="A36924" s="6"/>
    </row>
    <row r="36925" spans="1:1">
      <c r="A36925" s="6"/>
    </row>
    <row r="36926" spans="1:1">
      <c r="A36926" s="6"/>
    </row>
    <row r="36927" spans="1:1">
      <c r="A36927" s="6"/>
    </row>
    <row r="36928" spans="1:1">
      <c r="A36928" s="6"/>
    </row>
    <row r="36929" spans="1:1">
      <c r="A36929" s="6"/>
    </row>
    <row r="36930" spans="1:1">
      <c r="A36930" s="6"/>
    </row>
    <row r="36931" spans="1:1">
      <c r="A36931" s="6"/>
    </row>
    <row r="36932" spans="1:1">
      <c r="A36932" s="6"/>
    </row>
    <row r="36933" spans="1:1">
      <c r="A36933" s="6"/>
    </row>
    <row r="36934" spans="1:1">
      <c r="A36934" s="6"/>
    </row>
    <row r="36935" spans="1:1">
      <c r="A36935" s="6"/>
    </row>
    <row r="36936" spans="1:1">
      <c r="A36936" s="6"/>
    </row>
    <row r="36937" spans="1:1">
      <c r="A36937" s="6"/>
    </row>
    <row r="36938" spans="1:1">
      <c r="A36938" s="6"/>
    </row>
    <row r="36939" spans="1:1">
      <c r="A36939" s="6"/>
    </row>
    <row r="36940" spans="1:1">
      <c r="A36940" s="6"/>
    </row>
    <row r="36941" spans="1:1">
      <c r="A36941" s="6"/>
    </row>
    <row r="36942" spans="1:1">
      <c r="A36942" s="6"/>
    </row>
    <row r="36943" spans="1:1">
      <c r="A36943" s="6"/>
    </row>
    <row r="36944" spans="1:1">
      <c r="A36944" s="6"/>
    </row>
    <row r="36945" spans="1:1">
      <c r="A36945" s="6"/>
    </row>
    <row r="36946" spans="1:1">
      <c r="A36946" s="6"/>
    </row>
    <row r="36947" spans="1:1">
      <c r="A36947" s="6"/>
    </row>
    <row r="36948" spans="1:1">
      <c r="A36948" s="6"/>
    </row>
    <row r="36949" spans="1:1">
      <c r="A36949" s="6"/>
    </row>
    <row r="36950" spans="1:1">
      <c r="A36950" s="6"/>
    </row>
    <row r="36951" spans="1:1">
      <c r="A36951" s="6"/>
    </row>
    <row r="36952" spans="1:1">
      <c r="A36952" s="6"/>
    </row>
    <row r="36953" spans="1:1">
      <c r="A36953" s="6"/>
    </row>
    <row r="36954" spans="1:1">
      <c r="A36954" s="6"/>
    </row>
    <row r="36955" spans="1:1">
      <c r="A36955" s="6"/>
    </row>
    <row r="36956" spans="1:1">
      <c r="A36956" s="6"/>
    </row>
    <row r="36957" spans="1:1">
      <c r="A36957" s="6"/>
    </row>
    <row r="36958" spans="1:1">
      <c r="A36958" s="6"/>
    </row>
    <row r="36959" spans="1:1">
      <c r="A36959" s="6"/>
    </row>
    <row r="36960" spans="1:1">
      <c r="A36960" s="6"/>
    </row>
    <row r="36961" spans="1:1">
      <c r="A36961" s="6"/>
    </row>
    <row r="36962" spans="1:1">
      <c r="A36962" s="6"/>
    </row>
    <row r="36963" spans="1:1">
      <c r="A36963" s="6"/>
    </row>
    <row r="36964" spans="1:1">
      <c r="A36964" s="6"/>
    </row>
    <row r="36965" spans="1:1">
      <c r="A36965" s="6"/>
    </row>
    <row r="36966" spans="1:1">
      <c r="A36966" s="6"/>
    </row>
    <row r="36967" spans="1:1">
      <c r="A36967" s="6"/>
    </row>
    <row r="36968" spans="1:1">
      <c r="A36968" s="6"/>
    </row>
    <row r="36969" spans="1:1">
      <c r="A36969" s="6"/>
    </row>
    <row r="36970" spans="1:1">
      <c r="A36970" s="6"/>
    </row>
    <row r="36971" spans="1:1">
      <c r="A36971" s="6"/>
    </row>
    <row r="36972" spans="1:1">
      <c r="A36972" s="6"/>
    </row>
    <row r="36973" spans="1:1">
      <c r="A36973" s="6"/>
    </row>
    <row r="36974" spans="1:1">
      <c r="A36974" s="6"/>
    </row>
    <row r="36975" spans="1:1">
      <c r="A36975" s="6"/>
    </row>
    <row r="36976" spans="1:1">
      <c r="A36976" s="6"/>
    </row>
    <row r="36977" spans="1:1">
      <c r="A36977" s="6"/>
    </row>
    <row r="36978" spans="1:1">
      <c r="A36978" s="6"/>
    </row>
    <row r="36979" spans="1:1">
      <c r="A36979" s="6"/>
    </row>
    <row r="36980" spans="1:1">
      <c r="A36980" s="6"/>
    </row>
    <row r="36981" spans="1:1">
      <c r="A36981" s="6"/>
    </row>
    <row r="36982" spans="1:1">
      <c r="A36982" s="6"/>
    </row>
    <row r="36983" spans="1:1">
      <c r="A36983" s="6"/>
    </row>
    <row r="36984" spans="1:1">
      <c r="A36984" s="6"/>
    </row>
    <row r="36985" spans="1:1">
      <c r="A36985" s="6"/>
    </row>
    <row r="36986" spans="1:1">
      <c r="A36986" s="6"/>
    </row>
    <row r="36987" spans="1:1">
      <c r="A36987" s="6"/>
    </row>
    <row r="36988" spans="1:1">
      <c r="A36988" s="6"/>
    </row>
    <row r="36989" spans="1:1">
      <c r="A36989" s="6"/>
    </row>
    <row r="36990" spans="1:1">
      <c r="A36990" s="6"/>
    </row>
    <row r="36991" spans="1:1">
      <c r="A36991" s="6"/>
    </row>
    <row r="36992" spans="1:1">
      <c r="A36992" s="6"/>
    </row>
    <row r="36993" spans="1:1">
      <c r="A36993" s="6"/>
    </row>
    <row r="36994" spans="1:1">
      <c r="A36994" s="6"/>
    </row>
    <row r="36995" spans="1:1">
      <c r="A36995" s="6"/>
    </row>
    <row r="36996" spans="1:1">
      <c r="A36996" s="6"/>
    </row>
    <row r="36997" spans="1:1">
      <c r="A36997" s="6"/>
    </row>
    <row r="36998" spans="1:1">
      <c r="A36998" s="6"/>
    </row>
    <row r="36999" spans="1:1">
      <c r="A36999" s="6"/>
    </row>
    <row r="37000" spans="1:1">
      <c r="A37000" s="6"/>
    </row>
    <row r="37001" spans="1:1">
      <c r="A37001" s="6"/>
    </row>
    <row r="37002" spans="1:1">
      <c r="A37002" s="6"/>
    </row>
    <row r="37003" spans="1:1">
      <c r="A37003" s="6"/>
    </row>
    <row r="37004" spans="1:1">
      <c r="A37004" s="6"/>
    </row>
    <row r="37005" spans="1:1">
      <c r="A37005" s="6"/>
    </row>
    <row r="37006" spans="1:1">
      <c r="A37006" s="6"/>
    </row>
    <row r="37007" spans="1:1">
      <c r="A37007" s="6"/>
    </row>
    <row r="37008" spans="1:1">
      <c r="A37008" s="6"/>
    </row>
    <row r="37009" spans="1:1">
      <c r="A37009" s="6"/>
    </row>
    <row r="37010" spans="1:1">
      <c r="A37010" s="6"/>
    </row>
    <row r="37011" spans="1:1">
      <c r="A37011" s="6"/>
    </row>
    <row r="37012" spans="1:1">
      <c r="A37012" s="6"/>
    </row>
    <row r="37013" spans="1:1">
      <c r="A37013" s="6"/>
    </row>
    <row r="37014" spans="1:1">
      <c r="A37014" s="6"/>
    </row>
    <row r="37015" spans="1:1">
      <c r="A37015" s="6"/>
    </row>
    <row r="37016" spans="1:1">
      <c r="A37016" s="6"/>
    </row>
    <row r="37017" spans="1:1">
      <c r="A37017" s="6"/>
    </row>
    <row r="37018" spans="1:1">
      <c r="A37018" s="6"/>
    </row>
    <row r="37019" spans="1:1">
      <c r="A37019" s="6"/>
    </row>
    <row r="37020" spans="1:1">
      <c r="A37020" s="6"/>
    </row>
    <row r="37021" spans="1:1">
      <c r="A37021" s="6"/>
    </row>
    <row r="37022" spans="1:1">
      <c r="A37022" s="6"/>
    </row>
    <row r="37023" spans="1:1">
      <c r="A37023" s="6"/>
    </row>
    <row r="37024" spans="1:1">
      <c r="A37024" s="6"/>
    </row>
    <row r="37025" spans="1:1">
      <c r="A37025" s="6"/>
    </row>
    <row r="37026" spans="1:1">
      <c r="A37026" s="6"/>
    </row>
    <row r="37027" spans="1:1">
      <c r="A37027" s="6"/>
    </row>
    <row r="37028" spans="1:1">
      <c r="A37028" s="6"/>
    </row>
    <row r="37029" spans="1:1">
      <c r="A37029" s="6"/>
    </row>
    <row r="37030" spans="1:1">
      <c r="A37030" s="6"/>
    </row>
    <row r="37031" spans="1:1">
      <c r="A37031" s="6"/>
    </row>
    <row r="37032" spans="1:1">
      <c r="A37032" s="6"/>
    </row>
    <row r="37033" spans="1:1">
      <c r="A37033" s="6"/>
    </row>
    <row r="37034" spans="1:1">
      <c r="A37034" s="6"/>
    </row>
    <row r="37035" spans="1:1">
      <c r="A37035" s="6"/>
    </row>
    <row r="37036" spans="1:1">
      <c r="A37036" s="6"/>
    </row>
    <row r="37037" spans="1:1">
      <c r="A37037" s="6"/>
    </row>
    <row r="37038" spans="1:1">
      <c r="A37038" s="6"/>
    </row>
    <row r="37039" spans="1:1">
      <c r="A37039" s="6"/>
    </row>
    <row r="37040" spans="1:1">
      <c r="A37040" s="6"/>
    </row>
    <row r="37041" spans="1:1">
      <c r="A37041" s="6"/>
    </row>
    <row r="37042" spans="1:1">
      <c r="A37042" s="6"/>
    </row>
    <row r="37043" spans="1:1">
      <c r="A37043" s="6"/>
    </row>
    <row r="37044" spans="1:1">
      <c r="A37044" s="6"/>
    </row>
    <row r="37045" spans="1:1">
      <c r="A37045" s="6"/>
    </row>
    <row r="37046" spans="1:1">
      <c r="A37046" s="6"/>
    </row>
    <row r="37047" spans="1:1">
      <c r="A37047" s="6"/>
    </row>
    <row r="37048" spans="1:1">
      <c r="A37048" s="6"/>
    </row>
    <row r="37049" spans="1:1">
      <c r="A37049" s="6"/>
    </row>
    <row r="37050" spans="1:1">
      <c r="A37050" s="6"/>
    </row>
    <row r="37051" spans="1:1">
      <c r="A37051" s="6"/>
    </row>
    <row r="37052" spans="1:1">
      <c r="A37052" s="6"/>
    </row>
    <row r="37053" spans="1:1">
      <c r="A37053" s="6"/>
    </row>
    <row r="37054" spans="1:1">
      <c r="A37054" s="6"/>
    </row>
    <row r="37055" spans="1:1">
      <c r="A37055" s="6"/>
    </row>
    <row r="37056" spans="1:1">
      <c r="A37056" s="6"/>
    </row>
    <row r="37057" spans="1:1">
      <c r="A37057" s="6"/>
    </row>
    <row r="37058" spans="1:1">
      <c r="A37058" s="6"/>
    </row>
    <row r="37059" spans="1:1">
      <c r="A37059" s="6"/>
    </row>
    <row r="37060" spans="1:1">
      <c r="A37060" s="6"/>
    </row>
    <row r="37061" spans="1:1">
      <c r="A37061" s="6"/>
    </row>
    <row r="37062" spans="1:1">
      <c r="A37062" s="6"/>
    </row>
    <row r="37063" spans="1:1">
      <c r="A37063" s="6"/>
    </row>
    <row r="37064" spans="1:1">
      <c r="A37064" s="6"/>
    </row>
    <row r="37065" spans="1:1">
      <c r="A37065" s="6"/>
    </row>
    <row r="37066" spans="1:1">
      <c r="A37066" s="6"/>
    </row>
    <row r="37067" spans="1:1">
      <c r="A37067" s="6"/>
    </row>
    <row r="37068" spans="1:1">
      <c r="A37068" s="6"/>
    </row>
    <row r="37069" spans="1:1">
      <c r="A37069" s="6"/>
    </row>
    <row r="37070" spans="1:1">
      <c r="A37070" s="6"/>
    </row>
    <row r="37071" spans="1:1">
      <c r="A37071" s="6"/>
    </row>
    <row r="37072" spans="1:1">
      <c r="A37072" s="6"/>
    </row>
    <row r="37073" spans="1:1">
      <c r="A37073" s="6"/>
    </row>
    <row r="37074" spans="1:1">
      <c r="A37074" s="6"/>
    </row>
    <row r="37075" spans="1:1">
      <c r="A37075" s="6"/>
    </row>
    <row r="37076" spans="1:1">
      <c r="A37076" s="6"/>
    </row>
    <row r="37077" spans="1:1">
      <c r="A37077" s="6"/>
    </row>
    <row r="37078" spans="1:1">
      <c r="A37078" s="6"/>
    </row>
    <row r="37079" spans="1:1">
      <c r="A37079" s="6"/>
    </row>
    <row r="37080" spans="1:1">
      <c r="A37080" s="6"/>
    </row>
    <row r="37081" spans="1:1">
      <c r="A37081" s="6"/>
    </row>
    <row r="37082" spans="1:1">
      <c r="A37082" s="6"/>
    </row>
    <row r="37083" spans="1:1">
      <c r="A37083" s="6"/>
    </row>
    <row r="37084" spans="1:1">
      <c r="A37084" s="6"/>
    </row>
    <row r="37085" spans="1:1">
      <c r="A37085" s="6"/>
    </row>
    <row r="37086" spans="1:1">
      <c r="A37086" s="6"/>
    </row>
    <row r="37087" spans="1:1">
      <c r="A37087" s="6"/>
    </row>
    <row r="37088" spans="1:1">
      <c r="A37088" s="6"/>
    </row>
    <row r="37089" spans="1:1">
      <c r="A37089" s="6"/>
    </row>
    <row r="37090" spans="1:1">
      <c r="A37090" s="6"/>
    </row>
    <row r="37091" spans="1:1">
      <c r="A37091" s="6"/>
    </row>
    <row r="37092" spans="1:1">
      <c r="A37092" s="6"/>
    </row>
    <row r="37093" spans="1:1">
      <c r="A37093" s="6"/>
    </row>
    <row r="37094" spans="1:1">
      <c r="A37094" s="6"/>
    </row>
    <row r="37095" spans="1:1">
      <c r="A37095" s="6"/>
    </row>
    <row r="37096" spans="1:1">
      <c r="A37096" s="6"/>
    </row>
    <row r="37097" spans="1:1">
      <c r="A37097" s="6"/>
    </row>
    <row r="37098" spans="1:1">
      <c r="A37098" s="6"/>
    </row>
    <row r="37099" spans="1:1">
      <c r="A37099" s="6"/>
    </row>
    <row r="37100" spans="1:1">
      <c r="A37100" s="6"/>
    </row>
    <row r="37101" spans="1:1">
      <c r="A37101" s="6"/>
    </row>
    <row r="37102" spans="1:1">
      <c r="A37102" s="6"/>
    </row>
    <row r="37103" spans="1:1">
      <c r="A37103" s="6"/>
    </row>
    <row r="37104" spans="1:1">
      <c r="A37104" s="6"/>
    </row>
    <row r="37105" spans="1:1">
      <c r="A37105" s="6"/>
    </row>
    <row r="37106" spans="1:1">
      <c r="A37106" s="6"/>
    </row>
    <row r="37107" spans="1:1">
      <c r="A37107" s="6"/>
    </row>
    <row r="37108" spans="1:1">
      <c r="A37108" s="6"/>
    </row>
    <row r="37109" spans="1:1">
      <c r="A37109" s="6"/>
    </row>
    <row r="37110" spans="1:1">
      <c r="A37110" s="6"/>
    </row>
    <row r="37111" spans="1:1">
      <c r="A37111" s="6"/>
    </row>
    <row r="37112" spans="1:1">
      <c r="A37112" s="6"/>
    </row>
    <row r="37113" spans="1:1">
      <c r="A37113" s="6"/>
    </row>
    <row r="37114" spans="1:1">
      <c r="A37114" s="6"/>
    </row>
    <row r="37115" spans="1:1">
      <c r="A37115" s="6"/>
    </row>
    <row r="37116" spans="1:1">
      <c r="A37116" s="6"/>
    </row>
    <row r="37117" spans="1:1">
      <c r="A37117" s="6"/>
    </row>
    <row r="37118" spans="1:1">
      <c r="A37118" s="6"/>
    </row>
    <row r="37119" spans="1:1">
      <c r="A37119" s="6"/>
    </row>
    <row r="37120" spans="1:1">
      <c r="A37120" s="6"/>
    </row>
    <row r="37121" spans="1:1">
      <c r="A37121" s="6"/>
    </row>
    <row r="37122" spans="1:1">
      <c r="A37122" s="6"/>
    </row>
    <row r="37123" spans="1:1">
      <c r="A37123" s="6"/>
    </row>
    <row r="37124" spans="1:1">
      <c r="A37124" s="6"/>
    </row>
    <row r="37125" spans="1:1">
      <c r="A37125" s="6"/>
    </row>
    <row r="37126" spans="1:1">
      <c r="A37126" s="6"/>
    </row>
    <row r="37127" spans="1:1">
      <c r="A37127" s="6"/>
    </row>
    <row r="37128" spans="1:1">
      <c r="A37128" s="6"/>
    </row>
    <row r="37129" spans="1:1">
      <c r="A37129" s="6"/>
    </row>
    <row r="37130" spans="1:1">
      <c r="A37130" s="6"/>
    </row>
    <row r="37131" spans="1:1">
      <c r="A37131" s="6"/>
    </row>
    <row r="37132" spans="1:1">
      <c r="A37132" s="6"/>
    </row>
    <row r="37133" spans="1:1">
      <c r="A37133" s="6"/>
    </row>
    <row r="37134" spans="1:1">
      <c r="A37134" s="6"/>
    </row>
    <row r="37135" spans="1:1">
      <c r="A37135" s="6"/>
    </row>
    <row r="37136" spans="1:1">
      <c r="A37136" s="6"/>
    </row>
    <row r="37137" spans="1:1">
      <c r="A37137" s="6"/>
    </row>
    <row r="37138" spans="1:1">
      <c r="A37138" s="6"/>
    </row>
    <row r="37139" spans="1:1">
      <c r="A37139" s="6"/>
    </row>
    <row r="37140" spans="1:1">
      <c r="A37140" s="6"/>
    </row>
    <row r="37141" spans="1:1">
      <c r="A37141" s="6"/>
    </row>
    <row r="37142" spans="1:1">
      <c r="A37142" s="6"/>
    </row>
    <row r="37143" spans="1:1">
      <c r="A37143" s="6"/>
    </row>
    <row r="37144" spans="1:1">
      <c r="A37144" s="6"/>
    </row>
    <row r="37145" spans="1:1">
      <c r="A37145" s="6"/>
    </row>
    <row r="37146" spans="1:1">
      <c r="A37146" s="6"/>
    </row>
    <row r="37147" spans="1:1">
      <c r="A37147" s="6"/>
    </row>
    <row r="37148" spans="1:1">
      <c r="A37148" s="6"/>
    </row>
    <row r="37149" spans="1:1">
      <c r="A37149" s="6"/>
    </row>
    <row r="37150" spans="1:1">
      <c r="A37150" s="6"/>
    </row>
    <row r="37151" spans="1:1">
      <c r="A37151" s="6"/>
    </row>
    <row r="37152" spans="1:1">
      <c r="A37152" s="6"/>
    </row>
    <row r="37153" spans="1:1">
      <c r="A37153" s="6"/>
    </row>
    <row r="37154" spans="1:1">
      <c r="A37154" s="6"/>
    </row>
    <row r="37155" spans="1:1">
      <c r="A37155" s="6"/>
    </row>
    <row r="37156" spans="1:1">
      <c r="A37156" s="6"/>
    </row>
    <row r="37157" spans="1:1">
      <c r="A37157" s="6"/>
    </row>
    <row r="37158" spans="1:1">
      <c r="A37158" s="6"/>
    </row>
    <row r="37159" spans="1:1">
      <c r="A37159" s="6"/>
    </row>
    <row r="37160" spans="1:1">
      <c r="A37160" s="6"/>
    </row>
    <row r="37161" spans="1:1">
      <c r="A37161" s="6"/>
    </row>
    <row r="37162" spans="1:1">
      <c r="A37162" s="6"/>
    </row>
    <row r="37163" spans="1:1">
      <c r="A37163" s="6"/>
    </row>
    <row r="37164" spans="1:1">
      <c r="A37164" s="6"/>
    </row>
    <row r="37165" spans="1:1">
      <c r="A37165" s="6"/>
    </row>
    <row r="37166" spans="1:1">
      <c r="A37166" s="6"/>
    </row>
    <row r="37167" spans="1:1">
      <c r="A37167" s="6"/>
    </row>
    <row r="37168" spans="1:1">
      <c r="A37168" s="6"/>
    </row>
    <row r="37169" spans="1:1">
      <c r="A37169" s="6"/>
    </row>
    <row r="37170" spans="1:1">
      <c r="A37170" s="6"/>
    </row>
    <row r="37171" spans="1:1">
      <c r="A37171" s="6"/>
    </row>
    <row r="37172" spans="1:1">
      <c r="A37172" s="6"/>
    </row>
    <row r="37173" spans="1:1">
      <c r="A37173" s="6"/>
    </row>
    <row r="37174" spans="1:1">
      <c r="A37174" s="6"/>
    </row>
    <row r="37175" spans="1:1">
      <c r="A37175" s="6"/>
    </row>
    <row r="37176" spans="1:1">
      <c r="A37176" s="6"/>
    </row>
    <row r="37177" spans="1:1">
      <c r="A37177" s="6"/>
    </row>
    <row r="37178" spans="1:1">
      <c r="A37178" s="6"/>
    </row>
    <row r="37179" spans="1:1">
      <c r="A37179" s="6"/>
    </row>
    <row r="37180" spans="1:1">
      <c r="A37180" s="6"/>
    </row>
    <row r="37181" spans="1:1">
      <c r="A37181" s="6"/>
    </row>
    <row r="37182" spans="1:1">
      <c r="A37182" s="6"/>
    </row>
    <row r="37183" spans="1:1">
      <c r="A37183" s="6"/>
    </row>
    <row r="37184" spans="1:1">
      <c r="A37184" s="6"/>
    </row>
    <row r="37185" spans="1:1">
      <c r="A37185" s="6"/>
    </row>
    <row r="37186" spans="1:1">
      <c r="A37186" s="6"/>
    </row>
    <row r="37187" spans="1:1">
      <c r="A37187" s="6"/>
    </row>
    <row r="37188" spans="1:1">
      <c r="A37188" s="6"/>
    </row>
    <row r="37189" spans="1:1">
      <c r="A37189" s="6"/>
    </row>
    <row r="37190" spans="1:1">
      <c r="A37190" s="6"/>
    </row>
    <row r="37191" spans="1:1">
      <c r="A37191" s="6"/>
    </row>
    <row r="37192" spans="1:1">
      <c r="A37192" s="6"/>
    </row>
    <row r="37193" spans="1:1">
      <c r="A37193" s="6"/>
    </row>
    <row r="37194" spans="1:1">
      <c r="A37194" s="6"/>
    </row>
    <row r="37195" spans="1:1">
      <c r="A37195" s="6"/>
    </row>
    <row r="37196" spans="1:1">
      <c r="A37196" s="6"/>
    </row>
    <row r="37197" spans="1:1">
      <c r="A37197" s="6"/>
    </row>
    <row r="37198" spans="1:1">
      <c r="A37198" s="6"/>
    </row>
    <row r="37199" spans="1:1">
      <c r="A37199" s="6"/>
    </row>
    <row r="37200" spans="1:1">
      <c r="A37200" s="6"/>
    </row>
    <row r="37201" spans="1:1">
      <c r="A37201" s="6"/>
    </row>
    <row r="37202" spans="1:1">
      <c r="A37202" s="6"/>
    </row>
    <row r="37203" spans="1:1">
      <c r="A37203" s="6"/>
    </row>
    <row r="37204" spans="1:1">
      <c r="A37204" s="6"/>
    </row>
    <row r="37205" spans="1:1">
      <c r="A37205" s="6"/>
    </row>
    <row r="37206" spans="1:1">
      <c r="A37206" s="6"/>
    </row>
    <row r="37207" spans="1:1">
      <c r="A37207" s="6"/>
    </row>
    <row r="37208" spans="1:1">
      <c r="A37208" s="6"/>
    </row>
    <row r="37209" spans="1:1">
      <c r="A37209" s="6"/>
    </row>
    <row r="37210" spans="1:1">
      <c r="A37210" s="6"/>
    </row>
    <row r="37211" spans="1:1">
      <c r="A37211" s="6"/>
    </row>
    <row r="37212" spans="1:1">
      <c r="A37212" s="6"/>
    </row>
    <row r="37213" spans="1:1">
      <c r="A37213" s="6"/>
    </row>
    <row r="37214" spans="1:1">
      <c r="A37214" s="6"/>
    </row>
    <row r="37215" spans="1:1">
      <c r="A37215" s="6"/>
    </row>
    <row r="37216" spans="1:1">
      <c r="A37216" s="6"/>
    </row>
    <row r="37217" spans="1:1">
      <c r="A37217" s="6"/>
    </row>
    <row r="37218" spans="1:1">
      <c r="A37218" s="6"/>
    </row>
    <row r="37219" spans="1:1">
      <c r="A37219" s="6"/>
    </row>
    <row r="37220" spans="1:1">
      <c r="A37220" s="6"/>
    </row>
    <row r="37221" spans="1:1">
      <c r="A37221" s="6"/>
    </row>
    <row r="37222" spans="1:1">
      <c r="A37222" s="6"/>
    </row>
    <row r="37223" spans="1:1">
      <c r="A37223" s="6"/>
    </row>
    <row r="37224" spans="1:1">
      <c r="A37224" s="6"/>
    </row>
    <row r="37225" spans="1:1">
      <c r="A37225" s="6"/>
    </row>
    <row r="37226" spans="1:1">
      <c r="A37226" s="6"/>
    </row>
    <row r="37227" spans="1:1">
      <c r="A37227" s="6"/>
    </row>
    <row r="37228" spans="1:1">
      <c r="A37228" s="6"/>
    </row>
    <row r="37229" spans="1:1">
      <c r="A37229" s="6"/>
    </row>
    <row r="37230" spans="1:1">
      <c r="A37230" s="6"/>
    </row>
    <row r="37231" spans="1:1">
      <c r="A37231" s="6"/>
    </row>
    <row r="37232" spans="1:1">
      <c r="A37232" s="6"/>
    </row>
    <row r="37233" spans="1:1">
      <c r="A37233" s="6"/>
    </row>
    <row r="37234" spans="1:1">
      <c r="A37234" s="6"/>
    </row>
    <row r="37235" spans="1:1">
      <c r="A37235" s="6"/>
    </row>
    <row r="37236" spans="1:1">
      <c r="A37236" s="6"/>
    </row>
    <row r="37237" spans="1:1">
      <c r="A37237" s="6"/>
    </row>
    <row r="37238" spans="1:1">
      <c r="A37238" s="6"/>
    </row>
    <row r="37239" spans="1:1">
      <c r="A37239" s="6"/>
    </row>
    <row r="37240" spans="1:1">
      <c r="A37240" s="6"/>
    </row>
    <row r="37241" spans="1:1">
      <c r="A37241" s="6"/>
    </row>
    <row r="37242" spans="1:1">
      <c r="A37242" s="6"/>
    </row>
    <row r="37243" spans="1:1">
      <c r="A37243" s="6"/>
    </row>
    <row r="37244" spans="1:1">
      <c r="A37244" s="6"/>
    </row>
    <row r="37245" spans="1:1">
      <c r="A37245" s="6"/>
    </row>
    <row r="37246" spans="1:1">
      <c r="A37246" s="6"/>
    </row>
    <row r="37247" spans="1:1">
      <c r="A37247" s="6"/>
    </row>
    <row r="37248" spans="1:1">
      <c r="A37248" s="6"/>
    </row>
    <row r="37249" spans="1:1">
      <c r="A37249" s="6"/>
    </row>
    <row r="37250" spans="1:1">
      <c r="A37250" s="6"/>
    </row>
    <row r="37251" spans="1:1">
      <c r="A37251" s="6"/>
    </row>
    <row r="37252" spans="1:1">
      <c r="A37252" s="6"/>
    </row>
    <row r="37253" spans="1:1">
      <c r="A37253" s="6"/>
    </row>
    <row r="37254" spans="1:1">
      <c r="A37254" s="6"/>
    </row>
    <row r="37255" spans="1:1">
      <c r="A37255" s="6"/>
    </row>
    <row r="37256" spans="1:1">
      <c r="A37256" s="6"/>
    </row>
    <row r="37257" spans="1:1">
      <c r="A37257" s="6"/>
    </row>
    <row r="37258" spans="1:1">
      <c r="A37258" s="6"/>
    </row>
    <row r="37259" spans="1:1">
      <c r="A37259" s="6"/>
    </row>
    <row r="37260" spans="1:1">
      <c r="A37260" s="6"/>
    </row>
    <row r="37261" spans="1:1">
      <c r="A37261" s="6"/>
    </row>
    <row r="37262" spans="1:1">
      <c r="A37262" s="6"/>
    </row>
    <row r="37263" spans="1:1">
      <c r="A37263" s="6"/>
    </row>
    <row r="37264" spans="1:1">
      <c r="A37264" s="6"/>
    </row>
    <row r="37265" spans="1:1">
      <c r="A37265" s="6"/>
    </row>
    <row r="37266" spans="1:1">
      <c r="A37266" s="6"/>
    </row>
    <row r="37267" spans="1:1">
      <c r="A37267" s="6"/>
    </row>
    <row r="37268" spans="1:1">
      <c r="A37268" s="6"/>
    </row>
    <row r="37269" spans="1:1">
      <c r="A37269" s="6"/>
    </row>
    <row r="37270" spans="1:1">
      <c r="A37270" s="6"/>
    </row>
    <row r="37271" spans="1:1">
      <c r="A37271" s="6"/>
    </row>
    <row r="37272" spans="1:1">
      <c r="A37272" s="6"/>
    </row>
    <row r="37273" spans="1:1">
      <c r="A37273" s="6"/>
    </row>
    <row r="37274" spans="1:1">
      <c r="A37274" s="6"/>
    </row>
    <row r="37275" spans="1:1">
      <c r="A37275" s="6"/>
    </row>
    <row r="37276" spans="1:1">
      <c r="A37276" s="6"/>
    </row>
    <row r="37277" spans="1:1">
      <c r="A37277" s="6"/>
    </row>
    <row r="37278" spans="1:1">
      <c r="A37278" s="6"/>
    </row>
    <row r="37279" spans="1:1">
      <c r="A37279" s="6"/>
    </row>
    <row r="37280" spans="1:1">
      <c r="A37280" s="6"/>
    </row>
    <row r="37281" spans="1:1">
      <c r="A37281" s="6"/>
    </row>
    <row r="37282" spans="1:1">
      <c r="A37282" s="6"/>
    </row>
    <row r="37283" spans="1:1">
      <c r="A37283" s="6"/>
    </row>
    <row r="37284" spans="1:1">
      <c r="A37284" s="6"/>
    </row>
    <row r="37285" spans="1:1">
      <c r="A37285" s="6"/>
    </row>
    <row r="37286" spans="1:1">
      <c r="A37286" s="6"/>
    </row>
    <row r="37287" spans="1:1">
      <c r="A37287" s="6"/>
    </row>
    <row r="37288" spans="1:1">
      <c r="A37288" s="6"/>
    </row>
    <row r="37289" spans="1:1">
      <c r="A37289" s="6"/>
    </row>
    <row r="37290" spans="1:1">
      <c r="A37290" s="6"/>
    </row>
    <row r="37291" spans="1:1">
      <c r="A37291" s="6"/>
    </row>
    <row r="37292" spans="1:1">
      <c r="A37292" s="6"/>
    </row>
    <row r="37293" spans="1:1">
      <c r="A37293" s="6"/>
    </row>
    <row r="37294" spans="1:1">
      <c r="A37294" s="6"/>
    </row>
    <row r="37295" spans="1:1">
      <c r="A37295" s="6"/>
    </row>
    <row r="37296" spans="1:1">
      <c r="A37296" s="6"/>
    </row>
    <row r="37297" spans="1:1">
      <c r="A37297" s="6"/>
    </row>
    <row r="37298" spans="1:1">
      <c r="A37298" s="6"/>
    </row>
    <row r="37299" spans="1:1">
      <c r="A37299" s="6"/>
    </row>
    <row r="37300" spans="1:1">
      <c r="A37300" s="6"/>
    </row>
    <row r="37301" spans="1:1">
      <c r="A37301" s="6"/>
    </row>
    <row r="37302" spans="1:1">
      <c r="A37302" s="6"/>
    </row>
    <row r="37303" spans="1:1">
      <c r="A37303" s="6"/>
    </row>
    <row r="37304" spans="1:1">
      <c r="A37304" s="6"/>
    </row>
    <row r="37305" spans="1:1">
      <c r="A37305" s="6"/>
    </row>
    <row r="37306" spans="1:1">
      <c r="A37306" s="6"/>
    </row>
    <row r="37307" spans="1:1">
      <c r="A37307" s="6"/>
    </row>
    <row r="37308" spans="1:1">
      <c r="A37308" s="6"/>
    </row>
    <row r="37309" spans="1:1">
      <c r="A37309" s="6"/>
    </row>
    <row r="37310" spans="1:1">
      <c r="A37310" s="6"/>
    </row>
    <row r="37311" spans="1:1">
      <c r="A37311" s="6"/>
    </row>
    <row r="37312" spans="1:1">
      <c r="A37312" s="6"/>
    </row>
    <row r="37313" spans="1:1">
      <c r="A37313" s="6"/>
    </row>
    <row r="37314" spans="1:1">
      <c r="A37314" s="6"/>
    </row>
    <row r="37315" spans="1:1">
      <c r="A37315" s="6"/>
    </row>
    <row r="37316" spans="1:1">
      <c r="A37316" s="6"/>
    </row>
    <row r="37317" spans="1:1">
      <c r="A37317" s="6"/>
    </row>
    <row r="37318" spans="1:1">
      <c r="A37318" s="6"/>
    </row>
    <row r="37319" spans="1:1">
      <c r="A37319" s="6"/>
    </row>
    <row r="37320" spans="1:1">
      <c r="A37320" s="6"/>
    </row>
    <row r="37321" spans="1:1">
      <c r="A37321" s="6"/>
    </row>
    <row r="37322" spans="1:1">
      <c r="A37322" s="6"/>
    </row>
    <row r="37323" spans="1:1">
      <c r="A37323" s="6"/>
    </row>
    <row r="37324" spans="1:1">
      <c r="A37324" s="6"/>
    </row>
    <row r="37325" spans="1:1">
      <c r="A37325" s="6"/>
    </row>
    <row r="37326" spans="1:1">
      <c r="A37326" s="6"/>
    </row>
    <row r="37327" spans="1:1">
      <c r="A37327" s="6"/>
    </row>
    <row r="37328" spans="1:1">
      <c r="A37328" s="6"/>
    </row>
    <row r="37329" spans="1:1">
      <c r="A37329" s="6"/>
    </row>
    <row r="37330" spans="1:1">
      <c r="A37330" s="6"/>
    </row>
    <row r="37331" spans="1:1">
      <c r="A37331" s="6"/>
    </row>
    <row r="37332" spans="1:1">
      <c r="A37332" s="6"/>
    </row>
    <row r="37333" spans="1:1">
      <c r="A37333" s="6"/>
    </row>
    <row r="37334" spans="1:1">
      <c r="A37334" s="6"/>
    </row>
    <row r="37335" spans="1:1">
      <c r="A37335" s="6"/>
    </row>
    <row r="37336" spans="1:1">
      <c r="A37336" s="6"/>
    </row>
    <row r="37337" spans="1:1">
      <c r="A37337" s="6"/>
    </row>
    <row r="37338" spans="1:1">
      <c r="A37338" s="6"/>
    </row>
    <row r="37339" spans="1:1">
      <c r="A37339" s="6"/>
    </row>
    <row r="37340" spans="1:1">
      <c r="A37340" s="6"/>
    </row>
    <row r="37341" spans="1:1">
      <c r="A37341" s="6"/>
    </row>
    <row r="37342" spans="1:1">
      <c r="A37342" s="6"/>
    </row>
    <row r="37343" spans="1:1">
      <c r="A37343" s="6"/>
    </row>
    <row r="37344" spans="1:1">
      <c r="A37344" s="6"/>
    </row>
    <row r="37345" spans="1:1">
      <c r="A37345" s="6"/>
    </row>
    <row r="37346" spans="1:1">
      <c r="A37346" s="6"/>
    </row>
    <row r="37347" spans="1:1">
      <c r="A37347" s="6"/>
    </row>
    <row r="37348" spans="1:1">
      <c r="A37348" s="6"/>
    </row>
    <row r="37349" spans="1:1">
      <c r="A37349" s="6"/>
    </row>
    <row r="37350" spans="1:1">
      <c r="A37350" s="6"/>
    </row>
    <row r="37351" spans="1:1">
      <c r="A37351" s="6"/>
    </row>
    <row r="37352" spans="1:1">
      <c r="A37352" s="6"/>
    </row>
    <row r="37353" spans="1:1">
      <c r="A37353" s="6"/>
    </row>
    <row r="37354" spans="1:1">
      <c r="A37354" s="6"/>
    </row>
    <row r="37355" spans="1:1">
      <c r="A37355" s="6"/>
    </row>
    <row r="37356" spans="1:1">
      <c r="A37356" s="6"/>
    </row>
    <row r="37357" spans="1:1">
      <c r="A37357" s="6"/>
    </row>
    <row r="37358" spans="1:1">
      <c r="A37358" s="6"/>
    </row>
    <row r="37359" spans="1:1">
      <c r="A37359" s="6"/>
    </row>
    <row r="37360" spans="1:1">
      <c r="A37360" s="6"/>
    </row>
    <row r="37361" spans="1:1">
      <c r="A37361" s="6"/>
    </row>
    <row r="37362" spans="1:1">
      <c r="A37362" s="6"/>
    </row>
    <row r="37363" spans="1:1">
      <c r="A37363" s="6"/>
    </row>
    <row r="37364" spans="1:1">
      <c r="A37364" s="6"/>
    </row>
    <row r="37365" spans="1:1">
      <c r="A37365" s="6"/>
    </row>
    <row r="37366" spans="1:1">
      <c r="A37366" s="6"/>
    </row>
    <row r="37367" spans="1:1">
      <c r="A37367" s="6"/>
    </row>
    <row r="37368" spans="1:1">
      <c r="A37368" s="6"/>
    </row>
    <row r="37369" spans="1:1">
      <c r="A37369" s="6"/>
    </row>
    <row r="37370" spans="1:1">
      <c r="A37370" s="6"/>
    </row>
    <row r="37371" spans="1:1">
      <c r="A37371" s="6"/>
    </row>
    <row r="37372" spans="1:1">
      <c r="A37372" s="6"/>
    </row>
    <row r="37373" spans="1:1">
      <c r="A37373" s="6"/>
    </row>
    <row r="37374" spans="1:1">
      <c r="A37374" s="6"/>
    </row>
    <row r="37375" spans="1:1">
      <c r="A37375" s="6"/>
    </row>
    <row r="37376" spans="1:1">
      <c r="A37376" s="6"/>
    </row>
    <row r="37377" spans="1:1">
      <c r="A37377" s="6"/>
    </row>
    <row r="37378" spans="1:1">
      <c r="A37378" s="6"/>
    </row>
    <row r="37379" spans="1:1">
      <c r="A37379" s="6"/>
    </row>
    <row r="37380" spans="1:1">
      <c r="A37380" s="6"/>
    </row>
    <row r="37381" spans="1:1">
      <c r="A37381" s="6"/>
    </row>
    <row r="37382" spans="1:1">
      <c r="A37382" s="6"/>
    </row>
    <row r="37383" spans="1:1">
      <c r="A37383" s="6"/>
    </row>
    <row r="37384" spans="1:1">
      <c r="A37384" s="6"/>
    </row>
    <row r="37385" spans="1:1">
      <c r="A37385" s="6"/>
    </row>
    <row r="37386" spans="1:1">
      <c r="A37386" s="6"/>
    </row>
    <row r="37387" spans="1:1">
      <c r="A37387" s="6"/>
    </row>
    <row r="37388" spans="1:1">
      <c r="A37388" s="6"/>
    </row>
    <row r="37389" spans="1:1">
      <c r="A37389" s="6"/>
    </row>
    <row r="37390" spans="1:1">
      <c r="A37390" s="6"/>
    </row>
    <row r="37391" spans="1:1">
      <c r="A37391" s="6"/>
    </row>
    <row r="37392" spans="1:1">
      <c r="A37392" s="6"/>
    </row>
    <row r="37393" spans="1:1">
      <c r="A37393" s="6"/>
    </row>
    <row r="37394" spans="1:1">
      <c r="A37394" s="6"/>
    </row>
    <row r="37395" spans="1:1">
      <c r="A37395" s="6"/>
    </row>
    <row r="37396" spans="1:1">
      <c r="A37396" s="6"/>
    </row>
    <row r="37397" spans="1:1">
      <c r="A37397" s="6"/>
    </row>
    <row r="37398" spans="1:1">
      <c r="A37398" s="6"/>
    </row>
    <row r="37399" spans="1:1">
      <c r="A37399" s="6"/>
    </row>
    <row r="37400" spans="1:1">
      <c r="A37400" s="6"/>
    </row>
    <row r="37401" spans="1:1">
      <c r="A37401" s="6"/>
    </row>
    <row r="37402" spans="1:1">
      <c r="A37402" s="6"/>
    </row>
    <row r="37403" spans="1:1">
      <c r="A37403" s="6"/>
    </row>
    <row r="37404" spans="1:1">
      <c r="A37404" s="6"/>
    </row>
    <row r="37405" spans="1:1">
      <c r="A37405" s="6"/>
    </row>
    <row r="37406" spans="1:1">
      <c r="A37406" s="6"/>
    </row>
    <row r="37407" spans="1:1">
      <c r="A37407" s="6"/>
    </row>
    <row r="37408" spans="1:1">
      <c r="A37408" s="6"/>
    </row>
    <row r="37409" spans="1:1">
      <c r="A37409" s="6"/>
    </row>
    <row r="37410" spans="1:1">
      <c r="A37410" s="6"/>
    </row>
    <row r="37411" spans="1:1">
      <c r="A37411" s="6"/>
    </row>
    <row r="37412" spans="1:1">
      <c r="A37412" s="6"/>
    </row>
    <row r="37413" spans="1:1">
      <c r="A37413" s="6"/>
    </row>
    <row r="37414" spans="1:1">
      <c r="A37414" s="6"/>
    </row>
    <row r="37415" spans="1:1">
      <c r="A37415" s="6"/>
    </row>
    <row r="37416" spans="1:1">
      <c r="A37416" s="6"/>
    </row>
    <row r="37417" spans="1:1">
      <c r="A37417" s="6"/>
    </row>
    <row r="37418" spans="1:1">
      <c r="A37418" s="6"/>
    </row>
    <row r="37419" spans="1:1">
      <c r="A37419" s="6"/>
    </row>
    <row r="37420" spans="1:1">
      <c r="A37420" s="6"/>
    </row>
    <row r="37421" spans="1:1">
      <c r="A37421" s="6"/>
    </row>
    <row r="37422" spans="1:1">
      <c r="A37422" s="6"/>
    </row>
    <row r="37423" spans="1:1">
      <c r="A37423" s="6"/>
    </row>
    <row r="37424" spans="1:1">
      <c r="A37424" s="6"/>
    </row>
    <row r="37425" spans="1:1">
      <c r="A37425" s="6"/>
    </row>
    <row r="37426" spans="1:1">
      <c r="A37426" s="6"/>
    </row>
    <row r="37427" spans="1:1">
      <c r="A37427" s="6"/>
    </row>
    <row r="37428" spans="1:1">
      <c r="A37428" s="6"/>
    </row>
    <row r="37429" spans="1:1">
      <c r="A37429" s="6"/>
    </row>
    <row r="37430" spans="1:1">
      <c r="A37430" s="6"/>
    </row>
    <row r="37431" spans="1:1">
      <c r="A37431" s="6"/>
    </row>
    <row r="37432" spans="1:1">
      <c r="A37432" s="6"/>
    </row>
    <row r="37433" spans="1:1">
      <c r="A37433" s="6"/>
    </row>
    <row r="37434" spans="1:1">
      <c r="A37434" s="6"/>
    </row>
    <row r="37435" spans="1:1">
      <c r="A37435" s="6"/>
    </row>
    <row r="37436" spans="1:1">
      <c r="A37436" s="6"/>
    </row>
    <row r="37437" spans="1:1">
      <c r="A37437" s="6"/>
    </row>
    <row r="37438" spans="1:1">
      <c r="A37438" s="6"/>
    </row>
    <row r="37439" spans="1:1">
      <c r="A37439" s="6"/>
    </row>
    <row r="37440" spans="1:1">
      <c r="A37440" s="6"/>
    </row>
    <row r="37441" spans="1:1">
      <c r="A37441" s="6"/>
    </row>
    <row r="37442" spans="1:1">
      <c r="A37442" s="6"/>
    </row>
    <row r="37443" spans="1:1">
      <c r="A37443" s="6"/>
    </row>
    <row r="37444" spans="1:1">
      <c r="A37444" s="6"/>
    </row>
    <row r="37445" spans="1:1">
      <c r="A37445" s="6"/>
    </row>
    <row r="37446" spans="1:1">
      <c r="A37446" s="6"/>
    </row>
    <row r="37447" spans="1:1">
      <c r="A37447" s="6"/>
    </row>
    <row r="37448" spans="1:1">
      <c r="A37448" s="6"/>
    </row>
    <row r="37449" spans="1:1">
      <c r="A37449" s="6"/>
    </row>
    <row r="37450" spans="1:1">
      <c r="A37450" s="6"/>
    </row>
    <row r="37451" spans="1:1">
      <c r="A37451" s="6"/>
    </row>
    <row r="37452" spans="1:1">
      <c r="A37452" s="6"/>
    </row>
    <row r="37453" spans="1:1">
      <c r="A37453" s="6"/>
    </row>
    <row r="37454" spans="1:1">
      <c r="A37454" s="6"/>
    </row>
    <row r="37455" spans="1:1">
      <c r="A37455" s="6"/>
    </row>
    <row r="37456" spans="1:1">
      <c r="A37456" s="6"/>
    </row>
    <row r="37457" spans="1:1">
      <c r="A37457" s="6"/>
    </row>
    <row r="37458" spans="1:1">
      <c r="A37458" s="6"/>
    </row>
    <row r="37459" spans="1:1">
      <c r="A37459" s="6"/>
    </row>
    <row r="37460" spans="1:1">
      <c r="A37460" s="6"/>
    </row>
    <row r="37461" spans="1:1">
      <c r="A37461" s="6"/>
    </row>
    <row r="37462" spans="1:1">
      <c r="A37462" s="6"/>
    </row>
    <row r="37463" spans="1:1">
      <c r="A37463" s="6"/>
    </row>
    <row r="37464" spans="1:1">
      <c r="A37464" s="6"/>
    </row>
    <row r="37465" spans="1:1">
      <c r="A37465" s="6"/>
    </row>
    <row r="37466" spans="1:1">
      <c r="A37466" s="6"/>
    </row>
    <row r="37467" spans="1:1">
      <c r="A37467" s="6"/>
    </row>
    <row r="37468" spans="1:1">
      <c r="A37468" s="6"/>
    </row>
    <row r="37469" spans="1:1">
      <c r="A37469" s="6"/>
    </row>
    <row r="37470" spans="1:1">
      <c r="A37470" s="6"/>
    </row>
    <row r="37471" spans="1:1">
      <c r="A37471" s="6"/>
    </row>
    <row r="37472" spans="1:1">
      <c r="A37472" s="6"/>
    </row>
    <row r="37473" spans="1:1">
      <c r="A37473" s="6"/>
    </row>
    <row r="37474" spans="1:1">
      <c r="A37474" s="6"/>
    </row>
    <row r="37475" spans="1:1">
      <c r="A37475" s="6"/>
    </row>
    <row r="37476" spans="1:1">
      <c r="A37476" s="6"/>
    </row>
    <row r="37477" spans="1:1">
      <c r="A37477" s="6"/>
    </row>
    <row r="37478" spans="1:1">
      <c r="A37478" s="6"/>
    </row>
    <row r="37479" spans="1:1">
      <c r="A37479" s="6"/>
    </row>
    <row r="37480" spans="1:1">
      <c r="A37480" s="6"/>
    </row>
    <row r="37481" spans="1:1">
      <c r="A37481" s="6"/>
    </row>
    <row r="37482" spans="1:1">
      <c r="A37482" s="6"/>
    </row>
    <row r="37483" spans="1:1">
      <c r="A37483" s="6"/>
    </row>
    <row r="37484" spans="1:1">
      <c r="A37484" s="6"/>
    </row>
    <row r="37485" spans="1:1">
      <c r="A37485" s="6"/>
    </row>
    <row r="37486" spans="1:1">
      <c r="A37486" s="6"/>
    </row>
    <row r="37487" spans="1:1">
      <c r="A37487" s="6"/>
    </row>
    <row r="37488" spans="1:1">
      <c r="A37488" s="6"/>
    </row>
    <row r="37489" spans="1:1">
      <c r="A37489" s="6"/>
    </row>
    <row r="37490" spans="1:1">
      <c r="A37490" s="6"/>
    </row>
    <row r="37491" spans="1:1">
      <c r="A37491" s="6"/>
    </row>
    <row r="37492" spans="1:1">
      <c r="A37492" s="6"/>
    </row>
    <row r="37493" spans="1:1">
      <c r="A37493" s="6"/>
    </row>
    <row r="37494" spans="1:1">
      <c r="A37494" s="6"/>
    </row>
    <row r="37495" spans="1:1">
      <c r="A37495" s="6"/>
    </row>
    <row r="37496" spans="1:1">
      <c r="A37496" s="6"/>
    </row>
    <row r="37497" spans="1:1">
      <c r="A37497" s="6"/>
    </row>
    <row r="37498" spans="1:1">
      <c r="A37498" s="6"/>
    </row>
    <row r="37499" spans="1:1">
      <c r="A37499" s="6"/>
    </row>
    <row r="37500" spans="1:1">
      <c r="A37500" s="6"/>
    </row>
    <row r="37501" spans="1:1">
      <c r="A37501" s="6"/>
    </row>
    <row r="37502" spans="1:1">
      <c r="A37502" s="6"/>
    </row>
    <row r="37503" spans="1:1">
      <c r="A37503" s="6"/>
    </row>
    <row r="37504" spans="1:1">
      <c r="A37504" s="6"/>
    </row>
    <row r="37505" spans="1:1">
      <c r="A37505" s="6"/>
    </row>
    <row r="37506" spans="1:1">
      <c r="A37506" s="6"/>
    </row>
    <row r="37507" spans="1:1">
      <c r="A37507" s="6"/>
    </row>
    <row r="37508" spans="1:1">
      <c r="A37508" s="6"/>
    </row>
    <row r="37509" spans="1:1">
      <c r="A37509" s="6"/>
    </row>
    <row r="37510" spans="1:1">
      <c r="A37510" s="6"/>
    </row>
    <row r="37511" spans="1:1">
      <c r="A37511" s="6"/>
    </row>
    <row r="37512" spans="1:1">
      <c r="A37512" s="6"/>
    </row>
    <row r="37513" spans="1:1">
      <c r="A37513" s="6"/>
    </row>
    <row r="37514" spans="1:1">
      <c r="A37514" s="6"/>
    </row>
    <row r="37515" spans="1:1">
      <c r="A37515" s="6"/>
    </row>
    <row r="37516" spans="1:1">
      <c r="A37516" s="6"/>
    </row>
    <row r="37517" spans="1:1">
      <c r="A37517" s="6"/>
    </row>
    <row r="37518" spans="1:1">
      <c r="A37518" s="6"/>
    </row>
    <row r="37519" spans="1:1">
      <c r="A37519" s="6"/>
    </row>
    <row r="37520" spans="1:1">
      <c r="A37520" s="6"/>
    </row>
    <row r="37521" spans="1:1">
      <c r="A37521" s="6"/>
    </row>
    <row r="37522" spans="1:1">
      <c r="A37522" s="6"/>
    </row>
    <row r="37523" spans="1:1">
      <c r="A37523" s="6"/>
    </row>
    <row r="37524" spans="1:1">
      <c r="A37524" s="6"/>
    </row>
    <row r="37525" spans="1:1">
      <c r="A37525" s="6"/>
    </row>
    <row r="37526" spans="1:1">
      <c r="A37526" s="6"/>
    </row>
    <row r="37527" spans="1:1">
      <c r="A37527" s="6"/>
    </row>
    <row r="37528" spans="1:1">
      <c r="A37528" s="6"/>
    </row>
    <row r="37529" spans="1:1">
      <c r="A37529" s="6"/>
    </row>
    <row r="37530" spans="1:1">
      <c r="A37530" s="6"/>
    </row>
    <row r="37531" spans="1:1">
      <c r="A37531" s="6"/>
    </row>
    <row r="37532" spans="1:1">
      <c r="A37532" s="6"/>
    </row>
    <row r="37533" spans="1:1">
      <c r="A37533" s="6"/>
    </row>
    <row r="37534" spans="1:1">
      <c r="A37534" s="6"/>
    </row>
    <row r="37535" spans="1:1">
      <c r="A37535" s="6"/>
    </row>
    <row r="37536" spans="1:1">
      <c r="A37536" s="6"/>
    </row>
    <row r="37537" spans="1:1">
      <c r="A37537" s="6"/>
    </row>
    <row r="37538" spans="1:1">
      <c r="A37538" s="6"/>
    </row>
    <row r="37539" spans="1:1">
      <c r="A37539" s="6"/>
    </row>
    <row r="37540" spans="1:1">
      <c r="A37540" s="6"/>
    </row>
    <row r="37541" spans="1:1">
      <c r="A37541" s="6"/>
    </row>
    <row r="37542" spans="1:1">
      <c r="A37542" s="6"/>
    </row>
    <row r="37543" spans="1:1">
      <c r="A37543" s="6"/>
    </row>
    <row r="37544" spans="1:1">
      <c r="A37544" s="6"/>
    </row>
    <row r="37545" spans="1:1">
      <c r="A37545" s="6"/>
    </row>
    <row r="37546" spans="1:1">
      <c r="A37546" s="6"/>
    </row>
    <row r="37547" spans="1:1">
      <c r="A37547" s="6"/>
    </row>
    <row r="37548" spans="1:1">
      <c r="A37548" s="6"/>
    </row>
    <row r="37549" spans="1:1">
      <c r="A37549" s="6"/>
    </row>
    <row r="37550" spans="1:1">
      <c r="A37550" s="6"/>
    </row>
    <row r="37551" spans="1:1">
      <c r="A37551" s="6"/>
    </row>
    <row r="37552" spans="1:1">
      <c r="A37552" s="6"/>
    </row>
    <row r="37553" spans="1:1">
      <c r="A37553" s="6"/>
    </row>
    <row r="37554" spans="1:1">
      <c r="A37554" s="6"/>
    </row>
    <row r="37555" spans="1:1">
      <c r="A37555" s="6"/>
    </row>
    <row r="37556" spans="1:1">
      <c r="A37556" s="6"/>
    </row>
    <row r="37557" spans="1:1">
      <c r="A37557" s="6"/>
    </row>
    <row r="37558" spans="1:1">
      <c r="A37558" s="6"/>
    </row>
    <row r="37559" spans="1:1">
      <c r="A37559" s="6"/>
    </row>
    <row r="37560" spans="1:1">
      <c r="A37560" s="6"/>
    </row>
    <row r="37561" spans="1:1">
      <c r="A37561" s="6"/>
    </row>
    <row r="37562" spans="1:1">
      <c r="A37562" s="6"/>
    </row>
    <row r="37563" spans="1:1">
      <c r="A37563" s="6"/>
    </row>
    <row r="37564" spans="1:1">
      <c r="A37564" s="6"/>
    </row>
    <row r="37565" spans="1:1">
      <c r="A37565" s="6"/>
    </row>
    <row r="37566" spans="1:1">
      <c r="A37566" s="6"/>
    </row>
    <row r="37567" spans="1:1">
      <c r="A37567" s="6"/>
    </row>
    <row r="37568" spans="1:1">
      <c r="A37568" s="6"/>
    </row>
    <row r="37569" spans="1:1">
      <c r="A37569" s="6"/>
    </row>
    <row r="37570" spans="1:1">
      <c r="A37570" s="6"/>
    </row>
    <row r="37571" spans="1:1">
      <c r="A37571" s="6"/>
    </row>
    <row r="37572" spans="1:1">
      <c r="A37572" s="6"/>
    </row>
    <row r="37573" spans="1:1">
      <c r="A37573" s="6"/>
    </row>
    <row r="37574" spans="1:1">
      <c r="A37574" s="6"/>
    </row>
    <row r="37575" spans="1:1">
      <c r="A37575" s="6"/>
    </row>
    <row r="37576" spans="1:1">
      <c r="A37576" s="6"/>
    </row>
    <row r="37577" spans="1:1">
      <c r="A37577" s="6"/>
    </row>
    <row r="37578" spans="1:1">
      <c r="A37578" s="6"/>
    </row>
    <row r="37579" spans="1:1">
      <c r="A37579" s="6"/>
    </row>
    <row r="37580" spans="1:1">
      <c r="A37580" s="6"/>
    </row>
    <row r="37581" spans="1:1">
      <c r="A37581" s="6"/>
    </row>
    <row r="37582" spans="1:1">
      <c r="A37582" s="6"/>
    </row>
    <row r="37583" spans="1:1">
      <c r="A37583" s="6"/>
    </row>
    <row r="37584" spans="1:1">
      <c r="A37584" s="6"/>
    </row>
    <row r="37585" spans="1:1">
      <c r="A37585" s="6"/>
    </row>
    <row r="37586" spans="1:1">
      <c r="A37586" s="6"/>
    </row>
    <row r="37587" spans="1:1">
      <c r="A37587" s="6"/>
    </row>
    <row r="37588" spans="1:1">
      <c r="A37588" s="6"/>
    </row>
    <row r="37589" spans="1:1">
      <c r="A37589" s="6"/>
    </row>
    <row r="37590" spans="1:1">
      <c r="A37590" s="6"/>
    </row>
    <row r="37591" spans="1:1">
      <c r="A37591" s="6"/>
    </row>
    <row r="37592" spans="1:1">
      <c r="A37592" s="6"/>
    </row>
    <row r="37593" spans="1:1">
      <c r="A37593" s="6"/>
    </row>
    <row r="37594" spans="1:1">
      <c r="A37594" s="6"/>
    </row>
    <row r="37595" spans="1:1">
      <c r="A37595" s="6"/>
    </row>
    <row r="37596" spans="1:1">
      <c r="A37596" s="6"/>
    </row>
    <row r="37597" spans="1:1">
      <c r="A37597" s="6"/>
    </row>
    <row r="37598" spans="1:1">
      <c r="A37598" s="6"/>
    </row>
    <row r="37599" spans="1:1">
      <c r="A37599" s="6"/>
    </row>
    <row r="37600" spans="1:1">
      <c r="A37600" s="6"/>
    </row>
    <row r="37601" spans="1:1">
      <c r="A37601" s="6"/>
    </row>
    <row r="37602" spans="1:1">
      <c r="A37602" s="6"/>
    </row>
    <row r="37603" spans="1:1">
      <c r="A37603" s="6"/>
    </row>
    <row r="37604" spans="1:1">
      <c r="A37604" s="6"/>
    </row>
    <row r="37605" spans="1:1">
      <c r="A37605" s="6"/>
    </row>
    <row r="37606" spans="1:1">
      <c r="A37606" s="6"/>
    </row>
    <row r="37607" spans="1:1">
      <c r="A37607" s="6"/>
    </row>
    <row r="37608" spans="1:1">
      <c r="A37608" s="6"/>
    </row>
    <row r="37609" spans="1:1">
      <c r="A37609" s="6"/>
    </row>
    <row r="37610" spans="1:1">
      <c r="A37610" s="6"/>
    </row>
    <row r="37611" spans="1:1">
      <c r="A37611" s="6"/>
    </row>
    <row r="37612" spans="1:1">
      <c r="A37612" s="6"/>
    </row>
    <row r="37613" spans="1:1">
      <c r="A37613" s="6"/>
    </row>
    <row r="37614" spans="1:1">
      <c r="A37614" s="6"/>
    </row>
    <row r="37615" spans="1:1">
      <c r="A37615" s="6"/>
    </row>
    <row r="37616" spans="1:1">
      <c r="A37616" s="6"/>
    </row>
    <row r="37617" spans="1:1">
      <c r="A37617" s="6"/>
    </row>
    <row r="37618" spans="1:1">
      <c r="A37618" s="6"/>
    </row>
    <row r="37619" spans="1:1">
      <c r="A37619" s="6"/>
    </row>
    <row r="37620" spans="1:1">
      <c r="A37620" s="6"/>
    </row>
    <row r="37621" spans="1:1">
      <c r="A37621" s="6"/>
    </row>
    <row r="37622" spans="1:1">
      <c r="A37622" s="6"/>
    </row>
    <row r="37623" spans="1:1">
      <c r="A37623" s="6"/>
    </row>
    <row r="37624" spans="1:1">
      <c r="A37624" s="6"/>
    </row>
    <row r="37625" spans="1:1">
      <c r="A37625" s="6"/>
    </row>
    <row r="37626" spans="1:1">
      <c r="A37626" s="6"/>
    </row>
    <row r="37627" spans="1:1">
      <c r="A37627" s="6"/>
    </row>
    <row r="37628" spans="1:1">
      <c r="A37628" s="6"/>
    </row>
    <row r="37629" spans="1:1">
      <c r="A37629" s="6"/>
    </row>
    <row r="37630" spans="1:1">
      <c r="A37630" s="6"/>
    </row>
    <row r="37631" spans="1:1">
      <c r="A37631" s="6"/>
    </row>
    <row r="37632" spans="1:1">
      <c r="A37632" s="6"/>
    </row>
    <row r="37633" spans="1:1">
      <c r="A37633" s="6"/>
    </row>
    <row r="37634" spans="1:1">
      <c r="A37634" s="6"/>
    </row>
    <row r="37635" spans="1:1">
      <c r="A37635" s="6"/>
    </row>
    <row r="37636" spans="1:1">
      <c r="A37636" s="6"/>
    </row>
    <row r="37637" spans="1:1">
      <c r="A37637" s="6"/>
    </row>
    <row r="37638" spans="1:1">
      <c r="A37638" s="6"/>
    </row>
    <row r="37639" spans="1:1">
      <c r="A37639" s="6"/>
    </row>
    <row r="37640" spans="1:1">
      <c r="A37640" s="6"/>
    </row>
    <row r="37641" spans="1:1">
      <c r="A37641" s="6"/>
    </row>
    <row r="37642" spans="1:1">
      <c r="A37642" s="6"/>
    </row>
    <row r="37643" spans="1:1">
      <c r="A37643" s="6"/>
    </row>
    <row r="37644" spans="1:1">
      <c r="A37644" s="6"/>
    </row>
    <row r="37645" spans="1:1">
      <c r="A37645" s="6"/>
    </row>
    <row r="37646" spans="1:1">
      <c r="A37646" s="6"/>
    </row>
    <row r="37647" spans="1:1">
      <c r="A37647" s="6"/>
    </row>
    <row r="37648" spans="1:1">
      <c r="A37648" s="6"/>
    </row>
    <row r="37649" spans="1:1">
      <c r="A37649" s="6"/>
    </row>
    <row r="37650" spans="1:1">
      <c r="A37650" s="6"/>
    </row>
    <row r="37651" spans="1:1">
      <c r="A37651" s="6"/>
    </row>
    <row r="37652" spans="1:1">
      <c r="A37652" s="6"/>
    </row>
    <row r="37653" spans="1:1">
      <c r="A37653" s="6"/>
    </row>
    <row r="37654" spans="1:1">
      <c r="A37654" s="6"/>
    </row>
    <row r="37655" spans="1:1">
      <c r="A37655" s="6"/>
    </row>
    <row r="37656" spans="1:1">
      <c r="A37656" s="6"/>
    </row>
    <row r="37657" spans="1:1">
      <c r="A37657" s="6"/>
    </row>
    <row r="37658" spans="1:1">
      <c r="A37658" s="6"/>
    </row>
    <row r="37659" spans="1:1">
      <c r="A37659" s="6"/>
    </row>
    <row r="37660" spans="1:1">
      <c r="A37660" s="6"/>
    </row>
    <row r="37661" spans="1:1">
      <c r="A37661" s="6"/>
    </row>
    <row r="37662" spans="1:1">
      <c r="A37662" s="6"/>
    </row>
    <row r="37663" spans="1:1">
      <c r="A37663" s="6"/>
    </row>
    <row r="37664" spans="1:1">
      <c r="A37664" s="6"/>
    </row>
    <row r="37665" spans="1:1">
      <c r="A37665" s="6"/>
    </row>
    <row r="37666" spans="1:1">
      <c r="A37666" s="6"/>
    </row>
    <row r="37667" spans="1:1">
      <c r="A37667" s="6"/>
    </row>
    <row r="37668" spans="1:1">
      <c r="A37668" s="6"/>
    </row>
    <row r="37669" spans="1:1">
      <c r="A37669" s="6"/>
    </row>
    <row r="37670" spans="1:1">
      <c r="A37670" s="6"/>
    </row>
    <row r="37671" spans="1:1">
      <c r="A37671" s="6"/>
    </row>
    <row r="37672" spans="1:1">
      <c r="A37672" s="6"/>
    </row>
    <row r="37673" spans="1:1">
      <c r="A37673" s="6"/>
    </row>
    <row r="37674" spans="1:1">
      <c r="A37674" s="6"/>
    </row>
    <row r="37675" spans="1:1">
      <c r="A37675" s="6"/>
    </row>
    <row r="37676" spans="1:1">
      <c r="A37676" s="6"/>
    </row>
    <row r="37677" spans="1:1">
      <c r="A37677" s="6"/>
    </row>
    <row r="37678" spans="1:1">
      <c r="A37678" s="6"/>
    </row>
    <row r="37679" spans="1:1">
      <c r="A37679" s="6"/>
    </row>
    <row r="37680" spans="1:1">
      <c r="A37680" s="6"/>
    </row>
    <row r="37681" spans="1:1">
      <c r="A37681" s="6"/>
    </row>
    <row r="37682" spans="1:1">
      <c r="A37682" s="6"/>
    </row>
    <row r="37683" spans="1:1">
      <c r="A37683" s="6"/>
    </row>
    <row r="37684" spans="1:1">
      <c r="A37684" s="6"/>
    </row>
    <row r="37685" spans="1:1">
      <c r="A37685" s="6"/>
    </row>
    <row r="37686" spans="1:1">
      <c r="A37686" s="6"/>
    </row>
    <row r="37687" spans="1:1">
      <c r="A37687" s="6"/>
    </row>
    <row r="37688" spans="1:1">
      <c r="A37688" s="6"/>
    </row>
    <row r="37689" spans="1:1">
      <c r="A37689" s="6"/>
    </row>
    <row r="37690" spans="1:1">
      <c r="A37690" s="6"/>
    </row>
    <row r="37691" spans="1:1">
      <c r="A37691" s="6"/>
    </row>
    <row r="37692" spans="1:1">
      <c r="A37692" s="6"/>
    </row>
    <row r="37693" spans="1:1">
      <c r="A37693" s="6"/>
    </row>
    <row r="37694" spans="1:1">
      <c r="A37694" s="6"/>
    </row>
    <row r="37695" spans="1:1">
      <c r="A37695" s="6"/>
    </row>
    <row r="37696" spans="1:1">
      <c r="A37696" s="6"/>
    </row>
    <row r="37697" spans="1:1">
      <c r="A37697" s="6"/>
    </row>
    <row r="37698" spans="1:1">
      <c r="A37698" s="6"/>
    </row>
    <row r="37699" spans="1:1">
      <c r="A37699" s="6"/>
    </row>
    <row r="37700" spans="1:1">
      <c r="A37700" s="6"/>
    </row>
    <row r="37701" spans="1:1">
      <c r="A37701" s="6"/>
    </row>
    <row r="37702" spans="1:1">
      <c r="A37702" s="6"/>
    </row>
    <row r="37703" spans="1:1">
      <c r="A37703" s="6"/>
    </row>
    <row r="37704" spans="1:1">
      <c r="A37704" s="6"/>
    </row>
    <row r="37705" spans="1:1">
      <c r="A37705" s="6"/>
    </row>
    <row r="37706" spans="1:1">
      <c r="A37706" s="6"/>
    </row>
    <row r="37707" spans="1:1">
      <c r="A37707" s="6"/>
    </row>
    <row r="37708" spans="1:1">
      <c r="A37708" s="6"/>
    </row>
    <row r="37709" spans="1:1">
      <c r="A37709" s="6"/>
    </row>
    <row r="37710" spans="1:1">
      <c r="A37710" s="6"/>
    </row>
    <row r="37711" spans="1:1">
      <c r="A37711" s="6"/>
    </row>
    <row r="37712" spans="1:1">
      <c r="A37712" s="6"/>
    </row>
    <row r="37713" spans="1:1">
      <c r="A37713" s="6"/>
    </row>
    <row r="37714" spans="1:1">
      <c r="A37714" s="6"/>
    </row>
    <row r="37715" spans="1:1">
      <c r="A37715" s="6"/>
    </row>
    <row r="37716" spans="1:1">
      <c r="A37716" s="6"/>
    </row>
    <row r="37717" spans="1:1">
      <c r="A37717" s="6"/>
    </row>
    <row r="37718" spans="1:1">
      <c r="A37718" s="6"/>
    </row>
    <row r="37719" spans="1:1">
      <c r="A37719" s="6"/>
    </row>
    <row r="37720" spans="1:1">
      <c r="A37720" s="6"/>
    </row>
    <row r="37721" spans="1:1">
      <c r="A37721" s="6"/>
    </row>
    <row r="37722" spans="1:1">
      <c r="A37722" s="6"/>
    </row>
    <row r="37723" spans="1:1">
      <c r="A37723" s="6"/>
    </row>
    <row r="37724" spans="1:1">
      <c r="A37724" s="6"/>
    </row>
    <row r="37725" spans="1:1">
      <c r="A37725" s="6"/>
    </row>
    <row r="37726" spans="1:1">
      <c r="A37726" s="6"/>
    </row>
    <row r="37727" spans="1:1">
      <c r="A37727" s="6"/>
    </row>
    <row r="37728" spans="1:1">
      <c r="A37728" s="6"/>
    </row>
    <row r="37729" spans="1:1">
      <c r="A37729" s="6"/>
    </row>
    <row r="37730" spans="1:1">
      <c r="A37730" s="6"/>
    </row>
    <row r="37731" spans="1:1">
      <c r="A37731" s="6"/>
    </row>
    <row r="37732" spans="1:1">
      <c r="A37732" s="6"/>
    </row>
    <row r="37733" spans="1:1">
      <c r="A37733" s="6"/>
    </row>
    <row r="37734" spans="1:1">
      <c r="A37734" s="6"/>
    </row>
    <row r="37735" spans="1:1">
      <c r="A37735" s="6"/>
    </row>
    <row r="37736" spans="1:1">
      <c r="A37736" s="6"/>
    </row>
    <row r="37737" spans="1:1">
      <c r="A37737" s="6"/>
    </row>
    <row r="37738" spans="1:1">
      <c r="A37738" s="6"/>
    </row>
    <row r="37739" spans="1:1">
      <c r="A37739" s="6"/>
    </row>
    <row r="37740" spans="1:1">
      <c r="A37740" s="6"/>
    </row>
    <row r="37741" spans="1:1">
      <c r="A37741" s="6"/>
    </row>
    <row r="37742" spans="1:1">
      <c r="A37742" s="6"/>
    </row>
    <row r="37743" spans="1:1">
      <c r="A37743" s="6"/>
    </row>
    <row r="37744" spans="1:1">
      <c r="A37744" s="6"/>
    </row>
    <row r="37745" spans="1:1">
      <c r="A37745" s="6"/>
    </row>
    <row r="37746" spans="1:1">
      <c r="A37746" s="6"/>
    </row>
    <row r="37747" spans="1:1">
      <c r="A37747" s="6"/>
    </row>
    <row r="37748" spans="1:1">
      <c r="A37748" s="6"/>
    </row>
    <row r="37749" spans="1:1">
      <c r="A37749" s="6"/>
    </row>
    <row r="37750" spans="1:1">
      <c r="A37750" s="6"/>
    </row>
    <row r="37751" spans="1:1">
      <c r="A37751" s="6"/>
    </row>
    <row r="37752" spans="1:1">
      <c r="A37752" s="6"/>
    </row>
    <row r="37753" spans="1:1">
      <c r="A37753" s="6"/>
    </row>
    <row r="37754" spans="1:1">
      <c r="A37754" s="6"/>
    </row>
    <row r="37755" spans="1:1">
      <c r="A37755" s="6"/>
    </row>
    <row r="37756" spans="1:1">
      <c r="A37756" s="6"/>
    </row>
    <row r="37757" spans="1:1">
      <c r="A37757" s="6"/>
    </row>
    <row r="37758" spans="1:1">
      <c r="A37758" s="6"/>
    </row>
    <row r="37759" spans="1:1">
      <c r="A37759" s="6"/>
    </row>
    <row r="37760" spans="1:1">
      <c r="A37760" s="6"/>
    </row>
    <row r="37761" spans="1:1">
      <c r="A37761" s="6"/>
    </row>
    <row r="37762" spans="1:1">
      <c r="A37762" s="6"/>
    </row>
    <row r="37763" spans="1:1">
      <c r="A37763" s="6"/>
    </row>
    <row r="37764" spans="1:1">
      <c r="A37764" s="6"/>
    </row>
    <row r="37765" spans="1:1">
      <c r="A37765" s="6"/>
    </row>
    <row r="37766" spans="1:1">
      <c r="A37766" s="6"/>
    </row>
    <row r="37767" spans="1:1">
      <c r="A37767" s="6"/>
    </row>
    <row r="37768" spans="1:1">
      <c r="A37768" s="6"/>
    </row>
    <row r="37769" spans="1:1">
      <c r="A37769" s="6"/>
    </row>
    <row r="37770" spans="1:1">
      <c r="A37770" s="6"/>
    </row>
    <row r="37771" spans="1:1">
      <c r="A37771" s="6"/>
    </row>
    <row r="37772" spans="1:1">
      <c r="A37772" s="6"/>
    </row>
    <row r="37773" spans="1:1">
      <c r="A37773" s="6"/>
    </row>
    <row r="37774" spans="1:1">
      <c r="A37774" s="6"/>
    </row>
    <row r="37775" spans="1:1">
      <c r="A37775" s="6"/>
    </row>
    <row r="37776" spans="1:1">
      <c r="A37776" s="6"/>
    </row>
    <row r="37777" spans="1:1">
      <c r="A37777" s="6"/>
    </row>
    <row r="37778" spans="1:1">
      <c r="A37778" s="6"/>
    </row>
    <row r="37779" spans="1:1">
      <c r="A37779" s="6"/>
    </row>
    <row r="37780" spans="1:1">
      <c r="A37780" s="6"/>
    </row>
    <row r="37781" spans="1:1">
      <c r="A37781" s="6"/>
    </row>
    <row r="37782" spans="1:1">
      <c r="A37782" s="6"/>
    </row>
    <row r="37783" spans="1:1">
      <c r="A37783" s="6"/>
    </row>
    <row r="37784" spans="1:1">
      <c r="A37784" s="6"/>
    </row>
    <row r="37785" spans="1:1">
      <c r="A37785" s="6"/>
    </row>
    <row r="37786" spans="1:1">
      <c r="A37786" s="6"/>
    </row>
    <row r="37787" spans="1:1">
      <c r="A37787" s="6"/>
    </row>
    <row r="37788" spans="1:1">
      <c r="A37788" s="6"/>
    </row>
    <row r="37789" spans="1:1">
      <c r="A37789" s="6"/>
    </row>
    <row r="37790" spans="1:1">
      <c r="A37790" s="6"/>
    </row>
    <row r="37791" spans="1:1">
      <c r="A37791" s="6"/>
    </row>
    <row r="37792" spans="1:1">
      <c r="A37792" s="6"/>
    </row>
    <row r="37793" spans="1:1">
      <c r="A37793" s="6"/>
    </row>
    <row r="37794" spans="1:1">
      <c r="A37794" s="6"/>
    </row>
    <row r="37795" spans="1:1">
      <c r="A37795" s="6"/>
    </row>
    <row r="37796" spans="1:1">
      <c r="A37796" s="6"/>
    </row>
    <row r="37797" spans="1:1">
      <c r="A37797" s="6"/>
    </row>
    <row r="37798" spans="1:1">
      <c r="A37798" s="6"/>
    </row>
    <row r="37799" spans="1:1">
      <c r="A37799" s="6"/>
    </row>
    <row r="37800" spans="1:1">
      <c r="A37800" s="6"/>
    </row>
    <row r="37801" spans="1:1">
      <c r="A37801" s="6"/>
    </row>
    <row r="37802" spans="1:1">
      <c r="A37802" s="6"/>
    </row>
    <row r="37803" spans="1:1">
      <c r="A37803" s="6"/>
    </row>
    <row r="37804" spans="1:1">
      <c r="A37804" s="6"/>
    </row>
    <row r="37805" spans="1:1">
      <c r="A37805" s="6"/>
    </row>
    <row r="37806" spans="1:1">
      <c r="A37806" s="6"/>
    </row>
    <row r="37807" spans="1:1">
      <c r="A37807" s="6"/>
    </row>
    <row r="37808" spans="1:1">
      <c r="A37808" s="6"/>
    </row>
    <row r="37809" spans="1:1">
      <c r="A37809" s="6"/>
    </row>
    <row r="37810" spans="1:1">
      <c r="A37810" s="6"/>
    </row>
    <row r="37811" spans="1:1">
      <c r="A37811" s="6"/>
    </row>
    <row r="37812" spans="1:1">
      <c r="A37812" s="6"/>
    </row>
    <row r="37813" spans="1:1">
      <c r="A37813" s="6"/>
    </row>
    <row r="37814" spans="1:1">
      <c r="A37814" s="6"/>
    </row>
    <row r="37815" spans="1:1">
      <c r="A37815" s="6"/>
    </row>
    <row r="37816" spans="1:1">
      <c r="A37816" s="6"/>
    </row>
    <row r="37817" spans="1:1">
      <c r="A37817" s="6"/>
    </row>
    <row r="37818" spans="1:1">
      <c r="A37818" s="6"/>
    </row>
    <row r="37819" spans="1:1">
      <c r="A37819" s="6"/>
    </row>
    <row r="37820" spans="1:1">
      <c r="A37820" s="6"/>
    </row>
    <row r="37821" spans="1:1">
      <c r="A37821" s="6"/>
    </row>
    <row r="37822" spans="1:1">
      <c r="A37822" s="6"/>
    </row>
    <row r="37823" spans="1:1">
      <c r="A37823" s="6"/>
    </row>
    <row r="37824" spans="1:1">
      <c r="A37824" s="6"/>
    </row>
    <row r="37825" spans="1:1">
      <c r="A37825" s="6"/>
    </row>
    <row r="37826" spans="1:1">
      <c r="A37826" s="6"/>
    </row>
    <row r="37827" spans="1:1">
      <c r="A37827" s="6"/>
    </row>
    <row r="37828" spans="1:1">
      <c r="A37828" s="6"/>
    </row>
    <row r="37829" spans="1:1">
      <c r="A37829" s="6"/>
    </row>
    <row r="37830" spans="1:1">
      <c r="A37830" s="6"/>
    </row>
    <row r="37831" spans="1:1">
      <c r="A37831" s="6"/>
    </row>
    <row r="37832" spans="1:1">
      <c r="A37832" s="6"/>
    </row>
    <row r="37833" spans="1:1">
      <c r="A37833" s="6"/>
    </row>
    <row r="37834" spans="1:1">
      <c r="A37834" s="6"/>
    </row>
    <row r="37835" spans="1:1">
      <c r="A37835" s="6"/>
    </row>
    <row r="37836" spans="1:1">
      <c r="A37836" s="6"/>
    </row>
    <row r="37837" spans="1:1">
      <c r="A37837" s="6"/>
    </row>
    <row r="37838" spans="1:1">
      <c r="A37838" s="6"/>
    </row>
    <row r="37839" spans="1:1">
      <c r="A37839" s="6"/>
    </row>
    <row r="37840" spans="1:1">
      <c r="A37840" s="6"/>
    </row>
    <row r="37841" spans="1:1">
      <c r="A37841" s="6"/>
    </row>
    <row r="37842" spans="1:1">
      <c r="A37842" s="6"/>
    </row>
    <row r="37843" spans="1:1">
      <c r="A37843" s="6"/>
    </row>
    <row r="37844" spans="1:1">
      <c r="A37844" s="6"/>
    </row>
    <row r="37845" spans="1:1">
      <c r="A37845" s="6"/>
    </row>
    <row r="37846" spans="1:1">
      <c r="A37846" s="6"/>
    </row>
    <row r="37847" spans="1:1">
      <c r="A37847" s="6"/>
    </row>
    <row r="37848" spans="1:1">
      <c r="A37848" s="6"/>
    </row>
    <row r="37849" spans="1:1">
      <c r="A37849" s="6"/>
    </row>
    <row r="37850" spans="1:1">
      <c r="A37850" s="6"/>
    </row>
    <row r="37851" spans="1:1">
      <c r="A37851" s="6"/>
    </row>
    <row r="37852" spans="1:1">
      <c r="A37852" s="6"/>
    </row>
    <row r="37853" spans="1:1">
      <c r="A37853" s="6"/>
    </row>
    <row r="37854" spans="1:1">
      <c r="A37854" s="6"/>
    </row>
    <row r="37855" spans="1:1">
      <c r="A37855" s="6"/>
    </row>
    <row r="37856" spans="1:1">
      <c r="A37856" s="6"/>
    </row>
    <row r="37857" spans="1:1">
      <c r="A37857" s="6"/>
    </row>
    <row r="37858" spans="1:1">
      <c r="A37858" s="6"/>
    </row>
    <row r="37859" spans="1:1">
      <c r="A37859" s="6"/>
    </row>
    <row r="37860" spans="1:1">
      <c r="A37860" s="6"/>
    </row>
    <row r="37861" spans="1:1">
      <c r="A37861" s="6"/>
    </row>
    <row r="37862" spans="1:1">
      <c r="A37862" s="6"/>
    </row>
    <row r="37863" spans="1:1">
      <c r="A37863" s="6"/>
    </row>
    <row r="37864" spans="1:1">
      <c r="A37864" s="6"/>
    </row>
    <row r="37865" spans="1:1">
      <c r="A37865" s="6"/>
    </row>
    <row r="37866" spans="1:1">
      <c r="A37866" s="6"/>
    </row>
    <row r="37867" spans="1:1">
      <c r="A37867" s="6"/>
    </row>
    <row r="37868" spans="1:1">
      <c r="A37868" s="6"/>
    </row>
    <row r="37869" spans="1:1">
      <c r="A37869" s="6"/>
    </row>
    <row r="37870" spans="1:1">
      <c r="A37870" s="6"/>
    </row>
    <row r="37871" spans="1:1">
      <c r="A37871" s="6"/>
    </row>
    <row r="37872" spans="1:1">
      <c r="A37872" s="6"/>
    </row>
    <row r="37873" spans="1:1">
      <c r="A37873" s="6"/>
    </row>
    <row r="37874" spans="1:1">
      <c r="A37874" s="6"/>
    </row>
    <row r="37875" spans="1:1">
      <c r="A37875" s="6"/>
    </row>
    <row r="37876" spans="1:1">
      <c r="A37876" s="6"/>
    </row>
    <row r="37877" spans="1:1">
      <c r="A37877" s="6"/>
    </row>
    <row r="37878" spans="1:1">
      <c r="A37878" s="6"/>
    </row>
    <row r="37879" spans="1:1">
      <c r="A37879" s="6"/>
    </row>
    <row r="37880" spans="1:1">
      <c r="A37880" s="6"/>
    </row>
    <row r="37881" spans="1:1">
      <c r="A37881" s="6"/>
    </row>
    <row r="37882" spans="1:1">
      <c r="A37882" s="6"/>
    </row>
    <row r="37883" spans="1:1">
      <c r="A37883" s="6"/>
    </row>
    <row r="37884" spans="1:1">
      <c r="A37884" s="6"/>
    </row>
    <row r="37885" spans="1:1">
      <c r="A37885" s="6"/>
    </row>
    <row r="37886" spans="1:1">
      <c r="A37886" s="6"/>
    </row>
    <row r="37887" spans="1:1">
      <c r="A37887" s="6"/>
    </row>
    <row r="37888" spans="1:1">
      <c r="A37888" s="6"/>
    </row>
    <row r="37889" spans="1:1">
      <c r="A37889" s="6"/>
    </row>
    <row r="37890" spans="1:1">
      <c r="A37890" s="6"/>
    </row>
    <row r="37891" spans="1:1">
      <c r="A37891" s="6"/>
    </row>
    <row r="37892" spans="1:1">
      <c r="A37892" s="6"/>
    </row>
    <row r="37893" spans="1:1">
      <c r="A37893" s="6"/>
    </row>
    <row r="37894" spans="1:1">
      <c r="A37894" s="6"/>
    </row>
    <row r="37895" spans="1:1">
      <c r="A37895" s="6"/>
    </row>
    <row r="37896" spans="1:1">
      <c r="A37896" s="6"/>
    </row>
    <row r="37897" spans="1:1">
      <c r="A37897" s="6"/>
    </row>
    <row r="37898" spans="1:1">
      <c r="A37898" s="6"/>
    </row>
    <row r="37899" spans="1:1">
      <c r="A37899" s="6"/>
    </row>
    <row r="37900" spans="1:1">
      <c r="A37900" s="6"/>
    </row>
    <row r="37901" spans="1:1">
      <c r="A37901" s="6"/>
    </row>
    <row r="37902" spans="1:1">
      <c r="A37902" s="6"/>
    </row>
    <row r="37903" spans="1:1">
      <c r="A37903" s="6"/>
    </row>
    <row r="37904" spans="1:1">
      <c r="A37904" s="6"/>
    </row>
    <row r="37905" spans="1:1">
      <c r="A37905" s="6"/>
    </row>
    <row r="37906" spans="1:1">
      <c r="A37906" s="6"/>
    </row>
    <row r="37907" spans="1:1">
      <c r="A37907" s="6"/>
    </row>
    <row r="37908" spans="1:1">
      <c r="A37908" s="6"/>
    </row>
    <row r="37909" spans="1:1">
      <c r="A37909" s="6"/>
    </row>
    <row r="37910" spans="1:1">
      <c r="A37910" s="6"/>
    </row>
    <row r="37911" spans="1:1">
      <c r="A37911" s="6"/>
    </row>
    <row r="37912" spans="1:1">
      <c r="A37912" s="6"/>
    </row>
    <row r="37913" spans="1:1">
      <c r="A37913" s="6"/>
    </row>
    <row r="37914" spans="1:1">
      <c r="A37914" s="6"/>
    </row>
    <row r="37915" spans="1:1">
      <c r="A37915" s="6"/>
    </row>
    <row r="37916" spans="1:1">
      <c r="A37916" s="6"/>
    </row>
    <row r="37917" spans="1:1">
      <c r="A37917" s="6"/>
    </row>
    <row r="37918" spans="1:1">
      <c r="A37918" s="6"/>
    </row>
    <row r="37919" spans="1:1">
      <c r="A37919" s="6"/>
    </row>
    <row r="37920" spans="1:1">
      <c r="A37920" s="6"/>
    </row>
    <row r="37921" spans="1:1">
      <c r="A37921" s="6"/>
    </row>
    <row r="37922" spans="1:1">
      <c r="A37922" s="6"/>
    </row>
    <row r="37923" spans="1:1">
      <c r="A37923" s="6"/>
    </row>
    <row r="37924" spans="1:1">
      <c r="A37924" s="6"/>
    </row>
    <row r="37925" spans="1:1">
      <c r="A37925" s="6"/>
    </row>
    <row r="37926" spans="1:1">
      <c r="A37926" s="6"/>
    </row>
    <row r="37927" spans="1:1">
      <c r="A37927" s="6"/>
    </row>
    <row r="37928" spans="1:1">
      <c r="A37928" s="6"/>
    </row>
    <row r="37929" spans="1:1">
      <c r="A37929" s="6"/>
    </row>
    <row r="37930" spans="1:1">
      <c r="A37930" s="6"/>
    </row>
    <row r="37931" spans="1:1">
      <c r="A37931" s="6"/>
    </row>
    <row r="37932" spans="1:1">
      <c r="A37932" s="6"/>
    </row>
    <row r="37933" spans="1:1">
      <c r="A37933" s="6"/>
    </row>
    <row r="37934" spans="1:1">
      <c r="A37934" s="6"/>
    </row>
    <row r="37935" spans="1:1">
      <c r="A37935" s="6"/>
    </row>
    <row r="37936" spans="1:1">
      <c r="A37936" s="6"/>
    </row>
    <row r="37937" spans="1:1">
      <c r="A37937" s="6"/>
    </row>
    <row r="37938" spans="1:1">
      <c r="A37938" s="6"/>
    </row>
    <row r="37939" spans="1:1">
      <c r="A37939" s="6"/>
    </row>
    <row r="37940" spans="1:1">
      <c r="A37940" s="6"/>
    </row>
    <row r="37941" spans="1:1">
      <c r="A37941" s="6"/>
    </row>
    <row r="37942" spans="1:1">
      <c r="A37942" s="6"/>
    </row>
    <row r="37943" spans="1:1">
      <c r="A37943" s="6"/>
    </row>
    <row r="37944" spans="1:1">
      <c r="A37944" s="6"/>
    </row>
    <row r="37945" spans="1:1">
      <c r="A37945" s="6"/>
    </row>
    <row r="37946" spans="1:1">
      <c r="A37946" s="6"/>
    </row>
    <row r="37947" spans="1:1">
      <c r="A37947" s="6"/>
    </row>
    <row r="37948" spans="1:1">
      <c r="A37948" s="6"/>
    </row>
    <row r="37949" spans="1:1">
      <c r="A37949" s="6"/>
    </row>
    <row r="37950" spans="1:1">
      <c r="A37950" s="6"/>
    </row>
    <row r="37951" spans="1:1">
      <c r="A37951" s="6"/>
    </row>
    <row r="37952" spans="1:1">
      <c r="A37952" s="6"/>
    </row>
    <row r="37953" spans="1:1">
      <c r="A37953" s="6"/>
    </row>
    <row r="37954" spans="1:1">
      <c r="A37954" s="6"/>
    </row>
    <row r="37955" spans="1:1">
      <c r="A37955" s="6"/>
    </row>
    <row r="37956" spans="1:1">
      <c r="A37956" s="6"/>
    </row>
    <row r="37957" spans="1:1">
      <c r="A37957" s="6"/>
    </row>
    <row r="37958" spans="1:1">
      <c r="A37958" s="6"/>
    </row>
    <row r="37959" spans="1:1">
      <c r="A37959" s="6"/>
    </row>
    <row r="37960" spans="1:1">
      <c r="A37960" s="6"/>
    </row>
    <row r="37961" spans="1:1">
      <c r="A37961" s="6"/>
    </row>
    <row r="37962" spans="1:1">
      <c r="A37962" s="6"/>
    </row>
    <row r="37963" spans="1:1">
      <c r="A37963" s="6"/>
    </row>
    <row r="37964" spans="1:1">
      <c r="A37964" s="6"/>
    </row>
    <row r="37965" spans="1:1">
      <c r="A37965" s="6"/>
    </row>
    <row r="37966" spans="1:1">
      <c r="A37966" s="6"/>
    </row>
    <row r="37967" spans="1:1">
      <c r="A37967" s="6"/>
    </row>
    <row r="37968" spans="1:1">
      <c r="A37968" s="6"/>
    </row>
    <row r="37969" spans="1:1">
      <c r="A37969" s="6"/>
    </row>
    <row r="37970" spans="1:1">
      <c r="A37970" s="6"/>
    </row>
    <row r="37971" spans="1:1">
      <c r="A37971" s="6"/>
    </row>
    <row r="37972" spans="1:1">
      <c r="A37972" s="6"/>
    </row>
    <row r="37973" spans="1:1">
      <c r="A37973" s="6"/>
    </row>
    <row r="37974" spans="1:1">
      <c r="A37974" s="6"/>
    </row>
    <row r="37975" spans="1:1">
      <c r="A37975" s="6"/>
    </row>
    <row r="37976" spans="1:1">
      <c r="A37976" s="6"/>
    </row>
    <row r="37977" spans="1:1">
      <c r="A37977" s="6"/>
    </row>
    <row r="37978" spans="1:1">
      <c r="A37978" s="6"/>
    </row>
    <row r="37979" spans="1:1">
      <c r="A37979" s="6"/>
    </row>
    <row r="37980" spans="1:1">
      <c r="A37980" s="6"/>
    </row>
    <row r="37981" spans="1:1">
      <c r="A37981" s="6"/>
    </row>
    <row r="37982" spans="1:1">
      <c r="A37982" s="6"/>
    </row>
    <row r="37983" spans="1:1">
      <c r="A37983" s="6"/>
    </row>
    <row r="37984" spans="1:1">
      <c r="A37984" s="6"/>
    </row>
    <row r="37985" spans="1:1">
      <c r="A37985" s="6"/>
    </row>
    <row r="37986" spans="1:1">
      <c r="A37986" s="6"/>
    </row>
    <row r="37987" spans="1:1">
      <c r="A37987" s="6"/>
    </row>
    <row r="37988" spans="1:1">
      <c r="A37988" s="6"/>
    </row>
    <row r="37989" spans="1:1">
      <c r="A37989" s="6"/>
    </row>
    <row r="37990" spans="1:1">
      <c r="A37990" s="6"/>
    </row>
    <row r="37991" spans="1:1">
      <c r="A37991" s="6"/>
    </row>
    <row r="37992" spans="1:1">
      <c r="A37992" s="6"/>
    </row>
    <row r="37993" spans="1:1">
      <c r="A37993" s="6"/>
    </row>
    <row r="37994" spans="1:1">
      <c r="A37994" s="6"/>
    </row>
    <row r="37995" spans="1:1">
      <c r="A37995" s="6"/>
    </row>
    <row r="37996" spans="1:1">
      <c r="A37996" s="6"/>
    </row>
    <row r="37997" spans="1:1">
      <c r="A37997" s="6"/>
    </row>
    <row r="37998" spans="1:1">
      <c r="A37998" s="6"/>
    </row>
    <row r="37999" spans="1:1">
      <c r="A37999" s="6"/>
    </row>
    <row r="38000" spans="1:1">
      <c r="A38000" s="6"/>
    </row>
    <row r="38001" spans="1:1">
      <c r="A38001" s="6"/>
    </row>
    <row r="38002" spans="1:1">
      <c r="A38002" s="6"/>
    </row>
    <row r="38003" spans="1:1">
      <c r="A38003" s="6"/>
    </row>
    <row r="38004" spans="1:1">
      <c r="A38004" s="6"/>
    </row>
    <row r="38005" spans="1:1">
      <c r="A38005" s="6"/>
    </row>
    <row r="38006" spans="1:1">
      <c r="A38006" s="6"/>
    </row>
    <row r="38007" spans="1:1">
      <c r="A38007" s="6"/>
    </row>
    <row r="38008" spans="1:1">
      <c r="A38008" s="6"/>
    </row>
    <row r="38009" spans="1:1">
      <c r="A38009" s="6"/>
    </row>
    <row r="38010" spans="1:1">
      <c r="A38010" s="6"/>
    </row>
    <row r="38011" spans="1:1">
      <c r="A38011" s="6"/>
    </row>
    <row r="38012" spans="1:1">
      <c r="A38012" s="6"/>
    </row>
    <row r="38013" spans="1:1">
      <c r="A38013" s="6"/>
    </row>
    <row r="38014" spans="1:1">
      <c r="A38014" s="6"/>
    </row>
    <row r="38015" spans="1:1">
      <c r="A38015" s="6"/>
    </row>
    <row r="38016" spans="1:1">
      <c r="A38016" s="6"/>
    </row>
    <row r="38017" spans="1:1">
      <c r="A38017" s="6"/>
    </row>
    <row r="38018" spans="1:1">
      <c r="A38018" s="6"/>
    </row>
    <row r="38019" spans="1:1">
      <c r="A38019" s="6"/>
    </row>
    <row r="38020" spans="1:1">
      <c r="A38020" s="6"/>
    </row>
    <row r="38021" spans="1:1">
      <c r="A38021" s="6"/>
    </row>
    <row r="38022" spans="1:1">
      <c r="A38022" s="6"/>
    </row>
    <row r="38023" spans="1:1">
      <c r="A38023" s="6"/>
    </row>
    <row r="38024" spans="1:1">
      <c r="A38024" s="6"/>
    </row>
    <row r="38025" spans="1:1">
      <c r="A38025" s="6"/>
    </row>
    <row r="38026" spans="1:1">
      <c r="A38026" s="6"/>
    </row>
    <row r="38027" spans="1:1">
      <c r="A38027" s="6"/>
    </row>
    <row r="38028" spans="1:1">
      <c r="A38028" s="6"/>
    </row>
    <row r="38029" spans="1:1">
      <c r="A38029" s="6"/>
    </row>
    <row r="38030" spans="1:1">
      <c r="A38030" s="6"/>
    </row>
    <row r="38031" spans="1:1">
      <c r="A38031" s="6"/>
    </row>
    <row r="38032" spans="1:1">
      <c r="A38032" s="6"/>
    </row>
    <row r="38033" spans="1:1">
      <c r="A38033" s="6"/>
    </row>
    <row r="38034" spans="1:1">
      <c r="A38034" s="6"/>
    </row>
    <row r="38035" spans="1:1">
      <c r="A38035" s="6"/>
    </row>
    <row r="38036" spans="1:1">
      <c r="A38036" s="6"/>
    </row>
    <row r="38037" spans="1:1">
      <c r="A38037" s="6"/>
    </row>
    <row r="38038" spans="1:1">
      <c r="A38038" s="6"/>
    </row>
    <row r="38039" spans="1:1">
      <c r="A38039" s="6"/>
    </row>
    <row r="38040" spans="1:1">
      <c r="A38040" s="6"/>
    </row>
    <row r="38041" spans="1:1">
      <c r="A38041" s="6"/>
    </row>
    <row r="38042" spans="1:1">
      <c r="A38042" s="6"/>
    </row>
    <row r="38043" spans="1:1">
      <c r="A38043" s="6"/>
    </row>
    <row r="38044" spans="1:1">
      <c r="A38044" s="6"/>
    </row>
    <row r="38045" spans="1:1">
      <c r="A38045" s="6"/>
    </row>
    <row r="38046" spans="1:1">
      <c r="A38046" s="6"/>
    </row>
    <row r="38047" spans="1:1">
      <c r="A38047" s="6"/>
    </row>
    <row r="38048" spans="1:1">
      <c r="A38048" s="6"/>
    </row>
    <row r="38049" spans="1:1">
      <c r="A38049" s="6"/>
    </row>
    <row r="38050" spans="1:1">
      <c r="A38050" s="6"/>
    </row>
    <row r="38051" spans="1:1">
      <c r="A38051" s="6"/>
    </row>
    <row r="38052" spans="1:1">
      <c r="A38052" s="6"/>
    </row>
    <row r="38053" spans="1:1">
      <c r="A38053" s="6"/>
    </row>
    <row r="38054" spans="1:1">
      <c r="A38054" s="6"/>
    </row>
    <row r="38055" spans="1:1">
      <c r="A38055" s="6"/>
    </row>
    <row r="38056" spans="1:1">
      <c r="A38056" s="6"/>
    </row>
    <row r="38057" spans="1:1">
      <c r="A38057" s="6"/>
    </row>
    <row r="38058" spans="1:1">
      <c r="A38058" s="6"/>
    </row>
    <row r="38059" spans="1:1">
      <c r="A38059" s="6"/>
    </row>
    <row r="38060" spans="1:1">
      <c r="A38060" s="6"/>
    </row>
    <row r="38061" spans="1:1">
      <c r="A38061" s="6"/>
    </row>
    <row r="38062" spans="1:1">
      <c r="A38062" s="6"/>
    </row>
    <row r="38063" spans="1:1">
      <c r="A38063" s="6"/>
    </row>
    <row r="38064" spans="1:1">
      <c r="A38064" s="6"/>
    </row>
    <row r="38065" spans="1:1">
      <c r="A38065" s="6"/>
    </row>
    <row r="38066" spans="1:1">
      <c r="A38066" s="6"/>
    </row>
    <row r="38067" spans="1:1">
      <c r="A38067" s="6"/>
    </row>
    <row r="38068" spans="1:1">
      <c r="A38068" s="6"/>
    </row>
    <row r="38069" spans="1:1">
      <c r="A38069" s="6"/>
    </row>
    <row r="38070" spans="1:1">
      <c r="A38070" s="6"/>
    </row>
    <row r="38071" spans="1:1">
      <c r="A38071" s="6"/>
    </row>
    <row r="38072" spans="1:1">
      <c r="A38072" s="6"/>
    </row>
    <row r="38073" spans="1:1">
      <c r="A38073" s="6"/>
    </row>
    <row r="38074" spans="1:1">
      <c r="A38074" s="6"/>
    </row>
    <row r="38075" spans="1:1">
      <c r="A38075" s="6"/>
    </row>
    <row r="38076" spans="1:1">
      <c r="A38076" s="6"/>
    </row>
    <row r="38077" spans="1:1">
      <c r="A38077" s="6"/>
    </row>
    <row r="38078" spans="1:1">
      <c r="A38078" s="6"/>
    </row>
    <row r="38079" spans="1:1">
      <c r="A38079" s="6"/>
    </row>
    <row r="38080" spans="1:1">
      <c r="A38080" s="6"/>
    </row>
    <row r="38081" spans="1:1">
      <c r="A38081" s="6"/>
    </row>
    <row r="38082" spans="1:1">
      <c r="A38082" s="6"/>
    </row>
    <row r="38083" spans="1:1">
      <c r="A38083" s="6"/>
    </row>
    <row r="38084" spans="1:1">
      <c r="A38084" s="6"/>
    </row>
    <row r="38085" spans="1:1">
      <c r="A38085" s="6"/>
    </row>
    <row r="38086" spans="1:1">
      <c r="A38086" s="6"/>
    </row>
    <row r="38087" spans="1:1">
      <c r="A38087" s="6"/>
    </row>
    <row r="38088" spans="1:1">
      <c r="A38088" s="6"/>
    </row>
    <row r="38089" spans="1:1">
      <c r="A38089" s="6"/>
    </row>
    <row r="38090" spans="1:1">
      <c r="A38090" s="6"/>
    </row>
    <row r="38091" spans="1:1">
      <c r="A38091" s="6"/>
    </row>
    <row r="38092" spans="1:1">
      <c r="A38092" s="6"/>
    </row>
    <row r="38093" spans="1:1">
      <c r="A38093" s="6"/>
    </row>
    <row r="38094" spans="1:1">
      <c r="A38094" s="6"/>
    </row>
    <row r="38095" spans="1:1">
      <c r="A38095" s="6"/>
    </row>
    <row r="38096" spans="1:1">
      <c r="A38096" s="6"/>
    </row>
    <row r="38097" spans="1:1">
      <c r="A38097" s="6"/>
    </row>
    <row r="38098" spans="1:1">
      <c r="A38098" s="6"/>
    </row>
    <row r="38099" spans="1:1">
      <c r="A38099" s="6"/>
    </row>
    <row r="38100" spans="1:1">
      <c r="A38100" s="6"/>
    </row>
    <row r="38101" spans="1:1">
      <c r="A38101" s="6"/>
    </row>
    <row r="38102" spans="1:1">
      <c r="A38102" s="6"/>
    </row>
    <row r="38103" spans="1:1">
      <c r="A38103" s="6"/>
    </row>
    <row r="38104" spans="1:1">
      <c r="A38104" s="6"/>
    </row>
    <row r="38105" spans="1:1">
      <c r="A38105" s="6"/>
    </row>
    <row r="38106" spans="1:1">
      <c r="A38106" s="6"/>
    </row>
    <row r="38107" spans="1:1">
      <c r="A38107" s="6"/>
    </row>
    <row r="38108" spans="1:1">
      <c r="A38108" s="6"/>
    </row>
    <row r="38109" spans="1:1">
      <c r="A38109" s="6"/>
    </row>
    <row r="38110" spans="1:1">
      <c r="A38110" s="6"/>
    </row>
    <row r="38111" spans="1:1">
      <c r="A38111" s="6"/>
    </row>
    <row r="38112" spans="1:1">
      <c r="A38112" s="6"/>
    </row>
    <row r="38113" spans="1:1">
      <c r="A38113" s="6"/>
    </row>
    <row r="38114" spans="1:1">
      <c r="A38114" s="6"/>
    </row>
    <row r="38115" spans="1:1">
      <c r="A38115" s="6"/>
    </row>
    <row r="38116" spans="1:1">
      <c r="A38116" s="6"/>
    </row>
    <row r="38117" spans="1:1">
      <c r="A38117" s="6"/>
    </row>
    <row r="38118" spans="1:1">
      <c r="A38118" s="6"/>
    </row>
    <row r="38119" spans="1:1">
      <c r="A38119" s="6"/>
    </row>
    <row r="38120" spans="1:1">
      <c r="A38120" s="6"/>
    </row>
    <row r="38121" spans="1:1">
      <c r="A38121" s="6"/>
    </row>
    <row r="38122" spans="1:1">
      <c r="A38122" s="6"/>
    </row>
    <row r="38123" spans="1:1">
      <c r="A38123" s="6"/>
    </row>
    <row r="38124" spans="1:1">
      <c r="A38124" s="6"/>
    </row>
    <row r="38125" spans="1:1">
      <c r="A38125" s="6"/>
    </row>
    <row r="38126" spans="1:1">
      <c r="A38126" s="6"/>
    </row>
    <row r="38127" spans="1:1">
      <c r="A38127" s="6"/>
    </row>
    <row r="38128" spans="1:1">
      <c r="A38128" s="6"/>
    </row>
    <row r="38129" spans="1:1">
      <c r="A38129" s="6"/>
    </row>
    <row r="38130" spans="1:1">
      <c r="A38130" s="6"/>
    </row>
    <row r="38131" spans="1:1">
      <c r="A38131" s="6"/>
    </row>
    <row r="38132" spans="1:1">
      <c r="A38132" s="6"/>
    </row>
    <row r="38133" spans="1:1">
      <c r="A38133" s="6"/>
    </row>
    <row r="38134" spans="1:1">
      <c r="A38134" s="6"/>
    </row>
    <row r="38135" spans="1:1">
      <c r="A38135" s="6"/>
    </row>
    <row r="38136" spans="1:1">
      <c r="A38136" s="6"/>
    </row>
    <row r="38137" spans="1:1">
      <c r="A38137" s="6"/>
    </row>
    <row r="38138" spans="1:1">
      <c r="A38138" s="6"/>
    </row>
    <row r="38139" spans="1:1">
      <c r="A38139" s="6"/>
    </row>
    <row r="38140" spans="1:1">
      <c r="A38140" s="6"/>
    </row>
    <row r="38141" spans="1:1">
      <c r="A38141" s="6"/>
    </row>
    <row r="38142" spans="1:1">
      <c r="A38142" s="6"/>
    </row>
    <row r="38143" spans="1:1">
      <c r="A38143" s="6"/>
    </row>
    <row r="38144" spans="1:1">
      <c r="A38144" s="6"/>
    </row>
    <row r="38145" spans="1:1">
      <c r="A38145" s="6"/>
    </row>
    <row r="38146" spans="1:1">
      <c r="A38146" s="6"/>
    </row>
    <row r="38147" spans="1:1">
      <c r="A38147" s="6"/>
    </row>
    <row r="38148" spans="1:1">
      <c r="A38148" s="6"/>
    </row>
    <row r="38149" spans="1:1">
      <c r="A38149" s="6"/>
    </row>
    <row r="38150" spans="1:1">
      <c r="A38150" s="6"/>
    </row>
    <row r="38151" spans="1:1">
      <c r="A38151" s="6"/>
    </row>
    <row r="38152" spans="1:1">
      <c r="A38152" s="6"/>
    </row>
    <row r="38153" spans="1:1">
      <c r="A38153" s="6"/>
    </row>
    <row r="38154" spans="1:1">
      <c r="A38154" s="6"/>
    </row>
    <row r="38155" spans="1:1">
      <c r="A38155" s="6"/>
    </row>
    <row r="38156" spans="1:1">
      <c r="A38156" s="6"/>
    </row>
    <row r="38157" spans="1:1">
      <c r="A38157" s="6"/>
    </row>
    <row r="38158" spans="1:1">
      <c r="A38158" s="6"/>
    </row>
    <row r="38159" spans="1:1">
      <c r="A38159" s="6"/>
    </row>
    <row r="38160" spans="1:1">
      <c r="A38160" s="6"/>
    </row>
    <row r="38161" spans="1:1">
      <c r="A38161" s="6"/>
    </row>
    <row r="38162" spans="1:1">
      <c r="A38162" s="6"/>
    </row>
    <row r="38163" spans="1:1">
      <c r="A38163" s="6"/>
    </row>
    <row r="38164" spans="1:1">
      <c r="A38164" s="6"/>
    </row>
    <row r="38165" spans="1:1">
      <c r="A38165" s="6"/>
    </row>
    <row r="38166" spans="1:1">
      <c r="A38166" s="6"/>
    </row>
    <row r="38167" spans="1:1">
      <c r="A38167" s="6"/>
    </row>
    <row r="38168" spans="1:1">
      <c r="A38168" s="6"/>
    </row>
    <row r="38169" spans="1:1">
      <c r="A38169" s="6"/>
    </row>
    <row r="38170" spans="1:1">
      <c r="A38170" s="6"/>
    </row>
    <row r="38171" spans="1:1">
      <c r="A38171" s="6"/>
    </row>
    <row r="38172" spans="1:1">
      <c r="A38172" s="6"/>
    </row>
    <row r="38173" spans="1:1">
      <c r="A38173" s="6"/>
    </row>
    <row r="38174" spans="1:1">
      <c r="A38174" s="6"/>
    </row>
    <row r="38175" spans="1:1">
      <c r="A38175" s="6"/>
    </row>
    <row r="38176" spans="1:1">
      <c r="A38176" s="6"/>
    </row>
    <row r="38177" spans="1:1">
      <c r="A38177" s="6"/>
    </row>
    <row r="38178" spans="1:1">
      <c r="A38178" s="6"/>
    </row>
    <row r="38179" spans="1:1">
      <c r="A38179" s="6"/>
    </row>
    <row r="38180" spans="1:1">
      <c r="A38180" s="6"/>
    </row>
    <row r="38181" spans="1:1">
      <c r="A38181" s="6"/>
    </row>
    <row r="38182" spans="1:1">
      <c r="A38182" s="6"/>
    </row>
    <row r="38183" spans="1:1">
      <c r="A38183" s="6"/>
    </row>
    <row r="38184" spans="1:1">
      <c r="A38184" s="6"/>
    </row>
    <row r="38185" spans="1:1">
      <c r="A38185" s="6"/>
    </row>
    <row r="38186" spans="1:1">
      <c r="A38186" s="6"/>
    </row>
    <row r="38187" spans="1:1">
      <c r="A38187" s="6"/>
    </row>
    <row r="38188" spans="1:1">
      <c r="A38188" s="6"/>
    </row>
    <row r="38189" spans="1:1">
      <c r="A38189" s="6"/>
    </row>
    <row r="38190" spans="1:1">
      <c r="A38190" s="6"/>
    </row>
    <row r="38191" spans="1:1">
      <c r="A38191" s="6"/>
    </row>
    <row r="38192" spans="1:1">
      <c r="A38192" s="6"/>
    </row>
    <row r="38193" spans="1:1">
      <c r="A38193" s="6"/>
    </row>
    <row r="38194" spans="1:1">
      <c r="A38194" s="6"/>
    </row>
    <row r="38195" spans="1:1">
      <c r="A38195" s="6"/>
    </row>
    <row r="38196" spans="1:1">
      <c r="A38196" s="6"/>
    </row>
    <row r="38197" spans="1:1">
      <c r="A38197" s="6"/>
    </row>
    <row r="38198" spans="1:1">
      <c r="A38198" s="6"/>
    </row>
    <row r="38199" spans="1:1">
      <c r="A38199" s="6"/>
    </row>
    <row r="38200" spans="1:1">
      <c r="A38200" s="6"/>
    </row>
    <row r="38201" spans="1:1">
      <c r="A38201" s="6"/>
    </row>
    <row r="38202" spans="1:1">
      <c r="A38202" s="6"/>
    </row>
    <row r="38203" spans="1:1">
      <c r="A38203" s="6"/>
    </row>
    <row r="38204" spans="1:1">
      <c r="A38204" s="6"/>
    </row>
    <row r="38205" spans="1:1">
      <c r="A38205" s="6"/>
    </row>
    <row r="38206" spans="1:1">
      <c r="A38206" s="6"/>
    </row>
    <row r="38207" spans="1:1">
      <c r="A38207" s="6"/>
    </row>
    <row r="38208" spans="1:1">
      <c r="A38208" s="6"/>
    </row>
    <row r="38209" spans="1:1">
      <c r="A38209" s="6"/>
    </row>
    <row r="38210" spans="1:1">
      <c r="A38210" s="6"/>
    </row>
    <row r="38211" spans="1:1">
      <c r="A38211" s="6"/>
    </row>
    <row r="38212" spans="1:1">
      <c r="A38212" s="6"/>
    </row>
    <row r="38213" spans="1:1">
      <c r="A38213" s="6"/>
    </row>
    <row r="38214" spans="1:1">
      <c r="A38214" s="6"/>
    </row>
    <row r="38215" spans="1:1">
      <c r="A38215" s="6"/>
    </row>
    <row r="38216" spans="1:1">
      <c r="A38216" s="6"/>
    </row>
    <row r="38217" spans="1:1">
      <c r="A38217" s="6"/>
    </row>
    <row r="38218" spans="1:1">
      <c r="A38218" s="6"/>
    </row>
    <row r="38219" spans="1:1">
      <c r="A38219" s="6"/>
    </row>
    <row r="38220" spans="1:1">
      <c r="A38220" s="6"/>
    </row>
    <row r="38221" spans="1:1">
      <c r="A38221" s="6"/>
    </row>
    <row r="38222" spans="1:1">
      <c r="A38222" s="6"/>
    </row>
    <row r="38223" spans="1:1">
      <c r="A38223" s="6"/>
    </row>
    <row r="38224" spans="1:1">
      <c r="A38224" s="6"/>
    </row>
    <row r="38225" spans="1:1">
      <c r="A38225" s="6"/>
    </row>
    <row r="38226" spans="1:1">
      <c r="A38226" s="6"/>
    </row>
    <row r="38227" spans="1:1">
      <c r="A38227" s="6"/>
    </row>
    <row r="38228" spans="1:1">
      <c r="A38228" s="6"/>
    </row>
    <row r="38229" spans="1:1">
      <c r="A38229" s="6"/>
    </row>
    <row r="38230" spans="1:1">
      <c r="A38230" s="6"/>
    </row>
    <row r="38231" spans="1:1">
      <c r="A38231" s="6"/>
    </row>
    <row r="38232" spans="1:1">
      <c r="A38232" s="6"/>
    </row>
    <row r="38233" spans="1:1">
      <c r="A38233" s="6"/>
    </row>
    <row r="38234" spans="1:1">
      <c r="A38234" s="6"/>
    </row>
    <row r="38235" spans="1:1">
      <c r="A38235" s="6"/>
    </row>
    <row r="38236" spans="1:1">
      <c r="A38236" s="6"/>
    </row>
    <row r="38237" spans="1:1">
      <c r="A38237" s="6"/>
    </row>
    <row r="38238" spans="1:1">
      <c r="A38238" s="6"/>
    </row>
    <row r="38239" spans="1:1">
      <c r="A38239" s="6"/>
    </row>
    <row r="38240" spans="1:1">
      <c r="A38240" s="6"/>
    </row>
    <row r="38241" spans="1:1">
      <c r="A38241" s="6"/>
    </row>
    <row r="38242" spans="1:1">
      <c r="A38242" s="6"/>
    </row>
    <row r="38243" spans="1:1">
      <c r="A38243" s="6"/>
    </row>
    <row r="38244" spans="1:1">
      <c r="A38244" s="6"/>
    </row>
    <row r="38245" spans="1:1">
      <c r="A38245" s="6"/>
    </row>
    <row r="38246" spans="1:1">
      <c r="A38246" s="6"/>
    </row>
    <row r="38247" spans="1:1">
      <c r="A38247" s="6"/>
    </row>
    <row r="38248" spans="1:1">
      <c r="A38248" s="6"/>
    </row>
    <row r="38249" spans="1:1">
      <c r="A38249" s="6"/>
    </row>
    <row r="38250" spans="1:1">
      <c r="A38250" s="6"/>
    </row>
    <row r="38251" spans="1:1">
      <c r="A38251" s="6"/>
    </row>
    <row r="38252" spans="1:1">
      <c r="A38252" s="6"/>
    </row>
    <row r="38253" spans="1:1">
      <c r="A38253" s="6"/>
    </row>
    <row r="38254" spans="1:1">
      <c r="A38254" s="6"/>
    </row>
    <row r="38255" spans="1:1">
      <c r="A38255" s="6"/>
    </row>
    <row r="38256" spans="1:1">
      <c r="A38256" s="6"/>
    </row>
    <row r="38257" spans="1:1">
      <c r="A38257" s="6"/>
    </row>
    <row r="38258" spans="1:1">
      <c r="A38258" s="6"/>
    </row>
    <row r="38259" spans="1:1">
      <c r="A38259" s="6"/>
    </row>
    <row r="38260" spans="1:1">
      <c r="A38260" s="6"/>
    </row>
    <row r="38261" spans="1:1">
      <c r="A38261" s="6"/>
    </row>
    <row r="38262" spans="1:1">
      <c r="A38262" s="6"/>
    </row>
    <row r="38263" spans="1:1">
      <c r="A38263" s="6"/>
    </row>
    <row r="38264" spans="1:1">
      <c r="A38264" s="6"/>
    </row>
    <row r="38265" spans="1:1">
      <c r="A38265" s="6"/>
    </row>
    <row r="38266" spans="1:1">
      <c r="A38266" s="6"/>
    </row>
    <row r="38267" spans="1:1">
      <c r="A38267" s="6"/>
    </row>
    <row r="38268" spans="1:1">
      <c r="A38268" s="6"/>
    </row>
    <row r="38269" spans="1:1">
      <c r="A38269" s="6"/>
    </row>
    <row r="38270" spans="1:1">
      <c r="A38270" s="6"/>
    </row>
    <row r="38271" spans="1:1">
      <c r="A38271" s="6"/>
    </row>
    <row r="38272" spans="1:1">
      <c r="A38272" s="6"/>
    </row>
    <row r="38273" spans="1:1">
      <c r="A38273" s="6"/>
    </row>
    <row r="38274" spans="1:1">
      <c r="A38274" s="6"/>
    </row>
    <row r="38275" spans="1:1">
      <c r="A38275" s="6"/>
    </row>
    <row r="38276" spans="1:1">
      <c r="A38276" s="6"/>
    </row>
    <row r="38277" spans="1:1">
      <c r="A38277" s="6"/>
    </row>
    <row r="38278" spans="1:1">
      <c r="A38278" s="6"/>
    </row>
    <row r="38279" spans="1:1">
      <c r="A38279" s="6"/>
    </row>
    <row r="38280" spans="1:1">
      <c r="A38280" s="6"/>
    </row>
    <row r="38281" spans="1:1">
      <c r="A38281" s="6"/>
    </row>
    <row r="38282" spans="1:1">
      <c r="A38282" s="6"/>
    </row>
    <row r="38283" spans="1:1">
      <c r="A38283" s="6"/>
    </row>
    <row r="38284" spans="1:1">
      <c r="A38284" s="6"/>
    </row>
    <row r="38285" spans="1:1">
      <c r="A38285" s="6"/>
    </row>
    <row r="38286" spans="1:1">
      <c r="A38286" s="6"/>
    </row>
    <row r="38287" spans="1:1">
      <c r="A38287" s="6"/>
    </row>
    <row r="38288" spans="1:1">
      <c r="A38288" s="6"/>
    </row>
    <row r="38289" spans="1:1">
      <c r="A38289" s="6"/>
    </row>
    <row r="38290" spans="1:1">
      <c r="A38290" s="6"/>
    </row>
    <row r="38291" spans="1:1">
      <c r="A38291" s="6"/>
    </row>
    <row r="38292" spans="1:1">
      <c r="A38292" s="6"/>
    </row>
    <row r="38293" spans="1:1">
      <c r="A38293" s="6"/>
    </row>
    <row r="38294" spans="1:1">
      <c r="A38294" s="6"/>
    </row>
    <row r="38295" spans="1:1">
      <c r="A38295" s="6"/>
    </row>
    <row r="38296" spans="1:1">
      <c r="A38296" s="6"/>
    </row>
    <row r="38297" spans="1:1">
      <c r="A38297" s="6"/>
    </row>
    <row r="38298" spans="1:1">
      <c r="A38298" s="6"/>
    </row>
    <row r="38299" spans="1:1">
      <c r="A38299" s="6"/>
    </row>
    <row r="38300" spans="1:1">
      <c r="A38300" s="6"/>
    </row>
    <row r="38301" spans="1:1">
      <c r="A38301" s="6"/>
    </row>
    <row r="38302" spans="1:1">
      <c r="A38302" s="6"/>
    </row>
    <row r="38303" spans="1:1">
      <c r="A38303" s="6"/>
    </row>
    <row r="38304" spans="1:1">
      <c r="A38304" s="6"/>
    </row>
    <row r="38305" spans="1:1">
      <c r="A38305" s="6"/>
    </row>
    <row r="38306" spans="1:1">
      <c r="A38306" s="6"/>
    </row>
    <row r="38307" spans="1:1">
      <c r="A38307" s="6"/>
    </row>
    <row r="38308" spans="1:1">
      <c r="A38308" s="6"/>
    </row>
    <row r="38309" spans="1:1">
      <c r="A38309" s="6"/>
    </row>
    <row r="38310" spans="1:1">
      <c r="A38310" s="6"/>
    </row>
    <row r="38311" spans="1:1">
      <c r="A38311" s="6"/>
    </row>
    <row r="38312" spans="1:1">
      <c r="A38312" s="6"/>
    </row>
    <row r="38313" spans="1:1">
      <c r="A38313" s="6"/>
    </row>
    <row r="38314" spans="1:1">
      <c r="A38314" s="6"/>
    </row>
    <row r="38315" spans="1:1">
      <c r="A38315" s="6"/>
    </row>
    <row r="38316" spans="1:1">
      <c r="A38316" s="6"/>
    </row>
    <row r="38317" spans="1:1">
      <c r="A38317" s="6"/>
    </row>
    <row r="38318" spans="1:1">
      <c r="A38318" s="6"/>
    </row>
    <row r="38319" spans="1:1">
      <c r="A38319" s="6"/>
    </row>
    <row r="38320" spans="1:1">
      <c r="A38320" s="6"/>
    </row>
    <row r="38321" spans="1:1">
      <c r="A38321" s="6"/>
    </row>
    <row r="38322" spans="1:1">
      <c r="A38322" s="6"/>
    </row>
    <row r="38323" spans="1:1">
      <c r="A38323" s="6"/>
    </row>
    <row r="38324" spans="1:1">
      <c r="A38324" s="6"/>
    </row>
    <row r="38325" spans="1:1">
      <c r="A38325" s="6"/>
    </row>
    <row r="38326" spans="1:1">
      <c r="A38326" s="6"/>
    </row>
    <row r="38327" spans="1:1">
      <c r="A38327" s="6"/>
    </row>
    <row r="38328" spans="1:1">
      <c r="A38328" s="6"/>
    </row>
    <row r="38329" spans="1:1">
      <c r="A38329" s="6"/>
    </row>
    <row r="38330" spans="1:1">
      <c r="A38330" s="6"/>
    </row>
    <row r="38331" spans="1:1">
      <c r="A38331" s="6"/>
    </row>
    <row r="38332" spans="1:1">
      <c r="A38332" s="6"/>
    </row>
    <row r="38333" spans="1:1">
      <c r="A38333" s="6"/>
    </row>
    <row r="38334" spans="1:1">
      <c r="A38334" s="6"/>
    </row>
    <row r="38335" spans="1:1">
      <c r="A38335" s="6"/>
    </row>
    <row r="38336" spans="1:1">
      <c r="A38336" s="6"/>
    </row>
    <row r="38337" spans="1:1">
      <c r="A38337" s="6"/>
    </row>
    <row r="38338" spans="1:1">
      <c r="A38338" s="6"/>
    </row>
    <row r="38339" spans="1:1">
      <c r="A38339" s="6"/>
    </row>
    <row r="38340" spans="1:1">
      <c r="A38340" s="6"/>
    </row>
    <row r="38341" spans="1:1">
      <c r="A38341" s="6"/>
    </row>
    <row r="38342" spans="1:1">
      <c r="A38342" s="6"/>
    </row>
    <row r="38343" spans="1:1">
      <c r="A38343" s="6"/>
    </row>
    <row r="38344" spans="1:1">
      <c r="A38344" s="6"/>
    </row>
    <row r="38345" spans="1:1">
      <c r="A38345" s="6"/>
    </row>
    <row r="38346" spans="1:1">
      <c r="A38346" s="6"/>
    </row>
    <row r="38347" spans="1:1">
      <c r="A38347" s="6"/>
    </row>
    <row r="38348" spans="1:1">
      <c r="A38348" s="6"/>
    </row>
    <row r="38349" spans="1:1">
      <c r="A38349" s="6"/>
    </row>
    <row r="38350" spans="1:1">
      <c r="A38350" s="6"/>
    </row>
    <row r="38351" spans="1:1">
      <c r="A38351" s="6"/>
    </row>
    <row r="38352" spans="1:1">
      <c r="A38352" s="6"/>
    </row>
    <row r="38353" spans="1:1">
      <c r="A38353" s="6"/>
    </row>
    <row r="38354" spans="1:1">
      <c r="A38354" s="6"/>
    </row>
    <row r="38355" spans="1:1">
      <c r="A38355" s="6"/>
    </row>
    <row r="38356" spans="1:1">
      <c r="A38356" s="6"/>
    </row>
    <row r="38357" spans="1:1">
      <c r="A38357" s="6"/>
    </row>
    <row r="38358" spans="1:1">
      <c r="A38358" s="6"/>
    </row>
    <row r="38359" spans="1:1">
      <c r="A38359" s="6"/>
    </row>
    <row r="38360" spans="1:1">
      <c r="A38360" s="6"/>
    </row>
    <row r="38361" spans="1:1">
      <c r="A38361" s="6"/>
    </row>
    <row r="38362" spans="1:1">
      <c r="A38362" s="6"/>
    </row>
    <row r="38363" spans="1:1">
      <c r="A38363" s="6"/>
    </row>
    <row r="38364" spans="1:1">
      <c r="A38364" s="6"/>
    </row>
    <row r="38365" spans="1:1">
      <c r="A38365" s="6"/>
    </row>
    <row r="38366" spans="1:1">
      <c r="A38366" s="6"/>
    </row>
    <row r="38367" spans="1:1">
      <c r="A38367" s="6"/>
    </row>
    <row r="38368" spans="1:1">
      <c r="A38368" s="6"/>
    </row>
    <row r="38369" spans="1:1">
      <c r="A38369" s="6"/>
    </row>
    <row r="38370" spans="1:1">
      <c r="A38370" s="6"/>
    </row>
    <row r="38371" spans="1:1">
      <c r="A38371" s="6"/>
    </row>
    <row r="38372" spans="1:1">
      <c r="A38372" s="6"/>
    </row>
    <row r="38373" spans="1:1">
      <c r="A38373" s="6"/>
    </row>
    <row r="38374" spans="1:1">
      <c r="A38374" s="6"/>
    </row>
    <row r="38375" spans="1:1">
      <c r="A38375" s="6"/>
    </row>
    <row r="38376" spans="1:1">
      <c r="A38376" s="6"/>
    </row>
    <row r="38377" spans="1:1">
      <c r="A38377" s="6"/>
    </row>
    <row r="38378" spans="1:1">
      <c r="A38378" s="6"/>
    </row>
    <row r="38379" spans="1:1">
      <c r="A38379" s="6"/>
    </row>
    <row r="38380" spans="1:1">
      <c r="A38380" s="6"/>
    </row>
    <row r="38381" spans="1:1">
      <c r="A38381" s="6"/>
    </row>
    <row r="38382" spans="1:1">
      <c r="A38382" s="6"/>
    </row>
    <row r="38383" spans="1:1">
      <c r="A38383" s="6"/>
    </row>
    <row r="38384" spans="1:1">
      <c r="A38384" s="6"/>
    </row>
    <row r="38385" spans="1:1">
      <c r="A38385" s="6"/>
    </row>
    <row r="38386" spans="1:1">
      <c r="A38386" s="6"/>
    </row>
    <row r="38387" spans="1:1">
      <c r="A38387" s="6"/>
    </row>
    <row r="38388" spans="1:1">
      <c r="A38388" s="6"/>
    </row>
    <row r="38389" spans="1:1">
      <c r="A38389" s="6"/>
    </row>
    <row r="38390" spans="1:1">
      <c r="A38390" s="6"/>
    </row>
    <row r="38391" spans="1:1">
      <c r="A38391" s="6"/>
    </row>
    <row r="38392" spans="1:1">
      <c r="A38392" s="6"/>
    </row>
    <row r="38393" spans="1:1">
      <c r="A38393" s="6"/>
    </row>
    <row r="38394" spans="1:1">
      <c r="A38394" s="6"/>
    </row>
    <row r="38395" spans="1:1">
      <c r="A38395" s="6"/>
    </row>
    <row r="38396" spans="1:1">
      <c r="A38396" s="6"/>
    </row>
    <row r="38397" spans="1:1">
      <c r="A38397" s="6"/>
    </row>
    <row r="38398" spans="1:1">
      <c r="A38398" s="6"/>
    </row>
    <row r="38399" spans="1:1">
      <c r="A38399" s="6"/>
    </row>
    <row r="38400" spans="1:1">
      <c r="A38400" s="6"/>
    </row>
    <row r="38401" spans="1:1">
      <c r="A38401" s="6"/>
    </row>
    <row r="38402" spans="1:1">
      <c r="A38402" s="6"/>
    </row>
    <row r="38403" spans="1:1">
      <c r="A38403" s="6"/>
    </row>
    <row r="38404" spans="1:1">
      <c r="A38404" s="6"/>
    </row>
    <row r="38405" spans="1:1">
      <c r="A38405" s="6"/>
    </row>
    <row r="38406" spans="1:1">
      <c r="A38406" s="6"/>
    </row>
    <row r="38407" spans="1:1">
      <c r="A38407" s="6"/>
    </row>
    <row r="38408" spans="1:1">
      <c r="A38408" s="6"/>
    </row>
    <row r="38409" spans="1:1">
      <c r="A38409" s="6"/>
    </row>
    <row r="38410" spans="1:1">
      <c r="A38410" s="6"/>
    </row>
    <row r="38411" spans="1:1">
      <c r="A38411" s="6"/>
    </row>
    <row r="38412" spans="1:1">
      <c r="A38412" s="6"/>
    </row>
    <row r="38413" spans="1:1">
      <c r="A38413" s="6"/>
    </row>
    <row r="38414" spans="1:1">
      <c r="A38414" s="6"/>
    </row>
    <row r="38415" spans="1:1">
      <c r="A38415" s="6"/>
    </row>
    <row r="38416" spans="1:1">
      <c r="A38416" s="6"/>
    </row>
    <row r="38417" spans="1:1">
      <c r="A38417" s="6"/>
    </row>
    <row r="38418" spans="1:1">
      <c r="A38418" s="6"/>
    </row>
    <row r="38419" spans="1:1">
      <c r="A38419" s="6"/>
    </row>
    <row r="38420" spans="1:1">
      <c r="A38420" s="6"/>
    </row>
    <row r="38421" spans="1:1">
      <c r="A38421" s="6"/>
    </row>
    <row r="38422" spans="1:1">
      <c r="A38422" s="6"/>
    </row>
    <row r="38423" spans="1:1">
      <c r="A38423" s="6"/>
    </row>
    <row r="38424" spans="1:1">
      <c r="A38424" s="6"/>
    </row>
    <row r="38425" spans="1:1">
      <c r="A38425" s="6"/>
    </row>
    <row r="38426" spans="1:1">
      <c r="A38426" s="6"/>
    </row>
    <row r="38427" spans="1:1">
      <c r="A38427" s="6"/>
    </row>
    <row r="38428" spans="1:1">
      <c r="A38428" s="6"/>
    </row>
    <row r="38429" spans="1:1">
      <c r="A38429" s="6"/>
    </row>
    <row r="38430" spans="1:1">
      <c r="A38430" s="6"/>
    </row>
    <row r="38431" spans="1:1">
      <c r="A38431" s="6"/>
    </row>
    <row r="38432" spans="1:1">
      <c r="A38432" s="6"/>
    </row>
    <row r="38433" spans="1:1">
      <c r="A38433" s="6"/>
    </row>
    <row r="38434" spans="1:1">
      <c r="A38434" s="6"/>
    </row>
    <row r="38435" spans="1:1">
      <c r="A38435" s="6"/>
    </row>
    <row r="38436" spans="1:1">
      <c r="A38436" s="6"/>
    </row>
    <row r="38437" spans="1:1">
      <c r="A38437" s="6"/>
    </row>
    <row r="38438" spans="1:1">
      <c r="A38438" s="6"/>
    </row>
    <row r="38439" spans="1:1">
      <c r="A38439" s="6"/>
    </row>
    <row r="38440" spans="1:1">
      <c r="A38440" s="6"/>
    </row>
    <row r="38441" spans="1:1">
      <c r="A38441" s="6"/>
    </row>
    <row r="38442" spans="1:1">
      <c r="A38442" s="6"/>
    </row>
    <row r="38443" spans="1:1">
      <c r="A38443" s="6"/>
    </row>
    <row r="38444" spans="1:1">
      <c r="A38444" s="6"/>
    </row>
    <row r="38445" spans="1:1">
      <c r="A38445" s="6"/>
    </row>
    <row r="38446" spans="1:1">
      <c r="A38446" s="6"/>
    </row>
    <row r="38447" spans="1:1">
      <c r="A38447" s="6"/>
    </row>
    <row r="38448" spans="1:1">
      <c r="A38448" s="6"/>
    </row>
    <row r="38449" spans="1:1">
      <c r="A38449" s="6"/>
    </row>
    <row r="38450" spans="1:1">
      <c r="A38450" s="6"/>
    </row>
    <row r="38451" spans="1:1">
      <c r="A38451" s="6"/>
    </row>
    <row r="38452" spans="1:1">
      <c r="A38452" s="6"/>
    </row>
    <row r="38453" spans="1:1">
      <c r="A38453" s="6"/>
    </row>
    <row r="38454" spans="1:1">
      <c r="A38454" s="6"/>
    </row>
    <row r="38455" spans="1:1">
      <c r="A38455" s="6"/>
    </row>
    <row r="38456" spans="1:1">
      <c r="A38456" s="6"/>
    </row>
    <row r="38457" spans="1:1">
      <c r="A38457" s="6"/>
    </row>
    <row r="38458" spans="1:1">
      <c r="A38458" s="6"/>
    </row>
    <row r="38459" spans="1:1">
      <c r="A38459" s="6"/>
    </row>
    <row r="38460" spans="1:1">
      <c r="A38460" s="6"/>
    </row>
    <row r="38461" spans="1:1">
      <c r="A38461" s="6"/>
    </row>
    <row r="38462" spans="1:1">
      <c r="A38462" s="6"/>
    </row>
    <row r="38463" spans="1:1">
      <c r="A38463" s="6"/>
    </row>
    <row r="38464" spans="1:1">
      <c r="A38464" s="6"/>
    </row>
    <row r="38465" spans="1:1">
      <c r="A38465" s="6"/>
    </row>
    <row r="38466" spans="1:1">
      <c r="A38466" s="6"/>
    </row>
    <row r="38467" spans="1:1">
      <c r="A38467" s="6"/>
    </row>
    <row r="38468" spans="1:1">
      <c r="A38468" s="6"/>
    </row>
    <row r="38469" spans="1:1">
      <c r="A38469" s="6"/>
    </row>
    <row r="38470" spans="1:1">
      <c r="A38470" s="6"/>
    </row>
    <row r="38471" spans="1:1">
      <c r="A38471" s="6"/>
    </row>
    <row r="38472" spans="1:1">
      <c r="A38472" s="6"/>
    </row>
    <row r="38473" spans="1:1">
      <c r="A38473" s="6"/>
    </row>
    <row r="38474" spans="1:1">
      <c r="A38474" s="6"/>
    </row>
    <row r="38475" spans="1:1">
      <c r="A38475" s="6"/>
    </row>
    <row r="38476" spans="1:1">
      <c r="A38476" s="6"/>
    </row>
    <row r="38477" spans="1:1">
      <c r="A38477" s="6"/>
    </row>
    <row r="38478" spans="1:1">
      <c r="A38478" s="6"/>
    </row>
    <row r="38479" spans="1:1">
      <c r="A38479" s="6"/>
    </row>
    <row r="38480" spans="1:1">
      <c r="A38480" s="6"/>
    </row>
    <row r="38481" spans="1:1">
      <c r="A38481" s="6"/>
    </row>
    <row r="38482" spans="1:1">
      <c r="A38482" s="6"/>
    </row>
    <row r="38483" spans="1:1">
      <c r="A38483" s="6"/>
    </row>
    <row r="38484" spans="1:1">
      <c r="A38484" s="6"/>
    </row>
    <row r="38485" spans="1:1">
      <c r="A38485" s="6"/>
    </row>
    <row r="38486" spans="1:1">
      <c r="A38486" s="6"/>
    </row>
    <row r="38487" spans="1:1">
      <c r="A38487" s="6"/>
    </row>
    <row r="38488" spans="1:1">
      <c r="A38488" s="6"/>
    </row>
    <row r="38489" spans="1:1">
      <c r="A38489" s="6"/>
    </row>
    <row r="38490" spans="1:1">
      <c r="A38490" s="6"/>
    </row>
    <row r="38491" spans="1:1">
      <c r="A38491" s="6"/>
    </row>
    <row r="38492" spans="1:1">
      <c r="A38492" s="6"/>
    </row>
    <row r="38493" spans="1:1">
      <c r="A38493" s="6"/>
    </row>
    <row r="38494" spans="1:1">
      <c r="A38494" s="6"/>
    </row>
    <row r="38495" spans="1:1">
      <c r="A38495" s="6"/>
    </row>
    <row r="38496" spans="1:1">
      <c r="A38496" s="6"/>
    </row>
    <row r="38497" spans="1:1">
      <c r="A38497" s="6"/>
    </row>
    <row r="38498" spans="1:1">
      <c r="A38498" s="6"/>
    </row>
    <row r="38499" spans="1:1">
      <c r="A38499" s="6"/>
    </row>
    <row r="38500" spans="1:1">
      <c r="A38500" s="6"/>
    </row>
    <row r="38501" spans="1:1">
      <c r="A38501" s="6"/>
    </row>
    <row r="38502" spans="1:1">
      <c r="A38502" s="6"/>
    </row>
    <row r="38503" spans="1:1">
      <c r="A38503" s="6"/>
    </row>
    <row r="38504" spans="1:1">
      <c r="A38504" s="6"/>
    </row>
    <row r="38505" spans="1:1">
      <c r="A38505" s="6"/>
    </row>
    <row r="38506" spans="1:1">
      <c r="A38506" s="6"/>
    </row>
    <row r="38507" spans="1:1">
      <c r="A38507" s="6"/>
    </row>
    <row r="38508" spans="1:1">
      <c r="A38508" s="6"/>
    </row>
    <row r="38509" spans="1:1">
      <c r="A38509" s="6"/>
    </row>
    <row r="38510" spans="1:1">
      <c r="A38510" s="6"/>
    </row>
    <row r="38511" spans="1:1">
      <c r="A38511" s="6"/>
    </row>
    <row r="38512" spans="1:1">
      <c r="A38512" s="6"/>
    </row>
    <row r="38513" spans="1:1">
      <c r="A38513" s="6"/>
    </row>
    <row r="38514" spans="1:1">
      <c r="A38514" s="6"/>
    </row>
    <row r="38515" spans="1:1">
      <c r="A38515" s="6"/>
    </row>
    <row r="38516" spans="1:1">
      <c r="A38516" s="6"/>
    </row>
    <row r="38517" spans="1:1">
      <c r="A38517" s="6"/>
    </row>
    <row r="38518" spans="1:1">
      <c r="A38518" s="6"/>
    </row>
    <row r="38519" spans="1:1">
      <c r="A38519" s="6"/>
    </row>
    <row r="38520" spans="1:1">
      <c r="A38520" s="6"/>
    </row>
    <row r="38521" spans="1:1">
      <c r="A38521" s="6"/>
    </row>
    <row r="38522" spans="1:1">
      <c r="A38522" s="6"/>
    </row>
    <row r="38523" spans="1:1">
      <c r="A38523" s="6"/>
    </row>
    <row r="38524" spans="1:1">
      <c r="A38524" s="6"/>
    </row>
    <row r="38525" spans="1:1">
      <c r="A38525" s="6"/>
    </row>
    <row r="38526" spans="1:1">
      <c r="A38526" s="6"/>
    </row>
    <row r="38527" spans="1:1">
      <c r="A38527" s="6"/>
    </row>
    <row r="38528" spans="1:1">
      <c r="A38528" s="6"/>
    </row>
    <row r="38529" spans="1:1">
      <c r="A38529" s="6"/>
    </row>
    <row r="38530" spans="1:1">
      <c r="A38530" s="6"/>
    </row>
    <row r="38531" spans="1:1">
      <c r="A38531" s="6"/>
    </row>
    <row r="38532" spans="1:1">
      <c r="A38532" s="6"/>
    </row>
    <row r="38533" spans="1:1">
      <c r="A38533" s="6"/>
    </row>
    <row r="38534" spans="1:1">
      <c r="A38534" s="6"/>
    </row>
    <row r="38535" spans="1:1">
      <c r="A38535" s="6"/>
    </row>
    <row r="38536" spans="1:1">
      <c r="A38536" s="6"/>
    </row>
    <row r="38537" spans="1:1">
      <c r="A38537" s="6"/>
    </row>
    <row r="38538" spans="1:1">
      <c r="A38538" s="6"/>
    </row>
    <row r="38539" spans="1:1">
      <c r="A38539" s="6"/>
    </row>
    <row r="38540" spans="1:1">
      <c r="A38540" s="6"/>
    </row>
    <row r="38541" spans="1:1">
      <c r="A38541" s="6"/>
    </row>
    <row r="38542" spans="1:1">
      <c r="A38542" s="6"/>
    </row>
    <row r="38543" spans="1:1">
      <c r="A38543" s="6"/>
    </row>
    <row r="38544" spans="1:1">
      <c r="A38544" s="6"/>
    </row>
    <row r="38545" spans="1:1">
      <c r="A38545" s="6"/>
    </row>
    <row r="38546" spans="1:1">
      <c r="A38546" s="6"/>
    </row>
    <row r="38547" spans="1:1">
      <c r="A38547" s="6"/>
    </row>
    <row r="38548" spans="1:1">
      <c r="A38548" s="6"/>
    </row>
    <row r="38549" spans="1:1">
      <c r="A38549" s="6"/>
    </row>
    <row r="38550" spans="1:1">
      <c r="A38550" s="6"/>
    </row>
    <row r="38551" spans="1:1">
      <c r="A38551" s="6"/>
    </row>
    <row r="38552" spans="1:1">
      <c r="A38552" s="6"/>
    </row>
    <row r="38553" spans="1:1">
      <c r="A38553" s="6"/>
    </row>
    <row r="38554" spans="1:1">
      <c r="A38554" s="6"/>
    </row>
    <row r="38555" spans="1:1">
      <c r="A38555" s="6"/>
    </row>
    <row r="38556" spans="1:1">
      <c r="A38556" s="6"/>
    </row>
    <row r="38557" spans="1:1">
      <c r="A38557" s="6"/>
    </row>
    <row r="38558" spans="1:1">
      <c r="A38558" s="6"/>
    </row>
    <row r="38559" spans="1:1">
      <c r="A38559" s="6"/>
    </row>
    <row r="38560" spans="1:1">
      <c r="A38560" s="6"/>
    </row>
    <row r="38561" spans="1:1">
      <c r="A38561" s="6"/>
    </row>
    <row r="38562" spans="1:1">
      <c r="A38562" s="6"/>
    </row>
    <row r="38563" spans="1:1">
      <c r="A38563" s="6"/>
    </row>
    <row r="38564" spans="1:1">
      <c r="A38564" s="6"/>
    </row>
    <row r="38565" spans="1:1">
      <c r="A38565" s="6"/>
    </row>
    <row r="38566" spans="1:1">
      <c r="A38566" s="6"/>
    </row>
    <row r="38567" spans="1:1">
      <c r="A38567" s="6"/>
    </row>
    <row r="38568" spans="1:1">
      <c r="A38568" s="6"/>
    </row>
    <row r="38569" spans="1:1">
      <c r="A38569" s="6"/>
    </row>
    <row r="38570" spans="1:1">
      <c r="A38570" s="6"/>
    </row>
    <row r="38571" spans="1:1">
      <c r="A38571" s="6"/>
    </row>
    <row r="38572" spans="1:1">
      <c r="A38572" s="6"/>
    </row>
    <row r="38573" spans="1:1">
      <c r="A38573" s="6"/>
    </row>
    <row r="38574" spans="1:1">
      <c r="A38574" s="6"/>
    </row>
    <row r="38575" spans="1:1">
      <c r="A38575" s="6"/>
    </row>
    <row r="38576" spans="1:1">
      <c r="A38576" s="6"/>
    </row>
    <row r="38577" spans="1:1">
      <c r="A38577" s="6"/>
    </row>
    <row r="38578" spans="1:1">
      <c r="A38578" s="6"/>
    </row>
    <row r="38579" spans="1:1">
      <c r="A38579" s="6"/>
    </row>
    <row r="38580" spans="1:1">
      <c r="A38580" s="6"/>
    </row>
    <row r="38581" spans="1:1">
      <c r="A38581" s="6"/>
    </row>
    <row r="38582" spans="1:1">
      <c r="A38582" s="6"/>
    </row>
    <row r="38583" spans="1:1">
      <c r="A38583" s="6"/>
    </row>
    <row r="38584" spans="1:1">
      <c r="A38584" s="6"/>
    </row>
    <row r="38585" spans="1:1">
      <c r="A38585" s="6"/>
    </row>
    <row r="38586" spans="1:1">
      <c r="A38586" s="6"/>
    </row>
    <row r="38587" spans="1:1">
      <c r="A38587" s="6"/>
    </row>
    <row r="38588" spans="1:1">
      <c r="A38588" s="6"/>
    </row>
    <row r="38589" spans="1:1">
      <c r="A38589" s="6"/>
    </row>
    <row r="38590" spans="1:1">
      <c r="A38590" s="6"/>
    </row>
    <row r="38591" spans="1:1">
      <c r="A38591" s="6"/>
    </row>
    <row r="38592" spans="1:1">
      <c r="A38592" s="6"/>
    </row>
    <row r="38593" spans="1:1">
      <c r="A38593" s="6"/>
    </row>
    <row r="38594" spans="1:1">
      <c r="A38594" s="6"/>
    </row>
    <row r="38595" spans="1:1">
      <c r="A38595" s="6"/>
    </row>
    <row r="38596" spans="1:1">
      <c r="A38596" s="6"/>
    </row>
    <row r="38597" spans="1:1">
      <c r="A38597" s="6"/>
    </row>
    <row r="38598" spans="1:1">
      <c r="A38598" s="6"/>
    </row>
    <row r="38599" spans="1:1">
      <c r="A38599" s="6"/>
    </row>
    <row r="38600" spans="1:1">
      <c r="A38600" s="6"/>
    </row>
    <row r="38601" spans="1:1">
      <c r="A38601" s="6"/>
    </row>
    <row r="38602" spans="1:1">
      <c r="A38602" s="6"/>
    </row>
    <row r="38603" spans="1:1">
      <c r="A38603" s="6"/>
    </row>
    <row r="38604" spans="1:1">
      <c r="A38604" s="6"/>
    </row>
    <row r="38605" spans="1:1">
      <c r="A38605" s="6"/>
    </row>
    <row r="38606" spans="1:1">
      <c r="A38606" s="6"/>
    </row>
    <row r="38607" spans="1:1">
      <c r="A38607" s="6"/>
    </row>
    <row r="38608" spans="1:1">
      <c r="A38608" s="6"/>
    </row>
    <row r="38609" spans="1:1">
      <c r="A38609" s="6"/>
    </row>
    <row r="38610" spans="1:1">
      <c r="A38610" s="6"/>
    </row>
    <row r="38611" spans="1:1">
      <c r="A38611" s="6"/>
    </row>
    <row r="38612" spans="1:1">
      <c r="A38612" s="6"/>
    </row>
    <row r="38613" spans="1:1">
      <c r="A38613" s="6"/>
    </row>
    <row r="38614" spans="1:1">
      <c r="A38614" s="6"/>
    </row>
    <row r="38615" spans="1:1">
      <c r="A38615" s="6"/>
    </row>
    <row r="38616" spans="1:1">
      <c r="A38616" s="6"/>
    </row>
    <row r="38617" spans="1:1">
      <c r="A38617" s="6"/>
    </row>
    <row r="38618" spans="1:1">
      <c r="A38618" s="6"/>
    </row>
    <row r="38619" spans="1:1">
      <c r="A38619" s="6"/>
    </row>
    <row r="38620" spans="1:1">
      <c r="A38620" s="6"/>
    </row>
    <row r="38621" spans="1:1">
      <c r="A38621" s="6"/>
    </row>
    <row r="38622" spans="1:1">
      <c r="A38622" s="6"/>
    </row>
    <row r="38623" spans="1:1">
      <c r="A38623" s="6"/>
    </row>
    <row r="38624" spans="1:1">
      <c r="A38624" s="6"/>
    </row>
    <row r="38625" spans="1:1">
      <c r="A38625" s="6"/>
    </row>
    <row r="38626" spans="1:1">
      <c r="A38626" s="6"/>
    </row>
    <row r="38627" spans="1:1">
      <c r="A38627" s="6"/>
    </row>
    <row r="38628" spans="1:1">
      <c r="A38628" s="6"/>
    </row>
    <row r="38629" spans="1:1">
      <c r="A38629" s="6"/>
    </row>
    <row r="38630" spans="1:1">
      <c r="A38630" s="6"/>
    </row>
    <row r="38631" spans="1:1">
      <c r="A38631" s="6"/>
    </row>
    <row r="38632" spans="1:1">
      <c r="A38632" s="6"/>
    </row>
    <row r="38633" spans="1:1">
      <c r="A38633" s="6"/>
    </row>
    <row r="38634" spans="1:1">
      <c r="A38634" s="6"/>
    </row>
    <row r="38635" spans="1:1">
      <c r="A38635" s="6"/>
    </row>
    <row r="38636" spans="1:1">
      <c r="A38636" s="6"/>
    </row>
    <row r="38637" spans="1:1">
      <c r="A38637" s="6"/>
    </row>
    <row r="38638" spans="1:1">
      <c r="A38638" s="6"/>
    </row>
    <row r="38639" spans="1:1">
      <c r="A38639" s="6"/>
    </row>
    <row r="38640" spans="1:1">
      <c r="A38640" s="6"/>
    </row>
    <row r="38641" spans="1:1">
      <c r="A38641" s="6"/>
    </row>
    <row r="38642" spans="1:1">
      <c r="A38642" s="6"/>
    </row>
    <row r="38643" spans="1:1">
      <c r="A38643" s="6"/>
    </row>
    <row r="38644" spans="1:1">
      <c r="A38644" s="6"/>
    </row>
    <row r="38645" spans="1:1">
      <c r="A38645" s="6"/>
    </row>
    <row r="38646" spans="1:1">
      <c r="A38646" s="6"/>
    </row>
    <row r="38647" spans="1:1">
      <c r="A38647" s="6"/>
    </row>
    <row r="38648" spans="1:1">
      <c r="A38648" s="6"/>
    </row>
    <row r="38649" spans="1:1">
      <c r="A38649" s="6"/>
    </row>
    <row r="38650" spans="1:1">
      <c r="A38650" s="6"/>
    </row>
    <row r="38651" spans="1:1">
      <c r="A38651" s="6"/>
    </row>
    <row r="38652" spans="1:1">
      <c r="A38652" s="6"/>
    </row>
    <row r="38653" spans="1:1">
      <c r="A38653" s="6"/>
    </row>
    <row r="38654" spans="1:1">
      <c r="A38654" s="6"/>
    </row>
    <row r="38655" spans="1:1">
      <c r="A38655" s="6"/>
    </row>
    <row r="38656" spans="1:1">
      <c r="A38656" s="6"/>
    </row>
    <row r="38657" spans="1:1">
      <c r="A38657" s="6"/>
    </row>
    <row r="38658" spans="1:1">
      <c r="A38658" s="6"/>
    </row>
    <row r="38659" spans="1:1">
      <c r="A38659" s="6"/>
    </row>
    <row r="38660" spans="1:1">
      <c r="A38660" s="6"/>
    </row>
    <row r="38661" spans="1:1">
      <c r="A38661" s="6"/>
    </row>
    <row r="38662" spans="1:1">
      <c r="A38662" s="6"/>
    </row>
    <row r="38663" spans="1:1">
      <c r="A38663" s="6"/>
    </row>
    <row r="38664" spans="1:1">
      <c r="A38664" s="6"/>
    </row>
    <row r="38665" spans="1:1">
      <c r="A38665" s="6"/>
    </row>
    <row r="38666" spans="1:1">
      <c r="A38666" s="6"/>
    </row>
    <row r="38667" spans="1:1">
      <c r="A38667" s="6"/>
    </row>
    <row r="38668" spans="1:1">
      <c r="A38668" s="6"/>
    </row>
    <row r="38669" spans="1:1">
      <c r="A38669" s="6"/>
    </row>
    <row r="38670" spans="1:1">
      <c r="A38670" s="6"/>
    </row>
    <row r="38671" spans="1:1">
      <c r="A38671" s="6"/>
    </row>
    <row r="38672" spans="1:1">
      <c r="A38672" s="6"/>
    </row>
    <row r="38673" spans="1:1">
      <c r="A38673" s="6"/>
    </row>
    <row r="38674" spans="1:1">
      <c r="A38674" s="6"/>
    </row>
    <row r="38675" spans="1:1">
      <c r="A38675" s="6"/>
    </row>
    <row r="38676" spans="1:1">
      <c r="A38676" s="6"/>
    </row>
    <row r="38677" spans="1:1">
      <c r="A38677" s="6"/>
    </row>
    <row r="38678" spans="1:1">
      <c r="A38678" s="6"/>
    </row>
    <row r="38679" spans="1:1">
      <c r="A38679" s="6"/>
    </row>
    <row r="38680" spans="1:1">
      <c r="A38680" s="6"/>
    </row>
    <row r="38681" spans="1:1">
      <c r="A38681" s="6"/>
    </row>
    <row r="38682" spans="1:1">
      <c r="A38682" s="6"/>
    </row>
    <row r="38683" spans="1:1">
      <c r="A38683" s="6"/>
    </row>
    <row r="38684" spans="1:1">
      <c r="A38684" s="6"/>
    </row>
    <row r="38685" spans="1:1">
      <c r="A38685" s="6"/>
    </row>
    <row r="38686" spans="1:1">
      <c r="A38686" s="6"/>
    </row>
    <row r="38687" spans="1:1">
      <c r="A38687" s="6"/>
    </row>
    <row r="38688" spans="1:1">
      <c r="A38688" s="6"/>
    </row>
    <row r="38689" spans="1:1">
      <c r="A38689" s="6"/>
    </row>
    <row r="38690" spans="1:1">
      <c r="A38690" s="6"/>
    </row>
    <row r="38691" spans="1:1">
      <c r="A38691" s="6"/>
    </row>
    <row r="38692" spans="1:1">
      <c r="A38692" s="6"/>
    </row>
    <row r="38693" spans="1:1">
      <c r="A38693" s="6"/>
    </row>
    <row r="38694" spans="1:1">
      <c r="A38694" s="6"/>
    </row>
    <row r="38695" spans="1:1">
      <c r="A38695" s="6"/>
    </row>
    <row r="38696" spans="1:1">
      <c r="A38696" s="6"/>
    </row>
    <row r="38697" spans="1:1">
      <c r="A38697" s="6"/>
    </row>
    <row r="38698" spans="1:1">
      <c r="A38698" s="6"/>
    </row>
    <row r="38699" spans="1:1">
      <c r="A38699" s="6"/>
    </row>
    <row r="38700" spans="1:1">
      <c r="A38700" s="6"/>
    </row>
    <row r="38701" spans="1:1">
      <c r="A38701" s="6"/>
    </row>
    <row r="38702" spans="1:1">
      <c r="A38702" s="6"/>
    </row>
    <row r="38703" spans="1:1">
      <c r="A38703" s="6"/>
    </row>
    <row r="38704" spans="1:1">
      <c r="A38704" s="6"/>
    </row>
    <row r="38705" spans="1:1">
      <c r="A38705" s="6"/>
    </row>
    <row r="38706" spans="1:1">
      <c r="A38706" s="6"/>
    </row>
    <row r="38707" spans="1:1">
      <c r="A38707" s="6"/>
    </row>
    <row r="38708" spans="1:1">
      <c r="A38708" s="6"/>
    </row>
    <row r="38709" spans="1:1">
      <c r="A38709" s="6"/>
    </row>
    <row r="38710" spans="1:1">
      <c r="A38710" s="6"/>
    </row>
    <row r="38711" spans="1:1">
      <c r="A38711" s="6"/>
    </row>
    <row r="38712" spans="1:1">
      <c r="A38712" s="6"/>
    </row>
    <row r="38713" spans="1:1">
      <c r="A38713" s="6"/>
    </row>
    <row r="38714" spans="1:1">
      <c r="A38714" s="6"/>
    </row>
    <row r="38715" spans="1:1">
      <c r="A38715" s="6"/>
    </row>
    <row r="38716" spans="1:1">
      <c r="A38716" s="6"/>
    </row>
    <row r="38717" spans="1:1">
      <c r="A38717" s="6"/>
    </row>
    <row r="38718" spans="1:1">
      <c r="A38718" s="6"/>
    </row>
    <row r="38719" spans="1:1">
      <c r="A38719" s="6"/>
    </row>
    <row r="38720" spans="1:1">
      <c r="A38720" s="6"/>
    </row>
    <row r="38721" spans="1:1">
      <c r="A38721" s="6"/>
    </row>
    <row r="38722" spans="1:1">
      <c r="A38722" s="6"/>
    </row>
    <row r="38723" spans="1:1">
      <c r="A38723" s="6"/>
    </row>
    <row r="38724" spans="1:1">
      <c r="A38724" s="6"/>
    </row>
    <row r="38725" spans="1:1">
      <c r="A38725" s="6"/>
    </row>
    <row r="38726" spans="1:1">
      <c r="A38726" s="6"/>
    </row>
    <row r="38727" spans="1:1">
      <c r="A38727" s="6"/>
    </row>
    <row r="38728" spans="1:1">
      <c r="A38728" s="6"/>
    </row>
    <row r="38729" spans="1:1">
      <c r="A38729" s="6"/>
    </row>
    <row r="38730" spans="1:1">
      <c r="A38730" s="6"/>
    </row>
    <row r="38731" spans="1:1">
      <c r="A38731" s="6"/>
    </row>
    <row r="38732" spans="1:1">
      <c r="A38732" s="6"/>
    </row>
    <row r="38733" spans="1:1">
      <c r="A38733" s="6"/>
    </row>
    <row r="38734" spans="1:1">
      <c r="A38734" s="6"/>
    </row>
    <row r="38735" spans="1:1">
      <c r="A38735" s="6"/>
    </row>
    <row r="38736" spans="1:1">
      <c r="A38736" s="6"/>
    </row>
    <row r="38737" spans="1:1">
      <c r="A38737" s="6"/>
    </row>
    <row r="38738" spans="1:1">
      <c r="A38738" s="6"/>
    </row>
    <row r="38739" spans="1:1">
      <c r="A38739" s="6"/>
    </row>
    <row r="38740" spans="1:1">
      <c r="A38740" s="6"/>
    </row>
    <row r="38741" spans="1:1">
      <c r="A38741" s="6"/>
    </row>
    <row r="38742" spans="1:1">
      <c r="A38742" s="6"/>
    </row>
    <row r="38743" spans="1:1">
      <c r="A38743" s="6"/>
    </row>
    <row r="38744" spans="1:1">
      <c r="A38744" s="6"/>
    </row>
    <row r="38745" spans="1:1">
      <c r="A38745" s="6"/>
    </row>
    <row r="38746" spans="1:1">
      <c r="A38746" s="6"/>
    </row>
    <row r="38747" spans="1:1">
      <c r="A38747" s="6"/>
    </row>
    <row r="38748" spans="1:1">
      <c r="A38748" s="6"/>
    </row>
    <row r="38749" spans="1:1">
      <c r="A38749" s="6"/>
    </row>
    <row r="38750" spans="1:1">
      <c r="A38750" s="6"/>
    </row>
    <row r="38751" spans="1:1">
      <c r="A38751" s="6"/>
    </row>
    <row r="38752" spans="1:1">
      <c r="A38752" s="6"/>
    </row>
    <row r="38753" spans="1:1">
      <c r="A38753" s="6"/>
    </row>
    <row r="38754" spans="1:1">
      <c r="A38754" s="6"/>
    </row>
    <row r="38755" spans="1:1">
      <c r="A38755" s="6"/>
    </row>
    <row r="38756" spans="1:1">
      <c r="A38756" s="6"/>
    </row>
    <row r="38757" spans="1:1">
      <c r="A38757" s="6"/>
    </row>
    <row r="38758" spans="1:1">
      <c r="A38758" s="6"/>
    </row>
    <row r="38759" spans="1:1">
      <c r="A38759" s="6"/>
    </row>
    <row r="38760" spans="1:1">
      <c r="A38760" s="6"/>
    </row>
    <row r="38761" spans="1:1">
      <c r="A38761" s="6"/>
    </row>
    <row r="38762" spans="1:1">
      <c r="A38762" s="6"/>
    </row>
    <row r="38763" spans="1:1">
      <c r="A38763" s="6"/>
    </row>
    <row r="38764" spans="1:1">
      <c r="A38764" s="6"/>
    </row>
    <row r="38765" spans="1:1">
      <c r="A38765" s="6"/>
    </row>
    <row r="38766" spans="1:1">
      <c r="A38766" s="6"/>
    </row>
    <row r="38767" spans="1:1">
      <c r="A38767" s="6"/>
    </row>
    <row r="38768" spans="1:1">
      <c r="A38768" s="6"/>
    </row>
    <row r="38769" spans="1:1">
      <c r="A38769" s="6"/>
    </row>
    <row r="38770" spans="1:1">
      <c r="A38770" s="6"/>
    </row>
    <row r="38771" spans="1:1">
      <c r="A38771" s="6"/>
    </row>
    <row r="38772" spans="1:1">
      <c r="A38772" s="6"/>
    </row>
    <row r="38773" spans="1:1">
      <c r="A38773" s="6"/>
    </row>
    <row r="38774" spans="1:1">
      <c r="A38774" s="6"/>
    </row>
    <row r="38775" spans="1:1">
      <c r="A38775" s="6"/>
    </row>
    <row r="38776" spans="1:1">
      <c r="A38776" s="6"/>
    </row>
    <row r="38777" spans="1:1">
      <c r="A38777" s="6"/>
    </row>
    <row r="38778" spans="1:1">
      <c r="A38778" s="6"/>
    </row>
    <row r="38779" spans="1:1">
      <c r="A38779" s="6"/>
    </row>
    <row r="38780" spans="1:1">
      <c r="A38780" s="6"/>
    </row>
    <row r="38781" spans="1:1">
      <c r="A38781" s="6"/>
    </row>
    <row r="38782" spans="1:1">
      <c r="A38782" s="6"/>
    </row>
    <row r="38783" spans="1:1">
      <c r="A38783" s="6"/>
    </row>
    <row r="38784" spans="1:1">
      <c r="A38784" s="6"/>
    </row>
    <row r="38785" spans="1:1">
      <c r="A38785" s="6"/>
    </row>
    <row r="38786" spans="1:1">
      <c r="A38786" s="6"/>
    </row>
    <row r="38787" spans="1:1">
      <c r="A38787" s="6"/>
    </row>
    <row r="38788" spans="1:1">
      <c r="A38788" s="6"/>
    </row>
    <row r="38789" spans="1:1">
      <c r="A38789" s="6"/>
    </row>
    <row r="38790" spans="1:1">
      <c r="A38790" s="6"/>
    </row>
    <row r="38791" spans="1:1">
      <c r="A38791" s="6"/>
    </row>
    <row r="38792" spans="1:1">
      <c r="A38792" s="6"/>
    </row>
    <row r="38793" spans="1:1">
      <c r="A38793" s="6"/>
    </row>
    <row r="38794" spans="1:1">
      <c r="A38794" s="6"/>
    </row>
    <row r="38795" spans="1:1">
      <c r="A38795" s="6"/>
    </row>
    <row r="38796" spans="1:1">
      <c r="A38796" s="6"/>
    </row>
    <row r="38797" spans="1:1">
      <c r="A38797" s="6"/>
    </row>
    <row r="38798" spans="1:1">
      <c r="A38798" s="6"/>
    </row>
    <row r="38799" spans="1:1">
      <c r="A38799" s="6"/>
    </row>
    <row r="38800" spans="1:1">
      <c r="A38800" s="6"/>
    </row>
    <row r="38801" spans="1:1">
      <c r="A38801" s="6"/>
    </row>
    <row r="38802" spans="1:1">
      <c r="A38802" s="6"/>
    </row>
    <row r="38803" spans="1:1">
      <c r="A38803" s="6"/>
    </row>
    <row r="38804" spans="1:1">
      <c r="A38804" s="6"/>
    </row>
    <row r="38805" spans="1:1">
      <c r="A38805" s="6"/>
    </row>
    <row r="38806" spans="1:1">
      <c r="A38806" s="6"/>
    </row>
    <row r="38807" spans="1:1">
      <c r="A38807" s="6"/>
    </row>
    <row r="38808" spans="1:1">
      <c r="A38808" s="6"/>
    </row>
    <row r="38809" spans="1:1">
      <c r="A38809" s="6"/>
    </row>
    <row r="38810" spans="1:1">
      <c r="A38810" s="6"/>
    </row>
    <row r="38811" spans="1:1">
      <c r="A38811" s="6"/>
    </row>
    <row r="38812" spans="1:1">
      <c r="A38812" s="6"/>
    </row>
    <row r="38813" spans="1:1">
      <c r="A38813" s="6"/>
    </row>
    <row r="38814" spans="1:1">
      <c r="A38814" s="6"/>
    </row>
    <row r="38815" spans="1:1">
      <c r="A38815" s="6"/>
    </row>
    <row r="38816" spans="1:1">
      <c r="A38816" s="6"/>
    </row>
    <row r="38817" spans="1:1">
      <c r="A38817" s="6"/>
    </row>
    <row r="38818" spans="1:1">
      <c r="A38818" s="6"/>
    </row>
    <row r="38819" spans="1:1">
      <c r="A38819" s="6"/>
    </row>
    <row r="38820" spans="1:1">
      <c r="A38820" s="6"/>
    </row>
    <row r="38821" spans="1:1">
      <c r="A38821" s="6"/>
    </row>
    <row r="38822" spans="1:1">
      <c r="A38822" s="6"/>
    </row>
    <row r="38823" spans="1:1">
      <c r="A38823" s="6"/>
    </row>
    <row r="38824" spans="1:1">
      <c r="A38824" s="6"/>
    </row>
    <row r="38825" spans="1:1">
      <c r="A38825" s="6"/>
    </row>
    <row r="38826" spans="1:1">
      <c r="A38826" s="6"/>
    </row>
    <row r="38827" spans="1:1">
      <c r="A38827" s="6"/>
    </row>
    <row r="38828" spans="1:1">
      <c r="A38828" s="6"/>
    </row>
    <row r="38829" spans="1:1">
      <c r="A38829" s="6"/>
    </row>
    <row r="38830" spans="1:1">
      <c r="A38830" s="6"/>
    </row>
    <row r="38831" spans="1:1">
      <c r="A38831" s="6"/>
    </row>
    <row r="38832" spans="1:1">
      <c r="A38832" s="6"/>
    </row>
    <row r="38833" spans="1:1">
      <c r="A38833" s="6"/>
    </row>
    <row r="38834" spans="1:1">
      <c r="A38834" s="6"/>
    </row>
    <row r="38835" spans="1:1">
      <c r="A38835" s="6"/>
    </row>
    <row r="38836" spans="1:1">
      <c r="A38836" s="6"/>
    </row>
    <row r="38837" spans="1:1">
      <c r="A38837" s="6"/>
    </row>
    <row r="38838" spans="1:1">
      <c r="A38838" s="6"/>
    </row>
    <row r="38839" spans="1:1">
      <c r="A38839" s="6"/>
    </row>
    <row r="38840" spans="1:1">
      <c r="A38840" s="6"/>
    </row>
    <row r="38841" spans="1:1">
      <c r="A38841" s="6"/>
    </row>
    <row r="38842" spans="1:1">
      <c r="A38842" s="6"/>
    </row>
    <row r="38843" spans="1:1">
      <c r="A38843" s="6"/>
    </row>
    <row r="38844" spans="1:1">
      <c r="A38844" s="6"/>
    </row>
    <row r="38845" spans="1:1">
      <c r="A38845" s="6"/>
    </row>
    <row r="38846" spans="1:1">
      <c r="A38846" s="6"/>
    </row>
    <row r="38847" spans="1:1">
      <c r="A38847" s="6"/>
    </row>
    <row r="38848" spans="1:1">
      <c r="A38848" s="6"/>
    </row>
    <row r="38849" spans="1:1">
      <c r="A38849" s="6"/>
    </row>
    <row r="38850" spans="1:1">
      <c r="A38850" s="6"/>
    </row>
    <row r="38851" spans="1:1">
      <c r="A38851" s="6"/>
    </row>
    <row r="38852" spans="1:1">
      <c r="A38852" s="6"/>
    </row>
    <row r="38853" spans="1:1">
      <c r="A38853" s="6"/>
    </row>
    <row r="38854" spans="1:1">
      <c r="A38854" s="6"/>
    </row>
    <row r="38855" spans="1:1">
      <c r="A38855" s="6"/>
    </row>
    <row r="38856" spans="1:1">
      <c r="A38856" s="6"/>
    </row>
    <row r="38857" spans="1:1">
      <c r="A38857" s="6"/>
    </row>
    <row r="38858" spans="1:1">
      <c r="A38858" s="6"/>
    </row>
    <row r="38859" spans="1:1">
      <c r="A38859" s="6"/>
    </row>
    <row r="38860" spans="1:1">
      <c r="A38860" s="6"/>
    </row>
    <row r="38861" spans="1:1">
      <c r="A38861" s="6"/>
    </row>
    <row r="38862" spans="1:1">
      <c r="A38862" s="6"/>
    </row>
    <row r="38863" spans="1:1">
      <c r="A38863" s="6"/>
    </row>
    <row r="38864" spans="1:1">
      <c r="A38864" s="6"/>
    </row>
    <row r="38865" spans="1:1">
      <c r="A38865" s="6"/>
    </row>
    <row r="38866" spans="1:1">
      <c r="A38866" s="6"/>
    </row>
    <row r="38867" spans="1:1">
      <c r="A38867" s="6"/>
    </row>
    <row r="38868" spans="1:1">
      <c r="A38868" s="6"/>
    </row>
    <row r="38869" spans="1:1">
      <c r="A38869" s="6"/>
    </row>
    <row r="38870" spans="1:1">
      <c r="A38870" s="6"/>
    </row>
    <row r="38871" spans="1:1">
      <c r="A38871" s="6"/>
    </row>
    <row r="38872" spans="1:1">
      <c r="A38872" s="6"/>
    </row>
    <row r="38873" spans="1:1">
      <c r="A38873" s="6"/>
    </row>
    <row r="38874" spans="1:1">
      <c r="A38874" s="6"/>
    </row>
    <row r="38875" spans="1:1">
      <c r="A38875" s="6"/>
    </row>
    <row r="38876" spans="1:1">
      <c r="A38876" s="6"/>
    </row>
    <row r="38877" spans="1:1">
      <c r="A38877" s="6"/>
    </row>
    <row r="38878" spans="1:1">
      <c r="A38878" s="6"/>
    </row>
    <row r="38879" spans="1:1">
      <c r="A38879" s="6"/>
    </row>
    <row r="38880" spans="1:1">
      <c r="A38880" s="6"/>
    </row>
    <row r="38881" spans="1:1">
      <c r="A38881" s="6"/>
    </row>
    <row r="38882" spans="1:1">
      <c r="A38882" s="6"/>
    </row>
    <row r="38883" spans="1:1">
      <c r="A38883" s="6"/>
    </row>
    <row r="38884" spans="1:1">
      <c r="A38884" s="6"/>
    </row>
    <row r="38885" spans="1:1">
      <c r="A38885" s="6"/>
    </row>
    <row r="38886" spans="1:1">
      <c r="A38886" s="6"/>
    </row>
    <row r="38887" spans="1:1">
      <c r="A38887" s="6"/>
    </row>
    <row r="38888" spans="1:1">
      <c r="A38888" s="6"/>
    </row>
    <row r="38889" spans="1:1">
      <c r="A38889" s="6"/>
    </row>
    <row r="38890" spans="1:1">
      <c r="A38890" s="6"/>
    </row>
    <row r="38891" spans="1:1">
      <c r="A38891" s="6"/>
    </row>
    <row r="38892" spans="1:1">
      <c r="A38892" s="6"/>
    </row>
    <row r="38893" spans="1:1">
      <c r="A38893" s="6"/>
    </row>
    <row r="38894" spans="1:1">
      <c r="A38894" s="6"/>
    </row>
    <row r="38895" spans="1:1">
      <c r="A38895" s="6"/>
    </row>
    <row r="38896" spans="1:1">
      <c r="A38896" s="6"/>
    </row>
    <row r="38897" spans="1:1">
      <c r="A38897" s="6"/>
    </row>
    <row r="38898" spans="1:1">
      <c r="A38898" s="6"/>
    </row>
    <row r="38899" spans="1:1">
      <c r="A38899" s="6"/>
    </row>
    <row r="38900" spans="1:1">
      <c r="A38900" s="6"/>
    </row>
    <row r="38901" spans="1:1">
      <c r="A38901" s="6"/>
    </row>
    <row r="38902" spans="1:1">
      <c r="A38902" s="6"/>
    </row>
    <row r="38903" spans="1:1">
      <c r="A38903" s="6"/>
    </row>
    <row r="38904" spans="1:1">
      <c r="A38904" s="6"/>
    </row>
    <row r="38905" spans="1:1">
      <c r="A38905" s="6"/>
    </row>
    <row r="38906" spans="1:1">
      <c r="A38906" s="6"/>
    </row>
    <row r="38907" spans="1:1">
      <c r="A38907" s="6"/>
    </row>
    <row r="38908" spans="1:1">
      <c r="A38908" s="6"/>
    </row>
    <row r="38909" spans="1:1">
      <c r="A38909" s="6"/>
    </row>
    <row r="38910" spans="1:1">
      <c r="A38910" s="6"/>
    </row>
    <row r="38911" spans="1:1">
      <c r="A38911" s="6"/>
    </row>
    <row r="38912" spans="1:1">
      <c r="A38912" s="6"/>
    </row>
    <row r="38913" spans="1:1">
      <c r="A38913" s="6"/>
    </row>
    <row r="38914" spans="1:1">
      <c r="A38914" s="6"/>
    </row>
    <row r="38915" spans="1:1">
      <c r="A38915" s="6"/>
    </row>
    <row r="38916" spans="1:1">
      <c r="A38916" s="6"/>
    </row>
    <row r="38917" spans="1:1">
      <c r="A38917" s="6"/>
    </row>
    <row r="38918" spans="1:1">
      <c r="A38918" s="6"/>
    </row>
    <row r="38919" spans="1:1">
      <c r="A38919" s="6"/>
    </row>
    <row r="38920" spans="1:1">
      <c r="A38920" s="6"/>
    </row>
    <row r="38921" spans="1:1">
      <c r="A38921" s="6"/>
    </row>
    <row r="38922" spans="1:1">
      <c r="A38922" s="6"/>
    </row>
    <row r="38923" spans="1:1">
      <c r="A38923" s="6"/>
    </row>
    <row r="38924" spans="1:1">
      <c r="A38924" s="6"/>
    </row>
    <row r="38925" spans="1:1">
      <c r="A38925" s="6"/>
    </row>
    <row r="38926" spans="1:1">
      <c r="A38926" s="6"/>
    </row>
    <row r="38927" spans="1:1">
      <c r="A38927" s="6"/>
    </row>
    <row r="38928" spans="1:1">
      <c r="A38928" s="6"/>
    </row>
    <row r="38929" spans="1:1">
      <c r="A38929" s="6"/>
    </row>
    <row r="38930" spans="1:1">
      <c r="A38930" s="6"/>
    </row>
    <row r="38931" spans="1:1">
      <c r="A38931" s="6"/>
    </row>
    <row r="38932" spans="1:1">
      <c r="A38932" s="6"/>
    </row>
    <row r="38933" spans="1:1">
      <c r="A38933" s="6"/>
    </row>
    <row r="38934" spans="1:1">
      <c r="A38934" s="6"/>
    </row>
    <row r="38935" spans="1:1">
      <c r="A38935" s="6"/>
    </row>
    <row r="38936" spans="1:1">
      <c r="A38936" s="6"/>
    </row>
    <row r="38937" spans="1:1">
      <c r="A38937" s="6"/>
    </row>
    <row r="38938" spans="1:1">
      <c r="A38938" s="6"/>
    </row>
    <row r="38939" spans="1:1">
      <c r="A38939" s="6"/>
    </row>
    <row r="38940" spans="1:1">
      <c r="A38940" s="6"/>
    </row>
    <row r="38941" spans="1:1">
      <c r="A38941" s="6"/>
    </row>
    <row r="38942" spans="1:1">
      <c r="A38942" s="6"/>
    </row>
    <row r="38943" spans="1:1">
      <c r="A38943" s="6"/>
    </row>
    <row r="38944" spans="1:1">
      <c r="A38944" s="6"/>
    </row>
    <row r="38945" spans="1:1">
      <c r="A38945" s="6"/>
    </row>
    <row r="38946" spans="1:1">
      <c r="A38946" s="6"/>
    </row>
    <row r="38947" spans="1:1">
      <c r="A38947" s="6"/>
    </row>
    <row r="38948" spans="1:1">
      <c r="A38948" s="6"/>
    </row>
    <row r="38949" spans="1:1">
      <c r="A38949" s="6"/>
    </row>
    <row r="38950" spans="1:1">
      <c r="A38950" s="6"/>
    </row>
    <row r="38951" spans="1:1">
      <c r="A38951" s="6"/>
    </row>
    <row r="38952" spans="1:1">
      <c r="A38952" s="6"/>
    </row>
    <row r="38953" spans="1:1">
      <c r="A38953" s="6"/>
    </row>
    <row r="38954" spans="1:1">
      <c r="A38954" s="6"/>
    </row>
    <row r="38955" spans="1:1">
      <c r="A38955" s="6"/>
    </row>
    <row r="38956" spans="1:1">
      <c r="A38956" s="6"/>
    </row>
    <row r="38957" spans="1:1">
      <c r="A38957" s="6"/>
    </row>
    <row r="38958" spans="1:1">
      <c r="A38958" s="6"/>
    </row>
    <row r="38959" spans="1:1">
      <c r="A38959" s="6"/>
    </row>
    <row r="38960" spans="1:1">
      <c r="A38960" s="6"/>
    </row>
    <row r="38961" spans="1:1">
      <c r="A38961" s="6"/>
    </row>
    <row r="38962" spans="1:1">
      <c r="A38962" s="6"/>
    </row>
    <row r="38963" spans="1:1">
      <c r="A38963" s="6"/>
    </row>
    <row r="38964" spans="1:1">
      <c r="A38964" s="6"/>
    </row>
    <row r="38965" spans="1:1">
      <c r="A38965" s="6"/>
    </row>
    <row r="38966" spans="1:1">
      <c r="A38966" s="6"/>
    </row>
    <row r="38967" spans="1:1">
      <c r="A38967" s="6"/>
    </row>
    <row r="38968" spans="1:1">
      <c r="A38968" s="6"/>
    </row>
    <row r="38969" spans="1:1">
      <c r="A38969" s="6"/>
    </row>
    <row r="38970" spans="1:1">
      <c r="A38970" s="6"/>
    </row>
    <row r="38971" spans="1:1">
      <c r="A38971" s="6"/>
    </row>
    <row r="38972" spans="1:1">
      <c r="A38972" s="6"/>
    </row>
    <row r="38973" spans="1:1">
      <c r="A38973" s="6"/>
    </row>
    <row r="38974" spans="1:1">
      <c r="A38974" s="6"/>
    </row>
    <row r="38975" spans="1:1">
      <c r="A38975" s="6"/>
    </row>
    <row r="38976" spans="1:1">
      <c r="A38976" s="6"/>
    </row>
    <row r="38977" spans="1:1">
      <c r="A38977" s="6"/>
    </row>
    <row r="38978" spans="1:1">
      <c r="A38978" s="6"/>
    </row>
    <row r="38979" spans="1:1">
      <c r="A38979" s="6"/>
    </row>
    <row r="38980" spans="1:1">
      <c r="A38980" s="6"/>
    </row>
    <row r="38981" spans="1:1">
      <c r="A38981" s="6"/>
    </row>
    <row r="38982" spans="1:1">
      <c r="A38982" s="6"/>
    </row>
    <row r="38983" spans="1:1">
      <c r="A38983" s="6"/>
    </row>
    <row r="38984" spans="1:1">
      <c r="A38984" s="6"/>
    </row>
    <row r="38985" spans="1:1">
      <c r="A38985" s="6"/>
    </row>
    <row r="38986" spans="1:1">
      <c r="A38986" s="6"/>
    </row>
    <row r="38987" spans="1:1">
      <c r="A38987" s="6"/>
    </row>
    <row r="38988" spans="1:1">
      <c r="A38988" s="6"/>
    </row>
    <row r="38989" spans="1:1">
      <c r="A38989" s="6"/>
    </row>
    <row r="38990" spans="1:1">
      <c r="A38990" s="6"/>
    </row>
    <row r="38991" spans="1:1">
      <c r="A38991" s="6"/>
    </row>
    <row r="38992" spans="1:1">
      <c r="A38992" s="6"/>
    </row>
    <row r="38993" spans="1:1">
      <c r="A38993" s="6"/>
    </row>
    <row r="38994" spans="1:1">
      <c r="A38994" s="6"/>
    </row>
    <row r="38995" spans="1:1">
      <c r="A38995" s="6"/>
    </row>
    <row r="38996" spans="1:1">
      <c r="A38996" s="6"/>
    </row>
    <row r="38997" spans="1:1">
      <c r="A38997" s="6"/>
    </row>
    <row r="38998" spans="1:1">
      <c r="A38998" s="6"/>
    </row>
    <row r="38999" spans="1:1">
      <c r="A38999" s="6"/>
    </row>
    <row r="39000" spans="1:1">
      <c r="A39000" s="6"/>
    </row>
    <row r="39001" spans="1:1">
      <c r="A39001" s="6"/>
    </row>
    <row r="39002" spans="1:1">
      <c r="A39002" s="6"/>
    </row>
    <row r="39003" spans="1:1">
      <c r="A39003" s="6"/>
    </row>
    <row r="39004" spans="1:1">
      <c r="A39004" s="6"/>
    </row>
    <row r="39005" spans="1:1">
      <c r="A39005" s="6"/>
    </row>
    <row r="39006" spans="1:1">
      <c r="A39006" s="6"/>
    </row>
    <row r="39007" spans="1:1">
      <c r="A39007" s="6"/>
    </row>
    <row r="39008" spans="1:1">
      <c r="A39008" s="6"/>
    </row>
    <row r="39009" spans="1:1">
      <c r="A39009" s="6"/>
    </row>
    <row r="39010" spans="1:1">
      <c r="A39010" s="6"/>
    </row>
    <row r="39011" spans="1:1">
      <c r="A39011" s="6"/>
    </row>
    <row r="39012" spans="1:1">
      <c r="A39012" s="6"/>
    </row>
    <row r="39013" spans="1:1">
      <c r="A39013" s="6"/>
    </row>
    <row r="39014" spans="1:1">
      <c r="A39014" s="6"/>
    </row>
    <row r="39015" spans="1:1">
      <c r="A39015" s="6"/>
    </row>
    <row r="39016" spans="1:1">
      <c r="A39016" s="6"/>
    </row>
    <row r="39017" spans="1:1">
      <c r="A39017" s="6"/>
    </row>
    <row r="39018" spans="1:1">
      <c r="A39018" s="6"/>
    </row>
    <row r="39019" spans="1:1">
      <c r="A39019" s="6"/>
    </row>
    <row r="39020" spans="1:1">
      <c r="A39020" s="6"/>
    </row>
    <row r="39021" spans="1:1">
      <c r="A39021" s="6"/>
    </row>
    <row r="39022" spans="1:1">
      <c r="A39022" s="6"/>
    </row>
    <row r="39023" spans="1:1">
      <c r="A39023" s="6"/>
    </row>
    <row r="39024" spans="1:1">
      <c r="A39024" s="6"/>
    </row>
    <row r="39025" spans="1:1">
      <c r="A39025" s="6"/>
    </row>
    <row r="39026" spans="1:1">
      <c r="A39026" s="6"/>
    </row>
    <row r="39027" spans="1:1">
      <c r="A39027" s="6"/>
    </row>
    <row r="39028" spans="1:1">
      <c r="A39028" s="6"/>
    </row>
    <row r="39029" spans="1:1">
      <c r="A39029" s="6"/>
    </row>
    <row r="39030" spans="1:1">
      <c r="A39030" s="6"/>
    </row>
    <row r="39031" spans="1:1">
      <c r="A39031" s="6"/>
    </row>
    <row r="39032" spans="1:1">
      <c r="A39032" s="6"/>
    </row>
    <row r="39033" spans="1:1">
      <c r="A39033" s="6"/>
    </row>
    <row r="39034" spans="1:1">
      <c r="A39034" s="6"/>
    </row>
    <row r="39035" spans="1:1">
      <c r="A39035" s="6"/>
    </row>
    <row r="39036" spans="1:1">
      <c r="A39036" s="6"/>
    </row>
    <row r="39037" spans="1:1">
      <c r="A39037" s="6"/>
    </row>
    <row r="39038" spans="1:1">
      <c r="A39038" s="6"/>
    </row>
    <row r="39039" spans="1:1">
      <c r="A39039" s="6"/>
    </row>
    <row r="39040" spans="1:1">
      <c r="A39040" s="6"/>
    </row>
    <row r="39041" spans="1:1">
      <c r="A39041" s="6"/>
    </row>
    <row r="39042" spans="1:1">
      <c r="A39042" s="6"/>
    </row>
    <row r="39043" spans="1:1">
      <c r="A39043" s="6"/>
    </row>
    <row r="39044" spans="1:1">
      <c r="A39044" s="6"/>
    </row>
    <row r="39045" spans="1:1">
      <c r="A39045" s="6"/>
    </row>
    <row r="39046" spans="1:1">
      <c r="A39046" s="6"/>
    </row>
    <row r="39047" spans="1:1">
      <c r="A39047" s="6"/>
    </row>
    <row r="39048" spans="1:1">
      <c r="A39048" s="6"/>
    </row>
    <row r="39049" spans="1:1">
      <c r="A39049" s="6"/>
    </row>
    <row r="39050" spans="1:1">
      <c r="A39050" s="6"/>
    </row>
    <row r="39051" spans="1:1">
      <c r="A39051" s="6"/>
    </row>
    <row r="39052" spans="1:1">
      <c r="A39052" s="6"/>
    </row>
    <row r="39053" spans="1:1">
      <c r="A39053" s="6"/>
    </row>
    <row r="39054" spans="1:1">
      <c r="A39054" s="6"/>
    </row>
    <row r="39055" spans="1:1">
      <c r="A39055" s="6"/>
    </row>
    <row r="39056" spans="1:1">
      <c r="A39056" s="6"/>
    </row>
    <row r="39057" spans="1:1">
      <c r="A39057" s="6"/>
    </row>
    <row r="39058" spans="1:1">
      <c r="A39058" s="6"/>
    </row>
    <row r="39059" spans="1:1">
      <c r="A39059" s="6"/>
    </row>
    <row r="39060" spans="1:1">
      <c r="A39060" s="6"/>
    </row>
    <row r="39061" spans="1:1">
      <c r="A39061" s="6"/>
    </row>
    <row r="39062" spans="1:1">
      <c r="A39062" s="6"/>
    </row>
    <row r="39063" spans="1:1">
      <c r="A39063" s="6"/>
    </row>
    <row r="39064" spans="1:1">
      <c r="A39064" s="6"/>
    </row>
    <row r="39065" spans="1:1">
      <c r="A39065" s="6"/>
    </row>
    <row r="39066" spans="1:1">
      <c r="A39066" s="6"/>
    </row>
    <row r="39067" spans="1:1">
      <c r="A39067" s="6"/>
    </row>
    <row r="39068" spans="1:1">
      <c r="A39068" s="6"/>
    </row>
    <row r="39069" spans="1:1">
      <c r="A39069" s="6"/>
    </row>
    <row r="39070" spans="1:1">
      <c r="A39070" s="6"/>
    </row>
    <row r="39071" spans="1:1">
      <c r="A39071" s="6"/>
    </row>
    <row r="39072" spans="1:1">
      <c r="A39072" s="6"/>
    </row>
    <row r="39073" spans="1:1">
      <c r="A39073" s="6"/>
    </row>
    <row r="39074" spans="1:1">
      <c r="A39074" s="6"/>
    </row>
    <row r="39075" spans="1:1">
      <c r="A39075" s="6"/>
    </row>
    <row r="39076" spans="1:1">
      <c r="A39076" s="6"/>
    </row>
    <row r="39077" spans="1:1">
      <c r="A39077" s="6"/>
    </row>
    <row r="39078" spans="1:1">
      <c r="A39078" s="6"/>
    </row>
    <row r="39079" spans="1:1">
      <c r="A39079" s="6"/>
    </row>
    <row r="39080" spans="1:1">
      <c r="A39080" s="6"/>
    </row>
    <row r="39081" spans="1:1">
      <c r="A39081" s="6"/>
    </row>
    <row r="39082" spans="1:1">
      <c r="A39082" s="6"/>
    </row>
    <row r="39083" spans="1:1">
      <c r="A39083" s="6"/>
    </row>
    <row r="39084" spans="1:1">
      <c r="A39084" s="6"/>
    </row>
    <row r="39085" spans="1:1">
      <c r="A39085" s="6"/>
    </row>
    <row r="39086" spans="1:1">
      <c r="A39086" s="6"/>
    </row>
    <row r="39087" spans="1:1">
      <c r="A39087" s="6"/>
    </row>
    <row r="39088" spans="1:1">
      <c r="A39088" s="6"/>
    </row>
    <row r="39089" spans="1:1">
      <c r="A39089" s="6"/>
    </row>
    <row r="39090" spans="1:1">
      <c r="A39090" s="6"/>
    </row>
    <row r="39091" spans="1:1">
      <c r="A39091" s="6"/>
    </row>
    <row r="39092" spans="1:1">
      <c r="A39092" s="6"/>
    </row>
    <row r="39093" spans="1:1">
      <c r="A39093" s="6"/>
    </row>
    <row r="39094" spans="1:1">
      <c r="A39094" s="6"/>
    </row>
    <row r="39095" spans="1:1">
      <c r="A39095" s="6"/>
    </row>
    <row r="39096" spans="1:1">
      <c r="A39096" s="6"/>
    </row>
    <row r="39097" spans="1:1">
      <c r="A39097" s="6"/>
    </row>
    <row r="39098" spans="1:1">
      <c r="A39098" s="6"/>
    </row>
    <row r="39099" spans="1:1">
      <c r="A39099" s="6"/>
    </row>
    <row r="39100" spans="1:1">
      <c r="A39100" s="6"/>
    </row>
    <row r="39101" spans="1:1">
      <c r="A39101" s="6"/>
    </row>
    <row r="39102" spans="1:1">
      <c r="A39102" s="6"/>
    </row>
    <row r="39103" spans="1:1">
      <c r="A39103" s="6"/>
    </row>
    <row r="39104" spans="1:1">
      <c r="A39104" s="6"/>
    </row>
    <row r="39105" spans="1:1">
      <c r="A39105" s="6"/>
    </row>
    <row r="39106" spans="1:1">
      <c r="A39106" s="6"/>
    </row>
    <row r="39107" spans="1:1">
      <c r="A39107" s="6"/>
    </row>
    <row r="39108" spans="1:1">
      <c r="A39108" s="6"/>
    </row>
    <row r="39109" spans="1:1">
      <c r="A39109" s="6"/>
    </row>
    <row r="39110" spans="1:1">
      <c r="A39110" s="6"/>
    </row>
    <row r="39111" spans="1:1">
      <c r="A39111" s="6"/>
    </row>
    <row r="39112" spans="1:1">
      <c r="A39112" s="6"/>
    </row>
    <row r="39113" spans="1:1">
      <c r="A39113" s="6"/>
    </row>
    <row r="39114" spans="1:1">
      <c r="A39114" s="6"/>
    </row>
    <row r="39115" spans="1:1">
      <c r="A39115" s="6"/>
    </row>
    <row r="39116" spans="1:1">
      <c r="A39116" s="6"/>
    </row>
    <row r="39117" spans="1:1">
      <c r="A39117" s="6"/>
    </row>
    <row r="39118" spans="1:1">
      <c r="A39118" s="6"/>
    </row>
    <row r="39119" spans="1:1">
      <c r="A39119" s="6"/>
    </row>
    <row r="39120" spans="1:1">
      <c r="A39120" s="6"/>
    </row>
    <row r="39121" spans="1:1">
      <c r="A39121" s="6"/>
    </row>
    <row r="39122" spans="1:1">
      <c r="A39122" s="6"/>
    </row>
    <row r="39123" spans="1:1">
      <c r="A39123" s="6"/>
    </row>
    <row r="39124" spans="1:1">
      <c r="A39124" s="6"/>
    </row>
    <row r="39125" spans="1:1">
      <c r="A39125" s="6"/>
    </row>
    <row r="39126" spans="1:1">
      <c r="A39126" s="6"/>
    </row>
    <row r="39127" spans="1:1">
      <c r="A39127" s="6"/>
    </row>
    <row r="39128" spans="1:1">
      <c r="A39128" s="6"/>
    </row>
    <row r="39129" spans="1:1">
      <c r="A39129" s="6"/>
    </row>
    <row r="39130" spans="1:1">
      <c r="A39130" s="6"/>
    </row>
    <row r="39131" spans="1:1">
      <c r="A39131" s="6"/>
    </row>
    <row r="39132" spans="1:1">
      <c r="A39132" s="6"/>
    </row>
    <row r="39133" spans="1:1">
      <c r="A39133" s="6"/>
    </row>
    <row r="39134" spans="1:1">
      <c r="A39134" s="6"/>
    </row>
    <row r="39135" spans="1:1">
      <c r="A39135" s="6"/>
    </row>
    <row r="39136" spans="1:1">
      <c r="A39136" s="6"/>
    </row>
    <row r="39137" spans="1:1">
      <c r="A39137" s="6"/>
    </row>
    <row r="39138" spans="1:1">
      <c r="A39138" s="6"/>
    </row>
    <row r="39139" spans="1:1">
      <c r="A39139" s="6"/>
    </row>
    <row r="39140" spans="1:1">
      <c r="A39140" s="6"/>
    </row>
    <row r="39141" spans="1:1">
      <c r="A39141" s="6"/>
    </row>
    <row r="39142" spans="1:1">
      <c r="A39142" s="6"/>
    </row>
    <row r="39143" spans="1:1">
      <c r="A39143" s="6"/>
    </row>
    <row r="39144" spans="1:1">
      <c r="A39144" s="6"/>
    </row>
    <row r="39145" spans="1:1">
      <c r="A39145" s="6"/>
    </row>
    <row r="39146" spans="1:1">
      <c r="A39146" s="6"/>
    </row>
    <row r="39147" spans="1:1">
      <c r="A39147" s="6"/>
    </row>
    <row r="39148" spans="1:1">
      <c r="A39148" s="6"/>
    </row>
    <row r="39149" spans="1:1">
      <c r="A39149" s="6"/>
    </row>
    <row r="39150" spans="1:1">
      <c r="A39150" s="6"/>
    </row>
    <row r="39151" spans="1:1">
      <c r="A39151" s="6"/>
    </row>
    <row r="39152" spans="1:1">
      <c r="A39152" s="6"/>
    </row>
    <row r="39153" spans="1:1">
      <c r="A39153" s="6"/>
    </row>
    <row r="39154" spans="1:1">
      <c r="A39154" s="6"/>
    </row>
    <row r="39155" spans="1:1">
      <c r="A39155" s="6"/>
    </row>
    <row r="39156" spans="1:1">
      <c r="A39156" s="6"/>
    </row>
    <row r="39157" spans="1:1">
      <c r="A39157" s="6"/>
    </row>
    <row r="39158" spans="1:1">
      <c r="A39158" s="6"/>
    </row>
    <row r="39159" spans="1:1">
      <c r="A39159" s="6"/>
    </row>
    <row r="39160" spans="1:1">
      <c r="A39160" s="6"/>
    </row>
    <row r="39161" spans="1:1">
      <c r="A39161" s="6"/>
    </row>
    <row r="39162" spans="1:1">
      <c r="A39162" s="6"/>
    </row>
    <row r="39163" spans="1:1">
      <c r="A39163" s="6"/>
    </row>
    <row r="39164" spans="1:1">
      <c r="A39164" s="6"/>
    </row>
    <row r="39165" spans="1:1">
      <c r="A39165" s="6"/>
    </row>
    <row r="39166" spans="1:1">
      <c r="A39166" s="6"/>
    </row>
    <row r="39167" spans="1:1">
      <c r="A39167" s="6"/>
    </row>
    <row r="39168" spans="1:1">
      <c r="A39168" s="6"/>
    </row>
    <row r="39169" spans="1:1">
      <c r="A39169" s="6"/>
    </row>
    <row r="39170" spans="1:1">
      <c r="A39170" s="6"/>
    </row>
    <row r="39171" spans="1:1">
      <c r="A39171" s="6"/>
    </row>
    <row r="39172" spans="1:1">
      <c r="A39172" s="6"/>
    </row>
    <row r="39173" spans="1:1">
      <c r="A39173" s="6"/>
    </row>
    <row r="39174" spans="1:1">
      <c r="A39174" s="6"/>
    </row>
    <row r="39175" spans="1:1">
      <c r="A39175" s="6"/>
    </row>
    <row r="39176" spans="1:1">
      <c r="A39176" s="6"/>
    </row>
    <row r="39177" spans="1:1">
      <c r="A39177" s="6"/>
    </row>
    <row r="39178" spans="1:1">
      <c r="A39178" s="6"/>
    </row>
    <row r="39179" spans="1:1">
      <c r="A39179" s="6"/>
    </row>
    <row r="39180" spans="1:1">
      <c r="A39180" s="6"/>
    </row>
    <row r="39181" spans="1:1">
      <c r="A39181" s="6"/>
    </row>
    <row r="39182" spans="1:1">
      <c r="A39182" s="6"/>
    </row>
    <row r="39183" spans="1:1">
      <c r="A39183" s="6"/>
    </row>
    <row r="39184" spans="1:1">
      <c r="A39184" s="6"/>
    </row>
    <row r="39185" spans="1:1">
      <c r="A39185" s="6"/>
    </row>
    <row r="39186" spans="1:1">
      <c r="A39186" s="6"/>
    </row>
    <row r="39187" spans="1:1">
      <c r="A39187" s="6"/>
    </row>
    <row r="39188" spans="1:1">
      <c r="A39188" s="6"/>
    </row>
    <row r="39189" spans="1:1">
      <c r="A39189" s="6"/>
    </row>
    <row r="39190" spans="1:1">
      <c r="A39190" s="6"/>
    </row>
    <row r="39191" spans="1:1">
      <c r="A39191" s="6"/>
    </row>
    <row r="39192" spans="1:1">
      <c r="A39192" s="6"/>
    </row>
    <row r="39193" spans="1:1">
      <c r="A39193" s="6"/>
    </row>
    <row r="39194" spans="1:1">
      <c r="A39194" s="6"/>
    </row>
    <row r="39195" spans="1:1">
      <c r="A39195" s="6"/>
    </row>
    <row r="39196" spans="1:1">
      <c r="A39196" s="6"/>
    </row>
    <row r="39197" spans="1:1">
      <c r="A39197" s="6"/>
    </row>
    <row r="39198" spans="1:1">
      <c r="A39198" s="6"/>
    </row>
    <row r="39199" spans="1:1">
      <c r="A39199" s="6"/>
    </row>
    <row r="39200" spans="1:1">
      <c r="A39200" s="6"/>
    </row>
    <row r="39201" spans="1:1">
      <c r="A39201" s="6"/>
    </row>
    <row r="39202" spans="1:1">
      <c r="A39202" s="6"/>
    </row>
    <row r="39203" spans="1:1">
      <c r="A39203" s="6"/>
    </row>
    <row r="39204" spans="1:1">
      <c r="A39204" s="6"/>
    </row>
    <row r="39205" spans="1:1">
      <c r="A39205" s="6"/>
    </row>
    <row r="39206" spans="1:1">
      <c r="A39206" s="6"/>
    </row>
    <row r="39207" spans="1:1">
      <c r="A39207" s="6"/>
    </row>
    <row r="39208" spans="1:1">
      <c r="A39208" s="6"/>
    </row>
    <row r="39209" spans="1:1">
      <c r="A39209" s="6"/>
    </row>
    <row r="39210" spans="1:1">
      <c r="A39210" s="6"/>
    </row>
    <row r="39211" spans="1:1">
      <c r="A39211" s="6"/>
    </row>
    <row r="39212" spans="1:1">
      <c r="A39212" s="6"/>
    </row>
    <row r="39213" spans="1:1">
      <c r="A39213" s="6"/>
    </row>
    <row r="39214" spans="1:1">
      <c r="A39214" s="6"/>
    </row>
    <row r="39215" spans="1:1">
      <c r="A39215" s="6"/>
    </row>
    <row r="39216" spans="1:1">
      <c r="A39216" s="6"/>
    </row>
    <row r="39217" spans="1:1">
      <c r="A39217" s="6"/>
    </row>
    <row r="39218" spans="1:1">
      <c r="A39218" s="6"/>
    </row>
    <row r="39219" spans="1:1">
      <c r="A39219" s="6"/>
    </row>
    <row r="39220" spans="1:1">
      <c r="A39220" s="6"/>
    </row>
    <row r="39221" spans="1:1">
      <c r="A39221" s="6"/>
    </row>
    <row r="39222" spans="1:1">
      <c r="A39222" s="6"/>
    </row>
    <row r="39223" spans="1:1">
      <c r="A39223" s="6"/>
    </row>
    <row r="39224" spans="1:1">
      <c r="A39224" s="6"/>
    </row>
    <row r="39225" spans="1:1">
      <c r="A39225" s="6"/>
    </row>
    <row r="39226" spans="1:1">
      <c r="A39226" s="6"/>
    </row>
    <row r="39227" spans="1:1">
      <c r="A39227" s="6"/>
    </row>
    <row r="39228" spans="1:1">
      <c r="A39228" s="6"/>
    </row>
    <row r="39229" spans="1:1">
      <c r="A39229" s="6"/>
    </row>
    <row r="39230" spans="1:1">
      <c r="A39230" s="6"/>
    </row>
    <row r="39231" spans="1:1">
      <c r="A39231" s="6"/>
    </row>
    <row r="39232" spans="1:1">
      <c r="A39232" s="6"/>
    </row>
    <row r="39233" spans="1:1">
      <c r="A39233" s="6"/>
    </row>
    <row r="39234" spans="1:1">
      <c r="A39234" s="6"/>
    </row>
    <row r="39235" spans="1:1">
      <c r="A39235" s="6"/>
    </row>
    <row r="39236" spans="1:1">
      <c r="A39236" s="6"/>
    </row>
    <row r="39237" spans="1:1">
      <c r="A39237" s="6"/>
    </row>
    <row r="39238" spans="1:1">
      <c r="A39238" s="6"/>
    </row>
    <row r="39239" spans="1:1">
      <c r="A39239" s="6"/>
    </row>
    <row r="39240" spans="1:1">
      <c r="A39240" s="6"/>
    </row>
    <row r="39241" spans="1:1">
      <c r="A39241" s="6"/>
    </row>
    <row r="39242" spans="1:1">
      <c r="A39242" s="6"/>
    </row>
    <row r="39243" spans="1:1">
      <c r="A39243" s="6"/>
    </row>
    <row r="39244" spans="1:1">
      <c r="A39244" s="6"/>
    </row>
    <row r="39245" spans="1:1">
      <c r="A39245" s="6"/>
    </row>
    <row r="39246" spans="1:1">
      <c r="A39246" s="6"/>
    </row>
    <row r="39247" spans="1:1">
      <c r="A39247" s="6"/>
    </row>
    <row r="39248" spans="1:1">
      <c r="A39248" s="6"/>
    </row>
    <row r="39249" spans="1:1">
      <c r="A39249" s="6"/>
    </row>
    <row r="39250" spans="1:1">
      <c r="A39250" s="6"/>
    </row>
    <row r="39251" spans="1:1">
      <c r="A39251" s="6"/>
    </row>
    <row r="39252" spans="1:1">
      <c r="A39252" s="6"/>
    </row>
    <row r="39253" spans="1:1">
      <c r="A39253" s="6"/>
    </row>
    <row r="39254" spans="1:1">
      <c r="A39254" s="6"/>
    </row>
    <row r="39255" spans="1:1">
      <c r="A39255" s="6"/>
    </row>
    <row r="39256" spans="1:1">
      <c r="A39256" s="6"/>
    </row>
    <row r="39257" spans="1:1">
      <c r="A39257" s="6"/>
    </row>
    <row r="39258" spans="1:1">
      <c r="A39258" s="6"/>
    </row>
    <row r="39259" spans="1:1">
      <c r="A39259" s="6"/>
    </row>
    <row r="39260" spans="1:1">
      <c r="A39260" s="6"/>
    </row>
    <row r="39261" spans="1:1">
      <c r="A39261" s="6"/>
    </row>
    <row r="39262" spans="1:1">
      <c r="A39262" s="6"/>
    </row>
    <row r="39263" spans="1:1">
      <c r="A39263" s="6"/>
    </row>
    <row r="39264" spans="1:1">
      <c r="A39264" s="6"/>
    </row>
    <row r="39265" spans="1:1">
      <c r="A39265" s="6"/>
    </row>
    <row r="39266" spans="1:1">
      <c r="A39266" s="6"/>
    </row>
    <row r="39267" spans="1:1">
      <c r="A39267" s="6"/>
    </row>
    <row r="39268" spans="1:1">
      <c r="A39268" s="6"/>
    </row>
    <row r="39269" spans="1:1">
      <c r="A39269" s="6"/>
    </row>
    <row r="39270" spans="1:1">
      <c r="A39270" s="6"/>
    </row>
    <row r="39271" spans="1:1">
      <c r="A39271" s="6"/>
    </row>
    <row r="39272" spans="1:1">
      <c r="A39272" s="6"/>
    </row>
    <row r="39273" spans="1:1">
      <c r="A39273" s="6"/>
    </row>
    <row r="39274" spans="1:1">
      <c r="A39274" s="6"/>
    </row>
    <row r="39275" spans="1:1">
      <c r="A39275" s="6"/>
    </row>
    <row r="39276" spans="1:1">
      <c r="A39276" s="6"/>
    </row>
    <row r="39277" spans="1:1">
      <c r="A39277" s="6"/>
    </row>
    <row r="39278" spans="1:1">
      <c r="A39278" s="6"/>
    </row>
    <row r="39279" spans="1:1">
      <c r="A39279" s="6"/>
    </row>
    <row r="39280" spans="1:1">
      <c r="A39280" s="6"/>
    </row>
    <row r="39281" spans="1:1">
      <c r="A39281" s="6"/>
    </row>
    <row r="39282" spans="1:1">
      <c r="A39282" s="6"/>
    </row>
    <row r="39283" spans="1:1">
      <c r="A39283" s="6"/>
    </row>
    <row r="39284" spans="1:1">
      <c r="A39284" s="6"/>
    </row>
    <row r="39285" spans="1:1">
      <c r="A39285" s="6"/>
    </row>
    <row r="39286" spans="1:1">
      <c r="A39286" s="6"/>
    </row>
    <row r="39287" spans="1:1">
      <c r="A39287" s="6"/>
    </row>
    <row r="39288" spans="1:1">
      <c r="A39288" s="6"/>
    </row>
    <row r="39289" spans="1:1">
      <c r="A39289" s="6"/>
    </row>
    <row r="39290" spans="1:1">
      <c r="A39290" s="6"/>
    </row>
    <row r="39291" spans="1:1">
      <c r="A39291" s="6"/>
    </row>
    <row r="39292" spans="1:1">
      <c r="A39292" s="6"/>
    </row>
    <row r="39293" spans="1:1">
      <c r="A39293" s="6"/>
    </row>
    <row r="39294" spans="1:1">
      <c r="A39294" s="6"/>
    </row>
    <row r="39295" spans="1:1">
      <c r="A39295" s="6"/>
    </row>
    <row r="39296" spans="1:1">
      <c r="A39296" s="6"/>
    </row>
    <row r="39297" spans="1:1">
      <c r="A39297" s="6"/>
    </row>
    <row r="39298" spans="1:1">
      <c r="A39298" s="6"/>
    </row>
    <row r="39299" spans="1:1">
      <c r="A39299" s="6"/>
    </row>
    <row r="39300" spans="1:1">
      <c r="A39300" s="6"/>
    </row>
    <row r="39301" spans="1:1">
      <c r="A39301" s="6"/>
    </row>
    <row r="39302" spans="1:1">
      <c r="A39302" s="6"/>
    </row>
    <row r="39303" spans="1:1">
      <c r="A39303" s="6"/>
    </row>
    <row r="39304" spans="1:1">
      <c r="A39304" s="6"/>
    </row>
    <row r="39305" spans="1:1">
      <c r="A39305" s="6"/>
    </row>
    <row r="39306" spans="1:1">
      <c r="A39306" s="6"/>
    </row>
    <row r="39307" spans="1:1">
      <c r="A39307" s="6"/>
    </row>
    <row r="39308" spans="1:1">
      <c r="A39308" s="6"/>
    </row>
    <row r="39309" spans="1:1">
      <c r="A39309" s="6"/>
    </row>
    <row r="39310" spans="1:1">
      <c r="A39310" s="6"/>
    </row>
    <row r="39311" spans="1:1">
      <c r="A39311" s="6"/>
    </row>
    <row r="39312" spans="1:1">
      <c r="A39312" s="6"/>
    </row>
    <row r="39313" spans="1:1">
      <c r="A39313" s="6"/>
    </row>
    <row r="39314" spans="1:1">
      <c r="A39314" s="6"/>
    </row>
    <row r="39315" spans="1:1">
      <c r="A39315" s="6"/>
    </row>
    <row r="39316" spans="1:1">
      <c r="A39316" s="6"/>
    </row>
    <row r="39317" spans="1:1">
      <c r="A39317" s="6"/>
    </row>
    <row r="39318" spans="1:1">
      <c r="A39318" s="6"/>
    </row>
    <row r="39319" spans="1:1">
      <c r="A39319" s="6"/>
    </row>
    <row r="39320" spans="1:1">
      <c r="A39320" s="6"/>
    </row>
    <row r="39321" spans="1:1">
      <c r="A39321" s="6"/>
    </row>
    <row r="39322" spans="1:1">
      <c r="A39322" s="6"/>
    </row>
    <row r="39323" spans="1:1">
      <c r="A39323" s="6"/>
    </row>
    <row r="39324" spans="1:1">
      <c r="A39324" s="6"/>
    </row>
    <row r="39325" spans="1:1">
      <c r="A39325" s="6"/>
    </row>
    <row r="39326" spans="1:1">
      <c r="A39326" s="6"/>
    </row>
    <row r="39327" spans="1:1">
      <c r="A39327" s="6"/>
    </row>
    <row r="39328" spans="1:1">
      <c r="A39328" s="6"/>
    </row>
    <row r="39329" spans="1:1">
      <c r="A39329" s="6"/>
    </row>
    <row r="39330" spans="1:1">
      <c r="A39330" s="6"/>
    </row>
    <row r="39331" spans="1:1">
      <c r="A39331" s="6"/>
    </row>
    <row r="39332" spans="1:1">
      <c r="A39332" s="6"/>
    </row>
    <row r="39333" spans="1:1">
      <c r="A39333" s="6"/>
    </row>
    <row r="39334" spans="1:1">
      <c r="A39334" s="6"/>
    </row>
    <row r="39335" spans="1:1">
      <c r="A39335" s="6"/>
    </row>
    <row r="39336" spans="1:1">
      <c r="A39336" s="6"/>
    </row>
    <row r="39337" spans="1:1">
      <c r="A39337" s="6"/>
    </row>
    <row r="39338" spans="1:1">
      <c r="A39338" s="6"/>
    </row>
    <row r="39339" spans="1:1">
      <c r="A39339" s="6"/>
    </row>
    <row r="39340" spans="1:1">
      <c r="A39340" s="6"/>
    </row>
    <row r="39341" spans="1:1">
      <c r="A39341" s="6"/>
    </row>
    <row r="39342" spans="1:1">
      <c r="A39342" s="6"/>
    </row>
    <row r="39343" spans="1:1">
      <c r="A39343" s="6"/>
    </row>
    <row r="39344" spans="1:1">
      <c r="A39344" s="6"/>
    </row>
    <row r="39345" spans="1:1">
      <c r="A39345" s="6"/>
    </row>
    <row r="39346" spans="1:1">
      <c r="A39346" s="6"/>
    </row>
    <row r="39347" spans="1:1">
      <c r="A39347" s="6"/>
    </row>
    <row r="39348" spans="1:1">
      <c r="A39348" s="6"/>
    </row>
    <row r="39349" spans="1:1">
      <c r="A39349" s="6"/>
    </row>
    <row r="39350" spans="1:1">
      <c r="A39350" s="6"/>
    </row>
    <row r="39351" spans="1:1">
      <c r="A39351" s="6"/>
    </row>
    <row r="39352" spans="1:1">
      <c r="A39352" s="6"/>
    </row>
    <row r="39353" spans="1:1">
      <c r="A39353" s="6"/>
    </row>
    <row r="39354" spans="1:1">
      <c r="A39354" s="6"/>
    </row>
    <row r="39355" spans="1:1">
      <c r="A39355" s="6"/>
    </row>
    <row r="39356" spans="1:1">
      <c r="A39356" s="6"/>
    </row>
    <row r="39357" spans="1:1">
      <c r="A39357" s="6"/>
    </row>
    <row r="39358" spans="1:1">
      <c r="A39358" s="6"/>
    </row>
    <row r="39359" spans="1:1">
      <c r="A39359" s="6"/>
    </row>
    <row r="39360" spans="1:1">
      <c r="A39360" s="6"/>
    </row>
    <row r="39361" spans="1:1">
      <c r="A39361" s="6"/>
    </row>
    <row r="39362" spans="1:1">
      <c r="A39362" s="6"/>
    </row>
    <row r="39363" spans="1:1">
      <c r="A39363" s="6"/>
    </row>
    <row r="39364" spans="1:1">
      <c r="A39364" s="6"/>
    </row>
    <row r="39365" spans="1:1">
      <c r="A39365" s="6"/>
    </row>
    <row r="39366" spans="1:1">
      <c r="A39366" s="6"/>
    </row>
    <row r="39367" spans="1:1">
      <c r="A39367" s="6"/>
    </row>
    <row r="39368" spans="1:1">
      <c r="A39368" s="6"/>
    </row>
    <row r="39369" spans="1:1">
      <c r="A39369" s="6"/>
    </row>
    <row r="39370" spans="1:1">
      <c r="A39370" s="6"/>
    </row>
    <row r="39371" spans="1:1">
      <c r="A39371" s="6"/>
    </row>
    <row r="39372" spans="1:1">
      <c r="A39372" s="6"/>
    </row>
    <row r="39373" spans="1:1">
      <c r="A39373" s="6"/>
    </row>
    <row r="39374" spans="1:1">
      <c r="A39374" s="6"/>
    </row>
    <row r="39375" spans="1:1">
      <c r="A39375" s="6"/>
    </row>
    <row r="39376" spans="1:1">
      <c r="A39376" s="6"/>
    </row>
    <row r="39377" spans="1:1">
      <c r="A39377" s="6"/>
    </row>
    <row r="39378" spans="1:1">
      <c r="A39378" s="6"/>
    </row>
    <row r="39379" spans="1:1">
      <c r="A39379" s="6"/>
    </row>
    <row r="39380" spans="1:1">
      <c r="A39380" s="6"/>
    </row>
    <row r="39381" spans="1:1">
      <c r="A39381" s="6"/>
    </row>
    <row r="39382" spans="1:1">
      <c r="A39382" s="6"/>
    </row>
    <row r="39383" spans="1:1">
      <c r="A39383" s="6"/>
    </row>
    <row r="39384" spans="1:1">
      <c r="A39384" s="6"/>
    </row>
    <row r="39385" spans="1:1">
      <c r="A39385" s="6"/>
    </row>
    <row r="39386" spans="1:1">
      <c r="A39386" s="6"/>
    </row>
    <row r="39387" spans="1:1">
      <c r="A39387" s="6"/>
    </row>
    <row r="39388" spans="1:1">
      <c r="A39388" s="6"/>
    </row>
    <row r="39389" spans="1:1">
      <c r="A39389" s="6"/>
    </row>
    <row r="39390" spans="1:1">
      <c r="A39390" s="6"/>
    </row>
    <row r="39391" spans="1:1">
      <c r="A39391" s="6"/>
    </row>
    <row r="39392" spans="1:1">
      <c r="A39392" s="6"/>
    </row>
    <row r="39393" spans="1:1">
      <c r="A39393" s="6"/>
    </row>
    <row r="39394" spans="1:1">
      <c r="A39394" s="6"/>
    </row>
    <row r="39395" spans="1:1">
      <c r="A39395" s="6"/>
    </row>
    <row r="39396" spans="1:1">
      <c r="A39396" s="6"/>
    </row>
    <row r="39397" spans="1:1">
      <c r="A39397" s="6"/>
    </row>
    <row r="39398" spans="1:1">
      <c r="A39398" s="6"/>
    </row>
    <row r="39399" spans="1:1">
      <c r="A39399" s="6"/>
    </row>
    <row r="39400" spans="1:1">
      <c r="A39400" s="6"/>
    </row>
    <row r="39401" spans="1:1">
      <c r="A39401" s="6"/>
    </row>
    <row r="39402" spans="1:1">
      <c r="A39402" s="6"/>
    </row>
    <row r="39403" spans="1:1">
      <c r="A39403" s="6"/>
    </row>
    <row r="39404" spans="1:1">
      <c r="A39404" s="6"/>
    </row>
    <row r="39405" spans="1:1">
      <c r="A39405" s="6"/>
    </row>
    <row r="39406" spans="1:1">
      <c r="A39406" s="6"/>
    </row>
    <row r="39407" spans="1:1">
      <c r="A39407" s="6"/>
    </row>
    <row r="39408" spans="1:1">
      <c r="A39408" s="6"/>
    </row>
    <row r="39409" spans="1:1">
      <c r="A39409" s="6"/>
    </row>
    <row r="39410" spans="1:1">
      <c r="A39410" s="6"/>
    </row>
    <row r="39411" spans="1:1">
      <c r="A39411" s="6"/>
    </row>
    <row r="39412" spans="1:1">
      <c r="A39412" s="6"/>
    </row>
    <row r="39413" spans="1:1">
      <c r="A39413" s="6"/>
    </row>
    <row r="39414" spans="1:1">
      <c r="A39414" s="6"/>
    </row>
    <row r="39415" spans="1:1">
      <c r="A39415" s="6"/>
    </row>
    <row r="39416" spans="1:1">
      <c r="A39416" s="6"/>
    </row>
    <row r="39417" spans="1:1">
      <c r="A39417" s="6"/>
    </row>
    <row r="39418" spans="1:1">
      <c r="A39418" s="6"/>
    </row>
    <row r="39419" spans="1:1">
      <c r="A39419" s="6"/>
    </row>
    <row r="39420" spans="1:1">
      <c r="A39420" s="6"/>
    </row>
    <row r="39421" spans="1:1">
      <c r="A39421" s="6"/>
    </row>
    <row r="39422" spans="1:1">
      <c r="A39422" s="6"/>
    </row>
    <row r="39423" spans="1:1">
      <c r="A39423" s="6"/>
    </row>
    <row r="39424" spans="1:1">
      <c r="A39424" s="6"/>
    </row>
    <row r="39425" spans="1:1">
      <c r="A39425" s="6"/>
    </row>
    <row r="39426" spans="1:1">
      <c r="A39426" s="6"/>
    </row>
    <row r="39427" spans="1:1">
      <c r="A39427" s="6"/>
    </row>
    <row r="39428" spans="1:1">
      <c r="A39428" s="6"/>
    </row>
    <row r="39429" spans="1:1">
      <c r="A39429" s="6"/>
    </row>
    <row r="39430" spans="1:1">
      <c r="A39430" s="6"/>
    </row>
    <row r="39431" spans="1:1">
      <c r="A39431" s="6"/>
    </row>
    <row r="39432" spans="1:1">
      <c r="A39432" s="6"/>
    </row>
    <row r="39433" spans="1:1">
      <c r="A39433" s="6"/>
    </row>
    <row r="39434" spans="1:1">
      <c r="A39434" s="6"/>
    </row>
    <row r="39435" spans="1:1">
      <c r="A39435" s="6"/>
    </row>
    <row r="39436" spans="1:1">
      <c r="A39436" s="6"/>
    </row>
    <row r="39437" spans="1:1">
      <c r="A39437" s="6"/>
    </row>
    <row r="39438" spans="1:1">
      <c r="A39438" s="6"/>
    </row>
    <row r="39439" spans="1:1">
      <c r="A39439" s="6"/>
    </row>
    <row r="39440" spans="1:1">
      <c r="A39440" s="6"/>
    </row>
    <row r="39441" spans="1:1">
      <c r="A39441" s="6"/>
    </row>
    <row r="39442" spans="1:1">
      <c r="A39442" s="6"/>
    </row>
    <row r="39443" spans="1:1">
      <c r="A39443" s="6"/>
    </row>
    <row r="39444" spans="1:1">
      <c r="A39444" s="6"/>
    </row>
    <row r="39445" spans="1:1">
      <c r="A39445" s="6"/>
    </row>
    <row r="39446" spans="1:1">
      <c r="A39446" s="6"/>
    </row>
    <row r="39447" spans="1:1">
      <c r="A39447" s="6"/>
    </row>
    <row r="39448" spans="1:1">
      <c r="A39448" s="6"/>
    </row>
    <row r="39449" spans="1:1">
      <c r="A39449" s="6"/>
    </row>
    <row r="39450" spans="1:1">
      <c r="A39450" s="6"/>
    </row>
    <row r="39451" spans="1:1">
      <c r="A39451" s="6"/>
    </row>
    <row r="39452" spans="1:1">
      <c r="A39452" s="6"/>
    </row>
    <row r="39453" spans="1:1">
      <c r="A39453" s="6"/>
    </row>
    <row r="39454" spans="1:1">
      <c r="A39454" s="6"/>
    </row>
    <row r="39455" spans="1:1">
      <c r="A39455" s="6"/>
    </row>
    <row r="39456" spans="1:1">
      <c r="A39456" s="6"/>
    </row>
    <row r="39457" spans="1:1">
      <c r="A39457" s="6"/>
    </row>
    <row r="39458" spans="1:1">
      <c r="A39458" s="6"/>
    </row>
    <row r="39459" spans="1:1">
      <c r="A39459" s="6"/>
    </row>
    <row r="39460" spans="1:1">
      <c r="A39460" s="6"/>
    </row>
    <row r="39461" spans="1:1">
      <c r="A39461" s="6"/>
    </row>
    <row r="39462" spans="1:1">
      <c r="A39462" s="6"/>
    </row>
    <row r="39463" spans="1:1">
      <c r="A39463" s="6"/>
    </row>
    <row r="39464" spans="1:1">
      <c r="A39464" s="6"/>
    </row>
    <row r="39465" spans="1:1">
      <c r="A39465" s="6"/>
    </row>
    <row r="39466" spans="1:1">
      <c r="A39466" s="6"/>
    </row>
    <row r="39467" spans="1:1">
      <c r="A39467" s="6"/>
    </row>
    <row r="39468" spans="1:1">
      <c r="A39468" s="6"/>
    </row>
    <row r="39469" spans="1:1">
      <c r="A39469" s="6"/>
    </row>
    <row r="39470" spans="1:1">
      <c r="A39470" s="6"/>
    </row>
    <row r="39471" spans="1:1">
      <c r="A39471" s="6"/>
    </row>
    <row r="39472" spans="1:1">
      <c r="A39472" s="6"/>
    </row>
    <row r="39473" spans="1:1">
      <c r="A39473" s="6"/>
    </row>
    <row r="39474" spans="1:1">
      <c r="A39474" s="6"/>
    </row>
    <row r="39475" spans="1:1">
      <c r="A39475" s="6"/>
    </row>
    <row r="39476" spans="1:1">
      <c r="A39476" s="6"/>
    </row>
    <row r="39477" spans="1:1">
      <c r="A39477" s="6"/>
    </row>
    <row r="39478" spans="1:1">
      <c r="A39478" s="6"/>
    </row>
    <row r="39479" spans="1:1">
      <c r="A39479" s="6"/>
    </row>
    <row r="39480" spans="1:1">
      <c r="A39480" s="6"/>
    </row>
    <row r="39481" spans="1:1">
      <c r="A39481" s="6"/>
    </row>
    <row r="39482" spans="1:1">
      <c r="A39482" s="6"/>
    </row>
    <row r="39483" spans="1:1">
      <c r="A39483" s="6"/>
    </row>
    <row r="39484" spans="1:1">
      <c r="A39484" s="6"/>
    </row>
    <row r="39485" spans="1:1">
      <c r="A39485" s="6"/>
    </row>
    <row r="39486" spans="1:1">
      <c r="A39486" s="6"/>
    </row>
    <row r="39487" spans="1:1">
      <c r="A39487" s="6"/>
    </row>
    <row r="39488" spans="1:1">
      <c r="A39488" s="6"/>
    </row>
    <row r="39489" spans="1:1">
      <c r="A39489" s="6"/>
    </row>
    <row r="39490" spans="1:1">
      <c r="A39490" s="6"/>
    </row>
    <row r="39491" spans="1:1">
      <c r="A39491" s="6"/>
    </row>
    <row r="39492" spans="1:1">
      <c r="A39492" s="6"/>
    </row>
    <row r="39493" spans="1:1">
      <c r="A39493" s="6"/>
    </row>
    <row r="39494" spans="1:1">
      <c r="A39494" s="6"/>
    </row>
    <row r="39495" spans="1:1">
      <c r="A39495" s="6"/>
    </row>
    <row r="39496" spans="1:1">
      <c r="A39496" s="6"/>
    </row>
    <row r="39497" spans="1:1">
      <c r="A39497" s="6"/>
    </row>
    <row r="39498" spans="1:1">
      <c r="A39498" s="6"/>
    </row>
    <row r="39499" spans="1:1">
      <c r="A39499" s="6"/>
    </row>
    <row r="39500" spans="1:1">
      <c r="A39500" s="6"/>
    </row>
    <row r="39501" spans="1:1">
      <c r="A39501" s="6"/>
    </row>
    <row r="39502" spans="1:1">
      <c r="A39502" s="6"/>
    </row>
    <row r="39503" spans="1:1">
      <c r="A39503" s="6"/>
    </row>
    <row r="39504" spans="1:1">
      <c r="A39504" s="6"/>
    </row>
    <row r="39505" spans="1:1">
      <c r="A39505" s="6"/>
    </row>
    <row r="39506" spans="1:1">
      <c r="A39506" s="6"/>
    </row>
    <row r="39507" spans="1:1">
      <c r="A39507" s="6"/>
    </row>
    <row r="39508" spans="1:1">
      <c r="A39508" s="6"/>
    </row>
    <row r="39509" spans="1:1">
      <c r="A39509" s="6"/>
    </row>
    <row r="39510" spans="1:1">
      <c r="A39510" s="6"/>
    </row>
    <row r="39511" spans="1:1">
      <c r="A39511" s="6"/>
    </row>
    <row r="39512" spans="1:1">
      <c r="A39512" s="6"/>
    </row>
    <row r="39513" spans="1:1">
      <c r="A39513" s="6"/>
    </row>
    <row r="39514" spans="1:1">
      <c r="A39514" s="6"/>
    </row>
    <row r="39515" spans="1:1">
      <c r="A39515" s="6"/>
    </row>
    <row r="39516" spans="1:1">
      <c r="A39516" s="6"/>
    </row>
    <row r="39517" spans="1:1">
      <c r="A39517" s="6"/>
    </row>
    <row r="39518" spans="1:1">
      <c r="A39518" s="6"/>
    </row>
    <row r="39519" spans="1:1">
      <c r="A39519" s="6"/>
    </row>
    <row r="39520" spans="1:1">
      <c r="A39520" s="6"/>
    </row>
    <row r="39521" spans="1:1">
      <c r="A39521" s="6"/>
    </row>
    <row r="39522" spans="1:1">
      <c r="A39522" s="6"/>
    </row>
    <row r="39523" spans="1:1">
      <c r="A39523" s="6"/>
    </row>
    <row r="39524" spans="1:1">
      <c r="A39524" s="6"/>
    </row>
    <row r="39525" spans="1:1">
      <c r="A39525" s="6"/>
    </row>
    <row r="39526" spans="1:1">
      <c r="A39526" s="6"/>
    </row>
    <row r="39527" spans="1:1">
      <c r="A39527" s="6"/>
    </row>
    <row r="39528" spans="1:1">
      <c r="A39528" s="6"/>
    </row>
    <row r="39529" spans="1:1">
      <c r="A39529" s="6"/>
    </row>
    <row r="39530" spans="1:1">
      <c r="A39530" s="6"/>
    </row>
    <row r="39531" spans="1:1">
      <c r="A39531" s="6"/>
    </row>
    <row r="39532" spans="1:1">
      <c r="A39532" s="6"/>
    </row>
    <row r="39533" spans="1:1">
      <c r="A39533" s="6"/>
    </row>
    <row r="39534" spans="1:1">
      <c r="A39534" s="6"/>
    </row>
    <row r="39535" spans="1:1">
      <c r="A39535" s="6"/>
    </row>
    <row r="39536" spans="1:1">
      <c r="A39536" s="6"/>
    </row>
    <row r="39537" spans="1:1">
      <c r="A39537" s="6"/>
    </row>
    <row r="39538" spans="1:1">
      <c r="A39538" s="6"/>
    </row>
    <row r="39539" spans="1:1">
      <c r="A39539" s="6"/>
    </row>
    <row r="39540" spans="1:1">
      <c r="A39540" s="6"/>
    </row>
    <row r="39541" spans="1:1">
      <c r="A39541" s="6"/>
    </row>
    <row r="39542" spans="1:1">
      <c r="A39542" s="6"/>
    </row>
    <row r="39543" spans="1:1">
      <c r="A39543" s="6"/>
    </row>
    <row r="39544" spans="1:1">
      <c r="A39544" s="6"/>
    </row>
    <row r="39545" spans="1:1">
      <c r="A39545" s="6"/>
    </row>
    <row r="39546" spans="1:1">
      <c r="A39546" s="6"/>
    </row>
    <row r="39547" spans="1:1">
      <c r="A39547" s="6"/>
    </row>
    <row r="39548" spans="1:1">
      <c r="A39548" s="6"/>
    </row>
    <row r="39549" spans="1:1">
      <c r="A39549" s="6"/>
    </row>
    <row r="39550" spans="1:1">
      <c r="A39550" s="6"/>
    </row>
    <row r="39551" spans="1:1">
      <c r="A39551" s="6"/>
    </row>
    <row r="39552" spans="1:1">
      <c r="A39552" s="6"/>
    </row>
    <row r="39553" spans="1:1">
      <c r="A39553" s="6"/>
    </row>
    <row r="39554" spans="1:1">
      <c r="A39554" s="6"/>
    </row>
    <row r="39555" spans="1:1">
      <c r="A39555" s="6"/>
    </row>
    <row r="39556" spans="1:1">
      <c r="A39556" s="6"/>
    </row>
    <row r="39557" spans="1:1">
      <c r="A39557" s="6"/>
    </row>
    <row r="39558" spans="1:1">
      <c r="A39558" s="6"/>
    </row>
    <row r="39559" spans="1:1">
      <c r="A39559" s="6"/>
    </row>
    <row r="39560" spans="1:1">
      <c r="A39560" s="6"/>
    </row>
    <row r="39561" spans="1:1">
      <c r="A39561" s="6"/>
    </row>
    <row r="39562" spans="1:1">
      <c r="A39562" s="6"/>
    </row>
    <row r="39563" spans="1:1">
      <c r="A39563" s="6"/>
    </row>
    <row r="39564" spans="1:1">
      <c r="A39564" s="6"/>
    </row>
    <row r="39565" spans="1:1">
      <c r="A39565" s="6"/>
    </row>
    <row r="39566" spans="1:1">
      <c r="A39566" s="6"/>
    </row>
    <row r="39567" spans="1:1">
      <c r="A39567" s="6"/>
    </row>
    <row r="39568" spans="1:1">
      <c r="A39568" s="6"/>
    </row>
    <row r="39569" spans="1:1">
      <c r="A39569" s="6"/>
    </row>
    <row r="39570" spans="1:1">
      <c r="A39570" s="6"/>
    </row>
    <row r="39571" spans="1:1">
      <c r="A39571" s="6"/>
    </row>
    <row r="39572" spans="1:1">
      <c r="A39572" s="6"/>
    </row>
    <row r="39573" spans="1:1">
      <c r="A39573" s="6"/>
    </row>
    <row r="39574" spans="1:1">
      <c r="A39574" s="6"/>
    </row>
    <row r="39575" spans="1:1">
      <c r="A39575" s="6"/>
    </row>
    <row r="39576" spans="1:1">
      <c r="A39576" s="6"/>
    </row>
    <row r="39577" spans="1:1">
      <c r="A39577" s="6"/>
    </row>
    <row r="39578" spans="1:1">
      <c r="A39578" s="6"/>
    </row>
    <row r="39579" spans="1:1">
      <c r="A39579" s="6"/>
    </row>
    <row r="39580" spans="1:1">
      <c r="A39580" s="6"/>
    </row>
    <row r="39581" spans="1:1">
      <c r="A39581" s="6"/>
    </row>
    <row r="39582" spans="1:1">
      <c r="A39582" s="6"/>
    </row>
    <row r="39583" spans="1:1">
      <c r="A39583" s="6"/>
    </row>
    <row r="39584" spans="1:1">
      <c r="A39584" s="6"/>
    </row>
    <row r="39585" spans="1:1">
      <c r="A39585" s="6"/>
    </row>
    <row r="39586" spans="1:1">
      <c r="A39586" s="6"/>
    </row>
    <row r="39587" spans="1:1">
      <c r="A39587" s="6"/>
    </row>
    <row r="39588" spans="1:1">
      <c r="A39588" s="6"/>
    </row>
    <row r="39589" spans="1:1">
      <c r="A39589" s="6"/>
    </row>
    <row r="39590" spans="1:1">
      <c r="A39590" s="6"/>
    </row>
    <row r="39591" spans="1:1">
      <c r="A39591" s="6"/>
    </row>
    <row r="39592" spans="1:1">
      <c r="A39592" s="6"/>
    </row>
    <row r="39593" spans="1:1">
      <c r="A39593" s="6"/>
    </row>
    <row r="39594" spans="1:1">
      <c r="A39594" s="6"/>
    </row>
    <row r="39595" spans="1:1">
      <c r="A39595" s="6"/>
    </row>
    <row r="39596" spans="1:1">
      <c r="A39596" s="6"/>
    </row>
    <row r="39597" spans="1:1">
      <c r="A39597" s="6"/>
    </row>
    <row r="39598" spans="1:1">
      <c r="A39598" s="6"/>
    </row>
    <row r="39599" spans="1:1">
      <c r="A39599" s="6"/>
    </row>
    <row r="39600" spans="1:1">
      <c r="A39600" s="6"/>
    </row>
    <row r="39601" spans="1:1">
      <c r="A39601" s="6"/>
    </row>
    <row r="39602" spans="1:1">
      <c r="A39602" s="6"/>
    </row>
    <row r="39603" spans="1:1">
      <c r="A39603" s="6"/>
    </row>
    <row r="39604" spans="1:1">
      <c r="A39604" s="6"/>
    </row>
    <row r="39605" spans="1:1">
      <c r="A39605" s="6"/>
    </row>
    <row r="39606" spans="1:1">
      <c r="A39606" s="6"/>
    </row>
    <row r="39607" spans="1:1">
      <c r="A39607" s="6"/>
    </row>
    <row r="39608" spans="1:1">
      <c r="A39608" s="6"/>
    </row>
    <row r="39609" spans="1:1">
      <c r="A39609" s="6"/>
    </row>
    <row r="39610" spans="1:1">
      <c r="A39610" s="6"/>
    </row>
    <row r="39611" spans="1:1">
      <c r="A39611" s="6"/>
    </row>
    <row r="39612" spans="1:1">
      <c r="A39612" s="6"/>
    </row>
    <row r="39613" spans="1:1">
      <c r="A39613" s="6"/>
    </row>
    <row r="39614" spans="1:1">
      <c r="A39614" s="6"/>
    </row>
    <row r="39615" spans="1:1">
      <c r="A39615" s="6"/>
    </row>
    <row r="39616" spans="1:1">
      <c r="A39616" s="6"/>
    </row>
    <row r="39617" spans="1:1">
      <c r="A39617" s="6"/>
    </row>
    <row r="39618" spans="1:1">
      <c r="A39618" s="6"/>
    </row>
    <row r="39619" spans="1:1">
      <c r="A39619" s="6"/>
    </row>
    <row r="39620" spans="1:1">
      <c r="A39620" s="6"/>
    </row>
    <row r="39621" spans="1:1">
      <c r="A39621" s="6"/>
    </row>
    <row r="39622" spans="1:1">
      <c r="A39622" s="6"/>
    </row>
    <row r="39623" spans="1:1">
      <c r="A39623" s="6"/>
    </row>
    <row r="39624" spans="1:1">
      <c r="A39624" s="6"/>
    </row>
    <row r="39625" spans="1:1">
      <c r="A39625" s="6"/>
    </row>
    <row r="39626" spans="1:1">
      <c r="A39626" s="6"/>
    </row>
    <row r="39627" spans="1:1">
      <c r="A39627" s="6"/>
    </row>
    <row r="39628" spans="1:1">
      <c r="A39628" s="6"/>
    </row>
    <row r="39629" spans="1:1">
      <c r="A39629" s="6"/>
    </row>
    <row r="39630" spans="1:1">
      <c r="A39630" s="6"/>
    </row>
    <row r="39631" spans="1:1">
      <c r="A39631" s="6"/>
    </row>
    <row r="39632" spans="1:1">
      <c r="A39632" s="6"/>
    </row>
    <row r="39633" spans="1:1">
      <c r="A39633" s="6"/>
    </row>
    <row r="39634" spans="1:1">
      <c r="A39634" s="6"/>
    </row>
    <row r="39635" spans="1:1">
      <c r="A39635" s="6"/>
    </row>
    <row r="39636" spans="1:1">
      <c r="A39636" s="6"/>
    </row>
    <row r="39637" spans="1:1">
      <c r="A39637" s="6"/>
    </row>
    <row r="39638" spans="1:1">
      <c r="A39638" s="6"/>
    </row>
    <row r="39639" spans="1:1">
      <c r="A39639" s="6"/>
    </row>
    <row r="39640" spans="1:1">
      <c r="A39640" s="6"/>
    </row>
    <row r="39641" spans="1:1">
      <c r="A39641" s="6"/>
    </row>
    <row r="39642" spans="1:1">
      <c r="A39642" s="6"/>
    </row>
    <row r="39643" spans="1:1">
      <c r="A39643" s="6"/>
    </row>
    <row r="39644" spans="1:1">
      <c r="A39644" s="6"/>
    </row>
    <row r="39645" spans="1:1">
      <c r="A39645" s="6"/>
    </row>
    <row r="39646" spans="1:1">
      <c r="A39646" s="6"/>
    </row>
    <row r="39647" spans="1:1">
      <c r="A39647" s="6"/>
    </row>
    <row r="39648" spans="1:1">
      <c r="A39648" s="6"/>
    </row>
    <row r="39649" spans="1:1">
      <c r="A39649" s="6"/>
    </row>
    <row r="39650" spans="1:1">
      <c r="A39650" s="6"/>
    </row>
    <row r="39651" spans="1:1">
      <c r="A39651" s="6"/>
    </row>
    <row r="39652" spans="1:1">
      <c r="A39652" s="6"/>
    </row>
    <row r="39653" spans="1:1">
      <c r="A39653" s="6"/>
    </row>
    <row r="39654" spans="1:1">
      <c r="A39654" s="6"/>
    </row>
    <row r="39655" spans="1:1">
      <c r="A39655" s="6"/>
    </row>
    <row r="39656" spans="1:1">
      <c r="A39656" s="6"/>
    </row>
    <row r="39657" spans="1:1">
      <c r="A39657" s="6"/>
    </row>
    <row r="39658" spans="1:1">
      <c r="A39658" s="6"/>
    </row>
    <row r="39659" spans="1:1">
      <c r="A39659" s="6"/>
    </row>
    <row r="39660" spans="1:1">
      <c r="A39660" s="6"/>
    </row>
    <row r="39661" spans="1:1">
      <c r="A39661" s="6"/>
    </row>
    <row r="39662" spans="1:1">
      <c r="A39662" s="6"/>
    </row>
    <row r="39663" spans="1:1">
      <c r="A39663" s="6"/>
    </row>
    <row r="39664" spans="1:1">
      <c r="A39664" s="6"/>
    </row>
    <row r="39665" spans="1:1">
      <c r="A39665" s="6"/>
    </row>
    <row r="39666" spans="1:1">
      <c r="A39666" s="6"/>
    </row>
    <row r="39667" spans="1:1">
      <c r="A39667" s="6"/>
    </row>
    <row r="39668" spans="1:1">
      <c r="A39668" s="6"/>
    </row>
    <row r="39669" spans="1:1">
      <c r="A39669" s="6"/>
    </row>
    <row r="39670" spans="1:1">
      <c r="A39670" s="6"/>
    </row>
    <row r="39671" spans="1:1">
      <c r="A39671" s="6"/>
    </row>
    <row r="39672" spans="1:1">
      <c r="A39672" s="6"/>
    </row>
    <row r="39673" spans="1:1">
      <c r="A39673" s="6"/>
    </row>
    <row r="39674" spans="1:1">
      <c r="A39674" s="6"/>
    </row>
    <row r="39675" spans="1:1">
      <c r="A39675" s="6"/>
    </row>
    <row r="39676" spans="1:1">
      <c r="A39676" s="6"/>
    </row>
    <row r="39677" spans="1:1">
      <c r="A39677" s="6"/>
    </row>
    <row r="39678" spans="1:1">
      <c r="A39678" s="6"/>
    </row>
    <row r="39679" spans="1:1">
      <c r="A39679" s="6"/>
    </row>
    <row r="39680" spans="1:1">
      <c r="A39680" s="6"/>
    </row>
    <row r="39681" spans="1:1">
      <c r="A39681" s="6"/>
    </row>
    <row r="39682" spans="1:1">
      <c r="A39682" s="6"/>
    </row>
    <row r="39683" spans="1:1">
      <c r="A39683" s="6"/>
    </row>
    <row r="39684" spans="1:1">
      <c r="A39684" s="6"/>
    </row>
    <row r="39685" spans="1:1">
      <c r="A39685" s="6"/>
    </row>
    <row r="39686" spans="1:1">
      <c r="A39686" s="6"/>
    </row>
    <row r="39687" spans="1:1">
      <c r="A39687" s="6"/>
    </row>
    <row r="39688" spans="1:1">
      <c r="A39688" s="6"/>
    </row>
    <row r="39689" spans="1:1">
      <c r="A39689" s="6"/>
    </row>
    <row r="39690" spans="1:1">
      <c r="A39690" s="6"/>
    </row>
    <row r="39691" spans="1:1">
      <c r="A39691" s="6"/>
    </row>
    <row r="39692" spans="1:1">
      <c r="A39692" s="6"/>
    </row>
    <row r="39693" spans="1:1">
      <c r="A39693" s="6"/>
    </row>
    <row r="39694" spans="1:1">
      <c r="A39694" s="6"/>
    </row>
    <row r="39695" spans="1:1">
      <c r="A39695" s="6"/>
    </row>
    <row r="39696" spans="1:1">
      <c r="A39696" s="6"/>
    </row>
    <row r="39697" spans="1:1">
      <c r="A39697" s="6"/>
    </row>
    <row r="39698" spans="1:1">
      <c r="A39698" s="6"/>
    </row>
    <row r="39699" spans="1:1">
      <c r="A39699" s="6"/>
    </row>
    <row r="39700" spans="1:1">
      <c r="A39700" s="6"/>
    </row>
    <row r="39701" spans="1:1">
      <c r="A39701" s="6"/>
    </row>
    <row r="39702" spans="1:1">
      <c r="A39702" s="6"/>
    </row>
    <row r="39703" spans="1:1">
      <c r="A39703" s="6"/>
    </row>
    <row r="39704" spans="1:1">
      <c r="A39704" s="6"/>
    </row>
    <row r="39705" spans="1:1">
      <c r="A39705" s="6"/>
    </row>
    <row r="39706" spans="1:1">
      <c r="A39706" s="6"/>
    </row>
    <row r="39707" spans="1:1">
      <c r="A39707" s="6"/>
    </row>
    <row r="39708" spans="1:1">
      <c r="A39708" s="6"/>
    </row>
    <row r="39709" spans="1:1">
      <c r="A39709" s="6"/>
    </row>
    <row r="39710" spans="1:1">
      <c r="A39710" s="6"/>
    </row>
    <row r="39711" spans="1:1">
      <c r="A39711" s="6"/>
    </row>
    <row r="39712" spans="1:1">
      <c r="A39712" s="6"/>
    </row>
    <row r="39713" spans="1:1">
      <c r="A39713" s="6"/>
    </row>
    <row r="39714" spans="1:1">
      <c r="A39714" s="6"/>
    </row>
    <row r="39715" spans="1:1">
      <c r="A39715" s="6"/>
    </row>
    <row r="39716" spans="1:1">
      <c r="A39716" s="6"/>
    </row>
    <row r="39717" spans="1:1">
      <c r="A39717" s="6"/>
    </row>
    <row r="39718" spans="1:1">
      <c r="A39718" s="6"/>
    </row>
    <row r="39719" spans="1:1">
      <c r="A39719" s="6"/>
    </row>
    <row r="39720" spans="1:1">
      <c r="A39720" s="6"/>
    </row>
    <row r="39721" spans="1:1">
      <c r="A39721" s="6"/>
    </row>
    <row r="39722" spans="1:1">
      <c r="A39722" s="6"/>
    </row>
    <row r="39723" spans="1:1">
      <c r="A39723" s="6"/>
    </row>
    <row r="39724" spans="1:1">
      <c r="A39724" s="6"/>
    </row>
    <row r="39725" spans="1:1">
      <c r="A39725" s="6"/>
    </row>
    <row r="39726" spans="1:1">
      <c r="A39726" s="6"/>
    </row>
    <row r="39727" spans="1:1">
      <c r="A39727" s="6"/>
    </row>
    <row r="39728" spans="1:1">
      <c r="A39728" s="6"/>
    </row>
    <row r="39729" spans="1:1">
      <c r="A39729" s="6"/>
    </row>
    <row r="39730" spans="1:1">
      <c r="A39730" s="6"/>
    </row>
    <row r="39731" spans="1:1">
      <c r="A39731" s="6"/>
    </row>
    <row r="39732" spans="1:1">
      <c r="A39732" s="6"/>
    </row>
    <row r="39733" spans="1:1">
      <c r="A39733" s="6"/>
    </row>
    <row r="39734" spans="1:1">
      <c r="A39734" s="6"/>
    </row>
    <row r="39735" spans="1:1">
      <c r="A39735" s="6"/>
    </row>
    <row r="39736" spans="1:1">
      <c r="A39736" s="6"/>
    </row>
    <row r="39737" spans="1:1">
      <c r="A39737" s="6"/>
    </row>
    <row r="39738" spans="1:1">
      <c r="A39738" s="6"/>
    </row>
    <row r="39739" spans="1:1">
      <c r="A39739" s="6"/>
    </row>
    <row r="39740" spans="1:1">
      <c r="A39740" s="6"/>
    </row>
    <row r="39741" spans="1:1">
      <c r="A39741" s="6"/>
    </row>
    <row r="39742" spans="1:1">
      <c r="A39742" s="6"/>
    </row>
    <row r="39743" spans="1:1">
      <c r="A39743" s="6"/>
    </row>
    <row r="39744" spans="1:1">
      <c r="A39744" s="6"/>
    </row>
    <row r="39745" spans="1:1">
      <c r="A39745" s="6"/>
    </row>
    <row r="39746" spans="1:1">
      <c r="A39746" s="6"/>
    </row>
    <row r="39747" spans="1:1">
      <c r="A39747" s="6"/>
    </row>
    <row r="39748" spans="1:1">
      <c r="A39748" s="6"/>
    </row>
    <row r="39749" spans="1:1">
      <c r="A39749" s="6"/>
    </row>
    <row r="39750" spans="1:1">
      <c r="A39750" s="6"/>
    </row>
    <row r="39751" spans="1:1">
      <c r="A39751" s="6"/>
    </row>
    <row r="39752" spans="1:1">
      <c r="A39752" s="6"/>
    </row>
    <row r="39753" spans="1:1">
      <c r="A39753" s="6"/>
    </row>
    <row r="39754" spans="1:1">
      <c r="A39754" s="6"/>
    </row>
    <row r="39755" spans="1:1">
      <c r="A39755" s="6"/>
    </row>
    <row r="39756" spans="1:1">
      <c r="A39756" s="6"/>
    </row>
    <row r="39757" spans="1:1">
      <c r="A39757" s="6"/>
    </row>
    <row r="39758" spans="1:1">
      <c r="A39758" s="6"/>
    </row>
    <row r="39759" spans="1:1">
      <c r="A39759" s="6"/>
    </row>
    <row r="39760" spans="1:1">
      <c r="A39760" s="6"/>
    </row>
    <row r="39761" spans="1:1">
      <c r="A39761" s="6"/>
    </row>
    <row r="39762" spans="1:1">
      <c r="A39762" s="6"/>
    </row>
    <row r="39763" spans="1:1">
      <c r="A39763" s="6"/>
    </row>
    <row r="39764" spans="1:1">
      <c r="A39764" s="6"/>
    </row>
    <row r="39765" spans="1:1">
      <c r="A39765" s="6"/>
    </row>
    <row r="39766" spans="1:1">
      <c r="A39766" s="6"/>
    </row>
    <row r="39767" spans="1:1">
      <c r="A39767" s="6"/>
    </row>
    <row r="39768" spans="1:1">
      <c r="A39768" s="6"/>
    </row>
    <row r="39769" spans="1:1">
      <c r="A39769" s="6"/>
    </row>
    <row r="39770" spans="1:1">
      <c r="A39770" s="6"/>
    </row>
    <row r="39771" spans="1:1">
      <c r="A39771" s="6"/>
    </row>
    <row r="39772" spans="1:1">
      <c r="A39772" s="6"/>
    </row>
    <row r="39773" spans="1:1">
      <c r="A39773" s="6"/>
    </row>
    <row r="39774" spans="1:1">
      <c r="A39774" s="6"/>
    </row>
    <row r="39775" spans="1:1">
      <c r="A39775" s="6"/>
    </row>
    <row r="39776" spans="1:1">
      <c r="A39776" s="6"/>
    </row>
    <row r="39777" spans="1:1">
      <c r="A39777" s="6"/>
    </row>
    <row r="39778" spans="1:1">
      <c r="A39778" s="6"/>
    </row>
    <row r="39779" spans="1:1">
      <c r="A39779" s="6"/>
    </row>
    <row r="39780" spans="1:1">
      <c r="A39780" s="6"/>
    </row>
    <row r="39781" spans="1:1">
      <c r="A39781" s="6"/>
    </row>
    <row r="39782" spans="1:1">
      <c r="A39782" s="6"/>
    </row>
    <row r="39783" spans="1:1">
      <c r="A39783" s="6"/>
    </row>
    <row r="39784" spans="1:1">
      <c r="A39784" s="6"/>
    </row>
    <row r="39785" spans="1:1">
      <c r="A39785" s="6"/>
    </row>
    <row r="39786" spans="1:1">
      <c r="A39786" s="6"/>
    </row>
    <row r="39787" spans="1:1">
      <c r="A39787" s="6"/>
    </row>
    <row r="39788" spans="1:1">
      <c r="A39788" s="6"/>
    </row>
    <row r="39789" spans="1:1">
      <c r="A39789" s="6"/>
    </row>
    <row r="39790" spans="1:1">
      <c r="A39790" s="6"/>
    </row>
    <row r="39791" spans="1:1">
      <c r="A39791" s="6"/>
    </row>
    <row r="39792" spans="1:1">
      <c r="A39792" s="6"/>
    </row>
    <row r="39793" spans="1:1">
      <c r="A39793" s="6"/>
    </row>
    <row r="39794" spans="1:1">
      <c r="A39794" s="6"/>
    </row>
    <row r="39795" spans="1:1">
      <c r="A39795" s="6"/>
    </row>
    <row r="39796" spans="1:1">
      <c r="A39796" s="6"/>
    </row>
    <row r="39797" spans="1:1">
      <c r="A39797" s="6"/>
    </row>
    <row r="39798" spans="1:1">
      <c r="A39798" s="6"/>
    </row>
    <row r="39799" spans="1:1">
      <c r="A39799" s="6"/>
    </row>
    <row r="39800" spans="1:1">
      <c r="A39800" s="6"/>
    </row>
    <row r="39801" spans="1:1">
      <c r="A39801" s="6"/>
    </row>
    <row r="39802" spans="1:1">
      <c r="A39802" s="6"/>
    </row>
    <row r="39803" spans="1:1">
      <c r="A39803" s="6"/>
    </row>
    <row r="39804" spans="1:1">
      <c r="A39804" s="6"/>
    </row>
    <row r="39805" spans="1:1">
      <c r="A39805" s="6"/>
    </row>
    <row r="39806" spans="1:1">
      <c r="A39806" s="6"/>
    </row>
    <row r="39807" spans="1:1">
      <c r="A39807" s="6"/>
    </row>
    <row r="39808" spans="1:1">
      <c r="A39808" s="6"/>
    </row>
    <row r="39809" spans="1:1">
      <c r="A39809" s="6"/>
    </row>
    <row r="39810" spans="1:1">
      <c r="A39810" s="6"/>
    </row>
    <row r="39811" spans="1:1">
      <c r="A39811" s="6"/>
    </row>
    <row r="39812" spans="1:1">
      <c r="A39812" s="6"/>
    </row>
    <row r="39813" spans="1:1">
      <c r="A39813" s="6"/>
    </row>
    <row r="39814" spans="1:1">
      <c r="A39814" s="6"/>
    </row>
    <row r="39815" spans="1:1">
      <c r="A39815" s="6"/>
    </row>
    <row r="39816" spans="1:1">
      <c r="A39816" s="6"/>
    </row>
    <row r="39817" spans="1:1">
      <c r="A39817" s="6"/>
    </row>
    <row r="39818" spans="1:1">
      <c r="A39818" s="6"/>
    </row>
    <row r="39819" spans="1:1">
      <c r="A39819" s="6"/>
    </row>
    <row r="39820" spans="1:1">
      <c r="A39820" s="6"/>
    </row>
    <row r="39821" spans="1:1">
      <c r="A39821" s="6"/>
    </row>
    <row r="39822" spans="1:1">
      <c r="A39822" s="6"/>
    </row>
    <row r="39823" spans="1:1">
      <c r="A39823" s="6"/>
    </row>
    <row r="39824" spans="1:1">
      <c r="A39824" s="6"/>
    </row>
    <row r="39825" spans="1:1">
      <c r="A39825" s="6"/>
    </row>
    <row r="39826" spans="1:1">
      <c r="A39826" s="6"/>
    </row>
    <row r="39827" spans="1:1">
      <c r="A39827" s="6"/>
    </row>
    <row r="39828" spans="1:1">
      <c r="A39828" s="6"/>
    </row>
    <row r="39829" spans="1:1">
      <c r="A39829" s="6"/>
    </row>
    <row r="39830" spans="1:1">
      <c r="A39830" s="6"/>
    </row>
    <row r="39831" spans="1:1">
      <c r="A39831" s="6"/>
    </row>
    <row r="39832" spans="1:1">
      <c r="A39832" s="6"/>
    </row>
    <row r="39833" spans="1:1">
      <c r="A39833" s="6"/>
    </row>
    <row r="39834" spans="1:1">
      <c r="A39834" s="6"/>
    </row>
    <row r="39835" spans="1:1">
      <c r="A39835" s="6"/>
    </row>
    <row r="39836" spans="1:1">
      <c r="A39836" s="6"/>
    </row>
    <row r="39837" spans="1:1">
      <c r="A39837" s="6"/>
    </row>
    <row r="39838" spans="1:1">
      <c r="A39838" s="6"/>
    </row>
    <row r="39839" spans="1:1">
      <c r="A39839" s="6"/>
    </row>
    <row r="39840" spans="1:1">
      <c r="A39840" s="6"/>
    </row>
    <row r="39841" spans="1:1">
      <c r="A39841" s="6"/>
    </row>
    <row r="39842" spans="1:1">
      <c r="A39842" s="6"/>
    </row>
    <row r="39843" spans="1:1">
      <c r="A39843" s="6"/>
    </row>
    <row r="39844" spans="1:1">
      <c r="A39844" s="6"/>
    </row>
    <row r="39845" spans="1:1">
      <c r="A39845" s="6"/>
    </row>
    <row r="39846" spans="1:1">
      <c r="A39846" s="6"/>
    </row>
    <row r="39847" spans="1:1">
      <c r="A39847" s="6"/>
    </row>
    <row r="39848" spans="1:1">
      <c r="A39848" s="6"/>
    </row>
    <row r="39849" spans="1:1">
      <c r="A39849" s="6"/>
    </row>
    <row r="39850" spans="1:1">
      <c r="A39850" s="6"/>
    </row>
    <row r="39851" spans="1:1">
      <c r="A39851" s="6"/>
    </row>
    <row r="39852" spans="1:1">
      <c r="A39852" s="6"/>
    </row>
    <row r="39853" spans="1:1">
      <c r="A39853" s="6"/>
    </row>
    <row r="39854" spans="1:1">
      <c r="A39854" s="6"/>
    </row>
    <row r="39855" spans="1:1">
      <c r="A39855" s="6"/>
    </row>
    <row r="39856" spans="1:1">
      <c r="A39856" s="6"/>
    </row>
    <row r="39857" spans="1:1">
      <c r="A39857" s="6"/>
    </row>
    <row r="39858" spans="1:1">
      <c r="A39858" s="6"/>
    </row>
    <row r="39859" spans="1:1">
      <c r="A39859" s="6"/>
    </row>
    <row r="39860" spans="1:1">
      <c r="A39860" s="6"/>
    </row>
    <row r="39861" spans="1:1">
      <c r="A39861" s="6"/>
    </row>
    <row r="39862" spans="1:1">
      <c r="A39862" s="6"/>
    </row>
    <row r="39863" spans="1:1">
      <c r="A39863" s="6"/>
    </row>
    <row r="39864" spans="1:1">
      <c r="A39864" s="6"/>
    </row>
    <row r="39865" spans="1:1">
      <c r="A39865" s="6"/>
    </row>
    <row r="39866" spans="1:1">
      <c r="A39866" s="6"/>
    </row>
    <row r="39867" spans="1:1">
      <c r="A39867" s="6"/>
    </row>
    <row r="39868" spans="1:1">
      <c r="A39868" s="6"/>
    </row>
    <row r="39869" spans="1:1">
      <c r="A39869" s="6"/>
    </row>
    <row r="39870" spans="1:1">
      <c r="A39870" s="6"/>
    </row>
    <row r="39871" spans="1:1">
      <c r="A39871" s="6"/>
    </row>
    <row r="39872" spans="1:1">
      <c r="A39872" s="6"/>
    </row>
    <row r="39873" spans="1:1">
      <c r="A39873" s="6"/>
    </row>
    <row r="39874" spans="1:1">
      <c r="A39874" s="6"/>
    </row>
    <row r="39875" spans="1:1">
      <c r="A39875" s="6"/>
    </row>
    <row r="39876" spans="1:1">
      <c r="A39876" s="6"/>
    </row>
    <row r="39877" spans="1:1">
      <c r="A39877" s="6"/>
    </row>
    <row r="39878" spans="1:1">
      <c r="A39878" s="6"/>
    </row>
    <row r="39879" spans="1:1">
      <c r="A39879" s="6"/>
    </row>
    <row r="39880" spans="1:1">
      <c r="A39880" s="6"/>
    </row>
    <row r="39881" spans="1:1">
      <c r="A39881" s="6"/>
    </row>
    <row r="39882" spans="1:1">
      <c r="A39882" s="6"/>
    </row>
    <row r="39883" spans="1:1">
      <c r="A39883" s="6"/>
    </row>
    <row r="39884" spans="1:1">
      <c r="A39884" s="6"/>
    </row>
    <row r="39885" spans="1:1">
      <c r="A39885" s="6"/>
    </row>
    <row r="39886" spans="1:1">
      <c r="A39886" s="6"/>
    </row>
    <row r="39887" spans="1:1">
      <c r="A39887" s="6"/>
    </row>
    <row r="39888" spans="1:1">
      <c r="A39888" s="6"/>
    </row>
    <row r="39889" spans="1:1">
      <c r="A39889" s="6"/>
    </row>
    <row r="39890" spans="1:1">
      <c r="A39890" s="6"/>
    </row>
    <row r="39891" spans="1:1">
      <c r="A39891" s="6"/>
    </row>
    <row r="39892" spans="1:1">
      <c r="A39892" s="6"/>
    </row>
    <row r="39893" spans="1:1">
      <c r="A39893" s="6"/>
    </row>
    <row r="39894" spans="1:1">
      <c r="A39894" s="6"/>
    </row>
    <row r="39895" spans="1:1">
      <c r="A39895" s="6"/>
    </row>
    <row r="39896" spans="1:1">
      <c r="A39896" s="6"/>
    </row>
    <row r="39897" spans="1:1">
      <c r="A39897" s="6"/>
    </row>
    <row r="39898" spans="1:1">
      <c r="A39898" s="6"/>
    </row>
    <row r="39899" spans="1:1">
      <c r="A39899" s="6"/>
    </row>
    <row r="39900" spans="1:1">
      <c r="A39900" s="6"/>
    </row>
    <row r="39901" spans="1:1">
      <c r="A39901" s="6"/>
    </row>
    <row r="39902" spans="1:1">
      <c r="A39902" s="6"/>
    </row>
    <row r="39903" spans="1:1">
      <c r="A39903" s="6"/>
    </row>
    <row r="39904" spans="1:1">
      <c r="A39904" s="6"/>
    </row>
    <row r="39905" spans="1:1">
      <c r="A39905" s="6"/>
    </row>
    <row r="39906" spans="1:1">
      <c r="A39906" s="6"/>
    </row>
    <row r="39907" spans="1:1">
      <c r="A39907" s="6"/>
    </row>
    <row r="39908" spans="1:1">
      <c r="A39908" s="6"/>
    </row>
    <row r="39909" spans="1:1">
      <c r="A39909" s="6"/>
    </row>
    <row r="39910" spans="1:1">
      <c r="A39910" s="6"/>
    </row>
    <row r="39911" spans="1:1">
      <c r="A39911" s="6"/>
    </row>
    <row r="39912" spans="1:1">
      <c r="A39912" s="6"/>
    </row>
    <row r="39913" spans="1:1">
      <c r="A39913" s="6"/>
    </row>
    <row r="39914" spans="1:1">
      <c r="A39914" s="6"/>
    </row>
    <row r="39915" spans="1:1">
      <c r="A39915" s="6"/>
    </row>
    <row r="39916" spans="1:1">
      <c r="A39916" s="6"/>
    </row>
    <row r="39917" spans="1:1">
      <c r="A39917" s="6"/>
    </row>
    <row r="39918" spans="1:1">
      <c r="A39918" s="6"/>
    </row>
    <row r="39919" spans="1:1">
      <c r="A39919" s="6"/>
    </row>
    <row r="39920" spans="1:1">
      <c r="A39920" s="6"/>
    </row>
    <row r="39921" spans="1:1">
      <c r="A39921" s="6"/>
    </row>
    <row r="39922" spans="1:1">
      <c r="A39922" s="6"/>
    </row>
    <row r="39923" spans="1:1">
      <c r="A39923" s="6"/>
    </row>
    <row r="39924" spans="1:1">
      <c r="A39924" s="6"/>
    </row>
    <row r="39925" spans="1:1">
      <c r="A39925" s="6"/>
    </row>
    <row r="39926" spans="1:1">
      <c r="A39926" s="6"/>
    </row>
    <row r="39927" spans="1:1">
      <c r="A39927" s="6"/>
    </row>
    <row r="39928" spans="1:1">
      <c r="A39928" s="6"/>
    </row>
    <row r="39929" spans="1:1">
      <c r="A39929" s="6"/>
    </row>
    <row r="39930" spans="1:1">
      <c r="A39930" s="6"/>
    </row>
    <row r="39931" spans="1:1">
      <c r="A39931" s="6"/>
    </row>
    <row r="39932" spans="1:1">
      <c r="A39932" s="6"/>
    </row>
    <row r="39933" spans="1:1">
      <c r="A39933" s="6"/>
    </row>
    <row r="39934" spans="1:1">
      <c r="A39934" s="6"/>
    </row>
    <row r="39935" spans="1:1">
      <c r="A39935" s="6"/>
    </row>
    <row r="39936" spans="1:1">
      <c r="A39936" s="6"/>
    </row>
    <row r="39937" spans="1:1">
      <c r="A39937" s="6"/>
    </row>
    <row r="39938" spans="1:1">
      <c r="A39938" s="6"/>
    </row>
    <row r="39939" spans="1:1">
      <c r="A39939" s="6"/>
    </row>
    <row r="39940" spans="1:1">
      <c r="A39940" s="6"/>
    </row>
    <row r="39941" spans="1:1">
      <c r="A39941" s="6"/>
    </row>
    <row r="39942" spans="1:1">
      <c r="A39942" s="6"/>
    </row>
    <row r="39943" spans="1:1">
      <c r="A39943" s="6"/>
    </row>
    <row r="39944" spans="1:1">
      <c r="A39944" s="6"/>
    </row>
    <row r="39945" spans="1:1">
      <c r="A39945" s="6"/>
    </row>
    <row r="39946" spans="1:1">
      <c r="A39946" s="6"/>
    </row>
    <row r="39947" spans="1:1">
      <c r="A39947" s="6"/>
    </row>
    <row r="39948" spans="1:1">
      <c r="A39948" s="6"/>
    </row>
    <row r="39949" spans="1:1">
      <c r="A39949" s="6"/>
    </row>
    <row r="39950" spans="1:1">
      <c r="A39950" s="6"/>
    </row>
    <row r="39951" spans="1:1">
      <c r="A39951" s="6"/>
    </row>
    <row r="39952" spans="1:1">
      <c r="A39952" s="6"/>
    </row>
    <row r="39953" spans="1:1">
      <c r="A39953" s="6"/>
    </row>
    <row r="39954" spans="1:1">
      <c r="A39954" s="6"/>
    </row>
    <row r="39955" spans="1:1">
      <c r="A39955" s="6"/>
    </row>
    <row r="39956" spans="1:1">
      <c r="A39956" s="6"/>
    </row>
    <row r="39957" spans="1:1">
      <c r="A39957" s="6"/>
    </row>
    <row r="39958" spans="1:1">
      <c r="A39958" s="6"/>
    </row>
    <row r="39959" spans="1:1">
      <c r="A39959" s="6"/>
    </row>
    <row r="39960" spans="1:1">
      <c r="A39960" s="6"/>
    </row>
    <row r="39961" spans="1:1">
      <c r="A39961" s="6"/>
    </row>
    <row r="39962" spans="1:1">
      <c r="A39962" s="6"/>
    </row>
    <row r="39963" spans="1:1">
      <c r="A39963" s="6"/>
    </row>
    <row r="39964" spans="1:1">
      <c r="A39964" s="6"/>
    </row>
    <row r="39965" spans="1:1">
      <c r="A39965" s="6"/>
    </row>
    <row r="39966" spans="1:1">
      <c r="A39966" s="6"/>
    </row>
    <row r="39967" spans="1:1">
      <c r="A39967" s="6"/>
    </row>
    <row r="39968" spans="1:1">
      <c r="A39968" s="6"/>
    </row>
    <row r="39969" spans="1:1">
      <c r="A39969" s="6"/>
    </row>
    <row r="39970" spans="1:1">
      <c r="A39970" s="6"/>
    </row>
    <row r="39971" spans="1:1">
      <c r="A39971" s="6"/>
    </row>
    <row r="39972" spans="1:1">
      <c r="A39972" s="6"/>
    </row>
    <row r="39973" spans="1:1">
      <c r="A39973" s="6"/>
    </row>
    <row r="39974" spans="1:1">
      <c r="A39974" s="6"/>
    </row>
    <row r="39975" spans="1:1">
      <c r="A39975" s="6"/>
    </row>
    <row r="39976" spans="1:1">
      <c r="A39976" s="6"/>
    </row>
    <row r="39977" spans="1:1">
      <c r="A39977" s="6"/>
    </row>
    <row r="39978" spans="1:1">
      <c r="A39978" s="6"/>
    </row>
    <row r="39979" spans="1:1">
      <c r="A39979" s="6"/>
    </row>
    <row r="39980" spans="1:1">
      <c r="A39980" s="6"/>
    </row>
    <row r="39981" spans="1:1">
      <c r="A39981" s="6"/>
    </row>
    <row r="39982" spans="1:1">
      <c r="A39982" s="6"/>
    </row>
    <row r="39983" spans="1:1">
      <c r="A39983" s="6"/>
    </row>
    <row r="39984" spans="1:1">
      <c r="A39984" s="6"/>
    </row>
    <row r="39985" spans="1:1">
      <c r="A39985" s="6"/>
    </row>
    <row r="39986" spans="1:1">
      <c r="A39986" s="6"/>
    </row>
    <row r="39987" spans="1:1">
      <c r="A39987" s="6"/>
    </row>
    <row r="39988" spans="1:1">
      <c r="A39988" s="6"/>
    </row>
    <row r="39989" spans="1:1">
      <c r="A39989" s="6"/>
    </row>
    <row r="39990" spans="1:1">
      <c r="A39990" s="6"/>
    </row>
    <row r="39991" spans="1:1">
      <c r="A39991" s="6"/>
    </row>
    <row r="39992" spans="1:1">
      <c r="A39992" s="6"/>
    </row>
    <row r="39993" spans="1:1">
      <c r="A39993" s="6"/>
    </row>
    <row r="39994" spans="1:1">
      <c r="A39994" s="6"/>
    </row>
    <row r="39995" spans="1:1">
      <c r="A39995" s="6"/>
    </row>
    <row r="39996" spans="1:1">
      <c r="A39996" s="6"/>
    </row>
    <row r="39997" spans="1:1">
      <c r="A39997" s="6"/>
    </row>
    <row r="39998" spans="1:1">
      <c r="A39998" s="6"/>
    </row>
    <row r="39999" spans="1:1">
      <c r="A39999" s="6"/>
    </row>
    <row r="40000" spans="1:1">
      <c r="A40000" s="6"/>
    </row>
    <row r="40001" spans="1:1">
      <c r="A40001" s="6"/>
    </row>
    <row r="40002" spans="1:1">
      <c r="A40002" s="6"/>
    </row>
    <row r="40003" spans="1:1">
      <c r="A40003" s="6"/>
    </row>
    <row r="40004" spans="1:1">
      <c r="A40004" s="6"/>
    </row>
    <row r="40005" spans="1:1">
      <c r="A40005" s="6"/>
    </row>
    <row r="40006" spans="1:1">
      <c r="A40006" s="6"/>
    </row>
    <row r="40007" spans="1:1">
      <c r="A40007" s="6"/>
    </row>
    <row r="40008" spans="1:1">
      <c r="A40008" s="6"/>
    </row>
    <row r="40009" spans="1:1">
      <c r="A40009" s="6"/>
    </row>
    <row r="40010" spans="1:1">
      <c r="A40010" s="6"/>
    </row>
    <row r="40011" spans="1:1">
      <c r="A40011" s="6"/>
    </row>
    <row r="40012" spans="1:1">
      <c r="A40012" s="6"/>
    </row>
    <row r="40013" spans="1:1">
      <c r="A40013" s="6"/>
    </row>
    <row r="40014" spans="1:1">
      <c r="A40014" s="6"/>
    </row>
    <row r="40015" spans="1:1">
      <c r="A40015" s="6"/>
    </row>
    <row r="40016" spans="1:1">
      <c r="A40016" s="6"/>
    </row>
    <row r="40017" spans="1:1">
      <c r="A40017" s="6"/>
    </row>
    <row r="40018" spans="1:1">
      <c r="A40018" s="6"/>
    </row>
    <row r="40019" spans="1:1">
      <c r="A40019" s="6"/>
    </row>
    <row r="40020" spans="1:1">
      <c r="A40020" s="6"/>
    </row>
    <row r="40021" spans="1:1">
      <c r="A40021" s="6"/>
    </row>
    <row r="40022" spans="1:1">
      <c r="A40022" s="6"/>
    </row>
    <row r="40023" spans="1:1">
      <c r="A40023" s="6"/>
    </row>
    <row r="40024" spans="1:1">
      <c r="A40024" s="6"/>
    </row>
    <row r="40025" spans="1:1">
      <c r="A40025" s="6"/>
    </row>
    <row r="40026" spans="1:1">
      <c r="A40026" s="6"/>
    </row>
    <row r="40027" spans="1:1">
      <c r="A40027" s="6"/>
    </row>
    <row r="40028" spans="1:1">
      <c r="A40028" s="6"/>
    </row>
    <row r="40029" spans="1:1">
      <c r="A40029" s="6"/>
    </row>
    <row r="40030" spans="1:1">
      <c r="A40030" s="6"/>
    </row>
    <row r="40031" spans="1:1">
      <c r="A40031" s="6"/>
    </row>
    <row r="40032" spans="1:1">
      <c r="A40032" s="6"/>
    </row>
    <row r="40033" spans="1:1">
      <c r="A40033" s="6"/>
    </row>
    <row r="40034" spans="1:1">
      <c r="A40034" s="6"/>
    </row>
    <row r="40035" spans="1:1">
      <c r="A40035" s="6"/>
    </row>
    <row r="40036" spans="1:1">
      <c r="A40036" s="6"/>
    </row>
    <row r="40037" spans="1:1">
      <c r="A40037" s="6"/>
    </row>
    <row r="40038" spans="1:1">
      <c r="A40038" s="6"/>
    </row>
    <row r="40039" spans="1:1">
      <c r="A40039" s="6"/>
    </row>
    <row r="40040" spans="1:1">
      <c r="A40040" s="6"/>
    </row>
    <row r="40041" spans="1:1">
      <c r="A40041" s="6"/>
    </row>
    <row r="40042" spans="1:1">
      <c r="A40042" s="6"/>
    </row>
    <row r="40043" spans="1:1">
      <c r="A40043" s="6"/>
    </row>
    <row r="40044" spans="1:1">
      <c r="A40044" s="6"/>
    </row>
    <row r="40045" spans="1:1">
      <c r="A40045" s="6"/>
    </row>
    <row r="40046" spans="1:1">
      <c r="A40046" s="6"/>
    </row>
    <row r="40047" spans="1:1">
      <c r="A40047" s="6"/>
    </row>
    <row r="40048" spans="1:1">
      <c r="A40048" s="6"/>
    </row>
    <row r="40049" spans="1:1">
      <c r="A40049" s="6"/>
    </row>
    <row r="40050" spans="1:1">
      <c r="A40050" s="6"/>
    </row>
    <row r="40051" spans="1:1">
      <c r="A40051" s="6"/>
    </row>
    <row r="40052" spans="1:1">
      <c r="A40052" s="6"/>
    </row>
    <row r="40053" spans="1:1">
      <c r="A40053" s="6"/>
    </row>
    <row r="40054" spans="1:1">
      <c r="A40054" s="6"/>
    </row>
    <row r="40055" spans="1:1">
      <c r="A40055" s="6"/>
    </row>
    <row r="40056" spans="1:1">
      <c r="A40056" s="6"/>
    </row>
    <row r="40057" spans="1:1">
      <c r="A40057" s="6"/>
    </row>
    <row r="40058" spans="1:1">
      <c r="A40058" s="6"/>
    </row>
    <row r="40059" spans="1:1">
      <c r="A40059" s="6"/>
    </row>
    <row r="40060" spans="1:1">
      <c r="A40060" s="6"/>
    </row>
    <row r="40061" spans="1:1">
      <c r="A40061" s="6"/>
    </row>
    <row r="40062" spans="1:1">
      <c r="A40062" s="6"/>
    </row>
    <row r="40063" spans="1:1">
      <c r="A40063" s="6"/>
    </row>
    <row r="40064" spans="1:1">
      <c r="A40064" s="6"/>
    </row>
    <row r="40065" spans="1:1">
      <c r="A40065" s="6"/>
    </row>
    <row r="40066" spans="1:1">
      <c r="A40066" s="6"/>
    </row>
    <row r="40067" spans="1:1">
      <c r="A40067" s="6"/>
    </row>
    <row r="40068" spans="1:1">
      <c r="A40068" s="6"/>
    </row>
    <row r="40069" spans="1:1">
      <c r="A40069" s="6"/>
    </row>
    <row r="40070" spans="1:1">
      <c r="A40070" s="6"/>
    </row>
    <row r="40071" spans="1:1">
      <c r="A40071" s="6"/>
    </row>
    <row r="40072" spans="1:1">
      <c r="A40072" s="6"/>
    </row>
    <row r="40073" spans="1:1">
      <c r="A40073" s="6"/>
    </row>
    <row r="40074" spans="1:1">
      <c r="A40074" s="6"/>
    </row>
    <row r="40075" spans="1:1">
      <c r="A40075" s="6"/>
    </row>
    <row r="40076" spans="1:1">
      <c r="A40076" s="6"/>
    </row>
    <row r="40077" spans="1:1">
      <c r="A40077" s="6"/>
    </row>
    <row r="40078" spans="1:1">
      <c r="A40078" s="6"/>
    </row>
    <row r="40079" spans="1:1">
      <c r="A40079" s="6"/>
    </row>
    <row r="40080" spans="1:1">
      <c r="A40080" s="6"/>
    </row>
    <row r="40081" spans="1:1">
      <c r="A40081" s="6"/>
    </row>
    <row r="40082" spans="1:1">
      <c r="A40082" s="6"/>
    </row>
    <row r="40083" spans="1:1">
      <c r="A40083" s="6"/>
    </row>
    <row r="40084" spans="1:1">
      <c r="A40084" s="6"/>
    </row>
    <row r="40085" spans="1:1">
      <c r="A40085" s="6"/>
    </row>
    <row r="40086" spans="1:1">
      <c r="A40086" s="6"/>
    </row>
    <row r="40087" spans="1:1">
      <c r="A40087" s="6"/>
    </row>
    <row r="40088" spans="1:1">
      <c r="A40088" s="6"/>
    </row>
    <row r="40089" spans="1:1">
      <c r="A40089" s="6"/>
    </row>
    <row r="40090" spans="1:1">
      <c r="A40090" s="6"/>
    </row>
    <row r="40091" spans="1:1">
      <c r="A40091" s="6"/>
    </row>
    <row r="40092" spans="1:1">
      <c r="A40092" s="6"/>
    </row>
    <row r="40093" spans="1:1">
      <c r="A40093" s="6"/>
    </row>
    <row r="40094" spans="1:1">
      <c r="A40094" s="6"/>
    </row>
    <row r="40095" spans="1:1">
      <c r="A40095" s="6"/>
    </row>
    <row r="40096" spans="1:1">
      <c r="A40096" s="6"/>
    </row>
    <row r="40097" spans="1:1">
      <c r="A40097" s="6"/>
    </row>
    <row r="40098" spans="1:1">
      <c r="A40098" s="6"/>
    </row>
    <row r="40099" spans="1:1">
      <c r="A40099" s="6"/>
    </row>
    <row r="40100" spans="1:1">
      <c r="A40100" s="6"/>
    </row>
    <row r="40101" spans="1:1">
      <c r="A40101" s="6"/>
    </row>
    <row r="40102" spans="1:1">
      <c r="A40102" s="6"/>
    </row>
    <row r="40103" spans="1:1">
      <c r="A40103" s="6"/>
    </row>
    <row r="40104" spans="1:1">
      <c r="A40104" s="6"/>
    </row>
    <row r="40105" spans="1:1">
      <c r="A40105" s="6"/>
    </row>
    <row r="40106" spans="1:1">
      <c r="A40106" s="6"/>
    </row>
    <row r="40107" spans="1:1">
      <c r="A40107" s="6"/>
    </row>
    <row r="40108" spans="1:1">
      <c r="A40108" s="6"/>
    </row>
    <row r="40109" spans="1:1">
      <c r="A40109" s="6"/>
    </row>
    <row r="40110" spans="1:1">
      <c r="A40110" s="6"/>
    </row>
    <row r="40111" spans="1:1">
      <c r="A40111" s="6"/>
    </row>
    <row r="40112" spans="1:1">
      <c r="A40112" s="6"/>
    </row>
    <row r="40113" spans="1:1">
      <c r="A40113" s="6"/>
    </row>
    <row r="40114" spans="1:1">
      <c r="A40114" s="6"/>
    </row>
    <row r="40115" spans="1:1">
      <c r="A40115" s="6"/>
    </row>
    <row r="40116" spans="1:1">
      <c r="A40116" s="6"/>
    </row>
    <row r="40117" spans="1:1">
      <c r="A40117" s="6"/>
    </row>
    <row r="40118" spans="1:1">
      <c r="A40118" s="6"/>
    </row>
    <row r="40119" spans="1:1">
      <c r="A40119" s="6"/>
    </row>
    <row r="40120" spans="1:1">
      <c r="A40120" s="6"/>
    </row>
    <row r="40121" spans="1:1">
      <c r="A40121" s="6"/>
    </row>
    <row r="40122" spans="1:1">
      <c r="A40122" s="6"/>
    </row>
    <row r="40123" spans="1:1">
      <c r="A40123" s="6"/>
    </row>
    <row r="40124" spans="1:1">
      <c r="A40124" s="6"/>
    </row>
    <row r="40125" spans="1:1">
      <c r="A40125" s="6"/>
    </row>
    <row r="40126" spans="1:1">
      <c r="A40126" s="6"/>
    </row>
    <row r="40127" spans="1:1">
      <c r="A40127" s="6"/>
    </row>
    <row r="40128" spans="1:1">
      <c r="A40128" s="6"/>
    </row>
    <row r="40129" spans="1:1">
      <c r="A40129" s="6"/>
    </row>
    <row r="40130" spans="1:1">
      <c r="A40130" s="6"/>
    </row>
    <row r="40131" spans="1:1">
      <c r="A40131" s="6"/>
    </row>
    <row r="40132" spans="1:1">
      <c r="A40132" s="6"/>
    </row>
    <row r="40133" spans="1:1">
      <c r="A40133" s="6"/>
    </row>
    <row r="40134" spans="1:1">
      <c r="A40134" s="6"/>
    </row>
    <row r="40135" spans="1:1">
      <c r="A40135" s="6"/>
    </row>
    <row r="40136" spans="1:1">
      <c r="A40136" s="6"/>
    </row>
    <row r="40137" spans="1:1">
      <c r="A40137" s="6"/>
    </row>
    <row r="40138" spans="1:1">
      <c r="A40138" s="6"/>
    </row>
    <row r="40139" spans="1:1">
      <c r="A40139" s="6"/>
    </row>
    <row r="40140" spans="1:1">
      <c r="A40140" s="6"/>
    </row>
    <row r="40141" spans="1:1">
      <c r="A40141" s="6"/>
    </row>
    <row r="40142" spans="1:1">
      <c r="A40142" s="6"/>
    </row>
    <row r="40143" spans="1:1">
      <c r="A40143" s="6"/>
    </row>
    <row r="40144" spans="1:1">
      <c r="A40144" s="6"/>
    </row>
    <row r="40145" spans="1:1">
      <c r="A40145" s="6"/>
    </row>
    <row r="40146" spans="1:1">
      <c r="A40146" s="6"/>
    </row>
    <row r="40147" spans="1:1">
      <c r="A40147" s="6"/>
    </row>
    <row r="40148" spans="1:1">
      <c r="A40148" s="6"/>
    </row>
    <row r="40149" spans="1:1">
      <c r="A40149" s="6"/>
    </row>
    <row r="40150" spans="1:1">
      <c r="A40150" s="6"/>
    </row>
    <row r="40151" spans="1:1">
      <c r="A40151" s="6"/>
    </row>
    <row r="40152" spans="1:1">
      <c r="A40152" s="6"/>
    </row>
    <row r="40153" spans="1:1">
      <c r="A40153" s="6"/>
    </row>
    <row r="40154" spans="1:1">
      <c r="A40154" s="6"/>
    </row>
    <row r="40155" spans="1:1">
      <c r="A40155" s="6"/>
    </row>
    <row r="40156" spans="1:1">
      <c r="A40156" s="6"/>
    </row>
    <row r="40157" spans="1:1">
      <c r="A40157" s="6"/>
    </row>
    <row r="40158" spans="1:1">
      <c r="A40158" s="6"/>
    </row>
    <row r="40159" spans="1:1">
      <c r="A40159" s="6"/>
    </row>
    <row r="40160" spans="1:1">
      <c r="A40160" s="6"/>
    </row>
    <row r="40161" spans="1:1">
      <c r="A40161" s="6"/>
    </row>
    <row r="40162" spans="1:1">
      <c r="A40162" s="6"/>
    </row>
    <row r="40163" spans="1:1">
      <c r="A40163" s="6"/>
    </row>
    <row r="40164" spans="1:1">
      <c r="A40164" s="6"/>
    </row>
    <row r="40165" spans="1:1">
      <c r="A40165" s="6"/>
    </row>
    <row r="40166" spans="1:1">
      <c r="A40166" s="6"/>
    </row>
    <row r="40167" spans="1:1">
      <c r="A40167" s="6"/>
    </row>
    <row r="40168" spans="1:1">
      <c r="A40168" s="6"/>
    </row>
    <row r="40169" spans="1:1">
      <c r="A40169" s="6"/>
    </row>
    <row r="40170" spans="1:1">
      <c r="A40170" s="6"/>
    </row>
    <row r="40171" spans="1:1">
      <c r="A40171" s="6"/>
    </row>
    <row r="40172" spans="1:1">
      <c r="A40172" s="6"/>
    </row>
    <row r="40173" spans="1:1">
      <c r="A40173" s="6"/>
    </row>
    <row r="40174" spans="1:1">
      <c r="A40174" s="6"/>
    </row>
    <row r="40175" spans="1:1">
      <c r="A40175" s="6"/>
    </row>
    <row r="40176" spans="1:1">
      <c r="A40176" s="6"/>
    </row>
    <row r="40177" spans="1:1">
      <c r="A40177" s="6"/>
    </row>
    <row r="40178" spans="1:1">
      <c r="A40178" s="6"/>
    </row>
    <row r="40179" spans="1:1">
      <c r="A40179" s="6"/>
    </row>
    <row r="40180" spans="1:1">
      <c r="A40180" s="6"/>
    </row>
    <row r="40181" spans="1:1">
      <c r="A40181" s="6"/>
    </row>
    <row r="40182" spans="1:1">
      <c r="A40182" s="6"/>
    </row>
    <row r="40183" spans="1:1">
      <c r="A40183" s="6"/>
    </row>
    <row r="40184" spans="1:1">
      <c r="A40184" s="6"/>
    </row>
    <row r="40185" spans="1:1">
      <c r="A40185" s="6"/>
    </row>
    <row r="40186" spans="1:1">
      <c r="A40186" s="6"/>
    </row>
    <row r="40187" spans="1:1">
      <c r="A40187" s="6"/>
    </row>
    <row r="40188" spans="1:1">
      <c r="A40188" s="6"/>
    </row>
    <row r="40189" spans="1:1">
      <c r="A40189" s="6"/>
    </row>
    <row r="40190" spans="1:1">
      <c r="A40190" s="6"/>
    </row>
    <row r="40191" spans="1:1">
      <c r="A40191" s="6"/>
    </row>
    <row r="40192" spans="1:1">
      <c r="A40192" s="6"/>
    </row>
    <row r="40193" spans="1:1">
      <c r="A40193" s="6"/>
    </row>
    <row r="40194" spans="1:1">
      <c r="A40194" s="6"/>
    </row>
    <row r="40195" spans="1:1">
      <c r="A40195" s="6"/>
    </row>
    <row r="40196" spans="1:1">
      <c r="A40196" s="6"/>
    </row>
    <row r="40197" spans="1:1">
      <c r="A40197" s="6"/>
    </row>
    <row r="40198" spans="1:1">
      <c r="A40198" s="6"/>
    </row>
    <row r="40199" spans="1:1">
      <c r="A40199" s="6"/>
    </row>
    <row r="40200" spans="1:1">
      <c r="A40200" s="6"/>
    </row>
    <row r="40201" spans="1:1">
      <c r="A40201" s="6"/>
    </row>
    <row r="40202" spans="1:1">
      <c r="A40202" s="6"/>
    </row>
    <row r="40203" spans="1:1">
      <c r="A40203" s="6"/>
    </row>
    <row r="40204" spans="1:1">
      <c r="A40204" s="6"/>
    </row>
    <row r="40205" spans="1:1">
      <c r="A40205" s="6"/>
    </row>
    <row r="40206" spans="1:1">
      <c r="A40206" s="6"/>
    </row>
    <row r="40207" spans="1:1">
      <c r="A40207" s="6"/>
    </row>
    <row r="40208" spans="1:1">
      <c r="A40208" s="6"/>
    </row>
    <row r="40209" spans="1:1">
      <c r="A40209" s="6"/>
    </row>
    <row r="40210" spans="1:1">
      <c r="A40210" s="6"/>
    </row>
    <row r="40211" spans="1:1">
      <c r="A40211" s="6"/>
    </row>
    <row r="40212" spans="1:1">
      <c r="A40212" s="6"/>
    </row>
    <row r="40213" spans="1:1">
      <c r="A40213" s="6"/>
    </row>
    <row r="40214" spans="1:1">
      <c r="A40214" s="6"/>
    </row>
    <row r="40215" spans="1:1">
      <c r="A40215" s="6"/>
    </row>
    <row r="40216" spans="1:1">
      <c r="A40216" s="6"/>
    </row>
    <row r="40217" spans="1:1">
      <c r="A40217" s="6"/>
    </row>
    <row r="40218" spans="1:1">
      <c r="A40218" s="6"/>
    </row>
    <row r="40219" spans="1:1">
      <c r="A40219" s="6"/>
    </row>
    <row r="40220" spans="1:1">
      <c r="A40220" s="6"/>
    </row>
    <row r="40221" spans="1:1">
      <c r="A40221" s="6"/>
    </row>
    <row r="40222" spans="1:1">
      <c r="A40222" s="6"/>
    </row>
    <row r="40223" spans="1:1">
      <c r="A40223" s="6"/>
    </row>
    <row r="40224" spans="1:1">
      <c r="A40224" s="6"/>
    </row>
    <row r="40225" spans="1:1">
      <c r="A40225" s="6"/>
    </row>
    <row r="40226" spans="1:1">
      <c r="A40226" s="6"/>
    </row>
    <row r="40227" spans="1:1">
      <c r="A40227" s="6"/>
    </row>
    <row r="40228" spans="1:1">
      <c r="A40228" s="6"/>
    </row>
    <row r="40229" spans="1:1">
      <c r="A40229" s="6"/>
    </row>
    <row r="40230" spans="1:1">
      <c r="A40230" s="6"/>
    </row>
    <row r="40231" spans="1:1">
      <c r="A40231" s="6"/>
    </row>
    <row r="40232" spans="1:1">
      <c r="A40232" s="6"/>
    </row>
    <row r="40233" spans="1:1">
      <c r="A40233" s="6"/>
    </row>
    <row r="40234" spans="1:1">
      <c r="A40234" s="6"/>
    </row>
    <row r="40235" spans="1:1">
      <c r="A40235" s="6"/>
    </row>
    <row r="40236" spans="1:1">
      <c r="A40236" s="6"/>
    </row>
    <row r="40237" spans="1:1">
      <c r="A40237" s="6"/>
    </row>
    <row r="40238" spans="1:1">
      <c r="A40238" s="6"/>
    </row>
    <row r="40239" spans="1:1">
      <c r="A40239" s="6"/>
    </row>
    <row r="40240" spans="1:1">
      <c r="A40240" s="6"/>
    </row>
    <row r="40241" spans="1:1">
      <c r="A40241" s="6"/>
    </row>
    <row r="40242" spans="1:1">
      <c r="A40242" s="6"/>
    </row>
    <row r="40243" spans="1:1">
      <c r="A40243" s="6"/>
    </row>
    <row r="40244" spans="1:1">
      <c r="A40244" s="6"/>
    </row>
    <row r="40245" spans="1:1">
      <c r="A40245" s="6"/>
    </row>
    <row r="40246" spans="1:1">
      <c r="A40246" s="6"/>
    </row>
    <row r="40247" spans="1:1">
      <c r="A40247" s="6"/>
    </row>
    <row r="40248" spans="1:1">
      <c r="A40248" s="6"/>
    </row>
    <row r="40249" spans="1:1">
      <c r="A40249" s="6"/>
    </row>
    <row r="40250" spans="1:1">
      <c r="A40250" s="6"/>
    </row>
    <row r="40251" spans="1:1">
      <c r="A40251" s="6"/>
    </row>
    <row r="40252" spans="1:1">
      <c r="A40252" s="6"/>
    </row>
    <row r="40253" spans="1:1">
      <c r="A40253" s="6"/>
    </row>
    <row r="40254" spans="1:1">
      <c r="A40254" s="6"/>
    </row>
    <row r="40255" spans="1:1">
      <c r="A40255" s="6"/>
    </row>
    <row r="40256" spans="1:1">
      <c r="A40256" s="6"/>
    </row>
    <row r="40257" spans="1:1">
      <c r="A40257" s="6"/>
    </row>
    <row r="40258" spans="1:1">
      <c r="A40258" s="6"/>
    </row>
    <row r="40259" spans="1:1">
      <c r="A40259" s="6"/>
    </row>
    <row r="40260" spans="1:1">
      <c r="A40260" s="6"/>
    </row>
    <row r="40261" spans="1:1">
      <c r="A40261" s="6"/>
    </row>
    <row r="40262" spans="1:1">
      <c r="A40262" s="6"/>
    </row>
    <row r="40263" spans="1:1">
      <c r="A40263" s="6"/>
    </row>
    <row r="40264" spans="1:1">
      <c r="A40264" s="6"/>
    </row>
    <row r="40265" spans="1:1">
      <c r="A40265" s="6"/>
    </row>
    <row r="40266" spans="1:1">
      <c r="A40266" s="6"/>
    </row>
    <row r="40267" spans="1:1">
      <c r="A40267" s="6"/>
    </row>
    <row r="40268" spans="1:1">
      <c r="A40268" s="6"/>
    </row>
    <row r="40269" spans="1:1">
      <c r="A40269" s="6"/>
    </row>
    <row r="40270" spans="1:1">
      <c r="A40270" s="6"/>
    </row>
    <row r="40271" spans="1:1">
      <c r="A40271" s="6"/>
    </row>
    <row r="40272" spans="1:1">
      <c r="A40272" s="6"/>
    </row>
    <row r="40273" spans="1:1">
      <c r="A40273" s="6"/>
    </row>
    <row r="40274" spans="1:1">
      <c r="A40274" s="6"/>
    </row>
    <row r="40275" spans="1:1">
      <c r="A40275" s="6"/>
    </row>
    <row r="40276" spans="1:1">
      <c r="A40276" s="6"/>
    </row>
    <row r="40277" spans="1:1">
      <c r="A40277" s="6"/>
    </row>
    <row r="40278" spans="1:1">
      <c r="A40278" s="6"/>
    </row>
    <row r="40279" spans="1:1">
      <c r="A40279" s="6"/>
    </row>
    <row r="40280" spans="1:1">
      <c r="A40280" s="6"/>
    </row>
    <row r="40281" spans="1:1">
      <c r="A40281" s="6"/>
    </row>
    <row r="40282" spans="1:1">
      <c r="A40282" s="6"/>
    </row>
    <row r="40283" spans="1:1">
      <c r="A40283" s="6"/>
    </row>
    <row r="40284" spans="1:1">
      <c r="A40284" s="6"/>
    </row>
    <row r="40285" spans="1:1">
      <c r="A40285" s="6"/>
    </row>
    <row r="40286" spans="1:1">
      <c r="A40286" s="6"/>
    </row>
    <row r="40287" spans="1:1">
      <c r="A40287" s="6"/>
    </row>
    <row r="40288" spans="1:1">
      <c r="A40288" s="6"/>
    </row>
    <row r="40289" spans="1:1">
      <c r="A40289" s="6"/>
    </row>
    <row r="40290" spans="1:1">
      <c r="A40290" s="6"/>
    </row>
    <row r="40291" spans="1:1">
      <c r="A40291" s="6"/>
    </row>
    <row r="40292" spans="1:1">
      <c r="A40292" s="6"/>
    </row>
    <row r="40293" spans="1:1">
      <c r="A40293" s="6"/>
    </row>
    <row r="40294" spans="1:1">
      <c r="A40294" s="6"/>
    </row>
    <row r="40295" spans="1:1">
      <c r="A40295" s="6"/>
    </row>
    <row r="40296" spans="1:1">
      <c r="A40296" s="6"/>
    </row>
    <row r="40297" spans="1:1">
      <c r="A40297" s="6"/>
    </row>
    <row r="40298" spans="1:1">
      <c r="A40298" s="6"/>
    </row>
    <row r="40299" spans="1:1">
      <c r="A40299" s="6"/>
    </row>
    <row r="40300" spans="1:1">
      <c r="A40300" s="6"/>
    </row>
    <row r="40301" spans="1:1">
      <c r="A40301" s="6"/>
    </row>
    <row r="40302" spans="1:1">
      <c r="A40302" s="6"/>
    </row>
    <row r="40303" spans="1:1">
      <c r="A40303" s="6"/>
    </row>
    <row r="40304" spans="1:1">
      <c r="A40304" s="6"/>
    </row>
    <row r="40305" spans="1:1">
      <c r="A40305" s="6"/>
    </row>
    <row r="40306" spans="1:1">
      <c r="A40306" s="6"/>
    </row>
    <row r="40307" spans="1:1">
      <c r="A40307" s="6"/>
    </row>
    <row r="40308" spans="1:1">
      <c r="A40308" s="6"/>
    </row>
    <row r="40309" spans="1:1">
      <c r="A40309" s="6"/>
    </row>
    <row r="40310" spans="1:1">
      <c r="A40310" s="6"/>
    </row>
    <row r="40311" spans="1:1">
      <c r="A40311" s="6"/>
    </row>
    <row r="40312" spans="1:1">
      <c r="A40312" s="6"/>
    </row>
    <row r="40313" spans="1:1">
      <c r="A40313" s="6"/>
    </row>
    <row r="40314" spans="1:1">
      <c r="A40314" s="6"/>
    </row>
    <row r="40315" spans="1:1">
      <c r="A40315" s="6"/>
    </row>
    <row r="40316" spans="1:1">
      <c r="A40316" s="6"/>
    </row>
    <row r="40317" spans="1:1">
      <c r="A40317" s="6"/>
    </row>
    <row r="40318" spans="1:1">
      <c r="A40318" s="6"/>
    </row>
    <row r="40319" spans="1:1">
      <c r="A40319" s="6"/>
    </row>
    <row r="40320" spans="1:1">
      <c r="A40320" s="6"/>
    </row>
    <row r="40321" spans="1:1">
      <c r="A40321" s="6"/>
    </row>
    <row r="40322" spans="1:1">
      <c r="A40322" s="6"/>
    </row>
    <row r="40323" spans="1:1">
      <c r="A40323" s="6"/>
    </row>
    <row r="40324" spans="1:1">
      <c r="A40324" s="6"/>
    </row>
    <row r="40325" spans="1:1">
      <c r="A40325" s="6"/>
    </row>
    <row r="40326" spans="1:1">
      <c r="A40326" s="6"/>
    </row>
    <row r="40327" spans="1:1">
      <c r="A40327" s="6"/>
    </row>
    <row r="40328" spans="1:1">
      <c r="A40328" s="6"/>
    </row>
    <row r="40329" spans="1:1">
      <c r="A40329" s="6"/>
    </row>
    <row r="40330" spans="1:1">
      <c r="A40330" s="6"/>
    </row>
    <row r="40331" spans="1:1">
      <c r="A40331" s="6"/>
    </row>
    <row r="40332" spans="1:1">
      <c r="A40332" s="6"/>
    </row>
    <row r="40333" spans="1:1">
      <c r="A40333" s="6"/>
    </row>
    <row r="40334" spans="1:1">
      <c r="A40334" s="6"/>
    </row>
    <row r="40335" spans="1:1">
      <c r="A40335" s="6"/>
    </row>
    <row r="40336" spans="1:1">
      <c r="A40336" s="6"/>
    </row>
    <row r="40337" spans="1:1">
      <c r="A40337" s="6"/>
    </row>
    <row r="40338" spans="1:1">
      <c r="A40338" s="6"/>
    </row>
    <row r="40339" spans="1:1">
      <c r="A40339" s="6"/>
    </row>
    <row r="40340" spans="1:1">
      <c r="A40340" s="6"/>
    </row>
    <row r="40341" spans="1:1">
      <c r="A40341" s="6"/>
    </row>
    <row r="40342" spans="1:1">
      <c r="A40342" s="6"/>
    </row>
    <row r="40343" spans="1:1">
      <c r="A40343" s="6"/>
    </row>
    <row r="40344" spans="1:1">
      <c r="A40344" s="6"/>
    </row>
    <row r="40345" spans="1:1">
      <c r="A40345" s="6"/>
    </row>
    <row r="40346" spans="1:1">
      <c r="A40346" s="6"/>
    </row>
    <row r="40347" spans="1:1">
      <c r="A40347" s="6"/>
    </row>
    <row r="40348" spans="1:1">
      <c r="A40348" s="6"/>
    </row>
    <row r="40349" spans="1:1">
      <c r="A40349" s="6"/>
    </row>
    <row r="40350" spans="1:1">
      <c r="A40350" s="6"/>
    </row>
    <row r="40351" spans="1:1">
      <c r="A40351" s="6"/>
    </row>
    <row r="40352" spans="1:1">
      <c r="A40352" s="6"/>
    </row>
    <row r="40353" spans="1:1">
      <c r="A40353" s="6"/>
    </row>
    <row r="40354" spans="1:1">
      <c r="A40354" s="6"/>
    </row>
    <row r="40355" spans="1:1">
      <c r="A40355" s="6"/>
    </row>
    <row r="40356" spans="1:1">
      <c r="A40356" s="6"/>
    </row>
    <row r="40357" spans="1:1">
      <c r="A40357" s="6"/>
    </row>
    <row r="40358" spans="1:1">
      <c r="A40358" s="6"/>
    </row>
    <row r="40359" spans="1:1">
      <c r="A40359" s="6"/>
    </row>
    <row r="40360" spans="1:1">
      <c r="A40360" s="6"/>
    </row>
    <row r="40361" spans="1:1">
      <c r="A40361" s="6"/>
    </row>
    <row r="40362" spans="1:1">
      <c r="A40362" s="6"/>
    </row>
    <row r="40363" spans="1:1">
      <c r="A40363" s="6"/>
    </row>
    <row r="40364" spans="1:1">
      <c r="A40364" s="6"/>
    </row>
    <row r="40365" spans="1:1">
      <c r="A40365" s="6"/>
    </row>
    <row r="40366" spans="1:1">
      <c r="A40366" s="6"/>
    </row>
    <row r="40367" spans="1:1">
      <c r="A40367" s="6"/>
    </row>
    <row r="40368" spans="1:1">
      <c r="A40368" s="6"/>
    </row>
    <row r="40369" spans="1:1">
      <c r="A40369" s="6"/>
    </row>
    <row r="40370" spans="1:1">
      <c r="A40370" s="6"/>
    </row>
    <row r="40371" spans="1:1">
      <c r="A40371" s="6"/>
    </row>
    <row r="40372" spans="1:1">
      <c r="A40372" s="6"/>
    </row>
    <row r="40373" spans="1:1">
      <c r="A40373" s="6"/>
    </row>
    <row r="40374" spans="1:1">
      <c r="A40374" s="6"/>
    </row>
    <row r="40375" spans="1:1">
      <c r="A40375" s="6"/>
    </row>
    <row r="40376" spans="1:1">
      <c r="A40376" s="6"/>
    </row>
    <row r="40377" spans="1:1">
      <c r="A40377" s="6"/>
    </row>
    <row r="40378" spans="1:1">
      <c r="A40378" s="6"/>
    </row>
    <row r="40379" spans="1:1">
      <c r="A40379" s="6"/>
    </row>
    <row r="40380" spans="1:1">
      <c r="A40380" s="6"/>
    </row>
    <row r="40381" spans="1:1">
      <c r="A40381" s="6"/>
    </row>
    <row r="40382" spans="1:1">
      <c r="A40382" s="6"/>
    </row>
    <row r="40383" spans="1:1">
      <c r="A40383" s="6"/>
    </row>
    <row r="40384" spans="1:1">
      <c r="A40384" s="6"/>
    </row>
    <row r="40385" spans="1:1">
      <c r="A40385" s="6"/>
    </row>
    <row r="40386" spans="1:1">
      <c r="A40386" s="6"/>
    </row>
    <row r="40387" spans="1:1">
      <c r="A40387" s="6"/>
    </row>
    <row r="40388" spans="1:1">
      <c r="A40388" s="6"/>
    </row>
    <row r="40389" spans="1:1">
      <c r="A40389" s="6"/>
    </row>
    <row r="40390" spans="1:1">
      <c r="A40390" s="6"/>
    </row>
    <row r="40391" spans="1:1">
      <c r="A40391" s="6"/>
    </row>
    <row r="40392" spans="1:1">
      <c r="A40392" s="6"/>
    </row>
    <row r="40393" spans="1:1">
      <c r="A40393" s="6"/>
    </row>
    <row r="40394" spans="1:1">
      <c r="A40394" s="6"/>
    </row>
    <row r="40395" spans="1:1">
      <c r="A40395" s="6"/>
    </row>
    <row r="40396" spans="1:1">
      <c r="A40396" s="6"/>
    </row>
    <row r="40397" spans="1:1">
      <c r="A40397" s="6"/>
    </row>
    <row r="40398" spans="1:1">
      <c r="A40398" s="6"/>
    </row>
    <row r="40399" spans="1:1">
      <c r="A40399" s="6"/>
    </row>
    <row r="40400" spans="1:1">
      <c r="A40400" s="6"/>
    </row>
    <row r="40401" spans="1:1">
      <c r="A40401" s="6"/>
    </row>
    <row r="40402" spans="1:1">
      <c r="A40402" s="6"/>
    </row>
    <row r="40403" spans="1:1">
      <c r="A40403" s="6"/>
    </row>
    <row r="40404" spans="1:1">
      <c r="A40404" s="6"/>
    </row>
    <row r="40405" spans="1:1">
      <c r="A40405" s="6"/>
    </row>
    <row r="40406" spans="1:1">
      <c r="A40406" s="6"/>
    </row>
    <row r="40407" spans="1:1">
      <c r="A40407" s="6"/>
    </row>
    <row r="40408" spans="1:1">
      <c r="A40408" s="6"/>
    </row>
    <row r="40409" spans="1:1">
      <c r="A40409" s="6"/>
    </row>
    <row r="40410" spans="1:1">
      <c r="A40410" s="6"/>
    </row>
    <row r="40411" spans="1:1">
      <c r="A40411" s="6"/>
    </row>
    <row r="40412" spans="1:1">
      <c r="A40412" s="6"/>
    </row>
    <row r="40413" spans="1:1">
      <c r="A40413" s="6"/>
    </row>
    <row r="40414" spans="1:1">
      <c r="A40414" s="6"/>
    </row>
    <row r="40415" spans="1:1">
      <c r="A40415" s="6"/>
    </row>
    <row r="40416" spans="1:1">
      <c r="A40416" s="6"/>
    </row>
    <row r="40417" spans="1:1">
      <c r="A40417" s="6"/>
    </row>
    <row r="40418" spans="1:1">
      <c r="A40418" s="6"/>
    </row>
    <row r="40419" spans="1:1">
      <c r="A40419" s="6"/>
    </row>
    <row r="40420" spans="1:1">
      <c r="A40420" s="6"/>
    </row>
    <row r="40421" spans="1:1">
      <c r="A40421" s="6"/>
    </row>
    <row r="40422" spans="1:1">
      <c r="A40422" s="6"/>
    </row>
    <row r="40423" spans="1:1">
      <c r="A40423" s="6"/>
    </row>
    <row r="40424" spans="1:1">
      <c r="A40424" s="6"/>
    </row>
    <row r="40425" spans="1:1">
      <c r="A40425" s="6"/>
    </row>
    <row r="40426" spans="1:1">
      <c r="A40426" s="6"/>
    </row>
    <row r="40427" spans="1:1">
      <c r="A40427" s="6"/>
    </row>
    <row r="40428" spans="1:1">
      <c r="A40428" s="6"/>
    </row>
    <row r="40429" spans="1:1">
      <c r="A40429" s="6"/>
    </row>
    <row r="40430" spans="1:1">
      <c r="A40430" s="6"/>
    </row>
    <row r="40431" spans="1:1">
      <c r="A40431" s="6"/>
    </row>
    <row r="40432" spans="1:1">
      <c r="A40432" s="6"/>
    </row>
    <row r="40433" spans="1:1">
      <c r="A40433" s="6"/>
    </row>
    <row r="40434" spans="1:1">
      <c r="A40434" s="6"/>
    </row>
    <row r="40435" spans="1:1">
      <c r="A40435" s="6"/>
    </row>
    <row r="40436" spans="1:1">
      <c r="A40436" s="6"/>
    </row>
    <row r="40437" spans="1:1">
      <c r="A40437" s="6"/>
    </row>
    <row r="40438" spans="1:1">
      <c r="A40438" s="6"/>
    </row>
    <row r="40439" spans="1:1">
      <c r="A40439" s="6"/>
    </row>
    <row r="40440" spans="1:1">
      <c r="A40440" s="6"/>
    </row>
    <row r="40441" spans="1:1">
      <c r="A40441" s="6"/>
    </row>
    <row r="40442" spans="1:1">
      <c r="A40442" s="6"/>
    </row>
    <row r="40443" spans="1:1">
      <c r="A40443" s="6"/>
    </row>
    <row r="40444" spans="1:1">
      <c r="A40444" s="6"/>
    </row>
    <row r="40445" spans="1:1">
      <c r="A40445" s="6"/>
    </row>
    <row r="40446" spans="1:1">
      <c r="A40446" s="6"/>
    </row>
    <row r="40447" spans="1:1">
      <c r="A40447" s="6"/>
    </row>
    <row r="40448" spans="1:1">
      <c r="A40448" s="6"/>
    </row>
    <row r="40449" spans="1:1">
      <c r="A40449" s="6"/>
    </row>
    <row r="40450" spans="1:1">
      <c r="A40450" s="6"/>
    </row>
    <row r="40451" spans="1:1">
      <c r="A40451" s="6"/>
    </row>
    <row r="40452" spans="1:1">
      <c r="A40452" s="6"/>
    </row>
    <row r="40453" spans="1:1">
      <c r="A40453" s="6"/>
    </row>
    <row r="40454" spans="1:1">
      <c r="A40454" s="6"/>
    </row>
    <row r="40455" spans="1:1">
      <c r="A40455" s="6"/>
    </row>
    <row r="40456" spans="1:1">
      <c r="A40456" s="6"/>
    </row>
    <row r="40457" spans="1:1">
      <c r="A40457" s="6"/>
    </row>
    <row r="40458" spans="1:1">
      <c r="A40458" s="6"/>
    </row>
    <row r="40459" spans="1:1">
      <c r="A40459" s="6"/>
    </row>
    <row r="40460" spans="1:1">
      <c r="A40460" s="6"/>
    </row>
    <row r="40461" spans="1:1">
      <c r="A40461" s="6"/>
    </row>
    <row r="40462" spans="1:1">
      <c r="A40462" s="6"/>
    </row>
    <row r="40463" spans="1:1">
      <c r="A40463" s="6"/>
    </row>
    <row r="40464" spans="1:1">
      <c r="A40464" s="6"/>
    </row>
    <row r="40465" spans="1:1">
      <c r="A40465" s="6"/>
    </row>
    <row r="40466" spans="1:1">
      <c r="A40466" s="6"/>
    </row>
    <row r="40467" spans="1:1">
      <c r="A40467" s="6"/>
    </row>
    <row r="40468" spans="1:1">
      <c r="A40468" s="6"/>
    </row>
    <row r="40469" spans="1:1">
      <c r="A40469" s="6"/>
    </row>
    <row r="40470" spans="1:1">
      <c r="A40470" s="6"/>
    </row>
    <row r="40471" spans="1:1">
      <c r="A40471" s="6"/>
    </row>
    <row r="40472" spans="1:1">
      <c r="A40472" s="6"/>
    </row>
    <row r="40473" spans="1:1">
      <c r="A40473" s="6"/>
    </row>
    <row r="40474" spans="1:1">
      <c r="A40474" s="6"/>
    </row>
    <row r="40475" spans="1:1">
      <c r="A40475" s="6"/>
    </row>
    <row r="40476" spans="1:1">
      <c r="A40476" s="6"/>
    </row>
    <row r="40477" spans="1:1">
      <c r="A40477" s="6"/>
    </row>
    <row r="40478" spans="1:1">
      <c r="A40478" s="6"/>
    </row>
    <row r="40479" spans="1:1">
      <c r="A40479" s="6"/>
    </row>
    <row r="40480" spans="1:1">
      <c r="A40480" s="6"/>
    </row>
    <row r="40481" spans="1:1">
      <c r="A40481" s="6"/>
    </row>
    <row r="40482" spans="1:1">
      <c r="A40482" s="6"/>
    </row>
    <row r="40483" spans="1:1">
      <c r="A40483" s="6"/>
    </row>
    <row r="40484" spans="1:1">
      <c r="A40484" s="6"/>
    </row>
    <row r="40485" spans="1:1">
      <c r="A40485" s="6"/>
    </row>
    <row r="40486" spans="1:1">
      <c r="A40486" s="6"/>
    </row>
    <row r="40487" spans="1:1">
      <c r="A40487" s="6"/>
    </row>
    <row r="40488" spans="1:1">
      <c r="A40488" s="6"/>
    </row>
    <row r="40489" spans="1:1">
      <c r="A40489" s="6"/>
    </row>
    <row r="40490" spans="1:1">
      <c r="A40490" s="6"/>
    </row>
    <row r="40491" spans="1:1">
      <c r="A40491" s="6"/>
    </row>
    <row r="40492" spans="1:1">
      <c r="A40492" s="6"/>
    </row>
    <row r="40493" spans="1:1">
      <c r="A40493" s="6"/>
    </row>
    <row r="40494" spans="1:1">
      <c r="A40494" s="6"/>
    </row>
    <row r="40495" spans="1:1">
      <c r="A40495" s="6"/>
    </row>
    <row r="40496" spans="1:1">
      <c r="A40496" s="6"/>
    </row>
    <row r="40497" spans="1:1">
      <c r="A40497" s="6"/>
    </row>
    <row r="40498" spans="1:1">
      <c r="A40498" s="6"/>
    </row>
    <row r="40499" spans="1:1">
      <c r="A40499" s="6"/>
    </row>
    <row r="40500" spans="1:1">
      <c r="A40500" s="6"/>
    </row>
    <row r="40501" spans="1:1">
      <c r="A40501" s="6"/>
    </row>
    <row r="40502" spans="1:1">
      <c r="A40502" s="6"/>
    </row>
    <row r="40503" spans="1:1">
      <c r="A40503" s="6"/>
    </row>
    <row r="40504" spans="1:1">
      <c r="A40504" s="6"/>
    </row>
    <row r="40505" spans="1:1">
      <c r="A40505" s="6"/>
    </row>
    <row r="40506" spans="1:1">
      <c r="A40506" s="6"/>
    </row>
    <row r="40507" spans="1:1">
      <c r="A40507" s="6"/>
    </row>
    <row r="40508" spans="1:1">
      <c r="A40508" s="6"/>
    </row>
    <row r="40509" spans="1:1">
      <c r="A40509" s="6"/>
    </row>
    <row r="40510" spans="1:1">
      <c r="A40510" s="6"/>
    </row>
    <row r="40511" spans="1:1">
      <c r="A40511" s="6"/>
    </row>
    <row r="40512" spans="1:1">
      <c r="A40512" s="6"/>
    </row>
    <row r="40513" spans="1:1">
      <c r="A40513" s="6"/>
    </row>
    <row r="40514" spans="1:1">
      <c r="A40514" s="6"/>
    </row>
    <row r="40515" spans="1:1">
      <c r="A40515" s="6"/>
    </row>
    <row r="40516" spans="1:1">
      <c r="A40516" s="6"/>
    </row>
    <row r="40517" spans="1:1">
      <c r="A40517" s="6"/>
    </row>
    <row r="40518" spans="1:1">
      <c r="A40518" s="6"/>
    </row>
    <row r="40519" spans="1:1">
      <c r="A40519" s="6"/>
    </row>
    <row r="40520" spans="1:1">
      <c r="A40520" s="6"/>
    </row>
    <row r="40521" spans="1:1">
      <c r="A40521" s="6"/>
    </row>
    <row r="40522" spans="1:1">
      <c r="A40522" s="6"/>
    </row>
    <row r="40523" spans="1:1">
      <c r="A40523" s="6"/>
    </row>
    <row r="40524" spans="1:1">
      <c r="A40524" s="6"/>
    </row>
    <row r="40525" spans="1:1">
      <c r="A40525" s="6"/>
    </row>
    <row r="40526" spans="1:1">
      <c r="A40526" s="6"/>
    </row>
    <row r="40527" spans="1:1">
      <c r="A40527" s="6"/>
    </row>
    <row r="40528" spans="1:1">
      <c r="A40528" s="6"/>
    </row>
    <row r="40529" spans="1:1">
      <c r="A40529" s="6"/>
    </row>
    <row r="40530" spans="1:1">
      <c r="A40530" s="6"/>
    </row>
    <row r="40531" spans="1:1">
      <c r="A40531" s="6"/>
    </row>
    <row r="40532" spans="1:1">
      <c r="A40532" s="6"/>
    </row>
    <row r="40533" spans="1:1">
      <c r="A40533" s="6"/>
    </row>
    <row r="40534" spans="1:1">
      <c r="A40534" s="6"/>
    </row>
    <row r="40535" spans="1:1">
      <c r="A40535" s="6"/>
    </row>
    <row r="40536" spans="1:1">
      <c r="A40536" s="6"/>
    </row>
    <row r="40537" spans="1:1">
      <c r="A40537" s="6"/>
    </row>
    <row r="40538" spans="1:1">
      <c r="A40538" s="6"/>
    </row>
    <row r="40539" spans="1:1">
      <c r="A40539" s="6"/>
    </row>
    <row r="40540" spans="1:1">
      <c r="A40540" s="6"/>
    </row>
    <row r="40541" spans="1:1">
      <c r="A40541" s="6"/>
    </row>
    <row r="40542" spans="1:1">
      <c r="A40542" s="6"/>
    </row>
    <row r="40543" spans="1:1">
      <c r="A40543" s="6"/>
    </row>
    <row r="40544" spans="1:1">
      <c r="A40544" s="6"/>
    </row>
    <row r="40545" spans="1:1">
      <c r="A40545" s="6"/>
    </row>
    <row r="40546" spans="1:1">
      <c r="A40546" s="6"/>
    </row>
    <row r="40547" spans="1:1">
      <c r="A40547" s="6"/>
    </row>
    <row r="40548" spans="1:1">
      <c r="A40548" s="6"/>
    </row>
    <row r="40549" spans="1:1">
      <c r="A40549" s="6"/>
    </row>
    <row r="40550" spans="1:1">
      <c r="A40550" s="6"/>
    </row>
    <row r="40551" spans="1:1">
      <c r="A40551" s="6"/>
    </row>
    <row r="40552" spans="1:1">
      <c r="A40552" s="6"/>
    </row>
    <row r="40553" spans="1:1">
      <c r="A40553" s="6"/>
    </row>
    <row r="40554" spans="1:1">
      <c r="A40554" s="6"/>
    </row>
    <row r="40555" spans="1:1">
      <c r="A40555" s="6"/>
    </row>
    <row r="40556" spans="1:1">
      <c r="A40556" s="6"/>
    </row>
    <row r="40557" spans="1:1">
      <c r="A40557" s="6"/>
    </row>
    <row r="40558" spans="1:1">
      <c r="A40558" s="6"/>
    </row>
    <row r="40559" spans="1:1">
      <c r="A40559" s="6"/>
    </row>
    <row r="40560" spans="1:1">
      <c r="A40560" s="6"/>
    </row>
    <row r="40561" spans="1:1">
      <c r="A40561" s="6"/>
    </row>
    <row r="40562" spans="1:1">
      <c r="A40562" s="6"/>
    </row>
    <row r="40563" spans="1:1">
      <c r="A40563" s="6"/>
    </row>
    <row r="40564" spans="1:1">
      <c r="A40564" s="6"/>
    </row>
    <row r="40565" spans="1:1">
      <c r="A40565" s="6"/>
    </row>
    <row r="40566" spans="1:1">
      <c r="A40566" s="6"/>
    </row>
    <row r="40567" spans="1:1">
      <c r="A40567" s="6"/>
    </row>
    <row r="40568" spans="1:1">
      <c r="A40568" s="6"/>
    </row>
    <row r="40569" spans="1:1">
      <c r="A40569" s="6"/>
    </row>
    <row r="40570" spans="1:1">
      <c r="A40570" s="6"/>
    </row>
    <row r="40571" spans="1:1">
      <c r="A40571" s="6"/>
    </row>
    <row r="40572" spans="1:1">
      <c r="A40572" s="6"/>
    </row>
    <row r="40573" spans="1:1">
      <c r="A40573" s="6"/>
    </row>
    <row r="40574" spans="1:1">
      <c r="A40574" s="6"/>
    </row>
    <row r="40575" spans="1:1">
      <c r="A40575" s="6"/>
    </row>
    <row r="40576" spans="1:1">
      <c r="A40576" s="6"/>
    </row>
    <row r="40577" spans="1:1">
      <c r="A40577" s="6"/>
    </row>
    <row r="40578" spans="1:1">
      <c r="A40578" s="6"/>
    </row>
    <row r="40579" spans="1:1">
      <c r="A40579" s="6"/>
    </row>
    <row r="40580" spans="1:1">
      <c r="A40580" s="6"/>
    </row>
    <row r="40581" spans="1:1">
      <c r="A40581" s="6"/>
    </row>
    <row r="40582" spans="1:1">
      <c r="A40582" s="6"/>
    </row>
    <row r="40583" spans="1:1">
      <c r="A40583" s="6"/>
    </row>
    <row r="40584" spans="1:1">
      <c r="A40584" s="6"/>
    </row>
    <row r="40585" spans="1:1">
      <c r="A40585" s="6"/>
    </row>
    <row r="40586" spans="1:1">
      <c r="A40586" s="6"/>
    </row>
    <row r="40587" spans="1:1">
      <c r="A40587" s="6"/>
    </row>
    <row r="40588" spans="1:1">
      <c r="A40588" s="6"/>
    </row>
    <row r="40589" spans="1:1">
      <c r="A40589" s="6"/>
    </row>
    <row r="40590" spans="1:1">
      <c r="A40590" s="6"/>
    </row>
    <row r="40591" spans="1:1">
      <c r="A40591" s="6"/>
    </row>
    <row r="40592" spans="1:1">
      <c r="A40592" s="6"/>
    </row>
    <row r="40593" spans="1:1">
      <c r="A40593" s="6"/>
    </row>
    <row r="40594" spans="1:1">
      <c r="A40594" s="6"/>
    </row>
    <row r="40595" spans="1:1">
      <c r="A40595" s="6"/>
    </row>
    <row r="40596" spans="1:1">
      <c r="A40596" s="6"/>
    </row>
    <row r="40597" spans="1:1">
      <c r="A40597" s="6"/>
    </row>
    <row r="40598" spans="1:1">
      <c r="A40598" s="6"/>
    </row>
    <row r="40599" spans="1:1">
      <c r="A40599" s="6"/>
    </row>
    <row r="40600" spans="1:1">
      <c r="A40600" s="6"/>
    </row>
    <row r="40601" spans="1:1">
      <c r="A40601" s="6"/>
    </row>
    <row r="40602" spans="1:1">
      <c r="A40602" s="6"/>
    </row>
    <row r="40603" spans="1:1">
      <c r="A40603" s="6"/>
    </row>
    <row r="40604" spans="1:1">
      <c r="A40604" s="6"/>
    </row>
    <row r="40605" spans="1:1">
      <c r="A40605" s="6"/>
    </row>
    <row r="40606" spans="1:1">
      <c r="A40606" s="6"/>
    </row>
    <row r="40607" spans="1:1">
      <c r="A40607" s="6"/>
    </row>
    <row r="40608" spans="1:1">
      <c r="A40608" s="6"/>
    </row>
    <row r="40609" spans="1:1">
      <c r="A40609" s="6"/>
    </row>
    <row r="40610" spans="1:1">
      <c r="A40610" s="6"/>
    </row>
    <row r="40611" spans="1:1">
      <c r="A40611" s="6"/>
    </row>
    <row r="40612" spans="1:1">
      <c r="A40612" s="6"/>
    </row>
    <row r="40613" spans="1:1">
      <c r="A40613" s="6"/>
    </row>
    <row r="40614" spans="1:1">
      <c r="A40614" s="6"/>
    </row>
    <row r="40615" spans="1:1">
      <c r="A40615" s="6"/>
    </row>
    <row r="40616" spans="1:1">
      <c r="A40616" s="6"/>
    </row>
    <row r="40617" spans="1:1">
      <c r="A40617" s="6"/>
    </row>
    <row r="40618" spans="1:1">
      <c r="A40618" s="6"/>
    </row>
    <row r="40619" spans="1:1">
      <c r="A40619" s="6"/>
    </row>
    <row r="40620" spans="1:1">
      <c r="A40620" s="6"/>
    </row>
    <row r="40621" spans="1:1">
      <c r="A40621" s="6"/>
    </row>
    <row r="40622" spans="1:1">
      <c r="A40622" s="6"/>
    </row>
    <row r="40623" spans="1:1">
      <c r="A40623" s="6"/>
    </row>
    <row r="40624" spans="1:1">
      <c r="A40624" s="6"/>
    </row>
    <row r="40625" spans="1:1">
      <c r="A40625" s="6"/>
    </row>
    <row r="40626" spans="1:1">
      <c r="A40626" s="6"/>
    </row>
    <row r="40627" spans="1:1">
      <c r="A40627" s="6"/>
    </row>
    <row r="40628" spans="1:1">
      <c r="A40628" s="6"/>
    </row>
    <row r="40629" spans="1:1">
      <c r="A40629" s="6"/>
    </row>
    <row r="40630" spans="1:1">
      <c r="A40630" s="6"/>
    </row>
    <row r="40631" spans="1:1">
      <c r="A40631" s="6"/>
    </row>
    <row r="40632" spans="1:1">
      <c r="A40632" s="6"/>
    </row>
    <row r="40633" spans="1:1">
      <c r="A40633" s="6"/>
    </row>
    <row r="40634" spans="1:1">
      <c r="A40634" s="6"/>
    </row>
    <row r="40635" spans="1:1">
      <c r="A40635" s="6"/>
    </row>
    <row r="40636" spans="1:1">
      <c r="A40636" s="6"/>
    </row>
    <row r="40637" spans="1:1">
      <c r="A40637" s="6"/>
    </row>
    <row r="40638" spans="1:1">
      <c r="A40638" s="6"/>
    </row>
    <row r="40639" spans="1:1">
      <c r="A40639" s="6"/>
    </row>
    <row r="40640" spans="1:1">
      <c r="A40640" s="6"/>
    </row>
    <row r="40641" spans="1:1">
      <c r="A40641" s="6"/>
    </row>
    <row r="40642" spans="1:1">
      <c r="A40642" s="6"/>
    </row>
    <row r="40643" spans="1:1">
      <c r="A40643" s="6"/>
    </row>
    <row r="40644" spans="1:1">
      <c r="A40644" s="6"/>
    </row>
    <row r="40645" spans="1:1">
      <c r="A40645" s="6"/>
    </row>
    <row r="40646" spans="1:1">
      <c r="A40646" s="6"/>
    </row>
    <row r="40647" spans="1:1">
      <c r="A40647" s="6"/>
    </row>
    <row r="40648" spans="1:1">
      <c r="A40648" s="6"/>
    </row>
    <row r="40649" spans="1:1">
      <c r="A40649" s="6"/>
    </row>
    <row r="40650" spans="1:1">
      <c r="A40650" s="6"/>
    </row>
    <row r="40651" spans="1:1">
      <c r="A40651" s="6"/>
    </row>
    <row r="40652" spans="1:1">
      <c r="A40652" s="6"/>
    </row>
    <row r="40653" spans="1:1">
      <c r="A40653" s="6"/>
    </row>
    <row r="40654" spans="1:1">
      <c r="A40654" s="6"/>
    </row>
    <row r="40655" spans="1:1">
      <c r="A40655" s="6"/>
    </row>
    <row r="40656" spans="1:1">
      <c r="A40656" s="6"/>
    </row>
    <row r="40657" spans="1:1">
      <c r="A40657" s="6"/>
    </row>
    <row r="40658" spans="1:1">
      <c r="A40658" s="6"/>
    </row>
    <row r="40659" spans="1:1">
      <c r="A40659" s="6"/>
    </row>
    <row r="40660" spans="1:1">
      <c r="A40660" s="6"/>
    </row>
    <row r="40661" spans="1:1">
      <c r="A40661" s="6"/>
    </row>
    <row r="40662" spans="1:1">
      <c r="A40662" s="6"/>
    </row>
    <row r="40663" spans="1:1">
      <c r="A40663" s="6"/>
    </row>
    <row r="40664" spans="1:1">
      <c r="A40664" s="6"/>
    </row>
    <row r="40665" spans="1:1">
      <c r="A40665" s="6"/>
    </row>
    <row r="40666" spans="1:1">
      <c r="A40666" s="6"/>
    </row>
    <row r="40667" spans="1:1">
      <c r="A40667" s="6"/>
    </row>
    <row r="40668" spans="1:1">
      <c r="A40668" s="6"/>
    </row>
    <row r="40669" spans="1:1">
      <c r="A40669" s="6"/>
    </row>
    <row r="40670" spans="1:1">
      <c r="A40670" s="6"/>
    </row>
    <row r="40671" spans="1:1">
      <c r="A40671" s="6"/>
    </row>
    <row r="40672" spans="1:1">
      <c r="A40672" s="6"/>
    </row>
    <row r="40673" spans="1:1">
      <c r="A40673" s="6"/>
    </row>
    <row r="40674" spans="1:1">
      <c r="A40674" s="6"/>
    </row>
    <row r="40675" spans="1:1">
      <c r="A40675" s="6"/>
    </row>
    <row r="40676" spans="1:1">
      <c r="A40676" s="6"/>
    </row>
    <row r="40677" spans="1:1">
      <c r="A40677" s="6"/>
    </row>
    <row r="40678" spans="1:1">
      <c r="A40678" s="6"/>
    </row>
    <row r="40679" spans="1:1">
      <c r="A40679" s="6"/>
    </row>
    <row r="40680" spans="1:1">
      <c r="A40680" s="6"/>
    </row>
    <row r="40681" spans="1:1">
      <c r="A40681" s="6"/>
    </row>
    <row r="40682" spans="1:1">
      <c r="A40682" s="6"/>
    </row>
    <row r="40683" spans="1:1">
      <c r="A40683" s="6"/>
    </row>
    <row r="40684" spans="1:1">
      <c r="A40684" s="6"/>
    </row>
    <row r="40685" spans="1:1">
      <c r="A40685" s="6"/>
    </row>
    <row r="40686" spans="1:1">
      <c r="A40686" s="6"/>
    </row>
    <row r="40687" spans="1:1">
      <c r="A40687" s="6"/>
    </row>
    <row r="40688" spans="1:1">
      <c r="A40688" s="6"/>
    </row>
    <row r="40689" spans="1:1">
      <c r="A40689" s="6"/>
    </row>
    <row r="40690" spans="1:1">
      <c r="A40690" s="6"/>
    </row>
    <row r="40691" spans="1:1">
      <c r="A40691" s="6"/>
    </row>
    <row r="40692" spans="1:1">
      <c r="A40692" s="6"/>
    </row>
    <row r="40693" spans="1:1">
      <c r="A40693" s="6"/>
    </row>
    <row r="40694" spans="1:1">
      <c r="A40694" s="6"/>
    </row>
    <row r="40695" spans="1:1">
      <c r="A40695" s="6"/>
    </row>
    <row r="40696" spans="1:1">
      <c r="A40696" s="6"/>
    </row>
    <row r="40697" spans="1:1">
      <c r="A40697" s="6"/>
    </row>
    <row r="40698" spans="1:1">
      <c r="A40698" s="6"/>
    </row>
    <row r="40699" spans="1:1">
      <c r="A40699" s="6"/>
    </row>
    <row r="40700" spans="1:1">
      <c r="A40700" s="6"/>
    </row>
    <row r="40701" spans="1:1">
      <c r="A40701" s="6"/>
    </row>
    <row r="40702" spans="1:1">
      <c r="A40702" s="6"/>
    </row>
    <row r="40703" spans="1:1">
      <c r="A40703" s="6"/>
    </row>
    <row r="40704" spans="1:1">
      <c r="A40704" s="6"/>
    </row>
    <row r="40705" spans="1:1">
      <c r="A40705" s="6"/>
    </row>
    <row r="40706" spans="1:1">
      <c r="A40706" s="6"/>
    </row>
    <row r="40707" spans="1:1">
      <c r="A40707" s="6"/>
    </row>
    <row r="40708" spans="1:1">
      <c r="A40708" s="6"/>
    </row>
    <row r="40709" spans="1:1">
      <c r="A40709" s="6"/>
    </row>
    <row r="40710" spans="1:1">
      <c r="A40710" s="6"/>
    </row>
    <row r="40711" spans="1:1">
      <c r="A40711" s="6"/>
    </row>
    <row r="40712" spans="1:1">
      <c r="A40712" s="6"/>
    </row>
    <row r="40713" spans="1:1">
      <c r="A40713" s="6"/>
    </row>
    <row r="40714" spans="1:1">
      <c r="A40714" s="6"/>
    </row>
    <row r="40715" spans="1:1">
      <c r="A40715" s="6"/>
    </row>
    <row r="40716" spans="1:1">
      <c r="A40716" s="6"/>
    </row>
    <row r="40717" spans="1:1">
      <c r="A40717" s="6"/>
    </row>
    <row r="40718" spans="1:1">
      <c r="A40718" s="6"/>
    </row>
    <row r="40719" spans="1:1">
      <c r="A40719" s="6"/>
    </row>
    <row r="40720" spans="1:1">
      <c r="A40720" s="6"/>
    </row>
    <row r="40721" spans="1:1">
      <c r="A40721" s="6"/>
    </row>
    <row r="40722" spans="1:1">
      <c r="A40722" s="6"/>
    </row>
    <row r="40723" spans="1:1">
      <c r="A40723" s="6"/>
    </row>
    <row r="40724" spans="1:1">
      <c r="A40724" s="6"/>
    </row>
    <row r="40725" spans="1:1">
      <c r="A40725" s="6"/>
    </row>
    <row r="40726" spans="1:1">
      <c r="A40726" s="6"/>
    </row>
    <row r="40727" spans="1:1">
      <c r="A40727" s="6"/>
    </row>
    <row r="40728" spans="1:1">
      <c r="A40728" s="6"/>
    </row>
    <row r="40729" spans="1:1">
      <c r="A40729" s="6"/>
    </row>
    <row r="40730" spans="1:1">
      <c r="A40730" s="6"/>
    </row>
    <row r="40731" spans="1:1">
      <c r="A40731" s="6"/>
    </row>
    <row r="40732" spans="1:1">
      <c r="A40732" s="6"/>
    </row>
    <row r="40733" spans="1:1">
      <c r="A40733" s="6"/>
    </row>
    <row r="40734" spans="1:1">
      <c r="A40734" s="6"/>
    </row>
    <row r="40735" spans="1:1">
      <c r="A40735" s="6"/>
    </row>
    <row r="40736" spans="1:1">
      <c r="A40736" s="6"/>
    </row>
    <row r="40737" spans="1:1">
      <c r="A40737" s="6"/>
    </row>
    <row r="40738" spans="1:1">
      <c r="A40738" s="6"/>
    </row>
    <row r="40739" spans="1:1">
      <c r="A40739" s="6"/>
    </row>
    <row r="40740" spans="1:1">
      <c r="A40740" s="6"/>
    </row>
    <row r="40741" spans="1:1">
      <c r="A40741" s="6"/>
    </row>
    <row r="40742" spans="1:1">
      <c r="A40742" s="6"/>
    </row>
    <row r="40743" spans="1:1">
      <c r="A40743" s="6"/>
    </row>
    <row r="40744" spans="1:1">
      <c r="A40744" s="6"/>
    </row>
    <row r="40745" spans="1:1">
      <c r="A40745" s="6"/>
    </row>
    <row r="40746" spans="1:1">
      <c r="A40746" s="6"/>
    </row>
    <row r="40747" spans="1:1">
      <c r="A40747" s="6"/>
    </row>
    <row r="40748" spans="1:1">
      <c r="A40748" s="6"/>
    </row>
    <row r="40749" spans="1:1">
      <c r="A40749" s="6"/>
    </row>
    <row r="40750" spans="1:1">
      <c r="A40750" s="6"/>
    </row>
    <row r="40751" spans="1:1">
      <c r="A40751" s="6"/>
    </row>
    <row r="40752" spans="1:1">
      <c r="A40752" s="6"/>
    </row>
    <row r="40753" spans="1:1">
      <c r="A40753" s="6"/>
    </row>
    <row r="40754" spans="1:1">
      <c r="A40754" s="6"/>
    </row>
    <row r="40755" spans="1:1">
      <c r="A40755" s="6"/>
    </row>
    <row r="40756" spans="1:1">
      <c r="A40756" s="6"/>
    </row>
    <row r="40757" spans="1:1">
      <c r="A40757" s="6"/>
    </row>
    <row r="40758" spans="1:1">
      <c r="A40758" s="6"/>
    </row>
    <row r="40759" spans="1:1">
      <c r="A40759" s="6"/>
    </row>
    <row r="40760" spans="1:1">
      <c r="A40760" s="6"/>
    </row>
    <row r="40761" spans="1:1">
      <c r="A40761" s="6"/>
    </row>
    <row r="40762" spans="1:1">
      <c r="A40762" s="6"/>
    </row>
    <row r="40763" spans="1:1">
      <c r="A40763" s="6"/>
    </row>
    <row r="40764" spans="1:1">
      <c r="A40764" s="6"/>
    </row>
    <row r="40765" spans="1:1">
      <c r="A40765" s="6"/>
    </row>
    <row r="40766" spans="1:1">
      <c r="A40766" s="6"/>
    </row>
    <row r="40767" spans="1:1">
      <c r="A40767" s="6"/>
    </row>
    <row r="40768" spans="1:1">
      <c r="A40768" s="6"/>
    </row>
    <row r="40769" spans="1:1">
      <c r="A40769" s="6"/>
    </row>
    <row r="40770" spans="1:1">
      <c r="A40770" s="6"/>
    </row>
    <row r="40771" spans="1:1">
      <c r="A40771" s="6"/>
    </row>
    <row r="40772" spans="1:1">
      <c r="A40772" s="6"/>
    </row>
    <row r="40773" spans="1:1">
      <c r="A40773" s="6"/>
    </row>
    <row r="40774" spans="1:1">
      <c r="A40774" s="6"/>
    </row>
    <row r="40775" spans="1:1">
      <c r="A40775" s="6"/>
    </row>
    <row r="40776" spans="1:1">
      <c r="A40776" s="6"/>
    </row>
    <row r="40777" spans="1:1">
      <c r="A40777" s="6"/>
    </row>
    <row r="40778" spans="1:1">
      <c r="A40778" s="6"/>
    </row>
    <row r="40779" spans="1:1">
      <c r="A40779" s="6"/>
    </row>
    <row r="40780" spans="1:1">
      <c r="A40780" s="6"/>
    </row>
    <row r="40781" spans="1:1">
      <c r="A40781" s="6"/>
    </row>
    <row r="40782" spans="1:1">
      <c r="A40782" s="6"/>
    </row>
    <row r="40783" spans="1:1">
      <c r="A40783" s="6"/>
    </row>
    <row r="40784" spans="1:1">
      <c r="A40784" s="6"/>
    </row>
    <row r="40785" spans="1:1">
      <c r="A40785" s="6"/>
    </row>
    <row r="40786" spans="1:1">
      <c r="A40786" s="6"/>
    </row>
    <row r="40787" spans="1:1">
      <c r="A40787" s="6"/>
    </row>
    <row r="40788" spans="1:1">
      <c r="A40788" s="6"/>
    </row>
    <row r="40789" spans="1:1">
      <c r="A40789" s="6"/>
    </row>
    <row r="40790" spans="1:1">
      <c r="A40790" s="6"/>
    </row>
    <row r="40791" spans="1:1">
      <c r="A40791" s="6"/>
    </row>
    <row r="40792" spans="1:1">
      <c r="A40792" s="6"/>
    </row>
    <row r="40793" spans="1:1">
      <c r="A40793" s="6"/>
    </row>
    <row r="40794" spans="1:1">
      <c r="A40794" s="6"/>
    </row>
    <row r="40795" spans="1:1">
      <c r="A40795" s="6"/>
    </row>
    <row r="40796" spans="1:1">
      <c r="A40796" s="6"/>
    </row>
    <row r="40797" spans="1:1">
      <c r="A40797" s="6"/>
    </row>
    <row r="40798" spans="1:1">
      <c r="A40798" s="6"/>
    </row>
    <row r="40799" spans="1:1">
      <c r="A40799" s="6"/>
    </row>
    <row r="40800" spans="1:1">
      <c r="A40800" s="6"/>
    </row>
    <row r="40801" spans="1:1">
      <c r="A40801" s="6"/>
    </row>
    <row r="40802" spans="1:1">
      <c r="A40802" s="6"/>
    </row>
    <row r="40803" spans="1:1">
      <c r="A40803" s="6"/>
    </row>
    <row r="40804" spans="1:1">
      <c r="A40804" s="6"/>
    </row>
    <row r="40805" spans="1:1">
      <c r="A40805" s="6"/>
    </row>
    <row r="40806" spans="1:1">
      <c r="A40806" s="6"/>
    </row>
    <row r="40807" spans="1:1">
      <c r="A40807" s="6"/>
    </row>
    <row r="40808" spans="1:1">
      <c r="A40808" s="6"/>
    </row>
    <row r="40809" spans="1:1">
      <c r="A40809" s="6"/>
    </row>
    <row r="40810" spans="1:1">
      <c r="A40810" s="6"/>
    </row>
    <row r="40811" spans="1:1">
      <c r="A40811" s="6"/>
    </row>
    <row r="40812" spans="1:1">
      <c r="A40812" s="6"/>
    </row>
    <row r="40813" spans="1:1">
      <c r="A40813" s="6"/>
    </row>
    <row r="40814" spans="1:1">
      <c r="A40814" s="6"/>
    </row>
    <row r="40815" spans="1:1">
      <c r="A40815" s="6"/>
    </row>
    <row r="40816" spans="1:1">
      <c r="A40816" s="6"/>
    </row>
    <row r="40817" spans="1:1">
      <c r="A40817" s="6"/>
    </row>
    <row r="40818" spans="1:1">
      <c r="A40818" s="6"/>
    </row>
    <row r="40819" spans="1:1">
      <c r="A40819" s="6"/>
    </row>
    <row r="40820" spans="1:1">
      <c r="A40820" s="6"/>
    </row>
    <row r="40821" spans="1:1">
      <c r="A40821" s="6"/>
    </row>
    <row r="40822" spans="1:1">
      <c r="A40822" s="6"/>
    </row>
    <row r="40823" spans="1:1">
      <c r="A40823" s="6"/>
    </row>
    <row r="40824" spans="1:1">
      <c r="A40824" s="6"/>
    </row>
    <row r="40825" spans="1:1">
      <c r="A40825" s="6"/>
    </row>
    <row r="40826" spans="1:1">
      <c r="A40826" s="6"/>
    </row>
    <row r="40827" spans="1:1">
      <c r="A40827" s="6"/>
    </row>
    <row r="40828" spans="1:1">
      <c r="A40828" s="6"/>
    </row>
    <row r="40829" spans="1:1">
      <c r="A40829" s="6"/>
    </row>
    <row r="40830" spans="1:1">
      <c r="A40830" s="6"/>
    </row>
    <row r="40831" spans="1:1">
      <c r="A40831" s="6"/>
    </row>
    <row r="40832" spans="1:1">
      <c r="A40832" s="6"/>
    </row>
    <row r="40833" spans="1:1">
      <c r="A40833" s="6"/>
    </row>
    <row r="40834" spans="1:1">
      <c r="A40834" s="6"/>
    </row>
    <row r="40835" spans="1:1">
      <c r="A40835" s="6"/>
    </row>
    <row r="40836" spans="1:1">
      <c r="A40836" s="6"/>
    </row>
    <row r="40837" spans="1:1">
      <c r="A40837" s="6"/>
    </row>
    <row r="40838" spans="1:1">
      <c r="A40838" s="6"/>
    </row>
    <row r="40839" spans="1:1">
      <c r="A40839" s="6"/>
    </row>
    <row r="40840" spans="1:1">
      <c r="A40840" s="6"/>
    </row>
    <row r="40841" spans="1:1">
      <c r="A40841" s="6"/>
    </row>
    <row r="40842" spans="1:1">
      <c r="A40842" s="6"/>
    </row>
    <row r="40843" spans="1:1">
      <c r="A40843" s="6"/>
    </row>
    <row r="40844" spans="1:1">
      <c r="A40844" s="6"/>
    </row>
    <row r="40845" spans="1:1">
      <c r="A40845" s="6"/>
    </row>
    <row r="40846" spans="1:1">
      <c r="A40846" s="6"/>
    </row>
    <row r="40847" spans="1:1">
      <c r="A40847" s="6"/>
    </row>
    <row r="40848" spans="1:1">
      <c r="A40848" s="6"/>
    </row>
    <row r="40849" spans="1:1">
      <c r="A40849" s="6"/>
    </row>
    <row r="40850" spans="1:1">
      <c r="A40850" s="6"/>
    </row>
    <row r="40851" spans="1:1">
      <c r="A40851" s="6"/>
    </row>
    <row r="40852" spans="1:1">
      <c r="A40852" s="6"/>
    </row>
    <row r="40853" spans="1:1">
      <c r="A40853" s="6"/>
    </row>
    <row r="40854" spans="1:1">
      <c r="A40854" s="6"/>
    </row>
    <row r="40855" spans="1:1">
      <c r="A40855" s="6"/>
    </row>
    <row r="40856" spans="1:1">
      <c r="A40856" s="6"/>
    </row>
    <row r="40857" spans="1:1">
      <c r="A40857" s="6"/>
    </row>
    <row r="40858" spans="1:1">
      <c r="A40858" s="6"/>
    </row>
    <row r="40859" spans="1:1">
      <c r="A40859" s="6"/>
    </row>
    <row r="40860" spans="1:1">
      <c r="A40860" s="6"/>
    </row>
    <row r="40861" spans="1:1">
      <c r="A40861" s="6"/>
    </row>
    <row r="40862" spans="1:1">
      <c r="A40862" s="6"/>
    </row>
    <row r="40863" spans="1:1">
      <c r="A40863" s="6"/>
    </row>
    <row r="40864" spans="1:1">
      <c r="A40864" s="6"/>
    </row>
    <row r="40865" spans="1:1">
      <c r="A40865" s="6"/>
    </row>
    <row r="40866" spans="1:1">
      <c r="A40866" s="6"/>
    </row>
    <row r="40867" spans="1:1">
      <c r="A40867" s="6"/>
    </row>
    <row r="40868" spans="1:1">
      <c r="A40868" s="6"/>
    </row>
    <row r="40869" spans="1:1">
      <c r="A40869" s="6"/>
    </row>
    <row r="40870" spans="1:1">
      <c r="A40870" s="6"/>
    </row>
    <row r="40871" spans="1:1">
      <c r="A40871" s="6"/>
    </row>
    <row r="40872" spans="1:1">
      <c r="A40872" s="6"/>
    </row>
    <row r="40873" spans="1:1">
      <c r="A40873" s="6"/>
    </row>
    <row r="40874" spans="1:1">
      <c r="A40874" s="6"/>
    </row>
    <row r="40875" spans="1:1">
      <c r="A40875" s="6"/>
    </row>
    <row r="40876" spans="1:1">
      <c r="A40876" s="6"/>
    </row>
    <row r="40877" spans="1:1">
      <c r="A40877" s="6"/>
    </row>
    <row r="40878" spans="1:1">
      <c r="A40878" s="6"/>
    </row>
    <row r="40879" spans="1:1">
      <c r="A40879" s="6"/>
    </row>
    <row r="40880" spans="1:1">
      <c r="A40880" s="6"/>
    </row>
    <row r="40881" spans="1:1">
      <c r="A40881" s="6"/>
    </row>
    <row r="40882" spans="1:1">
      <c r="A40882" s="6"/>
    </row>
    <row r="40883" spans="1:1">
      <c r="A40883" s="6"/>
    </row>
    <row r="40884" spans="1:1">
      <c r="A40884" s="6"/>
    </row>
    <row r="40885" spans="1:1">
      <c r="A40885" s="6"/>
    </row>
    <row r="40886" spans="1:1">
      <c r="A40886" s="6"/>
    </row>
    <row r="40887" spans="1:1">
      <c r="A40887" s="6"/>
    </row>
    <row r="40888" spans="1:1">
      <c r="A40888" s="6"/>
    </row>
    <row r="40889" spans="1:1">
      <c r="A40889" s="6"/>
    </row>
    <row r="40890" spans="1:1">
      <c r="A40890" s="6"/>
    </row>
    <row r="40891" spans="1:1">
      <c r="A40891" s="6"/>
    </row>
    <row r="40892" spans="1:1">
      <c r="A40892" s="6"/>
    </row>
    <row r="40893" spans="1:1">
      <c r="A40893" s="6"/>
    </row>
    <row r="40894" spans="1:1">
      <c r="A40894" s="6"/>
    </row>
    <row r="40895" spans="1:1">
      <c r="A40895" s="6"/>
    </row>
    <row r="40896" spans="1:1">
      <c r="A40896" s="6"/>
    </row>
    <row r="40897" spans="1:1">
      <c r="A40897" s="6"/>
    </row>
    <row r="40898" spans="1:1">
      <c r="A40898" s="6"/>
    </row>
    <row r="40899" spans="1:1">
      <c r="A40899" s="6"/>
    </row>
    <row r="40900" spans="1:1">
      <c r="A40900" s="6"/>
    </row>
    <row r="40901" spans="1:1">
      <c r="A40901" s="6"/>
    </row>
    <row r="40902" spans="1:1">
      <c r="A40902" s="6"/>
    </row>
    <row r="40903" spans="1:1">
      <c r="A40903" s="6"/>
    </row>
    <row r="40904" spans="1:1">
      <c r="A40904" s="6"/>
    </row>
    <row r="40905" spans="1:1">
      <c r="A40905" s="6"/>
    </row>
    <row r="40906" spans="1:1">
      <c r="A40906" s="6"/>
    </row>
    <row r="40907" spans="1:1">
      <c r="A40907" s="6"/>
    </row>
    <row r="40908" spans="1:1">
      <c r="A40908" s="6"/>
    </row>
    <row r="40909" spans="1:1">
      <c r="A40909" s="6"/>
    </row>
    <row r="40910" spans="1:1">
      <c r="A40910" s="6"/>
    </row>
    <row r="40911" spans="1:1">
      <c r="A40911" s="6"/>
    </row>
    <row r="40912" spans="1:1">
      <c r="A40912" s="6"/>
    </row>
    <row r="40913" spans="1:1">
      <c r="A40913" s="6"/>
    </row>
    <row r="40914" spans="1:1">
      <c r="A40914" s="6"/>
    </row>
    <row r="40915" spans="1:1">
      <c r="A40915" s="6"/>
    </row>
    <row r="40916" spans="1:1">
      <c r="A40916" s="6"/>
    </row>
    <row r="40917" spans="1:1">
      <c r="A40917" s="6"/>
    </row>
    <row r="40918" spans="1:1">
      <c r="A40918" s="6"/>
    </row>
    <row r="40919" spans="1:1">
      <c r="A40919" s="6"/>
    </row>
    <row r="40920" spans="1:1">
      <c r="A40920" s="6"/>
    </row>
    <row r="40921" spans="1:1">
      <c r="A40921" s="6"/>
    </row>
    <row r="40922" spans="1:1">
      <c r="A40922" s="6"/>
    </row>
    <row r="40923" spans="1:1">
      <c r="A40923" s="6"/>
    </row>
    <row r="40924" spans="1:1">
      <c r="A40924" s="6"/>
    </row>
    <row r="40925" spans="1:1">
      <c r="A40925" s="6"/>
    </row>
    <row r="40926" spans="1:1">
      <c r="A40926" s="6"/>
    </row>
    <row r="40927" spans="1:1">
      <c r="A40927" s="6"/>
    </row>
    <row r="40928" spans="1:1">
      <c r="A40928" s="6"/>
    </row>
    <row r="40929" spans="1:1">
      <c r="A40929" s="6"/>
    </row>
    <row r="40930" spans="1:1">
      <c r="A40930" s="6"/>
    </row>
    <row r="40931" spans="1:1">
      <c r="A40931" s="6"/>
    </row>
    <row r="40932" spans="1:1">
      <c r="A40932" s="6"/>
    </row>
    <row r="40933" spans="1:1">
      <c r="A40933" s="6"/>
    </row>
    <row r="40934" spans="1:1">
      <c r="A40934" s="6"/>
    </row>
    <row r="40935" spans="1:1">
      <c r="A40935" s="6"/>
    </row>
    <row r="40936" spans="1:1">
      <c r="A40936" s="6"/>
    </row>
    <row r="40937" spans="1:1">
      <c r="A40937" s="6"/>
    </row>
    <row r="40938" spans="1:1">
      <c r="A40938" s="6"/>
    </row>
    <row r="40939" spans="1:1">
      <c r="A40939" s="6"/>
    </row>
    <row r="40940" spans="1:1">
      <c r="A40940" s="6"/>
    </row>
    <row r="40941" spans="1:1">
      <c r="A40941" s="6"/>
    </row>
    <row r="40942" spans="1:1">
      <c r="A40942" s="6"/>
    </row>
    <row r="40943" spans="1:1">
      <c r="A40943" s="6"/>
    </row>
    <row r="40944" spans="1:1">
      <c r="A40944" s="6"/>
    </row>
    <row r="40945" spans="1:1">
      <c r="A40945" s="6"/>
    </row>
    <row r="40946" spans="1:1">
      <c r="A40946" s="6"/>
    </row>
    <row r="40947" spans="1:1">
      <c r="A40947" s="6"/>
    </row>
    <row r="40948" spans="1:1">
      <c r="A40948" s="6"/>
    </row>
    <row r="40949" spans="1:1">
      <c r="A40949" s="6"/>
    </row>
    <row r="40950" spans="1:1">
      <c r="A40950" s="6"/>
    </row>
    <row r="40951" spans="1:1">
      <c r="A40951" s="6"/>
    </row>
    <row r="40952" spans="1:1">
      <c r="A40952" s="6"/>
    </row>
    <row r="40953" spans="1:1">
      <c r="A40953" s="6"/>
    </row>
    <row r="40954" spans="1:1">
      <c r="A40954" s="6"/>
    </row>
    <row r="40955" spans="1:1">
      <c r="A40955" s="6"/>
    </row>
    <row r="40956" spans="1:1">
      <c r="A40956" s="6"/>
    </row>
    <row r="40957" spans="1:1">
      <c r="A40957" s="6"/>
    </row>
    <row r="40958" spans="1:1">
      <c r="A40958" s="6"/>
    </row>
    <row r="40959" spans="1:1">
      <c r="A40959" s="6"/>
    </row>
    <row r="40960" spans="1:1">
      <c r="A40960" s="6"/>
    </row>
    <row r="40961" spans="1:1">
      <c r="A40961" s="6"/>
    </row>
    <row r="40962" spans="1:1">
      <c r="A40962" s="6"/>
    </row>
    <row r="40963" spans="1:1">
      <c r="A40963" s="6"/>
    </row>
    <row r="40964" spans="1:1">
      <c r="A40964" s="6"/>
    </row>
    <row r="40965" spans="1:1">
      <c r="A40965" s="6"/>
    </row>
    <row r="40966" spans="1:1">
      <c r="A40966" s="6"/>
    </row>
    <row r="40967" spans="1:1">
      <c r="A40967" s="6"/>
    </row>
    <row r="40968" spans="1:1">
      <c r="A40968" s="6"/>
    </row>
    <row r="40969" spans="1:1">
      <c r="A40969" s="6"/>
    </row>
    <row r="40970" spans="1:1">
      <c r="A40970" s="6"/>
    </row>
    <row r="40971" spans="1:1">
      <c r="A40971" s="6"/>
    </row>
    <row r="40972" spans="1:1">
      <c r="A40972" s="6"/>
    </row>
    <row r="40973" spans="1:1">
      <c r="A40973" s="6"/>
    </row>
    <row r="40974" spans="1:1">
      <c r="A40974" s="6"/>
    </row>
    <row r="40975" spans="1:1">
      <c r="A40975" s="6"/>
    </row>
    <row r="40976" spans="1:1">
      <c r="A40976" s="6"/>
    </row>
    <row r="40977" spans="1:1">
      <c r="A40977" s="6"/>
    </row>
    <row r="40978" spans="1:1">
      <c r="A40978" s="6"/>
    </row>
    <row r="40979" spans="1:1">
      <c r="A40979" s="6"/>
    </row>
    <row r="40980" spans="1:1">
      <c r="A40980" s="6"/>
    </row>
    <row r="40981" spans="1:1">
      <c r="A40981" s="6"/>
    </row>
    <row r="40982" spans="1:1">
      <c r="A40982" s="6"/>
    </row>
    <row r="40983" spans="1:1">
      <c r="A40983" s="6"/>
    </row>
    <row r="40984" spans="1:1">
      <c r="A40984" s="6"/>
    </row>
    <row r="40985" spans="1:1">
      <c r="A40985" s="6"/>
    </row>
    <row r="40986" spans="1:1">
      <c r="A40986" s="6"/>
    </row>
    <row r="40987" spans="1:1">
      <c r="A40987" s="6"/>
    </row>
    <row r="40988" spans="1:1">
      <c r="A40988" s="6"/>
    </row>
    <row r="40989" spans="1:1">
      <c r="A40989" s="6"/>
    </row>
    <row r="40990" spans="1:1">
      <c r="A40990" s="6"/>
    </row>
    <row r="40991" spans="1:1">
      <c r="A40991" s="6"/>
    </row>
    <row r="40992" spans="1:1">
      <c r="A40992" s="6"/>
    </row>
    <row r="40993" spans="1:1">
      <c r="A40993" s="6"/>
    </row>
    <row r="40994" spans="1:1">
      <c r="A40994" s="6"/>
    </row>
    <row r="40995" spans="1:1">
      <c r="A40995" s="6"/>
    </row>
    <row r="40996" spans="1:1">
      <c r="A40996" s="6"/>
    </row>
    <row r="40997" spans="1:1">
      <c r="A40997" s="6"/>
    </row>
    <row r="40998" spans="1:1">
      <c r="A40998" s="6"/>
    </row>
    <row r="40999" spans="1:1">
      <c r="A40999" s="6"/>
    </row>
    <row r="41000" spans="1:1">
      <c r="A41000" s="6"/>
    </row>
    <row r="41001" spans="1:1">
      <c r="A41001" s="6"/>
    </row>
    <row r="41002" spans="1:1">
      <c r="A41002" s="6"/>
    </row>
    <row r="41003" spans="1:1">
      <c r="A41003" s="6"/>
    </row>
    <row r="41004" spans="1:1">
      <c r="A41004" s="6"/>
    </row>
    <row r="41005" spans="1:1">
      <c r="A41005" s="6"/>
    </row>
    <row r="41006" spans="1:1">
      <c r="A41006" s="6"/>
    </row>
    <row r="41007" spans="1:1">
      <c r="A41007" s="6"/>
    </row>
    <row r="41008" spans="1:1">
      <c r="A41008" s="6"/>
    </row>
    <row r="41009" spans="1:1">
      <c r="A41009" s="6"/>
    </row>
    <row r="41010" spans="1:1">
      <c r="A41010" s="6"/>
    </row>
    <row r="41011" spans="1:1">
      <c r="A41011" s="6"/>
    </row>
    <row r="41012" spans="1:1">
      <c r="A41012" s="6"/>
    </row>
    <row r="41013" spans="1:1">
      <c r="A41013" s="6"/>
    </row>
    <row r="41014" spans="1:1">
      <c r="A41014" s="6"/>
    </row>
    <row r="41015" spans="1:1">
      <c r="A41015" s="6"/>
    </row>
    <row r="41016" spans="1:1">
      <c r="A41016" s="6"/>
    </row>
    <row r="41017" spans="1:1">
      <c r="A41017" s="6"/>
    </row>
    <row r="41018" spans="1:1">
      <c r="A41018" s="6"/>
    </row>
    <row r="41019" spans="1:1">
      <c r="A41019" s="6"/>
    </row>
    <row r="41020" spans="1:1">
      <c r="A41020" s="6"/>
    </row>
    <row r="41021" spans="1:1">
      <c r="A41021" s="6"/>
    </row>
    <row r="41022" spans="1:1">
      <c r="A41022" s="6"/>
    </row>
    <row r="41023" spans="1:1">
      <c r="A41023" s="6"/>
    </row>
    <row r="41024" spans="1:1">
      <c r="A41024" s="6"/>
    </row>
    <row r="41025" spans="1:1">
      <c r="A41025" s="6"/>
    </row>
    <row r="41026" spans="1:1">
      <c r="A41026" s="6"/>
    </row>
    <row r="41027" spans="1:1">
      <c r="A41027" s="6"/>
    </row>
    <row r="41028" spans="1:1">
      <c r="A41028" s="6"/>
    </row>
    <row r="41029" spans="1:1">
      <c r="A41029" s="6"/>
    </row>
    <row r="41030" spans="1:1">
      <c r="A41030" s="6"/>
    </row>
    <row r="41031" spans="1:1">
      <c r="A41031" s="6"/>
    </row>
    <row r="41032" spans="1:1">
      <c r="A41032" s="6"/>
    </row>
    <row r="41033" spans="1:1">
      <c r="A41033" s="6"/>
    </row>
    <row r="41034" spans="1:1">
      <c r="A41034" s="6"/>
    </row>
    <row r="41035" spans="1:1">
      <c r="A41035" s="6"/>
    </row>
    <row r="41036" spans="1:1">
      <c r="A41036" s="6"/>
    </row>
    <row r="41037" spans="1:1">
      <c r="A41037" s="6"/>
    </row>
    <row r="41038" spans="1:1">
      <c r="A41038" s="6"/>
    </row>
    <row r="41039" spans="1:1">
      <c r="A41039" s="6"/>
    </row>
    <row r="41040" spans="1:1">
      <c r="A41040" s="6"/>
    </row>
    <row r="41041" spans="1:1">
      <c r="A41041" s="6"/>
    </row>
    <row r="41042" spans="1:1">
      <c r="A41042" s="6"/>
    </row>
    <row r="41043" spans="1:1">
      <c r="A41043" s="6"/>
    </row>
    <row r="41044" spans="1:1">
      <c r="A41044" s="6"/>
    </row>
    <row r="41045" spans="1:1">
      <c r="A41045" s="6"/>
    </row>
    <row r="41046" spans="1:1">
      <c r="A41046" s="6"/>
    </row>
    <row r="41047" spans="1:1">
      <c r="A41047" s="6"/>
    </row>
    <row r="41048" spans="1:1">
      <c r="A41048" s="6"/>
    </row>
    <row r="41049" spans="1:1">
      <c r="A41049" s="6"/>
    </row>
    <row r="41050" spans="1:1">
      <c r="A41050" s="6"/>
    </row>
    <row r="41051" spans="1:1">
      <c r="A41051" s="6"/>
    </row>
    <row r="41052" spans="1:1">
      <c r="A41052" s="6"/>
    </row>
    <row r="41053" spans="1:1">
      <c r="A41053" s="6"/>
    </row>
    <row r="41054" spans="1:1">
      <c r="A41054" s="6"/>
    </row>
    <row r="41055" spans="1:1">
      <c r="A41055" s="6"/>
    </row>
    <row r="41056" spans="1:1">
      <c r="A41056" s="6"/>
    </row>
    <row r="41057" spans="1:1">
      <c r="A41057" s="6"/>
    </row>
    <row r="41058" spans="1:1">
      <c r="A41058" s="6"/>
    </row>
    <row r="41059" spans="1:1">
      <c r="A41059" s="6"/>
    </row>
    <row r="41060" spans="1:1">
      <c r="A41060" s="6"/>
    </row>
    <row r="41061" spans="1:1">
      <c r="A41061" s="6"/>
    </row>
    <row r="41062" spans="1:1">
      <c r="A41062" s="6"/>
    </row>
    <row r="41063" spans="1:1">
      <c r="A41063" s="6"/>
    </row>
    <row r="41064" spans="1:1">
      <c r="A41064" s="6"/>
    </row>
    <row r="41065" spans="1:1">
      <c r="A41065" s="6"/>
    </row>
    <row r="41066" spans="1:1">
      <c r="A41066" s="6"/>
    </row>
    <row r="41067" spans="1:1">
      <c r="A41067" s="6"/>
    </row>
    <row r="41068" spans="1:1">
      <c r="A41068" s="6"/>
    </row>
    <row r="41069" spans="1:1">
      <c r="A41069" s="6"/>
    </row>
    <row r="41070" spans="1:1">
      <c r="A41070" s="6"/>
    </row>
    <row r="41071" spans="1:1">
      <c r="A41071" s="6"/>
    </row>
    <row r="41072" spans="1:1">
      <c r="A41072" s="6"/>
    </row>
    <row r="41073" spans="1:1">
      <c r="A41073" s="6"/>
    </row>
    <row r="41074" spans="1:1">
      <c r="A41074" s="6"/>
    </row>
    <row r="41075" spans="1:1">
      <c r="A41075" s="6"/>
    </row>
    <row r="41076" spans="1:1">
      <c r="A41076" s="6"/>
    </row>
    <row r="41077" spans="1:1">
      <c r="A41077" s="6"/>
    </row>
    <row r="41078" spans="1:1">
      <c r="A41078" s="6"/>
    </row>
    <row r="41079" spans="1:1">
      <c r="A41079" s="6"/>
    </row>
    <row r="41080" spans="1:1">
      <c r="A41080" s="6"/>
    </row>
    <row r="41081" spans="1:1">
      <c r="A41081" s="6"/>
    </row>
    <row r="41082" spans="1:1">
      <c r="A41082" s="6"/>
    </row>
    <row r="41083" spans="1:1">
      <c r="A41083" s="6"/>
    </row>
    <row r="41084" spans="1:1">
      <c r="A41084" s="6"/>
    </row>
    <row r="41085" spans="1:1">
      <c r="A41085" s="6"/>
    </row>
    <row r="41086" spans="1:1">
      <c r="A41086" s="6"/>
    </row>
    <row r="41087" spans="1:1">
      <c r="A41087" s="6"/>
    </row>
    <row r="41088" spans="1:1">
      <c r="A41088" s="6"/>
    </row>
    <row r="41089" spans="1:1">
      <c r="A41089" s="6"/>
    </row>
    <row r="41090" spans="1:1">
      <c r="A41090" s="6"/>
    </row>
    <row r="41091" spans="1:1">
      <c r="A41091" s="6"/>
    </row>
    <row r="41092" spans="1:1">
      <c r="A41092" s="6"/>
    </row>
    <row r="41093" spans="1:1">
      <c r="A41093" s="6"/>
    </row>
    <row r="41094" spans="1:1">
      <c r="A41094" s="6"/>
    </row>
    <row r="41095" spans="1:1">
      <c r="A41095" s="6"/>
    </row>
    <row r="41096" spans="1:1">
      <c r="A41096" s="6"/>
    </row>
    <row r="41097" spans="1:1">
      <c r="A41097" s="6"/>
    </row>
    <row r="41098" spans="1:1">
      <c r="A41098" s="6"/>
    </row>
    <row r="41099" spans="1:1">
      <c r="A41099" s="6"/>
    </row>
    <row r="41100" spans="1:1">
      <c r="A41100" s="6"/>
    </row>
    <row r="41101" spans="1:1">
      <c r="A41101" s="6"/>
    </row>
    <row r="41102" spans="1:1">
      <c r="A41102" s="6"/>
    </row>
    <row r="41103" spans="1:1">
      <c r="A41103" s="6"/>
    </row>
    <row r="41104" spans="1:1">
      <c r="A41104" s="6"/>
    </row>
    <row r="41105" spans="1:1">
      <c r="A41105" s="6"/>
    </row>
    <row r="41106" spans="1:1">
      <c r="A41106" s="6"/>
    </row>
    <row r="41107" spans="1:1">
      <c r="A41107" s="6"/>
    </row>
    <row r="41108" spans="1:1">
      <c r="A41108" s="6"/>
    </row>
    <row r="41109" spans="1:1">
      <c r="A41109" s="6"/>
    </row>
    <row r="41110" spans="1:1">
      <c r="A41110" s="6"/>
    </row>
    <row r="41111" spans="1:1">
      <c r="A41111" s="6"/>
    </row>
    <row r="41112" spans="1:1">
      <c r="A41112" s="6"/>
    </row>
    <row r="41113" spans="1:1">
      <c r="A41113" s="6"/>
    </row>
    <row r="41114" spans="1:1">
      <c r="A41114" s="6"/>
    </row>
    <row r="41115" spans="1:1">
      <c r="A41115" s="6"/>
    </row>
    <row r="41116" spans="1:1">
      <c r="A41116" s="6"/>
    </row>
    <row r="41117" spans="1:1">
      <c r="A41117" s="6"/>
    </row>
    <row r="41118" spans="1:1">
      <c r="A41118" s="6"/>
    </row>
    <row r="41119" spans="1:1">
      <c r="A41119" s="6"/>
    </row>
    <row r="41120" spans="1:1">
      <c r="A41120" s="6"/>
    </row>
    <row r="41121" spans="1:1">
      <c r="A41121" s="6"/>
    </row>
    <row r="41122" spans="1:1">
      <c r="A41122" s="6"/>
    </row>
    <row r="41123" spans="1:1">
      <c r="A41123" s="6"/>
    </row>
    <row r="41124" spans="1:1">
      <c r="A41124" s="6"/>
    </row>
    <row r="41125" spans="1:1">
      <c r="A41125" s="6"/>
    </row>
    <row r="41126" spans="1:1">
      <c r="A41126" s="6"/>
    </row>
    <row r="41127" spans="1:1">
      <c r="A41127" s="6"/>
    </row>
    <row r="41128" spans="1:1">
      <c r="A41128" s="6"/>
    </row>
    <row r="41129" spans="1:1">
      <c r="A41129" s="6"/>
    </row>
    <row r="41130" spans="1:1">
      <c r="A41130" s="6"/>
    </row>
    <row r="41131" spans="1:1">
      <c r="A41131" s="6"/>
    </row>
    <row r="41132" spans="1:1">
      <c r="A41132" s="6"/>
    </row>
    <row r="41133" spans="1:1">
      <c r="A41133" s="6"/>
    </row>
    <row r="41134" spans="1:1">
      <c r="A41134" s="6"/>
    </row>
    <row r="41135" spans="1:1">
      <c r="A41135" s="6"/>
    </row>
    <row r="41136" spans="1:1">
      <c r="A41136" s="6"/>
    </row>
    <row r="41137" spans="1:1">
      <c r="A41137" s="6"/>
    </row>
    <row r="41138" spans="1:1">
      <c r="A41138" s="6"/>
    </row>
    <row r="41139" spans="1:1">
      <c r="A41139" s="6"/>
    </row>
    <row r="41140" spans="1:1">
      <c r="A41140" s="6"/>
    </row>
    <row r="41141" spans="1:1">
      <c r="A41141" s="6"/>
    </row>
    <row r="41142" spans="1:1">
      <c r="A41142" s="6"/>
    </row>
    <row r="41143" spans="1:1">
      <c r="A41143" s="6"/>
    </row>
    <row r="41144" spans="1:1">
      <c r="A41144" s="6"/>
    </row>
    <row r="41145" spans="1:1">
      <c r="A41145" s="6"/>
    </row>
    <row r="41146" spans="1:1">
      <c r="A41146" s="6"/>
    </row>
    <row r="41147" spans="1:1">
      <c r="A41147" s="6"/>
    </row>
    <row r="41148" spans="1:1">
      <c r="A41148" s="6"/>
    </row>
    <row r="41149" spans="1:1">
      <c r="A41149" s="6"/>
    </row>
    <row r="41150" spans="1:1">
      <c r="A41150" s="6"/>
    </row>
    <row r="41151" spans="1:1">
      <c r="A41151" s="6"/>
    </row>
    <row r="41152" spans="1:1">
      <c r="A41152" s="6"/>
    </row>
    <row r="41153" spans="1:1">
      <c r="A41153" s="6"/>
    </row>
    <row r="41154" spans="1:1">
      <c r="A41154" s="6"/>
    </row>
    <row r="41155" spans="1:1">
      <c r="A41155" s="6"/>
    </row>
    <row r="41156" spans="1:1">
      <c r="A41156" s="6"/>
    </row>
    <row r="41157" spans="1:1">
      <c r="A41157" s="6"/>
    </row>
    <row r="41158" spans="1:1">
      <c r="A41158" s="6"/>
    </row>
    <row r="41159" spans="1:1">
      <c r="A41159" s="6"/>
    </row>
    <row r="41160" spans="1:1">
      <c r="A41160" s="6"/>
    </row>
    <row r="41161" spans="1:1">
      <c r="A41161" s="6"/>
    </row>
    <row r="41162" spans="1:1">
      <c r="A41162" s="6"/>
    </row>
    <row r="41163" spans="1:1">
      <c r="A41163" s="6"/>
    </row>
    <row r="41164" spans="1:1">
      <c r="A41164" s="6"/>
    </row>
    <row r="41165" spans="1:1">
      <c r="A41165" s="6"/>
    </row>
    <row r="41166" spans="1:1">
      <c r="A41166" s="6"/>
    </row>
    <row r="41167" spans="1:1">
      <c r="A41167" s="6"/>
    </row>
    <row r="41168" spans="1:1">
      <c r="A41168" s="6"/>
    </row>
    <row r="41169" spans="1:1">
      <c r="A41169" s="6"/>
    </row>
    <row r="41170" spans="1:1">
      <c r="A41170" s="6"/>
    </row>
    <row r="41171" spans="1:1">
      <c r="A41171" s="6"/>
    </row>
    <row r="41172" spans="1:1">
      <c r="A41172" s="6"/>
    </row>
    <row r="41173" spans="1:1">
      <c r="A41173" s="6"/>
    </row>
    <row r="41174" spans="1:1">
      <c r="A41174" s="6"/>
    </row>
    <row r="41175" spans="1:1">
      <c r="A41175" s="6"/>
    </row>
    <row r="41176" spans="1:1">
      <c r="A41176" s="6"/>
    </row>
    <row r="41177" spans="1:1">
      <c r="A41177" s="6"/>
    </row>
    <row r="41178" spans="1:1">
      <c r="A41178" s="6"/>
    </row>
    <row r="41179" spans="1:1">
      <c r="A41179" s="6"/>
    </row>
    <row r="41180" spans="1:1">
      <c r="A41180" s="6"/>
    </row>
    <row r="41181" spans="1:1">
      <c r="A41181" s="6"/>
    </row>
    <row r="41182" spans="1:1">
      <c r="A41182" s="6"/>
    </row>
    <row r="41183" spans="1:1">
      <c r="A41183" s="6"/>
    </row>
    <row r="41184" spans="1:1">
      <c r="A41184" s="6"/>
    </row>
    <row r="41185" spans="1:1">
      <c r="A41185" s="6"/>
    </row>
    <row r="41186" spans="1:1">
      <c r="A41186" s="6"/>
    </row>
    <row r="41187" spans="1:1">
      <c r="A41187" s="6"/>
    </row>
    <row r="41188" spans="1:1">
      <c r="A41188" s="6"/>
    </row>
    <row r="41189" spans="1:1">
      <c r="A41189" s="6"/>
    </row>
    <row r="41190" spans="1:1">
      <c r="A41190" s="6"/>
    </row>
    <row r="41191" spans="1:1">
      <c r="A41191" s="6"/>
    </row>
    <row r="41192" spans="1:1">
      <c r="A41192" s="6"/>
    </row>
    <row r="41193" spans="1:1">
      <c r="A41193" s="6"/>
    </row>
    <row r="41194" spans="1:1">
      <c r="A41194" s="6"/>
    </row>
    <row r="41195" spans="1:1">
      <c r="A41195" s="6"/>
    </row>
    <row r="41196" spans="1:1">
      <c r="A41196" s="6"/>
    </row>
    <row r="41197" spans="1:1">
      <c r="A41197" s="6"/>
    </row>
    <row r="41198" spans="1:1">
      <c r="A41198" s="6"/>
    </row>
    <row r="41199" spans="1:1">
      <c r="A41199" s="6"/>
    </row>
    <row r="41200" spans="1:1">
      <c r="A41200" s="6"/>
    </row>
    <row r="41201" spans="1:1">
      <c r="A41201" s="6"/>
    </row>
    <row r="41202" spans="1:1">
      <c r="A41202" s="6"/>
    </row>
    <row r="41203" spans="1:1">
      <c r="A41203" s="6"/>
    </row>
    <row r="41204" spans="1:1">
      <c r="A41204" s="6"/>
    </row>
    <row r="41205" spans="1:1">
      <c r="A41205" s="6"/>
    </row>
    <row r="41206" spans="1:1">
      <c r="A41206" s="6"/>
    </row>
    <row r="41207" spans="1:1">
      <c r="A41207" s="6"/>
    </row>
    <row r="41208" spans="1:1">
      <c r="A41208" s="6"/>
    </row>
    <row r="41209" spans="1:1">
      <c r="A41209" s="6"/>
    </row>
    <row r="41210" spans="1:1">
      <c r="A41210" s="6"/>
    </row>
    <row r="41211" spans="1:1">
      <c r="A41211" s="6"/>
    </row>
    <row r="41212" spans="1:1">
      <c r="A41212" s="6"/>
    </row>
    <row r="41213" spans="1:1">
      <c r="A41213" s="6"/>
    </row>
    <row r="41214" spans="1:1">
      <c r="A41214" s="6"/>
    </row>
    <row r="41215" spans="1:1">
      <c r="A41215" s="6"/>
    </row>
    <row r="41216" spans="1:1">
      <c r="A41216" s="6"/>
    </row>
    <row r="41217" spans="1:1">
      <c r="A41217" s="6"/>
    </row>
    <row r="41218" spans="1:1">
      <c r="A41218" s="6"/>
    </row>
    <row r="41219" spans="1:1">
      <c r="A41219" s="6"/>
    </row>
    <row r="41220" spans="1:1">
      <c r="A41220" s="6"/>
    </row>
    <row r="41221" spans="1:1">
      <c r="A41221" s="6"/>
    </row>
    <row r="41222" spans="1:1">
      <c r="A41222" s="6"/>
    </row>
    <row r="41223" spans="1:1">
      <c r="A41223" s="6"/>
    </row>
    <row r="41224" spans="1:1">
      <c r="A41224" s="6"/>
    </row>
    <row r="41225" spans="1:1">
      <c r="A41225" s="6"/>
    </row>
    <row r="41226" spans="1:1">
      <c r="A41226" s="6"/>
    </row>
    <row r="41227" spans="1:1">
      <c r="A41227" s="6"/>
    </row>
    <row r="41228" spans="1:1">
      <c r="A41228" s="6"/>
    </row>
    <row r="41229" spans="1:1">
      <c r="A41229" s="6"/>
    </row>
    <row r="41230" spans="1:1">
      <c r="A41230" s="6"/>
    </row>
    <row r="41231" spans="1:1">
      <c r="A41231" s="6"/>
    </row>
    <row r="41232" spans="1:1">
      <c r="A41232" s="6"/>
    </row>
    <row r="41233" spans="1:1">
      <c r="A41233" s="6"/>
    </row>
    <row r="41234" spans="1:1">
      <c r="A41234" s="6"/>
    </row>
    <row r="41235" spans="1:1">
      <c r="A41235" s="6"/>
    </row>
    <row r="41236" spans="1:1">
      <c r="A41236" s="6"/>
    </row>
    <row r="41237" spans="1:1">
      <c r="A41237" s="6"/>
    </row>
    <row r="41238" spans="1:1">
      <c r="A41238" s="6"/>
    </row>
    <row r="41239" spans="1:1">
      <c r="A41239" s="6"/>
    </row>
    <row r="41240" spans="1:1">
      <c r="A41240" s="6"/>
    </row>
    <row r="41241" spans="1:1">
      <c r="A41241" s="6"/>
    </row>
    <row r="41242" spans="1:1">
      <c r="A41242" s="6"/>
    </row>
    <row r="41243" spans="1:1">
      <c r="A41243" s="6"/>
    </row>
    <row r="41244" spans="1:1">
      <c r="A41244" s="6"/>
    </row>
    <row r="41245" spans="1:1">
      <c r="A41245" s="6"/>
    </row>
    <row r="41246" spans="1:1">
      <c r="A41246" s="6"/>
    </row>
    <row r="41247" spans="1:1">
      <c r="A41247" s="6"/>
    </row>
    <row r="41248" spans="1:1">
      <c r="A41248" s="6"/>
    </row>
    <row r="41249" spans="1:1">
      <c r="A41249" s="6"/>
    </row>
    <row r="41250" spans="1:1">
      <c r="A41250" s="6"/>
    </row>
    <row r="41251" spans="1:1">
      <c r="A41251" s="6"/>
    </row>
    <row r="41252" spans="1:1">
      <c r="A41252" s="6"/>
    </row>
    <row r="41253" spans="1:1">
      <c r="A41253" s="6"/>
    </row>
    <row r="41254" spans="1:1">
      <c r="A41254" s="6"/>
    </row>
    <row r="41255" spans="1:1">
      <c r="A41255" s="6"/>
    </row>
    <row r="41256" spans="1:1">
      <c r="A41256" s="6"/>
    </row>
    <row r="41257" spans="1:1">
      <c r="A41257" s="6"/>
    </row>
    <row r="41258" spans="1:1">
      <c r="A41258" s="6"/>
    </row>
    <row r="41259" spans="1:1">
      <c r="A41259" s="6"/>
    </row>
    <row r="41260" spans="1:1">
      <c r="A41260" s="6"/>
    </row>
    <row r="41261" spans="1:1">
      <c r="A41261" s="6"/>
    </row>
    <row r="41262" spans="1:1">
      <c r="A41262" s="6"/>
    </row>
    <row r="41263" spans="1:1">
      <c r="A41263" s="6"/>
    </row>
    <row r="41264" spans="1:1">
      <c r="A41264" s="6"/>
    </row>
    <row r="41265" spans="1:1">
      <c r="A41265" s="6"/>
    </row>
    <row r="41266" spans="1:1">
      <c r="A41266" s="6"/>
    </row>
    <row r="41267" spans="1:1">
      <c r="A41267" s="6"/>
    </row>
    <row r="41268" spans="1:1">
      <c r="A41268" s="6"/>
    </row>
    <row r="41269" spans="1:1">
      <c r="A41269" s="6"/>
    </row>
    <row r="41270" spans="1:1">
      <c r="A41270" s="6"/>
    </row>
    <row r="41271" spans="1:1">
      <c r="A41271" s="6"/>
    </row>
    <row r="41272" spans="1:1">
      <c r="A41272" s="6"/>
    </row>
    <row r="41273" spans="1:1">
      <c r="A41273" s="6"/>
    </row>
    <row r="41274" spans="1:1">
      <c r="A41274" s="6"/>
    </row>
    <row r="41275" spans="1:1">
      <c r="A41275" s="6"/>
    </row>
    <row r="41276" spans="1:1">
      <c r="A41276" s="6"/>
    </row>
    <row r="41277" spans="1:1">
      <c r="A41277" s="6"/>
    </row>
    <row r="41278" spans="1:1">
      <c r="A41278" s="6"/>
    </row>
    <row r="41279" spans="1:1">
      <c r="A41279" s="6"/>
    </row>
    <row r="41280" spans="1:1">
      <c r="A41280" s="6"/>
    </row>
    <row r="41281" spans="1:1">
      <c r="A41281" s="6"/>
    </row>
    <row r="41282" spans="1:1">
      <c r="A41282" s="6"/>
    </row>
    <row r="41283" spans="1:1">
      <c r="A41283" s="6"/>
    </row>
    <row r="41284" spans="1:1">
      <c r="A41284" s="6"/>
    </row>
    <row r="41285" spans="1:1">
      <c r="A41285" s="6"/>
    </row>
    <row r="41286" spans="1:1">
      <c r="A41286" s="6"/>
    </row>
    <row r="41287" spans="1:1">
      <c r="A41287" s="6"/>
    </row>
    <row r="41288" spans="1:1">
      <c r="A41288" s="6"/>
    </row>
    <row r="41289" spans="1:1">
      <c r="A41289" s="6"/>
    </row>
    <row r="41290" spans="1:1">
      <c r="A41290" s="6"/>
    </row>
    <row r="41291" spans="1:1">
      <c r="A41291" s="6"/>
    </row>
    <row r="41292" spans="1:1">
      <c r="A41292" s="6"/>
    </row>
    <row r="41293" spans="1:1">
      <c r="A41293" s="6"/>
    </row>
    <row r="41294" spans="1:1">
      <c r="A41294" s="6"/>
    </row>
    <row r="41295" spans="1:1">
      <c r="A41295" s="6"/>
    </row>
    <row r="41296" spans="1:1">
      <c r="A41296" s="6"/>
    </row>
    <row r="41297" spans="1:1">
      <c r="A41297" s="6"/>
    </row>
    <row r="41298" spans="1:1">
      <c r="A41298" s="6"/>
    </row>
    <row r="41299" spans="1:1">
      <c r="A41299" s="6"/>
    </row>
    <row r="41300" spans="1:1">
      <c r="A41300" s="6"/>
    </row>
    <row r="41301" spans="1:1">
      <c r="A41301" s="6"/>
    </row>
    <row r="41302" spans="1:1">
      <c r="A41302" s="6"/>
    </row>
    <row r="41303" spans="1:1">
      <c r="A41303" s="6"/>
    </row>
    <row r="41304" spans="1:1">
      <c r="A41304" s="6"/>
    </row>
    <row r="41305" spans="1:1">
      <c r="A41305" s="6"/>
    </row>
    <row r="41306" spans="1:1">
      <c r="A41306" s="6"/>
    </row>
    <row r="41307" spans="1:1">
      <c r="A41307" s="6"/>
    </row>
    <row r="41308" spans="1:1">
      <c r="A41308" s="6"/>
    </row>
    <row r="41309" spans="1:1">
      <c r="A41309" s="6"/>
    </row>
    <row r="41310" spans="1:1">
      <c r="A41310" s="6"/>
    </row>
    <row r="41311" spans="1:1">
      <c r="A41311" s="6"/>
    </row>
    <row r="41312" spans="1:1">
      <c r="A41312" s="6"/>
    </row>
    <row r="41313" spans="1:1">
      <c r="A41313" s="6"/>
    </row>
    <row r="41314" spans="1:1">
      <c r="A41314" s="6"/>
    </row>
    <row r="41315" spans="1:1">
      <c r="A41315" s="6"/>
    </row>
    <row r="41316" spans="1:1">
      <c r="A41316" s="6"/>
    </row>
    <row r="41317" spans="1:1">
      <c r="A41317" s="6"/>
    </row>
    <row r="41318" spans="1:1">
      <c r="A41318" s="6"/>
    </row>
    <row r="41319" spans="1:1">
      <c r="A41319" s="6"/>
    </row>
    <row r="41320" spans="1:1">
      <c r="A41320" s="6"/>
    </row>
    <row r="41321" spans="1:1">
      <c r="A41321" s="6"/>
    </row>
    <row r="41322" spans="1:1">
      <c r="A41322" s="6"/>
    </row>
    <row r="41323" spans="1:1">
      <c r="A41323" s="6"/>
    </row>
    <row r="41324" spans="1:1">
      <c r="A41324" s="6"/>
    </row>
    <row r="41325" spans="1:1">
      <c r="A41325" s="6"/>
    </row>
    <row r="41326" spans="1:1">
      <c r="A41326" s="6"/>
    </row>
    <row r="41327" spans="1:1">
      <c r="A41327" s="6"/>
    </row>
    <row r="41328" spans="1:1">
      <c r="A41328" s="6"/>
    </row>
    <row r="41329" spans="1:1">
      <c r="A41329" s="6"/>
    </row>
    <row r="41330" spans="1:1">
      <c r="A41330" s="6"/>
    </row>
    <row r="41331" spans="1:1">
      <c r="A41331" s="6"/>
    </row>
    <row r="41332" spans="1:1">
      <c r="A41332" s="6"/>
    </row>
    <row r="41333" spans="1:1">
      <c r="A41333" s="6"/>
    </row>
    <row r="41334" spans="1:1">
      <c r="A41334" s="6"/>
    </row>
    <row r="41335" spans="1:1">
      <c r="A41335" s="6"/>
    </row>
    <row r="41336" spans="1:1">
      <c r="A41336" s="6"/>
    </row>
    <row r="41337" spans="1:1">
      <c r="A41337" s="6"/>
    </row>
    <row r="41338" spans="1:1">
      <c r="A41338" s="6"/>
    </row>
    <row r="41339" spans="1:1">
      <c r="A41339" s="6"/>
    </row>
    <row r="41340" spans="1:1">
      <c r="A41340" s="6"/>
    </row>
    <row r="41341" spans="1:1">
      <c r="A41341" s="6"/>
    </row>
    <row r="41342" spans="1:1">
      <c r="A41342" s="6"/>
    </row>
    <row r="41343" spans="1:1">
      <c r="A41343" s="6"/>
    </row>
    <row r="41344" spans="1:1">
      <c r="A41344" s="6"/>
    </row>
    <row r="41345" spans="1:1">
      <c r="A41345" s="6"/>
    </row>
    <row r="41346" spans="1:1">
      <c r="A41346" s="6"/>
    </row>
    <row r="41347" spans="1:1">
      <c r="A41347" s="6"/>
    </row>
    <row r="41348" spans="1:1">
      <c r="A41348" s="6"/>
    </row>
    <row r="41349" spans="1:1">
      <c r="A41349" s="6"/>
    </row>
    <row r="41350" spans="1:1">
      <c r="A41350" s="6"/>
    </row>
    <row r="41351" spans="1:1">
      <c r="A41351" s="6"/>
    </row>
    <row r="41352" spans="1:1">
      <c r="A41352" s="6"/>
    </row>
    <row r="41353" spans="1:1">
      <c r="A41353" s="6"/>
    </row>
    <row r="41354" spans="1:1">
      <c r="A41354" s="6"/>
    </row>
    <row r="41355" spans="1:1">
      <c r="A41355" s="6"/>
    </row>
    <row r="41356" spans="1:1">
      <c r="A41356" s="6"/>
    </row>
    <row r="41357" spans="1:1">
      <c r="A41357" s="6"/>
    </row>
    <row r="41358" spans="1:1">
      <c r="A41358" s="6"/>
    </row>
    <row r="41359" spans="1:1">
      <c r="A41359" s="6"/>
    </row>
    <row r="41360" spans="1:1">
      <c r="A41360" s="6"/>
    </row>
    <row r="41361" spans="1:1">
      <c r="A41361" s="6"/>
    </row>
    <row r="41362" spans="1:1">
      <c r="A41362" s="6"/>
    </row>
    <row r="41363" spans="1:1">
      <c r="A41363" s="6"/>
    </row>
    <row r="41364" spans="1:1">
      <c r="A41364" s="6"/>
    </row>
    <row r="41365" spans="1:1">
      <c r="A41365" s="6"/>
    </row>
    <row r="41366" spans="1:1">
      <c r="A41366" s="6"/>
    </row>
    <row r="41367" spans="1:1">
      <c r="A41367" s="6"/>
    </row>
    <row r="41368" spans="1:1">
      <c r="A41368" s="6"/>
    </row>
    <row r="41369" spans="1:1">
      <c r="A41369" s="6"/>
    </row>
    <row r="41370" spans="1:1">
      <c r="A41370" s="6"/>
    </row>
    <row r="41371" spans="1:1">
      <c r="A41371" s="6"/>
    </row>
    <row r="41372" spans="1:1">
      <c r="A41372" s="6"/>
    </row>
    <row r="41373" spans="1:1">
      <c r="A41373" s="6"/>
    </row>
    <row r="41374" spans="1:1">
      <c r="A41374" s="6"/>
    </row>
    <row r="41375" spans="1:1">
      <c r="A41375" s="6"/>
    </row>
    <row r="41376" spans="1:1">
      <c r="A41376" s="6"/>
    </row>
    <row r="41377" spans="1:1">
      <c r="A41377" s="6"/>
    </row>
    <row r="41378" spans="1:1">
      <c r="A41378" s="6"/>
    </row>
    <row r="41379" spans="1:1">
      <c r="A41379" s="6"/>
    </row>
    <row r="41380" spans="1:1">
      <c r="A41380" s="6"/>
    </row>
    <row r="41381" spans="1:1">
      <c r="A41381" s="6"/>
    </row>
    <row r="41382" spans="1:1">
      <c r="A41382" s="6"/>
    </row>
    <row r="41383" spans="1:1">
      <c r="A41383" s="6"/>
    </row>
    <row r="41384" spans="1:1">
      <c r="A41384" s="6"/>
    </row>
    <row r="41385" spans="1:1">
      <c r="A41385" s="6"/>
    </row>
    <row r="41386" spans="1:1">
      <c r="A41386" s="6"/>
    </row>
    <row r="41387" spans="1:1">
      <c r="A41387" s="6"/>
    </row>
    <row r="41388" spans="1:1">
      <c r="A41388" s="6"/>
    </row>
    <row r="41389" spans="1:1">
      <c r="A41389" s="6"/>
    </row>
    <row r="41390" spans="1:1">
      <c r="A41390" s="6"/>
    </row>
    <row r="41391" spans="1:1">
      <c r="A41391" s="6"/>
    </row>
    <row r="41392" spans="1:1">
      <c r="A41392" s="6"/>
    </row>
    <row r="41393" spans="1:1">
      <c r="A41393" s="6"/>
    </row>
    <row r="41394" spans="1:1">
      <c r="A41394" s="6"/>
    </row>
    <row r="41395" spans="1:1">
      <c r="A41395" s="6"/>
    </row>
    <row r="41396" spans="1:1">
      <c r="A41396" s="6"/>
    </row>
    <row r="41397" spans="1:1">
      <c r="A41397" s="6"/>
    </row>
    <row r="41398" spans="1:1">
      <c r="A41398" s="6"/>
    </row>
    <row r="41399" spans="1:1">
      <c r="A41399" s="6"/>
    </row>
    <row r="41400" spans="1:1">
      <c r="A41400" s="6"/>
    </row>
    <row r="41401" spans="1:1">
      <c r="A41401" s="6"/>
    </row>
    <row r="41402" spans="1:1">
      <c r="A41402" s="6"/>
    </row>
    <row r="41403" spans="1:1">
      <c r="A41403" s="6"/>
    </row>
    <row r="41404" spans="1:1">
      <c r="A41404" s="6"/>
    </row>
    <row r="41405" spans="1:1">
      <c r="A41405" s="6"/>
    </row>
    <row r="41406" spans="1:1">
      <c r="A41406" s="6"/>
    </row>
    <row r="41407" spans="1:1">
      <c r="A41407" s="6"/>
    </row>
    <row r="41408" spans="1:1">
      <c r="A41408" s="6"/>
    </row>
    <row r="41409" spans="1:1">
      <c r="A41409" s="6"/>
    </row>
    <row r="41410" spans="1:1">
      <c r="A41410" s="6"/>
    </row>
    <row r="41411" spans="1:1">
      <c r="A41411" s="6"/>
    </row>
    <row r="41412" spans="1:1">
      <c r="A41412" s="6"/>
    </row>
    <row r="41413" spans="1:1">
      <c r="A41413" s="6"/>
    </row>
    <row r="41414" spans="1:1">
      <c r="A41414" s="6"/>
    </row>
    <row r="41415" spans="1:1">
      <c r="A41415" s="6"/>
    </row>
    <row r="41416" spans="1:1">
      <c r="A41416" s="6"/>
    </row>
    <row r="41417" spans="1:1">
      <c r="A41417" s="6"/>
    </row>
    <row r="41418" spans="1:1">
      <c r="A41418" s="6"/>
    </row>
    <row r="41419" spans="1:1">
      <c r="A41419" s="6"/>
    </row>
    <row r="41420" spans="1:1">
      <c r="A41420" s="6"/>
    </row>
    <row r="41421" spans="1:1">
      <c r="A41421" s="6"/>
    </row>
    <row r="41422" spans="1:1">
      <c r="A41422" s="6"/>
    </row>
    <row r="41423" spans="1:1">
      <c r="A41423" s="6"/>
    </row>
    <row r="41424" spans="1:1">
      <c r="A41424" s="6"/>
    </row>
    <row r="41425" spans="1:1">
      <c r="A41425" s="6"/>
    </row>
    <row r="41426" spans="1:1">
      <c r="A41426" s="6"/>
    </row>
    <row r="41427" spans="1:1">
      <c r="A41427" s="6"/>
    </row>
    <row r="41428" spans="1:1">
      <c r="A41428" s="6"/>
    </row>
    <row r="41429" spans="1:1">
      <c r="A41429" s="6"/>
    </row>
    <row r="41430" spans="1:1">
      <c r="A41430" s="6"/>
    </row>
    <row r="41431" spans="1:1">
      <c r="A41431" s="6"/>
    </row>
    <row r="41432" spans="1:1">
      <c r="A41432" s="6"/>
    </row>
    <row r="41433" spans="1:1">
      <c r="A41433" s="6"/>
    </row>
    <row r="41434" spans="1:1">
      <c r="A41434" s="6"/>
    </row>
    <row r="41435" spans="1:1">
      <c r="A41435" s="6"/>
    </row>
    <row r="41436" spans="1:1">
      <c r="A41436" s="6"/>
    </row>
    <row r="41437" spans="1:1">
      <c r="A41437" s="6"/>
    </row>
    <row r="41438" spans="1:1">
      <c r="A41438" s="6"/>
    </row>
    <row r="41439" spans="1:1">
      <c r="A41439" s="6"/>
    </row>
    <row r="41440" spans="1:1">
      <c r="A41440" s="6"/>
    </row>
    <row r="41441" spans="1:1">
      <c r="A41441" s="6"/>
    </row>
    <row r="41442" spans="1:1">
      <c r="A41442" s="6"/>
    </row>
    <row r="41443" spans="1:1">
      <c r="A41443" s="6"/>
    </row>
    <row r="41444" spans="1:1">
      <c r="A41444" s="6"/>
    </row>
    <row r="41445" spans="1:1">
      <c r="A41445" s="6"/>
    </row>
    <row r="41446" spans="1:1">
      <c r="A41446" s="6"/>
    </row>
    <row r="41447" spans="1:1">
      <c r="A41447" s="6"/>
    </row>
    <row r="41448" spans="1:1">
      <c r="A41448" s="6"/>
    </row>
    <row r="41449" spans="1:1">
      <c r="A41449" s="6"/>
    </row>
    <row r="41450" spans="1:1">
      <c r="A41450" s="6"/>
    </row>
    <row r="41451" spans="1:1">
      <c r="A41451" s="6"/>
    </row>
    <row r="41452" spans="1:1">
      <c r="A41452" s="6"/>
    </row>
    <row r="41453" spans="1:1">
      <c r="A41453" s="6"/>
    </row>
    <row r="41454" spans="1:1">
      <c r="A41454" s="6"/>
    </row>
    <row r="41455" spans="1:1">
      <c r="A41455" s="6"/>
    </row>
    <row r="41456" spans="1:1">
      <c r="A41456" s="6"/>
    </row>
    <row r="41457" spans="1:1">
      <c r="A41457" s="6"/>
    </row>
    <row r="41458" spans="1:1">
      <c r="A41458" s="6"/>
    </row>
    <row r="41459" spans="1:1">
      <c r="A41459" s="6"/>
    </row>
    <row r="41460" spans="1:1">
      <c r="A41460" s="6"/>
    </row>
    <row r="41461" spans="1:1">
      <c r="A41461" s="6"/>
    </row>
    <row r="41462" spans="1:1">
      <c r="A41462" s="6"/>
    </row>
    <row r="41463" spans="1:1">
      <c r="A41463" s="6"/>
    </row>
    <row r="41464" spans="1:1">
      <c r="A41464" s="6"/>
    </row>
    <row r="41465" spans="1:1">
      <c r="A41465" s="6"/>
    </row>
    <row r="41466" spans="1:1">
      <c r="A41466" s="6"/>
    </row>
    <row r="41467" spans="1:1">
      <c r="A41467" s="6"/>
    </row>
    <row r="41468" spans="1:1">
      <c r="A41468" s="6"/>
    </row>
    <row r="41469" spans="1:1">
      <c r="A41469" s="6"/>
    </row>
    <row r="41470" spans="1:1">
      <c r="A41470" s="6"/>
    </row>
    <row r="41471" spans="1:1">
      <c r="A41471" s="6"/>
    </row>
    <row r="41472" spans="1:1">
      <c r="A41472" s="6"/>
    </row>
    <row r="41473" spans="1:1">
      <c r="A41473" s="6"/>
    </row>
    <row r="41474" spans="1:1">
      <c r="A41474" s="6"/>
    </row>
    <row r="41475" spans="1:1">
      <c r="A41475" s="6"/>
    </row>
    <row r="41476" spans="1:1">
      <c r="A41476" s="6"/>
    </row>
    <row r="41477" spans="1:1">
      <c r="A41477" s="6"/>
    </row>
    <row r="41478" spans="1:1">
      <c r="A41478" s="6"/>
    </row>
    <row r="41479" spans="1:1">
      <c r="A41479" s="6"/>
    </row>
    <row r="41480" spans="1:1">
      <c r="A41480" s="6"/>
    </row>
    <row r="41481" spans="1:1">
      <c r="A41481" s="6"/>
    </row>
    <row r="41482" spans="1:1">
      <c r="A41482" s="6"/>
    </row>
    <row r="41483" spans="1:1">
      <c r="A41483" s="6"/>
    </row>
    <row r="41484" spans="1:1">
      <c r="A41484" s="6"/>
    </row>
    <row r="41485" spans="1:1">
      <c r="A41485" s="6"/>
    </row>
    <row r="41486" spans="1:1">
      <c r="A41486" s="6"/>
    </row>
    <row r="41487" spans="1:1">
      <c r="A41487" s="6"/>
    </row>
    <row r="41488" spans="1:1">
      <c r="A41488" s="6"/>
    </row>
    <row r="41489" spans="1:1">
      <c r="A41489" s="6"/>
    </row>
    <row r="41490" spans="1:1">
      <c r="A41490" s="6"/>
    </row>
    <row r="41491" spans="1:1">
      <c r="A41491" s="6"/>
    </row>
    <row r="41492" spans="1:1">
      <c r="A41492" s="6"/>
    </row>
    <row r="41493" spans="1:1">
      <c r="A41493" s="6"/>
    </row>
    <row r="41494" spans="1:1">
      <c r="A41494" s="6"/>
    </row>
    <row r="41495" spans="1:1">
      <c r="A41495" s="6"/>
    </row>
    <row r="41496" spans="1:1">
      <c r="A41496" s="6"/>
    </row>
    <row r="41497" spans="1:1">
      <c r="A41497" s="6"/>
    </row>
    <row r="41498" spans="1:1">
      <c r="A41498" s="6"/>
    </row>
    <row r="41499" spans="1:1">
      <c r="A41499" s="6"/>
    </row>
    <row r="41500" spans="1:1">
      <c r="A41500" s="6"/>
    </row>
    <row r="41501" spans="1:1">
      <c r="A41501" s="6"/>
    </row>
    <row r="41502" spans="1:1">
      <c r="A41502" s="6"/>
    </row>
    <row r="41503" spans="1:1">
      <c r="A41503" s="6"/>
    </row>
    <row r="41504" spans="1:1">
      <c r="A41504" s="6"/>
    </row>
    <row r="41505" spans="1:1">
      <c r="A41505" s="6"/>
    </row>
    <row r="41506" spans="1:1">
      <c r="A41506" s="6"/>
    </row>
    <row r="41507" spans="1:1">
      <c r="A41507" s="6"/>
    </row>
    <row r="41508" spans="1:1">
      <c r="A41508" s="6"/>
    </row>
    <row r="41509" spans="1:1">
      <c r="A41509" s="6"/>
    </row>
    <row r="41510" spans="1:1">
      <c r="A41510" s="6"/>
    </row>
    <row r="41511" spans="1:1">
      <c r="A41511" s="6"/>
    </row>
    <row r="41512" spans="1:1">
      <c r="A41512" s="6"/>
    </row>
    <row r="41513" spans="1:1">
      <c r="A41513" s="6"/>
    </row>
    <row r="41514" spans="1:1">
      <c r="A41514" s="6"/>
    </row>
    <row r="41515" spans="1:1">
      <c r="A41515" s="6"/>
    </row>
    <row r="41516" spans="1:1">
      <c r="A41516" s="6"/>
    </row>
    <row r="41517" spans="1:1">
      <c r="A41517" s="6"/>
    </row>
    <row r="41518" spans="1:1">
      <c r="A41518" s="6"/>
    </row>
    <row r="41519" spans="1:1">
      <c r="A41519" s="6"/>
    </row>
    <row r="41520" spans="1:1">
      <c r="A41520" s="6"/>
    </row>
    <row r="41521" spans="1:1">
      <c r="A41521" s="6"/>
    </row>
    <row r="41522" spans="1:1">
      <c r="A41522" s="6"/>
    </row>
    <row r="41523" spans="1:1">
      <c r="A41523" s="6"/>
    </row>
    <row r="41524" spans="1:1">
      <c r="A41524" s="6"/>
    </row>
    <row r="41525" spans="1:1">
      <c r="A41525" s="6"/>
    </row>
    <row r="41526" spans="1:1">
      <c r="A41526" s="6"/>
    </row>
    <row r="41527" spans="1:1">
      <c r="A41527" s="6"/>
    </row>
    <row r="41528" spans="1:1">
      <c r="A41528" s="6"/>
    </row>
    <row r="41529" spans="1:1">
      <c r="A41529" s="6"/>
    </row>
    <row r="41530" spans="1:1">
      <c r="A41530" s="6"/>
    </row>
    <row r="41531" spans="1:1">
      <c r="A41531" s="6"/>
    </row>
    <row r="41532" spans="1:1">
      <c r="A41532" s="6"/>
    </row>
    <row r="41533" spans="1:1">
      <c r="A41533" s="6"/>
    </row>
    <row r="41534" spans="1:1">
      <c r="A41534" s="6"/>
    </row>
    <row r="41535" spans="1:1">
      <c r="A41535" s="6"/>
    </row>
    <row r="41536" spans="1:1">
      <c r="A41536" s="6"/>
    </row>
    <row r="41537" spans="1:1">
      <c r="A41537" s="6"/>
    </row>
    <row r="41538" spans="1:1">
      <c r="A41538" s="6"/>
    </row>
    <row r="41539" spans="1:1">
      <c r="A41539" s="6"/>
    </row>
    <row r="41540" spans="1:1">
      <c r="A41540" s="6"/>
    </row>
    <row r="41541" spans="1:1">
      <c r="A41541" s="6"/>
    </row>
    <row r="41542" spans="1:1">
      <c r="A41542" s="6"/>
    </row>
    <row r="41543" spans="1:1">
      <c r="A41543" s="6"/>
    </row>
    <row r="41544" spans="1:1">
      <c r="A41544" s="6"/>
    </row>
    <row r="41545" spans="1:1">
      <c r="A41545" s="6"/>
    </row>
    <row r="41546" spans="1:1">
      <c r="A41546" s="6"/>
    </row>
    <row r="41547" spans="1:1">
      <c r="A41547" s="6"/>
    </row>
    <row r="41548" spans="1:1">
      <c r="A41548" s="6"/>
    </row>
    <row r="41549" spans="1:1">
      <c r="A41549" s="6"/>
    </row>
    <row r="41550" spans="1:1">
      <c r="A41550" s="6"/>
    </row>
    <row r="41551" spans="1:1">
      <c r="A41551" s="6"/>
    </row>
    <row r="41552" spans="1:1">
      <c r="A41552" s="6"/>
    </row>
    <row r="41553" spans="1:1">
      <c r="A41553" s="6"/>
    </row>
    <row r="41554" spans="1:1">
      <c r="A41554" s="6"/>
    </row>
    <row r="41555" spans="1:1">
      <c r="A41555" s="6"/>
    </row>
    <row r="41556" spans="1:1">
      <c r="A41556" s="6"/>
    </row>
    <row r="41557" spans="1:1">
      <c r="A41557" s="6"/>
    </row>
    <row r="41558" spans="1:1">
      <c r="A41558" s="6"/>
    </row>
    <row r="41559" spans="1:1">
      <c r="A41559" s="6"/>
    </row>
    <row r="41560" spans="1:1">
      <c r="A41560" s="6"/>
    </row>
    <row r="41561" spans="1:1">
      <c r="A41561" s="6"/>
    </row>
    <row r="41562" spans="1:1">
      <c r="A41562" s="6"/>
    </row>
    <row r="41563" spans="1:1">
      <c r="A41563" s="6"/>
    </row>
    <row r="41564" spans="1:1">
      <c r="A41564" s="6"/>
    </row>
    <row r="41565" spans="1:1">
      <c r="A41565" s="6"/>
    </row>
    <row r="41566" spans="1:1">
      <c r="A41566" s="6"/>
    </row>
    <row r="41567" spans="1:1">
      <c r="A41567" s="6"/>
    </row>
    <row r="41568" spans="1:1">
      <c r="A41568" s="6"/>
    </row>
    <row r="41569" spans="1:1">
      <c r="A41569" s="6"/>
    </row>
    <row r="41570" spans="1:1">
      <c r="A41570" s="6"/>
    </row>
    <row r="41571" spans="1:1">
      <c r="A41571" s="6"/>
    </row>
    <row r="41572" spans="1:1">
      <c r="A41572" s="6"/>
    </row>
    <row r="41573" spans="1:1">
      <c r="A41573" s="6"/>
    </row>
    <row r="41574" spans="1:1">
      <c r="A41574" s="6"/>
    </row>
    <row r="41575" spans="1:1">
      <c r="A41575" s="6"/>
    </row>
    <row r="41576" spans="1:1">
      <c r="A41576" s="6"/>
    </row>
    <row r="41577" spans="1:1">
      <c r="A41577" s="6"/>
    </row>
    <row r="41578" spans="1:1">
      <c r="A41578" s="6"/>
    </row>
    <row r="41579" spans="1:1">
      <c r="A41579" s="6"/>
    </row>
    <row r="41580" spans="1:1">
      <c r="A41580" s="6"/>
    </row>
    <row r="41581" spans="1:1">
      <c r="A41581" s="6"/>
    </row>
    <row r="41582" spans="1:1">
      <c r="A41582" s="6"/>
    </row>
    <row r="41583" spans="1:1">
      <c r="A41583" s="6"/>
    </row>
    <row r="41584" spans="1:1">
      <c r="A41584" s="6"/>
    </row>
    <row r="41585" spans="1:1">
      <c r="A41585" s="6"/>
    </row>
    <row r="41586" spans="1:1">
      <c r="A41586" s="6"/>
    </row>
    <row r="41587" spans="1:1">
      <c r="A41587" s="6"/>
    </row>
    <row r="41588" spans="1:1">
      <c r="A41588" s="6"/>
    </row>
    <row r="41589" spans="1:1">
      <c r="A41589" s="6"/>
    </row>
    <row r="41590" spans="1:1">
      <c r="A41590" s="6"/>
    </row>
    <row r="41591" spans="1:1">
      <c r="A41591" s="6"/>
    </row>
    <row r="41592" spans="1:1">
      <c r="A41592" s="6"/>
    </row>
    <row r="41593" spans="1:1">
      <c r="A41593" s="6"/>
    </row>
    <row r="41594" spans="1:1">
      <c r="A41594" s="6"/>
    </row>
    <row r="41595" spans="1:1">
      <c r="A41595" s="6"/>
    </row>
    <row r="41596" spans="1:1">
      <c r="A41596" s="6"/>
    </row>
    <row r="41597" spans="1:1">
      <c r="A41597" s="6"/>
    </row>
    <row r="41598" spans="1:1">
      <c r="A41598" s="6"/>
    </row>
    <row r="41599" spans="1:1">
      <c r="A41599" s="6"/>
    </row>
    <row r="41600" spans="1:1">
      <c r="A41600" s="6"/>
    </row>
    <row r="41601" spans="1:1">
      <c r="A41601" s="6"/>
    </row>
    <row r="41602" spans="1:1">
      <c r="A41602" s="6"/>
    </row>
    <row r="41603" spans="1:1">
      <c r="A41603" s="6"/>
    </row>
    <row r="41604" spans="1:1">
      <c r="A41604" s="6"/>
    </row>
    <row r="41605" spans="1:1">
      <c r="A41605" s="6"/>
    </row>
    <row r="41606" spans="1:1">
      <c r="A41606" s="6"/>
    </row>
    <row r="41607" spans="1:1">
      <c r="A41607" s="6"/>
    </row>
    <row r="41608" spans="1:1">
      <c r="A41608" s="6"/>
    </row>
    <row r="41609" spans="1:1">
      <c r="A41609" s="6"/>
    </row>
    <row r="41610" spans="1:1">
      <c r="A41610" s="6"/>
    </row>
    <row r="41611" spans="1:1">
      <c r="A41611" s="6"/>
    </row>
    <row r="41612" spans="1:1">
      <c r="A41612" s="6"/>
    </row>
    <row r="41613" spans="1:1">
      <c r="A41613" s="6"/>
    </row>
    <row r="41614" spans="1:1">
      <c r="A41614" s="6"/>
    </row>
    <row r="41615" spans="1:1">
      <c r="A41615" s="6"/>
    </row>
    <row r="41616" spans="1:1">
      <c r="A41616" s="6"/>
    </row>
    <row r="41617" spans="1:1">
      <c r="A41617" s="6"/>
    </row>
    <row r="41618" spans="1:1">
      <c r="A41618" s="6"/>
    </row>
    <row r="41619" spans="1:1">
      <c r="A41619" s="6"/>
    </row>
    <row r="41620" spans="1:1">
      <c r="A41620" s="6"/>
    </row>
    <row r="41621" spans="1:1">
      <c r="A41621" s="6"/>
    </row>
    <row r="41622" spans="1:1">
      <c r="A41622" s="6"/>
    </row>
    <row r="41623" spans="1:1">
      <c r="A41623" s="6"/>
    </row>
    <row r="41624" spans="1:1">
      <c r="A41624" s="6"/>
    </row>
    <row r="41625" spans="1:1">
      <c r="A41625" s="6"/>
    </row>
    <row r="41626" spans="1:1">
      <c r="A41626" s="6"/>
    </row>
    <row r="41627" spans="1:1">
      <c r="A41627" s="6"/>
    </row>
    <row r="41628" spans="1:1">
      <c r="A41628" s="6"/>
    </row>
    <row r="41629" spans="1:1">
      <c r="A41629" s="6"/>
    </row>
    <row r="41630" spans="1:1">
      <c r="A41630" s="6"/>
    </row>
    <row r="41631" spans="1:1">
      <c r="A41631" s="6"/>
    </row>
    <row r="41632" spans="1:1">
      <c r="A41632" s="6"/>
    </row>
    <row r="41633" spans="1:1">
      <c r="A41633" s="6"/>
    </row>
    <row r="41634" spans="1:1">
      <c r="A41634" s="6"/>
    </row>
    <row r="41635" spans="1:1">
      <c r="A41635" s="6"/>
    </row>
    <row r="41636" spans="1:1">
      <c r="A41636" s="6"/>
    </row>
    <row r="41637" spans="1:1">
      <c r="A41637" s="6"/>
    </row>
    <row r="41638" spans="1:1">
      <c r="A41638" s="6"/>
    </row>
    <row r="41639" spans="1:1">
      <c r="A41639" s="6"/>
    </row>
    <row r="41640" spans="1:1">
      <c r="A41640" s="6"/>
    </row>
    <row r="41641" spans="1:1">
      <c r="A41641" s="6"/>
    </row>
    <row r="41642" spans="1:1">
      <c r="A41642" s="6"/>
    </row>
    <row r="41643" spans="1:1">
      <c r="A41643" s="6"/>
    </row>
    <row r="41644" spans="1:1">
      <c r="A41644" s="6"/>
    </row>
    <row r="41645" spans="1:1">
      <c r="A41645" s="6"/>
    </row>
    <row r="41646" spans="1:1">
      <c r="A41646" s="6"/>
    </row>
    <row r="41647" spans="1:1">
      <c r="A41647" s="6"/>
    </row>
    <row r="41648" spans="1:1">
      <c r="A41648" s="6"/>
    </row>
    <row r="41649" spans="1:1">
      <c r="A41649" s="6"/>
    </row>
    <row r="41650" spans="1:1">
      <c r="A41650" s="6"/>
    </row>
    <row r="41651" spans="1:1">
      <c r="A41651" s="6"/>
    </row>
    <row r="41652" spans="1:1">
      <c r="A41652" s="6"/>
    </row>
    <row r="41653" spans="1:1">
      <c r="A41653" s="6"/>
    </row>
    <row r="41654" spans="1:1">
      <c r="A41654" s="6"/>
    </row>
    <row r="41655" spans="1:1">
      <c r="A41655" s="6"/>
    </row>
    <row r="41656" spans="1:1">
      <c r="A41656" s="6"/>
    </row>
    <row r="41657" spans="1:1">
      <c r="A41657" s="6"/>
    </row>
    <row r="41658" spans="1:1">
      <c r="A41658" s="6"/>
    </row>
    <row r="41659" spans="1:1">
      <c r="A41659" s="6"/>
    </row>
    <row r="41660" spans="1:1">
      <c r="A41660" s="6"/>
    </row>
    <row r="41661" spans="1:1">
      <c r="A41661" s="6"/>
    </row>
    <row r="41662" spans="1:1">
      <c r="A41662" s="6"/>
    </row>
    <row r="41663" spans="1:1">
      <c r="A41663" s="6"/>
    </row>
    <row r="41664" spans="1:1">
      <c r="A41664" s="6"/>
    </row>
    <row r="41665" spans="1:1">
      <c r="A41665" s="6"/>
    </row>
    <row r="41666" spans="1:1">
      <c r="A41666" s="6"/>
    </row>
    <row r="41667" spans="1:1">
      <c r="A41667" s="6"/>
    </row>
    <row r="41668" spans="1:1">
      <c r="A41668" s="6"/>
    </row>
    <row r="41669" spans="1:1">
      <c r="A41669" s="6"/>
    </row>
    <row r="41670" spans="1:1">
      <c r="A41670" s="6"/>
    </row>
    <row r="41671" spans="1:1">
      <c r="A41671" s="6"/>
    </row>
    <row r="41672" spans="1:1">
      <c r="A41672" s="6"/>
    </row>
    <row r="41673" spans="1:1">
      <c r="A41673" s="6"/>
    </row>
    <row r="41674" spans="1:1">
      <c r="A41674" s="6"/>
    </row>
    <row r="41675" spans="1:1">
      <c r="A41675" s="6"/>
    </row>
    <row r="41676" spans="1:1">
      <c r="A41676" s="6"/>
    </row>
    <row r="41677" spans="1:1">
      <c r="A41677" s="6"/>
    </row>
    <row r="41678" spans="1:1">
      <c r="A41678" s="6"/>
    </row>
    <row r="41679" spans="1:1">
      <c r="A41679" s="6"/>
    </row>
    <row r="41680" spans="1:1">
      <c r="A41680" s="6"/>
    </row>
    <row r="41681" spans="1:1">
      <c r="A41681" s="6"/>
    </row>
    <row r="41682" spans="1:1">
      <c r="A41682" s="6"/>
    </row>
    <row r="41683" spans="1:1">
      <c r="A41683" s="6"/>
    </row>
    <row r="41684" spans="1:1">
      <c r="A41684" s="6"/>
    </row>
    <row r="41685" spans="1:1">
      <c r="A41685" s="6"/>
    </row>
    <row r="41686" spans="1:1">
      <c r="A41686" s="6"/>
    </row>
    <row r="41687" spans="1:1">
      <c r="A41687" s="6"/>
    </row>
    <row r="41688" spans="1:1">
      <c r="A41688" s="6"/>
    </row>
    <row r="41689" spans="1:1">
      <c r="A41689" s="6"/>
    </row>
    <row r="41690" spans="1:1">
      <c r="A41690" s="6"/>
    </row>
    <row r="41691" spans="1:1">
      <c r="A41691" s="6"/>
    </row>
    <row r="41692" spans="1:1">
      <c r="A41692" s="6"/>
    </row>
    <row r="41693" spans="1:1">
      <c r="A41693" s="6"/>
    </row>
    <row r="41694" spans="1:1">
      <c r="A41694" s="6"/>
    </row>
    <row r="41695" spans="1:1">
      <c r="A41695" s="6"/>
    </row>
    <row r="41696" spans="1:1">
      <c r="A41696" s="6"/>
    </row>
    <row r="41697" spans="1:1">
      <c r="A41697" s="6"/>
    </row>
    <row r="41698" spans="1:1">
      <c r="A41698" s="6"/>
    </row>
    <row r="41699" spans="1:1">
      <c r="A41699" s="6"/>
    </row>
    <row r="41700" spans="1:1">
      <c r="A41700" s="6"/>
    </row>
    <row r="41701" spans="1:1">
      <c r="A41701" s="6"/>
    </row>
    <row r="41702" spans="1:1">
      <c r="A41702" s="6"/>
    </row>
    <row r="41703" spans="1:1">
      <c r="A41703" s="6"/>
    </row>
    <row r="41704" spans="1:1">
      <c r="A41704" s="6"/>
    </row>
    <row r="41705" spans="1:1">
      <c r="A41705" s="6"/>
    </row>
    <row r="41706" spans="1:1">
      <c r="A41706" s="6"/>
    </row>
    <row r="41707" spans="1:1">
      <c r="A41707" s="6"/>
    </row>
    <row r="41708" spans="1:1">
      <c r="A41708" s="6"/>
    </row>
    <row r="41709" spans="1:1">
      <c r="A41709" s="6"/>
    </row>
    <row r="41710" spans="1:1">
      <c r="A41710" s="6"/>
    </row>
    <row r="41711" spans="1:1">
      <c r="A41711" s="6"/>
    </row>
    <row r="41712" spans="1:1">
      <c r="A41712" s="6"/>
    </row>
    <row r="41713" spans="1:1">
      <c r="A41713" s="6"/>
    </row>
    <row r="41714" spans="1:1">
      <c r="A41714" s="6"/>
    </row>
    <row r="41715" spans="1:1">
      <c r="A41715" s="6"/>
    </row>
    <row r="41716" spans="1:1">
      <c r="A41716" s="6"/>
    </row>
    <row r="41717" spans="1:1">
      <c r="A41717" s="6"/>
    </row>
    <row r="41718" spans="1:1">
      <c r="A41718" s="6"/>
    </row>
    <row r="41719" spans="1:1">
      <c r="A41719" s="6"/>
    </row>
    <row r="41720" spans="1:1">
      <c r="A41720" s="6"/>
    </row>
    <row r="41721" spans="1:1">
      <c r="A41721" s="6"/>
    </row>
    <row r="41722" spans="1:1">
      <c r="A41722" s="6"/>
    </row>
    <row r="41723" spans="1:1">
      <c r="A41723" s="6"/>
    </row>
    <row r="41724" spans="1:1">
      <c r="A41724" s="6"/>
    </row>
    <row r="41725" spans="1:1">
      <c r="A41725" s="6"/>
    </row>
    <row r="41726" spans="1:1">
      <c r="A41726" s="6"/>
    </row>
    <row r="41727" spans="1:1">
      <c r="A41727" s="6"/>
    </row>
    <row r="41728" spans="1:1">
      <c r="A41728" s="6"/>
    </row>
    <row r="41729" spans="1:1">
      <c r="A41729" s="6"/>
    </row>
    <row r="41730" spans="1:1">
      <c r="A41730" s="6"/>
    </row>
    <row r="41731" spans="1:1">
      <c r="A41731" s="6"/>
    </row>
    <row r="41732" spans="1:1">
      <c r="A41732" s="6"/>
    </row>
    <row r="41733" spans="1:1">
      <c r="A41733" s="6"/>
    </row>
    <row r="41734" spans="1:1">
      <c r="A41734" s="6"/>
    </row>
    <row r="41735" spans="1:1">
      <c r="A41735" s="6"/>
    </row>
    <row r="41736" spans="1:1">
      <c r="A41736" s="6"/>
    </row>
    <row r="41737" spans="1:1">
      <c r="A41737" s="6"/>
    </row>
    <row r="41738" spans="1:1">
      <c r="A41738" s="6"/>
    </row>
    <row r="41739" spans="1:1">
      <c r="A41739" s="6"/>
    </row>
    <row r="41740" spans="1:1">
      <c r="A41740" s="6"/>
    </row>
    <row r="41741" spans="1:1">
      <c r="A41741" s="6"/>
    </row>
    <row r="41742" spans="1:1">
      <c r="A41742" s="6"/>
    </row>
    <row r="41743" spans="1:1">
      <c r="A41743" s="6"/>
    </row>
    <row r="41744" spans="1:1">
      <c r="A41744" s="6"/>
    </row>
    <row r="41745" spans="1:1">
      <c r="A41745" s="6"/>
    </row>
    <row r="41746" spans="1:1">
      <c r="A41746" s="6"/>
    </row>
    <row r="41747" spans="1:1">
      <c r="A41747" s="6"/>
    </row>
    <row r="41748" spans="1:1">
      <c r="A41748" s="6"/>
    </row>
    <row r="41749" spans="1:1">
      <c r="A41749" s="6"/>
    </row>
    <row r="41750" spans="1:1">
      <c r="A41750" s="6"/>
    </row>
    <row r="41751" spans="1:1">
      <c r="A41751" s="6"/>
    </row>
    <row r="41752" spans="1:1">
      <c r="A41752" s="6"/>
    </row>
    <row r="41753" spans="1:1">
      <c r="A41753" s="6"/>
    </row>
    <row r="41754" spans="1:1">
      <c r="A41754" s="6"/>
    </row>
    <row r="41755" spans="1:1">
      <c r="A41755" s="6"/>
    </row>
    <row r="41756" spans="1:1">
      <c r="A41756" s="6"/>
    </row>
    <row r="41757" spans="1:1">
      <c r="A41757" s="6"/>
    </row>
    <row r="41758" spans="1:1">
      <c r="A41758" s="6"/>
    </row>
    <row r="41759" spans="1:1">
      <c r="A41759" s="6"/>
    </row>
    <row r="41760" spans="1:1">
      <c r="A41760" s="6"/>
    </row>
    <row r="41761" spans="1:1">
      <c r="A41761" s="6"/>
    </row>
    <row r="41762" spans="1:1">
      <c r="A41762" s="6"/>
    </row>
    <row r="41763" spans="1:1">
      <c r="A41763" s="6"/>
    </row>
    <row r="41764" spans="1:1">
      <c r="A41764" s="6"/>
    </row>
    <row r="41765" spans="1:1">
      <c r="A41765" s="6"/>
    </row>
    <row r="41766" spans="1:1">
      <c r="A41766" s="6"/>
    </row>
    <row r="41767" spans="1:1">
      <c r="A41767" s="6"/>
    </row>
    <row r="41768" spans="1:1">
      <c r="A41768" s="6"/>
    </row>
    <row r="41769" spans="1:1">
      <c r="A41769" s="6"/>
    </row>
    <row r="41770" spans="1:1">
      <c r="A41770" s="6"/>
    </row>
    <row r="41771" spans="1:1">
      <c r="A41771" s="6"/>
    </row>
    <row r="41772" spans="1:1">
      <c r="A41772" s="6"/>
    </row>
    <row r="41773" spans="1:1">
      <c r="A41773" s="6"/>
    </row>
    <row r="41774" spans="1:1">
      <c r="A41774" s="6"/>
    </row>
    <row r="41775" spans="1:1">
      <c r="A41775" s="6"/>
    </row>
    <row r="41776" spans="1:1">
      <c r="A41776" s="6"/>
    </row>
    <row r="41777" spans="1:1">
      <c r="A41777" s="6"/>
    </row>
    <row r="41778" spans="1:1">
      <c r="A41778" s="6"/>
    </row>
    <row r="41779" spans="1:1">
      <c r="A41779" s="6"/>
    </row>
    <row r="41780" spans="1:1">
      <c r="A41780" s="6"/>
    </row>
    <row r="41781" spans="1:1">
      <c r="A41781" s="6"/>
    </row>
    <row r="41782" spans="1:1">
      <c r="A41782" s="6"/>
    </row>
    <row r="41783" spans="1:1">
      <c r="A41783" s="6"/>
    </row>
    <row r="41784" spans="1:1">
      <c r="A41784" s="6"/>
    </row>
    <row r="41785" spans="1:1">
      <c r="A41785" s="6"/>
    </row>
    <row r="41786" spans="1:1">
      <c r="A41786" s="6"/>
    </row>
    <row r="41787" spans="1:1">
      <c r="A41787" s="6"/>
    </row>
    <row r="41788" spans="1:1">
      <c r="A41788" s="6"/>
    </row>
    <row r="41789" spans="1:1">
      <c r="A41789" s="6"/>
    </row>
    <row r="41790" spans="1:1">
      <c r="A41790" s="6"/>
    </row>
    <row r="41791" spans="1:1">
      <c r="A41791" s="6"/>
    </row>
    <row r="41792" spans="1:1">
      <c r="A41792" s="6"/>
    </row>
    <row r="41793" spans="1:1">
      <c r="A41793" s="6"/>
    </row>
    <row r="41794" spans="1:1">
      <c r="A41794" s="6"/>
    </row>
    <row r="41795" spans="1:1">
      <c r="A41795" s="6"/>
    </row>
    <row r="41796" spans="1:1">
      <c r="A41796" s="6"/>
    </row>
    <row r="41797" spans="1:1">
      <c r="A41797" s="6"/>
    </row>
    <row r="41798" spans="1:1">
      <c r="A41798" s="6"/>
    </row>
    <row r="41799" spans="1:1">
      <c r="A41799" s="6"/>
    </row>
    <row r="41800" spans="1:1">
      <c r="A41800" s="6"/>
    </row>
    <row r="41801" spans="1:1">
      <c r="A41801" s="6"/>
    </row>
    <row r="41802" spans="1:1">
      <c r="A41802" s="6"/>
    </row>
    <row r="41803" spans="1:1">
      <c r="A41803" s="6"/>
    </row>
    <row r="41804" spans="1:1">
      <c r="A41804" s="6"/>
    </row>
    <row r="41805" spans="1:1">
      <c r="A41805" s="6"/>
    </row>
    <row r="41806" spans="1:1">
      <c r="A41806" s="6"/>
    </row>
    <row r="41807" spans="1:1">
      <c r="A41807" s="6"/>
    </row>
    <row r="41808" spans="1:1">
      <c r="A41808" s="6"/>
    </row>
    <row r="41809" spans="1:1">
      <c r="A41809" s="6"/>
    </row>
    <row r="41810" spans="1:1">
      <c r="A41810" s="6"/>
    </row>
    <row r="41811" spans="1:1">
      <c r="A41811" s="6"/>
    </row>
    <row r="41812" spans="1:1">
      <c r="A41812" s="6"/>
    </row>
    <row r="41813" spans="1:1">
      <c r="A41813" s="6"/>
    </row>
    <row r="41814" spans="1:1">
      <c r="A41814" s="6"/>
    </row>
    <row r="41815" spans="1:1">
      <c r="A41815" s="6"/>
    </row>
    <row r="41816" spans="1:1">
      <c r="A41816" s="6"/>
    </row>
    <row r="41817" spans="1:1">
      <c r="A41817" s="6"/>
    </row>
    <row r="41818" spans="1:1">
      <c r="A41818" s="6"/>
    </row>
    <row r="41819" spans="1:1">
      <c r="A41819" s="6"/>
    </row>
    <row r="41820" spans="1:1">
      <c r="A41820" s="6"/>
    </row>
    <row r="41821" spans="1:1">
      <c r="A41821" s="6"/>
    </row>
    <row r="41822" spans="1:1">
      <c r="A41822" s="6"/>
    </row>
    <row r="41823" spans="1:1">
      <c r="A41823" s="6"/>
    </row>
    <row r="41824" spans="1:1">
      <c r="A41824" s="6"/>
    </row>
    <row r="41825" spans="1:1">
      <c r="A41825" s="6"/>
    </row>
    <row r="41826" spans="1:1">
      <c r="A41826" s="6"/>
    </row>
    <row r="41827" spans="1:1">
      <c r="A41827" s="6"/>
    </row>
    <row r="41828" spans="1:1">
      <c r="A41828" s="6"/>
    </row>
    <row r="41829" spans="1:1">
      <c r="A41829" s="6"/>
    </row>
    <row r="41830" spans="1:1">
      <c r="A41830" s="6"/>
    </row>
    <row r="41831" spans="1:1">
      <c r="A41831" s="6"/>
    </row>
    <row r="41832" spans="1:1">
      <c r="A41832" s="6"/>
    </row>
    <row r="41833" spans="1:1">
      <c r="A41833" s="6"/>
    </row>
    <row r="41834" spans="1:1">
      <c r="A41834" s="6"/>
    </row>
    <row r="41835" spans="1:1">
      <c r="A41835" s="6"/>
    </row>
    <row r="41836" spans="1:1">
      <c r="A41836" s="6"/>
    </row>
    <row r="41837" spans="1:1">
      <c r="A41837" s="6"/>
    </row>
    <row r="41838" spans="1:1">
      <c r="A41838" s="6"/>
    </row>
    <row r="41839" spans="1:1">
      <c r="A41839" s="6"/>
    </row>
    <row r="41840" spans="1:1">
      <c r="A41840" s="6"/>
    </row>
    <row r="41841" spans="1:1">
      <c r="A41841" s="6"/>
    </row>
    <row r="41842" spans="1:1">
      <c r="A41842" s="6"/>
    </row>
    <row r="41843" spans="1:1">
      <c r="A41843" s="6"/>
    </row>
    <row r="41844" spans="1:1">
      <c r="A41844" s="6"/>
    </row>
    <row r="41845" spans="1:1">
      <c r="A41845" s="6"/>
    </row>
    <row r="41846" spans="1:1">
      <c r="A41846" s="6"/>
    </row>
    <row r="41847" spans="1:1">
      <c r="A41847" s="6"/>
    </row>
    <row r="41848" spans="1:1">
      <c r="A41848" s="6"/>
    </row>
    <row r="41849" spans="1:1">
      <c r="A41849" s="6"/>
    </row>
    <row r="41850" spans="1:1">
      <c r="A41850" s="6"/>
    </row>
    <row r="41851" spans="1:1">
      <c r="A41851" s="6"/>
    </row>
    <row r="41852" spans="1:1">
      <c r="A41852" s="6"/>
    </row>
    <row r="41853" spans="1:1">
      <c r="A41853" s="6"/>
    </row>
    <row r="41854" spans="1:1">
      <c r="A41854" s="6"/>
    </row>
    <row r="41855" spans="1:1">
      <c r="A41855" s="6"/>
    </row>
    <row r="41856" spans="1:1">
      <c r="A41856" s="6"/>
    </row>
    <row r="41857" spans="1:1">
      <c r="A41857" s="6"/>
    </row>
    <row r="41858" spans="1:1">
      <c r="A41858" s="6"/>
    </row>
    <row r="41859" spans="1:1">
      <c r="A41859" s="6"/>
    </row>
    <row r="41860" spans="1:1">
      <c r="A41860" s="6"/>
    </row>
    <row r="41861" spans="1:1">
      <c r="A41861" s="6"/>
    </row>
    <row r="41862" spans="1:1">
      <c r="A41862" s="6"/>
    </row>
    <row r="41863" spans="1:1">
      <c r="A41863" s="6"/>
    </row>
    <row r="41864" spans="1:1">
      <c r="A41864" s="6"/>
    </row>
    <row r="41865" spans="1:1">
      <c r="A41865" s="6"/>
    </row>
    <row r="41866" spans="1:1">
      <c r="A41866" s="6"/>
    </row>
    <row r="41867" spans="1:1">
      <c r="A41867" s="6"/>
    </row>
    <row r="41868" spans="1:1">
      <c r="A41868" s="6"/>
    </row>
    <row r="41869" spans="1:1">
      <c r="A41869" s="6"/>
    </row>
    <row r="41870" spans="1:1">
      <c r="A41870" s="6"/>
    </row>
    <row r="41871" spans="1:1">
      <c r="A41871" s="6"/>
    </row>
    <row r="41872" spans="1:1">
      <c r="A41872" s="6"/>
    </row>
    <row r="41873" spans="1:1">
      <c r="A41873" s="6"/>
    </row>
    <row r="41874" spans="1:1">
      <c r="A41874" s="6"/>
    </row>
    <row r="41875" spans="1:1">
      <c r="A41875" s="6"/>
    </row>
    <row r="41876" spans="1:1">
      <c r="A41876" s="6"/>
    </row>
    <row r="41877" spans="1:1">
      <c r="A41877" s="6"/>
    </row>
    <row r="41878" spans="1:1">
      <c r="A41878" s="6"/>
    </row>
    <row r="41879" spans="1:1">
      <c r="A41879" s="6"/>
    </row>
    <row r="41880" spans="1:1">
      <c r="A41880" s="6"/>
    </row>
    <row r="41881" spans="1:1">
      <c r="A41881" s="6"/>
    </row>
    <row r="41882" spans="1:1">
      <c r="A41882" s="6"/>
    </row>
    <row r="41883" spans="1:1">
      <c r="A41883" s="6"/>
    </row>
    <row r="41884" spans="1:1">
      <c r="A41884" s="6"/>
    </row>
    <row r="41885" spans="1:1">
      <c r="A41885" s="6"/>
    </row>
    <row r="41886" spans="1:1">
      <c r="A41886" s="6"/>
    </row>
    <row r="41887" spans="1:1">
      <c r="A41887" s="6"/>
    </row>
    <row r="41888" spans="1:1">
      <c r="A41888" s="6"/>
    </row>
    <row r="41889" spans="1:1">
      <c r="A41889" s="6"/>
    </row>
    <row r="41890" spans="1:1">
      <c r="A41890" s="6"/>
    </row>
    <row r="41891" spans="1:1">
      <c r="A41891" s="6"/>
    </row>
    <row r="41892" spans="1:1">
      <c r="A41892" s="6"/>
    </row>
    <row r="41893" spans="1:1">
      <c r="A41893" s="6"/>
    </row>
    <row r="41894" spans="1:1">
      <c r="A41894" s="6"/>
    </row>
    <row r="41895" spans="1:1">
      <c r="A41895" s="6"/>
    </row>
    <row r="41896" spans="1:1">
      <c r="A41896" s="6"/>
    </row>
    <row r="41897" spans="1:1">
      <c r="A41897" s="6"/>
    </row>
    <row r="41898" spans="1:1">
      <c r="A41898" s="6"/>
    </row>
    <row r="41899" spans="1:1">
      <c r="A41899" s="6"/>
    </row>
    <row r="41900" spans="1:1">
      <c r="A41900" s="6"/>
    </row>
    <row r="41901" spans="1:1">
      <c r="A41901" s="6"/>
    </row>
    <row r="41902" spans="1:1">
      <c r="A41902" s="6"/>
    </row>
    <row r="41903" spans="1:1">
      <c r="A41903" s="6"/>
    </row>
    <row r="41904" spans="1:1">
      <c r="A41904" s="6"/>
    </row>
    <row r="41905" spans="1:1">
      <c r="A41905" s="6"/>
    </row>
    <row r="41906" spans="1:1">
      <c r="A41906" s="6"/>
    </row>
    <row r="41907" spans="1:1">
      <c r="A41907" s="6"/>
    </row>
    <row r="41908" spans="1:1">
      <c r="A41908" s="6"/>
    </row>
    <row r="41909" spans="1:1">
      <c r="A41909" s="6"/>
    </row>
    <row r="41910" spans="1:1">
      <c r="A41910" s="6"/>
    </row>
    <row r="41911" spans="1:1">
      <c r="A41911" s="6"/>
    </row>
    <row r="41912" spans="1:1">
      <c r="A41912" s="6"/>
    </row>
    <row r="41913" spans="1:1">
      <c r="A41913" s="6"/>
    </row>
    <row r="41914" spans="1:1">
      <c r="A41914" s="6"/>
    </row>
    <row r="41915" spans="1:1">
      <c r="A41915" s="6"/>
    </row>
    <row r="41916" spans="1:1">
      <c r="A41916" s="6"/>
    </row>
    <row r="41917" spans="1:1">
      <c r="A41917" s="6"/>
    </row>
    <row r="41918" spans="1:1">
      <c r="A41918" s="6"/>
    </row>
    <row r="41919" spans="1:1">
      <c r="A41919" s="6"/>
    </row>
    <row r="41920" spans="1:1">
      <c r="A41920" s="6"/>
    </row>
    <row r="41921" spans="1:1">
      <c r="A41921" s="6"/>
    </row>
    <row r="41922" spans="1:1">
      <c r="A41922" s="6"/>
    </row>
    <row r="41923" spans="1:1">
      <c r="A41923" s="6"/>
    </row>
    <row r="41924" spans="1:1">
      <c r="A41924" s="6"/>
    </row>
    <row r="41925" spans="1:1">
      <c r="A41925" s="6"/>
    </row>
    <row r="41926" spans="1:1">
      <c r="A41926" s="6"/>
    </row>
    <row r="41927" spans="1:1">
      <c r="A41927" s="6"/>
    </row>
    <row r="41928" spans="1:1">
      <c r="A41928" s="6"/>
    </row>
    <row r="41929" spans="1:1">
      <c r="A41929" s="6"/>
    </row>
    <row r="41930" spans="1:1">
      <c r="A41930" s="6"/>
    </row>
    <row r="41931" spans="1:1">
      <c r="A41931" s="6"/>
    </row>
    <row r="41932" spans="1:1">
      <c r="A41932" s="6"/>
    </row>
    <row r="41933" spans="1:1">
      <c r="A41933" s="6"/>
    </row>
    <row r="41934" spans="1:1">
      <c r="A41934" s="6"/>
    </row>
    <row r="41935" spans="1:1">
      <c r="A41935" s="6"/>
    </row>
    <row r="41936" spans="1:1">
      <c r="A41936" s="6"/>
    </row>
    <row r="41937" spans="1:1">
      <c r="A41937" s="6"/>
    </row>
    <row r="41938" spans="1:1">
      <c r="A41938" s="6"/>
    </row>
    <row r="41939" spans="1:1">
      <c r="A41939" s="6"/>
    </row>
    <row r="41940" spans="1:1">
      <c r="A41940" s="6"/>
    </row>
    <row r="41941" spans="1:1">
      <c r="A41941" s="6"/>
    </row>
    <row r="41942" spans="1:1">
      <c r="A41942" s="6"/>
    </row>
    <row r="41943" spans="1:1">
      <c r="A41943" s="6"/>
    </row>
    <row r="41944" spans="1:1">
      <c r="A41944" s="6"/>
    </row>
    <row r="41945" spans="1:1">
      <c r="A41945" s="6"/>
    </row>
    <row r="41946" spans="1:1">
      <c r="A41946" s="6"/>
    </row>
    <row r="41947" spans="1:1">
      <c r="A41947" s="6"/>
    </row>
    <row r="41948" spans="1:1">
      <c r="A41948" s="6"/>
    </row>
    <row r="41949" spans="1:1">
      <c r="A41949" s="6"/>
    </row>
    <row r="41950" spans="1:1">
      <c r="A41950" s="6"/>
    </row>
    <row r="41951" spans="1:1">
      <c r="A41951" s="6"/>
    </row>
    <row r="41952" spans="1:1">
      <c r="A41952" s="6"/>
    </row>
    <row r="41953" spans="1:1">
      <c r="A41953" s="6"/>
    </row>
    <row r="41954" spans="1:1">
      <c r="A41954" s="6"/>
    </row>
    <row r="41955" spans="1:1">
      <c r="A41955" s="6"/>
    </row>
    <row r="41956" spans="1:1">
      <c r="A41956" s="6"/>
    </row>
    <row r="41957" spans="1:1">
      <c r="A41957" s="6"/>
    </row>
    <row r="41958" spans="1:1">
      <c r="A41958" s="6"/>
    </row>
    <row r="41959" spans="1:1">
      <c r="A41959" s="6"/>
    </row>
    <row r="41960" spans="1:1">
      <c r="A41960" s="6"/>
    </row>
    <row r="41961" spans="1:1">
      <c r="A41961" s="6"/>
    </row>
    <row r="41962" spans="1:1">
      <c r="A41962" s="6"/>
    </row>
    <row r="41963" spans="1:1">
      <c r="A41963" s="6"/>
    </row>
    <row r="41964" spans="1:1">
      <c r="A41964" s="6"/>
    </row>
    <row r="41965" spans="1:1">
      <c r="A41965" s="6"/>
    </row>
    <row r="41966" spans="1:1">
      <c r="A41966" s="6"/>
    </row>
    <row r="41967" spans="1:1">
      <c r="A41967" s="6"/>
    </row>
    <row r="41968" spans="1:1">
      <c r="A41968" s="6"/>
    </row>
    <row r="41969" spans="1:1">
      <c r="A41969" s="6"/>
    </row>
    <row r="41970" spans="1:1">
      <c r="A41970" s="6"/>
    </row>
    <row r="41971" spans="1:1">
      <c r="A41971" s="6"/>
    </row>
    <row r="41972" spans="1:1">
      <c r="A41972" s="6"/>
    </row>
    <row r="41973" spans="1:1">
      <c r="A41973" s="6"/>
    </row>
    <row r="41974" spans="1:1">
      <c r="A41974" s="6"/>
    </row>
    <row r="41975" spans="1:1">
      <c r="A41975" s="6"/>
    </row>
    <row r="41976" spans="1:1">
      <c r="A41976" s="6"/>
    </row>
    <row r="41977" spans="1:1">
      <c r="A41977" s="6"/>
    </row>
    <row r="41978" spans="1:1">
      <c r="A41978" s="6"/>
    </row>
    <row r="41979" spans="1:1">
      <c r="A41979" s="6"/>
    </row>
    <row r="41980" spans="1:1">
      <c r="A41980" s="6"/>
    </row>
    <row r="41981" spans="1:1">
      <c r="A41981" s="6"/>
    </row>
    <row r="41982" spans="1:1">
      <c r="A41982" s="6"/>
    </row>
    <row r="41983" spans="1:1">
      <c r="A41983" s="6"/>
    </row>
    <row r="41984" spans="1:1">
      <c r="A41984" s="6"/>
    </row>
    <row r="41985" spans="1:1">
      <c r="A41985" s="6"/>
    </row>
    <row r="41986" spans="1:1">
      <c r="A41986" s="6"/>
    </row>
    <row r="41987" spans="1:1">
      <c r="A41987" s="6"/>
    </row>
    <row r="41988" spans="1:1">
      <c r="A41988" s="6"/>
    </row>
    <row r="41989" spans="1:1">
      <c r="A41989" s="6"/>
    </row>
    <row r="41990" spans="1:1">
      <c r="A41990" s="6"/>
    </row>
    <row r="41991" spans="1:1">
      <c r="A41991" s="6"/>
    </row>
    <row r="41992" spans="1:1">
      <c r="A41992" s="6"/>
    </row>
    <row r="41993" spans="1:1">
      <c r="A41993" s="6"/>
    </row>
    <row r="41994" spans="1:1">
      <c r="A41994" s="6"/>
    </row>
    <row r="41995" spans="1:1">
      <c r="A41995" s="6"/>
    </row>
    <row r="41996" spans="1:1">
      <c r="A41996" s="6"/>
    </row>
    <row r="41997" spans="1:1">
      <c r="A41997" s="6"/>
    </row>
    <row r="41998" spans="1:1">
      <c r="A41998" s="6"/>
    </row>
    <row r="41999" spans="1:1">
      <c r="A41999" s="6"/>
    </row>
    <row r="42000" spans="1:1">
      <c r="A42000" s="6"/>
    </row>
    <row r="42001" spans="1:1">
      <c r="A42001" s="6"/>
    </row>
    <row r="42002" spans="1:1">
      <c r="A42002" s="6"/>
    </row>
    <row r="42003" spans="1:1">
      <c r="A42003" s="6"/>
    </row>
    <row r="42004" spans="1:1">
      <c r="A42004" s="6"/>
    </row>
    <row r="42005" spans="1:1">
      <c r="A42005" s="6"/>
    </row>
    <row r="42006" spans="1:1">
      <c r="A42006" s="6"/>
    </row>
    <row r="42007" spans="1:1">
      <c r="A42007" s="6"/>
    </row>
    <row r="42008" spans="1:1">
      <c r="A42008" s="6"/>
    </row>
    <row r="42009" spans="1:1">
      <c r="A42009" s="6"/>
    </row>
    <row r="42010" spans="1:1">
      <c r="A42010" s="6"/>
    </row>
    <row r="42011" spans="1:1">
      <c r="A42011" s="6"/>
    </row>
    <row r="42012" spans="1:1">
      <c r="A42012" s="6"/>
    </row>
    <row r="42013" spans="1:1">
      <c r="A42013" s="6"/>
    </row>
    <row r="42014" spans="1:1">
      <c r="A42014" s="6"/>
    </row>
    <row r="42015" spans="1:1">
      <c r="A42015" s="6"/>
    </row>
    <row r="42016" spans="1:1">
      <c r="A42016" s="6"/>
    </row>
    <row r="42017" spans="1:1">
      <c r="A42017" s="6"/>
    </row>
    <row r="42018" spans="1:1">
      <c r="A42018" s="6"/>
    </row>
    <row r="42019" spans="1:1">
      <c r="A42019" s="6"/>
    </row>
    <row r="42020" spans="1:1">
      <c r="A42020" s="6"/>
    </row>
    <row r="42021" spans="1:1">
      <c r="A42021" s="6"/>
    </row>
    <row r="42022" spans="1:1">
      <c r="A42022" s="6"/>
    </row>
    <row r="42023" spans="1:1">
      <c r="A42023" s="6"/>
    </row>
    <row r="42024" spans="1:1">
      <c r="A42024" s="6"/>
    </row>
    <row r="42025" spans="1:1">
      <c r="A42025" s="6"/>
    </row>
    <row r="42026" spans="1:1">
      <c r="A42026" s="6"/>
    </row>
    <row r="42027" spans="1:1">
      <c r="A42027" s="6"/>
    </row>
    <row r="42028" spans="1:1">
      <c r="A42028" s="6"/>
    </row>
    <row r="42029" spans="1:1">
      <c r="A42029" s="6"/>
    </row>
    <row r="42030" spans="1:1">
      <c r="A42030" s="6"/>
    </row>
    <row r="42031" spans="1:1">
      <c r="A42031" s="6"/>
    </row>
    <row r="42032" spans="1:1">
      <c r="A42032" s="6"/>
    </row>
    <row r="42033" spans="1:1">
      <c r="A42033" s="6"/>
    </row>
    <row r="42034" spans="1:1">
      <c r="A42034" s="6"/>
    </row>
    <row r="42035" spans="1:1">
      <c r="A42035" s="6"/>
    </row>
    <row r="42036" spans="1:1">
      <c r="A42036" s="6"/>
    </row>
    <row r="42037" spans="1:1">
      <c r="A42037" s="6"/>
    </row>
    <row r="42038" spans="1:1">
      <c r="A42038" s="6"/>
    </row>
    <row r="42039" spans="1:1">
      <c r="A42039" s="6"/>
    </row>
    <row r="42040" spans="1:1">
      <c r="A42040" s="6"/>
    </row>
    <row r="42041" spans="1:1">
      <c r="A42041" s="6"/>
    </row>
    <row r="42042" spans="1:1">
      <c r="A42042" s="6"/>
    </row>
    <row r="42043" spans="1:1">
      <c r="A42043" s="6"/>
    </row>
    <row r="42044" spans="1:1">
      <c r="A42044" s="6"/>
    </row>
    <row r="42045" spans="1:1">
      <c r="A42045" s="6"/>
    </row>
    <row r="42046" spans="1:1">
      <c r="A42046" s="6"/>
    </row>
    <row r="42047" spans="1:1">
      <c r="A42047" s="6"/>
    </row>
    <row r="42048" spans="1:1">
      <c r="A42048" s="6"/>
    </row>
    <row r="42049" spans="1:1">
      <c r="A42049" s="6"/>
    </row>
    <row r="42050" spans="1:1">
      <c r="A42050" s="6"/>
    </row>
    <row r="42051" spans="1:1">
      <c r="A42051" s="6"/>
    </row>
    <row r="42052" spans="1:1">
      <c r="A42052" s="6"/>
    </row>
    <row r="42053" spans="1:1">
      <c r="A42053" s="6"/>
    </row>
    <row r="42054" spans="1:1">
      <c r="A42054" s="6"/>
    </row>
    <row r="42055" spans="1:1">
      <c r="A42055" s="6"/>
    </row>
    <row r="42056" spans="1:1">
      <c r="A42056" s="6"/>
    </row>
    <row r="42057" spans="1:1">
      <c r="A42057" s="6"/>
    </row>
    <row r="42058" spans="1:1">
      <c r="A42058" s="6"/>
    </row>
    <row r="42059" spans="1:1">
      <c r="A42059" s="6"/>
    </row>
    <row r="42060" spans="1:1">
      <c r="A42060" s="6"/>
    </row>
    <row r="42061" spans="1:1">
      <c r="A42061" s="6"/>
    </row>
    <row r="42062" spans="1:1">
      <c r="A42062" s="6"/>
    </row>
    <row r="42063" spans="1:1">
      <c r="A42063" s="6"/>
    </row>
    <row r="42064" spans="1:1">
      <c r="A42064" s="6"/>
    </row>
    <row r="42065" spans="1:1">
      <c r="A42065" s="6"/>
    </row>
    <row r="42066" spans="1:1">
      <c r="A42066" s="6"/>
    </row>
    <row r="42067" spans="1:1">
      <c r="A42067" s="6"/>
    </row>
    <row r="42068" spans="1:1">
      <c r="A42068" s="6"/>
    </row>
    <row r="42069" spans="1:1">
      <c r="A42069" s="6"/>
    </row>
    <row r="42070" spans="1:1">
      <c r="A42070" s="6"/>
    </row>
    <row r="42071" spans="1:1">
      <c r="A42071" s="6"/>
    </row>
    <row r="42072" spans="1:1">
      <c r="A42072" s="6"/>
    </row>
    <row r="42073" spans="1:1">
      <c r="A42073" s="6"/>
    </row>
    <row r="42074" spans="1:1">
      <c r="A42074" s="6"/>
    </row>
    <row r="42075" spans="1:1">
      <c r="A42075" s="6"/>
    </row>
    <row r="42076" spans="1:1">
      <c r="A42076" s="6"/>
    </row>
    <row r="42077" spans="1:1">
      <c r="A42077" s="6"/>
    </row>
    <row r="42078" spans="1:1">
      <c r="A42078" s="6"/>
    </row>
    <row r="42079" spans="1:1">
      <c r="A42079" s="6"/>
    </row>
    <row r="42080" spans="1:1">
      <c r="A42080" s="6"/>
    </row>
    <row r="42081" spans="1:1">
      <c r="A42081" s="6"/>
    </row>
    <row r="42082" spans="1:1">
      <c r="A42082" s="6"/>
    </row>
    <row r="42083" spans="1:1">
      <c r="A42083" s="6"/>
    </row>
    <row r="42084" spans="1:1">
      <c r="A42084" s="6"/>
    </row>
    <row r="42085" spans="1:1">
      <c r="A42085" s="6"/>
    </row>
    <row r="42086" spans="1:1">
      <c r="A42086" s="6"/>
    </row>
    <row r="42087" spans="1:1">
      <c r="A42087" s="6"/>
    </row>
    <row r="42088" spans="1:1">
      <c r="A42088" s="6"/>
    </row>
    <row r="42089" spans="1:1">
      <c r="A42089" s="6"/>
    </row>
    <row r="42090" spans="1:1">
      <c r="A42090" s="6"/>
    </row>
    <row r="42091" spans="1:1">
      <c r="A42091" s="6"/>
    </row>
    <row r="42092" spans="1:1">
      <c r="A42092" s="6"/>
    </row>
    <row r="42093" spans="1:1">
      <c r="A42093" s="6"/>
    </row>
    <row r="42094" spans="1:1">
      <c r="A42094" s="6"/>
    </row>
    <row r="42095" spans="1:1">
      <c r="A42095" s="6"/>
    </row>
    <row r="42096" spans="1:1">
      <c r="A42096" s="6"/>
    </row>
    <row r="42097" spans="1:1">
      <c r="A42097" s="6"/>
    </row>
    <row r="42098" spans="1:1">
      <c r="A42098" s="6"/>
    </row>
    <row r="42099" spans="1:1">
      <c r="A42099" s="6"/>
    </row>
    <row r="42100" spans="1:1">
      <c r="A42100" s="6"/>
    </row>
    <row r="42101" spans="1:1">
      <c r="A42101" s="6"/>
    </row>
    <row r="42102" spans="1:1">
      <c r="A42102" s="6"/>
    </row>
    <row r="42103" spans="1:1">
      <c r="A42103" s="6"/>
    </row>
    <row r="42104" spans="1:1">
      <c r="A42104" s="6"/>
    </row>
    <row r="42105" spans="1:1">
      <c r="A42105" s="6"/>
    </row>
    <row r="42106" spans="1:1">
      <c r="A42106" s="6"/>
    </row>
    <row r="42107" spans="1:1">
      <c r="A42107" s="6"/>
    </row>
    <row r="42108" spans="1:1">
      <c r="A42108" s="6"/>
    </row>
    <row r="42109" spans="1:1">
      <c r="A42109" s="6"/>
    </row>
    <row r="42110" spans="1:1">
      <c r="A42110" s="6"/>
    </row>
    <row r="42111" spans="1:1">
      <c r="A42111" s="6"/>
    </row>
    <row r="42112" spans="1:1">
      <c r="A42112" s="6"/>
    </row>
    <row r="42113" spans="1:1">
      <c r="A42113" s="6"/>
    </row>
    <row r="42114" spans="1:1">
      <c r="A42114" s="6"/>
    </row>
    <row r="42115" spans="1:1">
      <c r="A42115" s="6"/>
    </row>
    <row r="42116" spans="1:1">
      <c r="A42116" s="6"/>
    </row>
    <row r="42117" spans="1:1">
      <c r="A42117" s="6"/>
    </row>
    <row r="42118" spans="1:1">
      <c r="A42118" s="6"/>
    </row>
    <row r="42119" spans="1:1">
      <c r="A42119" s="6"/>
    </row>
    <row r="42120" spans="1:1">
      <c r="A42120" s="6"/>
    </row>
    <row r="42121" spans="1:1">
      <c r="A42121" s="6"/>
    </row>
    <row r="42122" spans="1:1">
      <c r="A42122" s="6"/>
    </row>
    <row r="42123" spans="1:1">
      <c r="A42123" s="6"/>
    </row>
    <row r="42124" spans="1:1">
      <c r="A42124" s="6"/>
    </row>
    <row r="42125" spans="1:1">
      <c r="A42125" s="6"/>
    </row>
    <row r="42126" spans="1:1">
      <c r="A42126" s="6"/>
    </row>
    <row r="42127" spans="1:1">
      <c r="A42127" s="6"/>
    </row>
    <row r="42128" spans="1:1">
      <c r="A42128" s="6"/>
    </row>
    <row r="42129" spans="1:1">
      <c r="A42129" s="6"/>
    </row>
    <row r="42130" spans="1:1">
      <c r="A42130" s="6"/>
    </row>
    <row r="42131" spans="1:1">
      <c r="A42131" s="6"/>
    </row>
    <row r="42132" spans="1:1">
      <c r="A42132" s="6"/>
    </row>
    <row r="42133" spans="1:1">
      <c r="A42133" s="6"/>
    </row>
    <row r="42134" spans="1:1">
      <c r="A42134" s="6"/>
    </row>
    <row r="42135" spans="1:1">
      <c r="A42135" s="6"/>
    </row>
    <row r="42136" spans="1:1">
      <c r="A42136" s="6"/>
    </row>
    <row r="42137" spans="1:1">
      <c r="A42137" s="6"/>
    </row>
    <row r="42138" spans="1:1">
      <c r="A42138" s="6"/>
    </row>
    <row r="42139" spans="1:1">
      <c r="A42139" s="6"/>
    </row>
    <row r="42140" spans="1:1">
      <c r="A42140" s="6"/>
    </row>
    <row r="42141" spans="1:1">
      <c r="A42141" s="6"/>
    </row>
    <row r="42142" spans="1:1">
      <c r="A42142" s="6"/>
    </row>
    <row r="42143" spans="1:1">
      <c r="A42143" s="6"/>
    </row>
    <row r="42144" spans="1:1">
      <c r="A42144" s="6"/>
    </row>
    <row r="42145" spans="1:1">
      <c r="A42145" s="6"/>
    </row>
    <row r="42146" spans="1:1">
      <c r="A42146" s="6"/>
    </row>
    <row r="42147" spans="1:1">
      <c r="A42147" s="6"/>
    </row>
    <row r="42148" spans="1:1">
      <c r="A42148" s="6"/>
    </row>
    <row r="42149" spans="1:1">
      <c r="A42149" s="6"/>
    </row>
    <row r="42150" spans="1:1">
      <c r="A42150" s="6"/>
    </row>
    <row r="42151" spans="1:1">
      <c r="A42151" s="6"/>
    </row>
    <row r="42152" spans="1:1">
      <c r="A42152" s="6"/>
    </row>
    <row r="42153" spans="1:1">
      <c r="A42153" s="6"/>
    </row>
    <row r="42154" spans="1:1">
      <c r="A42154" s="6"/>
    </row>
    <row r="42155" spans="1:1">
      <c r="A42155" s="6"/>
    </row>
    <row r="42156" spans="1:1">
      <c r="A42156" s="6"/>
    </row>
    <row r="42157" spans="1:1">
      <c r="A42157" s="6"/>
    </row>
    <row r="42158" spans="1:1">
      <c r="A42158" s="6"/>
    </row>
    <row r="42159" spans="1:1">
      <c r="A42159" s="6"/>
    </row>
    <row r="42160" spans="1:1">
      <c r="A42160" s="6"/>
    </row>
    <row r="42161" spans="1:1">
      <c r="A42161" s="6"/>
    </row>
    <row r="42162" spans="1:1">
      <c r="A42162" s="6"/>
    </row>
    <row r="42163" spans="1:1">
      <c r="A42163" s="6"/>
    </row>
    <row r="42164" spans="1:1">
      <c r="A42164" s="6"/>
    </row>
    <row r="42165" spans="1:1">
      <c r="A42165" s="6"/>
    </row>
    <row r="42166" spans="1:1">
      <c r="A42166" s="6"/>
    </row>
    <row r="42167" spans="1:1">
      <c r="A42167" s="6"/>
    </row>
    <row r="42168" spans="1:1">
      <c r="A42168" s="6"/>
    </row>
    <row r="42169" spans="1:1">
      <c r="A42169" s="6"/>
    </row>
    <row r="42170" spans="1:1">
      <c r="A42170" s="6"/>
    </row>
    <row r="42171" spans="1:1">
      <c r="A42171" s="6"/>
    </row>
    <row r="42172" spans="1:1">
      <c r="A42172" s="6"/>
    </row>
    <row r="42173" spans="1:1">
      <c r="A42173" s="6"/>
    </row>
    <row r="42174" spans="1:1">
      <c r="A42174" s="6"/>
    </row>
    <row r="42175" spans="1:1">
      <c r="A42175" s="6"/>
    </row>
    <row r="42176" spans="1:1">
      <c r="A42176" s="6"/>
    </row>
    <row r="42177" spans="1:1">
      <c r="A42177" s="6"/>
    </row>
    <row r="42178" spans="1:1">
      <c r="A42178" s="6"/>
    </row>
    <row r="42179" spans="1:1">
      <c r="A42179" s="6"/>
    </row>
    <row r="42180" spans="1:1">
      <c r="A42180" s="6"/>
    </row>
    <row r="42181" spans="1:1">
      <c r="A42181" s="6"/>
    </row>
    <row r="42182" spans="1:1">
      <c r="A42182" s="6"/>
    </row>
    <row r="42183" spans="1:1">
      <c r="A42183" s="6"/>
    </row>
    <row r="42184" spans="1:1">
      <c r="A42184" s="6"/>
    </row>
    <row r="42185" spans="1:1">
      <c r="A42185" s="6"/>
    </row>
    <row r="42186" spans="1:1">
      <c r="A42186" s="6"/>
    </row>
    <row r="42187" spans="1:1">
      <c r="A42187" s="6"/>
    </row>
    <row r="42188" spans="1:1">
      <c r="A42188" s="6"/>
    </row>
    <row r="42189" spans="1:1">
      <c r="A42189" s="6"/>
    </row>
    <row r="42190" spans="1:1">
      <c r="A42190" s="6"/>
    </row>
    <row r="42191" spans="1:1">
      <c r="A42191" s="6"/>
    </row>
    <row r="42192" spans="1:1">
      <c r="A42192" s="6"/>
    </row>
    <row r="42193" spans="1:1">
      <c r="A42193" s="6"/>
    </row>
    <row r="42194" spans="1:1">
      <c r="A42194" s="6"/>
    </row>
    <row r="42195" spans="1:1">
      <c r="A42195" s="6"/>
    </row>
    <row r="42196" spans="1:1">
      <c r="A42196" s="6"/>
    </row>
    <row r="42197" spans="1:1">
      <c r="A42197" s="6"/>
    </row>
    <row r="42198" spans="1:1">
      <c r="A42198" s="6"/>
    </row>
    <row r="42199" spans="1:1">
      <c r="A42199" s="6"/>
    </row>
    <row r="42200" spans="1:1">
      <c r="A42200" s="6"/>
    </row>
    <row r="42201" spans="1:1">
      <c r="A42201" s="6"/>
    </row>
    <row r="42202" spans="1:1">
      <c r="A42202" s="6"/>
    </row>
    <row r="42203" spans="1:1">
      <c r="A42203" s="6"/>
    </row>
    <row r="42204" spans="1:1">
      <c r="A42204" s="6"/>
    </row>
    <row r="42205" spans="1:1">
      <c r="A42205" s="6"/>
    </row>
    <row r="42206" spans="1:1">
      <c r="A42206" s="6"/>
    </row>
    <row r="42207" spans="1:1">
      <c r="A42207" s="6"/>
    </row>
    <row r="42208" spans="1:1">
      <c r="A42208" s="6"/>
    </row>
    <row r="42209" spans="1:1">
      <c r="A42209" s="6"/>
    </row>
    <row r="42210" spans="1:1">
      <c r="A42210" s="6"/>
    </row>
    <row r="42211" spans="1:1">
      <c r="A42211" s="6"/>
    </row>
    <row r="42212" spans="1:1">
      <c r="A42212" s="6"/>
    </row>
    <row r="42213" spans="1:1">
      <c r="A42213" s="6"/>
    </row>
    <row r="42214" spans="1:1">
      <c r="A42214" s="6"/>
    </row>
    <row r="42215" spans="1:1">
      <c r="A42215" s="6"/>
    </row>
    <row r="42216" spans="1:1">
      <c r="A42216" s="6"/>
    </row>
    <row r="42217" spans="1:1">
      <c r="A42217" s="6"/>
    </row>
    <row r="42218" spans="1:1">
      <c r="A42218" s="6"/>
    </row>
    <row r="42219" spans="1:1">
      <c r="A42219" s="6"/>
    </row>
    <row r="42220" spans="1:1">
      <c r="A42220" s="6"/>
    </row>
    <row r="42221" spans="1:1">
      <c r="A42221" s="6"/>
    </row>
    <row r="42222" spans="1:1">
      <c r="A42222" s="6"/>
    </row>
    <row r="42223" spans="1:1">
      <c r="A42223" s="6"/>
    </row>
    <row r="42224" spans="1:1">
      <c r="A42224" s="6"/>
    </row>
    <row r="42225" spans="1:1">
      <c r="A42225" s="6"/>
    </row>
    <row r="42226" spans="1:1">
      <c r="A42226" s="6"/>
    </row>
    <row r="42227" spans="1:1">
      <c r="A42227" s="6"/>
    </row>
    <row r="42228" spans="1:1">
      <c r="A42228" s="6"/>
    </row>
    <row r="42229" spans="1:1">
      <c r="A42229" s="6"/>
    </row>
    <row r="42230" spans="1:1">
      <c r="A42230" s="6"/>
    </row>
    <row r="42231" spans="1:1">
      <c r="A42231" s="6"/>
    </row>
    <row r="42232" spans="1:1">
      <c r="A42232" s="6"/>
    </row>
    <row r="42233" spans="1:1">
      <c r="A42233" s="6"/>
    </row>
    <row r="42234" spans="1:1">
      <c r="A42234" s="6"/>
    </row>
    <row r="42235" spans="1:1">
      <c r="A42235" s="6"/>
    </row>
    <row r="42236" spans="1:1">
      <c r="A42236" s="6"/>
    </row>
    <row r="42237" spans="1:1">
      <c r="A42237" s="6"/>
    </row>
    <row r="42238" spans="1:1">
      <c r="A42238" s="6"/>
    </row>
    <row r="42239" spans="1:1">
      <c r="A42239" s="6"/>
    </row>
    <row r="42240" spans="1:1">
      <c r="A42240" s="6"/>
    </row>
    <row r="42241" spans="1:1">
      <c r="A42241" s="6"/>
    </row>
    <row r="42242" spans="1:1">
      <c r="A42242" s="6"/>
    </row>
    <row r="42243" spans="1:1">
      <c r="A42243" s="6"/>
    </row>
    <row r="42244" spans="1:1">
      <c r="A42244" s="6"/>
    </row>
    <row r="42245" spans="1:1">
      <c r="A42245" s="6"/>
    </row>
    <row r="42246" spans="1:1">
      <c r="A42246" s="6"/>
    </row>
    <row r="42247" spans="1:1">
      <c r="A42247" s="6"/>
    </row>
    <row r="42248" spans="1:1">
      <c r="A42248" s="6"/>
    </row>
    <row r="42249" spans="1:1">
      <c r="A42249" s="6"/>
    </row>
    <row r="42250" spans="1:1">
      <c r="A42250" s="6"/>
    </row>
    <row r="42251" spans="1:1">
      <c r="A42251" s="6"/>
    </row>
    <row r="42252" spans="1:1">
      <c r="A42252" s="6"/>
    </row>
    <row r="42253" spans="1:1">
      <c r="A42253" s="6"/>
    </row>
    <row r="42254" spans="1:1">
      <c r="A42254" s="6"/>
    </row>
    <row r="42255" spans="1:1">
      <c r="A42255" s="6"/>
    </row>
    <row r="42256" spans="1:1">
      <c r="A42256" s="6"/>
    </row>
    <row r="42257" spans="1:1">
      <c r="A42257" s="6"/>
    </row>
    <row r="42258" spans="1:1">
      <c r="A42258" s="6"/>
    </row>
    <row r="42259" spans="1:1">
      <c r="A42259" s="6"/>
    </row>
    <row r="42260" spans="1:1">
      <c r="A42260" s="6"/>
    </row>
    <row r="42261" spans="1:1">
      <c r="A42261" s="6"/>
    </row>
    <row r="42262" spans="1:1">
      <c r="A42262" s="6"/>
    </row>
    <row r="42263" spans="1:1">
      <c r="A42263" s="6"/>
    </row>
    <row r="42264" spans="1:1">
      <c r="A42264" s="6"/>
    </row>
    <row r="42265" spans="1:1">
      <c r="A42265" s="6"/>
    </row>
    <row r="42266" spans="1:1">
      <c r="A42266" s="6"/>
    </row>
    <row r="42267" spans="1:1">
      <c r="A42267" s="6"/>
    </row>
    <row r="42268" spans="1:1">
      <c r="A42268" s="6"/>
    </row>
    <row r="42269" spans="1:1">
      <c r="A42269" s="6"/>
    </row>
    <row r="42270" spans="1:1">
      <c r="A42270" s="6"/>
    </row>
    <row r="42271" spans="1:1">
      <c r="A42271" s="6"/>
    </row>
    <row r="42272" spans="1:1">
      <c r="A42272" s="6"/>
    </row>
    <row r="42273" spans="1:1">
      <c r="A42273" s="6"/>
    </row>
    <row r="42274" spans="1:1">
      <c r="A42274" s="6"/>
    </row>
    <row r="42275" spans="1:1">
      <c r="A42275" s="6"/>
    </row>
    <row r="42276" spans="1:1">
      <c r="A42276" s="6"/>
    </row>
    <row r="42277" spans="1:1">
      <c r="A42277" s="6"/>
    </row>
    <row r="42278" spans="1:1">
      <c r="A42278" s="6"/>
    </row>
    <row r="42279" spans="1:1">
      <c r="A42279" s="6"/>
    </row>
    <row r="42280" spans="1:1">
      <c r="A42280" s="6"/>
    </row>
    <row r="42281" spans="1:1">
      <c r="A42281" s="6"/>
    </row>
    <row r="42282" spans="1:1">
      <c r="A42282" s="6"/>
    </row>
    <row r="42283" spans="1:1">
      <c r="A42283" s="6"/>
    </row>
    <row r="42284" spans="1:1">
      <c r="A42284" s="6"/>
    </row>
    <row r="42285" spans="1:1">
      <c r="A42285" s="6"/>
    </row>
    <row r="42286" spans="1:1">
      <c r="A42286" s="6"/>
    </row>
    <row r="42287" spans="1:1">
      <c r="A42287" s="6"/>
    </row>
    <row r="42288" spans="1:1">
      <c r="A42288" s="6"/>
    </row>
    <row r="42289" spans="1:1">
      <c r="A42289" s="6"/>
    </row>
    <row r="42290" spans="1:1">
      <c r="A42290" s="6"/>
    </row>
    <row r="42291" spans="1:1">
      <c r="A42291" s="6"/>
    </row>
    <row r="42292" spans="1:1">
      <c r="A42292" s="6"/>
    </row>
    <row r="42293" spans="1:1">
      <c r="A42293" s="6"/>
    </row>
    <row r="42294" spans="1:1">
      <c r="A42294" s="6"/>
    </row>
    <row r="42295" spans="1:1">
      <c r="A42295" s="6"/>
    </row>
    <row r="42296" spans="1:1">
      <c r="A42296" s="6"/>
    </row>
    <row r="42297" spans="1:1">
      <c r="A42297" s="6"/>
    </row>
    <row r="42298" spans="1:1">
      <c r="A42298" s="6"/>
    </row>
    <row r="42299" spans="1:1">
      <c r="A42299" s="6"/>
    </row>
    <row r="42300" spans="1:1">
      <c r="A42300" s="6"/>
    </row>
    <row r="42301" spans="1:1">
      <c r="A42301" s="6"/>
    </row>
    <row r="42302" spans="1:1">
      <c r="A42302" s="6"/>
    </row>
    <row r="42303" spans="1:1">
      <c r="A42303" s="6"/>
    </row>
    <row r="42304" spans="1:1">
      <c r="A42304" s="6"/>
    </row>
    <row r="42305" spans="1:1">
      <c r="A42305" s="6"/>
    </row>
    <row r="42306" spans="1:1">
      <c r="A42306" s="6"/>
    </row>
    <row r="42307" spans="1:1">
      <c r="A42307" s="6"/>
    </row>
    <row r="42308" spans="1:1">
      <c r="A42308" s="6"/>
    </row>
    <row r="42309" spans="1:1">
      <c r="A42309" s="6"/>
    </row>
    <row r="42310" spans="1:1">
      <c r="A42310" s="6"/>
    </row>
    <row r="42311" spans="1:1">
      <c r="A42311" s="6"/>
    </row>
    <row r="42312" spans="1:1">
      <c r="A42312" s="6"/>
    </row>
    <row r="42313" spans="1:1">
      <c r="A42313" s="6"/>
    </row>
    <row r="42314" spans="1:1">
      <c r="A42314" s="6"/>
    </row>
    <row r="42315" spans="1:1">
      <c r="A42315" s="6"/>
    </row>
    <row r="42316" spans="1:1">
      <c r="A42316" s="6"/>
    </row>
    <row r="42317" spans="1:1">
      <c r="A42317" s="6"/>
    </row>
    <row r="42318" spans="1:1">
      <c r="A42318" s="6"/>
    </row>
    <row r="42319" spans="1:1">
      <c r="A42319" s="6"/>
    </row>
    <row r="42320" spans="1:1">
      <c r="A42320" s="6"/>
    </row>
    <row r="42321" spans="1:1">
      <c r="A42321" s="6"/>
    </row>
    <row r="42322" spans="1:1">
      <c r="A42322" s="6"/>
    </row>
    <row r="42323" spans="1:1">
      <c r="A42323" s="6"/>
    </row>
    <row r="42324" spans="1:1">
      <c r="A42324" s="6"/>
    </row>
    <row r="42325" spans="1:1">
      <c r="A42325" s="6"/>
    </row>
    <row r="42326" spans="1:1">
      <c r="A42326" s="6"/>
    </row>
    <row r="42327" spans="1:1">
      <c r="A42327" s="6"/>
    </row>
    <row r="42328" spans="1:1">
      <c r="A42328" s="6"/>
    </row>
    <row r="42329" spans="1:1">
      <c r="A42329" s="6"/>
    </row>
    <row r="42330" spans="1:1">
      <c r="A42330" s="6"/>
    </row>
    <row r="42331" spans="1:1">
      <c r="A42331" s="6"/>
    </row>
    <row r="42332" spans="1:1">
      <c r="A42332" s="6"/>
    </row>
    <row r="42333" spans="1:1">
      <c r="A42333" s="6"/>
    </row>
    <row r="42334" spans="1:1">
      <c r="A42334" s="6"/>
    </row>
    <row r="42335" spans="1:1">
      <c r="A42335" s="6"/>
    </row>
    <row r="42336" spans="1:1">
      <c r="A42336" s="6"/>
    </row>
    <row r="42337" spans="1:1">
      <c r="A42337" s="6"/>
    </row>
    <row r="42338" spans="1:1">
      <c r="A42338" s="6"/>
    </row>
    <row r="42339" spans="1:1">
      <c r="A42339" s="6"/>
    </row>
    <row r="42340" spans="1:1">
      <c r="A42340" s="6"/>
    </row>
    <row r="42341" spans="1:1">
      <c r="A42341" s="6"/>
    </row>
    <row r="42342" spans="1:1">
      <c r="A42342" s="6"/>
    </row>
    <row r="42343" spans="1:1">
      <c r="A42343" s="6"/>
    </row>
    <row r="42344" spans="1:1">
      <c r="A42344" s="6"/>
    </row>
    <row r="42345" spans="1:1">
      <c r="A42345" s="6"/>
    </row>
    <row r="42346" spans="1:1">
      <c r="A42346" s="6"/>
    </row>
    <row r="42347" spans="1:1">
      <c r="A42347" s="6"/>
    </row>
    <row r="42348" spans="1:1">
      <c r="A42348" s="6"/>
    </row>
    <row r="42349" spans="1:1">
      <c r="A42349" s="6"/>
    </row>
    <row r="42350" spans="1:1">
      <c r="A42350" s="6"/>
    </row>
    <row r="42351" spans="1:1">
      <c r="A42351" s="6"/>
    </row>
    <row r="42352" spans="1:1">
      <c r="A42352" s="6"/>
    </row>
    <row r="42353" spans="1:1">
      <c r="A42353" s="6"/>
    </row>
    <row r="42354" spans="1:1">
      <c r="A42354" s="6"/>
    </row>
    <row r="42355" spans="1:1">
      <c r="A42355" s="6"/>
    </row>
    <row r="42356" spans="1:1">
      <c r="A42356" s="6"/>
    </row>
    <row r="42357" spans="1:1">
      <c r="A42357" s="6"/>
    </row>
    <row r="42358" spans="1:1">
      <c r="A42358" s="6"/>
    </row>
    <row r="42359" spans="1:1">
      <c r="A42359" s="6"/>
    </row>
    <row r="42360" spans="1:1">
      <c r="A42360" s="6"/>
    </row>
    <row r="42361" spans="1:1">
      <c r="A42361" s="6"/>
    </row>
    <row r="42362" spans="1:1">
      <c r="A42362" s="6"/>
    </row>
    <row r="42363" spans="1:1">
      <c r="A42363" s="6"/>
    </row>
    <row r="42364" spans="1:1">
      <c r="A42364" s="6"/>
    </row>
    <row r="42365" spans="1:1">
      <c r="A42365" s="6"/>
    </row>
    <row r="42366" spans="1:1">
      <c r="A42366" s="6"/>
    </row>
    <row r="42367" spans="1:1">
      <c r="A42367" s="6"/>
    </row>
    <row r="42368" spans="1:1">
      <c r="A42368" s="6"/>
    </row>
    <row r="42369" spans="1:1">
      <c r="A42369" s="6"/>
    </row>
    <row r="42370" spans="1:1">
      <c r="A42370" s="6"/>
    </row>
    <row r="42371" spans="1:1">
      <c r="A42371" s="6"/>
    </row>
    <row r="42372" spans="1:1">
      <c r="A42372" s="6"/>
    </row>
    <row r="42373" spans="1:1">
      <c r="A42373" s="6"/>
    </row>
    <row r="42374" spans="1:1">
      <c r="A42374" s="6"/>
    </row>
    <row r="42375" spans="1:1">
      <c r="A42375" s="6"/>
    </row>
    <row r="42376" spans="1:1">
      <c r="A42376" s="6"/>
    </row>
    <row r="42377" spans="1:1">
      <c r="A42377" s="6"/>
    </row>
    <row r="42378" spans="1:1">
      <c r="A42378" s="6"/>
    </row>
    <row r="42379" spans="1:1">
      <c r="A42379" s="6"/>
    </row>
    <row r="42380" spans="1:1">
      <c r="A42380" s="6"/>
    </row>
    <row r="42381" spans="1:1">
      <c r="A42381" s="6"/>
    </row>
    <row r="42382" spans="1:1">
      <c r="A42382" s="6"/>
    </row>
    <row r="42383" spans="1:1">
      <c r="A42383" s="6"/>
    </row>
    <row r="42384" spans="1:1">
      <c r="A42384" s="6"/>
    </row>
    <row r="42385" spans="1:1">
      <c r="A42385" s="6"/>
    </row>
    <row r="42386" spans="1:1">
      <c r="A42386" s="6"/>
    </row>
    <row r="42387" spans="1:1">
      <c r="A42387" s="6"/>
    </row>
    <row r="42388" spans="1:1">
      <c r="A42388" s="6"/>
    </row>
    <row r="42389" spans="1:1">
      <c r="A42389" s="6"/>
    </row>
    <row r="42390" spans="1:1">
      <c r="A42390" s="6"/>
    </row>
    <row r="42391" spans="1:1">
      <c r="A42391" s="6"/>
    </row>
    <row r="42392" spans="1:1">
      <c r="A42392" s="6"/>
    </row>
    <row r="42393" spans="1:1">
      <c r="A42393" s="6"/>
    </row>
    <row r="42394" spans="1:1">
      <c r="A42394" s="6"/>
    </row>
    <row r="42395" spans="1:1">
      <c r="A42395" s="6"/>
    </row>
    <row r="42396" spans="1:1">
      <c r="A42396" s="6"/>
    </row>
    <row r="42397" spans="1:1">
      <c r="A42397" s="6"/>
    </row>
    <row r="42398" spans="1:1">
      <c r="A42398" s="6"/>
    </row>
    <row r="42399" spans="1:1">
      <c r="A42399" s="6"/>
    </row>
    <row r="42400" spans="1:1">
      <c r="A42400" s="6"/>
    </row>
    <row r="42401" spans="1:1">
      <c r="A42401" s="6"/>
    </row>
    <row r="42402" spans="1:1">
      <c r="A42402" s="6"/>
    </row>
    <row r="42403" spans="1:1">
      <c r="A42403" s="6"/>
    </row>
    <row r="42404" spans="1:1">
      <c r="A42404" s="6"/>
    </row>
    <row r="42405" spans="1:1">
      <c r="A42405" s="6"/>
    </row>
    <row r="42406" spans="1:1">
      <c r="A42406" s="6"/>
    </row>
    <row r="42407" spans="1:1">
      <c r="A42407" s="6"/>
    </row>
    <row r="42408" spans="1:1">
      <c r="A42408" s="6"/>
    </row>
    <row r="42409" spans="1:1">
      <c r="A42409" s="6"/>
    </row>
    <row r="42410" spans="1:1">
      <c r="A42410" s="6"/>
    </row>
    <row r="42411" spans="1:1">
      <c r="A42411" s="6"/>
    </row>
    <row r="42412" spans="1:1">
      <c r="A42412" s="6"/>
    </row>
    <row r="42413" spans="1:1">
      <c r="A42413" s="6"/>
    </row>
    <row r="42414" spans="1:1">
      <c r="A42414" s="6"/>
    </row>
    <row r="42415" spans="1:1">
      <c r="A42415" s="6"/>
    </row>
    <row r="42416" spans="1:1">
      <c r="A42416" s="6"/>
    </row>
    <row r="42417" spans="1:1">
      <c r="A42417" s="6"/>
    </row>
    <row r="42418" spans="1:1">
      <c r="A42418" s="6"/>
    </row>
    <row r="42419" spans="1:1">
      <c r="A42419" s="6"/>
    </row>
    <row r="42420" spans="1:1">
      <c r="A42420" s="6"/>
    </row>
    <row r="42421" spans="1:1">
      <c r="A42421" s="6"/>
    </row>
    <row r="42422" spans="1:1">
      <c r="A42422" s="6"/>
    </row>
    <row r="42423" spans="1:1">
      <c r="A42423" s="6"/>
    </row>
    <row r="42424" spans="1:1">
      <c r="A42424" s="6"/>
    </row>
    <row r="42425" spans="1:1">
      <c r="A42425" s="6"/>
    </row>
    <row r="42426" spans="1:1">
      <c r="A42426" s="6"/>
    </row>
    <row r="42427" spans="1:1">
      <c r="A42427" s="6"/>
    </row>
    <row r="42428" spans="1:1">
      <c r="A42428" s="6"/>
    </row>
    <row r="42429" spans="1:1">
      <c r="A42429" s="6"/>
    </row>
    <row r="42430" spans="1:1">
      <c r="A42430" s="6"/>
    </row>
    <row r="42431" spans="1:1">
      <c r="A42431" s="6"/>
    </row>
    <row r="42432" spans="1:1">
      <c r="A42432" s="6"/>
    </row>
    <row r="42433" spans="1:1">
      <c r="A42433" s="6"/>
    </row>
    <row r="42434" spans="1:1">
      <c r="A42434" s="6"/>
    </row>
    <row r="42435" spans="1:1">
      <c r="A42435" s="6"/>
    </row>
    <row r="42436" spans="1:1">
      <c r="A42436" s="6"/>
    </row>
    <row r="42437" spans="1:1">
      <c r="A42437" s="6"/>
    </row>
    <row r="42438" spans="1:1">
      <c r="A42438" s="6"/>
    </row>
    <row r="42439" spans="1:1">
      <c r="A42439" s="6"/>
    </row>
    <row r="42440" spans="1:1">
      <c r="A42440" s="6"/>
    </row>
    <row r="42441" spans="1:1">
      <c r="A42441" s="6"/>
    </row>
    <row r="42442" spans="1:1">
      <c r="A42442" s="6"/>
    </row>
    <row r="42443" spans="1:1">
      <c r="A42443" s="6"/>
    </row>
    <row r="42444" spans="1:1">
      <c r="A42444" s="6"/>
    </row>
    <row r="42445" spans="1:1">
      <c r="A42445" s="6"/>
    </row>
    <row r="42446" spans="1:1">
      <c r="A42446" s="6"/>
    </row>
    <row r="42447" spans="1:1">
      <c r="A42447" s="6"/>
    </row>
    <row r="42448" spans="1:1">
      <c r="A42448" s="6"/>
    </row>
    <row r="42449" spans="1:1">
      <c r="A42449" s="6"/>
    </row>
    <row r="42450" spans="1:1">
      <c r="A42450" s="6"/>
    </row>
    <row r="42451" spans="1:1">
      <c r="A42451" s="6"/>
    </row>
    <row r="42452" spans="1:1">
      <c r="A42452" s="6"/>
    </row>
    <row r="42453" spans="1:1">
      <c r="A42453" s="6"/>
    </row>
    <row r="42454" spans="1:1">
      <c r="A42454" s="6"/>
    </row>
    <row r="42455" spans="1:1">
      <c r="A42455" s="6"/>
    </row>
    <row r="42456" spans="1:1">
      <c r="A42456" s="6"/>
    </row>
    <row r="42457" spans="1:1">
      <c r="A42457" s="6"/>
    </row>
    <row r="42458" spans="1:1">
      <c r="A42458" s="6"/>
    </row>
    <row r="42459" spans="1:1">
      <c r="A42459" s="6"/>
    </row>
    <row r="42460" spans="1:1">
      <c r="A42460" s="6"/>
    </row>
    <row r="42461" spans="1:1">
      <c r="A42461" s="6"/>
    </row>
    <row r="42462" spans="1:1">
      <c r="A42462" s="6"/>
    </row>
    <row r="42463" spans="1:1">
      <c r="A42463" s="6"/>
    </row>
    <row r="42464" spans="1:1">
      <c r="A42464" s="6"/>
    </row>
    <row r="42465" spans="1:1">
      <c r="A42465" s="6"/>
    </row>
    <row r="42466" spans="1:1">
      <c r="A42466" s="6"/>
    </row>
    <row r="42467" spans="1:1">
      <c r="A42467" s="6"/>
    </row>
    <row r="42468" spans="1:1">
      <c r="A42468" s="6"/>
    </row>
    <row r="42469" spans="1:1">
      <c r="A42469" s="6"/>
    </row>
    <row r="42470" spans="1:1">
      <c r="A42470" s="6"/>
    </row>
    <row r="42471" spans="1:1">
      <c r="A42471" s="6"/>
    </row>
    <row r="42472" spans="1:1">
      <c r="A42472" s="6"/>
    </row>
    <row r="42473" spans="1:1">
      <c r="A42473" s="6"/>
    </row>
    <row r="42474" spans="1:1">
      <c r="A42474" s="6"/>
    </row>
    <row r="42475" spans="1:1">
      <c r="A42475" s="6"/>
    </row>
    <row r="42476" spans="1:1">
      <c r="A42476" s="6"/>
    </row>
    <row r="42477" spans="1:1">
      <c r="A42477" s="6"/>
    </row>
    <row r="42478" spans="1:1">
      <c r="A42478" s="6"/>
    </row>
    <row r="42479" spans="1:1">
      <c r="A42479" s="6"/>
    </row>
    <row r="42480" spans="1:1">
      <c r="A42480" s="6"/>
    </row>
    <row r="42481" spans="1:1">
      <c r="A42481" s="6"/>
    </row>
    <row r="42482" spans="1:1">
      <c r="A42482" s="6"/>
    </row>
    <row r="42483" spans="1:1">
      <c r="A42483" s="6"/>
    </row>
    <row r="42484" spans="1:1">
      <c r="A42484" s="6"/>
    </row>
    <row r="42485" spans="1:1">
      <c r="A42485" s="6"/>
    </row>
    <row r="42486" spans="1:1">
      <c r="A42486" s="6"/>
    </row>
    <row r="42487" spans="1:1">
      <c r="A42487" s="6"/>
    </row>
    <row r="42488" spans="1:1">
      <c r="A42488" s="6"/>
    </row>
    <row r="42489" spans="1:1">
      <c r="A42489" s="6"/>
    </row>
    <row r="42490" spans="1:1">
      <c r="A42490" s="6"/>
    </row>
    <row r="42491" spans="1:1">
      <c r="A42491" s="6"/>
    </row>
    <row r="42492" spans="1:1">
      <c r="A42492" s="6"/>
    </row>
    <row r="42493" spans="1:1">
      <c r="A42493" s="6"/>
    </row>
    <row r="42494" spans="1:1">
      <c r="A42494" s="6"/>
    </row>
    <row r="42495" spans="1:1">
      <c r="A42495" s="6"/>
    </row>
    <row r="42496" spans="1:1">
      <c r="A42496" s="6"/>
    </row>
    <row r="42497" spans="1:1">
      <c r="A42497" s="6"/>
    </row>
    <row r="42498" spans="1:1">
      <c r="A42498" s="6"/>
    </row>
    <row r="42499" spans="1:1">
      <c r="A42499" s="6"/>
    </row>
    <row r="42500" spans="1:1">
      <c r="A42500" s="6"/>
    </row>
    <row r="42501" spans="1:1">
      <c r="A42501" s="6"/>
    </row>
    <row r="42502" spans="1:1">
      <c r="A42502" s="6"/>
    </row>
    <row r="42503" spans="1:1">
      <c r="A42503" s="6"/>
    </row>
    <row r="42504" spans="1:1">
      <c r="A42504" s="6"/>
    </row>
    <row r="42505" spans="1:1">
      <c r="A42505" s="6"/>
    </row>
    <row r="42506" spans="1:1">
      <c r="A42506" s="6"/>
    </row>
    <row r="42507" spans="1:1">
      <c r="A42507" s="6"/>
    </row>
    <row r="42508" spans="1:1">
      <c r="A42508" s="6"/>
    </row>
    <row r="42509" spans="1:1">
      <c r="A42509" s="6"/>
    </row>
    <row r="42510" spans="1:1">
      <c r="A42510" s="6"/>
    </row>
    <row r="42511" spans="1:1">
      <c r="A42511" s="6"/>
    </row>
    <row r="42512" spans="1:1">
      <c r="A42512" s="6"/>
    </row>
    <row r="42513" spans="1:1">
      <c r="A42513" s="6"/>
    </row>
    <row r="42514" spans="1:1">
      <c r="A42514" s="6"/>
    </row>
    <row r="42515" spans="1:1">
      <c r="A42515" s="6"/>
    </row>
    <row r="42516" spans="1:1">
      <c r="A42516" s="6"/>
    </row>
    <row r="42517" spans="1:1">
      <c r="A42517" s="6"/>
    </row>
    <row r="42518" spans="1:1">
      <c r="A42518" s="6"/>
    </row>
    <row r="42519" spans="1:1">
      <c r="A42519" s="6"/>
    </row>
    <row r="42520" spans="1:1">
      <c r="A42520" s="6"/>
    </row>
    <row r="42521" spans="1:1">
      <c r="A42521" s="6"/>
    </row>
    <row r="42522" spans="1:1">
      <c r="A42522" s="6"/>
    </row>
    <row r="42523" spans="1:1">
      <c r="A42523" s="6"/>
    </row>
    <row r="42524" spans="1:1">
      <c r="A42524" s="6"/>
    </row>
    <row r="42525" spans="1:1">
      <c r="A42525" s="6"/>
    </row>
    <row r="42526" spans="1:1">
      <c r="A42526" s="6"/>
    </row>
    <row r="42527" spans="1:1">
      <c r="A42527" s="6"/>
    </row>
    <row r="42528" spans="1:1">
      <c r="A42528" s="6"/>
    </row>
    <row r="42529" spans="1:1">
      <c r="A42529" s="6"/>
    </row>
    <row r="42530" spans="1:1">
      <c r="A42530" s="6"/>
    </row>
    <row r="42531" spans="1:1">
      <c r="A42531" s="6"/>
    </row>
    <row r="42532" spans="1:1">
      <c r="A42532" s="6"/>
    </row>
    <row r="42533" spans="1:1">
      <c r="A42533" s="6"/>
    </row>
    <row r="42534" spans="1:1">
      <c r="A42534" s="6"/>
    </row>
    <row r="42535" spans="1:1">
      <c r="A42535" s="6"/>
    </row>
    <row r="42536" spans="1:1">
      <c r="A42536" s="6"/>
    </row>
    <row r="42537" spans="1:1">
      <c r="A42537" s="6"/>
    </row>
    <row r="42538" spans="1:1">
      <c r="A42538" s="6"/>
    </row>
    <row r="42539" spans="1:1">
      <c r="A42539" s="6"/>
    </row>
    <row r="42540" spans="1:1">
      <c r="A42540" s="6"/>
    </row>
    <row r="42541" spans="1:1">
      <c r="A42541" s="6"/>
    </row>
    <row r="42542" spans="1:1">
      <c r="A42542" s="6"/>
    </row>
    <row r="42543" spans="1:1">
      <c r="A42543" s="6"/>
    </row>
    <row r="42544" spans="1:1">
      <c r="A42544" s="6"/>
    </row>
    <row r="42545" spans="1:1">
      <c r="A42545" s="6"/>
    </row>
    <row r="42546" spans="1:1">
      <c r="A42546" s="6"/>
    </row>
    <row r="42547" spans="1:1">
      <c r="A42547" s="6"/>
    </row>
    <row r="42548" spans="1:1">
      <c r="A42548" s="6"/>
    </row>
    <row r="42549" spans="1:1">
      <c r="A42549" s="6"/>
    </row>
    <row r="42550" spans="1:1">
      <c r="A42550" s="6"/>
    </row>
    <row r="42551" spans="1:1">
      <c r="A42551" s="6"/>
    </row>
    <row r="42552" spans="1:1">
      <c r="A42552" s="6"/>
    </row>
    <row r="42553" spans="1:1">
      <c r="A42553" s="6"/>
    </row>
    <row r="42554" spans="1:1">
      <c r="A42554" s="6"/>
    </row>
    <row r="42555" spans="1:1">
      <c r="A42555" s="6"/>
    </row>
    <row r="42556" spans="1:1">
      <c r="A42556" s="6"/>
    </row>
    <row r="42557" spans="1:1">
      <c r="A42557" s="6"/>
    </row>
    <row r="42558" spans="1:1">
      <c r="A42558" s="6"/>
    </row>
    <row r="42559" spans="1:1">
      <c r="A42559" s="6"/>
    </row>
    <row r="42560" spans="1:1">
      <c r="A42560" s="6"/>
    </row>
    <row r="42561" spans="1:1">
      <c r="A42561" s="6"/>
    </row>
    <row r="42562" spans="1:1">
      <c r="A42562" s="6"/>
    </row>
    <row r="42563" spans="1:1">
      <c r="A42563" s="6"/>
    </row>
    <row r="42564" spans="1:1">
      <c r="A42564" s="6"/>
    </row>
    <row r="42565" spans="1:1">
      <c r="A42565" s="6"/>
    </row>
    <row r="42566" spans="1:1">
      <c r="A42566" s="6"/>
    </row>
    <row r="42567" spans="1:1">
      <c r="A42567" s="6"/>
    </row>
    <row r="42568" spans="1:1">
      <c r="A42568" s="6"/>
    </row>
    <row r="42569" spans="1:1">
      <c r="A42569" s="6"/>
    </row>
    <row r="42570" spans="1:1">
      <c r="A42570" s="6"/>
    </row>
    <row r="42571" spans="1:1">
      <c r="A42571" s="6"/>
    </row>
    <row r="42572" spans="1:1">
      <c r="A42572" s="6"/>
    </row>
    <row r="42573" spans="1:1">
      <c r="A42573" s="6"/>
    </row>
    <row r="42574" spans="1:1">
      <c r="A42574" s="6"/>
    </row>
    <row r="42575" spans="1:1">
      <c r="A42575" s="6"/>
    </row>
    <row r="42576" spans="1:1">
      <c r="A42576" s="6"/>
    </row>
    <row r="42577" spans="1:1">
      <c r="A42577" s="6"/>
    </row>
    <row r="42578" spans="1:1">
      <c r="A42578" s="6"/>
    </row>
    <row r="42579" spans="1:1">
      <c r="A42579" s="6"/>
    </row>
    <row r="42580" spans="1:1">
      <c r="A42580" s="6"/>
    </row>
    <row r="42581" spans="1:1">
      <c r="A42581" s="6"/>
    </row>
    <row r="42582" spans="1:1">
      <c r="A42582" s="6"/>
    </row>
    <row r="42583" spans="1:1">
      <c r="A42583" s="6"/>
    </row>
    <row r="42584" spans="1:1">
      <c r="A42584" s="6"/>
    </row>
    <row r="42585" spans="1:1">
      <c r="A42585" s="6"/>
    </row>
    <row r="42586" spans="1:1">
      <c r="A42586" s="6"/>
    </row>
    <row r="42587" spans="1:1">
      <c r="A42587" s="6"/>
    </row>
    <row r="42588" spans="1:1">
      <c r="A42588" s="6"/>
    </row>
    <row r="42589" spans="1:1">
      <c r="A42589" s="6"/>
    </row>
    <row r="42590" spans="1:1">
      <c r="A42590" s="6"/>
    </row>
    <row r="42591" spans="1:1">
      <c r="A42591" s="6"/>
    </row>
    <row r="42592" spans="1:1">
      <c r="A42592" s="6"/>
    </row>
    <row r="42593" spans="1:1">
      <c r="A42593" s="6"/>
    </row>
    <row r="42594" spans="1:1">
      <c r="A42594" s="6"/>
    </row>
    <row r="42595" spans="1:1">
      <c r="A42595" s="6"/>
    </row>
    <row r="42596" spans="1:1">
      <c r="A42596" s="6"/>
    </row>
    <row r="42597" spans="1:1">
      <c r="A42597" s="6"/>
    </row>
    <row r="42598" spans="1:1">
      <c r="A42598" s="6"/>
    </row>
    <row r="42599" spans="1:1">
      <c r="A42599" s="6"/>
    </row>
    <row r="42600" spans="1:1">
      <c r="A42600" s="6"/>
    </row>
    <row r="42601" spans="1:1">
      <c r="A42601" s="6"/>
    </row>
    <row r="42602" spans="1:1">
      <c r="A42602" s="6"/>
    </row>
    <row r="42603" spans="1:1">
      <c r="A42603" s="6"/>
    </row>
    <row r="42604" spans="1:1">
      <c r="A42604" s="6"/>
    </row>
    <row r="42605" spans="1:1">
      <c r="A42605" s="6"/>
    </row>
    <row r="42606" spans="1:1">
      <c r="A42606" s="6"/>
    </row>
    <row r="42607" spans="1:1">
      <c r="A42607" s="6"/>
    </row>
    <row r="42608" spans="1:1">
      <c r="A42608" s="6"/>
    </row>
    <row r="42609" spans="1:1">
      <c r="A42609" s="6"/>
    </row>
    <row r="42610" spans="1:1">
      <c r="A42610" s="6"/>
    </row>
    <row r="42611" spans="1:1">
      <c r="A42611" s="6"/>
    </row>
    <row r="42612" spans="1:1">
      <c r="A42612" s="6"/>
    </row>
    <row r="42613" spans="1:1">
      <c r="A42613" s="6"/>
    </row>
    <row r="42614" spans="1:1">
      <c r="A42614" s="6"/>
    </row>
    <row r="42615" spans="1:1">
      <c r="A42615" s="6"/>
    </row>
    <row r="42616" spans="1:1">
      <c r="A42616" s="6"/>
    </row>
    <row r="42617" spans="1:1">
      <c r="A42617" s="6"/>
    </row>
    <row r="42618" spans="1:1">
      <c r="A42618" s="6"/>
    </row>
    <row r="42619" spans="1:1">
      <c r="A42619" s="6"/>
    </row>
    <row r="42620" spans="1:1">
      <c r="A42620" s="6"/>
    </row>
    <row r="42621" spans="1:1">
      <c r="A42621" s="6"/>
    </row>
    <row r="42622" spans="1:1">
      <c r="A42622" s="6"/>
    </row>
    <row r="42623" spans="1:1">
      <c r="A42623" s="6"/>
    </row>
    <row r="42624" spans="1:1">
      <c r="A42624" s="6"/>
    </row>
    <row r="42625" spans="1:1">
      <c r="A42625" s="6"/>
    </row>
    <row r="42626" spans="1:1">
      <c r="A42626" s="6"/>
    </row>
    <row r="42627" spans="1:1">
      <c r="A42627" s="6"/>
    </row>
    <row r="42628" spans="1:1">
      <c r="A42628" s="6"/>
    </row>
    <row r="42629" spans="1:1">
      <c r="A42629" s="6"/>
    </row>
    <row r="42630" spans="1:1">
      <c r="A42630" s="6"/>
    </row>
    <row r="42631" spans="1:1">
      <c r="A42631" s="6"/>
    </row>
    <row r="42632" spans="1:1">
      <c r="A42632" s="6"/>
    </row>
    <row r="42633" spans="1:1">
      <c r="A42633" s="6"/>
    </row>
    <row r="42634" spans="1:1">
      <c r="A42634" s="6"/>
    </row>
    <row r="42635" spans="1:1">
      <c r="A42635" s="6"/>
    </row>
    <row r="42636" spans="1:1">
      <c r="A42636" s="6"/>
    </row>
    <row r="42637" spans="1:1">
      <c r="A42637" s="6"/>
    </row>
    <row r="42638" spans="1:1">
      <c r="A42638" s="6"/>
    </row>
    <row r="42639" spans="1:1">
      <c r="A42639" s="6"/>
    </row>
    <row r="42640" spans="1:1">
      <c r="A42640" s="6"/>
    </row>
    <row r="42641" spans="1:1">
      <c r="A42641" s="6"/>
    </row>
    <row r="42642" spans="1:1">
      <c r="A42642" s="6"/>
    </row>
    <row r="42643" spans="1:1">
      <c r="A42643" s="6"/>
    </row>
    <row r="42644" spans="1:1">
      <c r="A42644" s="6"/>
    </row>
    <row r="42645" spans="1:1">
      <c r="A42645" s="6"/>
    </row>
    <row r="42646" spans="1:1">
      <c r="A42646" s="6"/>
    </row>
    <row r="42647" spans="1:1">
      <c r="A42647" s="6"/>
    </row>
    <row r="42648" spans="1:1">
      <c r="A42648" s="6"/>
    </row>
    <row r="42649" spans="1:1">
      <c r="A42649" s="6"/>
    </row>
    <row r="42650" spans="1:1">
      <c r="A42650" s="6"/>
    </row>
    <row r="42651" spans="1:1">
      <c r="A42651" s="6"/>
    </row>
    <row r="42652" spans="1:1">
      <c r="A42652" s="6"/>
    </row>
    <row r="42653" spans="1:1">
      <c r="A42653" s="6"/>
    </row>
    <row r="42654" spans="1:1">
      <c r="A42654" s="6"/>
    </row>
    <row r="42655" spans="1:1">
      <c r="A42655" s="6"/>
    </row>
    <row r="42656" spans="1:1">
      <c r="A42656" s="6"/>
    </row>
    <row r="42657" spans="1:1">
      <c r="A42657" s="6"/>
    </row>
    <row r="42658" spans="1:1">
      <c r="A42658" s="6"/>
    </row>
    <row r="42659" spans="1:1">
      <c r="A42659" s="6"/>
    </row>
    <row r="42660" spans="1:1">
      <c r="A42660" s="6"/>
    </row>
    <row r="42661" spans="1:1">
      <c r="A42661" s="6"/>
    </row>
    <row r="42662" spans="1:1">
      <c r="A42662" s="6"/>
    </row>
    <row r="42663" spans="1:1">
      <c r="A42663" s="6"/>
    </row>
    <row r="42664" spans="1:1">
      <c r="A42664" s="6"/>
    </row>
    <row r="42665" spans="1:1">
      <c r="A42665" s="6"/>
    </row>
    <row r="42666" spans="1:1">
      <c r="A42666" s="6"/>
    </row>
    <row r="42667" spans="1:1">
      <c r="A42667" s="6"/>
    </row>
    <row r="42668" spans="1:1">
      <c r="A42668" s="6"/>
    </row>
    <row r="42669" spans="1:1">
      <c r="A42669" s="6"/>
    </row>
    <row r="42670" spans="1:1">
      <c r="A42670" s="6"/>
    </row>
    <row r="42671" spans="1:1">
      <c r="A42671" s="6"/>
    </row>
    <row r="42672" spans="1:1">
      <c r="A42672" s="6"/>
    </row>
    <row r="42673" spans="1:1">
      <c r="A42673" s="6"/>
    </row>
    <row r="42674" spans="1:1">
      <c r="A42674" s="6"/>
    </row>
    <row r="42675" spans="1:1">
      <c r="A42675" s="6"/>
    </row>
    <row r="42676" spans="1:1">
      <c r="A42676" s="6"/>
    </row>
    <row r="42677" spans="1:1">
      <c r="A42677" s="6"/>
    </row>
    <row r="42678" spans="1:1">
      <c r="A42678" s="6"/>
    </row>
    <row r="42679" spans="1:1">
      <c r="A42679" s="6"/>
    </row>
    <row r="42680" spans="1:1">
      <c r="A42680" s="6"/>
    </row>
    <row r="42681" spans="1:1">
      <c r="A42681" s="6"/>
    </row>
    <row r="42682" spans="1:1">
      <c r="A42682" s="6"/>
    </row>
    <row r="42683" spans="1:1">
      <c r="A42683" s="6"/>
    </row>
    <row r="42684" spans="1:1">
      <c r="A42684" s="6"/>
    </row>
    <row r="42685" spans="1:1">
      <c r="A42685" s="6"/>
    </row>
    <row r="42686" spans="1:1">
      <c r="A42686" s="6"/>
    </row>
    <row r="42687" spans="1:1">
      <c r="A42687" s="6"/>
    </row>
    <row r="42688" spans="1:1">
      <c r="A42688" s="6"/>
    </row>
    <row r="42689" spans="1:1">
      <c r="A42689" s="6"/>
    </row>
    <row r="42690" spans="1:1">
      <c r="A42690" s="6"/>
    </row>
    <row r="42691" spans="1:1">
      <c r="A42691" s="6"/>
    </row>
    <row r="42692" spans="1:1">
      <c r="A42692" s="6"/>
    </row>
    <row r="42693" spans="1:1">
      <c r="A42693" s="6"/>
    </row>
    <row r="42694" spans="1:1">
      <c r="A42694" s="6"/>
    </row>
    <row r="42695" spans="1:1">
      <c r="A42695" s="6"/>
    </row>
    <row r="42696" spans="1:1">
      <c r="A42696" s="6"/>
    </row>
    <row r="42697" spans="1:1">
      <c r="A42697" s="6"/>
    </row>
    <row r="42698" spans="1:1">
      <c r="A42698" s="6"/>
    </row>
    <row r="42699" spans="1:1">
      <c r="A42699" s="6"/>
    </row>
    <row r="42700" spans="1:1">
      <c r="A42700" s="6"/>
    </row>
    <row r="42701" spans="1:1">
      <c r="A42701" s="6"/>
    </row>
    <row r="42702" spans="1:1">
      <c r="A42702" s="6"/>
    </row>
    <row r="42703" spans="1:1">
      <c r="A42703" s="6"/>
    </row>
    <row r="42704" spans="1:1">
      <c r="A42704" s="6"/>
    </row>
    <row r="42705" spans="1:1">
      <c r="A42705" s="6"/>
    </row>
    <row r="42706" spans="1:1">
      <c r="A42706" s="6"/>
    </row>
    <row r="42707" spans="1:1">
      <c r="A42707" s="6"/>
    </row>
    <row r="42708" spans="1:1">
      <c r="A42708" s="6"/>
    </row>
    <row r="42709" spans="1:1">
      <c r="A42709" s="6"/>
    </row>
    <row r="42710" spans="1:1">
      <c r="A42710" s="6"/>
    </row>
    <row r="42711" spans="1:1">
      <c r="A42711" s="6"/>
    </row>
    <row r="42712" spans="1:1">
      <c r="A42712" s="6"/>
    </row>
    <row r="42713" spans="1:1">
      <c r="A42713" s="6"/>
    </row>
    <row r="42714" spans="1:1">
      <c r="A42714" s="6"/>
    </row>
    <row r="42715" spans="1:1">
      <c r="A42715" s="6"/>
    </row>
    <row r="42716" spans="1:1">
      <c r="A42716" s="6"/>
    </row>
    <row r="42717" spans="1:1">
      <c r="A42717" s="6"/>
    </row>
    <row r="42718" spans="1:1">
      <c r="A42718" s="6"/>
    </row>
    <row r="42719" spans="1:1">
      <c r="A42719" s="6"/>
    </row>
    <row r="42720" spans="1:1">
      <c r="A42720" s="6"/>
    </row>
    <row r="42721" spans="1:1">
      <c r="A42721" s="6"/>
    </row>
    <row r="42722" spans="1:1">
      <c r="A42722" s="6"/>
    </row>
    <row r="42723" spans="1:1">
      <c r="A42723" s="6"/>
    </row>
    <row r="42724" spans="1:1">
      <c r="A42724" s="6"/>
    </row>
    <row r="42725" spans="1:1">
      <c r="A42725" s="6"/>
    </row>
    <row r="42726" spans="1:1">
      <c r="A42726" s="6"/>
    </row>
    <row r="42727" spans="1:1">
      <c r="A42727" s="6"/>
    </row>
    <row r="42728" spans="1:1">
      <c r="A42728" s="6"/>
    </row>
    <row r="42729" spans="1:1">
      <c r="A42729" s="6"/>
    </row>
    <row r="42730" spans="1:1">
      <c r="A42730" s="6"/>
    </row>
    <row r="42731" spans="1:1">
      <c r="A42731" s="6"/>
    </row>
    <row r="42732" spans="1:1">
      <c r="A42732" s="6"/>
    </row>
    <row r="42733" spans="1:1">
      <c r="A42733" s="6"/>
    </row>
    <row r="42734" spans="1:1">
      <c r="A42734" s="6"/>
    </row>
    <row r="42735" spans="1:1">
      <c r="A42735" s="6"/>
    </row>
    <row r="42736" spans="1:1">
      <c r="A42736" s="6"/>
    </row>
    <row r="42737" spans="1:1">
      <c r="A42737" s="6"/>
    </row>
    <row r="42738" spans="1:1">
      <c r="A42738" s="6"/>
    </row>
    <row r="42739" spans="1:1">
      <c r="A42739" s="6"/>
    </row>
    <row r="42740" spans="1:1">
      <c r="A42740" s="6"/>
    </row>
    <row r="42741" spans="1:1">
      <c r="A42741" s="6"/>
    </row>
    <row r="42742" spans="1:1">
      <c r="A42742" s="6"/>
    </row>
    <row r="42743" spans="1:1">
      <c r="A42743" s="6"/>
    </row>
    <row r="42744" spans="1:1">
      <c r="A42744" s="6"/>
    </row>
    <row r="42745" spans="1:1">
      <c r="A42745" s="6"/>
    </row>
    <row r="42746" spans="1:1">
      <c r="A42746" s="6"/>
    </row>
    <row r="42747" spans="1:1">
      <c r="A42747" s="6"/>
    </row>
    <row r="42748" spans="1:1">
      <c r="A42748" s="6"/>
    </row>
    <row r="42749" spans="1:1">
      <c r="A42749" s="6"/>
    </row>
    <row r="42750" spans="1:1">
      <c r="A42750" s="6"/>
    </row>
    <row r="42751" spans="1:1">
      <c r="A42751" s="6"/>
    </row>
    <row r="42752" spans="1:1">
      <c r="A42752" s="6"/>
    </row>
    <row r="42753" spans="1:1">
      <c r="A42753" s="6"/>
    </row>
    <row r="42754" spans="1:1">
      <c r="A42754" s="6"/>
    </row>
    <row r="42755" spans="1:1">
      <c r="A42755" s="6"/>
    </row>
    <row r="42756" spans="1:1">
      <c r="A42756" s="6"/>
    </row>
    <row r="42757" spans="1:1">
      <c r="A42757" s="6"/>
    </row>
    <row r="42758" spans="1:1">
      <c r="A42758" s="6"/>
    </row>
    <row r="42759" spans="1:1">
      <c r="A42759" s="6"/>
    </row>
    <row r="42760" spans="1:1">
      <c r="A42760" s="6"/>
    </row>
    <row r="42761" spans="1:1">
      <c r="A42761" s="6"/>
    </row>
    <row r="42762" spans="1:1">
      <c r="A42762" s="6"/>
    </row>
    <row r="42763" spans="1:1">
      <c r="A42763" s="6"/>
    </row>
    <row r="42764" spans="1:1">
      <c r="A42764" s="6"/>
    </row>
    <row r="42765" spans="1:1">
      <c r="A42765" s="6"/>
    </row>
    <row r="42766" spans="1:1">
      <c r="A42766" s="6"/>
    </row>
    <row r="42767" spans="1:1">
      <c r="A42767" s="6"/>
    </row>
    <row r="42768" spans="1:1">
      <c r="A42768" s="6"/>
    </row>
    <row r="42769" spans="1:1">
      <c r="A42769" s="6"/>
    </row>
    <row r="42770" spans="1:1">
      <c r="A42770" s="6"/>
    </row>
    <row r="42771" spans="1:1">
      <c r="A42771" s="6"/>
    </row>
    <row r="42772" spans="1:1">
      <c r="A42772" s="6"/>
    </row>
    <row r="42773" spans="1:1">
      <c r="A42773" s="6"/>
    </row>
    <row r="42774" spans="1:1">
      <c r="A42774" s="6"/>
    </row>
    <row r="42775" spans="1:1">
      <c r="A42775" s="6"/>
    </row>
    <row r="42776" spans="1:1">
      <c r="A42776" s="6"/>
    </row>
    <row r="42777" spans="1:1">
      <c r="A42777" s="6"/>
    </row>
    <row r="42778" spans="1:1">
      <c r="A42778" s="6"/>
    </row>
    <row r="42779" spans="1:1">
      <c r="A42779" s="6"/>
    </row>
    <row r="42780" spans="1:1">
      <c r="A42780" s="6"/>
    </row>
    <row r="42781" spans="1:1">
      <c r="A42781" s="6"/>
    </row>
    <row r="42782" spans="1:1">
      <c r="A42782" s="6"/>
    </row>
    <row r="42783" spans="1:1">
      <c r="A42783" s="6"/>
    </row>
    <row r="42784" spans="1:1">
      <c r="A42784" s="6"/>
    </row>
    <row r="42785" spans="1:1">
      <c r="A42785" s="6"/>
    </row>
    <row r="42786" spans="1:1">
      <c r="A42786" s="6"/>
    </row>
    <row r="42787" spans="1:1">
      <c r="A42787" s="6"/>
    </row>
    <row r="42788" spans="1:1">
      <c r="A42788" s="6"/>
    </row>
    <row r="42789" spans="1:1">
      <c r="A42789" s="6"/>
    </row>
    <row r="42790" spans="1:1">
      <c r="A42790" s="6"/>
    </row>
    <row r="42791" spans="1:1">
      <c r="A42791" s="6"/>
    </row>
    <row r="42792" spans="1:1">
      <c r="A42792" s="6"/>
    </row>
    <row r="42793" spans="1:1">
      <c r="A42793" s="6"/>
    </row>
    <row r="42794" spans="1:1">
      <c r="A42794" s="6"/>
    </row>
    <row r="42795" spans="1:1">
      <c r="A42795" s="6"/>
    </row>
    <row r="42796" spans="1:1">
      <c r="A42796" s="6"/>
    </row>
    <row r="42797" spans="1:1">
      <c r="A42797" s="6"/>
    </row>
    <row r="42798" spans="1:1">
      <c r="A42798" s="6"/>
    </row>
    <row r="42799" spans="1:1">
      <c r="A42799" s="6"/>
    </row>
    <row r="42800" spans="1:1">
      <c r="A42800" s="6"/>
    </row>
    <row r="42801" spans="1:1">
      <c r="A42801" s="6"/>
    </row>
    <row r="42802" spans="1:1">
      <c r="A42802" s="6"/>
    </row>
    <row r="42803" spans="1:1">
      <c r="A42803" s="6"/>
    </row>
    <row r="42804" spans="1:1">
      <c r="A42804" s="6"/>
    </row>
    <row r="42805" spans="1:1">
      <c r="A42805" s="6"/>
    </row>
    <row r="42806" spans="1:1">
      <c r="A42806" s="6"/>
    </row>
    <row r="42807" spans="1:1">
      <c r="A42807" s="6"/>
    </row>
    <row r="42808" spans="1:1">
      <c r="A42808" s="6"/>
    </row>
    <row r="42809" spans="1:1">
      <c r="A42809" s="6"/>
    </row>
    <row r="42810" spans="1:1">
      <c r="A42810" s="6"/>
    </row>
    <row r="42811" spans="1:1">
      <c r="A42811" s="6"/>
    </row>
    <row r="42812" spans="1:1">
      <c r="A42812" s="6"/>
    </row>
    <row r="42813" spans="1:1">
      <c r="A42813" s="6"/>
    </row>
    <row r="42814" spans="1:1">
      <c r="A42814" s="6"/>
    </row>
    <row r="42815" spans="1:1">
      <c r="A42815" s="6"/>
    </row>
    <row r="42816" spans="1:1">
      <c r="A42816" s="6"/>
    </row>
    <row r="42817" spans="1:1">
      <c r="A42817" s="6"/>
    </row>
    <row r="42818" spans="1:1">
      <c r="A42818" s="6"/>
    </row>
    <row r="42819" spans="1:1">
      <c r="A42819" s="6"/>
    </row>
    <row r="42820" spans="1:1">
      <c r="A42820" s="6"/>
    </row>
    <row r="42821" spans="1:1">
      <c r="A42821" s="6"/>
    </row>
    <row r="42822" spans="1:1">
      <c r="A42822" s="6"/>
    </row>
    <row r="42823" spans="1:1">
      <c r="A42823" s="6"/>
    </row>
    <row r="42824" spans="1:1">
      <c r="A42824" s="6"/>
    </row>
    <row r="42825" spans="1:1">
      <c r="A42825" s="6"/>
    </row>
    <row r="42826" spans="1:1">
      <c r="A42826" s="6"/>
    </row>
    <row r="42827" spans="1:1">
      <c r="A42827" s="6"/>
    </row>
    <row r="42828" spans="1:1">
      <c r="A42828" s="6"/>
    </row>
    <row r="42829" spans="1:1">
      <c r="A42829" s="6"/>
    </row>
    <row r="42830" spans="1:1">
      <c r="A42830" s="6"/>
    </row>
    <row r="42831" spans="1:1">
      <c r="A42831" s="6"/>
    </row>
    <row r="42832" spans="1:1">
      <c r="A42832" s="6"/>
    </row>
    <row r="42833" spans="1:1">
      <c r="A42833" s="6"/>
    </row>
    <row r="42834" spans="1:1">
      <c r="A42834" s="6"/>
    </row>
    <row r="42835" spans="1:1">
      <c r="A42835" s="6"/>
    </row>
    <row r="42836" spans="1:1">
      <c r="A42836" s="6"/>
    </row>
    <row r="42837" spans="1:1">
      <c r="A42837" s="6"/>
    </row>
    <row r="42838" spans="1:1">
      <c r="A42838" s="6"/>
    </row>
    <row r="42839" spans="1:1">
      <c r="A42839" s="6"/>
    </row>
    <row r="42840" spans="1:1">
      <c r="A42840" s="6"/>
    </row>
    <row r="42841" spans="1:1">
      <c r="A42841" s="6"/>
    </row>
    <row r="42842" spans="1:1">
      <c r="A42842" s="6"/>
    </row>
    <row r="42843" spans="1:1">
      <c r="A42843" s="6"/>
    </row>
    <row r="42844" spans="1:1">
      <c r="A42844" s="6"/>
    </row>
    <row r="42845" spans="1:1">
      <c r="A42845" s="6"/>
    </row>
    <row r="42846" spans="1:1">
      <c r="A42846" s="6"/>
    </row>
    <row r="42847" spans="1:1">
      <c r="A42847" s="6"/>
    </row>
    <row r="42848" spans="1:1">
      <c r="A42848" s="6"/>
    </row>
    <row r="42849" spans="1:1">
      <c r="A42849" s="6"/>
    </row>
    <row r="42850" spans="1:1">
      <c r="A42850" s="6"/>
    </row>
    <row r="42851" spans="1:1">
      <c r="A42851" s="6"/>
    </row>
    <row r="42852" spans="1:1">
      <c r="A42852" s="6"/>
    </row>
    <row r="42853" spans="1:1">
      <c r="A42853" s="6"/>
    </row>
    <row r="42854" spans="1:1">
      <c r="A42854" s="6"/>
    </row>
    <row r="42855" spans="1:1">
      <c r="A42855" s="6"/>
    </row>
    <row r="42856" spans="1:1">
      <c r="A42856" s="6"/>
    </row>
    <row r="42857" spans="1:1">
      <c r="A42857" s="6"/>
    </row>
    <row r="42858" spans="1:1">
      <c r="A42858" s="6"/>
    </row>
    <row r="42859" spans="1:1">
      <c r="A42859" s="6"/>
    </row>
    <row r="42860" spans="1:1">
      <c r="A42860" s="6"/>
    </row>
    <row r="42861" spans="1:1">
      <c r="A42861" s="6"/>
    </row>
    <row r="42862" spans="1:1">
      <c r="A42862" s="6"/>
    </row>
    <row r="42863" spans="1:1">
      <c r="A42863" s="6"/>
    </row>
    <row r="42864" spans="1:1">
      <c r="A42864" s="6"/>
    </row>
    <row r="42865" spans="1:1">
      <c r="A42865" s="6"/>
    </row>
    <row r="42866" spans="1:1">
      <c r="A42866" s="6"/>
    </row>
    <row r="42867" spans="1:1">
      <c r="A42867" s="6"/>
    </row>
    <row r="42868" spans="1:1">
      <c r="A42868" s="6"/>
    </row>
    <row r="42869" spans="1:1">
      <c r="A42869" s="6"/>
    </row>
    <row r="42870" spans="1:1">
      <c r="A42870" s="6"/>
    </row>
    <row r="42871" spans="1:1">
      <c r="A42871" s="6"/>
    </row>
    <row r="42872" spans="1:1">
      <c r="A42872" s="6"/>
    </row>
    <row r="42873" spans="1:1">
      <c r="A42873" s="6"/>
    </row>
    <row r="42874" spans="1:1">
      <c r="A42874" s="6"/>
    </row>
    <row r="42875" spans="1:1">
      <c r="A42875" s="6"/>
    </row>
    <row r="42876" spans="1:1">
      <c r="A42876" s="6"/>
    </row>
    <row r="42877" spans="1:1">
      <c r="A42877" s="6"/>
    </row>
    <row r="42878" spans="1:1">
      <c r="A42878" s="6"/>
    </row>
    <row r="42879" spans="1:1">
      <c r="A42879" s="6"/>
    </row>
    <row r="42880" spans="1:1">
      <c r="A42880" s="6"/>
    </row>
    <row r="42881" spans="1:1">
      <c r="A42881" s="6"/>
    </row>
    <row r="42882" spans="1:1">
      <c r="A42882" s="6"/>
    </row>
    <row r="42883" spans="1:1">
      <c r="A42883" s="6"/>
    </row>
    <row r="42884" spans="1:1">
      <c r="A42884" s="6"/>
    </row>
    <row r="42885" spans="1:1">
      <c r="A42885" s="6"/>
    </row>
    <row r="42886" spans="1:1">
      <c r="A42886" s="6"/>
    </row>
    <row r="42887" spans="1:1">
      <c r="A42887" s="6"/>
    </row>
    <row r="42888" spans="1:1">
      <c r="A42888" s="6"/>
    </row>
    <row r="42889" spans="1:1">
      <c r="A42889" s="6"/>
    </row>
    <row r="42890" spans="1:1">
      <c r="A42890" s="6"/>
    </row>
    <row r="42891" spans="1:1">
      <c r="A42891" s="6"/>
    </row>
    <row r="42892" spans="1:1">
      <c r="A42892" s="6"/>
    </row>
    <row r="42893" spans="1:1">
      <c r="A42893" s="6"/>
    </row>
    <row r="42894" spans="1:1">
      <c r="A42894" s="6"/>
    </row>
    <row r="42895" spans="1:1">
      <c r="A42895" s="6"/>
    </row>
    <row r="42896" spans="1:1">
      <c r="A42896" s="6"/>
    </row>
    <row r="42897" spans="1:1">
      <c r="A42897" s="6"/>
    </row>
    <row r="42898" spans="1:1">
      <c r="A42898" s="6"/>
    </row>
    <row r="42899" spans="1:1">
      <c r="A42899" s="6"/>
    </row>
    <row r="42900" spans="1:1">
      <c r="A42900" s="6"/>
    </row>
    <row r="42901" spans="1:1">
      <c r="A42901" s="6"/>
    </row>
    <row r="42902" spans="1:1">
      <c r="A42902" s="6"/>
    </row>
    <row r="42903" spans="1:1">
      <c r="A42903" s="6"/>
    </row>
    <row r="42904" spans="1:1">
      <c r="A42904" s="6"/>
    </row>
    <row r="42905" spans="1:1">
      <c r="A42905" s="6"/>
    </row>
    <row r="42906" spans="1:1">
      <c r="A42906" s="6"/>
    </row>
    <row r="42907" spans="1:1">
      <c r="A42907" s="6"/>
    </row>
    <row r="42908" spans="1:1">
      <c r="A42908" s="6"/>
    </row>
    <row r="42909" spans="1:1">
      <c r="A42909" s="6"/>
    </row>
    <row r="42910" spans="1:1">
      <c r="A42910" s="6"/>
    </row>
    <row r="42911" spans="1:1">
      <c r="A42911" s="6"/>
    </row>
    <row r="42912" spans="1:1">
      <c r="A42912" s="6"/>
    </row>
    <row r="42913" spans="1:1">
      <c r="A42913" s="6"/>
    </row>
    <row r="42914" spans="1:1">
      <c r="A42914" s="6"/>
    </row>
    <row r="42915" spans="1:1">
      <c r="A42915" s="6"/>
    </row>
    <row r="42916" spans="1:1">
      <c r="A42916" s="6"/>
    </row>
    <row r="42917" spans="1:1">
      <c r="A42917" s="6"/>
    </row>
    <row r="42918" spans="1:1">
      <c r="A42918" s="6"/>
    </row>
    <row r="42919" spans="1:1">
      <c r="A42919" s="6"/>
    </row>
    <row r="42920" spans="1:1">
      <c r="A42920" s="6"/>
    </row>
    <row r="42921" spans="1:1">
      <c r="A42921" s="6"/>
    </row>
    <row r="42922" spans="1:1">
      <c r="A42922" s="6"/>
    </row>
    <row r="42923" spans="1:1">
      <c r="A42923" s="6"/>
    </row>
    <row r="42924" spans="1:1">
      <c r="A42924" s="6"/>
    </row>
    <row r="42925" spans="1:1">
      <c r="A42925" s="6"/>
    </row>
    <row r="42926" spans="1:1">
      <c r="A42926" s="6"/>
    </row>
    <row r="42927" spans="1:1">
      <c r="A42927" s="6"/>
    </row>
    <row r="42928" spans="1:1">
      <c r="A42928" s="6"/>
    </row>
    <row r="42929" spans="1:1">
      <c r="A42929" s="6"/>
    </row>
    <row r="42930" spans="1:1">
      <c r="A42930" s="6"/>
    </row>
    <row r="42931" spans="1:1">
      <c r="A42931" s="6"/>
    </row>
    <row r="42932" spans="1:1">
      <c r="A42932" s="6"/>
    </row>
    <row r="42933" spans="1:1">
      <c r="A42933" s="6"/>
    </row>
    <row r="42934" spans="1:1">
      <c r="A42934" s="6"/>
    </row>
    <row r="42935" spans="1:1">
      <c r="A42935" s="6"/>
    </row>
    <row r="42936" spans="1:1">
      <c r="A42936" s="6"/>
    </row>
    <row r="42937" spans="1:1">
      <c r="A42937" s="6"/>
    </row>
    <row r="42938" spans="1:1">
      <c r="A42938" s="6"/>
    </row>
    <row r="42939" spans="1:1">
      <c r="A42939" s="6"/>
    </row>
    <row r="42940" spans="1:1">
      <c r="A42940" s="6"/>
    </row>
    <row r="42941" spans="1:1">
      <c r="A42941" s="6"/>
    </row>
    <row r="42942" spans="1:1">
      <c r="A42942" s="6"/>
    </row>
    <row r="42943" spans="1:1">
      <c r="A42943" s="6"/>
    </row>
    <row r="42944" spans="1:1">
      <c r="A42944" s="6"/>
    </row>
    <row r="42945" spans="1:1">
      <c r="A42945" s="6"/>
    </row>
    <row r="42946" spans="1:1">
      <c r="A42946" s="6"/>
    </row>
    <row r="42947" spans="1:1">
      <c r="A42947" s="6"/>
    </row>
    <row r="42948" spans="1:1">
      <c r="A42948" s="6"/>
    </row>
    <row r="42949" spans="1:1">
      <c r="A42949" s="6"/>
    </row>
    <row r="42950" spans="1:1">
      <c r="A42950" s="6"/>
    </row>
    <row r="42951" spans="1:1">
      <c r="A42951" s="6"/>
    </row>
    <row r="42952" spans="1:1">
      <c r="A42952" s="6"/>
    </row>
    <row r="42953" spans="1:1">
      <c r="A42953" s="6"/>
    </row>
    <row r="42954" spans="1:1">
      <c r="A42954" s="6"/>
    </row>
    <row r="42955" spans="1:1">
      <c r="A42955" s="6"/>
    </row>
    <row r="42956" spans="1:1">
      <c r="A42956" s="6"/>
    </row>
    <row r="42957" spans="1:1">
      <c r="A42957" s="6"/>
    </row>
    <row r="42958" spans="1:1">
      <c r="A42958" s="6"/>
    </row>
    <row r="42959" spans="1:1">
      <c r="A42959" s="6"/>
    </row>
    <row r="42960" spans="1:1">
      <c r="A42960" s="6"/>
    </row>
    <row r="42961" spans="1:1">
      <c r="A42961" s="6"/>
    </row>
    <row r="42962" spans="1:1">
      <c r="A42962" s="6"/>
    </row>
    <row r="42963" spans="1:1">
      <c r="A42963" s="6"/>
    </row>
    <row r="42964" spans="1:1">
      <c r="A42964" s="6"/>
    </row>
    <row r="42965" spans="1:1">
      <c r="A42965" s="6"/>
    </row>
    <row r="42966" spans="1:1">
      <c r="A42966" s="6"/>
    </row>
    <row r="42967" spans="1:1">
      <c r="A42967" s="6"/>
    </row>
    <row r="42968" spans="1:1">
      <c r="A42968" s="6"/>
    </row>
    <row r="42969" spans="1:1">
      <c r="A42969" s="6"/>
    </row>
    <row r="42970" spans="1:1">
      <c r="A42970" s="6"/>
    </row>
    <row r="42971" spans="1:1">
      <c r="A42971" s="6"/>
    </row>
    <row r="42972" spans="1:1">
      <c r="A42972" s="6"/>
    </row>
    <row r="42973" spans="1:1">
      <c r="A42973" s="6"/>
    </row>
    <row r="42974" spans="1:1">
      <c r="A42974" s="6"/>
    </row>
    <row r="42975" spans="1:1">
      <c r="A42975" s="6"/>
    </row>
    <row r="42976" spans="1:1">
      <c r="A42976" s="6"/>
    </row>
    <row r="42977" spans="1:1">
      <c r="A42977" s="6"/>
    </row>
    <row r="42978" spans="1:1">
      <c r="A42978" s="6"/>
    </row>
    <row r="42979" spans="1:1">
      <c r="A42979" s="6"/>
    </row>
    <row r="42980" spans="1:1">
      <c r="A42980" s="6"/>
    </row>
    <row r="42981" spans="1:1">
      <c r="A42981" s="6"/>
    </row>
    <row r="42982" spans="1:1">
      <c r="A42982" s="6"/>
    </row>
    <row r="42983" spans="1:1">
      <c r="A42983" s="6"/>
    </row>
    <row r="42984" spans="1:1">
      <c r="A42984" s="6"/>
    </row>
    <row r="42985" spans="1:1">
      <c r="A42985" s="6"/>
    </row>
    <row r="42986" spans="1:1">
      <c r="A42986" s="6"/>
    </row>
    <row r="42987" spans="1:1">
      <c r="A42987" s="6"/>
    </row>
    <row r="42988" spans="1:1">
      <c r="A42988" s="6"/>
    </row>
    <row r="42989" spans="1:1">
      <c r="A42989" s="6"/>
    </row>
    <row r="42990" spans="1:1">
      <c r="A42990" s="6"/>
    </row>
    <row r="42991" spans="1:1">
      <c r="A42991" s="6"/>
    </row>
    <row r="42992" spans="1:1">
      <c r="A42992" s="6"/>
    </row>
    <row r="42993" spans="1:1">
      <c r="A42993" s="6"/>
    </row>
    <row r="42994" spans="1:1">
      <c r="A42994" s="6"/>
    </row>
    <row r="42995" spans="1:1">
      <c r="A42995" s="6"/>
    </row>
    <row r="42996" spans="1:1">
      <c r="A42996" s="6"/>
    </row>
    <row r="42997" spans="1:1">
      <c r="A42997" s="6"/>
    </row>
    <row r="42998" spans="1:1">
      <c r="A42998" s="6"/>
    </row>
    <row r="42999" spans="1:1">
      <c r="A42999" s="6"/>
    </row>
    <row r="43000" spans="1:1">
      <c r="A43000" s="6"/>
    </row>
    <row r="43001" spans="1:1">
      <c r="A43001" s="6"/>
    </row>
    <row r="43002" spans="1:1">
      <c r="A43002" s="6"/>
    </row>
    <row r="43003" spans="1:1">
      <c r="A43003" s="6"/>
    </row>
    <row r="43004" spans="1:1">
      <c r="A43004" s="6"/>
    </row>
    <row r="43005" spans="1:1">
      <c r="A43005" s="6"/>
    </row>
    <row r="43006" spans="1:1">
      <c r="A43006" s="6"/>
    </row>
    <row r="43007" spans="1:1">
      <c r="A43007" s="6"/>
    </row>
    <row r="43008" spans="1:1">
      <c r="A43008" s="6"/>
    </row>
    <row r="43009" spans="1:1">
      <c r="A43009" s="6"/>
    </row>
    <row r="43010" spans="1:1">
      <c r="A43010" s="6"/>
    </row>
    <row r="43011" spans="1:1">
      <c r="A43011" s="6"/>
    </row>
    <row r="43012" spans="1:1">
      <c r="A43012" s="6"/>
    </row>
    <row r="43013" spans="1:1">
      <c r="A43013" s="6"/>
    </row>
    <row r="43014" spans="1:1">
      <c r="A43014" s="6"/>
    </row>
    <row r="43015" spans="1:1">
      <c r="A43015" s="6"/>
    </row>
    <row r="43016" spans="1:1">
      <c r="A43016" s="6"/>
    </row>
    <row r="43017" spans="1:1">
      <c r="A43017" s="6"/>
    </row>
    <row r="43018" spans="1:1">
      <c r="A43018" s="6"/>
    </row>
    <row r="43019" spans="1:1">
      <c r="A43019" s="6"/>
    </row>
    <row r="43020" spans="1:1">
      <c r="A43020" s="6"/>
    </row>
    <row r="43021" spans="1:1">
      <c r="A43021" s="6"/>
    </row>
    <row r="43022" spans="1:1">
      <c r="A43022" s="6"/>
    </row>
    <row r="43023" spans="1:1">
      <c r="A43023" s="6"/>
    </row>
    <row r="43024" spans="1:1">
      <c r="A43024" s="6"/>
    </row>
    <row r="43025" spans="1:1">
      <c r="A43025" s="6"/>
    </row>
    <row r="43026" spans="1:1">
      <c r="A43026" s="6"/>
    </row>
    <row r="43027" spans="1:1">
      <c r="A43027" s="6"/>
    </row>
    <row r="43028" spans="1:1">
      <c r="A43028" s="6"/>
    </row>
    <row r="43029" spans="1:1">
      <c r="A43029" s="6"/>
    </row>
    <row r="43030" spans="1:1">
      <c r="A43030" s="6"/>
    </row>
    <row r="43031" spans="1:1">
      <c r="A43031" s="6"/>
    </row>
    <row r="43032" spans="1:1">
      <c r="A43032" s="6"/>
    </row>
    <row r="43033" spans="1:1">
      <c r="A43033" s="6"/>
    </row>
    <row r="43034" spans="1:1">
      <c r="A43034" s="6"/>
    </row>
    <row r="43035" spans="1:1">
      <c r="A43035" s="6"/>
    </row>
    <row r="43036" spans="1:1">
      <c r="A43036" s="6"/>
    </row>
    <row r="43037" spans="1:1">
      <c r="A43037" s="6"/>
    </row>
    <row r="43038" spans="1:1">
      <c r="A43038" s="6"/>
    </row>
    <row r="43039" spans="1:1">
      <c r="A43039" s="6"/>
    </row>
    <row r="43040" spans="1:1">
      <c r="A43040" s="6"/>
    </row>
    <row r="43041" spans="1:1">
      <c r="A43041" s="6"/>
    </row>
    <row r="43042" spans="1:1">
      <c r="A43042" s="6"/>
    </row>
    <row r="43043" spans="1:1">
      <c r="A43043" s="6"/>
    </row>
    <row r="43044" spans="1:1">
      <c r="A43044" s="6"/>
    </row>
    <row r="43045" spans="1:1">
      <c r="A43045" s="6"/>
    </row>
    <row r="43046" spans="1:1">
      <c r="A43046" s="6"/>
    </row>
    <row r="43047" spans="1:1">
      <c r="A43047" s="6"/>
    </row>
    <row r="43048" spans="1:1">
      <c r="A43048" s="6"/>
    </row>
    <row r="43049" spans="1:1">
      <c r="A43049" s="6"/>
    </row>
    <row r="43050" spans="1:1">
      <c r="A43050" s="6"/>
    </row>
    <row r="43051" spans="1:1">
      <c r="A43051" s="6"/>
    </row>
    <row r="43052" spans="1:1">
      <c r="A43052" s="6"/>
    </row>
    <row r="43053" spans="1:1">
      <c r="A43053" s="6"/>
    </row>
    <row r="43054" spans="1:1">
      <c r="A43054" s="6"/>
    </row>
    <row r="43055" spans="1:1">
      <c r="A43055" s="6"/>
    </row>
    <row r="43056" spans="1:1">
      <c r="A43056" s="6"/>
    </row>
    <row r="43057" spans="1:1">
      <c r="A43057" s="6"/>
    </row>
    <row r="43058" spans="1:1">
      <c r="A43058" s="6"/>
    </row>
    <row r="43059" spans="1:1">
      <c r="A43059" s="6"/>
    </row>
    <row r="43060" spans="1:1">
      <c r="A43060" s="6"/>
    </row>
    <row r="43061" spans="1:1">
      <c r="A43061" s="6"/>
    </row>
    <row r="43062" spans="1:1">
      <c r="A43062" s="6"/>
    </row>
    <row r="43063" spans="1:1">
      <c r="A43063" s="6"/>
    </row>
    <row r="43064" spans="1:1">
      <c r="A43064" s="6"/>
    </row>
    <row r="43065" spans="1:1">
      <c r="A43065" s="6"/>
    </row>
    <row r="43066" spans="1:1">
      <c r="A43066" s="6"/>
    </row>
    <row r="43067" spans="1:1">
      <c r="A43067" s="6"/>
    </row>
    <row r="43068" spans="1:1">
      <c r="A43068" s="6"/>
    </row>
    <row r="43069" spans="1:1">
      <c r="A43069" s="6"/>
    </row>
    <row r="43070" spans="1:1">
      <c r="A43070" s="6"/>
    </row>
    <row r="43071" spans="1:1">
      <c r="A43071" s="6"/>
    </row>
    <row r="43072" spans="1:1">
      <c r="A43072" s="6"/>
    </row>
    <row r="43073" spans="1:1">
      <c r="A43073" s="6"/>
    </row>
    <row r="43074" spans="1:1">
      <c r="A43074" s="6"/>
    </row>
    <row r="43075" spans="1:1">
      <c r="A43075" s="6"/>
    </row>
    <row r="43076" spans="1:1">
      <c r="A43076" s="6"/>
    </row>
    <row r="43077" spans="1:1">
      <c r="A43077" s="6"/>
    </row>
    <row r="43078" spans="1:1">
      <c r="A43078" s="6"/>
    </row>
    <row r="43079" spans="1:1">
      <c r="A43079" s="6"/>
    </row>
    <row r="43080" spans="1:1">
      <c r="A43080" s="6"/>
    </row>
    <row r="43081" spans="1:1">
      <c r="A43081" s="6"/>
    </row>
    <row r="43082" spans="1:1">
      <c r="A43082" s="6"/>
    </row>
    <row r="43083" spans="1:1">
      <c r="A43083" s="6"/>
    </row>
    <row r="43084" spans="1:1">
      <c r="A43084" s="6"/>
    </row>
    <row r="43085" spans="1:1">
      <c r="A43085" s="6"/>
    </row>
    <row r="43086" spans="1:1">
      <c r="A43086" s="6"/>
    </row>
    <row r="43087" spans="1:1">
      <c r="A43087" s="6"/>
    </row>
    <row r="43088" spans="1:1">
      <c r="A43088" s="6"/>
    </row>
    <row r="43089" spans="1:1">
      <c r="A43089" s="6"/>
    </row>
    <row r="43090" spans="1:1">
      <c r="A43090" s="6"/>
    </row>
    <row r="43091" spans="1:1">
      <c r="A43091" s="6"/>
    </row>
    <row r="43092" spans="1:1">
      <c r="A43092" s="6"/>
    </row>
    <row r="43093" spans="1:1">
      <c r="A43093" s="6"/>
    </row>
    <row r="43094" spans="1:1">
      <c r="A43094" s="6"/>
    </row>
    <row r="43095" spans="1:1">
      <c r="A43095" s="6"/>
    </row>
    <row r="43096" spans="1:1">
      <c r="A43096" s="6"/>
    </row>
    <row r="43097" spans="1:1">
      <c r="A43097" s="6"/>
    </row>
    <row r="43098" spans="1:1">
      <c r="A43098" s="6"/>
    </row>
    <row r="43099" spans="1:1">
      <c r="A43099" s="6"/>
    </row>
    <row r="43100" spans="1:1">
      <c r="A43100" s="6"/>
    </row>
    <row r="43101" spans="1:1">
      <c r="A43101" s="6"/>
    </row>
    <row r="43102" spans="1:1">
      <c r="A43102" s="6"/>
    </row>
    <row r="43103" spans="1:1">
      <c r="A43103" s="6"/>
    </row>
    <row r="43104" spans="1:1">
      <c r="A43104" s="6"/>
    </row>
    <row r="43105" spans="1:1">
      <c r="A43105" s="6"/>
    </row>
    <row r="43106" spans="1:1">
      <c r="A43106" s="6"/>
    </row>
    <row r="43107" spans="1:1">
      <c r="A43107" s="6"/>
    </row>
    <row r="43108" spans="1:1">
      <c r="A43108" s="6"/>
    </row>
    <row r="43109" spans="1:1">
      <c r="A43109" s="6"/>
    </row>
    <row r="43110" spans="1:1">
      <c r="A43110" s="6"/>
    </row>
    <row r="43111" spans="1:1">
      <c r="A43111" s="6"/>
    </row>
    <row r="43112" spans="1:1">
      <c r="A43112" s="6"/>
    </row>
    <row r="43113" spans="1:1">
      <c r="A43113" s="6"/>
    </row>
    <row r="43114" spans="1:1">
      <c r="A43114" s="6"/>
    </row>
    <row r="43115" spans="1:1">
      <c r="A43115" s="6"/>
    </row>
    <row r="43116" spans="1:1">
      <c r="A43116" s="6"/>
    </row>
    <row r="43117" spans="1:1">
      <c r="A43117" s="6"/>
    </row>
    <row r="43118" spans="1:1">
      <c r="A43118" s="6"/>
    </row>
    <row r="43119" spans="1:1">
      <c r="A43119" s="6"/>
    </row>
    <row r="43120" spans="1:1">
      <c r="A43120" s="6"/>
    </row>
    <row r="43121" spans="1:1">
      <c r="A43121" s="6"/>
    </row>
    <row r="43122" spans="1:1">
      <c r="A43122" s="6"/>
    </row>
    <row r="43123" spans="1:1">
      <c r="A43123" s="6"/>
    </row>
    <row r="43124" spans="1:1">
      <c r="A43124" s="6"/>
    </row>
    <row r="43125" spans="1:1">
      <c r="A43125" s="6"/>
    </row>
    <row r="43126" spans="1:1">
      <c r="A43126" s="6"/>
    </row>
    <row r="43127" spans="1:1">
      <c r="A43127" s="6"/>
    </row>
    <row r="43128" spans="1:1">
      <c r="A43128" s="6"/>
    </row>
    <row r="43129" spans="1:1">
      <c r="A43129" s="6"/>
    </row>
    <row r="43130" spans="1:1">
      <c r="A43130" s="6"/>
    </row>
    <row r="43131" spans="1:1">
      <c r="A43131" s="6"/>
    </row>
    <row r="43132" spans="1:1">
      <c r="A43132" s="6"/>
    </row>
    <row r="43133" spans="1:1">
      <c r="A43133" s="6"/>
    </row>
    <row r="43134" spans="1:1">
      <c r="A43134" s="6"/>
    </row>
    <row r="43135" spans="1:1">
      <c r="A43135" s="6"/>
    </row>
    <row r="43136" spans="1:1">
      <c r="A43136" s="6"/>
    </row>
    <row r="43137" spans="1:1">
      <c r="A43137" s="6"/>
    </row>
    <row r="43138" spans="1:1">
      <c r="A43138" s="6"/>
    </row>
    <row r="43139" spans="1:1">
      <c r="A43139" s="6"/>
    </row>
    <row r="43140" spans="1:1">
      <c r="A43140" s="6"/>
    </row>
    <row r="43141" spans="1:1">
      <c r="A43141" s="6"/>
    </row>
    <row r="43142" spans="1:1">
      <c r="A43142" s="6"/>
    </row>
    <row r="43143" spans="1:1">
      <c r="A43143" s="6"/>
    </row>
    <row r="43144" spans="1:1">
      <c r="A43144" s="6"/>
    </row>
    <row r="43145" spans="1:1">
      <c r="A43145" s="6"/>
    </row>
    <row r="43146" spans="1:1">
      <c r="A43146" s="6"/>
    </row>
    <row r="43147" spans="1:1">
      <c r="A43147" s="6"/>
    </row>
    <row r="43148" spans="1:1">
      <c r="A43148" s="6"/>
    </row>
    <row r="43149" spans="1:1">
      <c r="A43149" s="6"/>
    </row>
    <row r="43150" spans="1:1">
      <c r="A43150" s="6"/>
    </row>
    <row r="43151" spans="1:1">
      <c r="A43151" s="6"/>
    </row>
    <row r="43152" spans="1:1">
      <c r="A43152" s="6"/>
    </row>
    <row r="43153" spans="1:1">
      <c r="A43153" s="6"/>
    </row>
    <row r="43154" spans="1:1">
      <c r="A43154" s="6"/>
    </row>
    <row r="43155" spans="1:1">
      <c r="A43155" s="6"/>
    </row>
    <row r="43156" spans="1:1">
      <c r="A43156" s="6"/>
    </row>
    <row r="43157" spans="1:1">
      <c r="A43157" s="6"/>
    </row>
    <row r="43158" spans="1:1">
      <c r="A43158" s="6"/>
    </row>
    <row r="43159" spans="1:1">
      <c r="A43159" s="6"/>
    </row>
    <row r="43160" spans="1:1">
      <c r="A43160" s="6"/>
    </row>
    <row r="43161" spans="1:1">
      <c r="A43161" s="6"/>
    </row>
    <row r="43162" spans="1:1">
      <c r="A43162" s="6"/>
    </row>
    <row r="43163" spans="1:1">
      <c r="A43163" s="6"/>
    </row>
    <row r="43164" spans="1:1">
      <c r="A43164" s="6"/>
    </row>
    <row r="43165" spans="1:1">
      <c r="A43165" s="6"/>
    </row>
    <row r="43166" spans="1:1">
      <c r="A43166" s="6"/>
    </row>
    <row r="43167" spans="1:1">
      <c r="A43167" s="6"/>
    </row>
    <row r="43168" spans="1:1">
      <c r="A43168" s="6"/>
    </row>
    <row r="43169" spans="1:1">
      <c r="A43169" s="6"/>
    </row>
    <row r="43170" spans="1:1">
      <c r="A43170" s="6"/>
    </row>
    <row r="43171" spans="1:1">
      <c r="A43171" s="6"/>
    </row>
    <row r="43172" spans="1:1">
      <c r="A43172" s="6"/>
    </row>
    <row r="43173" spans="1:1">
      <c r="A43173" s="6"/>
    </row>
    <row r="43174" spans="1:1">
      <c r="A43174" s="6"/>
    </row>
    <row r="43175" spans="1:1">
      <c r="A43175" s="6"/>
    </row>
    <row r="43176" spans="1:1">
      <c r="A43176" s="6"/>
    </row>
    <row r="43177" spans="1:1">
      <c r="A43177" s="6"/>
    </row>
    <row r="43178" spans="1:1">
      <c r="A43178" s="6"/>
    </row>
    <row r="43179" spans="1:1">
      <c r="A43179" s="6"/>
    </row>
    <row r="43180" spans="1:1">
      <c r="A43180" s="6"/>
    </row>
    <row r="43181" spans="1:1">
      <c r="A43181" s="6"/>
    </row>
    <row r="43182" spans="1:1">
      <c r="A43182" s="6"/>
    </row>
    <row r="43183" spans="1:1">
      <c r="A43183" s="6"/>
    </row>
    <row r="43184" spans="1:1">
      <c r="A43184" s="6"/>
    </row>
    <row r="43185" spans="1:1">
      <c r="A43185" s="6"/>
    </row>
    <row r="43186" spans="1:1">
      <c r="A43186" s="6"/>
    </row>
    <row r="43187" spans="1:1">
      <c r="A43187" s="6"/>
    </row>
    <row r="43188" spans="1:1">
      <c r="A43188" s="6"/>
    </row>
    <row r="43189" spans="1:1">
      <c r="A43189" s="6"/>
    </row>
    <row r="43190" spans="1:1">
      <c r="A43190" s="6"/>
    </row>
    <row r="43191" spans="1:1">
      <c r="A43191" s="6"/>
    </row>
    <row r="43192" spans="1:1">
      <c r="A43192" s="6"/>
    </row>
    <row r="43193" spans="1:1">
      <c r="A43193" s="6"/>
    </row>
    <row r="43194" spans="1:1">
      <c r="A43194" s="6"/>
    </row>
    <row r="43195" spans="1:1">
      <c r="A43195" s="6"/>
    </row>
    <row r="43196" spans="1:1">
      <c r="A43196" s="6"/>
    </row>
    <row r="43197" spans="1:1">
      <c r="A43197" s="6"/>
    </row>
    <row r="43198" spans="1:1">
      <c r="A43198" s="6"/>
    </row>
    <row r="43199" spans="1:1">
      <c r="A43199" s="6"/>
    </row>
    <row r="43200" spans="1:1">
      <c r="A43200" s="6"/>
    </row>
    <row r="43201" spans="1:1">
      <c r="A43201" s="6"/>
    </row>
    <row r="43202" spans="1:1">
      <c r="A43202" s="6"/>
    </row>
    <row r="43203" spans="1:1">
      <c r="A43203" s="6"/>
    </row>
    <row r="43204" spans="1:1">
      <c r="A43204" s="6"/>
    </row>
    <row r="43205" spans="1:1">
      <c r="A43205" s="6"/>
    </row>
    <row r="43206" spans="1:1">
      <c r="A43206" s="6"/>
    </row>
    <row r="43207" spans="1:1">
      <c r="A43207" s="6"/>
    </row>
    <row r="43208" spans="1:1">
      <c r="A43208" s="6"/>
    </row>
    <row r="43209" spans="1:1">
      <c r="A43209" s="6"/>
    </row>
    <row r="43210" spans="1:1">
      <c r="A43210" s="6"/>
    </row>
    <row r="43211" spans="1:1">
      <c r="A43211" s="6"/>
    </row>
    <row r="43212" spans="1:1">
      <c r="A43212" s="6"/>
    </row>
    <row r="43213" spans="1:1">
      <c r="A43213" s="6"/>
    </row>
    <row r="43214" spans="1:1">
      <c r="A43214" s="6"/>
    </row>
    <row r="43215" spans="1:1">
      <c r="A43215" s="6"/>
    </row>
    <row r="43216" spans="1:1">
      <c r="A43216" s="6"/>
    </row>
    <row r="43217" spans="1:1">
      <c r="A43217" s="6"/>
    </row>
    <row r="43218" spans="1:1">
      <c r="A43218" s="6"/>
    </row>
    <row r="43219" spans="1:1">
      <c r="A43219" s="6"/>
    </row>
    <row r="43220" spans="1:1">
      <c r="A43220" s="6"/>
    </row>
    <row r="43221" spans="1:1">
      <c r="A43221" s="6"/>
    </row>
    <row r="43222" spans="1:1">
      <c r="A43222" s="6"/>
    </row>
    <row r="43223" spans="1:1">
      <c r="A43223" s="6"/>
    </row>
    <row r="43224" spans="1:1">
      <c r="A43224" s="6"/>
    </row>
    <row r="43225" spans="1:1">
      <c r="A43225" s="6"/>
    </row>
    <row r="43226" spans="1:1">
      <c r="A43226" s="6"/>
    </row>
    <row r="43227" spans="1:1">
      <c r="A43227" s="6"/>
    </row>
    <row r="43228" spans="1:1">
      <c r="A43228" s="6"/>
    </row>
    <row r="43229" spans="1:1">
      <c r="A43229" s="6"/>
    </row>
    <row r="43230" spans="1:1">
      <c r="A43230" s="6"/>
    </row>
    <row r="43231" spans="1:1">
      <c r="A43231" s="6"/>
    </row>
    <row r="43232" spans="1:1">
      <c r="A43232" s="6"/>
    </row>
    <row r="43233" spans="1:1">
      <c r="A43233" s="6"/>
    </row>
    <row r="43234" spans="1:1">
      <c r="A43234" s="6"/>
    </row>
    <row r="43235" spans="1:1">
      <c r="A43235" s="6"/>
    </row>
    <row r="43236" spans="1:1">
      <c r="A43236" s="6"/>
    </row>
    <row r="43237" spans="1:1">
      <c r="A43237" s="6"/>
    </row>
    <row r="43238" spans="1:1">
      <c r="A43238" s="6"/>
    </row>
    <row r="43239" spans="1:1">
      <c r="A43239" s="6"/>
    </row>
    <row r="43240" spans="1:1">
      <c r="A43240" s="6"/>
    </row>
    <row r="43241" spans="1:1">
      <c r="A43241" s="6"/>
    </row>
    <row r="43242" spans="1:1">
      <c r="A43242" s="6"/>
    </row>
    <row r="43243" spans="1:1">
      <c r="A43243" s="6"/>
    </row>
    <row r="43244" spans="1:1">
      <c r="A43244" s="6"/>
    </row>
    <row r="43245" spans="1:1">
      <c r="A43245" s="6"/>
    </row>
    <row r="43246" spans="1:1">
      <c r="A43246" s="6"/>
    </row>
    <row r="43247" spans="1:1">
      <c r="A43247" s="6"/>
    </row>
    <row r="43248" spans="1:1">
      <c r="A43248" s="6"/>
    </row>
    <row r="43249" spans="1:1">
      <c r="A43249" s="6"/>
    </row>
    <row r="43250" spans="1:1">
      <c r="A43250" s="6"/>
    </row>
    <row r="43251" spans="1:1">
      <c r="A43251" s="6"/>
    </row>
    <row r="43252" spans="1:1">
      <c r="A43252" s="6"/>
    </row>
    <row r="43253" spans="1:1">
      <c r="A43253" s="6"/>
    </row>
    <row r="43254" spans="1:1">
      <c r="A43254" s="6"/>
    </row>
    <row r="43255" spans="1:1">
      <c r="A43255" s="6"/>
    </row>
    <row r="43256" spans="1:1">
      <c r="A43256" s="6"/>
    </row>
    <row r="43257" spans="1:1">
      <c r="A43257" s="6"/>
    </row>
    <row r="43258" spans="1:1">
      <c r="A43258" s="6"/>
    </row>
    <row r="43259" spans="1:1">
      <c r="A43259" s="6"/>
    </row>
    <row r="43260" spans="1:1">
      <c r="A43260" s="6"/>
    </row>
    <row r="43261" spans="1:1">
      <c r="A43261" s="6"/>
    </row>
    <row r="43262" spans="1:1">
      <c r="A43262" s="6"/>
    </row>
    <row r="43263" spans="1:1">
      <c r="A43263" s="6"/>
    </row>
    <row r="43264" spans="1:1">
      <c r="A43264" s="6"/>
    </row>
    <row r="43265" spans="1:1">
      <c r="A43265" s="6"/>
    </row>
    <row r="43266" spans="1:1">
      <c r="A43266" s="6"/>
    </row>
    <row r="43267" spans="1:1">
      <c r="A43267" s="6"/>
    </row>
    <row r="43268" spans="1:1">
      <c r="A43268" s="6"/>
    </row>
    <row r="43269" spans="1:1">
      <c r="A43269" s="6"/>
    </row>
    <row r="43270" spans="1:1">
      <c r="A43270" s="6"/>
    </row>
    <row r="43271" spans="1:1">
      <c r="A43271" s="6"/>
    </row>
    <row r="43272" spans="1:1">
      <c r="A43272" s="6"/>
    </row>
    <row r="43273" spans="1:1">
      <c r="A43273" s="6"/>
    </row>
    <row r="43274" spans="1:1">
      <c r="A43274" s="6"/>
    </row>
    <row r="43275" spans="1:1">
      <c r="A43275" s="6"/>
    </row>
    <row r="43276" spans="1:1">
      <c r="A43276" s="6"/>
    </row>
    <row r="43277" spans="1:1">
      <c r="A43277" s="6"/>
    </row>
    <row r="43278" spans="1:1">
      <c r="A43278" s="6"/>
    </row>
    <row r="43279" spans="1:1">
      <c r="A43279" s="6"/>
    </row>
    <row r="43280" spans="1:1">
      <c r="A43280" s="6"/>
    </row>
    <row r="43281" spans="1:1">
      <c r="A43281" s="6"/>
    </row>
    <row r="43282" spans="1:1">
      <c r="A43282" s="6"/>
    </row>
    <row r="43283" spans="1:1">
      <c r="A43283" s="6"/>
    </row>
    <row r="43284" spans="1:1">
      <c r="A43284" s="6"/>
    </row>
    <row r="43285" spans="1:1">
      <c r="A43285" s="6"/>
    </row>
    <row r="43286" spans="1:1">
      <c r="A43286" s="6"/>
    </row>
    <row r="43287" spans="1:1">
      <c r="A43287" s="6"/>
    </row>
    <row r="43288" spans="1:1">
      <c r="A43288" s="6"/>
    </row>
    <row r="43289" spans="1:1">
      <c r="A43289" s="6"/>
    </row>
    <row r="43290" spans="1:1">
      <c r="A43290" s="6"/>
    </row>
    <row r="43291" spans="1:1">
      <c r="A43291" s="6"/>
    </row>
    <row r="43292" spans="1:1">
      <c r="A43292" s="6"/>
    </row>
    <row r="43293" spans="1:1">
      <c r="A43293" s="6"/>
    </row>
    <row r="43294" spans="1:1">
      <c r="A43294" s="6"/>
    </row>
    <row r="43295" spans="1:1">
      <c r="A43295" s="6"/>
    </row>
    <row r="43296" spans="1:1">
      <c r="A43296" s="6"/>
    </row>
    <row r="43297" spans="1:1">
      <c r="A43297" s="6"/>
    </row>
    <row r="43298" spans="1:1">
      <c r="A43298" s="6"/>
    </row>
    <row r="43299" spans="1:1">
      <c r="A43299" s="6"/>
    </row>
    <row r="43300" spans="1:1">
      <c r="A43300" s="6"/>
    </row>
    <row r="43301" spans="1:1">
      <c r="A43301" s="6"/>
    </row>
    <row r="43302" spans="1:1">
      <c r="A43302" s="6"/>
    </row>
    <row r="43303" spans="1:1">
      <c r="A43303" s="6"/>
    </row>
    <row r="43304" spans="1:1">
      <c r="A43304" s="6"/>
    </row>
    <row r="43305" spans="1:1">
      <c r="A43305" s="6"/>
    </row>
    <row r="43306" spans="1:1">
      <c r="A43306" s="6"/>
    </row>
    <row r="43307" spans="1:1">
      <c r="A43307" s="6"/>
    </row>
    <row r="43308" spans="1:1">
      <c r="A43308" s="6"/>
    </row>
    <row r="43309" spans="1:1">
      <c r="A43309" s="6"/>
    </row>
    <row r="43310" spans="1:1">
      <c r="A43310" s="6"/>
    </row>
    <row r="43311" spans="1:1">
      <c r="A43311" s="6"/>
    </row>
    <row r="43312" spans="1:1">
      <c r="A43312" s="6"/>
    </row>
    <row r="43313" spans="1:1">
      <c r="A43313" s="6"/>
    </row>
    <row r="43314" spans="1:1">
      <c r="A43314" s="6"/>
    </row>
    <row r="43315" spans="1:1">
      <c r="A43315" s="6"/>
    </row>
    <row r="43316" spans="1:1">
      <c r="A43316" s="6"/>
    </row>
    <row r="43317" spans="1:1">
      <c r="A43317" s="6"/>
    </row>
    <row r="43318" spans="1:1">
      <c r="A43318" s="6"/>
    </row>
    <row r="43319" spans="1:1">
      <c r="A43319" s="6"/>
    </row>
    <row r="43320" spans="1:1">
      <c r="A43320" s="6"/>
    </row>
    <row r="43321" spans="1:1">
      <c r="A43321" s="6"/>
    </row>
    <row r="43322" spans="1:1">
      <c r="A43322" s="6"/>
    </row>
    <row r="43323" spans="1:1">
      <c r="A43323" s="6"/>
    </row>
    <row r="43324" spans="1:1">
      <c r="A43324" s="6"/>
    </row>
    <row r="43325" spans="1:1">
      <c r="A43325" s="6"/>
    </row>
    <row r="43326" spans="1:1">
      <c r="A43326" s="6"/>
    </row>
    <row r="43327" spans="1:1">
      <c r="A43327" s="6"/>
    </row>
    <row r="43328" spans="1:1">
      <c r="A43328" s="6"/>
    </row>
    <row r="43329" spans="1:1">
      <c r="A43329" s="6"/>
    </row>
    <row r="43330" spans="1:1">
      <c r="A43330" s="6"/>
    </row>
    <row r="43331" spans="1:1">
      <c r="A43331" s="6"/>
    </row>
    <row r="43332" spans="1:1">
      <c r="A43332" s="6"/>
    </row>
    <row r="43333" spans="1:1">
      <c r="A43333" s="6"/>
    </row>
    <row r="43334" spans="1:1">
      <c r="A43334" s="6"/>
    </row>
    <row r="43335" spans="1:1">
      <c r="A43335" s="6"/>
    </row>
    <row r="43336" spans="1:1">
      <c r="A43336" s="6"/>
    </row>
    <row r="43337" spans="1:1">
      <c r="A43337" s="6"/>
    </row>
    <row r="43338" spans="1:1">
      <c r="A43338" s="6"/>
    </row>
    <row r="43339" spans="1:1">
      <c r="A43339" s="6"/>
    </row>
    <row r="43340" spans="1:1">
      <c r="A43340" s="6"/>
    </row>
    <row r="43341" spans="1:1">
      <c r="A43341" s="6"/>
    </row>
    <row r="43342" spans="1:1">
      <c r="A43342" s="6"/>
    </row>
    <row r="43343" spans="1:1">
      <c r="A43343" s="6"/>
    </row>
    <row r="43344" spans="1:1">
      <c r="A43344" s="6"/>
    </row>
    <row r="43345" spans="1:1">
      <c r="A43345" s="6"/>
    </row>
    <row r="43346" spans="1:1">
      <c r="A43346" s="6"/>
    </row>
    <row r="43347" spans="1:1">
      <c r="A43347" s="6"/>
    </row>
    <row r="43348" spans="1:1">
      <c r="A43348" s="6"/>
    </row>
    <row r="43349" spans="1:1">
      <c r="A43349" s="6"/>
    </row>
    <row r="43350" spans="1:1">
      <c r="A43350" s="6"/>
    </row>
    <row r="43351" spans="1:1">
      <c r="A43351" s="6"/>
    </row>
    <row r="43352" spans="1:1">
      <c r="A43352" s="6"/>
    </row>
    <row r="43353" spans="1:1">
      <c r="A43353" s="6"/>
    </row>
    <row r="43354" spans="1:1">
      <c r="A43354" s="6"/>
    </row>
    <row r="43355" spans="1:1">
      <c r="A43355" s="6"/>
    </row>
    <row r="43356" spans="1:1">
      <c r="A43356" s="6"/>
    </row>
    <row r="43357" spans="1:1">
      <c r="A43357" s="6"/>
    </row>
    <row r="43358" spans="1:1">
      <c r="A43358" s="6"/>
    </row>
    <row r="43359" spans="1:1">
      <c r="A43359" s="6"/>
    </row>
    <row r="43360" spans="1:1">
      <c r="A43360" s="6"/>
    </row>
    <row r="43361" spans="1:1">
      <c r="A43361" s="6"/>
    </row>
    <row r="43362" spans="1:1">
      <c r="A43362" s="6"/>
    </row>
    <row r="43363" spans="1:1">
      <c r="A43363" s="6"/>
    </row>
    <row r="43364" spans="1:1">
      <c r="A43364" s="6"/>
    </row>
    <row r="43365" spans="1:1">
      <c r="A43365" s="6"/>
    </row>
    <row r="43366" spans="1:1">
      <c r="A43366" s="6"/>
    </row>
    <row r="43367" spans="1:1">
      <c r="A43367" s="6"/>
    </row>
    <row r="43368" spans="1:1">
      <c r="A43368" s="6"/>
    </row>
    <row r="43369" spans="1:1">
      <c r="A43369" s="6"/>
    </row>
    <row r="43370" spans="1:1">
      <c r="A43370" s="6"/>
    </row>
    <row r="43371" spans="1:1">
      <c r="A43371" s="6"/>
    </row>
    <row r="43372" spans="1:1">
      <c r="A43372" s="6"/>
    </row>
    <row r="43373" spans="1:1">
      <c r="A43373" s="6"/>
    </row>
    <row r="43374" spans="1:1">
      <c r="A43374" s="6"/>
    </row>
    <row r="43375" spans="1:1">
      <c r="A43375" s="6"/>
    </row>
    <row r="43376" spans="1:1">
      <c r="A43376" s="6"/>
    </row>
    <row r="43377" spans="1:1">
      <c r="A43377" s="6"/>
    </row>
    <row r="43378" spans="1:1">
      <c r="A43378" s="6"/>
    </row>
    <row r="43379" spans="1:1">
      <c r="A43379" s="6"/>
    </row>
    <row r="43380" spans="1:1">
      <c r="A43380" s="6"/>
    </row>
    <row r="43381" spans="1:1">
      <c r="A43381" s="6"/>
    </row>
    <row r="43382" spans="1:1">
      <c r="A43382" s="6"/>
    </row>
    <row r="43383" spans="1:1">
      <c r="A43383" s="6"/>
    </row>
    <row r="43384" spans="1:1">
      <c r="A43384" s="6"/>
    </row>
    <row r="43385" spans="1:1">
      <c r="A43385" s="6"/>
    </row>
    <row r="43386" spans="1:1">
      <c r="A43386" s="6"/>
    </row>
    <row r="43387" spans="1:1">
      <c r="A43387" s="6"/>
    </row>
    <row r="43388" spans="1:1">
      <c r="A43388" s="6"/>
    </row>
    <row r="43389" spans="1:1">
      <c r="A43389" s="6"/>
    </row>
    <row r="43390" spans="1:1">
      <c r="A43390" s="6"/>
    </row>
    <row r="43391" spans="1:1">
      <c r="A43391" s="6"/>
    </row>
    <row r="43392" spans="1:1">
      <c r="A43392" s="6"/>
    </row>
    <row r="43393" spans="1:1">
      <c r="A43393" s="6"/>
    </row>
    <row r="43394" spans="1:1">
      <c r="A43394" s="6"/>
    </row>
    <row r="43395" spans="1:1">
      <c r="A43395" s="6"/>
    </row>
    <row r="43396" spans="1:1">
      <c r="A43396" s="6"/>
    </row>
    <row r="43397" spans="1:1">
      <c r="A43397" s="6"/>
    </row>
    <row r="43398" spans="1:1">
      <c r="A43398" s="6"/>
    </row>
    <row r="43399" spans="1:1">
      <c r="A43399" s="6"/>
    </row>
    <row r="43400" spans="1:1">
      <c r="A43400" s="6"/>
    </row>
    <row r="43401" spans="1:1">
      <c r="A43401" s="6"/>
    </row>
    <row r="43402" spans="1:1">
      <c r="A43402" s="6"/>
    </row>
    <row r="43403" spans="1:1">
      <c r="A43403" s="6"/>
    </row>
    <row r="43404" spans="1:1">
      <c r="A43404" s="6"/>
    </row>
    <row r="43405" spans="1:1">
      <c r="A43405" s="6"/>
    </row>
    <row r="43406" spans="1:1">
      <c r="A43406" s="6"/>
    </row>
    <row r="43407" spans="1:1">
      <c r="A43407" s="6"/>
    </row>
    <row r="43408" spans="1:1">
      <c r="A43408" s="6"/>
    </row>
    <row r="43409" spans="1:1">
      <c r="A43409" s="6"/>
    </row>
    <row r="43410" spans="1:1">
      <c r="A43410" s="6"/>
    </row>
    <row r="43411" spans="1:1">
      <c r="A43411" s="6"/>
    </row>
    <row r="43412" spans="1:1">
      <c r="A43412" s="6"/>
    </row>
    <row r="43413" spans="1:1">
      <c r="A43413" s="6"/>
    </row>
    <row r="43414" spans="1:1">
      <c r="A43414" s="6"/>
    </row>
    <row r="43415" spans="1:1">
      <c r="A43415" s="6"/>
    </row>
    <row r="43416" spans="1:1">
      <c r="A43416" s="6"/>
    </row>
    <row r="43417" spans="1:1">
      <c r="A43417" s="6"/>
    </row>
    <row r="43418" spans="1:1">
      <c r="A43418" s="6"/>
    </row>
    <row r="43419" spans="1:1">
      <c r="A43419" s="6"/>
    </row>
    <row r="43420" spans="1:1">
      <c r="A43420" s="6"/>
    </row>
    <row r="43421" spans="1:1">
      <c r="A43421" s="6"/>
    </row>
    <row r="43422" spans="1:1">
      <c r="A43422" s="6"/>
    </row>
    <row r="43423" spans="1:1">
      <c r="A43423" s="6"/>
    </row>
    <row r="43424" spans="1:1">
      <c r="A43424" s="6"/>
    </row>
    <row r="43425" spans="1:1">
      <c r="A43425" s="6"/>
    </row>
    <row r="43426" spans="1:1">
      <c r="A43426" s="6"/>
    </row>
    <row r="43427" spans="1:1">
      <c r="A43427" s="6"/>
    </row>
    <row r="43428" spans="1:1">
      <c r="A43428" s="6"/>
    </row>
    <row r="43429" spans="1:1">
      <c r="A43429" s="6"/>
    </row>
    <row r="43430" spans="1:1">
      <c r="A43430" s="6"/>
    </row>
    <row r="43431" spans="1:1">
      <c r="A43431" s="6"/>
    </row>
    <row r="43432" spans="1:1">
      <c r="A43432" s="6"/>
    </row>
    <row r="43433" spans="1:1">
      <c r="A43433" s="6"/>
    </row>
    <row r="43434" spans="1:1">
      <c r="A43434" s="6"/>
    </row>
    <row r="43435" spans="1:1">
      <c r="A43435" s="6"/>
    </row>
    <row r="43436" spans="1:1">
      <c r="A43436" s="6"/>
    </row>
    <row r="43437" spans="1:1">
      <c r="A43437" s="6"/>
    </row>
    <row r="43438" spans="1:1">
      <c r="A43438" s="6"/>
    </row>
    <row r="43439" spans="1:1">
      <c r="A43439" s="6"/>
    </row>
    <row r="43440" spans="1:1">
      <c r="A43440" s="6"/>
    </row>
    <row r="43441" spans="1:1">
      <c r="A43441" s="6"/>
    </row>
    <row r="43442" spans="1:1">
      <c r="A43442" s="6"/>
    </row>
    <row r="43443" spans="1:1">
      <c r="A43443" s="6"/>
    </row>
    <row r="43444" spans="1:1">
      <c r="A43444" s="6"/>
    </row>
    <row r="43445" spans="1:1">
      <c r="A43445" s="6"/>
    </row>
    <row r="43446" spans="1:1">
      <c r="A43446" s="6"/>
    </row>
    <row r="43447" spans="1:1">
      <c r="A43447" s="6"/>
    </row>
    <row r="43448" spans="1:1">
      <c r="A43448" s="6"/>
    </row>
    <row r="43449" spans="1:1">
      <c r="A43449" s="6"/>
    </row>
    <row r="43450" spans="1:1">
      <c r="A43450" s="6"/>
    </row>
    <row r="43451" spans="1:1">
      <c r="A43451" s="6"/>
    </row>
    <row r="43452" spans="1:1">
      <c r="A43452" s="6"/>
    </row>
    <row r="43453" spans="1:1">
      <c r="A43453" s="6"/>
    </row>
    <row r="43454" spans="1:1">
      <c r="A43454" s="6"/>
    </row>
    <row r="43455" spans="1:1">
      <c r="A43455" s="6"/>
    </row>
    <row r="43456" spans="1:1">
      <c r="A43456" s="6"/>
    </row>
    <row r="43457" spans="1:1">
      <c r="A43457" s="6"/>
    </row>
    <row r="43458" spans="1:1">
      <c r="A43458" s="6"/>
    </row>
    <row r="43459" spans="1:1">
      <c r="A43459" s="6"/>
    </row>
    <row r="43460" spans="1:1">
      <c r="A43460" s="6"/>
    </row>
    <row r="43461" spans="1:1">
      <c r="A43461" s="6"/>
    </row>
    <row r="43462" spans="1:1">
      <c r="A43462" s="6"/>
    </row>
    <row r="43463" spans="1:1">
      <c r="A43463" s="6"/>
    </row>
    <row r="43464" spans="1:1">
      <c r="A43464" s="6"/>
    </row>
    <row r="43465" spans="1:1">
      <c r="A43465" s="6"/>
    </row>
    <row r="43466" spans="1:1">
      <c r="A43466" s="6"/>
    </row>
    <row r="43467" spans="1:1">
      <c r="A43467" s="6"/>
    </row>
    <row r="43468" spans="1:1">
      <c r="A43468" s="6"/>
    </row>
    <row r="43469" spans="1:1">
      <c r="A43469" s="6"/>
    </row>
    <row r="43470" spans="1:1">
      <c r="A43470" s="6"/>
    </row>
    <row r="43471" spans="1:1">
      <c r="A43471" s="6"/>
    </row>
    <row r="43472" spans="1:1">
      <c r="A43472" s="6"/>
    </row>
    <row r="43473" spans="1:1">
      <c r="A43473" s="6"/>
    </row>
    <row r="43474" spans="1:1">
      <c r="A43474" s="6"/>
    </row>
    <row r="43475" spans="1:1">
      <c r="A43475" s="6"/>
    </row>
    <row r="43476" spans="1:1">
      <c r="A43476" s="6"/>
    </row>
    <row r="43477" spans="1:1">
      <c r="A43477" s="6"/>
    </row>
    <row r="43478" spans="1:1">
      <c r="A43478" s="6"/>
    </row>
    <row r="43479" spans="1:1">
      <c r="A43479" s="6"/>
    </row>
    <row r="43480" spans="1:1">
      <c r="A43480" s="6"/>
    </row>
    <row r="43481" spans="1:1">
      <c r="A43481" s="6"/>
    </row>
    <row r="43482" spans="1:1">
      <c r="A43482" s="6"/>
    </row>
    <row r="43483" spans="1:1">
      <c r="A43483" s="6"/>
    </row>
    <row r="43484" spans="1:1">
      <c r="A43484" s="6"/>
    </row>
    <row r="43485" spans="1:1">
      <c r="A43485" s="6"/>
    </row>
    <row r="43486" spans="1:1">
      <c r="A43486" s="6"/>
    </row>
    <row r="43487" spans="1:1">
      <c r="A43487" s="6"/>
    </row>
    <row r="43488" spans="1:1">
      <c r="A43488" s="6"/>
    </row>
    <row r="43489" spans="1:1">
      <c r="A43489" s="6"/>
    </row>
    <row r="43490" spans="1:1">
      <c r="A43490" s="6"/>
    </row>
    <row r="43491" spans="1:1">
      <c r="A43491" s="6"/>
    </row>
    <row r="43492" spans="1:1">
      <c r="A43492" s="6"/>
    </row>
    <row r="43493" spans="1:1">
      <c r="A43493" s="6"/>
    </row>
    <row r="43494" spans="1:1">
      <c r="A43494" s="6"/>
    </row>
    <row r="43495" spans="1:1">
      <c r="A43495" s="6"/>
    </row>
    <row r="43496" spans="1:1">
      <c r="A43496" s="6"/>
    </row>
    <row r="43497" spans="1:1">
      <c r="A43497" s="6"/>
    </row>
    <row r="43498" spans="1:1">
      <c r="A43498" s="6"/>
    </row>
    <row r="43499" spans="1:1">
      <c r="A43499" s="6"/>
    </row>
    <row r="43500" spans="1:1">
      <c r="A43500" s="6"/>
    </row>
    <row r="43501" spans="1:1">
      <c r="A43501" s="6"/>
    </row>
    <row r="43502" spans="1:1">
      <c r="A43502" s="6"/>
    </row>
    <row r="43503" spans="1:1">
      <c r="A43503" s="6"/>
    </row>
    <row r="43504" spans="1:1">
      <c r="A43504" s="6"/>
    </row>
    <row r="43505" spans="1:1">
      <c r="A43505" s="6"/>
    </row>
    <row r="43506" spans="1:1">
      <c r="A43506" s="6"/>
    </row>
    <row r="43507" spans="1:1">
      <c r="A43507" s="6"/>
    </row>
    <row r="43508" spans="1:1">
      <c r="A43508" s="6"/>
    </row>
    <row r="43509" spans="1:1">
      <c r="A43509" s="6"/>
    </row>
    <row r="43510" spans="1:1">
      <c r="A43510" s="6"/>
    </row>
    <row r="43511" spans="1:1">
      <c r="A43511" s="6"/>
    </row>
    <row r="43512" spans="1:1">
      <c r="A43512" s="6"/>
    </row>
    <row r="43513" spans="1:1">
      <c r="A43513" s="6"/>
    </row>
    <row r="43514" spans="1:1">
      <c r="A43514" s="6"/>
    </row>
    <row r="43515" spans="1:1">
      <c r="A43515" s="6"/>
    </row>
    <row r="43516" spans="1:1">
      <c r="A43516" s="6"/>
    </row>
    <row r="43517" spans="1:1">
      <c r="A43517" s="6"/>
    </row>
    <row r="43518" spans="1:1">
      <c r="A43518" s="6"/>
    </row>
    <row r="43519" spans="1:1">
      <c r="A43519" s="6"/>
    </row>
    <row r="43520" spans="1:1">
      <c r="A43520" s="6"/>
    </row>
    <row r="43521" spans="1:1">
      <c r="A43521" s="6"/>
    </row>
    <row r="43522" spans="1:1">
      <c r="A43522" s="6"/>
    </row>
    <row r="43523" spans="1:1">
      <c r="A43523" s="6"/>
    </row>
    <row r="43524" spans="1:1">
      <c r="A43524" s="6"/>
    </row>
    <row r="43525" spans="1:1">
      <c r="A43525" s="6"/>
    </row>
    <row r="43526" spans="1:1">
      <c r="A43526" s="6"/>
    </row>
    <row r="43527" spans="1:1">
      <c r="A43527" s="6"/>
    </row>
    <row r="43528" spans="1:1">
      <c r="A43528" s="6"/>
    </row>
    <row r="43529" spans="1:1">
      <c r="A43529" s="6"/>
    </row>
    <row r="43530" spans="1:1">
      <c r="A43530" s="6"/>
    </row>
    <row r="43531" spans="1:1">
      <c r="A43531" s="6"/>
    </row>
    <row r="43532" spans="1:1">
      <c r="A43532" s="6"/>
    </row>
    <row r="43533" spans="1:1">
      <c r="A43533" s="6"/>
    </row>
    <row r="43534" spans="1:1">
      <c r="A43534" s="6"/>
    </row>
    <row r="43535" spans="1:1">
      <c r="A43535" s="6"/>
    </row>
    <row r="43536" spans="1:1">
      <c r="A43536" s="6"/>
    </row>
    <row r="43537" spans="1:1">
      <c r="A43537" s="6"/>
    </row>
    <row r="43538" spans="1:1">
      <c r="A43538" s="6"/>
    </row>
    <row r="43539" spans="1:1">
      <c r="A43539" s="6"/>
    </row>
    <row r="43540" spans="1:1">
      <c r="A43540" s="6"/>
    </row>
    <row r="43541" spans="1:1">
      <c r="A43541" s="6"/>
    </row>
    <row r="43542" spans="1:1">
      <c r="A43542" s="6"/>
    </row>
    <row r="43543" spans="1:1">
      <c r="A43543" s="6"/>
    </row>
    <row r="43544" spans="1:1">
      <c r="A43544" s="6"/>
    </row>
    <row r="43545" spans="1:1">
      <c r="A43545" s="6"/>
    </row>
    <row r="43546" spans="1:1">
      <c r="A43546" s="6"/>
    </row>
    <row r="43547" spans="1:1">
      <c r="A43547" s="6"/>
    </row>
    <row r="43548" spans="1:1">
      <c r="A43548" s="6"/>
    </row>
    <row r="43549" spans="1:1">
      <c r="A43549" s="6"/>
    </row>
    <row r="43550" spans="1:1">
      <c r="A43550" s="6"/>
    </row>
    <row r="43551" spans="1:1">
      <c r="A43551" s="6"/>
    </row>
    <row r="43552" spans="1:1">
      <c r="A43552" s="6"/>
    </row>
    <row r="43553" spans="1:1">
      <c r="A43553" s="6"/>
    </row>
    <row r="43554" spans="1:1">
      <c r="A43554" s="6"/>
    </row>
    <row r="43555" spans="1:1">
      <c r="A43555" s="6"/>
    </row>
    <row r="43556" spans="1:1">
      <c r="A43556" s="6"/>
    </row>
    <row r="43557" spans="1:1">
      <c r="A43557" s="6"/>
    </row>
    <row r="43558" spans="1:1">
      <c r="A43558" s="6"/>
    </row>
    <row r="43559" spans="1:1">
      <c r="A43559" s="6"/>
    </row>
    <row r="43560" spans="1:1">
      <c r="A43560" s="6"/>
    </row>
    <row r="43561" spans="1:1">
      <c r="A43561" s="6"/>
    </row>
    <row r="43562" spans="1:1">
      <c r="A43562" s="6"/>
    </row>
    <row r="43563" spans="1:1">
      <c r="A43563" s="6"/>
    </row>
    <row r="43564" spans="1:1">
      <c r="A43564" s="6"/>
    </row>
    <row r="43565" spans="1:1">
      <c r="A43565" s="6"/>
    </row>
    <row r="43566" spans="1:1">
      <c r="A43566" s="6"/>
    </row>
    <row r="43567" spans="1:1">
      <c r="A43567" s="6"/>
    </row>
    <row r="43568" spans="1:1">
      <c r="A43568" s="6"/>
    </row>
    <row r="43569" spans="1:1">
      <c r="A43569" s="6"/>
    </row>
    <row r="43570" spans="1:1">
      <c r="A43570" s="6"/>
    </row>
    <row r="43571" spans="1:1">
      <c r="A43571" s="6"/>
    </row>
    <row r="43572" spans="1:1">
      <c r="A43572" s="6"/>
    </row>
    <row r="43573" spans="1:1">
      <c r="A43573" s="6"/>
    </row>
    <row r="43574" spans="1:1">
      <c r="A43574" s="6"/>
    </row>
    <row r="43575" spans="1:1">
      <c r="A43575" s="6"/>
    </row>
    <row r="43576" spans="1:1">
      <c r="A43576" s="6"/>
    </row>
    <row r="43577" spans="1:1">
      <c r="A43577" s="6"/>
    </row>
    <row r="43578" spans="1:1">
      <c r="A43578" s="6"/>
    </row>
    <row r="43579" spans="1:1">
      <c r="A43579" s="6"/>
    </row>
    <row r="43580" spans="1:1">
      <c r="A43580" s="6"/>
    </row>
    <row r="43581" spans="1:1">
      <c r="A43581" s="6"/>
    </row>
    <row r="43582" spans="1:1">
      <c r="A43582" s="6"/>
    </row>
    <row r="43583" spans="1:1">
      <c r="A43583" s="6"/>
    </row>
    <row r="43584" spans="1:1">
      <c r="A43584" s="6"/>
    </row>
    <row r="43585" spans="1:1">
      <c r="A43585" s="6"/>
    </row>
    <row r="43586" spans="1:1">
      <c r="A43586" s="6"/>
    </row>
    <row r="43587" spans="1:1">
      <c r="A43587" s="6"/>
    </row>
    <row r="43588" spans="1:1">
      <c r="A43588" s="6"/>
    </row>
    <row r="43589" spans="1:1">
      <c r="A43589" s="6"/>
    </row>
    <row r="43590" spans="1:1">
      <c r="A43590" s="6"/>
    </row>
    <row r="43591" spans="1:1">
      <c r="A43591" s="6"/>
    </row>
    <row r="43592" spans="1:1">
      <c r="A43592" s="6"/>
    </row>
    <row r="43593" spans="1:1">
      <c r="A43593" s="6"/>
    </row>
    <row r="43594" spans="1:1">
      <c r="A43594" s="6"/>
    </row>
    <row r="43595" spans="1:1">
      <c r="A43595" s="6"/>
    </row>
    <row r="43596" spans="1:1">
      <c r="A43596" s="6"/>
    </row>
    <row r="43597" spans="1:1">
      <c r="A43597" s="6"/>
    </row>
    <row r="43598" spans="1:1">
      <c r="A43598" s="6"/>
    </row>
    <row r="43599" spans="1:1">
      <c r="A43599" s="6"/>
    </row>
    <row r="43600" spans="1:1">
      <c r="A43600" s="6"/>
    </row>
    <row r="43601" spans="1:1">
      <c r="A43601" s="6"/>
    </row>
    <row r="43602" spans="1:1">
      <c r="A43602" s="6"/>
    </row>
    <row r="43603" spans="1:1">
      <c r="A43603" s="6"/>
    </row>
    <row r="43604" spans="1:1">
      <c r="A43604" s="6"/>
    </row>
    <row r="43605" spans="1:1">
      <c r="A43605" s="6"/>
    </row>
    <row r="43606" spans="1:1">
      <c r="A43606" s="6"/>
    </row>
    <row r="43607" spans="1:1">
      <c r="A43607" s="6"/>
    </row>
    <row r="43608" spans="1:1">
      <c r="A43608" s="6"/>
    </row>
    <row r="43609" spans="1:1">
      <c r="A43609" s="6"/>
    </row>
    <row r="43610" spans="1:1">
      <c r="A43610" s="6"/>
    </row>
    <row r="43611" spans="1:1">
      <c r="A43611" s="6"/>
    </row>
    <row r="43612" spans="1:1">
      <c r="A43612" s="6"/>
    </row>
    <row r="43613" spans="1:1">
      <c r="A43613" s="6"/>
    </row>
    <row r="43614" spans="1:1">
      <c r="A43614" s="6"/>
    </row>
    <row r="43615" spans="1:1">
      <c r="A43615" s="6"/>
    </row>
    <row r="43616" spans="1:1">
      <c r="A43616" s="6"/>
    </row>
    <row r="43617" spans="1:1">
      <c r="A43617" s="6"/>
    </row>
    <row r="43618" spans="1:1">
      <c r="A43618" s="6"/>
    </row>
    <row r="43619" spans="1:1">
      <c r="A43619" s="6"/>
    </row>
    <row r="43620" spans="1:1">
      <c r="A43620" s="6"/>
    </row>
    <row r="43621" spans="1:1">
      <c r="A43621" s="6"/>
    </row>
    <row r="43622" spans="1:1">
      <c r="A43622" s="6"/>
    </row>
    <row r="43623" spans="1:1">
      <c r="A43623" s="6"/>
    </row>
    <row r="43624" spans="1:1">
      <c r="A43624" s="6"/>
    </row>
    <row r="43625" spans="1:1">
      <c r="A43625" s="6"/>
    </row>
    <row r="43626" spans="1:1">
      <c r="A43626" s="6"/>
    </row>
    <row r="43627" spans="1:1">
      <c r="A43627" s="6"/>
    </row>
    <row r="43628" spans="1:1">
      <c r="A43628" s="6"/>
    </row>
    <row r="43629" spans="1:1">
      <c r="A43629" s="6"/>
    </row>
    <row r="43630" spans="1:1">
      <c r="A43630" s="6"/>
    </row>
    <row r="43631" spans="1:1">
      <c r="A43631" s="6"/>
    </row>
    <row r="43632" spans="1:1">
      <c r="A43632" s="6"/>
    </row>
    <row r="43633" spans="1:1">
      <c r="A43633" s="6"/>
    </row>
    <row r="43634" spans="1:1">
      <c r="A43634" s="6"/>
    </row>
    <row r="43635" spans="1:1">
      <c r="A43635" s="6"/>
    </row>
    <row r="43636" spans="1:1">
      <c r="A43636" s="6"/>
    </row>
    <row r="43637" spans="1:1">
      <c r="A43637" s="6"/>
    </row>
    <row r="43638" spans="1:1">
      <c r="A43638" s="6"/>
    </row>
    <row r="43639" spans="1:1">
      <c r="A43639" s="6"/>
    </row>
    <row r="43640" spans="1:1">
      <c r="A43640" s="6"/>
    </row>
    <row r="43641" spans="1:1">
      <c r="A43641" s="6"/>
    </row>
    <row r="43642" spans="1:1">
      <c r="A43642" s="6"/>
    </row>
    <row r="43643" spans="1:1">
      <c r="A43643" s="6"/>
    </row>
    <row r="43644" spans="1:1">
      <c r="A43644" s="6"/>
    </row>
    <row r="43645" spans="1:1">
      <c r="A43645" s="6"/>
    </row>
    <row r="43646" spans="1:1">
      <c r="A43646" s="6"/>
    </row>
    <row r="43647" spans="1:1">
      <c r="A43647" s="6"/>
    </row>
    <row r="43648" spans="1:1">
      <c r="A43648" s="6"/>
    </row>
    <row r="43649" spans="1:1">
      <c r="A43649" s="6"/>
    </row>
    <row r="43650" spans="1:1">
      <c r="A43650" s="6"/>
    </row>
    <row r="43651" spans="1:1">
      <c r="A43651" s="6"/>
    </row>
    <row r="43652" spans="1:1">
      <c r="A43652" s="6"/>
    </row>
    <row r="43653" spans="1:1">
      <c r="A43653" s="6"/>
    </row>
    <row r="43654" spans="1:1">
      <c r="A43654" s="6"/>
    </row>
    <row r="43655" spans="1:1">
      <c r="A43655" s="6"/>
    </row>
    <row r="43656" spans="1:1">
      <c r="A43656" s="6"/>
    </row>
    <row r="43657" spans="1:1">
      <c r="A43657" s="6"/>
    </row>
    <row r="43658" spans="1:1">
      <c r="A43658" s="6"/>
    </row>
    <row r="43659" spans="1:1">
      <c r="A43659" s="6"/>
    </row>
    <row r="43660" spans="1:1">
      <c r="A43660" s="6"/>
    </row>
    <row r="43661" spans="1:1">
      <c r="A43661" s="6"/>
    </row>
    <row r="43662" spans="1:1">
      <c r="A43662" s="6"/>
    </row>
    <row r="43663" spans="1:1">
      <c r="A43663" s="6"/>
    </row>
    <row r="43664" spans="1:1">
      <c r="A43664" s="6"/>
    </row>
    <row r="43665" spans="1:1">
      <c r="A43665" s="6"/>
    </row>
    <row r="43666" spans="1:1">
      <c r="A43666" s="6"/>
    </row>
    <row r="43667" spans="1:1">
      <c r="A43667" s="6"/>
    </row>
    <row r="43668" spans="1:1">
      <c r="A43668" s="6"/>
    </row>
    <row r="43669" spans="1:1">
      <c r="A43669" s="6"/>
    </row>
    <row r="43670" spans="1:1">
      <c r="A43670" s="6"/>
    </row>
    <row r="43671" spans="1:1">
      <c r="A43671" s="6"/>
    </row>
    <row r="43672" spans="1:1">
      <c r="A43672" s="6"/>
    </row>
    <row r="43673" spans="1:1">
      <c r="A43673" s="6"/>
    </row>
    <row r="43674" spans="1:1">
      <c r="A43674" s="6"/>
    </row>
    <row r="43675" spans="1:1">
      <c r="A43675" s="6"/>
    </row>
    <row r="43676" spans="1:1">
      <c r="A43676" s="6"/>
    </row>
    <row r="43677" spans="1:1">
      <c r="A43677" s="6"/>
    </row>
    <row r="43678" spans="1:1">
      <c r="A43678" s="6"/>
    </row>
    <row r="43679" spans="1:1">
      <c r="A43679" s="6"/>
    </row>
    <row r="43680" spans="1:1">
      <c r="A43680" s="6"/>
    </row>
    <row r="43681" spans="1:1">
      <c r="A43681" s="6"/>
    </row>
    <row r="43682" spans="1:1">
      <c r="A43682" s="6"/>
    </row>
    <row r="43683" spans="1:1">
      <c r="A43683" s="6"/>
    </row>
    <row r="43684" spans="1:1">
      <c r="A43684" s="6"/>
    </row>
    <row r="43685" spans="1:1">
      <c r="A43685" s="6"/>
    </row>
    <row r="43686" spans="1:1">
      <c r="A43686" s="6"/>
    </row>
    <row r="43687" spans="1:1">
      <c r="A43687" s="6"/>
    </row>
    <row r="43688" spans="1:1">
      <c r="A43688" s="6"/>
    </row>
    <row r="43689" spans="1:1">
      <c r="A43689" s="6"/>
    </row>
    <row r="43690" spans="1:1">
      <c r="A43690" s="6"/>
    </row>
    <row r="43691" spans="1:1">
      <c r="A43691" s="6"/>
    </row>
    <row r="43692" spans="1:1">
      <c r="A43692" s="6"/>
    </row>
    <row r="43693" spans="1:1">
      <c r="A43693" s="6"/>
    </row>
    <row r="43694" spans="1:1">
      <c r="A43694" s="6"/>
    </row>
    <row r="43695" spans="1:1">
      <c r="A43695" s="6"/>
    </row>
    <row r="43696" spans="1:1">
      <c r="A43696" s="6"/>
    </row>
    <row r="43697" spans="1:1">
      <c r="A43697" s="6"/>
    </row>
    <row r="43698" spans="1:1">
      <c r="A43698" s="6"/>
    </row>
    <row r="43699" spans="1:1">
      <c r="A43699" s="6"/>
    </row>
    <row r="43700" spans="1:1">
      <c r="A43700" s="6"/>
    </row>
    <row r="43701" spans="1:1">
      <c r="A43701" s="6"/>
    </row>
    <row r="43702" spans="1:1">
      <c r="A43702" s="6"/>
    </row>
    <row r="43703" spans="1:1">
      <c r="A43703" s="6"/>
    </row>
    <row r="43704" spans="1:1">
      <c r="A43704" s="6"/>
    </row>
    <row r="43705" spans="1:1">
      <c r="A43705" s="6"/>
    </row>
    <row r="43706" spans="1:1">
      <c r="A43706" s="6"/>
    </row>
    <row r="43707" spans="1:1">
      <c r="A43707" s="6"/>
    </row>
    <row r="43708" spans="1:1">
      <c r="A43708" s="6"/>
    </row>
    <row r="43709" spans="1:1">
      <c r="A43709" s="6"/>
    </row>
    <row r="43710" spans="1:1">
      <c r="A43710" s="6"/>
    </row>
    <row r="43711" spans="1:1">
      <c r="A43711" s="6"/>
    </row>
    <row r="43712" spans="1:1">
      <c r="A43712" s="6"/>
    </row>
    <row r="43713" spans="1:1">
      <c r="A43713" s="6"/>
    </row>
    <row r="43714" spans="1:1">
      <c r="A43714" s="6"/>
    </row>
    <row r="43715" spans="1:1">
      <c r="A43715" s="6"/>
    </row>
    <row r="43716" spans="1:1">
      <c r="A43716" s="6"/>
    </row>
    <row r="43717" spans="1:1">
      <c r="A43717" s="6"/>
    </row>
    <row r="43718" spans="1:1">
      <c r="A43718" s="6"/>
    </row>
    <row r="43719" spans="1:1">
      <c r="A43719" s="6"/>
    </row>
    <row r="43720" spans="1:1">
      <c r="A43720" s="6"/>
    </row>
    <row r="43721" spans="1:1">
      <c r="A43721" s="6"/>
    </row>
    <row r="43722" spans="1:1">
      <c r="A43722" s="6"/>
    </row>
    <row r="43723" spans="1:1">
      <c r="A43723" s="6"/>
    </row>
    <row r="43724" spans="1:1">
      <c r="A43724" s="6"/>
    </row>
    <row r="43725" spans="1:1">
      <c r="A43725" s="6"/>
    </row>
    <row r="43726" spans="1:1">
      <c r="A43726" s="6"/>
    </row>
    <row r="43727" spans="1:1">
      <c r="A43727" s="6"/>
    </row>
    <row r="43728" spans="1:1">
      <c r="A43728" s="6"/>
    </row>
    <row r="43729" spans="1:1">
      <c r="A43729" s="6"/>
    </row>
    <row r="43730" spans="1:1">
      <c r="A43730" s="6"/>
    </row>
    <row r="43731" spans="1:1">
      <c r="A43731" s="6"/>
    </row>
    <row r="43732" spans="1:1">
      <c r="A43732" s="6"/>
    </row>
    <row r="43733" spans="1:1">
      <c r="A43733" s="6"/>
    </row>
    <row r="43734" spans="1:1">
      <c r="A43734" s="6"/>
    </row>
    <row r="43735" spans="1:1">
      <c r="A43735" s="6"/>
    </row>
    <row r="43736" spans="1:1">
      <c r="A43736" s="6"/>
    </row>
    <row r="43737" spans="1:1">
      <c r="A43737" s="6"/>
    </row>
    <row r="43738" spans="1:1">
      <c r="A43738" s="6"/>
    </row>
    <row r="43739" spans="1:1">
      <c r="A43739" s="6"/>
    </row>
    <row r="43740" spans="1:1">
      <c r="A43740" s="6"/>
    </row>
    <row r="43741" spans="1:1">
      <c r="A43741" s="6"/>
    </row>
    <row r="43742" spans="1:1">
      <c r="A43742" s="6"/>
    </row>
    <row r="43743" spans="1:1">
      <c r="A43743" s="6"/>
    </row>
    <row r="43744" spans="1:1">
      <c r="A43744" s="6"/>
    </row>
    <row r="43745" spans="1:1">
      <c r="A43745" s="6"/>
    </row>
    <row r="43746" spans="1:1">
      <c r="A43746" s="6"/>
    </row>
    <row r="43747" spans="1:1">
      <c r="A43747" s="6"/>
    </row>
    <row r="43748" spans="1:1">
      <c r="A43748" s="6"/>
    </row>
    <row r="43749" spans="1:1">
      <c r="A43749" s="6"/>
    </row>
    <row r="43750" spans="1:1">
      <c r="A43750" s="6"/>
    </row>
    <row r="43751" spans="1:1">
      <c r="A43751" s="6"/>
    </row>
    <row r="43752" spans="1:1">
      <c r="A43752" s="6"/>
    </row>
    <row r="43753" spans="1:1">
      <c r="A43753" s="6"/>
    </row>
    <row r="43754" spans="1:1">
      <c r="A43754" s="6"/>
    </row>
    <row r="43755" spans="1:1">
      <c r="A43755" s="6"/>
    </row>
    <row r="43756" spans="1:1">
      <c r="A43756" s="6"/>
    </row>
    <row r="43757" spans="1:1">
      <c r="A43757" s="6"/>
    </row>
    <row r="43758" spans="1:1">
      <c r="A43758" s="6"/>
    </row>
    <row r="43759" spans="1:1">
      <c r="A43759" s="6"/>
    </row>
    <row r="43760" spans="1:1">
      <c r="A43760" s="6"/>
    </row>
    <row r="43761" spans="1:1">
      <c r="A43761" s="6"/>
    </row>
    <row r="43762" spans="1:1">
      <c r="A43762" s="6"/>
    </row>
    <row r="43763" spans="1:1">
      <c r="A43763" s="6"/>
    </row>
    <row r="43764" spans="1:1">
      <c r="A43764" s="6"/>
    </row>
    <row r="43765" spans="1:1">
      <c r="A43765" s="6"/>
    </row>
    <row r="43766" spans="1:1">
      <c r="A43766" s="6"/>
    </row>
    <row r="43767" spans="1:1">
      <c r="A43767" s="6"/>
    </row>
    <row r="43768" spans="1:1">
      <c r="A43768" s="6"/>
    </row>
    <row r="43769" spans="1:1">
      <c r="A43769" s="6"/>
    </row>
    <row r="43770" spans="1:1">
      <c r="A43770" s="6"/>
    </row>
    <row r="43771" spans="1:1">
      <c r="A43771" s="6"/>
    </row>
    <row r="43772" spans="1:1">
      <c r="A43772" s="6"/>
    </row>
    <row r="43773" spans="1:1">
      <c r="A43773" s="6"/>
    </row>
    <row r="43774" spans="1:1">
      <c r="A43774" s="6"/>
    </row>
    <row r="43775" spans="1:1">
      <c r="A43775" s="6"/>
    </row>
    <row r="43776" spans="1:1">
      <c r="A43776" s="6"/>
    </row>
    <row r="43777" spans="1:1">
      <c r="A43777" s="6"/>
    </row>
    <row r="43778" spans="1:1">
      <c r="A43778" s="6"/>
    </row>
    <row r="43779" spans="1:1">
      <c r="A43779" s="6"/>
    </row>
    <row r="43780" spans="1:1">
      <c r="A43780" s="6"/>
    </row>
    <row r="43781" spans="1:1">
      <c r="A43781" s="6"/>
    </row>
    <row r="43782" spans="1:1">
      <c r="A43782" s="6"/>
    </row>
    <row r="43783" spans="1:1">
      <c r="A43783" s="6"/>
    </row>
    <row r="43784" spans="1:1">
      <c r="A43784" s="6"/>
    </row>
    <row r="43785" spans="1:1">
      <c r="A43785" s="6"/>
    </row>
    <row r="43786" spans="1:1">
      <c r="A43786" s="6"/>
    </row>
    <row r="43787" spans="1:1">
      <c r="A43787" s="6"/>
    </row>
    <row r="43788" spans="1:1">
      <c r="A43788" s="6"/>
    </row>
    <row r="43789" spans="1:1">
      <c r="A43789" s="6"/>
    </row>
    <row r="43790" spans="1:1">
      <c r="A43790" s="6"/>
    </row>
    <row r="43791" spans="1:1">
      <c r="A43791" s="6"/>
    </row>
    <row r="43792" spans="1:1">
      <c r="A43792" s="6"/>
    </row>
    <row r="43793" spans="1:1">
      <c r="A43793" s="6"/>
    </row>
    <row r="43794" spans="1:1">
      <c r="A43794" s="6"/>
    </row>
    <row r="43795" spans="1:1">
      <c r="A43795" s="6"/>
    </row>
    <row r="43796" spans="1:1">
      <c r="A43796" s="6"/>
    </row>
    <row r="43797" spans="1:1">
      <c r="A43797" s="6"/>
    </row>
    <row r="43798" spans="1:1">
      <c r="A43798" s="6"/>
    </row>
    <row r="43799" spans="1:1">
      <c r="A43799" s="6"/>
    </row>
    <row r="43800" spans="1:1">
      <c r="A43800" s="6"/>
    </row>
    <row r="43801" spans="1:1">
      <c r="A43801" s="6"/>
    </row>
    <row r="43802" spans="1:1">
      <c r="A43802" s="6"/>
    </row>
    <row r="43803" spans="1:1">
      <c r="A43803" s="6"/>
    </row>
    <row r="43804" spans="1:1">
      <c r="A43804" s="6"/>
    </row>
    <row r="43805" spans="1:1">
      <c r="A43805" s="6"/>
    </row>
    <row r="43806" spans="1:1">
      <c r="A43806" s="6"/>
    </row>
    <row r="43807" spans="1:1">
      <c r="A43807" s="6"/>
    </row>
    <row r="43808" spans="1:1">
      <c r="A43808" s="6"/>
    </row>
    <row r="43809" spans="1:1">
      <c r="A43809" s="6"/>
    </row>
    <row r="43810" spans="1:1">
      <c r="A43810" s="6"/>
    </row>
    <row r="43811" spans="1:1">
      <c r="A43811" s="6"/>
    </row>
    <row r="43812" spans="1:1">
      <c r="A43812" s="6"/>
    </row>
    <row r="43813" spans="1:1">
      <c r="A43813" s="6"/>
    </row>
    <row r="43814" spans="1:1">
      <c r="A43814" s="6"/>
    </row>
    <row r="43815" spans="1:1">
      <c r="A43815" s="6"/>
    </row>
    <row r="43816" spans="1:1">
      <c r="A43816" s="6"/>
    </row>
    <row r="43817" spans="1:1">
      <c r="A43817" s="6"/>
    </row>
    <row r="43818" spans="1:1">
      <c r="A43818" s="6"/>
    </row>
    <row r="43819" spans="1:1">
      <c r="A43819" s="6"/>
    </row>
    <row r="43820" spans="1:1">
      <c r="A43820" s="6"/>
    </row>
    <row r="43821" spans="1:1">
      <c r="A43821" s="6"/>
    </row>
    <row r="43822" spans="1:1">
      <c r="A43822" s="6"/>
    </row>
    <row r="43823" spans="1:1">
      <c r="A43823" s="6"/>
    </row>
    <row r="43824" spans="1:1">
      <c r="A43824" s="6"/>
    </row>
    <row r="43825" spans="1:1">
      <c r="A43825" s="6"/>
    </row>
    <row r="43826" spans="1:1">
      <c r="A43826" s="6"/>
    </row>
    <row r="43827" spans="1:1">
      <c r="A43827" s="6"/>
    </row>
    <row r="43828" spans="1:1">
      <c r="A43828" s="6"/>
    </row>
    <row r="43829" spans="1:1">
      <c r="A43829" s="6"/>
    </row>
    <row r="43830" spans="1:1">
      <c r="A43830" s="6"/>
    </row>
    <row r="43831" spans="1:1">
      <c r="A43831" s="6"/>
    </row>
    <row r="43832" spans="1:1">
      <c r="A43832" s="6"/>
    </row>
    <row r="43833" spans="1:1">
      <c r="A43833" s="6"/>
    </row>
    <row r="43834" spans="1:1">
      <c r="A43834" s="6"/>
    </row>
    <row r="43835" spans="1:1">
      <c r="A43835" s="6"/>
    </row>
    <row r="43836" spans="1:1">
      <c r="A43836" s="6"/>
    </row>
    <row r="43837" spans="1:1">
      <c r="A43837" s="6"/>
    </row>
    <row r="43838" spans="1:1">
      <c r="A43838" s="6"/>
    </row>
    <row r="43839" spans="1:1">
      <c r="A43839" s="6"/>
    </row>
    <row r="43840" spans="1:1">
      <c r="A43840" s="6"/>
    </row>
    <row r="43841" spans="1:1">
      <c r="A43841" s="6"/>
    </row>
    <row r="43842" spans="1:1">
      <c r="A43842" s="6"/>
    </row>
    <row r="43843" spans="1:1">
      <c r="A43843" s="6"/>
    </row>
    <row r="43844" spans="1:1">
      <c r="A43844" s="6"/>
    </row>
    <row r="43845" spans="1:1">
      <c r="A43845" s="6"/>
    </row>
    <row r="43846" spans="1:1">
      <c r="A43846" s="6"/>
    </row>
    <row r="43847" spans="1:1">
      <c r="A43847" s="6"/>
    </row>
    <row r="43848" spans="1:1">
      <c r="A43848" s="6"/>
    </row>
    <row r="43849" spans="1:1">
      <c r="A43849" s="6"/>
    </row>
    <row r="43850" spans="1:1">
      <c r="A43850" s="6"/>
    </row>
    <row r="43851" spans="1:1">
      <c r="A43851" s="6"/>
    </row>
    <row r="43852" spans="1:1">
      <c r="A43852" s="6"/>
    </row>
    <row r="43853" spans="1:1">
      <c r="A43853" s="6"/>
    </row>
    <row r="43854" spans="1:1">
      <c r="A43854" s="6"/>
    </row>
    <row r="43855" spans="1:1">
      <c r="A43855" s="6"/>
    </row>
    <row r="43856" spans="1:1">
      <c r="A43856" s="6"/>
    </row>
    <row r="43857" spans="1:1">
      <c r="A43857" s="6"/>
    </row>
    <row r="43858" spans="1:1">
      <c r="A43858" s="6"/>
    </row>
    <row r="43859" spans="1:1">
      <c r="A43859" s="6"/>
    </row>
    <row r="43860" spans="1:1">
      <c r="A43860" s="6"/>
    </row>
    <row r="43861" spans="1:1">
      <c r="A43861" s="6"/>
    </row>
    <row r="43862" spans="1:1">
      <c r="A43862" s="6"/>
    </row>
    <row r="43863" spans="1:1">
      <c r="A43863" s="6"/>
    </row>
    <row r="43864" spans="1:1">
      <c r="A43864" s="6"/>
    </row>
    <row r="43865" spans="1:1">
      <c r="A43865" s="6"/>
    </row>
    <row r="43866" spans="1:1">
      <c r="A43866" s="6"/>
    </row>
    <row r="43867" spans="1:1">
      <c r="A43867" s="6"/>
    </row>
    <row r="43868" spans="1:1">
      <c r="A43868" s="6"/>
    </row>
    <row r="43869" spans="1:1">
      <c r="A43869" s="6"/>
    </row>
    <row r="43870" spans="1:1">
      <c r="A43870" s="6"/>
    </row>
    <row r="43871" spans="1:1">
      <c r="A43871" s="6"/>
    </row>
    <row r="43872" spans="1:1">
      <c r="A43872" s="6"/>
    </row>
    <row r="43873" spans="1:1">
      <c r="A43873" s="6"/>
    </row>
    <row r="43874" spans="1:1">
      <c r="A43874" s="6"/>
    </row>
    <row r="43875" spans="1:1">
      <c r="A43875" s="6"/>
    </row>
    <row r="43876" spans="1:1">
      <c r="A43876" s="6"/>
    </row>
    <row r="43877" spans="1:1">
      <c r="A43877" s="6"/>
    </row>
    <row r="43878" spans="1:1">
      <c r="A43878" s="6"/>
    </row>
    <row r="43879" spans="1:1">
      <c r="A43879" s="6"/>
    </row>
    <row r="43880" spans="1:1">
      <c r="A43880" s="6"/>
    </row>
    <row r="43881" spans="1:1">
      <c r="A43881" s="6"/>
    </row>
    <row r="43882" spans="1:1">
      <c r="A43882" s="6"/>
    </row>
    <row r="43883" spans="1:1">
      <c r="A43883" s="6"/>
    </row>
    <row r="43884" spans="1:1">
      <c r="A43884" s="6"/>
    </row>
    <row r="43885" spans="1:1">
      <c r="A43885" s="6"/>
    </row>
    <row r="43886" spans="1:1">
      <c r="A43886" s="6"/>
    </row>
    <row r="43887" spans="1:1">
      <c r="A43887" s="6"/>
    </row>
    <row r="43888" spans="1:1">
      <c r="A43888" s="6"/>
    </row>
    <row r="43889" spans="1:1">
      <c r="A43889" s="6"/>
    </row>
    <row r="43890" spans="1:1">
      <c r="A43890" s="6"/>
    </row>
    <row r="43891" spans="1:1">
      <c r="A43891" s="6"/>
    </row>
    <row r="43892" spans="1:1">
      <c r="A43892" s="6"/>
    </row>
    <row r="43893" spans="1:1">
      <c r="A43893" s="6"/>
    </row>
    <row r="43894" spans="1:1">
      <c r="A43894" s="6"/>
    </row>
    <row r="43895" spans="1:1">
      <c r="A43895" s="6"/>
    </row>
    <row r="43896" spans="1:1">
      <c r="A43896" s="6"/>
    </row>
    <row r="43897" spans="1:1">
      <c r="A43897" s="6"/>
    </row>
    <row r="43898" spans="1:1">
      <c r="A43898" s="6"/>
    </row>
    <row r="43899" spans="1:1">
      <c r="A43899" s="6"/>
    </row>
    <row r="43900" spans="1:1">
      <c r="A43900" s="6"/>
    </row>
    <row r="43901" spans="1:1">
      <c r="A43901" s="6"/>
    </row>
    <row r="43902" spans="1:1">
      <c r="A43902" s="6"/>
    </row>
    <row r="43903" spans="1:1">
      <c r="A43903" s="6"/>
    </row>
    <row r="43904" spans="1:1">
      <c r="A43904" s="6"/>
    </row>
    <row r="43905" spans="1:1">
      <c r="A43905" s="6"/>
    </row>
    <row r="43906" spans="1:1">
      <c r="A43906" s="6"/>
    </row>
    <row r="43907" spans="1:1">
      <c r="A43907" s="6"/>
    </row>
    <row r="43908" spans="1:1">
      <c r="A43908" s="6"/>
    </row>
    <row r="43909" spans="1:1">
      <c r="A43909" s="6"/>
    </row>
    <row r="43910" spans="1:1">
      <c r="A43910" s="6"/>
    </row>
    <row r="43911" spans="1:1">
      <c r="A43911" s="6"/>
    </row>
    <row r="43912" spans="1:1">
      <c r="A43912" s="6"/>
    </row>
    <row r="43913" spans="1:1">
      <c r="A43913" s="6"/>
    </row>
    <row r="43914" spans="1:1">
      <c r="A43914" s="6"/>
    </row>
    <row r="43915" spans="1:1">
      <c r="A43915" s="6"/>
    </row>
    <row r="43916" spans="1:1">
      <c r="A43916" s="6"/>
    </row>
    <row r="43917" spans="1:1">
      <c r="A43917" s="6"/>
    </row>
    <row r="43918" spans="1:1">
      <c r="A43918" s="6"/>
    </row>
    <row r="43919" spans="1:1">
      <c r="A43919" s="6"/>
    </row>
    <row r="43920" spans="1:1">
      <c r="A43920" s="6"/>
    </row>
    <row r="43921" spans="1:1">
      <c r="A43921" s="6"/>
    </row>
    <row r="43922" spans="1:1">
      <c r="A43922" s="6"/>
    </row>
    <row r="43923" spans="1:1">
      <c r="A43923" s="6"/>
    </row>
    <row r="43924" spans="1:1">
      <c r="A43924" s="6"/>
    </row>
    <row r="43925" spans="1:1">
      <c r="A43925" s="6"/>
    </row>
    <row r="43926" spans="1:1">
      <c r="A43926" s="6"/>
    </row>
    <row r="43927" spans="1:1">
      <c r="A43927" s="6"/>
    </row>
    <row r="43928" spans="1:1">
      <c r="A43928" s="6"/>
    </row>
    <row r="43929" spans="1:1">
      <c r="A43929" s="6"/>
    </row>
    <row r="43930" spans="1:1">
      <c r="A43930" s="6"/>
    </row>
    <row r="43931" spans="1:1">
      <c r="A43931" s="6"/>
    </row>
    <row r="43932" spans="1:1">
      <c r="A43932" s="6"/>
    </row>
    <row r="43933" spans="1:1">
      <c r="A43933" s="6"/>
    </row>
    <row r="43934" spans="1:1">
      <c r="A43934" s="6"/>
    </row>
    <row r="43935" spans="1:1">
      <c r="A43935" s="6"/>
    </row>
    <row r="43936" spans="1:1">
      <c r="A43936" s="6"/>
    </row>
    <row r="43937" spans="1:1">
      <c r="A43937" s="6"/>
    </row>
    <row r="43938" spans="1:1">
      <c r="A43938" s="6"/>
    </row>
    <row r="43939" spans="1:1">
      <c r="A43939" s="6"/>
    </row>
    <row r="43940" spans="1:1">
      <c r="A43940" s="6"/>
    </row>
    <row r="43941" spans="1:1">
      <c r="A43941" s="6"/>
    </row>
    <row r="43942" spans="1:1">
      <c r="A43942" s="6"/>
    </row>
    <row r="43943" spans="1:1">
      <c r="A43943" s="6"/>
    </row>
    <row r="43944" spans="1:1">
      <c r="A43944" s="6"/>
    </row>
    <row r="43945" spans="1:1">
      <c r="A43945" s="6"/>
    </row>
    <row r="43946" spans="1:1">
      <c r="A43946" s="6"/>
    </row>
    <row r="43947" spans="1:1">
      <c r="A43947" s="6"/>
    </row>
    <row r="43948" spans="1:1">
      <c r="A43948" s="6"/>
    </row>
    <row r="43949" spans="1:1">
      <c r="A43949" s="6"/>
    </row>
    <row r="43950" spans="1:1">
      <c r="A43950" s="6"/>
    </row>
    <row r="43951" spans="1:1">
      <c r="A43951" s="6"/>
    </row>
    <row r="43952" spans="1:1">
      <c r="A43952" s="6"/>
    </row>
    <row r="43953" spans="1:1">
      <c r="A43953" s="6"/>
    </row>
    <row r="43954" spans="1:1">
      <c r="A43954" s="6"/>
    </row>
    <row r="43955" spans="1:1">
      <c r="A43955" s="6"/>
    </row>
    <row r="43956" spans="1:1">
      <c r="A43956" s="6"/>
    </row>
    <row r="43957" spans="1:1">
      <c r="A43957" s="6"/>
    </row>
    <row r="43958" spans="1:1">
      <c r="A43958" s="6"/>
    </row>
    <row r="43959" spans="1:1">
      <c r="A43959" s="6"/>
    </row>
    <row r="43960" spans="1:1">
      <c r="A43960" s="6"/>
    </row>
    <row r="43961" spans="1:1">
      <c r="A43961" s="6"/>
    </row>
    <row r="43962" spans="1:1">
      <c r="A43962" s="6"/>
    </row>
    <row r="43963" spans="1:1">
      <c r="A43963" s="6"/>
    </row>
    <row r="43964" spans="1:1">
      <c r="A43964" s="6"/>
    </row>
    <row r="43965" spans="1:1">
      <c r="A43965" s="6"/>
    </row>
    <row r="43966" spans="1:1">
      <c r="A43966" s="6"/>
    </row>
    <row r="43967" spans="1:1">
      <c r="A43967" s="6"/>
    </row>
    <row r="43968" spans="1:1">
      <c r="A43968" s="6"/>
    </row>
    <row r="43969" spans="1:1">
      <c r="A43969" s="6"/>
    </row>
    <row r="43970" spans="1:1">
      <c r="A43970" s="6"/>
    </row>
    <row r="43971" spans="1:1">
      <c r="A43971" s="6"/>
    </row>
    <row r="43972" spans="1:1">
      <c r="A43972" s="6"/>
    </row>
    <row r="43973" spans="1:1">
      <c r="A43973" s="6"/>
    </row>
    <row r="43974" spans="1:1">
      <c r="A43974" s="6"/>
    </row>
    <row r="43975" spans="1:1">
      <c r="A43975" s="6"/>
    </row>
    <row r="43976" spans="1:1">
      <c r="A43976" s="6"/>
    </row>
    <row r="43977" spans="1:1">
      <c r="A43977" s="6"/>
    </row>
    <row r="43978" spans="1:1">
      <c r="A43978" s="6"/>
    </row>
    <row r="43979" spans="1:1">
      <c r="A43979" s="6"/>
    </row>
    <row r="43980" spans="1:1">
      <c r="A43980" s="6"/>
    </row>
    <row r="43981" spans="1:1">
      <c r="A43981" s="6"/>
    </row>
    <row r="43982" spans="1:1">
      <c r="A43982" s="6"/>
    </row>
    <row r="43983" spans="1:1">
      <c r="A43983" s="6"/>
    </row>
    <row r="43984" spans="1:1">
      <c r="A43984" s="6"/>
    </row>
    <row r="43985" spans="1:1">
      <c r="A43985" s="6"/>
    </row>
    <row r="43986" spans="1:1">
      <c r="A43986" s="6"/>
    </row>
    <row r="43987" spans="1:1">
      <c r="A43987" s="6"/>
    </row>
    <row r="43988" spans="1:1">
      <c r="A43988" s="6"/>
    </row>
    <row r="43989" spans="1:1">
      <c r="A43989" s="6"/>
    </row>
    <row r="43990" spans="1:1">
      <c r="A43990" s="6"/>
    </row>
    <row r="43991" spans="1:1">
      <c r="A43991" s="6"/>
    </row>
    <row r="43992" spans="1:1">
      <c r="A43992" s="6"/>
    </row>
    <row r="43993" spans="1:1">
      <c r="A43993" s="6"/>
    </row>
    <row r="43994" spans="1:1">
      <c r="A43994" s="6"/>
    </row>
    <row r="43995" spans="1:1">
      <c r="A43995" s="6"/>
    </row>
    <row r="43996" spans="1:1">
      <c r="A43996" s="6"/>
    </row>
    <row r="43997" spans="1:1">
      <c r="A43997" s="6"/>
    </row>
    <row r="43998" spans="1:1">
      <c r="A43998" s="6"/>
    </row>
    <row r="43999" spans="1:1">
      <c r="A43999" s="6"/>
    </row>
    <row r="44000" spans="1:1">
      <c r="A44000" s="6"/>
    </row>
    <row r="44001" spans="1:1">
      <c r="A44001" s="6"/>
    </row>
    <row r="44002" spans="1:1">
      <c r="A44002" s="6"/>
    </row>
    <row r="44003" spans="1:1">
      <c r="A44003" s="6"/>
    </row>
    <row r="44004" spans="1:1">
      <c r="A44004" s="6"/>
    </row>
    <row r="44005" spans="1:1">
      <c r="A44005" s="6"/>
    </row>
    <row r="44006" spans="1:1">
      <c r="A44006" s="6"/>
    </row>
    <row r="44007" spans="1:1">
      <c r="A44007" s="6"/>
    </row>
    <row r="44008" spans="1:1">
      <c r="A44008" s="6"/>
    </row>
    <row r="44009" spans="1:1">
      <c r="A44009" s="6"/>
    </row>
    <row r="44010" spans="1:1">
      <c r="A44010" s="6"/>
    </row>
    <row r="44011" spans="1:1">
      <c r="A44011" s="6"/>
    </row>
    <row r="44012" spans="1:1">
      <c r="A44012" s="6"/>
    </row>
    <row r="44013" spans="1:1">
      <c r="A44013" s="6"/>
    </row>
    <row r="44014" spans="1:1">
      <c r="A44014" s="6"/>
    </row>
    <row r="44015" spans="1:1">
      <c r="A44015" s="6"/>
    </row>
    <row r="44016" spans="1:1">
      <c r="A44016" s="6"/>
    </row>
    <row r="44017" spans="1:1">
      <c r="A44017" s="6"/>
    </row>
    <row r="44018" spans="1:1">
      <c r="A44018" s="6"/>
    </row>
    <row r="44019" spans="1:1">
      <c r="A44019" s="6"/>
    </row>
    <row r="44020" spans="1:1">
      <c r="A44020" s="6"/>
    </row>
    <row r="44021" spans="1:1">
      <c r="A44021" s="6"/>
    </row>
    <row r="44022" spans="1:1">
      <c r="A44022" s="6"/>
    </row>
    <row r="44023" spans="1:1">
      <c r="A44023" s="6"/>
    </row>
    <row r="44024" spans="1:1">
      <c r="A44024" s="6"/>
    </row>
    <row r="44025" spans="1:1">
      <c r="A44025" s="6"/>
    </row>
    <row r="44026" spans="1:1">
      <c r="A44026" s="6"/>
    </row>
    <row r="44027" spans="1:1">
      <c r="A44027" s="6"/>
    </row>
    <row r="44028" spans="1:1">
      <c r="A44028" s="6"/>
    </row>
    <row r="44029" spans="1:1">
      <c r="A44029" s="6"/>
    </row>
    <row r="44030" spans="1:1">
      <c r="A44030" s="6"/>
    </row>
    <row r="44031" spans="1:1">
      <c r="A44031" s="6"/>
    </row>
    <row r="44032" spans="1:1">
      <c r="A44032" s="6"/>
    </row>
    <row r="44033" spans="1:1">
      <c r="A44033" s="6"/>
    </row>
    <row r="44034" spans="1:1">
      <c r="A44034" s="6"/>
    </row>
    <row r="44035" spans="1:1">
      <c r="A44035" s="6"/>
    </row>
    <row r="44036" spans="1:1">
      <c r="A44036" s="6"/>
    </row>
    <row r="44037" spans="1:1">
      <c r="A44037" s="6"/>
    </row>
    <row r="44038" spans="1:1">
      <c r="A44038" s="6"/>
    </row>
    <row r="44039" spans="1:1">
      <c r="A44039" s="6"/>
    </row>
    <row r="44040" spans="1:1">
      <c r="A44040" s="6"/>
    </row>
    <row r="44041" spans="1:1">
      <c r="A44041" s="6"/>
    </row>
    <row r="44042" spans="1:1">
      <c r="A44042" s="6"/>
    </row>
    <row r="44043" spans="1:1">
      <c r="A44043" s="6"/>
    </row>
    <row r="44044" spans="1:1">
      <c r="A44044" s="6"/>
    </row>
    <row r="44045" spans="1:1">
      <c r="A44045" s="6"/>
    </row>
    <row r="44046" spans="1:1">
      <c r="A44046" s="6"/>
    </row>
    <row r="44047" spans="1:1">
      <c r="A44047" s="6"/>
    </row>
    <row r="44048" spans="1:1">
      <c r="A44048" s="6"/>
    </row>
    <row r="44049" spans="1:1">
      <c r="A44049" s="6"/>
    </row>
    <row r="44050" spans="1:1">
      <c r="A44050" s="6"/>
    </row>
    <row r="44051" spans="1:1">
      <c r="A44051" s="6"/>
    </row>
    <row r="44052" spans="1:1">
      <c r="A44052" s="6"/>
    </row>
    <row r="44053" spans="1:1">
      <c r="A44053" s="6"/>
    </row>
    <row r="44054" spans="1:1">
      <c r="A44054" s="6"/>
    </row>
    <row r="44055" spans="1:1">
      <c r="A44055" s="6"/>
    </row>
    <row r="44056" spans="1:1">
      <c r="A44056" s="6"/>
    </row>
    <row r="44057" spans="1:1">
      <c r="A44057" s="6"/>
    </row>
    <row r="44058" spans="1:1">
      <c r="A44058" s="6"/>
    </row>
    <row r="44059" spans="1:1">
      <c r="A44059" s="6"/>
    </row>
    <row r="44060" spans="1:1">
      <c r="A44060" s="6"/>
    </row>
    <row r="44061" spans="1:1">
      <c r="A44061" s="6"/>
    </row>
    <row r="44062" spans="1:1">
      <c r="A44062" s="6"/>
    </row>
    <row r="44063" spans="1:1">
      <c r="A44063" s="6"/>
    </row>
    <row r="44064" spans="1:1">
      <c r="A44064" s="6"/>
    </row>
    <row r="44065" spans="1:1">
      <c r="A44065" s="6"/>
    </row>
    <row r="44066" spans="1:1">
      <c r="A44066" s="6"/>
    </row>
    <row r="44067" spans="1:1">
      <c r="A44067" s="6"/>
    </row>
    <row r="44068" spans="1:1">
      <c r="A44068" s="6"/>
    </row>
    <row r="44069" spans="1:1">
      <c r="A44069" s="6"/>
    </row>
    <row r="44070" spans="1:1">
      <c r="A44070" s="6"/>
    </row>
    <row r="44071" spans="1:1">
      <c r="A44071" s="6"/>
    </row>
    <row r="44072" spans="1:1">
      <c r="A44072" s="6"/>
    </row>
    <row r="44073" spans="1:1">
      <c r="A44073" s="6"/>
    </row>
    <row r="44074" spans="1:1">
      <c r="A44074" s="6"/>
    </row>
    <row r="44075" spans="1:1">
      <c r="A44075" s="6"/>
    </row>
    <row r="44076" spans="1:1">
      <c r="A44076" s="6"/>
    </row>
    <row r="44077" spans="1:1">
      <c r="A44077" s="6"/>
    </row>
    <row r="44078" spans="1:1">
      <c r="A44078" s="6"/>
    </row>
    <row r="44079" spans="1:1">
      <c r="A44079" s="6"/>
    </row>
    <row r="44080" spans="1:1">
      <c r="A44080" s="6"/>
    </row>
    <row r="44081" spans="1:1">
      <c r="A44081" s="6"/>
    </row>
    <row r="44082" spans="1:1">
      <c r="A44082" s="6"/>
    </row>
    <row r="44083" spans="1:1">
      <c r="A44083" s="6"/>
    </row>
    <row r="44084" spans="1:1">
      <c r="A44084" s="6"/>
    </row>
    <row r="44085" spans="1:1">
      <c r="A44085" s="6"/>
    </row>
    <row r="44086" spans="1:1">
      <c r="A44086" s="6"/>
    </row>
    <row r="44087" spans="1:1">
      <c r="A44087" s="6"/>
    </row>
    <row r="44088" spans="1:1">
      <c r="A44088" s="6"/>
    </row>
    <row r="44089" spans="1:1">
      <c r="A44089" s="6"/>
    </row>
    <row r="44090" spans="1:1">
      <c r="A44090" s="6"/>
    </row>
    <row r="44091" spans="1:1">
      <c r="A44091" s="6"/>
    </row>
    <row r="44092" spans="1:1">
      <c r="A44092" s="6"/>
    </row>
    <row r="44093" spans="1:1">
      <c r="A44093" s="6"/>
    </row>
    <row r="44094" spans="1:1">
      <c r="A44094" s="6"/>
    </row>
    <row r="44095" spans="1:1">
      <c r="A44095" s="6"/>
    </row>
    <row r="44096" spans="1:1">
      <c r="A44096" s="6"/>
    </row>
    <row r="44097" spans="1:1">
      <c r="A44097" s="6"/>
    </row>
    <row r="44098" spans="1:1">
      <c r="A44098" s="6"/>
    </row>
    <row r="44099" spans="1:1">
      <c r="A44099" s="6"/>
    </row>
    <row r="44100" spans="1:1">
      <c r="A44100" s="6"/>
    </row>
    <row r="44101" spans="1:1">
      <c r="A44101" s="6"/>
    </row>
    <row r="44102" spans="1:1">
      <c r="A44102" s="6"/>
    </row>
    <row r="44103" spans="1:1">
      <c r="A44103" s="6"/>
    </row>
    <row r="44104" spans="1:1">
      <c r="A44104" s="6"/>
    </row>
    <row r="44105" spans="1:1">
      <c r="A44105" s="6"/>
    </row>
    <row r="44106" spans="1:1">
      <c r="A44106" s="6"/>
    </row>
    <row r="44107" spans="1:1">
      <c r="A44107" s="6"/>
    </row>
    <row r="44108" spans="1:1">
      <c r="A44108" s="6"/>
    </row>
    <row r="44109" spans="1:1">
      <c r="A44109" s="6"/>
    </row>
    <row r="44110" spans="1:1">
      <c r="A44110" s="6"/>
    </row>
    <row r="44111" spans="1:1">
      <c r="A44111" s="6"/>
    </row>
    <row r="44112" spans="1:1">
      <c r="A44112" s="6"/>
    </row>
    <row r="44113" spans="1:1">
      <c r="A44113" s="6"/>
    </row>
    <row r="44114" spans="1:1">
      <c r="A44114" s="6"/>
    </row>
    <row r="44115" spans="1:1">
      <c r="A44115" s="6"/>
    </row>
    <row r="44116" spans="1:1">
      <c r="A44116" s="6"/>
    </row>
    <row r="44117" spans="1:1">
      <c r="A44117" s="6"/>
    </row>
    <row r="44118" spans="1:1">
      <c r="A44118" s="6"/>
    </row>
    <row r="44119" spans="1:1">
      <c r="A44119" s="6"/>
    </row>
    <row r="44120" spans="1:1">
      <c r="A44120" s="6"/>
    </row>
    <row r="44121" spans="1:1">
      <c r="A44121" s="6"/>
    </row>
    <row r="44122" spans="1:1">
      <c r="A44122" s="6"/>
    </row>
    <row r="44123" spans="1:1">
      <c r="A44123" s="6"/>
    </row>
    <row r="44124" spans="1:1">
      <c r="A44124" s="6"/>
    </row>
    <row r="44125" spans="1:1">
      <c r="A44125" s="6"/>
    </row>
    <row r="44126" spans="1:1">
      <c r="A44126" s="6"/>
    </row>
    <row r="44127" spans="1:1">
      <c r="A44127" s="6"/>
    </row>
    <row r="44128" spans="1:1">
      <c r="A44128" s="6"/>
    </row>
    <row r="44129" spans="1:1">
      <c r="A44129" s="6"/>
    </row>
    <row r="44130" spans="1:1">
      <c r="A44130" s="6"/>
    </row>
    <row r="44131" spans="1:1">
      <c r="A44131" s="6"/>
    </row>
    <row r="44132" spans="1:1">
      <c r="A44132" s="6"/>
    </row>
    <row r="44133" spans="1:1">
      <c r="A44133" s="6"/>
    </row>
    <row r="44134" spans="1:1">
      <c r="A44134" s="6"/>
    </row>
    <row r="44135" spans="1:1">
      <c r="A44135" s="6"/>
    </row>
    <row r="44136" spans="1:1">
      <c r="A44136" s="6"/>
    </row>
    <row r="44137" spans="1:1">
      <c r="A44137" s="6"/>
    </row>
    <row r="44138" spans="1:1">
      <c r="A44138" s="6"/>
    </row>
    <row r="44139" spans="1:1">
      <c r="A44139" s="6"/>
    </row>
    <row r="44140" spans="1:1">
      <c r="A44140" s="6"/>
    </row>
    <row r="44141" spans="1:1">
      <c r="A44141" s="6"/>
    </row>
    <row r="44142" spans="1:1">
      <c r="A44142" s="6"/>
    </row>
    <row r="44143" spans="1:1">
      <c r="A44143" s="6"/>
    </row>
    <row r="44144" spans="1:1">
      <c r="A44144" s="6"/>
    </row>
    <row r="44145" spans="1:1">
      <c r="A44145" s="6"/>
    </row>
    <row r="44146" spans="1:1">
      <c r="A44146" s="6"/>
    </row>
    <row r="44147" spans="1:1">
      <c r="A44147" s="6"/>
    </row>
    <row r="44148" spans="1:1">
      <c r="A44148" s="6"/>
    </row>
    <row r="44149" spans="1:1">
      <c r="A44149" s="6"/>
    </row>
    <row r="44150" spans="1:1">
      <c r="A44150" s="6"/>
    </row>
    <row r="44151" spans="1:1">
      <c r="A44151" s="6"/>
    </row>
    <row r="44152" spans="1:1">
      <c r="A44152" s="6"/>
    </row>
    <row r="44153" spans="1:1">
      <c r="A44153" s="6"/>
    </row>
    <row r="44154" spans="1:1">
      <c r="A44154" s="6"/>
    </row>
    <row r="44155" spans="1:1">
      <c r="A44155" s="6"/>
    </row>
    <row r="44156" spans="1:1">
      <c r="A44156" s="6"/>
    </row>
    <row r="44157" spans="1:1">
      <c r="A44157" s="6"/>
    </row>
    <row r="44158" spans="1:1">
      <c r="A44158" s="6"/>
    </row>
    <row r="44159" spans="1:1">
      <c r="A44159" s="6"/>
    </row>
    <row r="44160" spans="1:1">
      <c r="A44160" s="6"/>
    </row>
    <row r="44161" spans="1:1">
      <c r="A44161" s="6"/>
    </row>
    <row r="44162" spans="1:1">
      <c r="A44162" s="6"/>
    </row>
    <row r="44163" spans="1:1">
      <c r="A44163" s="6"/>
    </row>
    <row r="44164" spans="1:1">
      <c r="A44164" s="6"/>
    </row>
    <row r="44165" spans="1:1">
      <c r="A44165" s="6"/>
    </row>
    <row r="44166" spans="1:1">
      <c r="A44166" s="6"/>
    </row>
    <row r="44167" spans="1:1">
      <c r="A44167" s="6"/>
    </row>
    <row r="44168" spans="1:1">
      <c r="A44168" s="6"/>
    </row>
    <row r="44169" spans="1:1">
      <c r="A44169" s="6"/>
    </row>
    <row r="44170" spans="1:1">
      <c r="A44170" s="6"/>
    </row>
    <row r="44171" spans="1:1">
      <c r="A44171" s="6"/>
    </row>
    <row r="44172" spans="1:1">
      <c r="A44172" s="6"/>
    </row>
    <row r="44173" spans="1:1">
      <c r="A44173" s="6"/>
    </row>
    <row r="44174" spans="1:1">
      <c r="A44174" s="6"/>
    </row>
    <row r="44175" spans="1:1">
      <c r="A44175" s="6"/>
    </row>
    <row r="44176" spans="1:1">
      <c r="A44176" s="6"/>
    </row>
    <row r="44177" spans="1:1">
      <c r="A44177" s="6"/>
    </row>
    <row r="44178" spans="1:1">
      <c r="A44178" s="6"/>
    </row>
    <row r="44179" spans="1:1">
      <c r="A44179" s="6"/>
    </row>
    <row r="44180" spans="1:1">
      <c r="A44180" s="6"/>
    </row>
    <row r="44181" spans="1:1">
      <c r="A44181" s="6"/>
    </row>
    <row r="44182" spans="1:1">
      <c r="A44182" s="6"/>
    </row>
    <row r="44183" spans="1:1">
      <c r="A44183" s="6"/>
    </row>
    <row r="44184" spans="1:1">
      <c r="A44184" s="6"/>
    </row>
    <row r="44185" spans="1:1">
      <c r="A44185" s="6"/>
    </row>
    <row r="44186" spans="1:1">
      <c r="A44186" s="6"/>
    </row>
    <row r="44187" spans="1:1">
      <c r="A44187" s="6"/>
    </row>
    <row r="44188" spans="1:1">
      <c r="A44188" s="6"/>
    </row>
    <row r="44189" spans="1:1">
      <c r="A44189" s="6"/>
    </row>
    <row r="44190" spans="1:1">
      <c r="A44190" s="6"/>
    </row>
    <row r="44191" spans="1:1">
      <c r="A44191" s="6"/>
    </row>
    <row r="44192" spans="1:1">
      <c r="A44192" s="6"/>
    </row>
    <row r="44193" spans="1:1">
      <c r="A44193" s="6"/>
    </row>
    <row r="44194" spans="1:1">
      <c r="A44194" s="6"/>
    </row>
    <row r="44195" spans="1:1">
      <c r="A44195" s="6"/>
    </row>
    <row r="44196" spans="1:1">
      <c r="A44196" s="6"/>
    </row>
    <row r="44197" spans="1:1">
      <c r="A44197" s="6"/>
    </row>
    <row r="44198" spans="1:1">
      <c r="A44198" s="6"/>
    </row>
    <row r="44199" spans="1:1">
      <c r="A44199" s="6"/>
    </row>
    <row r="44200" spans="1:1">
      <c r="A44200" s="6"/>
    </row>
    <row r="44201" spans="1:1">
      <c r="A44201" s="6"/>
    </row>
    <row r="44202" spans="1:1">
      <c r="A44202" s="6"/>
    </row>
    <row r="44203" spans="1:1">
      <c r="A44203" s="6"/>
    </row>
    <row r="44204" spans="1:1">
      <c r="A44204" s="6"/>
    </row>
    <row r="44205" spans="1:1">
      <c r="A44205" s="6"/>
    </row>
    <row r="44206" spans="1:1">
      <c r="A44206" s="6"/>
    </row>
    <row r="44207" spans="1:1">
      <c r="A44207" s="6"/>
    </row>
    <row r="44208" spans="1:1">
      <c r="A44208" s="6"/>
    </row>
    <row r="44209" spans="1:1">
      <c r="A44209" s="6"/>
    </row>
    <row r="44210" spans="1:1">
      <c r="A44210" s="6"/>
    </row>
    <row r="44211" spans="1:1">
      <c r="A44211" s="6"/>
    </row>
    <row r="44212" spans="1:1">
      <c r="A44212" s="6"/>
    </row>
    <row r="44213" spans="1:1">
      <c r="A44213" s="6"/>
    </row>
    <row r="44214" spans="1:1">
      <c r="A44214" s="6"/>
    </row>
    <row r="44215" spans="1:1">
      <c r="A44215" s="6"/>
    </row>
    <row r="44216" spans="1:1">
      <c r="A44216" s="6"/>
    </row>
    <row r="44217" spans="1:1">
      <c r="A44217" s="6"/>
    </row>
    <row r="44218" spans="1:1">
      <c r="A44218" s="6"/>
    </row>
    <row r="44219" spans="1:1">
      <c r="A44219" s="6"/>
    </row>
    <row r="44220" spans="1:1">
      <c r="A44220" s="6"/>
    </row>
    <row r="44221" spans="1:1">
      <c r="A44221" s="6"/>
    </row>
    <row r="44222" spans="1:1">
      <c r="A44222" s="6"/>
    </row>
    <row r="44223" spans="1:1">
      <c r="A44223" s="6"/>
    </row>
    <row r="44224" spans="1:1">
      <c r="A44224" s="6"/>
    </row>
    <row r="44225" spans="1:1">
      <c r="A44225" s="6"/>
    </row>
    <row r="44226" spans="1:1">
      <c r="A44226" s="6"/>
    </row>
    <row r="44227" spans="1:1">
      <c r="A44227" s="6"/>
    </row>
    <row r="44228" spans="1:1">
      <c r="A44228" s="6"/>
    </row>
    <row r="44229" spans="1:1">
      <c r="A44229" s="6"/>
    </row>
    <row r="44230" spans="1:1">
      <c r="A44230" s="6"/>
    </row>
    <row r="44231" spans="1:1">
      <c r="A44231" s="6"/>
    </row>
    <row r="44232" spans="1:1">
      <c r="A44232" s="6"/>
    </row>
    <row r="44233" spans="1:1">
      <c r="A44233" s="6"/>
    </row>
    <row r="44234" spans="1:1">
      <c r="A44234" s="6"/>
    </row>
    <row r="44235" spans="1:1">
      <c r="A44235" s="6"/>
    </row>
    <row r="44236" spans="1:1">
      <c r="A44236" s="6"/>
    </row>
    <row r="44237" spans="1:1">
      <c r="A44237" s="6"/>
    </row>
    <row r="44238" spans="1:1">
      <c r="A44238" s="6"/>
    </row>
    <row r="44239" spans="1:1">
      <c r="A44239" s="6"/>
    </row>
    <row r="44240" spans="1:1">
      <c r="A44240" s="6"/>
    </row>
    <row r="44241" spans="1:1">
      <c r="A44241" s="6"/>
    </row>
    <row r="44242" spans="1:1">
      <c r="A44242" s="6"/>
    </row>
    <row r="44243" spans="1:1">
      <c r="A44243" s="6"/>
    </row>
    <row r="44244" spans="1:1">
      <c r="A44244" s="6"/>
    </row>
    <row r="44245" spans="1:1">
      <c r="A44245" s="6"/>
    </row>
    <row r="44246" spans="1:1">
      <c r="A44246" s="6"/>
    </row>
    <row r="44247" spans="1:1">
      <c r="A44247" s="6"/>
    </row>
    <row r="44248" spans="1:1">
      <c r="A44248" s="6"/>
    </row>
    <row r="44249" spans="1:1">
      <c r="A44249" s="6"/>
    </row>
    <row r="44250" spans="1:1">
      <c r="A44250" s="6"/>
    </row>
    <row r="44251" spans="1:1">
      <c r="A44251" s="6"/>
    </row>
    <row r="44252" spans="1:1">
      <c r="A44252" s="6"/>
    </row>
    <row r="44253" spans="1:1">
      <c r="A44253" s="6"/>
    </row>
    <row r="44254" spans="1:1">
      <c r="A44254" s="6"/>
    </row>
    <row r="44255" spans="1:1">
      <c r="A44255" s="6"/>
    </row>
    <row r="44256" spans="1:1">
      <c r="A44256" s="6"/>
    </row>
    <row r="44257" spans="1:1">
      <c r="A44257" s="6"/>
    </row>
    <row r="44258" spans="1:1">
      <c r="A44258" s="6"/>
    </row>
    <row r="44259" spans="1:1">
      <c r="A44259" s="6"/>
    </row>
    <row r="44260" spans="1:1">
      <c r="A44260" s="6"/>
    </row>
    <row r="44261" spans="1:1">
      <c r="A44261" s="6"/>
    </row>
    <row r="44262" spans="1:1">
      <c r="A44262" s="6"/>
    </row>
    <row r="44263" spans="1:1">
      <c r="A44263" s="6"/>
    </row>
    <row r="44264" spans="1:1">
      <c r="A44264" s="6"/>
    </row>
    <row r="44265" spans="1:1">
      <c r="A44265" s="6"/>
    </row>
    <row r="44266" spans="1:1">
      <c r="A44266" s="6"/>
    </row>
    <row r="44267" spans="1:1">
      <c r="A44267" s="6"/>
    </row>
    <row r="44268" spans="1:1">
      <c r="A44268" s="6"/>
    </row>
    <row r="44269" spans="1:1">
      <c r="A44269" s="6"/>
    </row>
    <row r="44270" spans="1:1">
      <c r="A44270" s="6"/>
    </row>
    <row r="44271" spans="1:1">
      <c r="A44271" s="6"/>
    </row>
    <row r="44272" spans="1:1">
      <c r="A44272" s="6"/>
    </row>
    <row r="44273" spans="1:1">
      <c r="A44273" s="6"/>
    </row>
    <row r="44274" spans="1:1">
      <c r="A44274" s="6"/>
    </row>
    <row r="44275" spans="1:1">
      <c r="A44275" s="6"/>
    </row>
    <row r="44276" spans="1:1">
      <c r="A44276" s="6"/>
    </row>
    <row r="44277" spans="1:1">
      <c r="A44277" s="6"/>
    </row>
    <row r="44278" spans="1:1">
      <c r="A44278" s="6"/>
    </row>
    <row r="44279" spans="1:1">
      <c r="A44279" s="6"/>
    </row>
    <row r="44280" spans="1:1">
      <c r="A44280" s="6"/>
    </row>
    <row r="44281" spans="1:1">
      <c r="A44281" s="6"/>
    </row>
    <row r="44282" spans="1:1">
      <c r="A44282" s="6"/>
    </row>
    <row r="44283" spans="1:1">
      <c r="A44283" s="6"/>
    </row>
    <row r="44284" spans="1:1">
      <c r="A44284" s="6"/>
    </row>
    <row r="44285" spans="1:1">
      <c r="A44285" s="6"/>
    </row>
    <row r="44286" spans="1:1">
      <c r="A44286" s="6"/>
    </row>
    <row r="44287" spans="1:1">
      <c r="A44287" s="6"/>
    </row>
    <row r="44288" spans="1:1">
      <c r="A44288" s="6"/>
    </row>
    <row r="44289" spans="1:1">
      <c r="A44289" s="6"/>
    </row>
    <row r="44290" spans="1:1">
      <c r="A44290" s="6"/>
    </row>
    <row r="44291" spans="1:1">
      <c r="A44291" s="6"/>
    </row>
    <row r="44292" spans="1:1">
      <c r="A44292" s="6"/>
    </row>
    <row r="44293" spans="1:1">
      <c r="A44293" s="6"/>
    </row>
    <row r="44294" spans="1:1">
      <c r="A44294" s="6"/>
    </row>
    <row r="44295" spans="1:1">
      <c r="A44295" s="6"/>
    </row>
    <row r="44296" spans="1:1">
      <c r="A44296" s="6"/>
    </row>
    <row r="44297" spans="1:1">
      <c r="A44297" s="6"/>
    </row>
    <row r="44298" spans="1:1">
      <c r="A44298" s="6"/>
    </row>
    <row r="44299" spans="1:1">
      <c r="A44299" s="6"/>
    </row>
    <row r="44300" spans="1:1">
      <c r="A44300" s="6"/>
    </row>
    <row r="44301" spans="1:1">
      <c r="A44301" s="6"/>
    </row>
    <row r="44302" spans="1:1">
      <c r="A44302" s="6"/>
    </row>
    <row r="44303" spans="1:1">
      <c r="A44303" s="6"/>
    </row>
    <row r="44304" spans="1:1">
      <c r="A44304" s="6"/>
    </row>
    <row r="44305" spans="1:1">
      <c r="A44305" s="6"/>
    </row>
    <row r="44306" spans="1:1">
      <c r="A44306" s="6"/>
    </row>
    <row r="44307" spans="1:1">
      <c r="A44307" s="6"/>
    </row>
    <row r="44308" spans="1:1">
      <c r="A44308" s="6"/>
    </row>
    <row r="44309" spans="1:1">
      <c r="A44309" s="6"/>
    </row>
    <row r="44310" spans="1:1">
      <c r="A44310" s="6"/>
    </row>
    <row r="44311" spans="1:1">
      <c r="A44311" s="6"/>
    </row>
    <row r="44312" spans="1:1">
      <c r="A44312" s="6"/>
    </row>
    <row r="44313" spans="1:1">
      <c r="A44313" s="6"/>
    </row>
    <row r="44314" spans="1:1">
      <c r="A44314" s="6"/>
    </row>
    <row r="44315" spans="1:1">
      <c r="A44315" s="6"/>
    </row>
    <row r="44316" spans="1:1">
      <c r="A44316" s="6"/>
    </row>
    <row r="44317" spans="1:1">
      <c r="A44317" s="6"/>
    </row>
    <row r="44318" spans="1:1">
      <c r="A44318" s="6"/>
    </row>
    <row r="44319" spans="1:1">
      <c r="A44319" s="6"/>
    </row>
    <row r="44320" spans="1:1">
      <c r="A44320" s="6"/>
    </row>
    <row r="44321" spans="1:1">
      <c r="A44321" s="6"/>
    </row>
    <row r="44322" spans="1:1">
      <c r="A44322" s="6"/>
    </row>
    <row r="44323" spans="1:1">
      <c r="A44323" s="6"/>
    </row>
    <row r="44324" spans="1:1">
      <c r="A44324" s="6"/>
    </row>
    <row r="44325" spans="1:1">
      <c r="A44325" s="6"/>
    </row>
    <row r="44326" spans="1:1">
      <c r="A44326" s="6"/>
    </row>
    <row r="44327" spans="1:1">
      <c r="A44327" s="6"/>
    </row>
    <row r="44328" spans="1:1">
      <c r="A44328" s="6"/>
    </row>
    <row r="44329" spans="1:1">
      <c r="A44329" s="6"/>
    </row>
    <row r="44330" spans="1:1">
      <c r="A44330" s="6"/>
    </row>
    <row r="44331" spans="1:1">
      <c r="A44331" s="6"/>
    </row>
    <row r="44332" spans="1:1">
      <c r="A44332" s="6"/>
    </row>
    <row r="44333" spans="1:1">
      <c r="A44333" s="6"/>
    </row>
    <row r="44334" spans="1:1">
      <c r="A44334" s="6"/>
    </row>
    <row r="44335" spans="1:1">
      <c r="A44335" s="6"/>
    </row>
    <row r="44336" spans="1:1">
      <c r="A44336" s="6"/>
    </row>
    <row r="44337" spans="1:1">
      <c r="A44337" s="6"/>
    </row>
    <row r="44338" spans="1:1">
      <c r="A44338" s="6"/>
    </row>
    <row r="44339" spans="1:1">
      <c r="A44339" s="6"/>
    </row>
    <row r="44340" spans="1:1">
      <c r="A44340" s="6"/>
    </row>
    <row r="44341" spans="1:1">
      <c r="A44341" s="6"/>
    </row>
    <row r="44342" spans="1:1">
      <c r="A44342" s="6"/>
    </row>
    <row r="44343" spans="1:1">
      <c r="A44343" s="6"/>
    </row>
    <row r="44344" spans="1:1">
      <c r="A44344" s="6"/>
    </row>
    <row r="44345" spans="1:1">
      <c r="A44345" s="6"/>
    </row>
    <row r="44346" spans="1:1">
      <c r="A44346" s="6"/>
    </row>
    <row r="44347" spans="1:1">
      <c r="A44347" s="6"/>
    </row>
    <row r="44348" spans="1:1">
      <c r="A44348" s="6"/>
    </row>
    <row r="44349" spans="1:1">
      <c r="A44349" s="6"/>
    </row>
    <row r="44350" spans="1:1">
      <c r="A44350" s="6"/>
    </row>
    <row r="44351" spans="1:1">
      <c r="A44351" s="6"/>
    </row>
    <row r="44352" spans="1:1">
      <c r="A44352" s="6"/>
    </row>
    <row r="44353" spans="1:1">
      <c r="A44353" s="6"/>
    </row>
    <row r="44354" spans="1:1">
      <c r="A44354" s="6"/>
    </row>
    <row r="44355" spans="1:1">
      <c r="A44355" s="6"/>
    </row>
    <row r="44356" spans="1:1">
      <c r="A44356" s="6"/>
    </row>
    <row r="44357" spans="1:1">
      <c r="A44357" s="6"/>
    </row>
    <row r="44358" spans="1:1">
      <c r="A44358" s="6"/>
    </row>
    <row r="44359" spans="1:1">
      <c r="A44359" s="6"/>
    </row>
    <row r="44360" spans="1:1">
      <c r="A44360" s="6"/>
    </row>
    <row r="44361" spans="1:1">
      <c r="A44361" s="6"/>
    </row>
    <row r="44362" spans="1:1">
      <c r="A44362" s="6"/>
    </row>
    <row r="44363" spans="1:1">
      <c r="A44363" s="6"/>
    </row>
    <row r="44364" spans="1:1">
      <c r="A44364" s="6"/>
    </row>
    <row r="44365" spans="1:1">
      <c r="A44365" s="6"/>
    </row>
    <row r="44366" spans="1:1">
      <c r="A44366" s="6"/>
    </row>
    <row r="44367" spans="1:1">
      <c r="A44367" s="6"/>
    </row>
    <row r="44368" spans="1:1">
      <c r="A44368" s="6"/>
    </row>
    <row r="44369" spans="1:1">
      <c r="A44369" s="6"/>
    </row>
    <row r="44370" spans="1:1">
      <c r="A44370" s="6"/>
    </row>
    <row r="44371" spans="1:1">
      <c r="A44371" s="6"/>
    </row>
    <row r="44372" spans="1:1">
      <c r="A44372" s="6"/>
    </row>
    <row r="44373" spans="1:1">
      <c r="A44373" s="6"/>
    </row>
    <row r="44374" spans="1:1">
      <c r="A44374" s="6"/>
    </row>
    <row r="44375" spans="1:1">
      <c r="A44375" s="6"/>
    </row>
    <row r="44376" spans="1:1">
      <c r="A44376" s="6"/>
    </row>
    <row r="44377" spans="1:1">
      <c r="A44377" s="6"/>
    </row>
    <row r="44378" spans="1:1">
      <c r="A44378" s="6"/>
    </row>
    <row r="44379" spans="1:1">
      <c r="A44379" s="6"/>
    </row>
    <row r="44380" spans="1:1">
      <c r="A44380" s="6"/>
    </row>
    <row r="44381" spans="1:1">
      <c r="A44381" s="6"/>
    </row>
    <row r="44382" spans="1:1">
      <c r="A44382" s="6"/>
    </row>
    <row r="44383" spans="1:1">
      <c r="A44383" s="6"/>
    </row>
    <row r="44384" spans="1:1">
      <c r="A44384" s="6"/>
    </row>
    <row r="44385" spans="1:1">
      <c r="A44385" s="6"/>
    </row>
    <row r="44386" spans="1:1">
      <c r="A44386" s="6"/>
    </row>
    <row r="44387" spans="1:1">
      <c r="A44387" s="6"/>
    </row>
    <row r="44388" spans="1:1">
      <c r="A44388" s="6"/>
    </row>
    <row r="44389" spans="1:1">
      <c r="A44389" s="6"/>
    </row>
    <row r="44390" spans="1:1">
      <c r="A44390" s="6"/>
    </row>
    <row r="44391" spans="1:1">
      <c r="A44391" s="6"/>
    </row>
    <row r="44392" spans="1:1">
      <c r="A44392" s="6"/>
    </row>
    <row r="44393" spans="1:1">
      <c r="A44393" s="6"/>
    </row>
    <row r="44394" spans="1:1">
      <c r="A44394" s="6"/>
    </row>
    <row r="44395" spans="1:1">
      <c r="A44395" s="6"/>
    </row>
    <row r="44396" spans="1:1">
      <c r="A44396" s="6"/>
    </row>
    <row r="44397" spans="1:1">
      <c r="A44397" s="6"/>
    </row>
    <row r="44398" spans="1:1">
      <c r="A44398" s="6"/>
    </row>
    <row r="44399" spans="1:1">
      <c r="A44399" s="6"/>
    </row>
    <row r="44400" spans="1:1">
      <c r="A44400" s="6"/>
    </row>
    <row r="44401" spans="1:1">
      <c r="A44401" s="6"/>
    </row>
    <row r="44402" spans="1:1">
      <c r="A44402" s="6"/>
    </row>
    <row r="44403" spans="1:1">
      <c r="A44403" s="6"/>
    </row>
    <row r="44404" spans="1:1">
      <c r="A44404" s="6"/>
    </row>
    <row r="44405" spans="1:1">
      <c r="A44405" s="6"/>
    </row>
    <row r="44406" spans="1:1">
      <c r="A44406" s="6"/>
    </row>
    <row r="44407" spans="1:1">
      <c r="A44407" s="6"/>
    </row>
    <row r="44408" spans="1:1">
      <c r="A44408" s="6"/>
    </row>
    <row r="44409" spans="1:1">
      <c r="A44409" s="6"/>
    </row>
    <row r="44410" spans="1:1">
      <c r="A44410" s="6"/>
    </row>
    <row r="44411" spans="1:1">
      <c r="A44411" s="6"/>
    </row>
    <row r="44412" spans="1:1">
      <c r="A44412" s="6"/>
    </row>
    <row r="44413" spans="1:1">
      <c r="A44413" s="6"/>
    </row>
    <row r="44414" spans="1:1">
      <c r="A44414" s="6"/>
    </row>
    <row r="44415" spans="1:1">
      <c r="A44415" s="6"/>
    </row>
    <row r="44416" spans="1:1">
      <c r="A44416" s="6"/>
    </row>
    <row r="44417" spans="1:1">
      <c r="A44417" s="6"/>
    </row>
    <row r="44418" spans="1:1">
      <c r="A44418" s="6"/>
    </row>
    <row r="44419" spans="1:1">
      <c r="A44419" s="6"/>
    </row>
    <row r="44420" spans="1:1">
      <c r="A44420" s="6"/>
    </row>
    <row r="44421" spans="1:1">
      <c r="A44421" s="6"/>
    </row>
    <row r="44422" spans="1:1">
      <c r="A44422" s="6"/>
    </row>
    <row r="44423" spans="1:1">
      <c r="A44423" s="6"/>
    </row>
    <row r="44424" spans="1:1">
      <c r="A44424" s="6"/>
    </row>
    <row r="44425" spans="1:1">
      <c r="A44425" s="6"/>
    </row>
    <row r="44426" spans="1:1">
      <c r="A44426" s="6"/>
    </row>
    <row r="44427" spans="1:1">
      <c r="A44427" s="6"/>
    </row>
    <row r="44428" spans="1:1">
      <c r="A44428" s="6"/>
    </row>
    <row r="44429" spans="1:1">
      <c r="A44429" s="6"/>
    </row>
    <row r="44430" spans="1:1">
      <c r="A44430" s="6"/>
    </row>
    <row r="44431" spans="1:1">
      <c r="A44431" s="6"/>
    </row>
    <row r="44432" spans="1:1">
      <c r="A44432" s="6"/>
    </row>
    <row r="44433" spans="1:1">
      <c r="A44433" s="6"/>
    </row>
    <row r="44434" spans="1:1">
      <c r="A44434" s="6"/>
    </row>
    <row r="44435" spans="1:1">
      <c r="A44435" s="6"/>
    </row>
    <row r="44436" spans="1:1">
      <c r="A44436" s="6"/>
    </row>
    <row r="44437" spans="1:1">
      <c r="A44437" s="6"/>
    </row>
    <row r="44438" spans="1:1">
      <c r="A44438" s="6"/>
    </row>
    <row r="44439" spans="1:1">
      <c r="A44439" s="6"/>
    </row>
    <row r="44440" spans="1:1">
      <c r="A44440" s="6"/>
    </row>
    <row r="44441" spans="1:1">
      <c r="A44441" s="6"/>
    </row>
    <row r="44442" spans="1:1">
      <c r="A44442" s="6"/>
    </row>
    <row r="44443" spans="1:1">
      <c r="A44443" s="6"/>
    </row>
    <row r="44444" spans="1:1">
      <c r="A44444" s="6"/>
    </row>
    <row r="44445" spans="1:1">
      <c r="A44445" s="6"/>
    </row>
    <row r="44446" spans="1:1">
      <c r="A44446" s="6"/>
    </row>
    <row r="44447" spans="1:1">
      <c r="A44447" s="6"/>
    </row>
    <row r="44448" spans="1:1">
      <c r="A44448" s="6"/>
    </row>
    <row r="44449" spans="1:1">
      <c r="A44449" s="6"/>
    </row>
    <row r="44450" spans="1:1">
      <c r="A44450" s="6"/>
    </row>
    <row r="44451" spans="1:1">
      <c r="A44451" s="6"/>
    </row>
    <row r="44452" spans="1:1">
      <c r="A44452" s="6"/>
    </row>
    <row r="44453" spans="1:1">
      <c r="A44453" s="6"/>
    </row>
    <row r="44454" spans="1:1">
      <c r="A44454" s="6"/>
    </row>
    <row r="44455" spans="1:1">
      <c r="A44455" s="6"/>
    </row>
    <row r="44456" spans="1:1">
      <c r="A44456" s="6"/>
    </row>
    <row r="44457" spans="1:1">
      <c r="A44457" s="6"/>
    </row>
    <row r="44458" spans="1:1">
      <c r="A44458" s="6"/>
    </row>
    <row r="44459" spans="1:1">
      <c r="A44459" s="6"/>
    </row>
    <row r="44460" spans="1:1">
      <c r="A44460" s="6"/>
    </row>
    <row r="44461" spans="1:1">
      <c r="A44461" s="6"/>
    </row>
    <row r="44462" spans="1:1">
      <c r="A44462" s="6"/>
    </row>
    <row r="44463" spans="1:1">
      <c r="A44463" s="6"/>
    </row>
    <row r="44464" spans="1:1">
      <c r="A44464" s="6"/>
    </row>
    <row r="44465" spans="1:1">
      <c r="A44465" s="6"/>
    </row>
    <row r="44466" spans="1:1">
      <c r="A44466" s="6"/>
    </row>
    <row r="44467" spans="1:1">
      <c r="A44467" s="6"/>
    </row>
    <row r="44468" spans="1:1">
      <c r="A44468" s="6"/>
    </row>
    <row r="44469" spans="1:1">
      <c r="A44469" s="6"/>
    </row>
    <row r="44470" spans="1:1">
      <c r="A44470" s="6"/>
    </row>
    <row r="44471" spans="1:1">
      <c r="A44471" s="6"/>
    </row>
    <row r="44472" spans="1:1">
      <c r="A44472" s="6"/>
    </row>
    <row r="44473" spans="1:1">
      <c r="A44473" s="6"/>
    </row>
    <row r="44474" spans="1:1">
      <c r="A44474" s="6"/>
    </row>
    <row r="44475" spans="1:1">
      <c r="A44475" s="6"/>
    </row>
    <row r="44476" spans="1:1">
      <c r="A44476" s="6"/>
    </row>
    <row r="44477" spans="1:1">
      <c r="A44477" s="6"/>
    </row>
    <row r="44478" spans="1:1">
      <c r="A44478" s="6"/>
    </row>
    <row r="44479" spans="1:1">
      <c r="A44479" s="6"/>
    </row>
    <row r="44480" spans="1:1">
      <c r="A44480" s="6"/>
    </row>
    <row r="44481" spans="1:1">
      <c r="A44481" s="6"/>
    </row>
    <row r="44482" spans="1:1">
      <c r="A44482" s="6"/>
    </row>
    <row r="44483" spans="1:1">
      <c r="A44483" s="6"/>
    </row>
    <row r="44484" spans="1:1">
      <c r="A44484" s="6"/>
    </row>
    <row r="44485" spans="1:1">
      <c r="A44485" s="6"/>
    </row>
    <row r="44486" spans="1:1">
      <c r="A44486" s="6"/>
    </row>
    <row r="44487" spans="1:1">
      <c r="A44487" s="6"/>
    </row>
    <row r="44488" spans="1:1">
      <c r="A44488" s="6"/>
    </row>
    <row r="44489" spans="1:1">
      <c r="A44489" s="6"/>
    </row>
    <row r="44490" spans="1:1">
      <c r="A44490" s="6"/>
    </row>
    <row r="44491" spans="1:1">
      <c r="A44491" s="6"/>
    </row>
    <row r="44492" spans="1:1">
      <c r="A44492" s="6"/>
    </row>
    <row r="44493" spans="1:1">
      <c r="A44493" s="6"/>
    </row>
    <row r="44494" spans="1:1">
      <c r="A44494" s="6"/>
    </row>
    <row r="44495" spans="1:1">
      <c r="A44495" s="6"/>
    </row>
    <row r="44496" spans="1:1">
      <c r="A44496" s="6"/>
    </row>
    <row r="44497" spans="1:1">
      <c r="A44497" s="6"/>
    </row>
    <row r="44498" spans="1:1">
      <c r="A44498" s="6"/>
    </row>
    <row r="44499" spans="1:1">
      <c r="A44499" s="6"/>
    </row>
    <row r="44500" spans="1:1">
      <c r="A44500" s="6"/>
    </row>
    <row r="44501" spans="1:1">
      <c r="A44501" s="6"/>
    </row>
    <row r="44502" spans="1:1">
      <c r="A44502" s="6"/>
    </row>
    <row r="44503" spans="1:1">
      <c r="A44503" s="6"/>
    </row>
    <row r="44504" spans="1:1">
      <c r="A44504" s="6"/>
    </row>
    <row r="44505" spans="1:1">
      <c r="A44505" s="6"/>
    </row>
    <row r="44506" spans="1:1">
      <c r="A44506" s="6"/>
    </row>
    <row r="44507" spans="1:1">
      <c r="A44507" s="6"/>
    </row>
    <row r="44508" spans="1:1">
      <c r="A44508" s="6"/>
    </row>
    <row r="44509" spans="1:1">
      <c r="A44509" s="6"/>
    </row>
    <row r="44510" spans="1:1">
      <c r="A44510" s="6"/>
    </row>
    <row r="44511" spans="1:1">
      <c r="A44511" s="6"/>
    </row>
    <row r="44512" spans="1:1">
      <c r="A44512" s="6"/>
    </row>
    <row r="44513" spans="1:1">
      <c r="A44513" s="6"/>
    </row>
    <row r="44514" spans="1:1">
      <c r="A44514" s="6"/>
    </row>
    <row r="44515" spans="1:1">
      <c r="A44515" s="6"/>
    </row>
    <row r="44516" spans="1:1">
      <c r="A44516" s="6"/>
    </row>
    <row r="44517" spans="1:1">
      <c r="A44517" s="6"/>
    </row>
    <row r="44518" spans="1:1">
      <c r="A44518" s="6"/>
    </row>
    <row r="44519" spans="1:1">
      <c r="A44519" s="6"/>
    </row>
    <row r="44520" spans="1:1">
      <c r="A44520" s="6"/>
    </row>
    <row r="44521" spans="1:1">
      <c r="A44521" s="6"/>
    </row>
    <row r="44522" spans="1:1">
      <c r="A44522" s="6"/>
    </row>
    <row r="44523" spans="1:1">
      <c r="A44523" s="6"/>
    </row>
    <row r="44524" spans="1:1">
      <c r="A44524" s="6"/>
    </row>
    <row r="44525" spans="1:1">
      <c r="A44525" s="6"/>
    </row>
    <row r="44526" spans="1:1">
      <c r="A44526" s="6"/>
    </row>
    <row r="44527" spans="1:1">
      <c r="A44527" s="6"/>
    </row>
    <row r="44528" spans="1:1">
      <c r="A44528" s="6"/>
    </row>
    <row r="44529" spans="1:1">
      <c r="A44529" s="6"/>
    </row>
    <row r="44530" spans="1:1">
      <c r="A44530" s="6"/>
    </row>
    <row r="44531" spans="1:1">
      <c r="A44531" s="6"/>
    </row>
    <row r="44532" spans="1:1">
      <c r="A44532" s="6"/>
    </row>
    <row r="44533" spans="1:1">
      <c r="A44533" s="6"/>
    </row>
    <row r="44534" spans="1:1">
      <c r="A44534" s="6"/>
    </row>
    <row r="44535" spans="1:1">
      <c r="A44535" s="6"/>
    </row>
    <row r="44536" spans="1:1">
      <c r="A44536" s="6"/>
    </row>
    <row r="44537" spans="1:1">
      <c r="A44537" s="6"/>
    </row>
    <row r="44538" spans="1:1">
      <c r="A44538" s="6"/>
    </row>
    <row r="44539" spans="1:1">
      <c r="A44539" s="6"/>
    </row>
    <row r="44540" spans="1:1">
      <c r="A44540" s="6"/>
    </row>
    <row r="44541" spans="1:1">
      <c r="A44541" s="6"/>
    </row>
    <row r="44542" spans="1:1">
      <c r="A44542" s="6"/>
    </row>
    <row r="44543" spans="1:1">
      <c r="A44543" s="6"/>
    </row>
    <row r="44544" spans="1:1">
      <c r="A44544" s="6"/>
    </row>
    <row r="44545" spans="1:1">
      <c r="A44545" s="6"/>
    </row>
    <row r="44546" spans="1:1">
      <c r="A44546" s="6"/>
    </row>
    <row r="44547" spans="1:1">
      <c r="A44547" s="6"/>
    </row>
    <row r="44548" spans="1:1">
      <c r="A44548" s="6"/>
    </row>
    <row r="44549" spans="1:1">
      <c r="A44549" s="6"/>
    </row>
    <row r="44550" spans="1:1">
      <c r="A44550" s="6"/>
    </row>
    <row r="44551" spans="1:1">
      <c r="A44551" s="6"/>
    </row>
    <row r="44552" spans="1:1">
      <c r="A44552" s="6"/>
    </row>
    <row r="44553" spans="1:1">
      <c r="A44553" s="6"/>
    </row>
    <row r="44554" spans="1:1">
      <c r="A44554" s="6"/>
    </row>
    <row r="44555" spans="1:1">
      <c r="A44555" s="6"/>
    </row>
    <row r="44556" spans="1:1">
      <c r="A44556" s="6"/>
    </row>
    <row r="44557" spans="1:1">
      <c r="A44557" s="6"/>
    </row>
    <row r="44558" spans="1:1">
      <c r="A44558" s="6"/>
    </row>
    <row r="44559" spans="1:1">
      <c r="A44559" s="6"/>
    </row>
    <row r="44560" spans="1:1">
      <c r="A44560" s="6"/>
    </row>
    <row r="44561" spans="1:1">
      <c r="A44561" s="6"/>
    </row>
    <row r="44562" spans="1:1">
      <c r="A44562" s="6"/>
    </row>
    <row r="44563" spans="1:1">
      <c r="A44563" s="6"/>
    </row>
    <row r="44564" spans="1:1">
      <c r="A44564" s="6"/>
    </row>
    <row r="44565" spans="1:1">
      <c r="A44565" s="6"/>
    </row>
    <row r="44566" spans="1:1">
      <c r="A44566" s="6"/>
    </row>
    <row r="44567" spans="1:1">
      <c r="A44567" s="6"/>
    </row>
    <row r="44568" spans="1:1">
      <c r="A44568" s="6"/>
    </row>
    <row r="44569" spans="1:1">
      <c r="A44569" s="6"/>
    </row>
    <row r="44570" spans="1:1">
      <c r="A44570" s="6"/>
    </row>
    <row r="44571" spans="1:1">
      <c r="A44571" s="6"/>
    </row>
    <row r="44572" spans="1:1">
      <c r="A44572" s="6"/>
    </row>
    <row r="44573" spans="1:1">
      <c r="A44573" s="6"/>
    </row>
    <row r="44574" spans="1:1">
      <c r="A44574" s="6"/>
    </row>
    <row r="44575" spans="1:1">
      <c r="A44575" s="6"/>
    </row>
    <row r="44576" spans="1:1">
      <c r="A44576" s="6"/>
    </row>
    <row r="44577" spans="1:1">
      <c r="A44577" s="6"/>
    </row>
    <row r="44578" spans="1:1">
      <c r="A44578" s="6"/>
    </row>
    <row r="44579" spans="1:1">
      <c r="A44579" s="6"/>
    </row>
    <row r="44580" spans="1:1">
      <c r="A44580" s="6"/>
    </row>
    <row r="44581" spans="1:1">
      <c r="A44581" s="6"/>
    </row>
    <row r="44582" spans="1:1">
      <c r="A44582" s="6"/>
    </row>
    <row r="44583" spans="1:1">
      <c r="A44583" s="6"/>
    </row>
    <row r="44584" spans="1:1">
      <c r="A44584" s="6"/>
    </row>
    <row r="44585" spans="1:1">
      <c r="A44585" s="6"/>
    </row>
    <row r="44586" spans="1:1">
      <c r="A44586" s="6"/>
    </row>
    <row r="44587" spans="1:1">
      <c r="A44587" s="6"/>
    </row>
    <row r="44588" spans="1:1">
      <c r="A44588" s="6"/>
    </row>
    <row r="44589" spans="1:1">
      <c r="A44589" s="6"/>
    </row>
    <row r="44590" spans="1:1">
      <c r="A44590" s="6"/>
    </row>
    <row r="44591" spans="1:1">
      <c r="A44591" s="6"/>
    </row>
    <row r="44592" spans="1:1">
      <c r="A44592" s="6"/>
    </row>
    <row r="44593" spans="1:1">
      <c r="A44593" s="6"/>
    </row>
    <row r="44594" spans="1:1">
      <c r="A44594" s="6"/>
    </row>
    <row r="44595" spans="1:1">
      <c r="A44595" s="6"/>
    </row>
    <row r="44596" spans="1:1">
      <c r="A44596" s="6"/>
    </row>
    <row r="44597" spans="1:1">
      <c r="A44597" s="6"/>
    </row>
    <row r="44598" spans="1:1">
      <c r="A44598" s="6"/>
    </row>
    <row r="44599" spans="1:1">
      <c r="A44599" s="6"/>
    </row>
    <row r="44600" spans="1:1">
      <c r="A44600" s="6"/>
    </row>
    <row r="44601" spans="1:1">
      <c r="A44601" s="6"/>
    </row>
    <row r="44602" spans="1:1">
      <c r="A44602" s="6"/>
    </row>
    <row r="44603" spans="1:1">
      <c r="A44603" s="6"/>
    </row>
    <row r="44604" spans="1:1">
      <c r="A44604" s="6"/>
    </row>
    <row r="44605" spans="1:1">
      <c r="A44605" s="6"/>
    </row>
    <row r="44606" spans="1:1">
      <c r="A44606" s="6"/>
    </row>
    <row r="44607" spans="1:1">
      <c r="A44607" s="6"/>
    </row>
    <row r="44608" spans="1:1">
      <c r="A44608" s="6"/>
    </row>
    <row r="44609" spans="1:1">
      <c r="A44609" s="6"/>
    </row>
    <row r="44610" spans="1:1">
      <c r="A44610" s="6"/>
    </row>
    <row r="44611" spans="1:1">
      <c r="A44611" s="6"/>
    </row>
    <row r="44612" spans="1:1">
      <c r="A44612" s="6"/>
    </row>
    <row r="44613" spans="1:1">
      <c r="A44613" s="6"/>
    </row>
    <row r="44614" spans="1:1">
      <c r="A44614" s="6"/>
    </row>
    <row r="44615" spans="1:1">
      <c r="A44615" s="6"/>
    </row>
    <row r="44616" spans="1:1">
      <c r="A44616" s="6"/>
    </row>
    <row r="44617" spans="1:1">
      <c r="A44617" s="6"/>
    </row>
    <row r="44618" spans="1:1">
      <c r="A44618" s="6"/>
    </row>
    <row r="44619" spans="1:1">
      <c r="A44619" s="6"/>
    </row>
    <row r="44620" spans="1:1">
      <c r="A44620" s="6"/>
    </row>
    <row r="44621" spans="1:1">
      <c r="A44621" s="6"/>
    </row>
    <row r="44622" spans="1:1">
      <c r="A44622" s="6"/>
    </row>
    <row r="44623" spans="1:1">
      <c r="A44623" s="6"/>
    </row>
    <row r="44624" spans="1:1">
      <c r="A44624" s="6"/>
    </row>
    <row r="44625" spans="1:1">
      <c r="A44625" s="6"/>
    </row>
    <row r="44626" spans="1:1">
      <c r="A44626" s="6"/>
    </row>
    <row r="44627" spans="1:1">
      <c r="A44627" s="6"/>
    </row>
    <row r="44628" spans="1:1">
      <c r="A44628" s="6"/>
    </row>
    <row r="44629" spans="1:1">
      <c r="A44629" s="6"/>
    </row>
    <row r="44630" spans="1:1">
      <c r="A44630" s="6"/>
    </row>
    <row r="44631" spans="1:1">
      <c r="A44631" s="6"/>
    </row>
    <row r="44632" spans="1:1">
      <c r="A44632" s="6"/>
    </row>
    <row r="44633" spans="1:1">
      <c r="A44633" s="6"/>
    </row>
    <row r="44634" spans="1:1">
      <c r="A44634" s="6"/>
    </row>
    <row r="44635" spans="1:1">
      <c r="A44635" s="6"/>
    </row>
    <row r="44636" spans="1:1">
      <c r="A44636" s="6"/>
    </row>
    <row r="44637" spans="1:1">
      <c r="A44637" s="6"/>
    </row>
    <row r="44638" spans="1:1">
      <c r="A44638" s="6"/>
    </row>
    <row r="44639" spans="1:1">
      <c r="A44639" s="6"/>
    </row>
    <row r="44640" spans="1:1">
      <c r="A44640" s="6"/>
    </row>
    <row r="44641" spans="1:1">
      <c r="A44641" s="6"/>
    </row>
    <row r="44642" spans="1:1">
      <c r="A44642" s="6"/>
    </row>
    <row r="44643" spans="1:1">
      <c r="A44643" s="6"/>
    </row>
    <row r="44644" spans="1:1">
      <c r="A44644" s="6"/>
    </row>
    <row r="44645" spans="1:1">
      <c r="A44645" s="6"/>
    </row>
    <row r="44646" spans="1:1">
      <c r="A44646" s="6"/>
    </row>
    <row r="44647" spans="1:1">
      <c r="A44647" s="6"/>
    </row>
    <row r="44648" spans="1:1">
      <c r="A44648" s="6"/>
    </row>
    <row r="44649" spans="1:1">
      <c r="A44649" s="6"/>
    </row>
    <row r="44650" spans="1:1">
      <c r="A44650" s="6"/>
    </row>
    <row r="44651" spans="1:1">
      <c r="A44651" s="6"/>
    </row>
    <row r="44652" spans="1:1">
      <c r="A44652" s="6"/>
    </row>
    <row r="44653" spans="1:1">
      <c r="A44653" s="6"/>
    </row>
    <row r="44654" spans="1:1">
      <c r="A44654" s="6"/>
    </row>
    <row r="44655" spans="1:1">
      <c r="A44655" s="6"/>
    </row>
    <row r="44656" spans="1:1">
      <c r="A44656" s="6"/>
    </row>
    <row r="44657" spans="1:1">
      <c r="A44657" s="6"/>
    </row>
    <row r="44658" spans="1:1">
      <c r="A44658" s="6"/>
    </row>
    <row r="44659" spans="1:1">
      <c r="A44659" s="6"/>
    </row>
    <row r="44660" spans="1:1">
      <c r="A44660" s="6"/>
    </row>
    <row r="44661" spans="1:1">
      <c r="A44661" s="6"/>
    </row>
    <row r="44662" spans="1:1">
      <c r="A44662" s="6"/>
    </row>
    <row r="44663" spans="1:1">
      <c r="A44663" s="6"/>
    </row>
    <row r="44664" spans="1:1">
      <c r="A44664" s="6"/>
    </row>
    <row r="44665" spans="1:1">
      <c r="A44665" s="6"/>
    </row>
    <row r="44666" spans="1:1">
      <c r="A44666" s="6"/>
    </row>
    <row r="44667" spans="1:1">
      <c r="A44667" s="6"/>
    </row>
    <row r="44668" spans="1:1">
      <c r="A44668" s="6"/>
    </row>
    <row r="44669" spans="1:1">
      <c r="A44669" s="6"/>
    </row>
    <row r="44670" spans="1:1">
      <c r="A44670" s="6"/>
    </row>
    <row r="44671" spans="1:1">
      <c r="A44671" s="6"/>
    </row>
    <row r="44672" spans="1:1">
      <c r="A44672" s="6"/>
    </row>
    <row r="44673" spans="1:1">
      <c r="A44673" s="6"/>
    </row>
    <row r="44674" spans="1:1">
      <c r="A44674" s="6"/>
    </row>
    <row r="44675" spans="1:1">
      <c r="A44675" s="6"/>
    </row>
    <row r="44676" spans="1:1">
      <c r="A44676" s="6"/>
    </row>
    <row r="44677" spans="1:1">
      <c r="A44677" s="6"/>
    </row>
    <row r="44678" spans="1:1">
      <c r="A44678" s="6"/>
    </row>
    <row r="44679" spans="1:1">
      <c r="A44679" s="6"/>
    </row>
    <row r="44680" spans="1:1">
      <c r="A44680" s="6"/>
    </row>
    <row r="44681" spans="1:1">
      <c r="A44681" s="6"/>
    </row>
    <row r="44682" spans="1:1">
      <c r="A44682" s="6"/>
    </row>
    <row r="44683" spans="1:1">
      <c r="A44683" s="6"/>
    </row>
    <row r="44684" spans="1:1">
      <c r="A44684" s="6"/>
    </row>
    <row r="44685" spans="1:1">
      <c r="A44685" s="6"/>
    </row>
    <row r="44686" spans="1:1">
      <c r="A44686" s="6"/>
    </row>
    <row r="44687" spans="1:1">
      <c r="A44687" s="6"/>
    </row>
    <row r="44688" spans="1:1">
      <c r="A44688" s="6"/>
    </row>
    <row r="44689" spans="1:1">
      <c r="A44689" s="6"/>
    </row>
    <row r="44690" spans="1:1">
      <c r="A44690" s="6"/>
    </row>
    <row r="44691" spans="1:1">
      <c r="A44691" s="6"/>
    </row>
    <row r="44692" spans="1:1">
      <c r="A44692" s="6"/>
    </row>
    <row r="44693" spans="1:1">
      <c r="A44693" s="6"/>
    </row>
    <row r="44694" spans="1:1">
      <c r="A44694" s="6"/>
    </row>
    <row r="44695" spans="1:1">
      <c r="A44695" s="6"/>
    </row>
    <row r="44696" spans="1:1">
      <c r="A44696" s="6"/>
    </row>
    <row r="44697" spans="1:1">
      <c r="A44697" s="6"/>
    </row>
    <row r="44698" spans="1:1">
      <c r="A44698" s="6"/>
    </row>
    <row r="44699" spans="1:1">
      <c r="A44699" s="6"/>
    </row>
    <row r="44700" spans="1:1">
      <c r="A44700" s="6"/>
    </row>
    <row r="44701" spans="1:1">
      <c r="A44701" s="6"/>
    </row>
    <row r="44702" spans="1:1">
      <c r="A44702" s="6"/>
    </row>
    <row r="44703" spans="1:1">
      <c r="A44703" s="6"/>
    </row>
    <row r="44704" spans="1:1">
      <c r="A44704" s="6"/>
    </row>
    <row r="44705" spans="1:1">
      <c r="A44705" s="6"/>
    </row>
    <row r="44706" spans="1:1">
      <c r="A44706" s="6"/>
    </row>
    <row r="44707" spans="1:1">
      <c r="A44707" s="6"/>
    </row>
    <row r="44708" spans="1:1">
      <c r="A44708" s="6"/>
    </row>
    <row r="44709" spans="1:1">
      <c r="A44709" s="6"/>
    </row>
    <row r="44710" spans="1:1">
      <c r="A44710" s="6"/>
    </row>
    <row r="44711" spans="1:1">
      <c r="A44711" s="6"/>
    </row>
    <row r="44712" spans="1:1">
      <c r="A44712" s="6"/>
    </row>
    <row r="44713" spans="1:1">
      <c r="A44713" s="6"/>
    </row>
    <row r="44714" spans="1:1">
      <c r="A44714" s="6"/>
    </row>
    <row r="44715" spans="1:1">
      <c r="A44715" s="6"/>
    </row>
    <row r="44716" spans="1:1">
      <c r="A44716" s="6"/>
    </row>
    <row r="44717" spans="1:1">
      <c r="A44717" s="6"/>
    </row>
    <row r="44718" spans="1:1">
      <c r="A44718" s="6"/>
    </row>
    <row r="44719" spans="1:1">
      <c r="A44719" s="6"/>
    </row>
    <row r="44720" spans="1:1">
      <c r="A44720" s="6"/>
    </row>
    <row r="44721" spans="1:1">
      <c r="A44721" s="6"/>
    </row>
    <row r="44722" spans="1:1">
      <c r="A44722" s="6"/>
    </row>
    <row r="44723" spans="1:1">
      <c r="A44723" s="6"/>
    </row>
    <row r="44724" spans="1:1">
      <c r="A44724" s="6"/>
    </row>
    <row r="44725" spans="1:1">
      <c r="A44725" s="6"/>
    </row>
    <row r="44726" spans="1:1">
      <c r="A44726" s="6"/>
    </row>
    <row r="44727" spans="1:1">
      <c r="A44727" s="6"/>
    </row>
    <row r="44728" spans="1:1">
      <c r="A44728" s="6"/>
    </row>
    <row r="44729" spans="1:1">
      <c r="A44729" s="6"/>
    </row>
    <row r="44730" spans="1:1">
      <c r="A44730" s="6"/>
    </row>
    <row r="44731" spans="1:1">
      <c r="A44731" s="6"/>
    </row>
    <row r="44732" spans="1:1">
      <c r="A44732" s="6"/>
    </row>
    <row r="44733" spans="1:1">
      <c r="A44733" s="6"/>
    </row>
    <row r="44734" spans="1:1">
      <c r="A44734" s="6"/>
    </row>
    <row r="44735" spans="1:1">
      <c r="A44735" s="6"/>
    </row>
    <row r="44736" spans="1:1">
      <c r="A44736" s="6"/>
    </row>
    <row r="44737" spans="1:1">
      <c r="A44737" s="6"/>
    </row>
    <row r="44738" spans="1:1">
      <c r="A44738" s="6"/>
    </row>
    <row r="44739" spans="1:1">
      <c r="A44739" s="6"/>
    </row>
    <row r="44740" spans="1:1">
      <c r="A44740" s="6"/>
    </row>
    <row r="44741" spans="1:1">
      <c r="A44741" s="6"/>
    </row>
    <row r="44742" spans="1:1">
      <c r="A44742" s="6"/>
    </row>
    <row r="44743" spans="1:1">
      <c r="A44743" s="6"/>
    </row>
    <row r="44744" spans="1:1">
      <c r="A44744" s="6"/>
    </row>
    <row r="44745" spans="1:1">
      <c r="A44745" s="6"/>
    </row>
    <row r="44746" spans="1:1">
      <c r="A44746" s="6"/>
    </row>
    <row r="44747" spans="1:1">
      <c r="A44747" s="6"/>
    </row>
    <row r="44748" spans="1:1">
      <c r="A44748" s="6"/>
    </row>
    <row r="44749" spans="1:1">
      <c r="A44749" s="6"/>
    </row>
    <row r="44750" spans="1:1">
      <c r="A44750" s="6"/>
    </row>
    <row r="44751" spans="1:1">
      <c r="A44751" s="6"/>
    </row>
    <row r="44752" spans="1:1">
      <c r="A44752" s="6"/>
    </row>
    <row r="44753" spans="1:1">
      <c r="A44753" s="6"/>
    </row>
    <row r="44754" spans="1:1">
      <c r="A44754" s="6"/>
    </row>
    <row r="44755" spans="1:1">
      <c r="A44755" s="6"/>
    </row>
    <row r="44756" spans="1:1">
      <c r="A44756" s="6"/>
    </row>
    <row r="44757" spans="1:1">
      <c r="A44757" s="6"/>
    </row>
    <row r="44758" spans="1:1">
      <c r="A44758" s="6"/>
    </row>
    <row r="44759" spans="1:1">
      <c r="A44759" s="6"/>
    </row>
    <row r="44760" spans="1:1">
      <c r="A44760" s="6"/>
    </row>
    <row r="44761" spans="1:1">
      <c r="A44761" s="6"/>
    </row>
    <row r="44762" spans="1:1">
      <c r="A44762" s="6"/>
    </row>
    <row r="44763" spans="1:1">
      <c r="A44763" s="6"/>
    </row>
    <row r="44764" spans="1:1">
      <c r="A44764" s="6"/>
    </row>
    <row r="44765" spans="1:1">
      <c r="A44765" s="6"/>
    </row>
    <row r="44766" spans="1:1">
      <c r="A44766" s="6"/>
    </row>
    <row r="44767" spans="1:1">
      <c r="A44767" s="6"/>
    </row>
    <row r="44768" spans="1:1">
      <c r="A44768" s="6"/>
    </row>
    <row r="44769" spans="1:1">
      <c r="A44769" s="6"/>
    </row>
    <row r="44770" spans="1:1">
      <c r="A44770" s="6"/>
    </row>
    <row r="44771" spans="1:1">
      <c r="A44771" s="6"/>
    </row>
    <row r="44772" spans="1:1">
      <c r="A44772" s="6"/>
    </row>
    <row r="44773" spans="1:1">
      <c r="A44773" s="6"/>
    </row>
    <row r="44774" spans="1:1">
      <c r="A44774" s="6"/>
    </row>
    <row r="44775" spans="1:1">
      <c r="A44775" s="6"/>
    </row>
    <row r="44776" spans="1:1">
      <c r="A44776" s="6"/>
    </row>
    <row r="44777" spans="1:1">
      <c r="A44777" s="6"/>
    </row>
    <row r="44778" spans="1:1">
      <c r="A44778" s="6"/>
    </row>
    <row r="44779" spans="1:1">
      <c r="A44779" s="6"/>
    </row>
    <row r="44780" spans="1:1">
      <c r="A44780" s="6"/>
    </row>
    <row r="44781" spans="1:1">
      <c r="A44781" s="6"/>
    </row>
    <row r="44782" spans="1:1">
      <c r="A44782" s="6"/>
    </row>
    <row r="44783" spans="1:1">
      <c r="A44783" s="6"/>
    </row>
    <row r="44784" spans="1:1">
      <c r="A44784" s="6"/>
    </row>
    <row r="44785" spans="1:1">
      <c r="A44785" s="6"/>
    </row>
    <row r="44786" spans="1:1">
      <c r="A44786" s="6"/>
    </row>
    <row r="44787" spans="1:1">
      <c r="A44787" s="6"/>
    </row>
    <row r="44788" spans="1:1">
      <c r="A44788" s="6"/>
    </row>
    <row r="44789" spans="1:1">
      <c r="A44789" s="6"/>
    </row>
    <row r="44790" spans="1:1">
      <c r="A44790" s="6"/>
    </row>
    <row r="44791" spans="1:1">
      <c r="A44791" s="6"/>
    </row>
    <row r="44792" spans="1:1">
      <c r="A44792" s="6"/>
    </row>
    <row r="44793" spans="1:1">
      <c r="A44793" s="6"/>
    </row>
    <row r="44794" spans="1:1">
      <c r="A44794" s="6"/>
    </row>
    <row r="44795" spans="1:1">
      <c r="A44795" s="6"/>
    </row>
    <row r="44796" spans="1:1">
      <c r="A44796" s="6"/>
    </row>
    <row r="44797" spans="1:1">
      <c r="A44797" s="6"/>
    </row>
    <row r="44798" spans="1:1">
      <c r="A44798" s="6"/>
    </row>
    <row r="44799" spans="1:1">
      <c r="A44799" s="6"/>
    </row>
    <row r="44800" spans="1:1">
      <c r="A44800" s="6"/>
    </row>
    <row r="44801" spans="1:1">
      <c r="A44801" s="6"/>
    </row>
    <row r="44802" spans="1:1">
      <c r="A44802" s="6"/>
    </row>
    <row r="44803" spans="1:1">
      <c r="A44803" s="6"/>
    </row>
    <row r="44804" spans="1:1">
      <c r="A44804" s="6"/>
    </row>
    <row r="44805" spans="1:1">
      <c r="A44805" s="6"/>
    </row>
    <row r="44806" spans="1:1">
      <c r="A44806" s="6"/>
    </row>
    <row r="44807" spans="1:1">
      <c r="A44807" s="6"/>
    </row>
    <row r="44808" spans="1:1">
      <c r="A44808" s="6"/>
    </row>
    <row r="44809" spans="1:1">
      <c r="A44809" s="6"/>
    </row>
    <row r="44810" spans="1:1">
      <c r="A44810" s="6"/>
    </row>
    <row r="44811" spans="1:1">
      <c r="A44811" s="6"/>
    </row>
    <row r="44812" spans="1:1">
      <c r="A44812" s="6"/>
    </row>
    <row r="44813" spans="1:1">
      <c r="A44813" s="6"/>
    </row>
    <row r="44814" spans="1:1">
      <c r="A44814" s="6"/>
    </row>
    <row r="44815" spans="1:1">
      <c r="A44815" s="6"/>
    </row>
    <row r="44816" spans="1:1">
      <c r="A44816" s="6"/>
    </row>
    <row r="44817" spans="1:1">
      <c r="A44817" s="6"/>
    </row>
    <row r="44818" spans="1:1">
      <c r="A44818" s="6"/>
    </row>
    <row r="44819" spans="1:1">
      <c r="A44819" s="6"/>
    </row>
    <row r="44820" spans="1:1">
      <c r="A44820" s="6"/>
    </row>
    <row r="44821" spans="1:1">
      <c r="A44821" s="6"/>
    </row>
    <row r="44822" spans="1:1">
      <c r="A44822" s="6"/>
    </row>
    <row r="44823" spans="1:1">
      <c r="A44823" s="6"/>
    </row>
    <row r="44824" spans="1:1">
      <c r="A44824" s="6"/>
    </row>
    <row r="44825" spans="1:1">
      <c r="A44825" s="6"/>
    </row>
    <row r="44826" spans="1:1">
      <c r="A44826" s="6"/>
    </row>
    <row r="44827" spans="1:1">
      <c r="A44827" s="6"/>
    </row>
    <row r="44828" spans="1:1">
      <c r="A44828" s="6"/>
    </row>
    <row r="44829" spans="1:1">
      <c r="A44829" s="6"/>
    </row>
    <row r="44830" spans="1:1">
      <c r="A44830" s="6"/>
    </row>
    <row r="44831" spans="1:1">
      <c r="A44831" s="6"/>
    </row>
    <row r="44832" spans="1:1">
      <c r="A44832" s="6"/>
    </row>
    <row r="44833" spans="1:1">
      <c r="A44833" s="6"/>
    </row>
    <row r="44834" spans="1:1">
      <c r="A44834" s="6"/>
    </row>
    <row r="44835" spans="1:1">
      <c r="A44835" s="6"/>
    </row>
    <row r="44836" spans="1:1">
      <c r="A44836" s="6"/>
    </row>
    <row r="44837" spans="1:1">
      <c r="A44837" s="6"/>
    </row>
    <row r="44838" spans="1:1">
      <c r="A44838" s="6"/>
    </row>
    <row r="44839" spans="1:1">
      <c r="A44839" s="6"/>
    </row>
    <row r="44840" spans="1:1">
      <c r="A44840" s="6"/>
    </row>
    <row r="44841" spans="1:1">
      <c r="A44841" s="6"/>
    </row>
    <row r="44842" spans="1:1">
      <c r="A44842" s="6"/>
    </row>
    <row r="44843" spans="1:1">
      <c r="A44843" s="6"/>
    </row>
    <row r="44844" spans="1:1">
      <c r="A44844" s="6"/>
    </row>
    <row r="44845" spans="1:1">
      <c r="A44845" s="6"/>
    </row>
    <row r="44846" spans="1:1">
      <c r="A44846" s="6"/>
    </row>
    <row r="44847" spans="1:1">
      <c r="A44847" s="6"/>
    </row>
    <row r="44848" spans="1:1">
      <c r="A44848" s="6"/>
    </row>
    <row r="44849" spans="1:1">
      <c r="A44849" s="6"/>
    </row>
    <row r="44850" spans="1:1">
      <c r="A44850" s="6"/>
    </row>
    <row r="44851" spans="1:1">
      <c r="A44851" s="6"/>
    </row>
    <row r="44852" spans="1:1">
      <c r="A44852" s="6"/>
    </row>
    <row r="44853" spans="1:1">
      <c r="A44853" s="6"/>
    </row>
    <row r="44854" spans="1:1">
      <c r="A44854" s="6"/>
    </row>
    <row r="44855" spans="1:1">
      <c r="A44855" s="6"/>
    </row>
    <row r="44856" spans="1:1">
      <c r="A44856" s="6"/>
    </row>
    <row r="44857" spans="1:1">
      <c r="A44857" s="6"/>
    </row>
    <row r="44858" spans="1:1">
      <c r="A44858" s="6"/>
    </row>
    <row r="44859" spans="1:1">
      <c r="A44859" s="6"/>
    </row>
    <row r="44860" spans="1:1">
      <c r="A44860" s="6"/>
    </row>
    <row r="44861" spans="1:1">
      <c r="A44861" s="6"/>
    </row>
    <row r="44862" spans="1:1">
      <c r="A44862" s="6"/>
    </row>
    <row r="44863" spans="1:1">
      <c r="A44863" s="6"/>
    </row>
    <row r="44864" spans="1:1">
      <c r="A44864" s="6"/>
    </row>
    <row r="44865" spans="1:1">
      <c r="A44865" s="6"/>
    </row>
    <row r="44866" spans="1:1">
      <c r="A44866" s="6"/>
    </row>
    <row r="44867" spans="1:1">
      <c r="A44867" s="6"/>
    </row>
    <row r="44868" spans="1:1">
      <c r="A44868" s="6"/>
    </row>
    <row r="44869" spans="1:1">
      <c r="A44869" s="6"/>
    </row>
    <row r="44870" spans="1:1">
      <c r="A44870" s="6"/>
    </row>
    <row r="44871" spans="1:1">
      <c r="A44871" s="6"/>
    </row>
    <row r="44872" spans="1:1">
      <c r="A44872" s="6"/>
    </row>
    <row r="44873" spans="1:1">
      <c r="A44873" s="6"/>
    </row>
    <row r="44874" spans="1:1">
      <c r="A44874" s="6"/>
    </row>
    <row r="44875" spans="1:1">
      <c r="A44875" s="6"/>
    </row>
    <row r="44876" spans="1:1">
      <c r="A44876" s="6"/>
    </row>
    <row r="44877" spans="1:1">
      <c r="A44877" s="6"/>
    </row>
    <row r="44878" spans="1:1">
      <c r="A44878" s="6"/>
    </row>
    <row r="44879" spans="1:1">
      <c r="A44879" s="6"/>
    </row>
    <row r="44880" spans="1:1">
      <c r="A44880" s="6"/>
    </row>
    <row r="44881" spans="1:1">
      <c r="A44881" s="6"/>
    </row>
    <row r="44882" spans="1:1">
      <c r="A44882" s="6"/>
    </row>
    <row r="44883" spans="1:1">
      <c r="A44883" s="6"/>
    </row>
    <row r="44884" spans="1:1">
      <c r="A44884" s="6"/>
    </row>
    <row r="44885" spans="1:1">
      <c r="A44885" s="6"/>
    </row>
    <row r="44886" spans="1:1">
      <c r="A44886" s="6"/>
    </row>
    <row r="44887" spans="1:1">
      <c r="A44887" s="6"/>
    </row>
    <row r="44888" spans="1:1">
      <c r="A44888" s="6"/>
    </row>
    <row r="44889" spans="1:1">
      <c r="A44889" s="6"/>
    </row>
    <row r="44890" spans="1:1">
      <c r="A44890" s="6"/>
    </row>
    <row r="44891" spans="1:1">
      <c r="A44891" s="6"/>
    </row>
    <row r="44892" spans="1:1">
      <c r="A44892" s="6"/>
    </row>
    <row r="44893" spans="1:1">
      <c r="A44893" s="6"/>
    </row>
    <row r="44894" spans="1:1">
      <c r="A44894" s="6"/>
    </row>
    <row r="44895" spans="1:1">
      <c r="A44895" s="6"/>
    </row>
    <row r="44896" spans="1:1">
      <c r="A44896" s="6"/>
    </row>
    <row r="44897" spans="1:1">
      <c r="A44897" s="6"/>
    </row>
    <row r="44898" spans="1:1">
      <c r="A44898" s="6"/>
    </row>
    <row r="44899" spans="1:1">
      <c r="A44899" s="6"/>
    </row>
    <row r="44900" spans="1:1">
      <c r="A44900" s="6"/>
    </row>
    <row r="44901" spans="1:1">
      <c r="A44901" s="6"/>
    </row>
    <row r="44902" spans="1:1">
      <c r="A44902" s="6"/>
    </row>
    <row r="44903" spans="1:1">
      <c r="A44903" s="6"/>
    </row>
    <row r="44904" spans="1:1">
      <c r="A44904" s="6"/>
    </row>
    <row r="44905" spans="1:1">
      <c r="A44905" s="6"/>
    </row>
    <row r="44906" spans="1:1">
      <c r="A44906" s="6"/>
    </row>
    <row r="44907" spans="1:1">
      <c r="A44907" s="6"/>
    </row>
    <row r="44908" spans="1:1">
      <c r="A44908" s="6"/>
    </row>
    <row r="44909" spans="1:1">
      <c r="A44909" s="6"/>
    </row>
    <row r="44910" spans="1:1">
      <c r="A44910" s="6"/>
    </row>
    <row r="44911" spans="1:1">
      <c r="A44911" s="6"/>
    </row>
    <row r="44912" spans="1:1">
      <c r="A44912" s="6"/>
    </row>
    <row r="44913" spans="1:1">
      <c r="A44913" s="6"/>
    </row>
    <row r="44914" spans="1:1">
      <c r="A44914" s="6"/>
    </row>
    <row r="44915" spans="1:1">
      <c r="A44915" s="6"/>
    </row>
    <row r="44916" spans="1:1">
      <c r="A44916" s="6"/>
    </row>
    <row r="44917" spans="1:1">
      <c r="A44917" s="6"/>
    </row>
    <row r="44918" spans="1:1">
      <c r="A44918" s="6"/>
    </row>
    <row r="44919" spans="1:1">
      <c r="A44919" s="6"/>
    </row>
    <row r="44920" spans="1:1">
      <c r="A44920" s="6"/>
    </row>
    <row r="44921" spans="1:1">
      <c r="A44921" s="6"/>
    </row>
    <row r="44922" spans="1:1">
      <c r="A44922" s="6"/>
    </row>
    <row r="44923" spans="1:1">
      <c r="A44923" s="6"/>
    </row>
    <row r="44924" spans="1:1">
      <c r="A44924" s="6"/>
    </row>
    <row r="44925" spans="1:1">
      <c r="A44925" s="6"/>
    </row>
    <row r="44926" spans="1:1">
      <c r="A44926" s="6"/>
    </row>
    <row r="44927" spans="1:1">
      <c r="A44927" s="6"/>
    </row>
    <row r="44928" spans="1:1">
      <c r="A44928" s="6"/>
    </row>
    <row r="44929" spans="1:1">
      <c r="A44929" s="6"/>
    </row>
    <row r="44930" spans="1:1">
      <c r="A44930" s="6"/>
    </row>
    <row r="44931" spans="1:1">
      <c r="A44931" s="6"/>
    </row>
    <row r="44932" spans="1:1">
      <c r="A44932" s="6"/>
    </row>
    <row r="44933" spans="1:1">
      <c r="A44933" s="6"/>
    </row>
    <row r="44934" spans="1:1">
      <c r="A44934" s="6"/>
    </row>
    <row r="44935" spans="1:1">
      <c r="A44935" s="6"/>
    </row>
    <row r="44936" spans="1:1">
      <c r="A44936" s="6"/>
    </row>
    <row r="44937" spans="1:1">
      <c r="A44937" s="6"/>
    </row>
    <row r="44938" spans="1:1">
      <c r="A44938" s="6"/>
    </row>
    <row r="44939" spans="1:1">
      <c r="A44939" s="6"/>
    </row>
    <row r="44940" spans="1:1">
      <c r="A44940" s="6"/>
    </row>
    <row r="44941" spans="1:1">
      <c r="A44941" s="6"/>
    </row>
    <row r="44942" spans="1:1">
      <c r="A44942" s="6"/>
    </row>
    <row r="44943" spans="1:1">
      <c r="A44943" s="6"/>
    </row>
    <row r="44944" spans="1:1">
      <c r="A44944" s="6"/>
    </row>
    <row r="44945" spans="1:1">
      <c r="A44945" s="6"/>
    </row>
    <row r="44946" spans="1:1">
      <c r="A44946" s="6"/>
    </row>
    <row r="44947" spans="1:1">
      <c r="A44947" s="6"/>
    </row>
    <row r="44948" spans="1:1">
      <c r="A44948" s="6"/>
    </row>
    <row r="44949" spans="1:1">
      <c r="A44949" s="6"/>
    </row>
    <row r="44950" spans="1:1">
      <c r="A44950" s="6"/>
    </row>
    <row r="44951" spans="1:1">
      <c r="A44951" s="6"/>
    </row>
    <row r="44952" spans="1:1">
      <c r="A44952" s="6"/>
    </row>
    <row r="44953" spans="1:1">
      <c r="A44953" s="6"/>
    </row>
    <row r="44954" spans="1:1">
      <c r="A44954" s="6"/>
    </row>
    <row r="44955" spans="1:1">
      <c r="A44955" s="6"/>
    </row>
    <row r="44956" spans="1:1">
      <c r="A44956" s="6"/>
    </row>
    <row r="44957" spans="1:1">
      <c r="A44957" s="6"/>
    </row>
    <row r="44958" spans="1:1">
      <c r="A44958" s="6"/>
    </row>
    <row r="44959" spans="1:1">
      <c r="A44959" s="6"/>
    </row>
    <row r="44960" spans="1:1">
      <c r="A44960" s="6"/>
    </row>
    <row r="44961" spans="1:1">
      <c r="A44961" s="6"/>
    </row>
    <row r="44962" spans="1:1">
      <c r="A44962" s="6"/>
    </row>
    <row r="44963" spans="1:1">
      <c r="A44963" s="6"/>
    </row>
    <row r="44964" spans="1:1">
      <c r="A44964" s="6"/>
    </row>
    <row r="44965" spans="1:1">
      <c r="A44965" s="6"/>
    </row>
    <row r="44966" spans="1:1">
      <c r="A44966" s="6"/>
    </row>
    <row r="44967" spans="1:1">
      <c r="A44967" s="6"/>
    </row>
    <row r="44968" spans="1:1">
      <c r="A44968" s="6"/>
    </row>
    <row r="44969" spans="1:1">
      <c r="A44969" s="6"/>
    </row>
    <row r="44970" spans="1:1">
      <c r="A44970" s="6"/>
    </row>
    <row r="44971" spans="1:1">
      <c r="A44971" s="6"/>
    </row>
    <row r="44972" spans="1:1">
      <c r="A44972" s="6"/>
    </row>
    <row r="44973" spans="1:1">
      <c r="A44973" s="6"/>
    </row>
    <row r="44974" spans="1:1">
      <c r="A44974" s="6"/>
    </row>
    <row r="44975" spans="1:1">
      <c r="A44975" s="6"/>
    </row>
    <row r="44976" spans="1:1">
      <c r="A44976" s="6"/>
    </row>
    <row r="44977" spans="1:1">
      <c r="A44977" s="6"/>
    </row>
    <row r="44978" spans="1:1">
      <c r="A44978" s="6"/>
    </row>
    <row r="44979" spans="1:1">
      <c r="A44979" s="6"/>
    </row>
    <row r="44980" spans="1:1">
      <c r="A44980" s="6"/>
    </row>
    <row r="44981" spans="1:1">
      <c r="A44981" s="6"/>
    </row>
    <row r="44982" spans="1:1">
      <c r="A44982" s="6"/>
    </row>
    <row r="44983" spans="1:1">
      <c r="A44983" s="6"/>
    </row>
    <row r="44984" spans="1:1">
      <c r="A44984" s="6"/>
    </row>
    <row r="44985" spans="1:1">
      <c r="A44985" s="6"/>
    </row>
    <row r="44986" spans="1:1">
      <c r="A44986" s="6"/>
    </row>
    <row r="44987" spans="1:1">
      <c r="A44987" s="6"/>
    </row>
    <row r="44988" spans="1:1">
      <c r="A44988" s="6"/>
    </row>
    <row r="44989" spans="1:1">
      <c r="A44989" s="6"/>
    </row>
    <row r="44990" spans="1:1">
      <c r="A44990" s="6"/>
    </row>
    <row r="44991" spans="1:1">
      <c r="A44991" s="6"/>
    </row>
    <row r="44992" spans="1:1">
      <c r="A44992" s="6"/>
    </row>
    <row r="44993" spans="1:1">
      <c r="A44993" s="6"/>
    </row>
    <row r="44994" spans="1:1">
      <c r="A44994" s="6"/>
    </row>
    <row r="44995" spans="1:1">
      <c r="A44995" s="6"/>
    </row>
    <row r="44996" spans="1:1">
      <c r="A44996" s="6"/>
    </row>
    <row r="44997" spans="1:1">
      <c r="A44997" s="6"/>
    </row>
    <row r="44998" spans="1:1">
      <c r="A44998" s="6"/>
    </row>
    <row r="44999" spans="1:1">
      <c r="A44999" s="6"/>
    </row>
    <row r="45000" spans="1:1">
      <c r="A45000" s="6"/>
    </row>
    <row r="45001" spans="1:1">
      <c r="A45001" s="6"/>
    </row>
    <row r="45002" spans="1:1">
      <c r="A45002" s="6"/>
    </row>
    <row r="45003" spans="1:1">
      <c r="A45003" s="6"/>
    </row>
    <row r="45004" spans="1:1">
      <c r="A45004" s="6"/>
    </row>
    <row r="45005" spans="1:1">
      <c r="A45005" s="6"/>
    </row>
    <row r="45006" spans="1:1">
      <c r="A45006" s="6"/>
    </row>
    <row r="45007" spans="1:1">
      <c r="A45007" s="6"/>
    </row>
    <row r="45008" spans="1:1">
      <c r="A45008" s="6"/>
    </row>
    <row r="45009" spans="1:1">
      <c r="A45009" s="6"/>
    </row>
    <row r="45010" spans="1:1">
      <c r="A45010" s="6"/>
    </row>
    <row r="45011" spans="1:1">
      <c r="A45011" s="6"/>
    </row>
    <row r="45012" spans="1:1">
      <c r="A45012" s="6"/>
    </row>
    <row r="45013" spans="1:1">
      <c r="A45013" s="6"/>
    </row>
    <row r="45014" spans="1:1">
      <c r="A45014" s="6"/>
    </row>
    <row r="45015" spans="1:1">
      <c r="A45015" s="6"/>
    </row>
    <row r="45016" spans="1:1">
      <c r="A45016" s="6"/>
    </row>
    <row r="45017" spans="1:1">
      <c r="A45017" s="6"/>
    </row>
    <row r="45018" spans="1:1">
      <c r="A45018" s="6"/>
    </row>
    <row r="45019" spans="1:1">
      <c r="A45019" s="6"/>
    </row>
    <row r="45020" spans="1:1">
      <c r="A45020" s="6"/>
    </row>
    <row r="45021" spans="1:1">
      <c r="A45021" s="6"/>
    </row>
    <row r="45022" spans="1:1">
      <c r="A45022" s="6"/>
    </row>
    <row r="45023" spans="1:1">
      <c r="A45023" s="6"/>
    </row>
    <row r="45024" spans="1:1">
      <c r="A45024" s="6"/>
    </row>
    <row r="45025" spans="1:1">
      <c r="A45025" s="6"/>
    </row>
    <row r="45026" spans="1:1">
      <c r="A45026" s="6"/>
    </row>
    <row r="45027" spans="1:1">
      <c r="A45027" s="6"/>
    </row>
    <row r="45028" spans="1:1">
      <c r="A45028" s="6"/>
    </row>
    <row r="45029" spans="1:1">
      <c r="A45029" s="6"/>
    </row>
    <row r="45030" spans="1:1">
      <c r="A45030" s="6"/>
    </row>
    <row r="45031" spans="1:1">
      <c r="A45031" s="6"/>
    </row>
    <row r="45032" spans="1:1">
      <c r="A45032" s="6"/>
    </row>
    <row r="45033" spans="1:1">
      <c r="A45033" s="6"/>
    </row>
    <row r="45034" spans="1:1">
      <c r="A45034" s="6"/>
    </row>
    <row r="45035" spans="1:1">
      <c r="A45035" s="6"/>
    </row>
    <row r="45036" spans="1:1">
      <c r="A45036" s="6"/>
    </row>
    <row r="45037" spans="1:1">
      <c r="A45037" s="6"/>
    </row>
    <row r="45038" spans="1:1">
      <c r="A45038" s="6"/>
    </row>
    <row r="45039" spans="1:1">
      <c r="A45039" s="6"/>
    </row>
    <row r="45040" spans="1:1">
      <c r="A45040" s="6"/>
    </row>
    <row r="45041" spans="1:1">
      <c r="A45041" s="6"/>
    </row>
    <row r="45042" spans="1:1">
      <c r="A45042" s="6"/>
    </row>
    <row r="45043" spans="1:1">
      <c r="A45043" s="6"/>
    </row>
    <row r="45044" spans="1:1">
      <c r="A45044" s="6"/>
    </row>
    <row r="45045" spans="1:1">
      <c r="A45045" s="6"/>
    </row>
    <row r="45046" spans="1:1">
      <c r="A45046" s="6"/>
    </row>
    <row r="45047" spans="1:1">
      <c r="A45047" s="6"/>
    </row>
    <row r="45048" spans="1:1">
      <c r="A45048" s="6"/>
    </row>
    <row r="45049" spans="1:1">
      <c r="A45049" s="6"/>
    </row>
    <row r="45050" spans="1:1">
      <c r="A45050" s="6"/>
    </row>
    <row r="45051" spans="1:1">
      <c r="A45051" s="6"/>
    </row>
    <row r="45052" spans="1:1">
      <c r="A45052" s="6"/>
    </row>
    <row r="45053" spans="1:1">
      <c r="A45053" s="6"/>
    </row>
    <row r="45054" spans="1:1">
      <c r="A45054" s="6"/>
    </row>
    <row r="45055" spans="1:1">
      <c r="A45055" s="6"/>
    </row>
    <row r="45056" spans="1:1">
      <c r="A45056" s="6"/>
    </row>
    <row r="45057" spans="1:1">
      <c r="A45057" s="6"/>
    </row>
    <row r="45058" spans="1:1">
      <c r="A45058" s="6"/>
    </row>
    <row r="45059" spans="1:1">
      <c r="A45059" s="6"/>
    </row>
    <row r="45060" spans="1:1">
      <c r="A45060" s="6"/>
    </row>
    <row r="45061" spans="1:1">
      <c r="A45061" s="6"/>
    </row>
    <row r="45062" spans="1:1">
      <c r="A45062" s="6"/>
    </row>
    <row r="45063" spans="1:1">
      <c r="A45063" s="6"/>
    </row>
    <row r="45064" spans="1:1">
      <c r="A45064" s="6"/>
    </row>
    <row r="45065" spans="1:1">
      <c r="A45065" s="6"/>
    </row>
    <row r="45066" spans="1:1">
      <c r="A45066" s="6"/>
    </row>
    <row r="45067" spans="1:1">
      <c r="A45067" s="6"/>
    </row>
    <row r="45068" spans="1:1">
      <c r="A45068" s="6"/>
    </row>
    <row r="45069" spans="1:1">
      <c r="A45069" s="6"/>
    </row>
    <row r="45070" spans="1:1">
      <c r="A45070" s="6"/>
    </row>
    <row r="45071" spans="1:1">
      <c r="A45071" s="6"/>
    </row>
    <row r="45072" spans="1:1">
      <c r="A45072" s="6"/>
    </row>
    <row r="45073" spans="1:1">
      <c r="A45073" s="6"/>
    </row>
    <row r="45074" spans="1:1">
      <c r="A45074" s="6"/>
    </row>
    <row r="45075" spans="1:1">
      <c r="A45075" s="6"/>
    </row>
    <row r="45076" spans="1:1">
      <c r="A45076" s="6"/>
    </row>
    <row r="45077" spans="1:1">
      <c r="A45077" s="6"/>
    </row>
    <row r="45078" spans="1:1">
      <c r="A45078" s="6"/>
    </row>
    <row r="45079" spans="1:1">
      <c r="A45079" s="6"/>
    </row>
    <row r="45080" spans="1:1">
      <c r="A45080" s="6"/>
    </row>
    <row r="45081" spans="1:1">
      <c r="A45081" s="6"/>
    </row>
    <row r="45082" spans="1:1">
      <c r="A45082" s="6"/>
    </row>
    <row r="45083" spans="1:1">
      <c r="A45083" s="6"/>
    </row>
    <row r="45084" spans="1:1">
      <c r="A45084" s="6"/>
    </row>
    <row r="45085" spans="1:1">
      <c r="A45085" s="6"/>
    </row>
    <row r="45086" spans="1:1">
      <c r="A45086" s="6"/>
    </row>
    <row r="45087" spans="1:1">
      <c r="A45087" s="6"/>
    </row>
    <row r="45088" spans="1:1">
      <c r="A45088" s="6"/>
    </row>
    <row r="45089" spans="1:1">
      <c r="A45089" s="6"/>
    </row>
    <row r="45090" spans="1:1">
      <c r="A45090" s="6"/>
    </row>
    <row r="45091" spans="1:1">
      <c r="A45091" s="6"/>
    </row>
    <row r="45092" spans="1:1">
      <c r="A45092" s="6"/>
    </row>
    <row r="45093" spans="1:1">
      <c r="A45093" s="6"/>
    </row>
    <row r="45094" spans="1:1">
      <c r="A45094" s="6"/>
    </row>
    <row r="45095" spans="1:1">
      <c r="A45095" s="6"/>
    </row>
    <row r="45096" spans="1:1">
      <c r="A45096" s="6"/>
    </row>
    <row r="45097" spans="1:1">
      <c r="A45097" s="6"/>
    </row>
    <row r="45098" spans="1:1">
      <c r="A45098" s="6"/>
    </row>
    <row r="45099" spans="1:1">
      <c r="A45099" s="6"/>
    </row>
    <row r="45100" spans="1:1">
      <c r="A45100" s="6"/>
    </row>
    <row r="45101" spans="1:1">
      <c r="A45101" s="6"/>
    </row>
    <row r="45102" spans="1:1">
      <c r="A45102" s="6"/>
    </row>
    <row r="45103" spans="1:1">
      <c r="A45103" s="6"/>
    </row>
    <row r="45104" spans="1:1">
      <c r="A45104" s="6"/>
    </row>
    <row r="45105" spans="1:1">
      <c r="A45105" s="6"/>
    </row>
    <row r="45106" spans="1:1">
      <c r="A45106" s="6"/>
    </row>
    <row r="45107" spans="1:1">
      <c r="A45107" s="6"/>
    </row>
    <row r="45108" spans="1:1">
      <c r="A45108" s="6"/>
    </row>
    <row r="45109" spans="1:1">
      <c r="A45109" s="6"/>
    </row>
    <row r="45110" spans="1:1">
      <c r="A45110" s="6"/>
    </row>
    <row r="45111" spans="1:1">
      <c r="A45111" s="6"/>
    </row>
    <row r="45112" spans="1:1">
      <c r="A45112" s="6"/>
    </row>
    <row r="45113" spans="1:1">
      <c r="A45113" s="6"/>
    </row>
    <row r="45114" spans="1:1">
      <c r="A45114" s="6"/>
    </row>
    <row r="45115" spans="1:1">
      <c r="A45115" s="6"/>
    </row>
    <row r="45116" spans="1:1">
      <c r="A45116" s="6"/>
    </row>
    <row r="45117" spans="1:1">
      <c r="A45117" s="6"/>
    </row>
    <row r="45118" spans="1:1">
      <c r="A45118" s="6"/>
    </row>
    <row r="45119" spans="1:1">
      <c r="A45119" s="6"/>
    </row>
    <row r="45120" spans="1:1">
      <c r="A45120" s="6"/>
    </row>
    <row r="45121" spans="1:1">
      <c r="A45121" s="6"/>
    </row>
    <row r="45122" spans="1:1">
      <c r="A45122" s="6"/>
    </row>
    <row r="45123" spans="1:1">
      <c r="A45123" s="6"/>
    </row>
    <row r="45124" spans="1:1">
      <c r="A45124" s="6"/>
    </row>
    <row r="45125" spans="1:1">
      <c r="A45125" s="6"/>
    </row>
    <row r="45126" spans="1:1">
      <c r="A45126" s="6"/>
    </row>
    <row r="45127" spans="1:1">
      <c r="A45127" s="6"/>
    </row>
    <row r="45128" spans="1:1">
      <c r="A45128" s="6"/>
    </row>
    <row r="45129" spans="1:1">
      <c r="A45129" s="6"/>
    </row>
    <row r="45130" spans="1:1">
      <c r="A45130" s="6"/>
    </row>
    <row r="45131" spans="1:1">
      <c r="A45131" s="6"/>
    </row>
    <row r="45132" spans="1:1">
      <c r="A45132" s="6"/>
    </row>
    <row r="45133" spans="1:1">
      <c r="A45133" s="6"/>
    </row>
    <row r="45134" spans="1:1">
      <c r="A45134" s="6"/>
    </row>
    <row r="45135" spans="1:1">
      <c r="A45135" s="6"/>
    </row>
    <row r="45136" spans="1:1">
      <c r="A45136" s="6"/>
    </row>
    <row r="45137" spans="1:1">
      <c r="A45137" s="6"/>
    </row>
    <row r="45138" spans="1:1">
      <c r="A45138" s="6"/>
    </row>
    <row r="45139" spans="1:1">
      <c r="A45139" s="6"/>
    </row>
    <row r="45140" spans="1:1">
      <c r="A45140" s="6"/>
    </row>
    <row r="45141" spans="1:1">
      <c r="A45141" s="6"/>
    </row>
    <row r="45142" spans="1:1">
      <c r="A45142" s="6"/>
    </row>
    <row r="45143" spans="1:1">
      <c r="A45143" s="6"/>
    </row>
    <row r="45144" spans="1:1">
      <c r="A45144" s="6"/>
    </row>
    <row r="45145" spans="1:1">
      <c r="A45145" s="6"/>
    </row>
    <row r="45146" spans="1:1">
      <c r="A45146" s="6"/>
    </row>
    <row r="45147" spans="1:1">
      <c r="A45147" s="6"/>
    </row>
    <row r="45148" spans="1:1">
      <c r="A45148" s="6"/>
    </row>
    <row r="45149" spans="1:1">
      <c r="A45149" s="6"/>
    </row>
    <row r="45150" spans="1:1">
      <c r="A45150" s="6"/>
    </row>
    <row r="45151" spans="1:1">
      <c r="A45151" s="6"/>
    </row>
    <row r="45152" spans="1:1">
      <c r="A45152" s="6"/>
    </row>
    <row r="45153" spans="1:1">
      <c r="A45153" s="6"/>
    </row>
    <row r="45154" spans="1:1">
      <c r="A45154" s="6"/>
    </row>
    <row r="45155" spans="1:1">
      <c r="A45155" s="6"/>
    </row>
    <row r="45156" spans="1:1">
      <c r="A45156" s="6"/>
    </row>
    <row r="45157" spans="1:1">
      <c r="A45157" s="6"/>
    </row>
    <row r="45158" spans="1:1">
      <c r="A45158" s="6"/>
    </row>
    <row r="45159" spans="1:1">
      <c r="A45159" s="6"/>
    </row>
    <row r="45160" spans="1:1">
      <c r="A45160" s="6"/>
    </row>
    <row r="45161" spans="1:1">
      <c r="A45161" s="6"/>
    </row>
    <row r="45162" spans="1:1">
      <c r="A45162" s="6"/>
    </row>
    <row r="45163" spans="1:1">
      <c r="A45163" s="6"/>
    </row>
    <row r="45164" spans="1:1">
      <c r="A45164" s="6"/>
    </row>
    <row r="45165" spans="1:1">
      <c r="A45165" s="6"/>
    </row>
    <row r="45166" spans="1:1">
      <c r="A45166" s="6"/>
    </row>
    <row r="45167" spans="1:1">
      <c r="A45167" s="6"/>
    </row>
    <row r="45168" spans="1:1">
      <c r="A45168" s="6"/>
    </row>
    <row r="45169" spans="1:1">
      <c r="A45169" s="6"/>
    </row>
    <row r="45170" spans="1:1">
      <c r="A45170" s="6"/>
    </row>
    <row r="45171" spans="1:1">
      <c r="A45171" s="6"/>
    </row>
    <row r="45172" spans="1:1">
      <c r="A45172" s="6"/>
    </row>
    <row r="45173" spans="1:1">
      <c r="A45173" s="6"/>
    </row>
    <row r="45174" spans="1:1">
      <c r="A45174" s="6"/>
    </row>
    <row r="45175" spans="1:1">
      <c r="A45175" s="6"/>
    </row>
    <row r="45176" spans="1:1">
      <c r="A45176" s="6"/>
    </row>
    <row r="45177" spans="1:1">
      <c r="A45177" s="6"/>
    </row>
    <row r="45178" spans="1:1">
      <c r="A45178" s="6"/>
    </row>
    <row r="45179" spans="1:1">
      <c r="A45179" s="6"/>
    </row>
    <row r="45180" spans="1:1">
      <c r="A45180" s="6"/>
    </row>
    <row r="45181" spans="1:1">
      <c r="A45181" s="6"/>
    </row>
    <row r="45182" spans="1:1">
      <c r="A45182" s="6"/>
    </row>
    <row r="45183" spans="1:1">
      <c r="A45183" s="6"/>
    </row>
    <row r="45184" spans="1:1">
      <c r="A45184" s="6"/>
    </row>
    <row r="45185" spans="1:1">
      <c r="A45185" s="6"/>
    </row>
    <row r="45186" spans="1:1">
      <c r="A45186" s="6"/>
    </row>
    <row r="45187" spans="1:1">
      <c r="A45187" s="6"/>
    </row>
    <row r="45188" spans="1:1">
      <c r="A45188" s="6"/>
    </row>
    <row r="45189" spans="1:1">
      <c r="A45189" s="6"/>
    </row>
    <row r="45190" spans="1:1">
      <c r="A45190" s="6"/>
    </row>
    <row r="45191" spans="1:1">
      <c r="A45191" s="6"/>
    </row>
    <row r="45192" spans="1:1">
      <c r="A45192" s="6"/>
    </row>
    <row r="45193" spans="1:1">
      <c r="A45193" s="6"/>
    </row>
    <row r="45194" spans="1:1">
      <c r="A45194" s="6"/>
    </row>
    <row r="45195" spans="1:1">
      <c r="A45195" s="6"/>
    </row>
    <row r="45196" spans="1:1">
      <c r="A45196" s="6"/>
    </row>
    <row r="45197" spans="1:1">
      <c r="A45197" s="6"/>
    </row>
    <row r="45198" spans="1:1">
      <c r="A45198" s="6"/>
    </row>
    <row r="45199" spans="1:1">
      <c r="A45199" s="6"/>
    </row>
    <row r="45200" spans="1:1">
      <c r="A45200" s="6"/>
    </row>
    <row r="45201" spans="1:1">
      <c r="A45201" s="6"/>
    </row>
    <row r="45202" spans="1:1">
      <c r="A45202" s="6"/>
    </row>
    <row r="45203" spans="1:1">
      <c r="A45203" s="6"/>
    </row>
    <row r="45204" spans="1:1">
      <c r="A45204" s="6"/>
    </row>
    <row r="45205" spans="1:1">
      <c r="A45205" s="6"/>
    </row>
    <row r="45206" spans="1:1">
      <c r="A45206" s="6"/>
    </row>
    <row r="45207" spans="1:1">
      <c r="A45207" s="6"/>
    </row>
    <row r="45208" spans="1:1">
      <c r="A45208" s="6"/>
    </row>
    <row r="45209" spans="1:1">
      <c r="A45209" s="6"/>
    </row>
    <row r="45210" spans="1:1">
      <c r="A45210" s="6"/>
    </row>
    <row r="45211" spans="1:1">
      <c r="A45211" s="6"/>
    </row>
    <row r="45212" spans="1:1">
      <c r="A45212" s="6"/>
    </row>
    <row r="45213" spans="1:1">
      <c r="A45213" s="6"/>
    </row>
    <row r="45214" spans="1:1">
      <c r="A45214" s="6"/>
    </row>
    <row r="45215" spans="1:1">
      <c r="A45215" s="6"/>
    </row>
    <row r="45216" spans="1:1">
      <c r="A45216" s="6"/>
    </row>
    <row r="45217" spans="1:1">
      <c r="A45217" s="6"/>
    </row>
    <row r="45218" spans="1:1">
      <c r="A45218" s="6"/>
    </row>
    <row r="45219" spans="1:1">
      <c r="A45219" s="6"/>
    </row>
    <row r="45220" spans="1:1">
      <c r="A45220" s="6"/>
    </row>
    <row r="45221" spans="1:1">
      <c r="A45221" s="6"/>
    </row>
    <row r="45222" spans="1:1">
      <c r="A45222" s="6"/>
    </row>
    <row r="45223" spans="1:1">
      <c r="A45223" s="6"/>
    </row>
    <row r="45224" spans="1:1">
      <c r="A45224" s="6"/>
    </row>
    <row r="45225" spans="1:1">
      <c r="A45225" s="6"/>
    </row>
    <row r="45226" spans="1:1">
      <c r="A45226" s="6"/>
    </row>
    <row r="45227" spans="1:1">
      <c r="A45227" s="6"/>
    </row>
    <row r="45228" spans="1:1">
      <c r="A45228" s="6"/>
    </row>
    <row r="45229" spans="1:1">
      <c r="A45229" s="6"/>
    </row>
    <row r="45230" spans="1:1">
      <c r="A45230" s="6"/>
    </row>
    <row r="45231" spans="1:1">
      <c r="A45231" s="6"/>
    </row>
    <row r="45232" spans="1:1">
      <c r="A45232" s="6"/>
    </row>
    <row r="45233" spans="1:1">
      <c r="A45233" s="6"/>
    </row>
    <row r="45234" spans="1:1">
      <c r="A45234" s="6"/>
    </row>
    <row r="45235" spans="1:1">
      <c r="A45235" s="6"/>
    </row>
    <row r="45236" spans="1:1">
      <c r="A45236" s="6"/>
    </row>
    <row r="45237" spans="1:1">
      <c r="A45237" s="6"/>
    </row>
    <row r="45238" spans="1:1">
      <c r="A45238" s="6"/>
    </row>
    <row r="45239" spans="1:1">
      <c r="A45239" s="6"/>
    </row>
    <row r="45240" spans="1:1">
      <c r="A45240" s="6"/>
    </row>
    <row r="45241" spans="1:1">
      <c r="A45241" s="6"/>
    </row>
    <row r="45242" spans="1:1">
      <c r="A45242" s="6"/>
    </row>
    <row r="45243" spans="1:1">
      <c r="A45243" s="6"/>
    </row>
    <row r="45244" spans="1:1">
      <c r="A45244" s="6"/>
    </row>
    <row r="45245" spans="1:1">
      <c r="A45245" s="6"/>
    </row>
    <row r="45246" spans="1:1">
      <c r="A45246" s="6"/>
    </row>
    <row r="45247" spans="1:1">
      <c r="A45247" s="6"/>
    </row>
    <row r="45248" spans="1:1">
      <c r="A45248" s="6"/>
    </row>
    <row r="45249" spans="1:1">
      <c r="A45249" s="6"/>
    </row>
    <row r="45250" spans="1:1">
      <c r="A45250" s="6"/>
    </row>
    <row r="45251" spans="1:1">
      <c r="A45251" s="6"/>
    </row>
    <row r="45252" spans="1:1">
      <c r="A45252" s="6"/>
    </row>
    <row r="45253" spans="1:1">
      <c r="A45253" s="6"/>
    </row>
    <row r="45254" spans="1:1">
      <c r="A45254" s="6"/>
    </row>
    <row r="45255" spans="1:1">
      <c r="A45255" s="6"/>
    </row>
    <row r="45256" spans="1:1">
      <c r="A45256" s="6"/>
    </row>
    <row r="45257" spans="1:1">
      <c r="A45257" s="6"/>
    </row>
    <row r="45258" spans="1:1">
      <c r="A45258" s="6"/>
    </row>
    <row r="45259" spans="1:1">
      <c r="A45259" s="6"/>
    </row>
    <row r="45260" spans="1:1">
      <c r="A45260" s="6"/>
    </row>
    <row r="45261" spans="1:1">
      <c r="A45261" s="6"/>
    </row>
    <row r="45262" spans="1:1">
      <c r="A45262" s="6"/>
    </row>
    <row r="45263" spans="1:1">
      <c r="A45263" s="6"/>
    </row>
    <row r="45264" spans="1:1">
      <c r="A45264" s="6"/>
    </row>
    <row r="45265" spans="1:1">
      <c r="A45265" s="6"/>
    </row>
    <row r="45266" spans="1:1">
      <c r="A45266" s="6"/>
    </row>
    <row r="45267" spans="1:1">
      <c r="A45267" s="6"/>
    </row>
    <row r="45268" spans="1:1">
      <c r="A45268" s="6"/>
    </row>
    <row r="45269" spans="1:1">
      <c r="A45269" s="6"/>
    </row>
    <row r="45270" spans="1:1">
      <c r="A45270" s="6"/>
    </row>
    <row r="45271" spans="1:1">
      <c r="A45271" s="6"/>
    </row>
    <row r="45272" spans="1:1">
      <c r="A45272" s="6"/>
    </row>
    <row r="45273" spans="1:1">
      <c r="A45273" s="6"/>
    </row>
    <row r="45274" spans="1:1">
      <c r="A45274" s="6"/>
    </row>
    <row r="45275" spans="1:1">
      <c r="A45275" s="6"/>
    </row>
    <row r="45276" spans="1:1">
      <c r="A45276" s="6"/>
    </row>
    <row r="45277" spans="1:1">
      <c r="A45277" s="6"/>
    </row>
    <row r="45278" spans="1:1">
      <c r="A45278" s="6"/>
    </row>
    <row r="45279" spans="1:1">
      <c r="A45279" s="6"/>
    </row>
    <row r="45280" spans="1:1">
      <c r="A45280" s="6"/>
    </row>
    <row r="45281" spans="1:1">
      <c r="A45281" s="6"/>
    </row>
    <row r="45282" spans="1:1">
      <c r="A45282" s="6"/>
    </row>
    <row r="45283" spans="1:1">
      <c r="A45283" s="6"/>
    </row>
    <row r="45284" spans="1:1">
      <c r="A45284" s="6"/>
    </row>
    <row r="45285" spans="1:1">
      <c r="A45285" s="6"/>
    </row>
    <row r="45286" spans="1:1">
      <c r="A45286" s="6"/>
    </row>
    <row r="45287" spans="1:1">
      <c r="A45287" s="6"/>
    </row>
    <row r="45288" spans="1:1">
      <c r="A45288" s="6"/>
    </row>
    <row r="45289" spans="1:1">
      <c r="A45289" s="6"/>
    </row>
    <row r="45290" spans="1:1">
      <c r="A45290" s="6"/>
    </row>
    <row r="45291" spans="1:1">
      <c r="A45291" s="6"/>
    </row>
    <row r="45292" spans="1:1">
      <c r="A45292" s="6"/>
    </row>
    <row r="45293" spans="1:1">
      <c r="A45293" s="6"/>
    </row>
    <row r="45294" spans="1:1">
      <c r="A45294" s="6"/>
    </row>
    <row r="45295" spans="1:1">
      <c r="A45295" s="6"/>
    </row>
    <row r="45296" spans="1:1">
      <c r="A45296" s="6"/>
    </row>
    <row r="45297" spans="1:1">
      <c r="A45297" s="6"/>
    </row>
    <row r="45298" spans="1:1">
      <c r="A45298" s="6"/>
    </row>
    <row r="45299" spans="1:1">
      <c r="A45299" s="6"/>
    </row>
    <row r="45300" spans="1:1">
      <c r="A45300" s="6"/>
    </row>
    <row r="45301" spans="1:1">
      <c r="A45301" s="6"/>
    </row>
    <row r="45302" spans="1:1">
      <c r="A45302" s="6"/>
    </row>
    <row r="45303" spans="1:1">
      <c r="A45303" s="6"/>
    </row>
    <row r="45304" spans="1:1">
      <c r="A45304" s="6"/>
    </row>
    <row r="45305" spans="1:1">
      <c r="A45305" s="6"/>
    </row>
    <row r="45306" spans="1:1">
      <c r="A45306" s="6"/>
    </row>
    <row r="45307" spans="1:1">
      <c r="A45307" s="6"/>
    </row>
    <row r="45308" spans="1:1">
      <c r="A45308" s="6"/>
    </row>
    <row r="45309" spans="1:1">
      <c r="A45309" s="6"/>
    </row>
    <row r="45310" spans="1:1">
      <c r="A45310" s="6"/>
    </row>
    <row r="45311" spans="1:1">
      <c r="A45311" s="6"/>
    </row>
    <row r="45312" spans="1:1">
      <c r="A45312" s="6"/>
    </row>
    <row r="45313" spans="1:1">
      <c r="A45313" s="6"/>
    </row>
    <row r="45314" spans="1:1">
      <c r="A45314" s="6"/>
    </row>
    <row r="45315" spans="1:1">
      <c r="A45315" s="6"/>
    </row>
    <row r="45316" spans="1:1">
      <c r="A45316" s="6"/>
    </row>
    <row r="45317" spans="1:1">
      <c r="A45317" s="6"/>
    </row>
    <row r="45318" spans="1:1">
      <c r="A45318" s="6"/>
    </row>
    <row r="45319" spans="1:1">
      <c r="A45319" s="6"/>
    </row>
    <row r="45320" spans="1:1">
      <c r="A45320" s="6"/>
    </row>
    <row r="45321" spans="1:1">
      <c r="A45321" s="6"/>
    </row>
    <row r="45322" spans="1:1">
      <c r="A45322" s="6"/>
    </row>
    <row r="45323" spans="1:1">
      <c r="A45323" s="6"/>
    </row>
    <row r="45324" spans="1:1">
      <c r="A45324" s="6"/>
    </row>
    <row r="45325" spans="1:1">
      <c r="A45325" s="6"/>
    </row>
    <row r="45326" spans="1:1">
      <c r="A45326" s="6"/>
    </row>
    <row r="45327" spans="1:1">
      <c r="A45327" s="6"/>
    </row>
    <row r="45328" spans="1:1">
      <c r="A45328" s="6"/>
    </row>
    <row r="45329" spans="1:1">
      <c r="A45329" s="6"/>
    </row>
    <row r="45330" spans="1:1">
      <c r="A45330" s="6"/>
    </row>
    <row r="45331" spans="1:1">
      <c r="A45331" s="6"/>
    </row>
    <row r="45332" spans="1:1">
      <c r="A45332" s="6"/>
    </row>
    <row r="45333" spans="1:1">
      <c r="A45333" s="6"/>
    </row>
    <row r="45334" spans="1:1">
      <c r="A45334" s="6"/>
    </row>
    <row r="45335" spans="1:1">
      <c r="A45335" s="6"/>
    </row>
    <row r="45336" spans="1:1">
      <c r="A45336" s="6"/>
    </row>
    <row r="45337" spans="1:1">
      <c r="A45337" s="6"/>
    </row>
    <row r="45338" spans="1:1">
      <c r="A45338" s="6"/>
    </row>
    <row r="45339" spans="1:1">
      <c r="A45339" s="6"/>
    </row>
    <row r="45340" spans="1:1">
      <c r="A45340" s="6"/>
    </row>
    <row r="45341" spans="1:1">
      <c r="A45341" s="6"/>
    </row>
    <row r="45342" spans="1:1">
      <c r="A45342" s="6"/>
    </row>
    <row r="45343" spans="1:1">
      <c r="A45343" s="6"/>
    </row>
    <row r="45344" spans="1:1">
      <c r="A45344" s="6"/>
    </row>
    <row r="45345" spans="1:1">
      <c r="A45345" s="6"/>
    </row>
    <row r="45346" spans="1:1">
      <c r="A45346" s="6"/>
    </row>
    <row r="45347" spans="1:1">
      <c r="A45347" s="6"/>
    </row>
    <row r="45348" spans="1:1">
      <c r="A45348" s="6"/>
    </row>
    <row r="45349" spans="1:1">
      <c r="A45349" s="6"/>
    </row>
    <row r="45350" spans="1:1">
      <c r="A45350" s="6"/>
    </row>
    <row r="45351" spans="1:1">
      <c r="A45351" s="6"/>
    </row>
    <row r="45352" spans="1:1">
      <c r="A45352" s="6"/>
    </row>
    <row r="45353" spans="1:1">
      <c r="A45353" s="6"/>
    </row>
    <row r="45354" spans="1:1">
      <c r="A45354" s="6"/>
    </row>
    <row r="45355" spans="1:1">
      <c r="A45355" s="6"/>
    </row>
    <row r="45356" spans="1:1">
      <c r="A45356" s="6"/>
    </row>
    <row r="45357" spans="1:1">
      <c r="A45357" s="6"/>
    </row>
    <row r="45358" spans="1:1">
      <c r="A45358" s="6"/>
    </row>
    <row r="45359" spans="1:1">
      <c r="A45359" s="6"/>
    </row>
    <row r="45360" spans="1:1">
      <c r="A45360" s="6"/>
    </row>
    <row r="45361" spans="1:1">
      <c r="A45361" s="6"/>
    </row>
    <row r="45362" spans="1:1">
      <c r="A45362" s="6"/>
    </row>
    <row r="45363" spans="1:1">
      <c r="A45363" s="6"/>
    </row>
    <row r="45364" spans="1:1">
      <c r="A45364" s="6"/>
    </row>
    <row r="45365" spans="1:1">
      <c r="A45365" s="6"/>
    </row>
    <row r="45366" spans="1:1">
      <c r="A45366" s="6"/>
    </row>
    <row r="45367" spans="1:1">
      <c r="A45367" s="6"/>
    </row>
    <row r="45368" spans="1:1">
      <c r="A45368" s="6"/>
    </row>
    <row r="45369" spans="1:1">
      <c r="A45369" s="6"/>
    </row>
    <row r="45370" spans="1:1">
      <c r="A45370" s="6"/>
    </row>
    <row r="45371" spans="1:1">
      <c r="A45371" s="6"/>
    </row>
    <row r="45372" spans="1:1">
      <c r="A45372" s="6"/>
    </row>
    <row r="45373" spans="1:1">
      <c r="A45373" s="6"/>
    </row>
    <row r="45374" spans="1:1">
      <c r="A45374" s="6"/>
    </row>
    <row r="45375" spans="1:1">
      <c r="A45375" s="6"/>
    </row>
    <row r="45376" spans="1:1">
      <c r="A45376" s="6"/>
    </row>
    <row r="45377" spans="1:1">
      <c r="A45377" s="6"/>
    </row>
    <row r="45378" spans="1:1">
      <c r="A45378" s="6"/>
    </row>
    <row r="45379" spans="1:1">
      <c r="A45379" s="6"/>
    </row>
    <row r="45380" spans="1:1">
      <c r="A45380" s="6"/>
    </row>
    <row r="45381" spans="1:1">
      <c r="A45381" s="6"/>
    </row>
    <row r="45382" spans="1:1">
      <c r="A45382" s="6"/>
    </row>
    <row r="45383" spans="1:1">
      <c r="A45383" s="6"/>
    </row>
    <row r="45384" spans="1:1">
      <c r="A45384" s="6"/>
    </row>
    <row r="45385" spans="1:1">
      <c r="A45385" s="6"/>
    </row>
    <row r="45386" spans="1:1">
      <c r="A45386" s="6"/>
    </row>
    <row r="45387" spans="1:1">
      <c r="A45387" s="6"/>
    </row>
    <row r="45388" spans="1:1">
      <c r="A45388" s="6"/>
    </row>
    <row r="45389" spans="1:1">
      <c r="A45389" s="6"/>
    </row>
    <row r="45390" spans="1:1">
      <c r="A45390" s="6"/>
    </row>
    <row r="45391" spans="1:1">
      <c r="A45391" s="6"/>
    </row>
    <row r="45392" spans="1:1">
      <c r="A45392" s="6"/>
    </row>
    <row r="45393" spans="1:1">
      <c r="A45393" s="6"/>
    </row>
    <row r="45394" spans="1:1">
      <c r="A45394" s="6"/>
    </row>
    <row r="45395" spans="1:1">
      <c r="A45395" s="6"/>
    </row>
    <row r="45396" spans="1:1">
      <c r="A45396" s="6"/>
    </row>
    <row r="45397" spans="1:1">
      <c r="A45397" s="6"/>
    </row>
    <row r="45398" spans="1:1">
      <c r="A45398" s="6"/>
    </row>
    <row r="45399" spans="1:1">
      <c r="A45399" s="6"/>
    </row>
    <row r="45400" spans="1:1">
      <c r="A45400" s="6"/>
    </row>
    <row r="45401" spans="1:1">
      <c r="A45401" s="6"/>
    </row>
    <row r="45402" spans="1:1">
      <c r="A45402" s="6"/>
    </row>
    <row r="45403" spans="1:1">
      <c r="A45403" s="6"/>
    </row>
    <row r="45404" spans="1:1">
      <c r="A45404" s="6"/>
    </row>
    <row r="45405" spans="1:1">
      <c r="A45405" s="6"/>
    </row>
    <row r="45406" spans="1:1">
      <c r="A45406" s="6"/>
    </row>
    <row r="45407" spans="1:1">
      <c r="A45407" s="6"/>
    </row>
    <row r="45408" spans="1:1">
      <c r="A45408" s="6"/>
    </row>
    <row r="45409" spans="1:1">
      <c r="A45409" s="6"/>
    </row>
    <row r="45410" spans="1:1">
      <c r="A45410" s="6"/>
    </row>
    <row r="45411" spans="1:1">
      <c r="A45411" s="6"/>
    </row>
    <row r="45412" spans="1:1">
      <c r="A45412" s="6"/>
    </row>
    <row r="45413" spans="1:1">
      <c r="A45413" s="6"/>
    </row>
    <row r="45414" spans="1:1">
      <c r="A45414" s="6"/>
    </row>
    <row r="45415" spans="1:1">
      <c r="A45415" s="6"/>
    </row>
    <row r="45416" spans="1:1">
      <c r="A45416" s="6"/>
    </row>
    <row r="45417" spans="1:1">
      <c r="A45417" s="6"/>
    </row>
    <row r="45418" spans="1:1">
      <c r="A45418" s="6"/>
    </row>
    <row r="45419" spans="1:1">
      <c r="A45419" s="6"/>
    </row>
    <row r="45420" spans="1:1">
      <c r="A45420" s="6"/>
    </row>
    <row r="45421" spans="1:1">
      <c r="A45421" s="6"/>
    </row>
    <row r="45422" spans="1:1">
      <c r="A45422" s="6"/>
    </row>
    <row r="45423" spans="1:1">
      <c r="A45423" s="6"/>
    </row>
    <row r="45424" spans="1:1">
      <c r="A45424" s="6"/>
    </row>
    <row r="45425" spans="1:1">
      <c r="A45425" s="6"/>
    </row>
    <row r="45426" spans="1:1">
      <c r="A45426" s="6"/>
    </row>
    <row r="45427" spans="1:1">
      <c r="A45427" s="6"/>
    </row>
    <row r="45428" spans="1:1">
      <c r="A45428" s="6"/>
    </row>
    <row r="45429" spans="1:1">
      <c r="A45429" s="6"/>
    </row>
    <row r="45430" spans="1:1">
      <c r="A45430" s="6"/>
    </row>
    <row r="45431" spans="1:1">
      <c r="A45431" s="6"/>
    </row>
    <row r="45432" spans="1:1">
      <c r="A45432" s="6"/>
    </row>
    <row r="45433" spans="1:1">
      <c r="A45433" s="6"/>
    </row>
    <row r="45434" spans="1:1">
      <c r="A45434" s="6"/>
    </row>
    <row r="45435" spans="1:1">
      <c r="A45435" s="6"/>
    </row>
    <row r="45436" spans="1:1">
      <c r="A45436" s="6"/>
    </row>
    <row r="45437" spans="1:1">
      <c r="A45437" s="6"/>
    </row>
    <row r="45438" spans="1:1">
      <c r="A45438" s="6"/>
    </row>
    <row r="45439" spans="1:1">
      <c r="A45439" s="6"/>
    </row>
    <row r="45440" spans="1:1">
      <c r="A45440" s="6"/>
    </row>
    <row r="45441" spans="1:1">
      <c r="A45441" s="6"/>
    </row>
    <row r="45442" spans="1:1">
      <c r="A45442" s="6"/>
    </row>
    <row r="45443" spans="1:1">
      <c r="A45443" s="6"/>
    </row>
    <row r="45444" spans="1:1">
      <c r="A45444" s="6"/>
    </row>
    <row r="45445" spans="1:1">
      <c r="A45445" s="6"/>
    </row>
    <row r="45446" spans="1:1">
      <c r="A45446" s="6"/>
    </row>
    <row r="45447" spans="1:1">
      <c r="A45447" s="6"/>
    </row>
    <row r="45448" spans="1:1">
      <c r="A45448" s="6"/>
    </row>
    <row r="45449" spans="1:1">
      <c r="A45449" s="6"/>
    </row>
    <row r="45450" spans="1:1">
      <c r="A45450" s="6"/>
    </row>
    <row r="45451" spans="1:1">
      <c r="A45451" s="6"/>
    </row>
    <row r="45452" spans="1:1">
      <c r="A45452" s="6"/>
    </row>
    <row r="45453" spans="1:1">
      <c r="A45453" s="6"/>
    </row>
    <row r="45454" spans="1:1">
      <c r="A45454" s="6"/>
    </row>
    <row r="45455" spans="1:1">
      <c r="A45455" s="6"/>
    </row>
    <row r="45456" spans="1:1">
      <c r="A45456" s="6"/>
    </row>
    <row r="45457" spans="1:1">
      <c r="A45457" s="6"/>
    </row>
    <row r="45458" spans="1:1">
      <c r="A45458" s="6"/>
    </row>
    <row r="45459" spans="1:1">
      <c r="A45459" s="6"/>
    </row>
    <row r="45460" spans="1:1">
      <c r="A45460" s="6"/>
    </row>
    <row r="45461" spans="1:1">
      <c r="A45461" s="6"/>
    </row>
    <row r="45462" spans="1:1">
      <c r="A45462" s="6"/>
    </row>
    <row r="45463" spans="1:1">
      <c r="A45463" s="6"/>
    </row>
    <row r="45464" spans="1:1">
      <c r="A45464" s="6"/>
    </row>
    <row r="45465" spans="1:1">
      <c r="A45465" s="6"/>
    </row>
    <row r="45466" spans="1:1">
      <c r="A45466" s="6"/>
    </row>
    <row r="45467" spans="1:1">
      <c r="A45467" s="6"/>
    </row>
    <row r="45468" spans="1:1">
      <c r="A45468" s="6"/>
    </row>
    <row r="45469" spans="1:1">
      <c r="A45469" s="6"/>
    </row>
    <row r="45470" spans="1:1">
      <c r="A45470" s="6"/>
    </row>
    <row r="45471" spans="1:1">
      <c r="A45471" s="6"/>
    </row>
    <row r="45472" spans="1:1">
      <c r="A45472" s="6"/>
    </row>
    <row r="45473" spans="1:1">
      <c r="A45473" s="6"/>
    </row>
    <row r="45474" spans="1:1">
      <c r="A45474" s="6"/>
    </row>
    <row r="45475" spans="1:1">
      <c r="A45475" s="6"/>
    </row>
    <row r="45476" spans="1:1">
      <c r="A45476" s="6"/>
    </row>
    <row r="45477" spans="1:1">
      <c r="A45477" s="6"/>
    </row>
    <row r="45478" spans="1:1">
      <c r="A45478" s="6"/>
    </row>
    <row r="45479" spans="1:1">
      <c r="A45479" s="6"/>
    </row>
    <row r="45480" spans="1:1">
      <c r="A45480" s="6"/>
    </row>
    <row r="45481" spans="1:1">
      <c r="A45481" s="6"/>
    </row>
    <row r="45482" spans="1:1">
      <c r="A45482" s="6"/>
    </row>
    <row r="45483" spans="1:1">
      <c r="A45483" s="6"/>
    </row>
    <row r="45484" spans="1:1">
      <c r="A45484" s="6"/>
    </row>
    <row r="45485" spans="1:1">
      <c r="A45485" s="6"/>
    </row>
    <row r="45486" spans="1:1">
      <c r="A45486" s="6"/>
    </row>
    <row r="45487" spans="1:1">
      <c r="A45487" s="6"/>
    </row>
    <row r="45488" spans="1:1">
      <c r="A45488" s="6"/>
    </row>
    <row r="45489" spans="1:1">
      <c r="A45489" s="6"/>
    </row>
    <row r="45490" spans="1:1">
      <c r="A45490" s="6"/>
    </row>
    <row r="45491" spans="1:1">
      <c r="A45491" s="6"/>
    </row>
    <row r="45492" spans="1:1">
      <c r="A45492" s="6"/>
    </row>
    <row r="45493" spans="1:1">
      <c r="A45493" s="6"/>
    </row>
    <row r="45494" spans="1:1">
      <c r="A45494" s="6"/>
    </row>
    <row r="45495" spans="1:1">
      <c r="A45495" s="6"/>
    </row>
    <row r="45496" spans="1:1">
      <c r="A45496" s="6"/>
    </row>
    <row r="45497" spans="1:1">
      <c r="A45497" s="6"/>
    </row>
    <row r="45498" spans="1:1">
      <c r="A45498" s="6"/>
    </row>
    <row r="45499" spans="1:1">
      <c r="A45499" s="6"/>
    </row>
    <row r="45500" spans="1:1">
      <c r="A45500" s="6"/>
    </row>
    <row r="45501" spans="1:1">
      <c r="A45501" s="6"/>
    </row>
    <row r="45502" spans="1:1">
      <c r="A45502" s="6"/>
    </row>
    <row r="45503" spans="1:1">
      <c r="A45503" s="6"/>
    </row>
    <row r="45504" spans="1:1">
      <c r="A45504" s="6"/>
    </row>
    <row r="45505" spans="1:1">
      <c r="A45505" s="6"/>
    </row>
    <row r="45506" spans="1:1">
      <c r="A45506" s="6"/>
    </row>
    <row r="45507" spans="1:1">
      <c r="A45507" s="6"/>
    </row>
    <row r="45508" spans="1:1">
      <c r="A45508" s="6"/>
    </row>
    <row r="45509" spans="1:1">
      <c r="A45509" s="6"/>
    </row>
    <row r="45510" spans="1:1">
      <c r="A45510" s="6"/>
    </row>
    <row r="45511" spans="1:1">
      <c r="A45511" s="6"/>
    </row>
    <row r="45512" spans="1:1">
      <c r="A45512" s="6"/>
    </row>
    <row r="45513" spans="1:1">
      <c r="A45513" s="6"/>
    </row>
    <row r="45514" spans="1:1">
      <c r="A45514" s="6"/>
    </row>
    <row r="45515" spans="1:1">
      <c r="A45515" s="6"/>
    </row>
    <row r="45516" spans="1:1">
      <c r="A45516" s="6"/>
    </row>
    <row r="45517" spans="1:1">
      <c r="A45517" s="6"/>
    </row>
    <row r="45518" spans="1:1">
      <c r="A45518" s="6"/>
    </row>
    <row r="45519" spans="1:1">
      <c r="A45519" s="6"/>
    </row>
    <row r="45520" spans="1:1">
      <c r="A45520" s="6"/>
    </row>
    <row r="45521" spans="1:1">
      <c r="A45521" s="6"/>
    </row>
    <row r="45522" spans="1:1">
      <c r="A45522" s="6"/>
    </row>
    <row r="45523" spans="1:1">
      <c r="A45523" s="6"/>
    </row>
    <row r="45524" spans="1:1">
      <c r="A45524" s="6"/>
    </row>
    <row r="45525" spans="1:1">
      <c r="A45525" s="6"/>
    </row>
    <row r="45526" spans="1:1">
      <c r="A45526" s="6"/>
    </row>
    <row r="45527" spans="1:1">
      <c r="A45527" s="6"/>
    </row>
    <row r="45528" spans="1:1">
      <c r="A45528" s="6"/>
    </row>
    <row r="45529" spans="1:1">
      <c r="A45529" s="6"/>
    </row>
    <row r="45530" spans="1:1">
      <c r="A45530" s="6"/>
    </row>
    <row r="45531" spans="1:1">
      <c r="A45531" s="6"/>
    </row>
    <row r="45532" spans="1:1">
      <c r="A45532" s="6"/>
    </row>
    <row r="45533" spans="1:1">
      <c r="A45533" s="6"/>
    </row>
    <row r="45534" spans="1:1">
      <c r="A45534" s="6"/>
    </row>
    <row r="45535" spans="1:1">
      <c r="A45535" s="6"/>
    </row>
    <row r="45536" spans="1:1">
      <c r="A45536" s="6"/>
    </row>
    <row r="45537" spans="1:1">
      <c r="A45537" s="6"/>
    </row>
    <row r="45538" spans="1:1">
      <c r="A45538" s="6"/>
    </row>
    <row r="45539" spans="1:1">
      <c r="A45539" s="6"/>
    </row>
    <row r="45540" spans="1:1">
      <c r="A45540" s="6"/>
    </row>
    <row r="45541" spans="1:1">
      <c r="A45541" s="6"/>
    </row>
    <row r="45542" spans="1:1">
      <c r="A45542" s="6"/>
    </row>
    <row r="45543" spans="1:1">
      <c r="A45543" s="6"/>
    </row>
    <row r="45544" spans="1:1">
      <c r="A45544" s="6"/>
    </row>
    <row r="45545" spans="1:1">
      <c r="A45545" s="6"/>
    </row>
    <row r="45546" spans="1:1">
      <c r="A45546" s="6"/>
    </row>
    <row r="45547" spans="1:1">
      <c r="A45547" s="6"/>
    </row>
    <row r="45548" spans="1:1">
      <c r="A45548" s="6"/>
    </row>
    <row r="45549" spans="1:1">
      <c r="A45549" s="6"/>
    </row>
    <row r="45550" spans="1:1">
      <c r="A45550" s="6"/>
    </row>
    <row r="45551" spans="1:1">
      <c r="A45551" s="6"/>
    </row>
    <row r="45552" spans="1:1">
      <c r="A45552" s="6"/>
    </row>
    <row r="45553" spans="1:1">
      <c r="A45553" s="6"/>
    </row>
    <row r="45554" spans="1:1">
      <c r="A45554" s="6"/>
    </row>
    <row r="45555" spans="1:1">
      <c r="A45555" s="6"/>
    </row>
    <row r="45556" spans="1:1">
      <c r="A45556" s="6"/>
    </row>
    <row r="45557" spans="1:1">
      <c r="A45557" s="6"/>
    </row>
    <row r="45558" spans="1:1">
      <c r="A45558" s="6"/>
    </row>
    <row r="45559" spans="1:1">
      <c r="A45559" s="6"/>
    </row>
    <row r="45560" spans="1:1">
      <c r="A45560" s="6"/>
    </row>
    <row r="45561" spans="1:1">
      <c r="A45561" s="6"/>
    </row>
    <row r="45562" spans="1:1">
      <c r="A45562" s="6"/>
    </row>
    <row r="45563" spans="1:1">
      <c r="A45563" s="6"/>
    </row>
    <row r="45564" spans="1:1">
      <c r="A45564" s="6"/>
    </row>
    <row r="45565" spans="1:1">
      <c r="A45565" s="6"/>
    </row>
    <row r="45566" spans="1:1">
      <c r="A45566" s="6"/>
    </row>
    <row r="45567" spans="1:1">
      <c r="A45567" s="6"/>
    </row>
    <row r="45568" spans="1:1">
      <c r="A45568" s="6"/>
    </row>
    <row r="45569" spans="1:1">
      <c r="A45569" s="6"/>
    </row>
    <row r="45570" spans="1:1">
      <c r="A45570" s="6"/>
    </row>
    <row r="45571" spans="1:1">
      <c r="A45571" s="6"/>
    </row>
    <row r="45572" spans="1:1">
      <c r="A45572" s="6"/>
    </row>
    <row r="45573" spans="1:1">
      <c r="A45573" s="6"/>
    </row>
    <row r="45574" spans="1:1">
      <c r="A45574" s="6"/>
    </row>
    <row r="45575" spans="1:1">
      <c r="A45575" s="6"/>
    </row>
    <row r="45576" spans="1:1">
      <c r="A45576" s="6"/>
    </row>
    <row r="45577" spans="1:1">
      <c r="A45577" s="6"/>
    </row>
    <row r="45578" spans="1:1">
      <c r="A45578" s="6"/>
    </row>
    <row r="45579" spans="1:1">
      <c r="A45579" s="6"/>
    </row>
    <row r="45580" spans="1:1">
      <c r="A45580" s="6"/>
    </row>
    <row r="45581" spans="1:1">
      <c r="A45581" s="6"/>
    </row>
    <row r="45582" spans="1:1">
      <c r="A45582" s="6"/>
    </row>
    <row r="45583" spans="1:1">
      <c r="A45583" s="6"/>
    </row>
    <row r="45584" spans="1:1">
      <c r="A45584" s="6"/>
    </row>
    <row r="45585" spans="1:1">
      <c r="A45585" s="6"/>
    </row>
    <row r="45586" spans="1:1">
      <c r="A45586" s="6"/>
    </row>
    <row r="45587" spans="1:1">
      <c r="A45587" s="6"/>
    </row>
    <row r="45588" spans="1:1">
      <c r="A45588" s="6"/>
    </row>
    <row r="45589" spans="1:1">
      <c r="A45589" s="6"/>
    </row>
    <row r="45590" spans="1:1">
      <c r="A45590" s="6"/>
    </row>
    <row r="45591" spans="1:1">
      <c r="A45591" s="6"/>
    </row>
    <row r="45592" spans="1:1">
      <c r="A45592" s="6"/>
    </row>
    <row r="45593" spans="1:1">
      <c r="A45593" s="6"/>
    </row>
    <row r="45594" spans="1:1">
      <c r="A45594" s="6"/>
    </row>
    <row r="45595" spans="1:1">
      <c r="A45595" s="6"/>
    </row>
    <row r="45596" spans="1:1">
      <c r="A45596" s="6"/>
    </row>
    <row r="45597" spans="1:1">
      <c r="A45597" s="6"/>
    </row>
    <row r="45598" spans="1:1">
      <c r="A45598" s="6"/>
    </row>
    <row r="45599" spans="1:1">
      <c r="A45599" s="6"/>
    </row>
    <row r="45600" spans="1:1">
      <c r="A45600" s="6"/>
    </row>
    <row r="45601" spans="1:1">
      <c r="A45601" s="6"/>
    </row>
    <row r="45602" spans="1:1">
      <c r="A45602" s="6"/>
    </row>
    <row r="45603" spans="1:1">
      <c r="A45603" s="6"/>
    </row>
    <row r="45604" spans="1:1">
      <c r="A45604" s="6"/>
    </row>
    <row r="45605" spans="1:1">
      <c r="A45605" s="6"/>
    </row>
    <row r="45606" spans="1:1">
      <c r="A45606" s="6"/>
    </row>
    <row r="45607" spans="1:1">
      <c r="A45607" s="6"/>
    </row>
    <row r="45608" spans="1:1">
      <c r="A45608" s="6"/>
    </row>
    <row r="45609" spans="1:1">
      <c r="A45609" s="6"/>
    </row>
    <row r="45610" spans="1:1">
      <c r="A45610" s="6"/>
    </row>
    <row r="45611" spans="1:1">
      <c r="A45611" s="6"/>
    </row>
    <row r="45612" spans="1:1">
      <c r="A45612" s="6"/>
    </row>
    <row r="45613" spans="1:1">
      <c r="A45613" s="6"/>
    </row>
    <row r="45614" spans="1:1">
      <c r="A45614" s="6"/>
    </row>
    <row r="45615" spans="1:1">
      <c r="A45615" s="6"/>
    </row>
    <row r="45616" spans="1:1">
      <c r="A45616" s="6"/>
    </row>
    <row r="45617" spans="1:1">
      <c r="A45617" s="6"/>
    </row>
    <row r="45618" spans="1:1">
      <c r="A45618" s="6"/>
    </row>
    <row r="45619" spans="1:1">
      <c r="A45619" s="6"/>
    </row>
    <row r="45620" spans="1:1">
      <c r="A45620" s="6"/>
    </row>
    <row r="45621" spans="1:1">
      <c r="A45621" s="6"/>
    </row>
    <row r="45622" spans="1:1">
      <c r="A45622" s="6"/>
    </row>
    <row r="45623" spans="1:1">
      <c r="A45623" s="6"/>
    </row>
    <row r="45624" spans="1:1">
      <c r="A45624" s="6"/>
    </row>
    <row r="45625" spans="1:1">
      <c r="A45625" s="6"/>
    </row>
    <row r="45626" spans="1:1">
      <c r="A45626" s="6"/>
    </row>
    <row r="45627" spans="1:1">
      <c r="A45627" s="6"/>
    </row>
    <row r="45628" spans="1:1">
      <c r="A45628" s="6"/>
    </row>
    <row r="45629" spans="1:1">
      <c r="A45629" s="6"/>
    </row>
    <row r="45630" spans="1:1">
      <c r="A45630" s="6"/>
    </row>
    <row r="45631" spans="1:1">
      <c r="A45631" s="6"/>
    </row>
    <row r="45632" spans="1:1">
      <c r="A45632" s="6"/>
    </row>
    <row r="45633" spans="1:1">
      <c r="A45633" s="6"/>
    </row>
    <row r="45634" spans="1:1">
      <c r="A45634" s="6"/>
    </row>
    <row r="45635" spans="1:1">
      <c r="A45635" s="6"/>
    </row>
    <row r="45636" spans="1:1">
      <c r="A45636" s="6"/>
    </row>
    <row r="45637" spans="1:1">
      <c r="A45637" s="6"/>
    </row>
    <row r="45638" spans="1:1">
      <c r="A45638" s="6"/>
    </row>
    <row r="45639" spans="1:1">
      <c r="A45639" s="6"/>
    </row>
    <row r="45640" spans="1:1">
      <c r="A45640" s="6"/>
    </row>
    <row r="45641" spans="1:1">
      <c r="A45641" s="6"/>
    </row>
    <row r="45642" spans="1:1">
      <c r="A45642" s="6"/>
    </row>
    <row r="45643" spans="1:1">
      <c r="A45643" s="6"/>
    </row>
    <row r="45644" spans="1:1">
      <c r="A45644" s="6"/>
    </row>
    <row r="45645" spans="1:1">
      <c r="A45645" s="6"/>
    </row>
    <row r="45646" spans="1:1">
      <c r="A45646" s="6"/>
    </row>
    <row r="45647" spans="1:1">
      <c r="A45647" s="6"/>
    </row>
    <row r="45648" spans="1:1">
      <c r="A45648" s="6"/>
    </row>
    <row r="45649" spans="1:1">
      <c r="A45649" s="6"/>
    </row>
    <row r="45650" spans="1:1">
      <c r="A45650" s="6"/>
    </row>
    <row r="45651" spans="1:1">
      <c r="A45651" s="6"/>
    </row>
    <row r="45652" spans="1:1">
      <c r="A45652" s="6"/>
    </row>
    <row r="45653" spans="1:1">
      <c r="A45653" s="6"/>
    </row>
    <row r="45654" spans="1:1">
      <c r="A45654" s="6"/>
    </row>
    <row r="45655" spans="1:1">
      <c r="A45655" s="6"/>
    </row>
    <row r="45656" spans="1:1">
      <c r="A45656" s="6"/>
    </row>
    <row r="45657" spans="1:1">
      <c r="A45657" s="6"/>
    </row>
    <row r="45658" spans="1:1">
      <c r="A45658" s="6"/>
    </row>
    <row r="45659" spans="1:1">
      <c r="A45659" s="6"/>
    </row>
    <row r="45660" spans="1:1">
      <c r="A45660" s="6"/>
    </row>
    <row r="45661" spans="1:1">
      <c r="A45661" s="6"/>
    </row>
    <row r="45662" spans="1:1">
      <c r="A45662" s="6"/>
    </row>
    <row r="45663" spans="1:1">
      <c r="A45663" s="6"/>
    </row>
    <row r="45664" spans="1:1">
      <c r="A45664" s="6"/>
    </row>
    <row r="45665" spans="1:1">
      <c r="A45665" s="6"/>
    </row>
    <row r="45666" spans="1:1">
      <c r="A45666" s="6"/>
    </row>
    <row r="45667" spans="1:1">
      <c r="A45667" s="6"/>
    </row>
    <row r="45668" spans="1:1">
      <c r="A45668" s="6"/>
    </row>
    <row r="45669" spans="1:1">
      <c r="A45669" s="6"/>
    </row>
    <row r="45670" spans="1:1">
      <c r="A45670" s="6"/>
    </row>
    <row r="45671" spans="1:1">
      <c r="A45671" s="6"/>
    </row>
    <row r="45672" spans="1:1">
      <c r="A45672" s="6"/>
    </row>
    <row r="45673" spans="1:1">
      <c r="A45673" s="6"/>
    </row>
    <row r="45674" spans="1:1">
      <c r="A45674" s="6"/>
    </row>
    <row r="45675" spans="1:1">
      <c r="A45675" s="6"/>
    </row>
    <row r="45676" spans="1:1">
      <c r="A45676" s="6"/>
    </row>
    <row r="45677" spans="1:1">
      <c r="A45677" s="6"/>
    </row>
    <row r="45678" spans="1:1">
      <c r="A45678" s="6"/>
    </row>
    <row r="45679" spans="1:1">
      <c r="A45679" s="6"/>
    </row>
    <row r="45680" spans="1:1">
      <c r="A45680" s="6"/>
    </row>
    <row r="45681" spans="1:1">
      <c r="A45681" s="6"/>
    </row>
    <row r="45682" spans="1:1">
      <c r="A45682" s="6"/>
    </row>
    <row r="45683" spans="1:1">
      <c r="A45683" s="6"/>
    </row>
    <row r="45684" spans="1:1">
      <c r="A45684" s="6"/>
    </row>
    <row r="45685" spans="1:1">
      <c r="A45685" s="6"/>
    </row>
    <row r="45686" spans="1:1">
      <c r="A45686" s="6"/>
    </row>
    <row r="45687" spans="1:1">
      <c r="A45687" s="6"/>
    </row>
    <row r="45688" spans="1:1">
      <c r="A45688" s="6"/>
    </row>
    <row r="45689" spans="1:1">
      <c r="A45689" s="6"/>
    </row>
    <row r="45690" spans="1:1">
      <c r="A45690" s="6"/>
    </row>
    <row r="45691" spans="1:1">
      <c r="A45691" s="6"/>
    </row>
    <row r="45692" spans="1:1">
      <c r="A45692" s="6"/>
    </row>
    <row r="45693" spans="1:1">
      <c r="A45693" s="6"/>
    </row>
    <row r="45694" spans="1:1">
      <c r="A45694" s="6"/>
    </row>
    <row r="45695" spans="1:1">
      <c r="A45695" s="6"/>
    </row>
    <row r="45696" spans="1:1">
      <c r="A45696" s="6"/>
    </row>
    <row r="45697" spans="1:1">
      <c r="A45697" s="6"/>
    </row>
    <row r="45698" spans="1:1">
      <c r="A45698" s="6"/>
    </row>
    <row r="45699" spans="1:1">
      <c r="A45699" s="6"/>
    </row>
    <row r="45700" spans="1:1">
      <c r="A45700" s="6"/>
    </row>
    <row r="45701" spans="1:1">
      <c r="A45701" s="6"/>
    </row>
    <row r="45702" spans="1:1">
      <c r="A45702" s="6"/>
    </row>
    <row r="45703" spans="1:1">
      <c r="A45703" s="6"/>
    </row>
    <row r="45704" spans="1:1">
      <c r="A45704" s="6"/>
    </row>
    <row r="45705" spans="1:1">
      <c r="A45705" s="6"/>
    </row>
    <row r="45706" spans="1:1">
      <c r="A45706" s="6"/>
    </row>
    <row r="45707" spans="1:1">
      <c r="A45707" s="6"/>
    </row>
    <row r="45708" spans="1:1">
      <c r="A45708" s="6"/>
    </row>
    <row r="45709" spans="1:1">
      <c r="A45709" s="6"/>
    </row>
    <row r="45710" spans="1:1">
      <c r="A45710" s="6"/>
    </row>
    <row r="45711" spans="1:1">
      <c r="A45711" s="6"/>
    </row>
    <row r="45712" spans="1:1">
      <c r="A45712" s="6"/>
    </row>
    <row r="45713" spans="1:1">
      <c r="A45713" s="6"/>
    </row>
    <row r="45714" spans="1:1">
      <c r="A45714" s="6"/>
    </row>
    <row r="45715" spans="1:1">
      <c r="A45715" s="6"/>
    </row>
    <row r="45716" spans="1:1">
      <c r="A45716" s="6"/>
    </row>
    <row r="45717" spans="1:1">
      <c r="A45717" s="6"/>
    </row>
    <row r="45718" spans="1:1">
      <c r="A45718" s="6"/>
    </row>
    <row r="45719" spans="1:1">
      <c r="A45719" s="6"/>
    </row>
    <row r="45720" spans="1:1">
      <c r="A45720" s="6"/>
    </row>
    <row r="45721" spans="1:1">
      <c r="A45721" s="6"/>
    </row>
    <row r="45722" spans="1:1">
      <c r="A45722" s="6"/>
    </row>
    <row r="45723" spans="1:1">
      <c r="A45723" s="6"/>
    </row>
    <row r="45724" spans="1:1">
      <c r="A45724" s="6"/>
    </row>
    <row r="45725" spans="1:1">
      <c r="A45725" s="6"/>
    </row>
    <row r="45726" spans="1:1">
      <c r="A45726" s="6"/>
    </row>
    <row r="45727" spans="1:1">
      <c r="A45727" s="6"/>
    </row>
    <row r="45728" spans="1:1">
      <c r="A45728" s="6"/>
    </row>
    <row r="45729" spans="1:1">
      <c r="A45729" s="6"/>
    </row>
    <row r="45730" spans="1:1">
      <c r="A45730" s="6"/>
    </row>
    <row r="45731" spans="1:1">
      <c r="A45731" s="6"/>
    </row>
    <row r="45732" spans="1:1">
      <c r="A45732" s="6"/>
    </row>
    <row r="45733" spans="1:1">
      <c r="A45733" s="6"/>
    </row>
    <row r="45734" spans="1:1">
      <c r="A45734" s="6"/>
    </row>
    <row r="45735" spans="1:1">
      <c r="A45735" s="6"/>
    </row>
    <row r="45736" spans="1:1">
      <c r="A45736" s="6"/>
    </row>
    <row r="45737" spans="1:1">
      <c r="A45737" s="6"/>
    </row>
    <row r="45738" spans="1:1">
      <c r="A45738" s="6"/>
    </row>
    <row r="45739" spans="1:1">
      <c r="A45739" s="6"/>
    </row>
    <row r="45740" spans="1:1">
      <c r="A45740" s="6"/>
    </row>
    <row r="45741" spans="1:1">
      <c r="A45741" s="6"/>
    </row>
    <row r="45742" spans="1:1">
      <c r="A45742" s="6"/>
    </row>
    <row r="45743" spans="1:1">
      <c r="A45743" s="6"/>
    </row>
    <row r="45744" spans="1:1">
      <c r="A45744" s="6"/>
    </row>
    <row r="45745" spans="1:1">
      <c r="A45745" s="6"/>
    </row>
    <row r="45746" spans="1:1">
      <c r="A45746" s="6"/>
    </row>
    <row r="45747" spans="1:1">
      <c r="A45747" s="6"/>
    </row>
    <row r="45748" spans="1:1">
      <c r="A45748" s="6"/>
    </row>
    <row r="45749" spans="1:1">
      <c r="A45749" s="6"/>
    </row>
    <row r="45750" spans="1:1">
      <c r="A45750" s="6"/>
    </row>
    <row r="45751" spans="1:1">
      <c r="A45751" s="6"/>
    </row>
    <row r="45752" spans="1:1">
      <c r="A45752" s="6"/>
    </row>
    <row r="45753" spans="1:1">
      <c r="A45753" s="6"/>
    </row>
    <row r="45754" spans="1:1">
      <c r="A45754" s="6"/>
    </row>
    <row r="45755" spans="1:1">
      <c r="A45755" s="6"/>
    </row>
    <row r="45756" spans="1:1">
      <c r="A45756" s="6"/>
    </row>
    <row r="45757" spans="1:1">
      <c r="A45757" s="6"/>
    </row>
    <row r="45758" spans="1:1">
      <c r="A45758" s="6"/>
    </row>
    <row r="45759" spans="1:1">
      <c r="A45759" s="6"/>
    </row>
    <row r="45760" spans="1:1">
      <c r="A45760" s="6"/>
    </row>
    <row r="45761" spans="1:1">
      <c r="A45761" s="6"/>
    </row>
    <row r="45762" spans="1:1">
      <c r="A45762" s="6"/>
    </row>
    <row r="45763" spans="1:1">
      <c r="A45763" s="6"/>
    </row>
    <row r="45764" spans="1:1">
      <c r="A45764" s="6"/>
    </row>
    <row r="45765" spans="1:1">
      <c r="A45765" s="6"/>
    </row>
    <row r="45766" spans="1:1">
      <c r="A45766" s="6"/>
    </row>
    <row r="45767" spans="1:1">
      <c r="A45767" s="6"/>
    </row>
    <row r="45768" spans="1:1">
      <c r="A45768" s="6"/>
    </row>
    <row r="45769" spans="1:1">
      <c r="A45769" s="6"/>
    </row>
    <row r="45770" spans="1:1">
      <c r="A45770" s="6"/>
    </row>
    <row r="45771" spans="1:1">
      <c r="A45771" s="6"/>
    </row>
    <row r="45772" spans="1:1">
      <c r="A45772" s="6"/>
    </row>
    <row r="45773" spans="1:1">
      <c r="A45773" s="6"/>
    </row>
    <row r="45774" spans="1:1">
      <c r="A45774" s="6"/>
    </row>
    <row r="45775" spans="1:1">
      <c r="A45775" s="6"/>
    </row>
    <row r="45776" spans="1:1">
      <c r="A45776" s="6"/>
    </row>
    <row r="45777" spans="1:1">
      <c r="A45777" s="6"/>
    </row>
    <row r="45778" spans="1:1">
      <c r="A45778" s="6"/>
    </row>
    <row r="45779" spans="1:1">
      <c r="A45779" s="6"/>
    </row>
    <row r="45780" spans="1:1">
      <c r="A45780" s="6"/>
    </row>
    <row r="45781" spans="1:1">
      <c r="A45781" s="6"/>
    </row>
    <row r="45782" spans="1:1">
      <c r="A45782" s="6"/>
    </row>
    <row r="45783" spans="1:1">
      <c r="A45783" s="6"/>
    </row>
    <row r="45784" spans="1:1">
      <c r="A45784" s="6"/>
    </row>
    <row r="45785" spans="1:1">
      <c r="A45785" s="6"/>
    </row>
    <row r="45786" spans="1:1">
      <c r="A45786" s="6"/>
    </row>
    <row r="45787" spans="1:1">
      <c r="A45787" s="6"/>
    </row>
    <row r="45788" spans="1:1">
      <c r="A45788" s="6"/>
    </row>
    <row r="45789" spans="1:1">
      <c r="A45789" s="6"/>
    </row>
    <row r="45790" spans="1:1">
      <c r="A45790" s="6"/>
    </row>
    <row r="45791" spans="1:1">
      <c r="A45791" s="6"/>
    </row>
    <row r="45792" spans="1:1">
      <c r="A45792" s="6"/>
    </row>
    <row r="45793" spans="1:1">
      <c r="A45793" s="6"/>
    </row>
    <row r="45794" spans="1:1">
      <c r="A45794" s="6"/>
    </row>
    <row r="45795" spans="1:1">
      <c r="A45795" s="6"/>
    </row>
    <row r="45796" spans="1:1">
      <c r="A45796" s="6"/>
    </row>
    <row r="45797" spans="1:1">
      <c r="A45797" s="6"/>
    </row>
    <row r="45798" spans="1:1">
      <c r="A45798" s="6"/>
    </row>
    <row r="45799" spans="1:1">
      <c r="A45799" s="6"/>
    </row>
    <row r="45800" spans="1:1">
      <c r="A45800" s="6"/>
    </row>
    <row r="45801" spans="1:1">
      <c r="A45801" s="6"/>
    </row>
    <row r="45802" spans="1:1">
      <c r="A45802" s="6"/>
    </row>
    <row r="45803" spans="1:1">
      <c r="A45803" s="6"/>
    </row>
    <row r="45804" spans="1:1">
      <c r="A45804" s="6"/>
    </row>
    <row r="45805" spans="1:1">
      <c r="A45805" s="6"/>
    </row>
    <row r="45806" spans="1:1">
      <c r="A45806" s="6"/>
    </row>
    <row r="45807" spans="1:1">
      <c r="A45807" s="6"/>
    </row>
    <row r="45808" spans="1:1">
      <c r="A45808" s="6"/>
    </row>
    <row r="45809" spans="1:1">
      <c r="A45809" s="6"/>
    </row>
    <row r="45810" spans="1:1">
      <c r="A45810" s="6"/>
    </row>
    <row r="45811" spans="1:1">
      <c r="A45811" s="6"/>
    </row>
    <row r="45812" spans="1:1">
      <c r="A45812" s="6"/>
    </row>
    <row r="45813" spans="1:1">
      <c r="A45813" s="6"/>
    </row>
    <row r="45814" spans="1:1">
      <c r="A45814" s="6"/>
    </row>
    <row r="45815" spans="1:1">
      <c r="A45815" s="6"/>
    </row>
    <row r="45816" spans="1:1">
      <c r="A45816" s="6"/>
    </row>
    <row r="45817" spans="1:1">
      <c r="A45817" s="6"/>
    </row>
    <row r="45818" spans="1:1">
      <c r="A45818" s="6"/>
    </row>
    <row r="45819" spans="1:1">
      <c r="A45819" s="6"/>
    </row>
    <row r="45820" spans="1:1">
      <c r="A45820" s="6"/>
    </row>
    <row r="45821" spans="1:1">
      <c r="A45821" s="6"/>
    </row>
    <row r="45822" spans="1:1">
      <c r="A45822" s="6"/>
    </row>
    <row r="45823" spans="1:1">
      <c r="A45823" s="6"/>
    </row>
    <row r="45824" spans="1:1">
      <c r="A45824" s="6"/>
    </row>
    <row r="45825" spans="1:1">
      <c r="A45825" s="6"/>
    </row>
    <row r="45826" spans="1:1">
      <c r="A45826" s="6"/>
    </row>
    <row r="45827" spans="1:1">
      <c r="A45827" s="6"/>
    </row>
    <row r="45828" spans="1:1">
      <c r="A45828" s="6"/>
    </row>
    <row r="45829" spans="1:1">
      <c r="A45829" s="6"/>
    </row>
    <row r="45830" spans="1:1">
      <c r="A45830" s="6"/>
    </row>
    <row r="45831" spans="1:1">
      <c r="A45831" s="6"/>
    </row>
    <row r="45832" spans="1:1">
      <c r="A45832" s="6"/>
    </row>
    <row r="45833" spans="1:1">
      <c r="A45833" s="6"/>
    </row>
    <row r="45834" spans="1:1">
      <c r="A45834" s="6"/>
    </row>
    <row r="45835" spans="1:1">
      <c r="A45835" s="6"/>
    </row>
    <row r="45836" spans="1:1">
      <c r="A45836" s="6"/>
    </row>
    <row r="45837" spans="1:1">
      <c r="A45837" s="6"/>
    </row>
    <row r="45838" spans="1:1">
      <c r="A45838" s="6"/>
    </row>
    <row r="45839" spans="1:1">
      <c r="A45839" s="6"/>
    </row>
    <row r="45840" spans="1:1">
      <c r="A45840" s="6"/>
    </row>
    <row r="45841" spans="1:1">
      <c r="A45841" s="6"/>
    </row>
    <row r="45842" spans="1:1">
      <c r="A45842" s="6"/>
    </row>
    <row r="45843" spans="1:1">
      <c r="A45843" s="6"/>
    </row>
    <row r="45844" spans="1:1">
      <c r="A45844" s="6"/>
    </row>
    <row r="45845" spans="1:1">
      <c r="A45845" s="6"/>
    </row>
    <row r="45846" spans="1:1">
      <c r="A45846" s="6"/>
    </row>
    <row r="45847" spans="1:1">
      <c r="A45847" s="6"/>
    </row>
    <row r="45848" spans="1:1">
      <c r="A45848" s="6"/>
    </row>
    <row r="45849" spans="1:1">
      <c r="A45849" s="6"/>
    </row>
    <row r="45850" spans="1:1">
      <c r="A45850" s="6"/>
    </row>
    <row r="45851" spans="1:1">
      <c r="A45851" s="6"/>
    </row>
    <row r="45852" spans="1:1">
      <c r="A45852" s="6"/>
    </row>
    <row r="45853" spans="1:1">
      <c r="A45853" s="6"/>
    </row>
    <row r="45854" spans="1:1">
      <c r="A45854" s="6"/>
    </row>
    <row r="45855" spans="1:1">
      <c r="A45855" s="6"/>
    </row>
    <row r="45856" spans="1:1">
      <c r="A45856" s="6"/>
    </row>
    <row r="45857" spans="1:1">
      <c r="A45857" s="6"/>
    </row>
    <row r="45858" spans="1:1">
      <c r="A45858" s="6"/>
    </row>
    <row r="45859" spans="1:1">
      <c r="A45859" s="6"/>
    </row>
    <row r="45860" spans="1:1">
      <c r="A45860" s="6"/>
    </row>
    <row r="45861" spans="1:1">
      <c r="A45861" s="6"/>
    </row>
    <row r="45862" spans="1:1">
      <c r="A45862" s="6"/>
    </row>
    <row r="45863" spans="1:1">
      <c r="A45863" s="6"/>
    </row>
    <row r="45864" spans="1:1">
      <c r="A45864" s="6"/>
    </row>
    <row r="45865" spans="1:1">
      <c r="A45865" s="6"/>
    </row>
    <row r="45866" spans="1:1">
      <c r="A45866" s="6"/>
    </row>
    <row r="45867" spans="1:1">
      <c r="A45867" s="6"/>
    </row>
    <row r="45868" spans="1:1">
      <c r="A45868" s="6"/>
    </row>
    <row r="45869" spans="1:1">
      <c r="A45869" s="6"/>
    </row>
    <row r="45870" spans="1:1">
      <c r="A45870" s="6"/>
    </row>
    <row r="45871" spans="1:1">
      <c r="A45871" s="6"/>
    </row>
    <row r="45872" spans="1:1">
      <c r="A45872" s="6"/>
    </row>
    <row r="45873" spans="1:1">
      <c r="A45873" s="6"/>
    </row>
    <row r="45874" spans="1:1">
      <c r="A45874" s="6"/>
    </row>
    <row r="45875" spans="1:1">
      <c r="A45875" s="6"/>
    </row>
    <row r="45876" spans="1:1">
      <c r="A45876" s="6"/>
    </row>
    <row r="45877" spans="1:1">
      <c r="A45877" s="6"/>
    </row>
    <row r="45878" spans="1:1">
      <c r="A45878" s="6"/>
    </row>
    <row r="45879" spans="1:1">
      <c r="A45879" s="6"/>
    </row>
    <row r="45880" spans="1:1">
      <c r="A45880" s="6"/>
    </row>
    <row r="45881" spans="1:1">
      <c r="A45881" s="6"/>
    </row>
    <row r="45882" spans="1:1">
      <c r="A45882" s="6"/>
    </row>
    <row r="45883" spans="1:1">
      <c r="A45883" s="6"/>
    </row>
    <row r="45884" spans="1:1">
      <c r="A45884" s="6"/>
    </row>
    <row r="45885" spans="1:1">
      <c r="A45885" s="6"/>
    </row>
    <row r="45886" spans="1:1">
      <c r="A45886" s="6"/>
    </row>
    <row r="45887" spans="1:1">
      <c r="A45887" s="6"/>
    </row>
    <row r="45888" spans="1:1">
      <c r="A45888" s="6"/>
    </row>
    <row r="45889" spans="1:1">
      <c r="A45889" s="6"/>
    </row>
    <row r="45890" spans="1:1">
      <c r="A45890" s="6"/>
    </row>
    <row r="45891" spans="1:1">
      <c r="A45891" s="6"/>
    </row>
    <row r="45892" spans="1:1">
      <c r="A45892" s="6"/>
    </row>
    <row r="45893" spans="1:1">
      <c r="A45893" s="6"/>
    </row>
    <row r="45894" spans="1:1">
      <c r="A45894" s="6"/>
    </row>
    <row r="45895" spans="1:1">
      <c r="A45895" s="6"/>
    </row>
    <row r="45896" spans="1:1">
      <c r="A45896" s="6"/>
    </row>
    <row r="45897" spans="1:1">
      <c r="A45897" s="6"/>
    </row>
    <row r="45898" spans="1:1">
      <c r="A45898" s="6"/>
    </row>
    <row r="45899" spans="1:1">
      <c r="A45899" s="6"/>
    </row>
    <row r="45900" spans="1:1">
      <c r="A45900" s="6"/>
    </row>
    <row r="45901" spans="1:1">
      <c r="A45901" s="6"/>
    </row>
    <row r="45902" spans="1:1">
      <c r="A45902" s="6"/>
    </row>
    <row r="45903" spans="1:1">
      <c r="A45903" s="6"/>
    </row>
    <row r="45904" spans="1:1">
      <c r="A45904" s="6"/>
    </row>
    <row r="45905" spans="1:1">
      <c r="A45905" s="6"/>
    </row>
    <row r="45906" spans="1:1">
      <c r="A45906" s="6"/>
    </row>
    <row r="45907" spans="1:1">
      <c r="A45907" s="6"/>
    </row>
    <row r="45908" spans="1:1">
      <c r="A45908" s="6"/>
    </row>
    <row r="45909" spans="1:1">
      <c r="A45909" s="6"/>
    </row>
    <row r="45910" spans="1:1">
      <c r="A45910" s="6"/>
    </row>
    <row r="45911" spans="1:1">
      <c r="A45911" s="6"/>
    </row>
    <row r="45912" spans="1:1">
      <c r="A45912" s="6"/>
    </row>
    <row r="45913" spans="1:1">
      <c r="A45913" s="6"/>
    </row>
    <row r="45914" spans="1:1">
      <c r="A45914" s="6"/>
    </row>
    <row r="45915" spans="1:1">
      <c r="A45915" s="6"/>
    </row>
    <row r="45916" spans="1:1">
      <c r="A45916" s="6"/>
    </row>
    <row r="45917" spans="1:1">
      <c r="A45917" s="6"/>
    </row>
    <row r="45918" spans="1:1">
      <c r="A45918" s="6"/>
    </row>
    <row r="45919" spans="1:1">
      <c r="A45919" s="6"/>
    </row>
    <row r="45920" spans="1:1">
      <c r="A45920" s="6"/>
    </row>
    <row r="45921" spans="1:1">
      <c r="A45921" s="6"/>
    </row>
    <row r="45922" spans="1:1">
      <c r="A45922" s="6"/>
    </row>
    <row r="45923" spans="1:1">
      <c r="A45923" s="6"/>
    </row>
    <row r="45924" spans="1:1">
      <c r="A45924" s="6"/>
    </row>
    <row r="45925" spans="1:1">
      <c r="A45925" s="6"/>
    </row>
    <row r="45926" spans="1:1">
      <c r="A45926" s="6"/>
    </row>
    <row r="45927" spans="1:1">
      <c r="A45927" s="6"/>
    </row>
    <row r="45928" spans="1:1">
      <c r="A45928" s="6"/>
    </row>
    <row r="45929" spans="1:1">
      <c r="A45929" s="6"/>
    </row>
    <row r="45930" spans="1:1">
      <c r="A45930" s="6"/>
    </row>
    <row r="45931" spans="1:1">
      <c r="A45931" s="6"/>
    </row>
    <row r="45932" spans="1:1">
      <c r="A45932" s="6"/>
    </row>
    <row r="45933" spans="1:1">
      <c r="A45933" s="6"/>
    </row>
    <row r="45934" spans="1:1">
      <c r="A45934" s="6"/>
    </row>
    <row r="45935" spans="1:1">
      <c r="A45935" s="6"/>
    </row>
    <row r="45936" spans="1:1">
      <c r="A45936" s="6"/>
    </row>
    <row r="45937" spans="1:1">
      <c r="A45937" s="6"/>
    </row>
    <row r="45938" spans="1:1">
      <c r="A45938" s="6"/>
    </row>
    <row r="45939" spans="1:1">
      <c r="A45939" s="6"/>
    </row>
    <row r="45940" spans="1:1">
      <c r="A45940" s="6"/>
    </row>
    <row r="45941" spans="1:1">
      <c r="A45941" s="6"/>
    </row>
    <row r="45942" spans="1:1">
      <c r="A45942" s="6"/>
    </row>
    <row r="45943" spans="1:1">
      <c r="A45943" s="6"/>
    </row>
    <row r="45944" spans="1:1">
      <c r="A45944" s="6"/>
    </row>
    <row r="45945" spans="1:1">
      <c r="A45945" s="6"/>
    </row>
    <row r="45946" spans="1:1">
      <c r="A45946" s="6"/>
    </row>
    <row r="45947" spans="1:1">
      <c r="A45947" s="6"/>
    </row>
    <row r="45948" spans="1:1">
      <c r="A45948" s="6"/>
    </row>
    <row r="45949" spans="1:1">
      <c r="A45949" s="6"/>
    </row>
    <row r="45950" spans="1:1">
      <c r="A45950" s="6"/>
    </row>
    <row r="45951" spans="1:1">
      <c r="A45951" s="6"/>
    </row>
    <row r="45952" spans="1:1">
      <c r="A45952" s="6"/>
    </row>
    <row r="45953" spans="1:1">
      <c r="A45953" s="6"/>
    </row>
    <row r="45954" spans="1:1">
      <c r="A45954" s="6"/>
    </row>
    <row r="45955" spans="1:1">
      <c r="A45955" s="6"/>
    </row>
    <row r="45956" spans="1:1">
      <c r="A45956" s="6"/>
    </row>
    <row r="45957" spans="1:1">
      <c r="A45957" s="6"/>
    </row>
    <row r="45958" spans="1:1">
      <c r="A45958" s="6"/>
    </row>
    <row r="45959" spans="1:1">
      <c r="A45959" s="6"/>
    </row>
    <row r="45960" spans="1:1">
      <c r="A45960" s="6"/>
    </row>
    <row r="45961" spans="1:1">
      <c r="A45961" s="6"/>
    </row>
    <row r="45962" spans="1:1">
      <c r="A45962" s="6"/>
    </row>
    <row r="45963" spans="1:1">
      <c r="A45963" s="6"/>
    </row>
    <row r="45964" spans="1:1">
      <c r="A45964" s="6"/>
    </row>
    <row r="45965" spans="1:1">
      <c r="A45965" s="6"/>
    </row>
    <row r="45966" spans="1:1">
      <c r="A45966" s="6"/>
    </row>
    <row r="45967" spans="1:1">
      <c r="A45967" s="6"/>
    </row>
    <row r="45968" spans="1:1">
      <c r="A45968" s="6"/>
    </row>
    <row r="45969" spans="1:1">
      <c r="A45969" s="6"/>
    </row>
    <row r="45970" spans="1:1">
      <c r="A45970" s="6"/>
    </row>
    <row r="45971" spans="1:1">
      <c r="A45971" s="6"/>
    </row>
    <row r="45972" spans="1:1">
      <c r="A45972" s="6"/>
    </row>
    <row r="45973" spans="1:1">
      <c r="A45973" s="6"/>
    </row>
    <row r="45974" spans="1:1">
      <c r="A45974" s="6"/>
    </row>
    <row r="45975" spans="1:1">
      <c r="A45975" s="6"/>
    </row>
    <row r="45976" spans="1:1">
      <c r="A45976" s="6"/>
    </row>
    <row r="45977" spans="1:1">
      <c r="A45977" s="6"/>
    </row>
    <row r="45978" spans="1:1">
      <c r="A45978" s="6"/>
    </row>
    <row r="45979" spans="1:1">
      <c r="A45979" s="6"/>
    </row>
    <row r="45980" spans="1:1">
      <c r="A45980" s="6"/>
    </row>
    <row r="45981" spans="1:1">
      <c r="A45981" s="6"/>
    </row>
    <row r="45982" spans="1:1">
      <c r="A45982" s="6"/>
    </row>
    <row r="45983" spans="1:1">
      <c r="A45983" s="6"/>
    </row>
    <row r="45984" spans="1:1">
      <c r="A45984" s="6"/>
    </row>
    <row r="45985" spans="1:1">
      <c r="A45985" s="6"/>
    </row>
    <row r="45986" spans="1:1">
      <c r="A45986" s="6"/>
    </row>
    <row r="45987" spans="1:1">
      <c r="A45987" s="6"/>
    </row>
    <row r="45988" spans="1:1">
      <c r="A45988" s="6"/>
    </row>
    <row r="45989" spans="1:1">
      <c r="A45989" s="6"/>
    </row>
    <row r="45990" spans="1:1">
      <c r="A45990" s="6"/>
    </row>
    <row r="45991" spans="1:1">
      <c r="A45991" s="6"/>
    </row>
    <row r="45992" spans="1:1">
      <c r="A45992" s="6"/>
    </row>
    <row r="45993" spans="1:1">
      <c r="A45993" s="6"/>
    </row>
    <row r="45994" spans="1:1">
      <c r="A45994" s="6"/>
    </row>
    <row r="45995" spans="1:1">
      <c r="A45995" s="6"/>
    </row>
    <row r="45996" spans="1:1">
      <c r="A45996" s="6"/>
    </row>
    <row r="45997" spans="1:1">
      <c r="A45997" s="6"/>
    </row>
    <row r="45998" spans="1:1">
      <c r="A45998" s="6"/>
    </row>
    <row r="45999" spans="1:1">
      <c r="A45999" s="6"/>
    </row>
    <row r="46000" spans="1:1">
      <c r="A46000" s="6"/>
    </row>
    <row r="46001" spans="1:1">
      <c r="A46001" s="6"/>
    </row>
    <row r="46002" spans="1:1">
      <c r="A46002" s="6"/>
    </row>
    <row r="46003" spans="1:1">
      <c r="A46003" s="6"/>
    </row>
    <row r="46004" spans="1:1">
      <c r="A46004" s="6"/>
    </row>
    <row r="46005" spans="1:1">
      <c r="A46005" s="6"/>
    </row>
    <row r="46006" spans="1:1">
      <c r="A46006" s="6"/>
    </row>
    <row r="46007" spans="1:1">
      <c r="A46007" s="6"/>
    </row>
    <row r="46008" spans="1:1">
      <c r="A46008" s="6"/>
    </row>
    <row r="46009" spans="1:1">
      <c r="A46009" s="6"/>
    </row>
    <row r="46010" spans="1:1">
      <c r="A46010" s="6"/>
    </row>
    <row r="46011" spans="1:1">
      <c r="A46011" s="6"/>
    </row>
    <row r="46012" spans="1:1">
      <c r="A46012" s="6"/>
    </row>
    <row r="46013" spans="1:1">
      <c r="A46013" s="6"/>
    </row>
    <row r="46014" spans="1:1">
      <c r="A46014" s="6"/>
    </row>
    <row r="46015" spans="1:1">
      <c r="A46015" s="6"/>
    </row>
    <row r="46016" spans="1:1">
      <c r="A46016" s="6"/>
    </row>
    <row r="46017" spans="1:1">
      <c r="A46017" s="6"/>
    </row>
    <row r="46018" spans="1:1">
      <c r="A46018" s="6"/>
    </row>
    <row r="46019" spans="1:1">
      <c r="A46019" s="6"/>
    </row>
    <row r="46020" spans="1:1">
      <c r="A46020" s="6"/>
    </row>
    <row r="46021" spans="1:1">
      <c r="A46021" s="6"/>
    </row>
    <row r="46022" spans="1:1">
      <c r="A46022" s="6"/>
    </row>
    <row r="46023" spans="1:1">
      <c r="A46023" s="6"/>
    </row>
    <row r="46024" spans="1:1">
      <c r="A46024" s="6"/>
    </row>
    <row r="46025" spans="1:1">
      <c r="A46025" s="6"/>
    </row>
    <row r="46026" spans="1:1">
      <c r="A46026" s="6"/>
    </row>
    <row r="46027" spans="1:1">
      <c r="A46027" s="6"/>
    </row>
    <row r="46028" spans="1:1">
      <c r="A46028" s="6"/>
    </row>
    <row r="46029" spans="1:1">
      <c r="A46029" s="6"/>
    </row>
    <row r="46030" spans="1:1">
      <c r="A46030" s="6"/>
    </row>
    <row r="46031" spans="1:1">
      <c r="A46031" s="6"/>
    </row>
    <row r="46032" spans="1:1">
      <c r="A46032" s="6"/>
    </row>
    <row r="46033" spans="1:1">
      <c r="A46033" s="6"/>
    </row>
    <row r="46034" spans="1:1">
      <c r="A46034" s="6"/>
    </row>
    <row r="46035" spans="1:1">
      <c r="A46035" s="6"/>
    </row>
    <row r="46036" spans="1:1">
      <c r="A46036" s="6"/>
    </row>
    <row r="46037" spans="1:1">
      <c r="A46037" s="6"/>
    </row>
    <row r="46038" spans="1:1">
      <c r="A46038" s="6"/>
    </row>
    <row r="46039" spans="1:1">
      <c r="A46039" s="6"/>
    </row>
    <row r="46040" spans="1:1">
      <c r="A46040" s="6"/>
    </row>
    <row r="46041" spans="1:1">
      <c r="A46041" s="6"/>
    </row>
    <row r="46042" spans="1:1">
      <c r="A46042" s="6"/>
    </row>
    <row r="46043" spans="1:1">
      <c r="A46043" s="6"/>
    </row>
    <row r="46044" spans="1:1">
      <c r="A46044" s="6"/>
    </row>
    <row r="46045" spans="1:1">
      <c r="A46045" s="6"/>
    </row>
    <row r="46046" spans="1:1">
      <c r="A46046" s="6"/>
    </row>
    <row r="46047" spans="1:1">
      <c r="A46047" s="6"/>
    </row>
    <row r="46048" spans="1:1">
      <c r="A46048" s="6"/>
    </row>
    <row r="46049" spans="1:1">
      <c r="A46049" s="6"/>
    </row>
    <row r="46050" spans="1:1">
      <c r="A46050" s="6"/>
    </row>
    <row r="46051" spans="1:1">
      <c r="A46051" s="6"/>
    </row>
    <row r="46052" spans="1:1">
      <c r="A46052" s="6"/>
    </row>
    <row r="46053" spans="1:1">
      <c r="A46053" s="6"/>
    </row>
    <row r="46054" spans="1:1">
      <c r="A46054" s="6"/>
    </row>
    <row r="46055" spans="1:1">
      <c r="A46055" s="6"/>
    </row>
    <row r="46056" spans="1:1">
      <c r="A46056" s="6"/>
    </row>
    <row r="46057" spans="1:1">
      <c r="A46057" s="6"/>
    </row>
    <row r="46058" spans="1:1">
      <c r="A46058" s="6"/>
    </row>
    <row r="46059" spans="1:1">
      <c r="A46059" s="6"/>
    </row>
    <row r="46060" spans="1:1">
      <c r="A46060" s="6"/>
    </row>
    <row r="46061" spans="1:1">
      <c r="A46061" s="6"/>
    </row>
    <row r="46062" spans="1:1">
      <c r="A46062" s="6"/>
    </row>
    <row r="46063" spans="1:1">
      <c r="A46063" s="6"/>
    </row>
    <row r="46064" spans="1:1">
      <c r="A46064" s="6"/>
    </row>
    <row r="46065" spans="1:1">
      <c r="A46065" s="6"/>
    </row>
    <row r="46066" spans="1:1">
      <c r="A46066" s="6"/>
    </row>
    <row r="46067" spans="1:1">
      <c r="A46067" s="6"/>
    </row>
    <row r="46068" spans="1:1">
      <c r="A46068" s="6"/>
    </row>
    <row r="46069" spans="1:1">
      <c r="A46069" s="6"/>
    </row>
    <row r="46070" spans="1:1">
      <c r="A46070" s="6"/>
    </row>
    <row r="46071" spans="1:1">
      <c r="A46071" s="6"/>
    </row>
    <row r="46072" spans="1:1">
      <c r="A46072" s="6"/>
    </row>
    <row r="46073" spans="1:1">
      <c r="A46073" s="6"/>
    </row>
    <row r="46074" spans="1:1">
      <c r="A46074" s="6"/>
    </row>
    <row r="46075" spans="1:1">
      <c r="A46075" s="6"/>
    </row>
    <row r="46076" spans="1:1">
      <c r="A46076" s="6"/>
    </row>
    <row r="46077" spans="1:1">
      <c r="A46077" s="6"/>
    </row>
    <row r="46078" spans="1:1">
      <c r="A46078" s="6"/>
    </row>
    <row r="46079" spans="1:1">
      <c r="A46079" s="6"/>
    </row>
    <row r="46080" spans="1:1">
      <c r="A46080" s="6"/>
    </row>
    <row r="46081" spans="1:1">
      <c r="A46081" s="6"/>
    </row>
    <row r="46082" spans="1:1">
      <c r="A46082" s="6"/>
    </row>
    <row r="46083" spans="1:1">
      <c r="A46083" s="6"/>
    </row>
    <row r="46084" spans="1:1">
      <c r="A46084" s="6"/>
    </row>
    <row r="46085" spans="1:1">
      <c r="A46085" s="6"/>
    </row>
    <row r="46086" spans="1:1">
      <c r="A46086" s="6"/>
    </row>
    <row r="46087" spans="1:1">
      <c r="A46087" s="6"/>
    </row>
    <row r="46088" spans="1:1">
      <c r="A46088" s="6"/>
    </row>
    <row r="46089" spans="1:1">
      <c r="A46089" s="6"/>
    </row>
    <row r="46090" spans="1:1">
      <c r="A46090" s="6"/>
    </row>
    <row r="46091" spans="1:1">
      <c r="A46091" s="6"/>
    </row>
    <row r="46092" spans="1:1">
      <c r="A46092" s="6"/>
    </row>
    <row r="46093" spans="1:1">
      <c r="A46093" s="6"/>
    </row>
    <row r="46094" spans="1:1">
      <c r="A46094" s="6"/>
    </row>
    <row r="46095" spans="1:1">
      <c r="A46095" s="6"/>
    </row>
    <row r="46096" spans="1:1">
      <c r="A46096" s="6"/>
    </row>
    <row r="46097" spans="1:1">
      <c r="A46097" s="6"/>
    </row>
    <row r="46098" spans="1:1">
      <c r="A46098" s="6"/>
    </row>
    <row r="46099" spans="1:1">
      <c r="A46099" s="6"/>
    </row>
    <row r="46100" spans="1:1">
      <c r="A46100" s="6"/>
    </row>
    <row r="46101" spans="1:1">
      <c r="A46101" s="6"/>
    </row>
    <row r="46102" spans="1:1">
      <c r="A46102" s="6"/>
    </row>
    <row r="46103" spans="1:1">
      <c r="A46103" s="6"/>
    </row>
    <row r="46104" spans="1:1">
      <c r="A46104" s="6"/>
    </row>
    <row r="46105" spans="1:1">
      <c r="A46105" s="6"/>
    </row>
    <row r="46106" spans="1:1">
      <c r="A46106" s="6"/>
    </row>
    <row r="46107" spans="1:1">
      <c r="A46107" s="6"/>
    </row>
    <row r="46108" spans="1:1">
      <c r="A46108" s="6"/>
    </row>
    <row r="46109" spans="1:1">
      <c r="A46109" s="6"/>
    </row>
    <row r="46110" spans="1:1">
      <c r="A46110" s="6"/>
    </row>
    <row r="46111" spans="1:1">
      <c r="A46111" s="6"/>
    </row>
    <row r="46112" spans="1:1">
      <c r="A46112" s="6"/>
    </row>
    <row r="46113" spans="1:1">
      <c r="A46113" s="6"/>
    </row>
    <row r="46114" spans="1:1">
      <c r="A46114" s="6"/>
    </row>
    <row r="46115" spans="1:1">
      <c r="A46115" s="6"/>
    </row>
    <row r="46116" spans="1:1">
      <c r="A46116" s="6"/>
    </row>
    <row r="46117" spans="1:1">
      <c r="A46117" s="6"/>
    </row>
    <row r="46118" spans="1:1">
      <c r="A46118" s="6"/>
    </row>
    <row r="46119" spans="1:1">
      <c r="A46119" s="6"/>
    </row>
    <row r="46120" spans="1:1">
      <c r="A46120" s="6"/>
    </row>
    <row r="46121" spans="1:1">
      <c r="A46121" s="6"/>
    </row>
    <row r="46122" spans="1:1">
      <c r="A46122" s="6"/>
    </row>
    <row r="46123" spans="1:1">
      <c r="A46123" s="6"/>
    </row>
    <row r="46124" spans="1:1">
      <c r="A46124" s="6"/>
    </row>
    <row r="46125" spans="1:1">
      <c r="A46125" s="6"/>
    </row>
    <row r="46126" spans="1:1">
      <c r="A46126" s="6"/>
    </row>
    <row r="46127" spans="1:1">
      <c r="A46127" s="6"/>
    </row>
    <row r="46128" spans="1:1">
      <c r="A46128" s="6"/>
    </row>
    <row r="46129" spans="1:1">
      <c r="A46129" s="6"/>
    </row>
    <row r="46130" spans="1:1">
      <c r="A46130" s="6"/>
    </row>
    <row r="46131" spans="1:1">
      <c r="A46131" s="6"/>
    </row>
    <row r="46132" spans="1:1">
      <c r="A46132" s="6"/>
    </row>
    <row r="46133" spans="1:1">
      <c r="A46133" s="6"/>
    </row>
    <row r="46134" spans="1:1">
      <c r="A46134" s="6"/>
    </row>
    <row r="46135" spans="1:1">
      <c r="A46135" s="6"/>
    </row>
    <row r="46136" spans="1:1">
      <c r="A46136" s="6"/>
    </row>
    <row r="46137" spans="1:1">
      <c r="A46137" s="6"/>
    </row>
    <row r="46138" spans="1:1">
      <c r="A46138" s="6"/>
    </row>
    <row r="46139" spans="1:1">
      <c r="A46139" s="6"/>
    </row>
    <row r="46140" spans="1:1">
      <c r="A46140" s="6"/>
    </row>
    <row r="46141" spans="1:1">
      <c r="A46141" s="6"/>
    </row>
    <row r="46142" spans="1:1">
      <c r="A46142" s="6"/>
    </row>
    <row r="46143" spans="1:1">
      <c r="A46143" s="6"/>
    </row>
    <row r="46144" spans="1:1">
      <c r="A46144" s="6"/>
    </row>
    <row r="46145" spans="1:1">
      <c r="A46145" s="6"/>
    </row>
    <row r="46146" spans="1:1">
      <c r="A46146" s="6"/>
    </row>
    <row r="46147" spans="1:1">
      <c r="A46147" s="6"/>
    </row>
    <row r="46148" spans="1:1">
      <c r="A46148" s="6"/>
    </row>
    <row r="46149" spans="1:1">
      <c r="A46149" s="6"/>
    </row>
    <row r="46150" spans="1:1">
      <c r="A46150" s="6"/>
    </row>
    <row r="46151" spans="1:1">
      <c r="A46151" s="6"/>
    </row>
    <row r="46152" spans="1:1">
      <c r="A46152" s="6"/>
    </row>
    <row r="46153" spans="1:1">
      <c r="A46153" s="6"/>
    </row>
    <row r="46154" spans="1:1">
      <c r="A46154" s="6"/>
    </row>
    <row r="46155" spans="1:1">
      <c r="A46155" s="6"/>
    </row>
    <row r="46156" spans="1:1">
      <c r="A46156" s="6"/>
    </row>
    <row r="46157" spans="1:1">
      <c r="A46157" s="6"/>
    </row>
    <row r="46158" spans="1:1">
      <c r="A46158" s="6"/>
    </row>
    <row r="46159" spans="1:1">
      <c r="A46159" s="6"/>
    </row>
    <row r="46160" spans="1:1">
      <c r="A46160" s="6"/>
    </row>
    <row r="46161" spans="1:1">
      <c r="A46161" s="6"/>
    </row>
    <row r="46162" spans="1:1">
      <c r="A46162" s="6"/>
    </row>
    <row r="46163" spans="1:1">
      <c r="A46163" s="6"/>
    </row>
    <row r="46164" spans="1:1">
      <c r="A46164" s="6"/>
    </row>
    <row r="46165" spans="1:1">
      <c r="A46165" s="6"/>
    </row>
    <row r="46166" spans="1:1">
      <c r="A46166" s="6"/>
    </row>
    <row r="46167" spans="1:1">
      <c r="A46167" s="6"/>
    </row>
    <row r="46168" spans="1:1">
      <c r="A46168" s="6"/>
    </row>
    <row r="46169" spans="1:1">
      <c r="A46169" s="6"/>
    </row>
    <row r="46170" spans="1:1">
      <c r="A46170" s="6"/>
    </row>
    <row r="46171" spans="1:1">
      <c r="A46171" s="6"/>
    </row>
    <row r="46172" spans="1:1">
      <c r="A46172" s="6"/>
    </row>
    <row r="46173" spans="1:1">
      <c r="A46173" s="6"/>
    </row>
    <row r="46174" spans="1:1">
      <c r="A46174" s="6"/>
    </row>
    <row r="46175" spans="1:1">
      <c r="A46175" s="6"/>
    </row>
    <row r="46176" spans="1:1">
      <c r="A46176" s="6"/>
    </row>
    <row r="46177" spans="1:1">
      <c r="A46177" s="6"/>
    </row>
    <row r="46178" spans="1:1">
      <c r="A46178" s="6"/>
    </row>
    <row r="46179" spans="1:1">
      <c r="A46179" s="6"/>
    </row>
    <row r="46180" spans="1:1">
      <c r="A46180" s="6"/>
    </row>
    <row r="46181" spans="1:1">
      <c r="A46181" s="6"/>
    </row>
    <row r="46182" spans="1:1">
      <c r="A46182" s="6"/>
    </row>
    <row r="46183" spans="1:1">
      <c r="A46183" s="6"/>
    </row>
    <row r="46184" spans="1:1">
      <c r="A46184" s="6"/>
    </row>
    <row r="46185" spans="1:1">
      <c r="A46185" s="6"/>
    </row>
    <row r="46186" spans="1:1">
      <c r="A46186" s="6"/>
    </row>
    <row r="46187" spans="1:1">
      <c r="A46187" s="6"/>
    </row>
    <row r="46188" spans="1:1">
      <c r="A46188" s="6"/>
    </row>
    <row r="46189" spans="1:1">
      <c r="A46189" s="6"/>
    </row>
    <row r="46190" spans="1:1">
      <c r="A46190" s="6"/>
    </row>
    <row r="46191" spans="1:1">
      <c r="A46191" s="6"/>
    </row>
    <row r="46192" spans="1:1">
      <c r="A46192" s="6"/>
    </row>
    <row r="46193" spans="1:1">
      <c r="A46193" s="6"/>
    </row>
    <row r="46194" spans="1:1">
      <c r="A46194" s="6"/>
    </row>
    <row r="46195" spans="1:1">
      <c r="A46195" s="6"/>
    </row>
    <row r="46196" spans="1:1">
      <c r="A46196" s="6"/>
    </row>
    <row r="46197" spans="1:1">
      <c r="A46197" s="6"/>
    </row>
    <row r="46198" spans="1:1">
      <c r="A46198" s="6"/>
    </row>
    <row r="46199" spans="1:1">
      <c r="A46199" s="6"/>
    </row>
    <row r="46200" spans="1:1">
      <c r="A46200" s="6"/>
    </row>
    <row r="46201" spans="1:1">
      <c r="A46201" s="6"/>
    </row>
    <row r="46202" spans="1:1">
      <c r="A46202" s="6"/>
    </row>
    <row r="46203" spans="1:1">
      <c r="A46203" s="6"/>
    </row>
    <row r="46204" spans="1:1">
      <c r="A46204" s="6"/>
    </row>
    <row r="46205" spans="1:1">
      <c r="A46205" s="6"/>
    </row>
    <row r="46206" spans="1:1">
      <c r="A46206" s="6"/>
    </row>
    <row r="46207" spans="1:1">
      <c r="A46207" s="6"/>
    </row>
    <row r="46208" spans="1:1">
      <c r="A46208" s="6"/>
    </row>
    <row r="46209" spans="1:1">
      <c r="A46209" s="6"/>
    </row>
    <row r="46210" spans="1:1">
      <c r="A46210" s="6"/>
    </row>
    <row r="46211" spans="1:1">
      <c r="A46211" s="6"/>
    </row>
    <row r="46212" spans="1:1">
      <c r="A46212" s="6"/>
    </row>
    <row r="46213" spans="1:1">
      <c r="A46213" s="6"/>
    </row>
    <row r="46214" spans="1:1">
      <c r="A46214" s="6"/>
    </row>
    <row r="46215" spans="1:1">
      <c r="A46215" s="6"/>
    </row>
    <row r="46216" spans="1:1">
      <c r="A46216" s="6"/>
    </row>
    <row r="46217" spans="1:1">
      <c r="A46217" s="6"/>
    </row>
    <row r="46218" spans="1:1">
      <c r="A46218" s="6"/>
    </row>
    <row r="46219" spans="1:1">
      <c r="A46219" s="6"/>
    </row>
    <row r="46220" spans="1:1">
      <c r="A46220" s="6"/>
    </row>
    <row r="46221" spans="1:1">
      <c r="A46221" s="6"/>
    </row>
    <row r="46222" spans="1:1">
      <c r="A46222" s="6"/>
    </row>
    <row r="46223" spans="1:1">
      <c r="A46223" s="6"/>
    </row>
    <row r="46224" spans="1:1">
      <c r="A46224" s="6"/>
    </row>
    <row r="46225" spans="1:1">
      <c r="A46225" s="6"/>
    </row>
    <row r="46226" spans="1:1">
      <c r="A46226" s="6"/>
    </row>
    <row r="46227" spans="1:1">
      <c r="A46227" s="6"/>
    </row>
    <row r="46228" spans="1:1">
      <c r="A46228" s="6"/>
    </row>
    <row r="46229" spans="1:1">
      <c r="A46229" s="6"/>
    </row>
    <row r="46230" spans="1:1">
      <c r="A46230" s="6"/>
    </row>
    <row r="46231" spans="1:1">
      <c r="A46231" s="6"/>
    </row>
    <row r="46232" spans="1:1">
      <c r="A46232" s="6"/>
    </row>
    <row r="46233" spans="1:1">
      <c r="A46233" s="6"/>
    </row>
    <row r="46234" spans="1:1">
      <c r="A46234" s="6"/>
    </row>
    <row r="46235" spans="1:1">
      <c r="A46235" s="6"/>
    </row>
    <row r="46236" spans="1:1">
      <c r="A46236" s="6"/>
    </row>
    <row r="46237" spans="1:1">
      <c r="A46237" s="6"/>
    </row>
    <row r="46238" spans="1:1">
      <c r="A46238" s="6"/>
    </row>
    <row r="46239" spans="1:1">
      <c r="A46239" s="6"/>
    </row>
    <row r="46240" spans="1:1">
      <c r="A46240" s="6"/>
    </row>
    <row r="46241" spans="1:1">
      <c r="A46241" s="6"/>
    </row>
    <row r="46242" spans="1:1">
      <c r="A46242" s="6"/>
    </row>
    <row r="46243" spans="1:1">
      <c r="A46243" s="6"/>
    </row>
    <row r="46244" spans="1:1">
      <c r="A46244" s="6"/>
    </row>
    <row r="46245" spans="1:1">
      <c r="A46245" s="6"/>
    </row>
    <row r="46246" spans="1:1">
      <c r="A46246" s="6"/>
    </row>
    <row r="46247" spans="1:1">
      <c r="A46247" s="6"/>
    </row>
    <row r="46248" spans="1:1">
      <c r="A46248" s="6"/>
    </row>
    <row r="46249" spans="1:1">
      <c r="A46249" s="6"/>
    </row>
    <row r="46250" spans="1:1">
      <c r="A46250" s="6"/>
    </row>
    <row r="46251" spans="1:1">
      <c r="A46251" s="6"/>
    </row>
    <row r="46252" spans="1:1">
      <c r="A46252" s="6"/>
    </row>
    <row r="46253" spans="1:1">
      <c r="A46253" s="6"/>
    </row>
    <row r="46254" spans="1:1">
      <c r="A46254" s="6"/>
    </row>
    <row r="46255" spans="1:1">
      <c r="A46255" s="6"/>
    </row>
    <row r="46256" spans="1:1">
      <c r="A46256" s="6"/>
    </row>
    <row r="46257" spans="1:1">
      <c r="A46257" s="6"/>
    </row>
    <row r="46258" spans="1:1">
      <c r="A46258" s="6"/>
    </row>
    <row r="46259" spans="1:1">
      <c r="A46259" s="6"/>
    </row>
    <row r="46260" spans="1:1">
      <c r="A46260" s="6"/>
    </row>
    <row r="46261" spans="1:1">
      <c r="A46261" s="6"/>
    </row>
    <row r="46262" spans="1:1">
      <c r="A46262" s="6"/>
    </row>
    <row r="46263" spans="1:1">
      <c r="A46263" s="6"/>
    </row>
    <row r="46264" spans="1:1">
      <c r="A46264" s="6"/>
    </row>
    <row r="46265" spans="1:1">
      <c r="A46265" s="6"/>
    </row>
    <row r="46266" spans="1:1">
      <c r="A46266" s="6"/>
    </row>
    <row r="46267" spans="1:1">
      <c r="A46267" s="6"/>
    </row>
    <row r="46268" spans="1:1">
      <c r="A46268" s="6"/>
    </row>
    <row r="46269" spans="1:1">
      <c r="A46269" s="6"/>
    </row>
    <row r="46270" spans="1:1">
      <c r="A46270" s="6"/>
    </row>
    <row r="46271" spans="1:1">
      <c r="A46271" s="6"/>
    </row>
    <row r="46272" spans="1:1">
      <c r="A46272" s="6"/>
    </row>
    <row r="46273" spans="1:1">
      <c r="A46273" s="6"/>
    </row>
    <row r="46274" spans="1:1">
      <c r="A46274" s="6"/>
    </row>
    <row r="46275" spans="1:1">
      <c r="A46275" s="6"/>
    </row>
    <row r="46276" spans="1:1">
      <c r="A46276" s="6"/>
    </row>
    <row r="46277" spans="1:1">
      <c r="A46277" s="6"/>
    </row>
    <row r="46278" spans="1:1">
      <c r="A46278" s="6"/>
    </row>
    <row r="46279" spans="1:1">
      <c r="A46279" s="6"/>
    </row>
    <row r="46280" spans="1:1">
      <c r="A46280" s="6"/>
    </row>
    <row r="46281" spans="1:1">
      <c r="A46281" s="6"/>
    </row>
    <row r="46282" spans="1:1">
      <c r="A46282" s="6"/>
    </row>
    <row r="46283" spans="1:1">
      <c r="A46283" s="6"/>
    </row>
    <row r="46284" spans="1:1">
      <c r="A46284" s="6"/>
    </row>
    <row r="46285" spans="1:1">
      <c r="A46285" s="6"/>
    </row>
    <row r="46286" spans="1:1">
      <c r="A46286" s="6"/>
    </row>
    <row r="46287" spans="1:1">
      <c r="A46287" s="6"/>
    </row>
    <row r="46288" spans="1:1">
      <c r="A46288" s="6"/>
    </row>
    <row r="46289" spans="1:1">
      <c r="A46289" s="6"/>
    </row>
    <row r="46290" spans="1:1">
      <c r="A46290" s="6"/>
    </row>
    <row r="46291" spans="1:1">
      <c r="A46291" s="6"/>
    </row>
    <row r="46292" spans="1:1">
      <c r="A46292" s="6"/>
    </row>
    <row r="46293" spans="1:1">
      <c r="A46293" s="6"/>
    </row>
    <row r="46294" spans="1:1">
      <c r="A46294" s="6"/>
    </row>
    <row r="46295" spans="1:1">
      <c r="A46295" s="6"/>
    </row>
    <row r="46296" spans="1:1">
      <c r="A46296" s="6"/>
    </row>
    <row r="46297" spans="1:1">
      <c r="A46297" s="6"/>
    </row>
    <row r="46298" spans="1:1">
      <c r="A46298" s="6"/>
    </row>
    <row r="46299" spans="1:1">
      <c r="A46299" s="6"/>
    </row>
    <row r="46300" spans="1:1">
      <c r="A46300" s="6"/>
    </row>
    <row r="46301" spans="1:1">
      <c r="A46301" s="6"/>
    </row>
    <row r="46302" spans="1:1">
      <c r="A46302" s="6"/>
    </row>
    <row r="46303" spans="1:1">
      <c r="A46303" s="6"/>
    </row>
    <row r="46304" spans="1:1">
      <c r="A46304" s="6"/>
    </row>
    <row r="46305" spans="1:1">
      <c r="A46305" s="6"/>
    </row>
    <row r="46306" spans="1:1">
      <c r="A46306" s="6"/>
    </row>
    <row r="46307" spans="1:1">
      <c r="A46307" s="6"/>
    </row>
    <row r="46308" spans="1:1">
      <c r="A46308" s="6"/>
    </row>
    <row r="46309" spans="1:1">
      <c r="A46309" s="6"/>
    </row>
    <row r="46310" spans="1:1">
      <c r="A46310" s="6"/>
    </row>
    <row r="46311" spans="1:1">
      <c r="A46311" s="6"/>
    </row>
    <row r="46312" spans="1:1">
      <c r="A46312" s="6"/>
    </row>
    <row r="46313" spans="1:1">
      <c r="A46313" s="6"/>
    </row>
    <row r="46314" spans="1:1">
      <c r="A46314" s="6"/>
    </row>
    <row r="46315" spans="1:1">
      <c r="A46315" s="6"/>
    </row>
    <row r="46316" spans="1:1">
      <c r="A46316" s="6"/>
    </row>
    <row r="46317" spans="1:1">
      <c r="A46317" s="6"/>
    </row>
    <row r="46318" spans="1:1">
      <c r="A46318" s="6"/>
    </row>
    <row r="46319" spans="1:1">
      <c r="A46319" s="6"/>
    </row>
    <row r="46320" spans="1:1">
      <c r="A46320" s="6"/>
    </row>
    <row r="46321" spans="1:1">
      <c r="A46321" s="6"/>
    </row>
    <row r="46322" spans="1:1">
      <c r="A46322" s="6"/>
    </row>
    <row r="46323" spans="1:1">
      <c r="A46323" s="6"/>
    </row>
    <row r="46324" spans="1:1">
      <c r="A46324" s="6"/>
    </row>
    <row r="46325" spans="1:1">
      <c r="A46325" s="6"/>
    </row>
    <row r="46326" spans="1:1">
      <c r="A46326" s="6"/>
    </row>
    <row r="46327" spans="1:1">
      <c r="A46327" s="6"/>
    </row>
    <row r="46328" spans="1:1">
      <c r="A46328" s="6"/>
    </row>
    <row r="46329" spans="1:1">
      <c r="A46329" s="6"/>
    </row>
    <row r="46330" spans="1:1">
      <c r="A46330" s="6"/>
    </row>
    <row r="46331" spans="1:1">
      <c r="A46331" s="6"/>
    </row>
    <row r="46332" spans="1:1">
      <c r="A46332" s="6"/>
    </row>
    <row r="46333" spans="1:1">
      <c r="A46333" s="6"/>
    </row>
    <row r="46334" spans="1:1">
      <c r="A46334" s="6"/>
    </row>
    <row r="46335" spans="1:1">
      <c r="A46335" s="6"/>
    </row>
    <row r="46336" spans="1:1">
      <c r="A46336" s="6"/>
    </row>
    <row r="46337" spans="1:1">
      <c r="A46337" s="6"/>
    </row>
    <row r="46338" spans="1:1">
      <c r="A46338" s="6"/>
    </row>
    <row r="46339" spans="1:1">
      <c r="A46339" s="6"/>
    </row>
    <row r="46340" spans="1:1">
      <c r="A46340" s="6"/>
    </row>
    <row r="46341" spans="1:1">
      <c r="A46341" s="6"/>
    </row>
    <row r="46342" spans="1:1">
      <c r="A46342" s="6"/>
    </row>
    <row r="46343" spans="1:1">
      <c r="A46343" s="6"/>
    </row>
    <row r="46344" spans="1:1">
      <c r="A46344" s="6"/>
    </row>
    <row r="46345" spans="1:1">
      <c r="A46345" s="6"/>
    </row>
    <row r="46346" spans="1:1">
      <c r="A46346" s="6"/>
    </row>
    <row r="46347" spans="1:1">
      <c r="A46347" s="6"/>
    </row>
    <row r="46348" spans="1:1">
      <c r="A46348" s="6"/>
    </row>
    <row r="46349" spans="1:1">
      <c r="A46349" s="6"/>
    </row>
    <row r="46350" spans="1:1">
      <c r="A46350" s="6"/>
    </row>
    <row r="46351" spans="1:1">
      <c r="A46351" s="6"/>
    </row>
    <row r="46352" spans="1:1">
      <c r="A46352" s="6"/>
    </row>
    <row r="46353" spans="1:1">
      <c r="A46353" s="6"/>
    </row>
    <row r="46354" spans="1:1">
      <c r="A46354" s="6"/>
    </row>
    <row r="46355" spans="1:1">
      <c r="A46355" s="6"/>
    </row>
    <row r="46356" spans="1:1">
      <c r="A46356" s="6"/>
    </row>
    <row r="46357" spans="1:1">
      <c r="A46357" s="6"/>
    </row>
    <row r="46358" spans="1:1">
      <c r="A46358" s="6"/>
    </row>
    <row r="46359" spans="1:1">
      <c r="A46359" s="6"/>
    </row>
    <row r="46360" spans="1:1">
      <c r="A46360" s="6"/>
    </row>
    <row r="46361" spans="1:1">
      <c r="A46361" s="6"/>
    </row>
    <row r="46362" spans="1:1">
      <c r="A46362" s="6"/>
    </row>
    <row r="46363" spans="1:1">
      <c r="A46363" s="6"/>
    </row>
    <row r="46364" spans="1:1">
      <c r="A46364" s="6"/>
    </row>
    <row r="46365" spans="1:1">
      <c r="A46365" s="6"/>
    </row>
    <row r="46366" spans="1:1">
      <c r="A46366" s="6"/>
    </row>
    <row r="46367" spans="1:1">
      <c r="A46367" s="6"/>
    </row>
    <row r="46368" spans="1:1">
      <c r="A46368" s="6"/>
    </row>
    <row r="46369" spans="1:1">
      <c r="A46369" s="6"/>
    </row>
    <row r="46370" spans="1:1">
      <c r="A46370" s="6"/>
    </row>
    <row r="46371" spans="1:1">
      <c r="A46371" s="6"/>
    </row>
    <row r="46372" spans="1:1">
      <c r="A46372" s="6"/>
    </row>
    <row r="46373" spans="1:1">
      <c r="A46373" s="6"/>
    </row>
    <row r="46374" spans="1:1">
      <c r="A46374" s="6"/>
    </row>
    <row r="46375" spans="1:1">
      <c r="A46375" s="6"/>
    </row>
    <row r="46376" spans="1:1">
      <c r="A46376" s="6"/>
    </row>
    <row r="46377" spans="1:1">
      <c r="A46377" s="6"/>
    </row>
    <row r="46378" spans="1:1">
      <c r="A46378" s="6"/>
    </row>
    <row r="46379" spans="1:1">
      <c r="A46379" s="6"/>
    </row>
    <row r="46380" spans="1:1">
      <c r="A46380" s="6"/>
    </row>
    <row r="46381" spans="1:1">
      <c r="A46381" s="6"/>
    </row>
    <row r="46382" spans="1:1">
      <c r="A46382" s="6"/>
    </row>
    <row r="46383" spans="1:1">
      <c r="A46383" s="6"/>
    </row>
    <row r="46384" spans="1:1">
      <c r="A46384" s="6"/>
    </row>
    <row r="46385" spans="1:1">
      <c r="A46385" s="6"/>
    </row>
    <row r="46386" spans="1:1">
      <c r="A46386" s="6"/>
    </row>
    <row r="46387" spans="1:1">
      <c r="A46387" s="6"/>
    </row>
    <row r="46388" spans="1:1">
      <c r="A46388" s="6"/>
    </row>
    <row r="46389" spans="1:1">
      <c r="A46389" s="6"/>
    </row>
    <row r="46390" spans="1:1">
      <c r="A46390" s="6"/>
    </row>
    <row r="46391" spans="1:1">
      <c r="A46391" s="6"/>
    </row>
    <row r="46392" spans="1:1">
      <c r="A46392" s="6"/>
    </row>
    <row r="46393" spans="1:1">
      <c r="A46393" s="6"/>
    </row>
    <row r="46394" spans="1:1">
      <c r="A46394" s="6"/>
    </row>
    <row r="46395" spans="1:1">
      <c r="A46395" s="6"/>
    </row>
    <row r="46396" spans="1:1">
      <c r="A46396" s="6"/>
    </row>
    <row r="46397" spans="1:1">
      <c r="A46397" s="6"/>
    </row>
    <row r="46398" spans="1:1">
      <c r="A46398" s="6"/>
    </row>
    <row r="46399" spans="1:1">
      <c r="A46399" s="6"/>
    </row>
    <row r="46400" spans="1:1">
      <c r="A46400" s="6"/>
    </row>
    <row r="46401" spans="1:1">
      <c r="A46401" s="6"/>
    </row>
    <row r="46402" spans="1:1">
      <c r="A46402" s="6"/>
    </row>
    <row r="46403" spans="1:1">
      <c r="A46403" s="6"/>
    </row>
    <row r="46404" spans="1:1">
      <c r="A46404" s="6"/>
    </row>
    <row r="46405" spans="1:1">
      <c r="A46405" s="6"/>
    </row>
    <row r="46406" spans="1:1">
      <c r="A46406" s="6"/>
    </row>
    <row r="46407" spans="1:1">
      <c r="A46407" s="6"/>
    </row>
    <row r="46408" spans="1:1">
      <c r="A46408" s="6"/>
    </row>
    <row r="46409" spans="1:1">
      <c r="A46409" s="6"/>
    </row>
    <row r="46410" spans="1:1">
      <c r="A46410" s="6"/>
    </row>
    <row r="46411" spans="1:1">
      <c r="A46411" s="6"/>
    </row>
    <row r="46412" spans="1:1">
      <c r="A46412" s="6"/>
    </row>
    <row r="46413" spans="1:1">
      <c r="A46413" s="6"/>
    </row>
    <row r="46414" spans="1:1">
      <c r="A46414" s="6"/>
    </row>
    <row r="46415" spans="1:1">
      <c r="A46415" s="6"/>
    </row>
    <row r="46416" spans="1:1">
      <c r="A46416" s="6"/>
    </row>
    <row r="46417" spans="1:1">
      <c r="A46417" s="6"/>
    </row>
    <row r="46418" spans="1:1">
      <c r="A46418" s="6"/>
    </row>
    <row r="46419" spans="1:1">
      <c r="A46419" s="6"/>
    </row>
    <row r="46420" spans="1:1">
      <c r="A46420" s="6"/>
    </row>
    <row r="46421" spans="1:1">
      <c r="A46421" s="6"/>
    </row>
    <row r="46422" spans="1:1">
      <c r="A46422" s="6"/>
    </row>
    <row r="46423" spans="1:1">
      <c r="A46423" s="6"/>
    </row>
    <row r="46424" spans="1:1">
      <c r="A46424" s="6"/>
    </row>
    <row r="46425" spans="1:1">
      <c r="A46425" s="6"/>
    </row>
    <row r="46426" spans="1:1">
      <c r="A46426" s="6"/>
    </row>
    <row r="46427" spans="1:1">
      <c r="A46427" s="6"/>
    </row>
    <row r="46428" spans="1:1">
      <c r="A46428" s="6"/>
    </row>
    <row r="46429" spans="1:1">
      <c r="A46429" s="6"/>
    </row>
    <row r="46430" spans="1:1">
      <c r="A46430" s="6"/>
    </row>
    <row r="46431" spans="1:1">
      <c r="A46431" s="6"/>
    </row>
    <row r="46432" spans="1:1">
      <c r="A46432" s="6"/>
    </row>
    <row r="46433" spans="1:1">
      <c r="A46433" s="6"/>
    </row>
    <row r="46434" spans="1:1">
      <c r="A46434" s="6"/>
    </row>
    <row r="46435" spans="1:1">
      <c r="A46435" s="6"/>
    </row>
    <row r="46436" spans="1:1">
      <c r="A46436" s="6"/>
    </row>
    <row r="46437" spans="1:1">
      <c r="A46437" s="6"/>
    </row>
    <row r="46438" spans="1:1">
      <c r="A46438" s="6"/>
    </row>
    <row r="46439" spans="1:1">
      <c r="A46439" s="6"/>
    </row>
    <row r="46440" spans="1:1">
      <c r="A46440" s="6"/>
    </row>
    <row r="46441" spans="1:1">
      <c r="A46441" s="6"/>
    </row>
    <row r="46442" spans="1:1">
      <c r="A46442" s="6"/>
    </row>
    <row r="46443" spans="1:1">
      <c r="A46443" s="6"/>
    </row>
    <row r="46444" spans="1:1">
      <c r="A46444" s="6"/>
    </row>
    <row r="46445" spans="1:1">
      <c r="A46445" s="6"/>
    </row>
    <row r="46446" spans="1:1">
      <c r="A46446" s="6"/>
    </row>
    <row r="46447" spans="1:1">
      <c r="A46447" s="6"/>
    </row>
    <row r="46448" spans="1:1">
      <c r="A46448" s="6"/>
    </row>
    <row r="46449" spans="1:1">
      <c r="A46449" s="6"/>
    </row>
    <row r="46450" spans="1:1">
      <c r="A46450" s="6"/>
    </row>
    <row r="46451" spans="1:1">
      <c r="A46451" s="6"/>
    </row>
    <row r="46452" spans="1:1">
      <c r="A46452" s="6"/>
    </row>
    <row r="46453" spans="1:1">
      <c r="A46453" s="6"/>
    </row>
    <row r="46454" spans="1:1">
      <c r="A46454" s="6"/>
    </row>
    <row r="46455" spans="1:1">
      <c r="A46455" s="6"/>
    </row>
    <row r="46456" spans="1:1">
      <c r="A46456" s="6"/>
    </row>
    <row r="46457" spans="1:1">
      <c r="A46457" s="6"/>
    </row>
    <row r="46458" spans="1:1">
      <c r="A46458" s="6"/>
    </row>
    <row r="46459" spans="1:1">
      <c r="A46459" s="6"/>
    </row>
    <row r="46460" spans="1:1">
      <c r="A46460" s="6"/>
    </row>
    <row r="46461" spans="1:1">
      <c r="A46461" s="6"/>
    </row>
    <row r="46462" spans="1:1">
      <c r="A46462" s="6"/>
    </row>
    <row r="46463" spans="1:1">
      <c r="A46463" s="6"/>
    </row>
    <row r="46464" spans="1:1">
      <c r="A46464" s="6"/>
    </row>
    <row r="46465" spans="1:1">
      <c r="A46465" s="6"/>
    </row>
    <row r="46466" spans="1:1">
      <c r="A46466" s="6"/>
    </row>
    <row r="46467" spans="1:1">
      <c r="A46467" s="6"/>
    </row>
    <row r="46468" spans="1:1">
      <c r="A46468" s="6"/>
    </row>
    <row r="46469" spans="1:1">
      <c r="A46469" s="6"/>
    </row>
    <row r="46470" spans="1:1">
      <c r="A46470" s="6"/>
    </row>
    <row r="46471" spans="1:1">
      <c r="A46471" s="6"/>
    </row>
    <row r="46472" spans="1:1">
      <c r="A46472" s="6"/>
    </row>
    <row r="46473" spans="1:1">
      <c r="A46473" s="6"/>
    </row>
    <row r="46474" spans="1:1">
      <c r="A46474" s="6"/>
    </row>
    <row r="46475" spans="1:1">
      <c r="A46475" s="6"/>
    </row>
    <row r="46476" spans="1:1">
      <c r="A46476" s="6"/>
    </row>
    <row r="46477" spans="1:1">
      <c r="A46477" s="6"/>
    </row>
    <row r="46478" spans="1:1">
      <c r="A46478" s="6"/>
    </row>
    <row r="46479" spans="1:1">
      <c r="A46479" s="6"/>
    </row>
    <row r="46480" spans="1:1">
      <c r="A46480" s="6"/>
    </row>
    <row r="46481" spans="1:1">
      <c r="A46481" s="6"/>
    </row>
    <row r="46482" spans="1:1">
      <c r="A46482" s="6"/>
    </row>
    <row r="46483" spans="1:1">
      <c r="A46483" s="6"/>
    </row>
    <row r="46484" spans="1:1">
      <c r="A46484" s="6"/>
    </row>
    <row r="46485" spans="1:1">
      <c r="A46485" s="6"/>
    </row>
    <row r="46486" spans="1:1">
      <c r="A46486" s="6"/>
    </row>
    <row r="46487" spans="1:1">
      <c r="A46487" s="6"/>
    </row>
    <row r="46488" spans="1:1">
      <c r="A46488" s="6"/>
    </row>
    <row r="46489" spans="1:1">
      <c r="A46489" s="6"/>
    </row>
    <row r="46490" spans="1:1">
      <c r="A46490" s="6"/>
    </row>
    <row r="46491" spans="1:1">
      <c r="A46491" s="6"/>
    </row>
    <row r="46492" spans="1:1">
      <c r="A46492" s="6"/>
    </row>
    <row r="46493" spans="1:1">
      <c r="A46493" s="6"/>
    </row>
    <row r="46494" spans="1:1">
      <c r="A46494" s="6"/>
    </row>
    <row r="46495" spans="1:1">
      <c r="A46495" s="6"/>
    </row>
    <row r="46496" spans="1:1">
      <c r="A46496" s="6"/>
    </row>
    <row r="46497" spans="1:1">
      <c r="A46497" s="6"/>
    </row>
    <row r="46498" spans="1:1">
      <c r="A46498" s="6"/>
    </row>
    <row r="46499" spans="1:1">
      <c r="A46499" s="6"/>
    </row>
    <row r="46500" spans="1:1">
      <c r="A46500" s="6"/>
    </row>
    <row r="46501" spans="1:1">
      <c r="A46501" s="6"/>
    </row>
    <row r="46502" spans="1:1">
      <c r="A46502" s="6"/>
    </row>
    <row r="46503" spans="1:1">
      <c r="A46503" s="6"/>
    </row>
    <row r="46504" spans="1:1">
      <c r="A46504" s="6"/>
    </row>
    <row r="46505" spans="1:1">
      <c r="A46505" s="6"/>
    </row>
    <row r="46506" spans="1:1">
      <c r="A46506" s="6"/>
    </row>
    <row r="46507" spans="1:1">
      <c r="A46507" s="6"/>
    </row>
    <row r="46508" spans="1:1">
      <c r="A46508" s="6"/>
    </row>
    <row r="46509" spans="1:1">
      <c r="A46509" s="6"/>
    </row>
    <row r="46510" spans="1:1">
      <c r="A46510" s="6"/>
    </row>
    <row r="46511" spans="1:1">
      <c r="A46511" s="6"/>
    </row>
    <row r="46512" spans="1:1">
      <c r="A46512" s="6"/>
    </row>
    <row r="46513" spans="1:1">
      <c r="A46513" s="6"/>
    </row>
    <row r="46514" spans="1:1">
      <c r="A46514" s="6"/>
    </row>
    <row r="46515" spans="1:1">
      <c r="A46515" s="6"/>
    </row>
    <row r="46516" spans="1:1">
      <c r="A46516" s="6"/>
    </row>
    <row r="46517" spans="1:1">
      <c r="A46517" s="6"/>
    </row>
    <row r="46518" spans="1:1">
      <c r="A46518" s="6"/>
    </row>
    <row r="46519" spans="1:1">
      <c r="A46519" s="6"/>
    </row>
    <row r="46520" spans="1:1">
      <c r="A46520" s="6"/>
    </row>
    <row r="46521" spans="1:1">
      <c r="A46521" s="6"/>
    </row>
    <row r="46522" spans="1:1">
      <c r="A46522" s="6"/>
    </row>
    <row r="46523" spans="1:1">
      <c r="A46523" s="6"/>
    </row>
    <row r="46524" spans="1:1">
      <c r="A46524" s="6"/>
    </row>
    <row r="46525" spans="1:1">
      <c r="A46525" s="6"/>
    </row>
    <row r="46526" spans="1:1">
      <c r="A46526" s="6"/>
    </row>
    <row r="46527" spans="1:1">
      <c r="A46527" s="6"/>
    </row>
    <row r="46528" spans="1:1">
      <c r="A46528" s="6"/>
    </row>
    <row r="46529" spans="1:1">
      <c r="A46529" s="6"/>
    </row>
    <row r="46530" spans="1:1">
      <c r="A46530" s="6"/>
    </row>
    <row r="46531" spans="1:1">
      <c r="A46531" s="6"/>
    </row>
    <row r="46532" spans="1:1">
      <c r="A46532" s="6"/>
    </row>
    <row r="46533" spans="1:1">
      <c r="A46533" s="6"/>
    </row>
    <row r="46534" spans="1:1">
      <c r="A46534" s="6"/>
    </row>
    <row r="46535" spans="1:1">
      <c r="A46535" s="6"/>
    </row>
    <row r="46536" spans="1:1">
      <c r="A46536" s="6"/>
    </row>
    <row r="46537" spans="1:1">
      <c r="A46537" s="6"/>
    </row>
    <row r="46538" spans="1:1">
      <c r="A46538" s="6"/>
    </row>
    <row r="46539" spans="1:1">
      <c r="A46539" s="6"/>
    </row>
    <row r="46540" spans="1:1">
      <c r="A46540" s="6"/>
    </row>
    <row r="46541" spans="1:1">
      <c r="A46541" s="6"/>
    </row>
    <row r="46542" spans="1:1">
      <c r="A46542" s="6"/>
    </row>
    <row r="46543" spans="1:1">
      <c r="A46543" s="6"/>
    </row>
    <row r="46544" spans="1:1">
      <c r="A46544" s="6"/>
    </row>
    <row r="46545" spans="1:1">
      <c r="A46545" s="6"/>
    </row>
    <row r="46546" spans="1:1">
      <c r="A46546" s="6"/>
    </row>
    <row r="46547" spans="1:1">
      <c r="A46547" s="6"/>
    </row>
    <row r="46548" spans="1:1">
      <c r="A46548" s="6"/>
    </row>
    <row r="46549" spans="1:1">
      <c r="A46549" s="6"/>
    </row>
    <row r="46550" spans="1:1">
      <c r="A46550" s="6"/>
    </row>
    <row r="46551" spans="1:1">
      <c r="A46551" s="6"/>
    </row>
    <row r="46552" spans="1:1">
      <c r="A46552" s="6"/>
    </row>
    <row r="46553" spans="1:1">
      <c r="A46553" s="6"/>
    </row>
    <row r="46554" spans="1:1">
      <c r="A46554" s="6"/>
    </row>
    <row r="46555" spans="1:1">
      <c r="A46555" s="6"/>
    </row>
    <row r="46556" spans="1:1">
      <c r="A46556" s="6"/>
    </row>
    <row r="46557" spans="1:1">
      <c r="A46557" s="6"/>
    </row>
    <row r="46558" spans="1:1">
      <c r="A46558" s="6"/>
    </row>
    <row r="46559" spans="1:1">
      <c r="A46559" s="6"/>
    </row>
    <row r="46560" spans="1:1">
      <c r="A46560" s="6"/>
    </row>
    <row r="46561" spans="1:1">
      <c r="A46561" s="6"/>
    </row>
    <row r="46562" spans="1:1">
      <c r="A46562" s="6"/>
    </row>
    <row r="46563" spans="1:1">
      <c r="A46563" s="6"/>
    </row>
    <row r="46564" spans="1:1">
      <c r="A46564" s="6"/>
    </row>
    <row r="46565" spans="1:1">
      <c r="A46565" s="6"/>
    </row>
    <row r="46566" spans="1:1">
      <c r="A46566" s="6"/>
    </row>
    <row r="46567" spans="1:1">
      <c r="A46567" s="6"/>
    </row>
    <row r="46568" spans="1:1">
      <c r="A46568" s="6"/>
    </row>
    <row r="46569" spans="1:1">
      <c r="A46569" s="6"/>
    </row>
    <row r="46570" spans="1:1">
      <c r="A46570" s="6"/>
    </row>
    <row r="46571" spans="1:1">
      <c r="A46571" s="6"/>
    </row>
    <row r="46572" spans="1:1">
      <c r="A46572" s="6"/>
    </row>
    <row r="46573" spans="1:1">
      <c r="A46573" s="6"/>
    </row>
    <row r="46574" spans="1:1">
      <c r="A46574" s="6"/>
    </row>
    <row r="46575" spans="1:1">
      <c r="A46575" s="6"/>
    </row>
    <row r="46576" spans="1:1">
      <c r="A46576" s="6"/>
    </row>
    <row r="46577" spans="1:1">
      <c r="A46577" s="6"/>
    </row>
    <row r="46578" spans="1:1">
      <c r="A46578" s="6"/>
    </row>
    <row r="46579" spans="1:1">
      <c r="A46579" s="6"/>
    </row>
    <row r="46580" spans="1:1">
      <c r="A46580" s="6"/>
    </row>
    <row r="46581" spans="1:1">
      <c r="A46581" s="6"/>
    </row>
    <row r="46582" spans="1:1">
      <c r="A46582" s="6"/>
    </row>
    <row r="46583" spans="1:1">
      <c r="A46583" s="6"/>
    </row>
    <row r="46584" spans="1:1">
      <c r="A46584" s="6"/>
    </row>
    <row r="46585" spans="1:1">
      <c r="A46585" s="6"/>
    </row>
    <row r="46586" spans="1:1">
      <c r="A46586" s="6"/>
    </row>
    <row r="46587" spans="1:1">
      <c r="A46587" s="6"/>
    </row>
    <row r="46588" spans="1:1">
      <c r="A46588" s="6"/>
    </row>
    <row r="46589" spans="1:1">
      <c r="A46589" s="6"/>
    </row>
    <row r="46590" spans="1:1">
      <c r="A46590" s="6"/>
    </row>
    <row r="46591" spans="1:1">
      <c r="A46591" s="6"/>
    </row>
    <row r="46592" spans="1:1">
      <c r="A46592" s="6"/>
    </row>
    <row r="46593" spans="1:1">
      <c r="A46593" s="6"/>
    </row>
    <row r="46594" spans="1:1">
      <c r="A46594" s="6"/>
    </row>
    <row r="46595" spans="1:1">
      <c r="A46595" s="6"/>
    </row>
    <row r="46596" spans="1:1">
      <c r="A46596" s="6"/>
    </row>
    <row r="46597" spans="1:1">
      <c r="A46597" s="6"/>
    </row>
    <row r="46598" spans="1:1">
      <c r="A46598" s="6"/>
    </row>
    <row r="46599" spans="1:1">
      <c r="A46599" s="6"/>
    </row>
    <row r="46600" spans="1:1">
      <c r="A46600" s="6"/>
    </row>
    <row r="46601" spans="1:1">
      <c r="A46601" s="6"/>
    </row>
    <row r="46602" spans="1:1">
      <c r="A46602" s="6"/>
    </row>
    <row r="46603" spans="1:1">
      <c r="A46603" s="6"/>
    </row>
    <row r="46604" spans="1:1">
      <c r="A46604" s="6"/>
    </row>
    <row r="46605" spans="1:1">
      <c r="A46605" s="6"/>
    </row>
    <row r="46606" spans="1:1">
      <c r="A46606" s="6"/>
    </row>
    <row r="46607" spans="1:1">
      <c r="A46607" s="6"/>
    </row>
    <row r="46608" spans="1:1">
      <c r="A46608" s="6"/>
    </row>
    <row r="46609" spans="1:1">
      <c r="A46609" s="6"/>
    </row>
    <row r="46610" spans="1:1">
      <c r="A46610" s="6"/>
    </row>
    <row r="46611" spans="1:1">
      <c r="A46611" s="6"/>
    </row>
    <row r="46612" spans="1:1">
      <c r="A46612" s="6"/>
    </row>
    <row r="46613" spans="1:1">
      <c r="A46613" s="6"/>
    </row>
    <row r="46614" spans="1:1">
      <c r="A46614" s="6"/>
    </row>
    <row r="46615" spans="1:1">
      <c r="A46615" s="6"/>
    </row>
    <row r="46616" spans="1:1">
      <c r="A46616" s="6"/>
    </row>
    <row r="46617" spans="1:1">
      <c r="A46617" s="6"/>
    </row>
    <row r="46618" spans="1:1">
      <c r="A46618" s="6"/>
    </row>
    <row r="46619" spans="1:1">
      <c r="A46619" s="6"/>
    </row>
    <row r="46620" spans="1:1">
      <c r="A46620" s="6"/>
    </row>
    <row r="46621" spans="1:1">
      <c r="A46621" s="6"/>
    </row>
    <row r="46622" spans="1:1">
      <c r="A46622" s="6"/>
    </row>
    <row r="46623" spans="1:1">
      <c r="A46623" s="6"/>
    </row>
    <row r="46624" spans="1:1">
      <c r="A46624" s="6"/>
    </row>
    <row r="46625" spans="1:1">
      <c r="A46625" s="6"/>
    </row>
    <row r="46626" spans="1:1">
      <c r="A46626" s="6"/>
    </row>
    <row r="46627" spans="1:1">
      <c r="A46627" s="6"/>
    </row>
    <row r="46628" spans="1:1">
      <c r="A46628" s="6"/>
    </row>
    <row r="46629" spans="1:1">
      <c r="A46629" s="6"/>
    </row>
    <row r="46630" spans="1:1">
      <c r="A46630" s="6"/>
    </row>
    <row r="46631" spans="1:1">
      <c r="A46631" s="6"/>
    </row>
    <row r="46632" spans="1:1">
      <c r="A46632" s="6"/>
    </row>
    <row r="46633" spans="1:1">
      <c r="A46633" s="6"/>
    </row>
    <row r="46634" spans="1:1">
      <c r="A46634" s="6"/>
    </row>
    <row r="46635" spans="1:1">
      <c r="A46635" s="6"/>
    </row>
    <row r="46636" spans="1:1">
      <c r="A46636" s="6"/>
    </row>
    <row r="46637" spans="1:1">
      <c r="A46637" s="6"/>
    </row>
    <row r="46638" spans="1:1">
      <c r="A46638" s="6"/>
    </row>
    <row r="46639" spans="1:1">
      <c r="A46639" s="6"/>
    </row>
    <row r="46640" spans="1:1">
      <c r="A46640" s="6"/>
    </row>
    <row r="46641" spans="1:1">
      <c r="A46641" s="6"/>
    </row>
    <row r="46642" spans="1:1">
      <c r="A46642" s="6"/>
    </row>
    <row r="46643" spans="1:1">
      <c r="A46643" s="6"/>
    </row>
    <row r="46644" spans="1:1">
      <c r="A46644" s="6"/>
    </row>
    <row r="46645" spans="1:1">
      <c r="A46645" s="6"/>
    </row>
    <row r="46646" spans="1:1">
      <c r="A46646" s="6"/>
    </row>
    <row r="46647" spans="1:1">
      <c r="A46647" s="6"/>
    </row>
    <row r="46648" spans="1:1">
      <c r="A46648" s="6"/>
    </row>
    <row r="46649" spans="1:1">
      <c r="A46649" s="6"/>
    </row>
    <row r="46650" spans="1:1">
      <c r="A46650" s="6"/>
    </row>
    <row r="46651" spans="1:1">
      <c r="A46651" s="6"/>
    </row>
    <row r="46652" spans="1:1">
      <c r="A46652" s="6"/>
    </row>
    <row r="46653" spans="1:1">
      <c r="A46653" s="6"/>
    </row>
    <row r="46654" spans="1:1">
      <c r="A46654" s="6"/>
    </row>
    <row r="46655" spans="1:1">
      <c r="A46655" s="6"/>
    </row>
    <row r="46656" spans="1:1">
      <c r="A46656" s="6"/>
    </row>
    <row r="46657" spans="1:1">
      <c r="A46657" s="6"/>
    </row>
    <row r="46658" spans="1:1">
      <c r="A46658" s="6"/>
    </row>
    <row r="46659" spans="1:1">
      <c r="A46659" s="6"/>
    </row>
    <row r="46660" spans="1:1">
      <c r="A46660" s="6"/>
    </row>
    <row r="46661" spans="1:1">
      <c r="A46661" s="6"/>
    </row>
    <row r="46662" spans="1:1">
      <c r="A46662" s="6"/>
    </row>
    <row r="46663" spans="1:1">
      <c r="A46663" s="6"/>
    </row>
    <row r="46664" spans="1:1">
      <c r="A46664" s="6"/>
    </row>
    <row r="46665" spans="1:1">
      <c r="A46665" s="6"/>
    </row>
    <row r="46666" spans="1:1">
      <c r="A46666" s="6"/>
    </row>
    <row r="46667" spans="1:1">
      <c r="A46667" s="6"/>
    </row>
    <row r="46668" spans="1:1">
      <c r="A46668" s="6"/>
    </row>
    <row r="46669" spans="1:1">
      <c r="A46669" s="6"/>
    </row>
    <row r="46670" spans="1:1">
      <c r="A46670" s="6"/>
    </row>
    <row r="46671" spans="1:1">
      <c r="A46671" s="6"/>
    </row>
    <row r="46672" spans="1:1">
      <c r="A46672" s="6"/>
    </row>
    <row r="46673" spans="1:1">
      <c r="A46673" s="6"/>
    </row>
    <row r="46674" spans="1:1">
      <c r="A46674" s="6"/>
    </row>
    <row r="46675" spans="1:1">
      <c r="A46675" s="6"/>
    </row>
    <row r="46676" spans="1:1">
      <c r="A46676" s="6"/>
    </row>
    <row r="46677" spans="1:1">
      <c r="A46677" s="6"/>
    </row>
    <row r="46678" spans="1:1">
      <c r="A46678" s="6"/>
    </row>
    <row r="46679" spans="1:1">
      <c r="A46679" s="6"/>
    </row>
    <row r="46680" spans="1:1">
      <c r="A46680" s="6"/>
    </row>
    <row r="46681" spans="1:1">
      <c r="A46681" s="6"/>
    </row>
    <row r="46682" spans="1:1">
      <c r="A46682" s="6"/>
    </row>
    <row r="46683" spans="1:1">
      <c r="A46683" s="6"/>
    </row>
    <row r="46684" spans="1:1">
      <c r="A46684" s="6"/>
    </row>
    <row r="46685" spans="1:1">
      <c r="A46685" s="6"/>
    </row>
    <row r="46686" spans="1:1">
      <c r="A46686" s="6"/>
    </row>
    <row r="46687" spans="1:1">
      <c r="A46687" s="6"/>
    </row>
    <row r="46688" spans="1:1">
      <c r="A46688" s="6"/>
    </row>
    <row r="46689" spans="1:1">
      <c r="A46689" s="6"/>
    </row>
    <row r="46690" spans="1:1">
      <c r="A46690" s="6"/>
    </row>
    <row r="46691" spans="1:1">
      <c r="A46691" s="6"/>
    </row>
    <row r="46692" spans="1:1">
      <c r="A46692" s="6"/>
    </row>
    <row r="46693" spans="1:1">
      <c r="A46693" s="6"/>
    </row>
    <row r="46694" spans="1:1">
      <c r="A46694" s="6"/>
    </row>
    <row r="46695" spans="1:1">
      <c r="A46695" s="6"/>
    </row>
    <row r="46696" spans="1:1">
      <c r="A46696" s="6"/>
    </row>
    <row r="46697" spans="1:1">
      <c r="A46697" s="6"/>
    </row>
    <row r="46698" spans="1:1">
      <c r="A46698" s="6"/>
    </row>
    <row r="46699" spans="1:1">
      <c r="A46699" s="6"/>
    </row>
    <row r="46700" spans="1:1">
      <c r="A46700" s="6"/>
    </row>
    <row r="46701" spans="1:1">
      <c r="A46701" s="6"/>
    </row>
    <row r="46702" spans="1:1">
      <c r="A46702" s="6"/>
    </row>
    <row r="46703" spans="1:1">
      <c r="A46703" s="6"/>
    </row>
    <row r="46704" spans="1:1">
      <c r="A46704" s="6"/>
    </row>
    <row r="46705" spans="1:1">
      <c r="A46705" s="6"/>
    </row>
    <row r="46706" spans="1:1">
      <c r="A46706" s="6"/>
    </row>
    <row r="46707" spans="1:1">
      <c r="A46707" s="6"/>
    </row>
    <row r="46708" spans="1:1">
      <c r="A46708" s="6"/>
    </row>
    <row r="46709" spans="1:1">
      <c r="A46709" s="6"/>
    </row>
    <row r="46710" spans="1:1">
      <c r="A46710" s="6"/>
    </row>
    <row r="46711" spans="1:1">
      <c r="A46711" s="6"/>
    </row>
    <row r="46712" spans="1:1">
      <c r="A46712" s="6"/>
    </row>
    <row r="46713" spans="1:1">
      <c r="A46713" s="6"/>
    </row>
    <row r="46714" spans="1:1">
      <c r="A46714" s="6"/>
    </row>
    <row r="46715" spans="1:1">
      <c r="A46715" s="6"/>
    </row>
    <row r="46716" spans="1:1">
      <c r="A46716" s="6"/>
    </row>
    <row r="46717" spans="1:1">
      <c r="A46717" s="6"/>
    </row>
    <row r="46718" spans="1:1">
      <c r="A46718" s="6"/>
    </row>
    <row r="46719" spans="1:1">
      <c r="A46719" s="6"/>
    </row>
    <row r="46720" spans="1:1">
      <c r="A46720" s="6"/>
    </row>
    <row r="46721" spans="1:1">
      <c r="A46721" s="6"/>
    </row>
    <row r="46722" spans="1:1">
      <c r="A46722" s="6"/>
    </row>
    <row r="46723" spans="1:1">
      <c r="A46723" s="6"/>
    </row>
    <row r="46724" spans="1:1">
      <c r="A46724" s="6"/>
    </row>
    <row r="46725" spans="1:1">
      <c r="A46725" s="6"/>
    </row>
    <row r="46726" spans="1:1">
      <c r="A46726" s="6"/>
    </row>
    <row r="46727" spans="1:1">
      <c r="A46727" s="6"/>
    </row>
    <row r="46728" spans="1:1">
      <c r="A46728" s="6"/>
    </row>
    <row r="46729" spans="1:1">
      <c r="A46729" s="6"/>
    </row>
    <row r="46730" spans="1:1">
      <c r="A46730" s="6"/>
    </row>
    <row r="46731" spans="1:1">
      <c r="A46731" s="6"/>
    </row>
    <row r="46732" spans="1:1">
      <c r="A46732" s="6"/>
    </row>
    <row r="46733" spans="1:1">
      <c r="A46733" s="6"/>
    </row>
    <row r="46734" spans="1:1">
      <c r="A46734" s="6"/>
    </row>
    <row r="46735" spans="1:1">
      <c r="A46735" s="6"/>
    </row>
    <row r="46736" spans="1:1">
      <c r="A46736" s="6"/>
    </row>
    <row r="46737" spans="1:1">
      <c r="A46737" s="6"/>
    </row>
    <row r="46738" spans="1:1">
      <c r="A46738" s="6"/>
    </row>
    <row r="46739" spans="1:1">
      <c r="A46739" s="6"/>
    </row>
    <row r="46740" spans="1:1">
      <c r="A46740" s="6"/>
    </row>
    <row r="46741" spans="1:1">
      <c r="A46741" s="6"/>
    </row>
    <row r="46742" spans="1:1">
      <c r="A46742" s="6"/>
    </row>
    <row r="46743" spans="1:1">
      <c r="A46743" s="6"/>
    </row>
    <row r="46744" spans="1:1">
      <c r="A46744" s="6"/>
    </row>
    <row r="46745" spans="1:1">
      <c r="A46745" s="6"/>
    </row>
    <row r="46746" spans="1:1">
      <c r="A46746" s="6"/>
    </row>
    <row r="46747" spans="1:1">
      <c r="A46747" s="6"/>
    </row>
    <row r="46748" spans="1:1">
      <c r="A46748" s="6"/>
    </row>
    <row r="46749" spans="1:1">
      <c r="A46749" s="6"/>
    </row>
    <row r="46750" spans="1:1">
      <c r="A46750" s="6"/>
    </row>
    <row r="46751" spans="1:1">
      <c r="A46751" s="6"/>
    </row>
    <row r="46752" spans="1:1">
      <c r="A46752" s="6"/>
    </row>
    <row r="46753" spans="1:1">
      <c r="A46753" s="6"/>
    </row>
    <row r="46754" spans="1:1">
      <c r="A46754" s="6"/>
    </row>
    <row r="46755" spans="1:1">
      <c r="A46755" s="6"/>
    </row>
    <row r="46756" spans="1:1">
      <c r="A46756" s="6"/>
    </row>
    <row r="46757" spans="1:1">
      <c r="A46757" s="6"/>
    </row>
    <row r="46758" spans="1:1">
      <c r="A46758" s="6"/>
    </row>
    <row r="46759" spans="1:1">
      <c r="A46759" s="6"/>
    </row>
    <row r="46760" spans="1:1">
      <c r="A46760" s="6"/>
    </row>
    <row r="46761" spans="1:1">
      <c r="A46761" s="6"/>
    </row>
    <row r="46762" spans="1:1">
      <c r="A46762" s="6"/>
    </row>
    <row r="46763" spans="1:1">
      <c r="A46763" s="6"/>
    </row>
    <row r="46764" spans="1:1">
      <c r="A46764" s="6"/>
    </row>
    <row r="46765" spans="1:1">
      <c r="A46765" s="6"/>
    </row>
    <row r="46766" spans="1:1">
      <c r="A46766" s="6"/>
    </row>
    <row r="46767" spans="1:1">
      <c r="A46767" s="6"/>
    </row>
    <row r="46768" spans="1:1">
      <c r="A46768" s="6"/>
    </row>
    <row r="46769" spans="1:1">
      <c r="A46769" s="6"/>
    </row>
    <row r="46770" spans="1:1">
      <c r="A46770" s="6"/>
    </row>
    <row r="46771" spans="1:1">
      <c r="A46771" s="6"/>
    </row>
    <row r="46772" spans="1:1">
      <c r="A46772" s="6"/>
    </row>
    <row r="46773" spans="1:1">
      <c r="A46773" s="6"/>
    </row>
    <row r="46774" spans="1:1">
      <c r="A46774" s="6"/>
    </row>
    <row r="46775" spans="1:1">
      <c r="A46775" s="6"/>
    </row>
    <row r="46776" spans="1:1">
      <c r="A46776" s="6"/>
    </row>
    <row r="46777" spans="1:1">
      <c r="A46777" s="6"/>
    </row>
    <row r="46778" spans="1:1">
      <c r="A46778" s="6"/>
    </row>
    <row r="46779" spans="1:1">
      <c r="A46779" s="6"/>
    </row>
    <row r="46780" spans="1:1">
      <c r="A46780" s="6"/>
    </row>
    <row r="46781" spans="1:1">
      <c r="A46781" s="6"/>
    </row>
    <row r="46782" spans="1:1">
      <c r="A46782" s="6"/>
    </row>
    <row r="46783" spans="1:1">
      <c r="A46783" s="6"/>
    </row>
    <row r="46784" spans="1:1">
      <c r="A46784" s="6"/>
    </row>
    <row r="46785" spans="1:1">
      <c r="A46785" s="6"/>
    </row>
    <row r="46786" spans="1:1">
      <c r="A46786" s="6"/>
    </row>
    <row r="46787" spans="1:1">
      <c r="A46787" s="6"/>
    </row>
    <row r="46788" spans="1:1">
      <c r="A46788" s="6"/>
    </row>
    <row r="46789" spans="1:1">
      <c r="A46789" s="6"/>
    </row>
    <row r="46790" spans="1:1">
      <c r="A46790" s="6"/>
    </row>
    <row r="46791" spans="1:1">
      <c r="A46791" s="6"/>
    </row>
    <row r="46792" spans="1:1">
      <c r="A46792" s="6"/>
    </row>
    <row r="46793" spans="1:1">
      <c r="A46793" s="6"/>
    </row>
    <row r="46794" spans="1:1">
      <c r="A46794" s="6"/>
    </row>
    <row r="46795" spans="1:1">
      <c r="A46795" s="6"/>
    </row>
    <row r="46796" spans="1:1">
      <c r="A46796" s="6"/>
    </row>
    <row r="46797" spans="1:1">
      <c r="A46797" s="6"/>
    </row>
    <row r="46798" spans="1:1">
      <c r="A46798" s="6"/>
    </row>
    <row r="46799" spans="1:1">
      <c r="A46799" s="6"/>
    </row>
    <row r="46800" spans="1:1">
      <c r="A46800" s="6"/>
    </row>
    <row r="46801" spans="1:1">
      <c r="A46801" s="6"/>
    </row>
    <row r="46802" spans="1:1">
      <c r="A46802" s="6"/>
    </row>
    <row r="46803" spans="1:1">
      <c r="A46803" s="6"/>
    </row>
    <row r="46804" spans="1:1">
      <c r="A46804" s="6"/>
    </row>
    <row r="46805" spans="1:1">
      <c r="A46805" s="6"/>
    </row>
    <row r="46806" spans="1:1">
      <c r="A46806" s="6"/>
    </row>
    <row r="46807" spans="1:1">
      <c r="A46807" s="6"/>
    </row>
    <row r="46808" spans="1:1">
      <c r="A46808" s="6"/>
    </row>
    <row r="46809" spans="1:1">
      <c r="A46809" s="6"/>
    </row>
    <row r="46810" spans="1:1">
      <c r="A46810" s="6"/>
    </row>
    <row r="46811" spans="1:1">
      <c r="A46811" s="6"/>
    </row>
    <row r="46812" spans="1:1">
      <c r="A46812" s="6"/>
    </row>
    <row r="46813" spans="1:1">
      <c r="A46813" s="6"/>
    </row>
    <row r="46814" spans="1:1">
      <c r="A46814" s="6"/>
    </row>
    <row r="46815" spans="1:1">
      <c r="A46815" s="6"/>
    </row>
    <row r="46816" spans="1:1">
      <c r="A46816" s="6"/>
    </row>
    <row r="46817" spans="1:1">
      <c r="A46817" s="6"/>
    </row>
    <row r="46818" spans="1:1">
      <c r="A46818" s="6"/>
    </row>
    <row r="46819" spans="1:1">
      <c r="A46819" s="6"/>
    </row>
    <row r="46820" spans="1:1">
      <c r="A46820" s="6"/>
    </row>
    <row r="46821" spans="1:1">
      <c r="A46821" s="6"/>
    </row>
    <row r="46822" spans="1:1">
      <c r="A46822" s="6"/>
    </row>
    <row r="46823" spans="1:1">
      <c r="A46823" s="6"/>
    </row>
    <row r="46824" spans="1:1">
      <c r="A46824" s="6"/>
    </row>
    <row r="46825" spans="1:1">
      <c r="A46825" s="6"/>
    </row>
    <row r="46826" spans="1:1">
      <c r="A46826" s="6"/>
    </row>
    <row r="46827" spans="1:1">
      <c r="A46827" s="6"/>
    </row>
    <row r="46828" spans="1:1">
      <c r="A46828" s="6"/>
    </row>
    <row r="46829" spans="1:1">
      <c r="A46829" s="6"/>
    </row>
    <row r="46830" spans="1:1">
      <c r="A46830" s="6"/>
    </row>
    <row r="46831" spans="1:1">
      <c r="A46831" s="6"/>
    </row>
    <row r="46832" spans="1:1">
      <c r="A46832" s="6"/>
    </row>
    <row r="46833" spans="1:1">
      <c r="A46833" s="6"/>
    </row>
    <row r="46834" spans="1:1">
      <c r="A46834" s="6"/>
    </row>
    <row r="46835" spans="1:1">
      <c r="A46835" s="6"/>
    </row>
    <row r="46836" spans="1:1">
      <c r="A46836" s="6"/>
    </row>
    <row r="46837" spans="1:1">
      <c r="A46837" s="6"/>
    </row>
    <row r="46838" spans="1:1">
      <c r="A46838" s="6"/>
    </row>
    <row r="46839" spans="1:1">
      <c r="A46839" s="6"/>
    </row>
    <row r="46840" spans="1:1">
      <c r="A46840" s="6"/>
    </row>
    <row r="46841" spans="1:1">
      <c r="A46841" s="6"/>
    </row>
    <row r="46842" spans="1:1">
      <c r="A46842" s="6"/>
    </row>
    <row r="46843" spans="1:1">
      <c r="A46843" s="6"/>
    </row>
    <row r="46844" spans="1:1">
      <c r="A46844" s="6"/>
    </row>
    <row r="46845" spans="1:1">
      <c r="A46845" s="6"/>
    </row>
    <row r="46846" spans="1:1">
      <c r="A46846" s="6"/>
    </row>
    <row r="46847" spans="1:1">
      <c r="A46847" s="6"/>
    </row>
    <row r="46848" spans="1:1">
      <c r="A46848" s="6"/>
    </row>
    <row r="46849" spans="1:1">
      <c r="A46849" s="6"/>
    </row>
    <row r="46850" spans="1:1">
      <c r="A46850" s="6"/>
    </row>
    <row r="46851" spans="1:1">
      <c r="A46851" s="6"/>
    </row>
    <row r="46852" spans="1:1">
      <c r="A46852" s="6"/>
    </row>
    <row r="46853" spans="1:1">
      <c r="A46853" s="6"/>
    </row>
    <row r="46854" spans="1:1">
      <c r="A46854" s="6"/>
    </row>
    <row r="46855" spans="1:1">
      <c r="A46855" s="6"/>
    </row>
    <row r="46856" spans="1:1">
      <c r="A46856" s="6"/>
    </row>
    <row r="46857" spans="1:1">
      <c r="A46857" s="6"/>
    </row>
    <row r="46858" spans="1:1">
      <c r="A46858" s="6"/>
    </row>
    <row r="46859" spans="1:1">
      <c r="A46859" s="6"/>
    </row>
    <row r="46860" spans="1:1">
      <c r="A46860" s="6"/>
    </row>
    <row r="46861" spans="1:1">
      <c r="A46861" s="6"/>
    </row>
    <row r="46862" spans="1:1">
      <c r="A46862" s="6"/>
    </row>
    <row r="46863" spans="1:1">
      <c r="A46863" s="6"/>
    </row>
    <row r="46864" spans="1:1">
      <c r="A46864" s="6"/>
    </row>
    <row r="46865" spans="1:1">
      <c r="A46865" s="6"/>
    </row>
    <row r="46866" spans="1:1">
      <c r="A46866" s="6"/>
    </row>
    <row r="46867" spans="1:1">
      <c r="A46867" s="6"/>
    </row>
    <row r="46868" spans="1:1">
      <c r="A46868" s="6"/>
    </row>
    <row r="46869" spans="1:1">
      <c r="A46869" s="6"/>
    </row>
    <row r="46870" spans="1:1">
      <c r="A46870" s="6"/>
    </row>
    <row r="46871" spans="1:1">
      <c r="A46871" s="6"/>
    </row>
    <row r="46872" spans="1:1">
      <c r="A46872" s="6"/>
    </row>
    <row r="46873" spans="1:1">
      <c r="A46873" s="6"/>
    </row>
    <row r="46874" spans="1:1">
      <c r="A46874" s="6"/>
    </row>
    <row r="46875" spans="1:1">
      <c r="A46875" s="6"/>
    </row>
    <row r="46876" spans="1:1">
      <c r="A46876" s="6"/>
    </row>
    <row r="46877" spans="1:1">
      <c r="A46877" s="6"/>
    </row>
    <row r="46878" spans="1:1">
      <c r="A46878" s="6"/>
    </row>
    <row r="46879" spans="1:1">
      <c r="A46879" s="6"/>
    </row>
    <row r="46880" spans="1:1">
      <c r="A46880" s="6"/>
    </row>
    <row r="46881" spans="1:1">
      <c r="A46881" s="6"/>
    </row>
    <row r="46882" spans="1:1">
      <c r="A46882" s="6"/>
    </row>
    <row r="46883" spans="1:1">
      <c r="A46883" s="6"/>
    </row>
    <row r="46884" spans="1:1">
      <c r="A46884" s="6"/>
    </row>
    <row r="46885" spans="1:1">
      <c r="A46885" s="6"/>
    </row>
    <row r="46886" spans="1:1">
      <c r="A46886" s="6"/>
    </row>
    <row r="46887" spans="1:1">
      <c r="A46887" s="6"/>
    </row>
    <row r="46888" spans="1:1">
      <c r="A46888" s="6"/>
    </row>
    <row r="46889" spans="1:1">
      <c r="A46889" s="6"/>
    </row>
    <row r="46890" spans="1:1">
      <c r="A46890" s="6"/>
    </row>
    <row r="46891" spans="1:1">
      <c r="A46891" s="6"/>
    </row>
    <row r="46892" spans="1:1">
      <c r="A46892" s="6"/>
    </row>
    <row r="46893" spans="1:1">
      <c r="A46893" s="6"/>
    </row>
    <row r="46894" spans="1:1">
      <c r="A46894" s="6"/>
    </row>
    <row r="46895" spans="1:1">
      <c r="A46895" s="6"/>
    </row>
    <row r="46896" spans="1:1">
      <c r="A46896" s="6"/>
    </row>
    <row r="46897" spans="1:1">
      <c r="A46897" s="6"/>
    </row>
    <row r="46898" spans="1:1">
      <c r="A46898" s="6"/>
    </row>
    <row r="46899" spans="1:1">
      <c r="A46899" s="6"/>
    </row>
    <row r="46900" spans="1:1">
      <c r="A46900" s="6"/>
    </row>
    <row r="46901" spans="1:1">
      <c r="A46901" s="6"/>
    </row>
    <row r="46902" spans="1:1">
      <c r="A46902" s="6"/>
    </row>
    <row r="46903" spans="1:1">
      <c r="A46903" s="6"/>
    </row>
    <row r="46904" spans="1:1">
      <c r="A46904" s="6"/>
    </row>
    <row r="46905" spans="1:1">
      <c r="A46905" s="6"/>
    </row>
    <row r="46906" spans="1:1">
      <c r="A46906" s="6"/>
    </row>
    <row r="46907" spans="1:1">
      <c r="A46907" s="6"/>
    </row>
    <row r="46908" spans="1:1">
      <c r="A46908" s="6"/>
    </row>
    <row r="46909" spans="1:1">
      <c r="A46909" s="6"/>
    </row>
    <row r="46910" spans="1:1">
      <c r="A46910" s="6"/>
    </row>
    <row r="46911" spans="1:1">
      <c r="A46911" s="6"/>
    </row>
    <row r="46912" spans="1:1">
      <c r="A46912" s="6"/>
    </row>
    <row r="46913" spans="1:1">
      <c r="A46913" s="6"/>
    </row>
    <row r="46914" spans="1:1">
      <c r="A46914" s="6"/>
    </row>
    <row r="46915" spans="1:1">
      <c r="A46915" s="6"/>
    </row>
    <row r="46916" spans="1:1">
      <c r="A46916" s="6"/>
    </row>
    <row r="46917" spans="1:1">
      <c r="A46917" s="6"/>
    </row>
    <row r="46918" spans="1:1">
      <c r="A46918" s="6"/>
    </row>
    <row r="46919" spans="1:1">
      <c r="A46919" s="6"/>
    </row>
    <row r="46920" spans="1:1">
      <c r="A46920" s="6"/>
    </row>
    <row r="46921" spans="1:1">
      <c r="A46921" s="6"/>
    </row>
    <row r="46922" spans="1:1">
      <c r="A46922" s="6"/>
    </row>
    <row r="46923" spans="1:1">
      <c r="A46923" s="6"/>
    </row>
    <row r="46924" spans="1:1">
      <c r="A46924" s="6"/>
    </row>
    <row r="46925" spans="1:1">
      <c r="A46925" s="6"/>
    </row>
    <row r="46926" spans="1:1">
      <c r="A46926" s="6"/>
    </row>
    <row r="46927" spans="1:1">
      <c r="A46927" s="6"/>
    </row>
    <row r="46928" spans="1:1">
      <c r="A46928" s="6"/>
    </row>
    <row r="46929" spans="1:1">
      <c r="A46929" s="6"/>
    </row>
    <row r="46930" spans="1:1">
      <c r="A46930" s="6"/>
    </row>
    <row r="46931" spans="1:1">
      <c r="A46931" s="6"/>
    </row>
    <row r="46932" spans="1:1">
      <c r="A46932" s="6"/>
    </row>
    <row r="46933" spans="1:1">
      <c r="A46933" s="6"/>
    </row>
    <row r="46934" spans="1:1">
      <c r="A46934" s="6"/>
    </row>
    <row r="46935" spans="1:1">
      <c r="A46935" s="6"/>
    </row>
    <row r="46936" spans="1:1">
      <c r="A46936" s="6"/>
    </row>
    <row r="46937" spans="1:1">
      <c r="A46937" s="6"/>
    </row>
    <row r="46938" spans="1:1">
      <c r="A46938" s="6"/>
    </row>
    <row r="46939" spans="1:1">
      <c r="A46939" s="6"/>
    </row>
    <row r="46940" spans="1:1">
      <c r="A46940" s="6"/>
    </row>
    <row r="46941" spans="1:1">
      <c r="A46941" s="6"/>
    </row>
    <row r="46942" spans="1:1">
      <c r="A46942" s="6"/>
    </row>
    <row r="46943" spans="1:1">
      <c r="A46943" s="6"/>
    </row>
    <row r="46944" spans="1:1">
      <c r="A46944" s="6"/>
    </row>
    <row r="46945" spans="1:1">
      <c r="A46945" s="6"/>
    </row>
    <row r="46946" spans="1:1">
      <c r="A46946" s="6"/>
    </row>
    <row r="46947" spans="1:1">
      <c r="A46947" s="6"/>
    </row>
    <row r="46948" spans="1:1">
      <c r="A46948" s="6"/>
    </row>
    <row r="46949" spans="1:1">
      <c r="A46949" s="6"/>
    </row>
    <row r="46950" spans="1:1">
      <c r="A46950" s="6"/>
    </row>
    <row r="46951" spans="1:1">
      <c r="A46951" s="6"/>
    </row>
    <row r="46952" spans="1:1">
      <c r="A46952" s="6"/>
    </row>
    <row r="46953" spans="1:1">
      <c r="A46953" s="6"/>
    </row>
    <row r="46954" spans="1:1">
      <c r="A46954" s="6"/>
    </row>
    <row r="46955" spans="1:1">
      <c r="A46955" s="6"/>
    </row>
    <row r="46956" spans="1:1">
      <c r="A46956" s="6"/>
    </row>
    <row r="46957" spans="1:1">
      <c r="A46957" s="6"/>
    </row>
    <row r="46958" spans="1:1">
      <c r="A46958" s="6"/>
    </row>
    <row r="46959" spans="1:1">
      <c r="A46959" s="6"/>
    </row>
    <row r="46960" spans="1:1">
      <c r="A46960" s="6"/>
    </row>
    <row r="46961" spans="1:1">
      <c r="A46961" s="6"/>
    </row>
    <row r="46962" spans="1:1">
      <c r="A46962" s="6"/>
    </row>
    <row r="46963" spans="1:1">
      <c r="A46963" s="6"/>
    </row>
    <row r="46964" spans="1:1">
      <c r="A46964" s="6"/>
    </row>
    <row r="46965" spans="1:1">
      <c r="A46965" s="6"/>
    </row>
    <row r="46966" spans="1:1">
      <c r="A46966" s="6"/>
    </row>
    <row r="46967" spans="1:1">
      <c r="A46967" s="6"/>
    </row>
    <row r="46968" spans="1:1">
      <c r="A46968" s="6"/>
    </row>
    <row r="46969" spans="1:1">
      <c r="A46969" s="6"/>
    </row>
    <row r="46970" spans="1:1">
      <c r="A46970" s="6"/>
    </row>
    <row r="46971" spans="1:1">
      <c r="A46971" s="6"/>
    </row>
    <row r="46972" spans="1:1">
      <c r="A46972" s="6"/>
    </row>
    <row r="46973" spans="1:1">
      <c r="A46973" s="6"/>
    </row>
    <row r="46974" spans="1:1">
      <c r="A46974" s="6"/>
    </row>
    <row r="46975" spans="1:1">
      <c r="A46975" s="6"/>
    </row>
    <row r="46976" spans="1:1">
      <c r="A46976" s="6"/>
    </row>
    <row r="46977" spans="1:1">
      <c r="A46977" s="6"/>
    </row>
    <row r="46978" spans="1:1">
      <c r="A46978" s="6"/>
    </row>
    <row r="46979" spans="1:1">
      <c r="A46979" s="6"/>
    </row>
    <row r="46980" spans="1:1">
      <c r="A46980" s="6"/>
    </row>
    <row r="46981" spans="1:1">
      <c r="A46981" s="6"/>
    </row>
    <row r="46982" spans="1:1">
      <c r="A46982" s="6"/>
    </row>
    <row r="46983" spans="1:1">
      <c r="A46983" s="6"/>
    </row>
    <row r="46984" spans="1:1">
      <c r="A46984" s="6"/>
    </row>
    <row r="46985" spans="1:1">
      <c r="A46985" s="6"/>
    </row>
    <row r="46986" spans="1:1">
      <c r="A46986" s="6"/>
    </row>
    <row r="46987" spans="1:1">
      <c r="A46987" s="6"/>
    </row>
    <row r="46988" spans="1:1">
      <c r="A46988" s="6"/>
    </row>
    <row r="46989" spans="1:1">
      <c r="A46989" s="6"/>
    </row>
    <row r="46990" spans="1:1">
      <c r="A46990" s="6"/>
    </row>
    <row r="46991" spans="1:1">
      <c r="A46991" s="6"/>
    </row>
    <row r="46992" spans="1:1">
      <c r="A46992" s="6"/>
    </row>
    <row r="46993" spans="1:1">
      <c r="A46993" s="6"/>
    </row>
    <row r="46994" spans="1:1">
      <c r="A46994" s="6"/>
    </row>
    <row r="46995" spans="1:1">
      <c r="A46995" s="6"/>
    </row>
    <row r="46996" spans="1:1">
      <c r="A46996" s="6"/>
    </row>
    <row r="46997" spans="1:1">
      <c r="A46997" s="6"/>
    </row>
    <row r="46998" spans="1:1">
      <c r="A46998" s="6"/>
    </row>
    <row r="46999" spans="1:1">
      <c r="A46999" s="6"/>
    </row>
    <row r="47000" spans="1:1">
      <c r="A47000" s="6"/>
    </row>
    <row r="47001" spans="1:1">
      <c r="A47001" s="6"/>
    </row>
    <row r="47002" spans="1:1">
      <c r="A47002" s="6"/>
    </row>
    <row r="47003" spans="1:1">
      <c r="A47003" s="6"/>
    </row>
    <row r="47004" spans="1:1">
      <c r="A47004" s="6"/>
    </row>
    <row r="47005" spans="1:1">
      <c r="A47005" s="6"/>
    </row>
    <row r="47006" spans="1:1">
      <c r="A47006" s="6"/>
    </row>
    <row r="47007" spans="1:1">
      <c r="A47007" s="6"/>
    </row>
    <row r="47008" spans="1:1">
      <c r="A47008" s="6"/>
    </row>
    <row r="47009" spans="1:1">
      <c r="A47009" s="6"/>
    </row>
    <row r="47010" spans="1:1">
      <c r="A47010" s="6"/>
    </row>
    <row r="47011" spans="1:1">
      <c r="A47011" s="6"/>
    </row>
    <row r="47012" spans="1:1">
      <c r="A47012" s="6"/>
    </row>
    <row r="47013" spans="1:1">
      <c r="A47013" s="6"/>
    </row>
    <row r="47014" spans="1:1">
      <c r="A47014" s="6"/>
    </row>
    <row r="47015" spans="1:1">
      <c r="A47015" s="6"/>
    </row>
    <row r="47016" spans="1:1">
      <c r="A47016" s="6"/>
    </row>
    <row r="47017" spans="1:1">
      <c r="A47017" s="6"/>
    </row>
    <row r="47018" spans="1:1">
      <c r="A47018" s="6"/>
    </row>
    <row r="47019" spans="1:1">
      <c r="A47019" s="6"/>
    </row>
    <row r="47020" spans="1:1">
      <c r="A47020" s="6"/>
    </row>
    <row r="47021" spans="1:1">
      <c r="A47021" s="6"/>
    </row>
    <row r="47022" spans="1:1">
      <c r="A47022" s="6"/>
    </row>
    <row r="47023" spans="1:1">
      <c r="A47023" s="6"/>
    </row>
    <row r="47024" spans="1:1">
      <c r="A47024" s="6"/>
    </row>
    <row r="47025" spans="1:1">
      <c r="A47025" s="6"/>
    </row>
    <row r="47026" spans="1:1">
      <c r="A47026" s="6"/>
    </row>
    <row r="47027" spans="1:1">
      <c r="A47027" s="6"/>
    </row>
    <row r="47028" spans="1:1">
      <c r="A47028" s="6"/>
    </row>
    <row r="47029" spans="1:1">
      <c r="A47029" s="6"/>
    </row>
    <row r="47030" spans="1:1">
      <c r="A47030" s="6"/>
    </row>
    <row r="47031" spans="1:1">
      <c r="A47031" s="6"/>
    </row>
    <row r="47032" spans="1:1">
      <c r="A47032" s="6"/>
    </row>
    <row r="47033" spans="1:1">
      <c r="A47033" s="6"/>
    </row>
    <row r="47034" spans="1:1">
      <c r="A47034" s="6"/>
    </row>
    <row r="47035" spans="1:1">
      <c r="A47035" s="6"/>
    </row>
    <row r="47036" spans="1:1">
      <c r="A47036" s="6"/>
    </row>
    <row r="47037" spans="1:1">
      <c r="A47037" s="6"/>
    </row>
    <row r="47038" spans="1:1">
      <c r="A47038" s="6"/>
    </row>
    <row r="47039" spans="1:1">
      <c r="A47039" s="6"/>
    </row>
    <row r="47040" spans="1:1">
      <c r="A47040" s="6"/>
    </row>
    <row r="47041" spans="1:1">
      <c r="A47041" s="6"/>
    </row>
    <row r="47042" spans="1:1">
      <c r="A47042" s="6"/>
    </row>
    <row r="47043" spans="1:1">
      <c r="A47043" s="6"/>
    </row>
    <row r="47044" spans="1:1">
      <c r="A47044" s="6"/>
    </row>
    <row r="47045" spans="1:1">
      <c r="A47045" s="6"/>
    </row>
    <row r="47046" spans="1:1">
      <c r="A47046" s="6"/>
    </row>
    <row r="47047" spans="1:1">
      <c r="A47047" s="6"/>
    </row>
    <row r="47048" spans="1:1">
      <c r="A47048" s="6"/>
    </row>
    <row r="47049" spans="1:1">
      <c r="A47049" s="6"/>
    </row>
    <row r="47050" spans="1:1">
      <c r="A47050" s="6"/>
    </row>
    <row r="47051" spans="1:1">
      <c r="A47051" s="6"/>
    </row>
    <row r="47052" spans="1:1">
      <c r="A47052" s="6"/>
    </row>
    <row r="47053" spans="1:1">
      <c r="A47053" s="6"/>
    </row>
    <row r="47054" spans="1:1">
      <c r="A47054" s="6"/>
    </row>
    <row r="47055" spans="1:1">
      <c r="A47055" s="6"/>
    </row>
    <row r="47056" spans="1:1">
      <c r="A47056" s="6"/>
    </row>
    <row r="47057" spans="1:1">
      <c r="A47057" s="6"/>
    </row>
    <row r="47058" spans="1:1">
      <c r="A47058" s="6"/>
    </row>
    <row r="47059" spans="1:1">
      <c r="A47059" s="6"/>
    </row>
    <row r="47060" spans="1:1">
      <c r="A47060" s="6"/>
    </row>
    <row r="47061" spans="1:1">
      <c r="A47061" s="6"/>
    </row>
    <row r="47062" spans="1:1">
      <c r="A47062" s="6"/>
    </row>
    <row r="47063" spans="1:1">
      <c r="A47063" s="6"/>
    </row>
    <row r="47064" spans="1:1">
      <c r="A47064" s="6"/>
    </row>
    <row r="47065" spans="1:1">
      <c r="A47065" s="6"/>
    </row>
    <row r="47066" spans="1:1">
      <c r="A47066" s="6"/>
    </row>
    <row r="47067" spans="1:1">
      <c r="A47067" s="6"/>
    </row>
    <row r="47068" spans="1:1">
      <c r="A47068" s="6"/>
    </row>
    <row r="47069" spans="1:1">
      <c r="A47069" s="6"/>
    </row>
    <row r="47070" spans="1:1">
      <c r="A47070" s="6"/>
    </row>
    <row r="47071" spans="1:1">
      <c r="A47071" s="6"/>
    </row>
    <row r="47072" spans="1:1">
      <c r="A47072" s="6"/>
    </row>
    <row r="47073" spans="1:1">
      <c r="A47073" s="6"/>
    </row>
    <row r="47074" spans="1:1">
      <c r="A47074" s="6"/>
    </row>
    <row r="47075" spans="1:1">
      <c r="A47075" s="6"/>
    </row>
    <row r="47076" spans="1:1">
      <c r="A47076" s="6"/>
    </row>
    <row r="47077" spans="1:1">
      <c r="A47077" s="6"/>
    </row>
    <row r="47078" spans="1:1">
      <c r="A47078" s="6"/>
    </row>
    <row r="47079" spans="1:1">
      <c r="A47079" s="6"/>
    </row>
    <row r="47080" spans="1:1">
      <c r="A47080" s="6"/>
    </row>
    <row r="47081" spans="1:1">
      <c r="A47081" s="6"/>
    </row>
    <row r="47082" spans="1:1">
      <c r="A47082" s="6"/>
    </row>
    <row r="47083" spans="1:1">
      <c r="A47083" s="6"/>
    </row>
    <row r="47084" spans="1:1">
      <c r="A47084" s="6"/>
    </row>
    <row r="47085" spans="1:1">
      <c r="A47085" s="6"/>
    </row>
    <row r="47086" spans="1:1">
      <c r="A47086" s="6"/>
    </row>
    <row r="47087" spans="1:1">
      <c r="A47087" s="6"/>
    </row>
    <row r="47088" spans="1:1">
      <c r="A47088" s="6"/>
    </row>
    <row r="47089" spans="1:1">
      <c r="A47089" s="6"/>
    </row>
    <row r="47090" spans="1:1">
      <c r="A47090" s="6"/>
    </row>
    <row r="47091" spans="1:1">
      <c r="A47091" s="6"/>
    </row>
    <row r="47092" spans="1:1">
      <c r="A47092" s="6"/>
    </row>
    <row r="47093" spans="1:1">
      <c r="A47093" s="6"/>
    </row>
    <row r="47094" spans="1:1">
      <c r="A47094" s="6"/>
    </row>
    <row r="47095" spans="1:1">
      <c r="A47095" s="6"/>
    </row>
    <row r="47096" spans="1:1">
      <c r="A47096" s="6"/>
    </row>
    <row r="47097" spans="1:1">
      <c r="A47097" s="6"/>
    </row>
    <row r="47098" spans="1:1">
      <c r="A47098" s="6"/>
    </row>
    <row r="47099" spans="1:1">
      <c r="A47099" s="6"/>
    </row>
    <row r="47100" spans="1:1">
      <c r="A47100" s="6"/>
    </row>
    <row r="47101" spans="1:1">
      <c r="A47101" s="6"/>
    </row>
    <row r="47102" spans="1:1">
      <c r="A47102" s="6"/>
    </row>
    <row r="47103" spans="1:1">
      <c r="A47103" s="6"/>
    </row>
    <row r="47104" spans="1:1">
      <c r="A47104" s="6"/>
    </row>
    <row r="47105" spans="1:1">
      <c r="A47105" s="6"/>
    </row>
    <row r="47106" spans="1:1">
      <c r="A47106" s="6"/>
    </row>
    <row r="47107" spans="1:1">
      <c r="A47107" s="6"/>
    </row>
    <row r="47108" spans="1:1">
      <c r="A47108" s="6"/>
    </row>
    <row r="47109" spans="1:1">
      <c r="A47109" s="6"/>
    </row>
    <row r="47110" spans="1:1">
      <c r="A47110" s="6"/>
    </row>
    <row r="47111" spans="1:1">
      <c r="A47111" s="6"/>
    </row>
    <row r="47112" spans="1:1">
      <c r="A47112" s="6"/>
    </row>
    <row r="47113" spans="1:1">
      <c r="A47113" s="6"/>
    </row>
    <row r="47114" spans="1:1">
      <c r="A47114" s="6"/>
    </row>
    <row r="47115" spans="1:1">
      <c r="A47115" s="6"/>
    </row>
    <row r="47116" spans="1:1">
      <c r="A47116" s="6"/>
    </row>
    <row r="47117" spans="1:1">
      <c r="A47117" s="6"/>
    </row>
    <row r="47118" spans="1:1">
      <c r="A47118" s="6"/>
    </row>
    <row r="47119" spans="1:1">
      <c r="A47119" s="6"/>
    </row>
    <row r="47120" spans="1:1">
      <c r="A47120" s="6"/>
    </row>
    <row r="47121" spans="1:1">
      <c r="A47121" s="6"/>
    </row>
    <row r="47122" spans="1:1">
      <c r="A47122" s="6"/>
    </row>
    <row r="47123" spans="1:1">
      <c r="A47123" s="6"/>
    </row>
    <row r="47124" spans="1:1">
      <c r="A47124" s="6"/>
    </row>
    <row r="47125" spans="1:1">
      <c r="A47125" s="6"/>
    </row>
    <row r="47126" spans="1:1">
      <c r="A47126" s="6"/>
    </row>
    <row r="47127" spans="1:1">
      <c r="A47127" s="6"/>
    </row>
    <row r="47128" spans="1:1">
      <c r="A47128" s="6"/>
    </row>
    <row r="47129" spans="1:1">
      <c r="A47129" s="6"/>
    </row>
    <row r="47130" spans="1:1">
      <c r="A47130" s="6"/>
    </row>
    <row r="47131" spans="1:1">
      <c r="A47131" s="6"/>
    </row>
    <row r="47132" spans="1:1">
      <c r="A47132" s="6"/>
    </row>
    <row r="47133" spans="1:1">
      <c r="A47133" s="6"/>
    </row>
    <row r="47134" spans="1:1">
      <c r="A47134" s="6"/>
    </row>
    <row r="47135" spans="1:1">
      <c r="A47135" s="6"/>
    </row>
    <row r="47136" spans="1:1">
      <c r="A47136" s="6"/>
    </row>
    <row r="47137" spans="1:1">
      <c r="A47137" s="6"/>
    </row>
    <row r="47138" spans="1:1">
      <c r="A47138" s="6"/>
    </row>
    <row r="47139" spans="1:1">
      <c r="A47139" s="6"/>
    </row>
    <row r="47140" spans="1:1">
      <c r="A47140" s="6"/>
    </row>
    <row r="47141" spans="1:1">
      <c r="A47141" s="6"/>
    </row>
    <row r="47142" spans="1:1">
      <c r="A47142" s="6"/>
    </row>
    <row r="47143" spans="1:1">
      <c r="A47143" s="6"/>
    </row>
    <row r="47144" spans="1:1">
      <c r="A47144" s="6"/>
    </row>
    <row r="47145" spans="1:1">
      <c r="A47145" s="6"/>
    </row>
    <row r="47146" spans="1:1">
      <c r="A47146" s="6"/>
    </row>
    <row r="47147" spans="1:1">
      <c r="A47147" s="6"/>
    </row>
    <row r="47148" spans="1:1">
      <c r="A47148" s="6"/>
    </row>
    <row r="47149" spans="1:1">
      <c r="A47149" s="6"/>
    </row>
    <row r="47150" spans="1:1">
      <c r="A47150" s="6"/>
    </row>
    <row r="47151" spans="1:1">
      <c r="A47151" s="6"/>
    </row>
    <row r="47152" spans="1:1">
      <c r="A47152" s="6"/>
    </row>
    <row r="47153" spans="1:1">
      <c r="A47153" s="6"/>
    </row>
    <row r="47154" spans="1:1">
      <c r="A47154" s="6"/>
    </row>
    <row r="47155" spans="1:1">
      <c r="A47155" s="6"/>
    </row>
    <row r="47156" spans="1:1">
      <c r="A47156" s="6"/>
    </row>
    <row r="47157" spans="1:1">
      <c r="A47157" s="6"/>
    </row>
    <row r="47158" spans="1:1">
      <c r="A47158" s="6"/>
    </row>
    <row r="47159" spans="1:1">
      <c r="A47159" s="6"/>
    </row>
    <row r="47160" spans="1:1">
      <c r="A47160" s="6"/>
    </row>
    <row r="47161" spans="1:1">
      <c r="A47161" s="6"/>
    </row>
    <row r="47162" spans="1:1">
      <c r="A47162" s="6"/>
    </row>
    <row r="47163" spans="1:1">
      <c r="A47163" s="6"/>
    </row>
    <row r="47164" spans="1:1">
      <c r="A47164" s="6"/>
    </row>
    <row r="47165" spans="1:1">
      <c r="A47165" s="6"/>
    </row>
    <row r="47166" spans="1:1">
      <c r="A47166" s="6"/>
    </row>
    <row r="47167" spans="1:1">
      <c r="A47167" s="6"/>
    </row>
    <row r="47168" spans="1:1">
      <c r="A47168" s="6"/>
    </row>
    <row r="47169" spans="1:1">
      <c r="A47169" s="6"/>
    </row>
    <row r="47170" spans="1:1">
      <c r="A47170" s="6"/>
    </row>
    <row r="47171" spans="1:1">
      <c r="A47171" s="6"/>
    </row>
    <row r="47172" spans="1:1">
      <c r="A47172" s="6"/>
    </row>
    <row r="47173" spans="1:1">
      <c r="A47173" s="6"/>
    </row>
    <row r="47174" spans="1:1">
      <c r="A47174" s="6"/>
    </row>
    <row r="47175" spans="1:1">
      <c r="A47175" s="6"/>
    </row>
    <row r="47176" spans="1:1">
      <c r="A47176" s="6"/>
    </row>
    <row r="47177" spans="1:1">
      <c r="A47177" s="6"/>
    </row>
    <row r="47178" spans="1:1">
      <c r="A47178" s="6"/>
    </row>
    <row r="47179" spans="1:1">
      <c r="A47179" s="6"/>
    </row>
    <row r="47180" spans="1:1">
      <c r="A47180" s="6"/>
    </row>
    <row r="47181" spans="1:1">
      <c r="A47181" s="6"/>
    </row>
    <row r="47182" spans="1:1">
      <c r="A47182" s="6"/>
    </row>
    <row r="47183" spans="1:1">
      <c r="A47183" s="6"/>
    </row>
    <row r="47184" spans="1:1">
      <c r="A47184" s="6"/>
    </row>
    <row r="47185" spans="1:1">
      <c r="A47185" s="6"/>
    </row>
    <row r="47186" spans="1:1">
      <c r="A47186" s="6"/>
    </row>
    <row r="47187" spans="1:1">
      <c r="A47187" s="6"/>
    </row>
    <row r="47188" spans="1:1">
      <c r="A47188" s="6"/>
    </row>
    <row r="47189" spans="1:1">
      <c r="A47189" s="6"/>
    </row>
    <row r="47190" spans="1:1">
      <c r="A47190" s="6"/>
    </row>
    <row r="47191" spans="1:1">
      <c r="A47191" s="6"/>
    </row>
    <row r="47192" spans="1:1">
      <c r="A47192" s="6"/>
    </row>
    <row r="47193" spans="1:1">
      <c r="A47193" s="6"/>
    </row>
    <row r="47194" spans="1:1">
      <c r="A47194" s="6"/>
    </row>
    <row r="47195" spans="1:1">
      <c r="A47195" s="6"/>
    </row>
    <row r="47196" spans="1:1">
      <c r="A47196" s="6"/>
    </row>
    <row r="47197" spans="1:1">
      <c r="A47197" s="6"/>
    </row>
    <row r="47198" spans="1:1">
      <c r="A47198" s="6"/>
    </row>
    <row r="47199" spans="1:1">
      <c r="A47199" s="6"/>
    </row>
    <row r="47200" spans="1:1">
      <c r="A47200" s="6"/>
    </row>
    <row r="47201" spans="1:1">
      <c r="A47201" s="6"/>
    </row>
    <row r="47202" spans="1:1">
      <c r="A47202" s="6"/>
    </row>
    <row r="47203" spans="1:1">
      <c r="A47203" s="6"/>
    </row>
    <row r="47204" spans="1:1">
      <c r="A47204" s="6"/>
    </row>
    <row r="47205" spans="1:1">
      <c r="A47205" s="6"/>
    </row>
    <row r="47206" spans="1:1">
      <c r="A47206" s="6"/>
    </row>
    <row r="47207" spans="1:1">
      <c r="A47207" s="6"/>
    </row>
    <row r="47208" spans="1:1">
      <c r="A47208" s="6"/>
    </row>
    <row r="47209" spans="1:1">
      <c r="A47209" s="6"/>
    </row>
    <row r="47210" spans="1:1">
      <c r="A47210" s="6"/>
    </row>
    <row r="47211" spans="1:1">
      <c r="A47211" s="6"/>
    </row>
    <row r="47212" spans="1:1">
      <c r="A47212" s="6"/>
    </row>
    <row r="47213" spans="1:1">
      <c r="A47213" s="6"/>
    </row>
    <row r="47214" spans="1:1">
      <c r="A47214" s="6"/>
    </row>
    <row r="47215" spans="1:1">
      <c r="A47215" s="6"/>
    </row>
    <row r="47216" spans="1:1">
      <c r="A47216" s="6"/>
    </row>
    <row r="47217" spans="1:1">
      <c r="A47217" s="6"/>
    </row>
    <row r="47218" spans="1:1">
      <c r="A47218" s="6"/>
    </row>
    <row r="47219" spans="1:1">
      <c r="A47219" s="6"/>
    </row>
    <row r="47220" spans="1:1">
      <c r="A47220" s="6"/>
    </row>
    <row r="47221" spans="1:1">
      <c r="A47221" s="6"/>
    </row>
    <row r="47222" spans="1:1">
      <c r="A47222" s="6"/>
    </row>
    <row r="47223" spans="1:1">
      <c r="A47223" s="6"/>
    </row>
    <row r="47224" spans="1:1">
      <c r="A47224" s="6"/>
    </row>
    <row r="47225" spans="1:1">
      <c r="A47225" s="6"/>
    </row>
    <row r="47226" spans="1:1">
      <c r="A47226" s="6"/>
    </row>
    <row r="47227" spans="1:1">
      <c r="A47227" s="6"/>
    </row>
    <row r="47228" spans="1:1">
      <c r="A47228" s="6"/>
    </row>
    <row r="47229" spans="1:1">
      <c r="A47229" s="6"/>
    </row>
    <row r="47230" spans="1:1">
      <c r="A47230" s="6"/>
    </row>
    <row r="47231" spans="1:1">
      <c r="A47231" s="6"/>
    </row>
    <row r="47232" spans="1:1">
      <c r="A47232" s="6"/>
    </row>
    <row r="47233" spans="1:1">
      <c r="A47233" s="6"/>
    </row>
    <row r="47234" spans="1:1">
      <c r="A47234" s="6"/>
    </row>
    <row r="47235" spans="1:1">
      <c r="A47235" s="6"/>
    </row>
    <row r="47236" spans="1:1">
      <c r="A47236" s="6"/>
    </row>
    <row r="47237" spans="1:1">
      <c r="A47237" s="6"/>
    </row>
    <row r="47238" spans="1:1">
      <c r="A47238" s="6"/>
    </row>
    <row r="47239" spans="1:1">
      <c r="A47239" s="6"/>
    </row>
    <row r="47240" spans="1:1">
      <c r="A47240" s="6"/>
    </row>
    <row r="47241" spans="1:1">
      <c r="A47241" s="6"/>
    </row>
    <row r="47242" spans="1:1">
      <c r="A47242" s="6"/>
    </row>
    <row r="47243" spans="1:1">
      <c r="A47243" s="6"/>
    </row>
    <row r="47244" spans="1:1">
      <c r="A47244" s="6"/>
    </row>
    <row r="47245" spans="1:1">
      <c r="A47245" s="6"/>
    </row>
    <row r="47246" spans="1:1">
      <c r="A47246" s="6"/>
    </row>
    <row r="47247" spans="1:1">
      <c r="A47247" s="6"/>
    </row>
    <row r="47248" spans="1:1">
      <c r="A47248" s="6"/>
    </row>
    <row r="47249" spans="1:1">
      <c r="A47249" s="6"/>
    </row>
    <row r="47250" spans="1:1">
      <c r="A47250" s="6"/>
    </row>
    <row r="47251" spans="1:1">
      <c r="A47251" s="6"/>
    </row>
    <row r="47252" spans="1:1">
      <c r="A47252" s="6"/>
    </row>
    <row r="47253" spans="1:1">
      <c r="A47253" s="6"/>
    </row>
    <row r="47254" spans="1:1">
      <c r="A47254" s="6"/>
    </row>
    <row r="47255" spans="1:1">
      <c r="A47255" s="6"/>
    </row>
    <row r="47256" spans="1:1">
      <c r="A47256" s="6"/>
    </row>
    <row r="47257" spans="1:1">
      <c r="A47257" s="6"/>
    </row>
    <row r="47258" spans="1:1">
      <c r="A47258" s="6"/>
    </row>
    <row r="47259" spans="1:1">
      <c r="A47259" s="6"/>
    </row>
    <row r="47260" spans="1:1">
      <c r="A47260" s="6"/>
    </row>
    <row r="47261" spans="1:1">
      <c r="A47261" s="6"/>
    </row>
    <row r="47262" spans="1:1">
      <c r="A47262" s="6"/>
    </row>
    <row r="47263" spans="1:1">
      <c r="A47263" s="6"/>
    </row>
    <row r="47264" spans="1:1">
      <c r="A47264" s="6"/>
    </row>
    <row r="47265" spans="1:1">
      <c r="A47265" s="6"/>
    </row>
    <row r="47266" spans="1:1">
      <c r="A47266" s="6"/>
    </row>
    <row r="47267" spans="1:1">
      <c r="A47267" s="6"/>
    </row>
    <row r="47268" spans="1:1">
      <c r="A47268" s="6"/>
    </row>
    <row r="47269" spans="1:1">
      <c r="A47269" s="6"/>
    </row>
    <row r="47270" spans="1:1">
      <c r="A47270" s="6"/>
    </row>
    <row r="47271" spans="1:1">
      <c r="A47271" s="6"/>
    </row>
    <row r="47272" spans="1:1">
      <c r="A47272" s="6"/>
    </row>
    <row r="47273" spans="1:1">
      <c r="A47273" s="6"/>
    </row>
    <row r="47274" spans="1:1">
      <c r="A47274" s="6"/>
    </row>
    <row r="47275" spans="1:1">
      <c r="A47275" s="6"/>
    </row>
    <row r="47276" spans="1:1">
      <c r="A47276" s="6"/>
    </row>
    <row r="47277" spans="1:1">
      <c r="A47277" s="6"/>
    </row>
    <row r="47278" spans="1:1">
      <c r="A47278" s="6"/>
    </row>
    <row r="47279" spans="1:1">
      <c r="A47279" s="6"/>
    </row>
    <row r="47280" spans="1:1">
      <c r="A47280" s="6"/>
    </row>
    <row r="47281" spans="1:1">
      <c r="A47281" s="6"/>
    </row>
    <row r="47282" spans="1:1">
      <c r="A47282" s="6"/>
    </row>
    <row r="47283" spans="1:1">
      <c r="A47283" s="6"/>
    </row>
    <row r="47284" spans="1:1">
      <c r="A47284" s="6"/>
    </row>
    <row r="47285" spans="1:1">
      <c r="A47285" s="6"/>
    </row>
    <row r="47286" spans="1:1">
      <c r="A47286" s="6"/>
    </row>
    <row r="47287" spans="1:1">
      <c r="A47287" s="6"/>
    </row>
    <row r="47288" spans="1:1">
      <c r="A47288" s="6"/>
    </row>
    <row r="47289" spans="1:1">
      <c r="A47289" s="6"/>
    </row>
    <row r="47290" spans="1:1">
      <c r="A47290" s="6"/>
    </row>
    <row r="47291" spans="1:1">
      <c r="A47291" s="6"/>
    </row>
    <row r="47292" spans="1:1">
      <c r="A47292" s="6"/>
    </row>
    <row r="47293" spans="1:1">
      <c r="A47293" s="6"/>
    </row>
    <row r="47294" spans="1:1">
      <c r="A47294" s="6"/>
    </row>
    <row r="47295" spans="1:1">
      <c r="A47295" s="6"/>
    </row>
    <row r="47296" spans="1:1">
      <c r="A47296" s="6"/>
    </row>
    <row r="47297" spans="1:1">
      <c r="A47297" s="6"/>
    </row>
    <row r="47298" spans="1:1">
      <c r="A47298" s="6"/>
    </row>
    <row r="47299" spans="1:1">
      <c r="A47299" s="6"/>
    </row>
    <row r="47300" spans="1:1">
      <c r="A47300" s="6"/>
    </row>
    <row r="47301" spans="1:1">
      <c r="A47301" s="6"/>
    </row>
    <row r="47302" spans="1:1">
      <c r="A47302" s="6"/>
    </row>
    <row r="47303" spans="1:1">
      <c r="A47303" s="6"/>
    </row>
    <row r="47304" spans="1:1">
      <c r="A47304" s="6"/>
    </row>
    <row r="47305" spans="1:1">
      <c r="A47305" s="6"/>
    </row>
    <row r="47306" spans="1:1">
      <c r="A47306" s="6"/>
    </row>
    <row r="47307" spans="1:1">
      <c r="A47307" s="6"/>
    </row>
    <row r="47308" spans="1:1">
      <c r="A47308" s="6"/>
    </row>
    <row r="47309" spans="1:1">
      <c r="A47309" s="6"/>
    </row>
    <row r="47310" spans="1:1">
      <c r="A47310" s="6"/>
    </row>
    <row r="47311" spans="1:1">
      <c r="A47311" s="6"/>
    </row>
    <row r="47312" spans="1:1">
      <c r="A47312" s="6"/>
    </row>
    <row r="47313" spans="1:1">
      <c r="A47313" s="6"/>
    </row>
    <row r="47314" spans="1:1">
      <c r="A47314" s="6"/>
    </row>
    <row r="47315" spans="1:1">
      <c r="A47315" s="6"/>
    </row>
    <row r="47316" spans="1:1">
      <c r="A47316" s="6"/>
    </row>
    <row r="47317" spans="1:1">
      <c r="A47317" s="6"/>
    </row>
    <row r="47318" spans="1:1">
      <c r="A47318" s="6"/>
    </row>
    <row r="47319" spans="1:1">
      <c r="A47319" s="6"/>
    </row>
    <row r="47320" spans="1:1">
      <c r="A47320" s="6"/>
    </row>
    <row r="47321" spans="1:1">
      <c r="A47321" s="6"/>
    </row>
    <row r="47322" spans="1:1">
      <c r="A47322" s="6"/>
    </row>
    <row r="47323" spans="1:1">
      <c r="A47323" s="6"/>
    </row>
    <row r="47324" spans="1:1">
      <c r="A47324" s="6"/>
    </row>
    <row r="47325" spans="1:1">
      <c r="A47325" s="6"/>
    </row>
    <row r="47326" spans="1:1">
      <c r="A47326" s="6"/>
    </row>
    <row r="47327" spans="1:1">
      <c r="A47327" s="6"/>
    </row>
    <row r="47328" spans="1:1">
      <c r="A47328" s="6"/>
    </row>
    <row r="47329" spans="1:1">
      <c r="A47329" s="6"/>
    </row>
    <row r="47330" spans="1:1">
      <c r="A47330" s="6"/>
    </row>
    <row r="47331" spans="1:1">
      <c r="A47331" s="6"/>
    </row>
    <row r="47332" spans="1:1">
      <c r="A47332" s="6"/>
    </row>
    <row r="47333" spans="1:1">
      <c r="A47333" s="6"/>
    </row>
    <row r="47334" spans="1:1">
      <c r="A47334" s="6"/>
    </row>
    <row r="47335" spans="1:1">
      <c r="A47335" s="6"/>
    </row>
    <row r="47336" spans="1:1">
      <c r="A47336" s="6"/>
    </row>
    <row r="47337" spans="1:1">
      <c r="A47337" s="6"/>
    </row>
    <row r="47338" spans="1:1">
      <c r="A47338" s="6"/>
    </row>
    <row r="47339" spans="1:1">
      <c r="A47339" s="6"/>
    </row>
    <row r="47340" spans="1:1">
      <c r="A47340" s="6"/>
    </row>
    <row r="47341" spans="1:1">
      <c r="A47341" s="6"/>
    </row>
    <row r="47342" spans="1:1">
      <c r="A47342" s="6"/>
    </row>
    <row r="47343" spans="1:1">
      <c r="A47343" s="6"/>
    </row>
    <row r="47344" spans="1:1">
      <c r="A47344" s="6"/>
    </row>
    <row r="47345" spans="1:1">
      <c r="A47345" s="6"/>
    </row>
    <row r="47346" spans="1:1">
      <c r="A47346" s="6"/>
    </row>
    <row r="47347" spans="1:1">
      <c r="A47347" s="6"/>
    </row>
    <row r="47348" spans="1:1">
      <c r="A47348" s="6"/>
    </row>
    <row r="47349" spans="1:1">
      <c r="A47349" s="6"/>
    </row>
    <row r="47350" spans="1:1">
      <c r="A47350" s="6"/>
    </row>
    <row r="47351" spans="1:1">
      <c r="A47351" s="6"/>
    </row>
    <row r="47352" spans="1:1">
      <c r="A47352" s="6"/>
    </row>
    <row r="47353" spans="1:1">
      <c r="A47353" s="6"/>
    </row>
    <row r="47354" spans="1:1">
      <c r="A47354" s="6"/>
    </row>
    <row r="47355" spans="1:1">
      <c r="A47355" s="6"/>
    </row>
    <row r="47356" spans="1:1">
      <c r="A47356" s="6"/>
    </row>
    <row r="47357" spans="1:1">
      <c r="A47357" s="6"/>
    </row>
    <row r="47358" spans="1:1">
      <c r="A47358" s="6"/>
    </row>
    <row r="47359" spans="1:1">
      <c r="A47359" s="6"/>
    </row>
    <row r="47360" spans="1:1">
      <c r="A47360" s="6"/>
    </row>
    <row r="47361" spans="1:1">
      <c r="A47361" s="6"/>
    </row>
    <row r="47362" spans="1:1">
      <c r="A47362" s="6"/>
    </row>
    <row r="47363" spans="1:1">
      <c r="A47363" s="6"/>
    </row>
    <row r="47364" spans="1:1">
      <c r="A47364" s="6"/>
    </row>
    <row r="47365" spans="1:1">
      <c r="A47365" s="6"/>
    </row>
    <row r="47366" spans="1:1">
      <c r="A47366" s="6"/>
    </row>
    <row r="47367" spans="1:1">
      <c r="A47367" s="6"/>
    </row>
    <row r="47368" spans="1:1">
      <c r="A47368" s="6"/>
    </row>
    <row r="47369" spans="1:1">
      <c r="A47369" s="6"/>
    </row>
    <row r="47370" spans="1:1">
      <c r="A47370" s="6"/>
    </row>
    <row r="47371" spans="1:1">
      <c r="A47371" s="6"/>
    </row>
    <row r="47372" spans="1:1">
      <c r="A47372" s="6"/>
    </row>
    <row r="47373" spans="1:1">
      <c r="A47373" s="6"/>
    </row>
    <row r="47374" spans="1:1">
      <c r="A47374" s="6"/>
    </row>
    <row r="47375" spans="1:1">
      <c r="A47375" s="6"/>
    </row>
    <row r="47376" spans="1:1">
      <c r="A47376" s="6"/>
    </row>
    <row r="47377" spans="1:1">
      <c r="A47377" s="6"/>
    </row>
    <row r="47378" spans="1:1">
      <c r="A47378" s="6"/>
    </row>
    <row r="47379" spans="1:1">
      <c r="A47379" s="6"/>
    </row>
    <row r="47380" spans="1:1">
      <c r="A47380" s="6"/>
    </row>
    <row r="47381" spans="1:1">
      <c r="A47381" s="6"/>
    </row>
    <row r="47382" spans="1:1">
      <c r="A47382" s="6"/>
    </row>
    <row r="47383" spans="1:1">
      <c r="A47383" s="6"/>
    </row>
    <row r="47384" spans="1:1">
      <c r="A47384" s="6"/>
    </row>
    <row r="47385" spans="1:1">
      <c r="A47385" s="6"/>
    </row>
    <row r="47386" spans="1:1">
      <c r="A47386" s="6"/>
    </row>
    <row r="47387" spans="1:1">
      <c r="A47387" s="6"/>
    </row>
    <row r="47388" spans="1:1">
      <c r="A47388" s="6"/>
    </row>
    <row r="47389" spans="1:1">
      <c r="A47389" s="6"/>
    </row>
    <row r="47390" spans="1:1">
      <c r="A47390" s="6"/>
    </row>
    <row r="47391" spans="1:1">
      <c r="A47391" s="6"/>
    </row>
    <row r="47392" spans="1:1">
      <c r="A47392" s="6"/>
    </row>
    <row r="47393" spans="1:1">
      <c r="A47393" s="6"/>
    </row>
    <row r="47394" spans="1:1">
      <c r="A47394" s="6"/>
    </row>
    <row r="47395" spans="1:1">
      <c r="A47395" s="6"/>
    </row>
    <row r="47396" spans="1:1">
      <c r="A47396" s="6"/>
    </row>
    <row r="47397" spans="1:1">
      <c r="A47397" s="6"/>
    </row>
    <row r="47398" spans="1:1">
      <c r="A47398" s="6"/>
    </row>
    <row r="47399" spans="1:1">
      <c r="A47399" s="6"/>
    </row>
    <row r="47400" spans="1:1">
      <c r="A47400" s="6"/>
    </row>
    <row r="47401" spans="1:1">
      <c r="A47401" s="6"/>
    </row>
    <row r="47402" spans="1:1">
      <c r="A47402" s="6"/>
    </row>
    <row r="47403" spans="1:1">
      <c r="A47403" s="6"/>
    </row>
    <row r="47404" spans="1:1">
      <c r="A47404" s="6"/>
    </row>
    <row r="47405" spans="1:1">
      <c r="A47405" s="6"/>
    </row>
    <row r="47406" spans="1:1">
      <c r="A47406" s="6"/>
    </row>
    <row r="47407" spans="1:1">
      <c r="A47407" s="6"/>
    </row>
    <row r="47408" spans="1:1">
      <c r="A47408" s="6"/>
    </row>
    <row r="47409" spans="1:1">
      <c r="A47409" s="6"/>
    </row>
    <row r="47410" spans="1:1">
      <c r="A47410" s="6"/>
    </row>
    <row r="47411" spans="1:1">
      <c r="A47411" s="6"/>
    </row>
    <row r="47412" spans="1:1">
      <c r="A47412" s="6"/>
    </row>
    <row r="47413" spans="1:1">
      <c r="A47413" s="6"/>
    </row>
    <row r="47414" spans="1:1">
      <c r="A47414" s="6"/>
    </row>
    <row r="47415" spans="1:1">
      <c r="A47415" s="6"/>
    </row>
    <row r="47416" spans="1:1">
      <c r="A47416" s="6"/>
    </row>
    <row r="47417" spans="1:1">
      <c r="A47417" s="6"/>
    </row>
    <row r="47418" spans="1:1">
      <c r="A47418" s="6"/>
    </row>
    <row r="47419" spans="1:1">
      <c r="A47419" s="6"/>
    </row>
    <row r="47420" spans="1:1">
      <c r="A47420" s="6"/>
    </row>
    <row r="47421" spans="1:1">
      <c r="A47421" s="6"/>
    </row>
    <row r="47422" spans="1:1">
      <c r="A47422" s="6"/>
    </row>
    <row r="47423" spans="1:1">
      <c r="A47423" s="6"/>
    </row>
    <row r="47424" spans="1:1">
      <c r="A47424" s="6"/>
    </row>
    <row r="47425" spans="1:1">
      <c r="A47425" s="6"/>
    </row>
    <row r="47426" spans="1:1">
      <c r="A47426" s="6"/>
    </row>
    <row r="47427" spans="1:1">
      <c r="A47427" s="6"/>
    </row>
    <row r="47428" spans="1:1">
      <c r="A47428" s="6"/>
    </row>
    <row r="47429" spans="1:1">
      <c r="A47429" s="6"/>
    </row>
    <row r="47430" spans="1:1">
      <c r="A47430" s="6"/>
    </row>
    <row r="47431" spans="1:1">
      <c r="A47431" s="6"/>
    </row>
    <row r="47432" spans="1:1">
      <c r="A47432" s="6"/>
    </row>
    <row r="47433" spans="1:1">
      <c r="A47433" s="6"/>
    </row>
    <row r="47434" spans="1:1">
      <c r="A47434" s="6"/>
    </row>
    <row r="47435" spans="1:1">
      <c r="A47435" s="6"/>
    </row>
    <row r="47436" spans="1:1">
      <c r="A47436" s="6"/>
    </row>
    <row r="47437" spans="1:1">
      <c r="A47437" s="6"/>
    </row>
    <row r="47438" spans="1:1">
      <c r="A47438" s="6"/>
    </row>
    <row r="47439" spans="1:1">
      <c r="A47439" s="6"/>
    </row>
    <row r="47440" spans="1:1">
      <c r="A47440" s="6"/>
    </row>
    <row r="47441" spans="1:1">
      <c r="A47441" s="6"/>
    </row>
    <row r="47442" spans="1:1">
      <c r="A47442" s="6"/>
    </row>
    <row r="47443" spans="1:1">
      <c r="A47443" s="6"/>
    </row>
    <row r="47444" spans="1:1">
      <c r="A47444" s="6"/>
    </row>
    <row r="47445" spans="1:1">
      <c r="A47445" s="6"/>
    </row>
    <row r="47446" spans="1:1">
      <c r="A47446" s="6"/>
    </row>
    <row r="47447" spans="1:1">
      <c r="A47447" s="6"/>
    </row>
    <row r="47448" spans="1:1">
      <c r="A47448" s="6"/>
    </row>
    <row r="47449" spans="1:1">
      <c r="A47449" s="6"/>
    </row>
    <row r="47450" spans="1:1">
      <c r="A47450" s="6"/>
    </row>
    <row r="47451" spans="1:1">
      <c r="A47451" s="6"/>
    </row>
    <row r="47452" spans="1:1">
      <c r="A47452" s="6"/>
    </row>
    <row r="47453" spans="1:1">
      <c r="A47453" s="6"/>
    </row>
    <row r="47454" spans="1:1">
      <c r="A47454" s="6"/>
    </row>
    <row r="47455" spans="1:1">
      <c r="A47455" s="6"/>
    </row>
    <row r="47456" spans="1:1">
      <c r="A47456" s="6"/>
    </row>
    <row r="47457" spans="1:1">
      <c r="A47457" s="6"/>
    </row>
    <row r="47458" spans="1:1">
      <c r="A47458" s="6"/>
    </row>
    <row r="47459" spans="1:1">
      <c r="A47459" s="6"/>
    </row>
    <row r="47460" spans="1:1">
      <c r="A47460" s="6"/>
    </row>
    <row r="47461" spans="1:1">
      <c r="A47461" s="6"/>
    </row>
    <row r="47462" spans="1:1">
      <c r="A47462" s="6"/>
    </row>
    <row r="47463" spans="1:1">
      <c r="A47463" s="6"/>
    </row>
    <row r="47464" spans="1:1">
      <c r="A47464" s="6"/>
    </row>
    <row r="47465" spans="1:1">
      <c r="A47465" s="6"/>
    </row>
    <row r="47466" spans="1:1">
      <c r="A47466" s="6"/>
    </row>
    <row r="47467" spans="1:1">
      <c r="A47467" s="6"/>
    </row>
    <row r="47468" spans="1:1">
      <c r="A47468" s="6"/>
    </row>
    <row r="47469" spans="1:1">
      <c r="A47469" s="6"/>
    </row>
    <row r="47470" spans="1:1">
      <c r="A47470" s="6"/>
    </row>
    <row r="47471" spans="1:1">
      <c r="A47471" s="6"/>
    </row>
    <row r="47472" spans="1:1">
      <c r="A47472" s="6"/>
    </row>
    <row r="47473" spans="1:1">
      <c r="A47473" s="6"/>
    </row>
    <row r="47474" spans="1:1">
      <c r="A47474" s="6"/>
    </row>
    <row r="47475" spans="1:1">
      <c r="A47475" s="6"/>
    </row>
    <row r="47476" spans="1:1">
      <c r="A47476" s="6"/>
    </row>
    <row r="47477" spans="1:1">
      <c r="A47477" s="6"/>
    </row>
    <row r="47478" spans="1:1">
      <c r="A47478" s="6"/>
    </row>
    <row r="47479" spans="1:1">
      <c r="A47479" s="6"/>
    </row>
    <row r="47480" spans="1:1">
      <c r="A47480" s="6"/>
    </row>
    <row r="47481" spans="1:1">
      <c r="A47481" s="6"/>
    </row>
    <row r="47482" spans="1:1">
      <c r="A47482" s="6"/>
    </row>
    <row r="47483" spans="1:1">
      <c r="A47483" s="6"/>
    </row>
    <row r="47484" spans="1:1">
      <c r="A47484" s="6"/>
    </row>
    <row r="47485" spans="1:1">
      <c r="A47485" s="6"/>
    </row>
    <row r="47486" spans="1:1">
      <c r="A47486" s="6"/>
    </row>
    <row r="47487" spans="1:1">
      <c r="A47487" s="6"/>
    </row>
    <row r="47488" spans="1:1">
      <c r="A47488" s="6"/>
    </row>
    <row r="47489" spans="1:1">
      <c r="A47489" s="6"/>
    </row>
    <row r="47490" spans="1:1">
      <c r="A47490" s="6"/>
    </row>
    <row r="47491" spans="1:1">
      <c r="A47491" s="6"/>
    </row>
    <row r="47492" spans="1:1">
      <c r="A47492" s="6"/>
    </row>
    <row r="47493" spans="1:1">
      <c r="A47493" s="6"/>
    </row>
    <row r="47494" spans="1:1">
      <c r="A47494" s="6"/>
    </row>
    <row r="47495" spans="1:1">
      <c r="A47495" s="6"/>
    </row>
    <row r="47496" spans="1:1">
      <c r="A47496" s="6"/>
    </row>
    <row r="47497" spans="1:1">
      <c r="A47497" s="6"/>
    </row>
    <row r="47498" spans="1:1">
      <c r="A47498" s="6"/>
    </row>
    <row r="47499" spans="1:1">
      <c r="A47499" s="6"/>
    </row>
    <row r="47500" spans="1:1">
      <c r="A47500" s="6"/>
    </row>
    <row r="47501" spans="1:1">
      <c r="A47501" s="6"/>
    </row>
    <row r="47502" spans="1:1">
      <c r="A47502" s="6"/>
    </row>
    <row r="47503" spans="1:1">
      <c r="A47503" s="6"/>
    </row>
    <row r="47504" spans="1:1">
      <c r="A47504" s="6"/>
    </row>
    <row r="47505" spans="1:1">
      <c r="A47505" s="6"/>
    </row>
    <row r="47506" spans="1:1">
      <c r="A47506" s="6"/>
    </row>
    <row r="47507" spans="1:1">
      <c r="A47507" s="6"/>
    </row>
    <row r="47508" spans="1:1">
      <c r="A47508" s="6"/>
    </row>
    <row r="47509" spans="1:1">
      <c r="A47509" s="6"/>
    </row>
    <row r="47510" spans="1:1">
      <c r="A47510" s="6"/>
    </row>
    <row r="47511" spans="1:1">
      <c r="A47511" s="6"/>
    </row>
    <row r="47512" spans="1:1">
      <c r="A47512" s="6"/>
    </row>
    <row r="47513" spans="1:1">
      <c r="A47513" s="6"/>
    </row>
    <row r="47514" spans="1:1">
      <c r="A47514" s="6"/>
    </row>
    <row r="47515" spans="1:1">
      <c r="A47515" s="6"/>
    </row>
    <row r="47516" spans="1:1">
      <c r="A47516" s="6"/>
    </row>
    <row r="47517" spans="1:1">
      <c r="A47517" s="6"/>
    </row>
    <row r="47518" spans="1:1">
      <c r="A47518" s="6"/>
    </row>
    <row r="47519" spans="1:1">
      <c r="A47519" s="6"/>
    </row>
    <row r="47520" spans="1:1">
      <c r="A47520" s="6"/>
    </row>
    <row r="47521" spans="1:1">
      <c r="A47521" s="6"/>
    </row>
    <row r="47522" spans="1:1">
      <c r="A47522" s="6"/>
    </row>
    <row r="47523" spans="1:1">
      <c r="A47523" s="6"/>
    </row>
    <row r="47524" spans="1:1">
      <c r="A47524" s="6"/>
    </row>
    <row r="47525" spans="1:1">
      <c r="A47525" s="6"/>
    </row>
    <row r="47526" spans="1:1">
      <c r="A47526" s="6"/>
    </row>
    <row r="47527" spans="1:1">
      <c r="A47527" s="6"/>
    </row>
    <row r="47528" spans="1:1">
      <c r="A47528" s="6"/>
    </row>
    <row r="47529" spans="1:1">
      <c r="A47529" s="6"/>
    </row>
    <row r="47530" spans="1:1">
      <c r="A47530" s="6"/>
    </row>
    <row r="47531" spans="1:1">
      <c r="A47531" s="6"/>
    </row>
    <row r="47532" spans="1:1">
      <c r="A47532" s="6"/>
    </row>
    <row r="47533" spans="1:1">
      <c r="A47533" s="6"/>
    </row>
    <row r="47534" spans="1:1">
      <c r="A47534" s="6"/>
    </row>
    <row r="47535" spans="1:1">
      <c r="A47535" s="6"/>
    </row>
    <row r="47536" spans="1:1">
      <c r="A47536" s="6"/>
    </row>
    <row r="47537" spans="1:1">
      <c r="A47537" s="6"/>
    </row>
    <row r="47538" spans="1:1">
      <c r="A47538" s="6"/>
    </row>
    <row r="47539" spans="1:1">
      <c r="A47539" s="6"/>
    </row>
    <row r="47540" spans="1:1">
      <c r="A47540" s="6"/>
    </row>
    <row r="47541" spans="1:1">
      <c r="A47541" s="6"/>
    </row>
    <row r="47542" spans="1:1">
      <c r="A47542" s="6"/>
    </row>
    <row r="47543" spans="1:1">
      <c r="A47543" s="6"/>
    </row>
    <row r="47544" spans="1:1">
      <c r="A47544" s="6"/>
    </row>
    <row r="47545" spans="1:1">
      <c r="A47545" s="6"/>
    </row>
    <row r="47546" spans="1:1">
      <c r="A47546" s="6"/>
    </row>
    <row r="47547" spans="1:1">
      <c r="A47547" s="6"/>
    </row>
    <row r="47548" spans="1:1">
      <c r="A47548" s="6"/>
    </row>
    <row r="47549" spans="1:1">
      <c r="A47549" s="6"/>
    </row>
    <row r="47550" spans="1:1">
      <c r="A47550" s="6"/>
    </row>
    <row r="47551" spans="1:1">
      <c r="A47551" s="6"/>
    </row>
    <row r="47552" spans="1:1">
      <c r="A47552" s="6"/>
    </row>
    <row r="47553" spans="1:1">
      <c r="A47553" s="6"/>
    </row>
    <row r="47554" spans="1:1">
      <c r="A47554" s="6"/>
    </row>
    <row r="47555" spans="1:1">
      <c r="A47555" s="6"/>
    </row>
    <row r="47556" spans="1:1">
      <c r="A47556" s="6"/>
    </row>
    <row r="47557" spans="1:1">
      <c r="A47557" s="6"/>
    </row>
    <row r="47558" spans="1:1">
      <c r="A47558" s="6"/>
    </row>
    <row r="47559" spans="1:1">
      <c r="A47559" s="6"/>
    </row>
    <row r="47560" spans="1:1">
      <c r="A47560" s="6"/>
    </row>
    <row r="47561" spans="1:1">
      <c r="A47561" s="6"/>
    </row>
    <row r="47562" spans="1:1">
      <c r="A47562" s="6"/>
    </row>
    <row r="47563" spans="1:1">
      <c r="A47563" s="6"/>
    </row>
    <row r="47564" spans="1:1">
      <c r="A47564" s="6"/>
    </row>
    <row r="47565" spans="1:1">
      <c r="A47565" s="6"/>
    </row>
    <row r="47566" spans="1:1">
      <c r="A47566" s="6"/>
    </row>
    <row r="47567" spans="1:1">
      <c r="A47567" s="6"/>
    </row>
    <row r="47568" spans="1:1">
      <c r="A47568" s="6"/>
    </row>
    <row r="47569" spans="1:1">
      <c r="A47569" s="6"/>
    </row>
    <row r="47570" spans="1:1">
      <c r="A47570" s="6"/>
    </row>
    <row r="47571" spans="1:1">
      <c r="A47571" s="6"/>
    </row>
    <row r="47572" spans="1:1">
      <c r="A47572" s="6"/>
    </row>
    <row r="47573" spans="1:1">
      <c r="A47573" s="6"/>
    </row>
    <row r="47574" spans="1:1">
      <c r="A47574" s="6"/>
    </row>
    <row r="47575" spans="1:1">
      <c r="A47575" s="6"/>
    </row>
    <row r="47576" spans="1:1">
      <c r="A47576" s="6"/>
    </row>
    <row r="47577" spans="1:1">
      <c r="A47577" s="6"/>
    </row>
    <row r="47578" spans="1:1">
      <c r="A47578" s="6"/>
    </row>
    <row r="47579" spans="1:1">
      <c r="A47579" s="6"/>
    </row>
    <row r="47580" spans="1:1">
      <c r="A47580" s="6"/>
    </row>
    <row r="47581" spans="1:1">
      <c r="A47581" s="6"/>
    </row>
    <row r="47582" spans="1:1">
      <c r="A47582" s="6"/>
    </row>
    <row r="47583" spans="1:1">
      <c r="A47583" s="6"/>
    </row>
    <row r="47584" spans="1:1">
      <c r="A47584" s="6"/>
    </row>
    <row r="47585" spans="1:1">
      <c r="A47585" s="6"/>
    </row>
    <row r="47586" spans="1:1">
      <c r="A47586" s="6"/>
    </row>
    <row r="47587" spans="1:1">
      <c r="A47587" s="6"/>
    </row>
    <row r="47588" spans="1:1">
      <c r="A47588" s="6"/>
    </row>
    <row r="47589" spans="1:1">
      <c r="A47589" s="6"/>
    </row>
    <row r="47590" spans="1:1">
      <c r="A47590" s="6"/>
    </row>
    <row r="47591" spans="1:1">
      <c r="A47591" s="6"/>
    </row>
    <row r="47592" spans="1:1">
      <c r="A47592" s="6"/>
    </row>
    <row r="47593" spans="1:1">
      <c r="A47593" s="6"/>
    </row>
    <row r="47594" spans="1:1">
      <c r="A47594" s="6"/>
    </row>
    <row r="47595" spans="1:1">
      <c r="A47595" s="6"/>
    </row>
    <row r="47596" spans="1:1">
      <c r="A47596" s="6"/>
    </row>
    <row r="47597" spans="1:1">
      <c r="A47597" s="6"/>
    </row>
    <row r="47598" spans="1:1">
      <c r="A47598" s="6"/>
    </row>
    <row r="47599" spans="1:1">
      <c r="A47599" s="6"/>
    </row>
    <row r="47600" spans="1:1">
      <c r="A47600" s="6"/>
    </row>
    <row r="47601" spans="1:1">
      <c r="A47601" s="6"/>
    </row>
    <row r="47602" spans="1:1">
      <c r="A47602" s="6"/>
    </row>
    <row r="47603" spans="1:1">
      <c r="A47603" s="6"/>
    </row>
    <row r="47604" spans="1:1">
      <c r="A47604" s="6"/>
    </row>
    <row r="47605" spans="1:1">
      <c r="A47605" s="6"/>
    </row>
    <row r="47606" spans="1:1">
      <c r="A47606" s="6"/>
    </row>
    <row r="47607" spans="1:1">
      <c r="A47607" s="6"/>
    </row>
    <row r="47608" spans="1:1">
      <c r="A47608" s="6"/>
    </row>
    <row r="47609" spans="1:1">
      <c r="A47609" s="6"/>
    </row>
    <row r="47610" spans="1:1">
      <c r="A47610" s="6"/>
    </row>
    <row r="47611" spans="1:1">
      <c r="A47611" s="6"/>
    </row>
    <row r="47612" spans="1:1">
      <c r="A47612" s="6"/>
    </row>
    <row r="47613" spans="1:1">
      <c r="A47613" s="6"/>
    </row>
    <row r="47614" spans="1:1">
      <c r="A47614" s="6"/>
    </row>
    <row r="47615" spans="1:1">
      <c r="A47615" s="6"/>
    </row>
    <row r="47616" spans="1:1">
      <c r="A47616" s="6"/>
    </row>
    <row r="47617" spans="1:1">
      <c r="A47617" s="6"/>
    </row>
    <row r="47618" spans="1:1">
      <c r="A47618" s="6"/>
    </row>
    <row r="47619" spans="1:1">
      <c r="A47619" s="6"/>
    </row>
    <row r="47620" spans="1:1">
      <c r="A47620" s="6"/>
    </row>
    <row r="47621" spans="1:1">
      <c r="A47621" s="6"/>
    </row>
    <row r="47622" spans="1:1">
      <c r="A47622" s="6"/>
    </row>
    <row r="47623" spans="1:1">
      <c r="A47623" s="6"/>
    </row>
    <row r="47624" spans="1:1">
      <c r="A47624" s="6"/>
    </row>
    <row r="47625" spans="1:1">
      <c r="A47625" s="6"/>
    </row>
    <row r="47626" spans="1:1">
      <c r="A47626" s="6"/>
    </row>
    <row r="47627" spans="1:1">
      <c r="A47627" s="6"/>
    </row>
    <row r="47628" spans="1:1">
      <c r="A47628" s="6"/>
    </row>
    <row r="47629" spans="1:1">
      <c r="A47629" s="6"/>
    </row>
    <row r="47630" spans="1:1">
      <c r="A47630" s="6"/>
    </row>
    <row r="47631" spans="1:1">
      <c r="A47631" s="6"/>
    </row>
    <row r="47632" spans="1:1">
      <c r="A47632" s="6"/>
    </row>
    <row r="47633" spans="1:1">
      <c r="A47633" s="6"/>
    </row>
    <row r="47634" spans="1:1">
      <c r="A47634" s="6"/>
    </row>
    <row r="47635" spans="1:1">
      <c r="A47635" s="6"/>
    </row>
    <row r="47636" spans="1:1">
      <c r="A47636" s="6"/>
    </row>
    <row r="47637" spans="1:1">
      <c r="A47637" s="6"/>
    </row>
    <row r="47638" spans="1:1">
      <c r="A47638" s="6"/>
    </row>
    <row r="47639" spans="1:1">
      <c r="A47639" s="6"/>
    </row>
    <row r="47640" spans="1:1">
      <c r="A47640" s="6"/>
    </row>
    <row r="47641" spans="1:1">
      <c r="A47641" s="6"/>
    </row>
    <row r="47642" spans="1:1">
      <c r="A47642" s="6"/>
    </row>
    <row r="47643" spans="1:1">
      <c r="A47643" s="6"/>
    </row>
    <row r="47644" spans="1:1">
      <c r="A47644" s="6"/>
    </row>
    <row r="47645" spans="1:1">
      <c r="A47645" s="6"/>
    </row>
    <row r="47646" spans="1:1">
      <c r="A47646" s="6"/>
    </row>
    <row r="47647" spans="1:1">
      <c r="A47647" s="6"/>
    </row>
    <row r="47648" spans="1:1">
      <c r="A47648" s="6"/>
    </row>
    <row r="47649" spans="1:1">
      <c r="A47649" s="6"/>
    </row>
    <row r="47650" spans="1:1">
      <c r="A47650" s="6"/>
    </row>
    <row r="47651" spans="1:1">
      <c r="A47651" s="6"/>
    </row>
    <row r="47652" spans="1:1">
      <c r="A47652" s="6"/>
    </row>
    <row r="47653" spans="1:1">
      <c r="A47653" s="6"/>
    </row>
    <row r="47654" spans="1:1">
      <c r="A47654" s="6"/>
    </row>
    <row r="47655" spans="1:1">
      <c r="A47655" s="6"/>
    </row>
    <row r="47656" spans="1:1">
      <c r="A47656" s="6"/>
    </row>
    <row r="47657" spans="1:1">
      <c r="A47657" s="6"/>
    </row>
    <row r="47658" spans="1:1">
      <c r="A47658" s="6"/>
    </row>
    <row r="47659" spans="1:1">
      <c r="A47659" s="6"/>
    </row>
    <row r="47660" spans="1:1">
      <c r="A47660" s="6"/>
    </row>
    <row r="47661" spans="1:1">
      <c r="A47661" s="6"/>
    </row>
    <row r="47662" spans="1:1">
      <c r="A47662" s="6"/>
    </row>
    <row r="47663" spans="1:1">
      <c r="A47663" s="6"/>
    </row>
    <row r="47664" spans="1:1">
      <c r="A47664" s="6"/>
    </row>
    <row r="47665" spans="1:1">
      <c r="A47665" s="6"/>
    </row>
    <row r="47666" spans="1:1">
      <c r="A47666" s="6"/>
    </row>
    <row r="47667" spans="1:1">
      <c r="A47667" s="6"/>
    </row>
    <row r="47668" spans="1:1">
      <c r="A47668" s="6"/>
    </row>
    <row r="47669" spans="1:1">
      <c r="A47669" s="6"/>
    </row>
    <row r="47670" spans="1:1">
      <c r="A47670" s="6"/>
    </row>
    <row r="47671" spans="1:1">
      <c r="A47671" s="6"/>
    </row>
    <row r="47672" spans="1:1">
      <c r="A47672" s="6"/>
    </row>
    <row r="47673" spans="1:1">
      <c r="A47673" s="6"/>
    </row>
    <row r="47674" spans="1:1">
      <c r="A47674" s="6"/>
    </row>
    <row r="47675" spans="1:1">
      <c r="A47675" s="6"/>
    </row>
    <row r="47676" spans="1:1">
      <c r="A47676" s="6"/>
    </row>
    <row r="47677" spans="1:1">
      <c r="A47677" s="6"/>
    </row>
    <row r="47678" spans="1:1">
      <c r="A47678" s="6"/>
    </row>
    <row r="47679" spans="1:1">
      <c r="A47679" s="6"/>
    </row>
    <row r="47680" spans="1:1">
      <c r="A47680" s="6"/>
    </row>
    <row r="47681" spans="1:1">
      <c r="A47681" s="6"/>
    </row>
    <row r="47682" spans="1:1">
      <c r="A47682" s="6"/>
    </row>
    <row r="47683" spans="1:1">
      <c r="A47683" s="6"/>
    </row>
    <row r="47684" spans="1:1">
      <c r="A47684" s="6"/>
    </row>
    <row r="47685" spans="1:1">
      <c r="A47685" s="6"/>
    </row>
    <row r="47686" spans="1:1">
      <c r="A47686" s="6"/>
    </row>
    <row r="47687" spans="1:1">
      <c r="A47687" s="6"/>
    </row>
    <row r="47688" spans="1:1">
      <c r="A47688" s="6"/>
    </row>
    <row r="47689" spans="1:1">
      <c r="A47689" s="6"/>
    </row>
    <row r="47690" spans="1:1">
      <c r="A47690" s="6"/>
    </row>
    <row r="47691" spans="1:1">
      <c r="A47691" s="6"/>
    </row>
    <row r="47692" spans="1:1">
      <c r="A47692" s="6"/>
    </row>
    <row r="47693" spans="1:1">
      <c r="A47693" s="6"/>
    </row>
    <row r="47694" spans="1:1">
      <c r="A47694" s="6"/>
    </row>
    <row r="47695" spans="1:1">
      <c r="A47695" s="6"/>
    </row>
    <row r="47696" spans="1:1">
      <c r="A47696" s="6"/>
    </row>
    <row r="47697" spans="1:1">
      <c r="A47697" s="6"/>
    </row>
    <row r="47698" spans="1:1">
      <c r="A47698" s="6"/>
    </row>
    <row r="47699" spans="1:1">
      <c r="A47699" s="6"/>
    </row>
    <row r="47700" spans="1:1">
      <c r="A47700" s="6"/>
    </row>
    <row r="47701" spans="1:1">
      <c r="A47701" s="6"/>
    </row>
    <row r="47702" spans="1:1">
      <c r="A47702" s="6"/>
    </row>
    <row r="47703" spans="1:1">
      <c r="A47703" s="6"/>
    </row>
    <row r="47704" spans="1:1">
      <c r="A47704" s="6"/>
    </row>
    <row r="47705" spans="1:1">
      <c r="A47705" s="6"/>
    </row>
    <row r="47706" spans="1:1">
      <c r="A47706" s="6"/>
    </row>
    <row r="47707" spans="1:1">
      <c r="A47707" s="6"/>
    </row>
    <row r="47708" spans="1:1">
      <c r="A47708" s="6"/>
    </row>
    <row r="47709" spans="1:1">
      <c r="A47709" s="6"/>
    </row>
    <row r="47710" spans="1:1">
      <c r="A47710" s="6"/>
    </row>
    <row r="47711" spans="1:1">
      <c r="A47711" s="6"/>
    </row>
    <row r="47712" spans="1:1">
      <c r="A47712" s="6"/>
    </row>
    <row r="47713" spans="1:1">
      <c r="A47713" s="6"/>
    </row>
    <row r="47714" spans="1:1">
      <c r="A47714" s="6"/>
    </row>
    <row r="47715" spans="1:1">
      <c r="A47715" s="6"/>
    </row>
    <row r="47716" spans="1:1">
      <c r="A47716" s="6"/>
    </row>
    <row r="47717" spans="1:1">
      <c r="A47717" s="6"/>
    </row>
    <row r="47718" spans="1:1">
      <c r="A47718" s="6"/>
    </row>
    <row r="47719" spans="1:1">
      <c r="A47719" s="6"/>
    </row>
    <row r="47720" spans="1:1">
      <c r="A47720" s="6"/>
    </row>
    <row r="47721" spans="1:1">
      <c r="A47721" s="6"/>
    </row>
    <row r="47722" spans="1:1">
      <c r="A47722" s="6"/>
    </row>
    <row r="47723" spans="1:1">
      <c r="A47723" s="6"/>
    </row>
    <row r="47724" spans="1:1">
      <c r="A47724" s="6"/>
    </row>
    <row r="47725" spans="1:1">
      <c r="A47725" s="6"/>
    </row>
    <row r="47726" spans="1:1">
      <c r="A47726" s="6"/>
    </row>
    <row r="47727" spans="1:1">
      <c r="A47727" s="6"/>
    </row>
    <row r="47728" spans="1:1">
      <c r="A47728" s="6"/>
    </row>
    <row r="47729" spans="1:1">
      <c r="A47729" s="6"/>
    </row>
    <row r="47730" spans="1:1">
      <c r="A47730" s="6"/>
    </row>
    <row r="47731" spans="1:1">
      <c r="A47731" s="6"/>
    </row>
    <row r="47732" spans="1:1">
      <c r="A47732" s="6"/>
    </row>
    <row r="47733" spans="1:1">
      <c r="A47733" s="6"/>
    </row>
    <row r="47734" spans="1:1">
      <c r="A47734" s="6"/>
    </row>
    <row r="47735" spans="1:1">
      <c r="A47735" s="6"/>
    </row>
    <row r="47736" spans="1:1">
      <c r="A47736" s="6"/>
    </row>
    <row r="47737" spans="1:1">
      <c r="A47737" s="6"/>
    </row>
    <row r="47738" spans="1:1">
      <c r="A47738" s="6"/>
    </row>
    <row r="47739" spans="1:1">
      <c r="A47739" s="6"/>
    </row>
    <row r="47740" spans="1:1">
      <c r="A47740" s="6"/>
    </row>
    <row r="47741" spans="1:1">
      <c r="A47741" s="6"/>
    </row>
    <row r="47742" spans="1:1">
      <c r="A47742" s="6"/>
    </row>
    <row r="47743" spans="1:1">
      <c r="A47743" s="6"/>
    </row>
    <row r="47744" spans="1:1">
      <c r="A47744" s="6"/>
    </row>
    <row r="47745" spans="1:1">
      <c r="A47745" s="6"/>
    </row>
    <row r="47746" spans="1:1">
      <c r="A47746" s="6"/>
    </row>
    <row r="47747" spans="1:1">
      <c r="A47747" s="6"/>
    </row>
    <row r="47748" spans="1:1">
      <c r="A47748" s="6"/>
    </row>
    <row r="47749" spans="1:1">
      <c r="A47749" s="6"/>
    </row>
    <row r="47750" spans="1:1">
      <c r="A47750" s="6"/>
    </row>
    <row r="47751" spans="1:1">
      <c r="A47751" s="6"/>
    </row>
    <row r="47752" spans="1:1">
      <c r="A47752" s="6"/>
    </row>
    <row r="47753" spans="1:1">
      <c r="A47753" s="6"/>
    </row>
    <row r="47754" spans="1:1">
      <c r="A47754" s="6"/>
    </row>
    <row r="47755" spans="1:1">
      <c r="A47755" s="6"/>
    </row>
    <row r="47756" spans="1:1">
      <c r="A47756" s="6"/>
    </row>
    <row r="47757" spans="1:1">
      <c r="A47757" s="6"/>
    </row>
    <row r="47758" spans="1:1">
      <c r="A47758" s="6"/>
    </row>
    <row r="47759" spans="1:1">
      <c r="A47759" s="6"/>
    </row>
    <row r="47760" spans="1:1">
      <c r="A47760" s="6"/>
    </row>
    <row r="47761" spans="1:1">
      <c r="A47761" s="6"/>
    </row>
    <row r="47762" spans="1:1">
      <c r="A47762" s="6"/>
    </row>
    <row r="47763" spans="1:1">
      <c r="A47763" s="6"/>
    </row>
    <row r="47764" spans="1:1">
      <c r="A47764" s="6"/>
    </row>
    <row r="47765" spans="1:1">
      <c r="A47765" s="6"/>
    </row>
    <row r="47766" spans="1:1">
      <c r="A47766" s="6"/>
    </row>
    <row r="47767" spans="1:1">
      <c r="A47767" s="6"/>
    </row>
    <row r="47768" spans="1:1">
      <c r="A47768" s="6"/>
    </row>
    <row r="47769" spans="1:1">
      <c r="A47769" s="6"/>
    </row>
    <row r="47770" spans="1:1">
      <c r="A47770" s="6"/>
    </row>
    <row r="47771" spans="1:1">
      <c r="A47771" s="6"/>
    </row>
    <row r="47772" spans="1:1">
      <c r="A47772" s="6"/>
    </row>
    <row r="47773" spans="1:1">
      <c r="A47773" s="6"/>
    </row>
    <row r="47774" spans="1:1">
      <c r="A47774" s="6"/>
    </row>
    <row r="47775" spans="1:1">
      <c r="A47775" s="6"/>
    </row>
    <row r="47776" spans="1:1">
      <c r="A47776" s="6"/>
    </row>
    <row r="47777" spans="1:1">
      <c r="A47777" s="6"/>
    </row>
    <row r="47778" spans="1:1">
      <c r="A47778" s="6"/>
    </row>
    <row r="47779" spans="1:1">
      <c r="A47779" s="6"/>
    </row>
    <row r="47780" spans="1:1">
      <c r="A47780" s="6"/>
    </row>
    <row r="47781" spans="1:1">
      <c r="A47781" s="6"/>
    </row>
    <row r="47782" spans="1:1">
      <c r="A47782" s="6"/>
    </row>
    <row r="47783" spans="1:1">
      <c r="A47783" s="6"/>
    </row>
    <row r="47784" spans="1:1">
      <c r="A47784" s="6"/>
    </row>
    <row r="47785" spans="1:1">
      <c r="A47785" s="6"/>
    </row>
    <row r="47786" spans="1:1">
      <c r="A47786" s="6"/>
    </row>
    <row r="47787" spans="1:1">
      <c r="A47787" s="6"/>
    </row>
    <row r="47788" spans="1:1">
      <c r="A47788" s="6"/>
    </row>
    <row r="47789" spans="1:1">
      <c r="A47789" s="6"/>
    </row>
    <row r="47790" spans="1:1">
      <c r="A47790" s="6"/>
    </row>
    <row r="47791" spans="1:1">
      <c r="A47791" s="6"/>
    </row>
    <row r="47792" spans="1:1">
      <c r="A47792" s="6"/>
    </row>
    <row r="47793" spans="1:1">
      <c r="A47793" s="6"/>
    </row>
    <row r="47794" spans="1:1">
      <c r="A47794" s="6"/>
    </row>
    <row r="47795" spans="1:1">
      <c r="A47795" s="6"/>
    </row>
    <row r="47796" spans="1:1">
      <c r="A47796" s="6"/>
    </row>
    <row r="47797" spans="1:1">
      <c r="A47797" s="6"/>
    </row>
    <row r="47798" spans="1:1">
      <c r="A47798" s="6"/>
    </row>
    <row r="47799" spans="1:1">
      <c r="A47799" s="6"/>
    </row>
    <row r="47800" spans="1:1">
      <c r="A47800" s="6"/>
    </row>
    <row r="47801" spans="1:1">
      <c r="A47801" s="6"/>
    </row>
    <row r="47802" spans="1:1">
      <c r="A47802" s="6"/>
    </row>
    <row r="47803" spans="1:1">
      <c r="A47803" s="6"/>
    </row>
    <row r="47804" spans="1:1">
      <c r="A47804" s="6"/>
    </row>
    <row r="47805" spans="1:1">
      <c r="A47805" s="6"/>
    </row>
    <row r="47806" spans="1:1">
      <c r="A47806" s="6"/>
    </row>
    <row r="47807" spans="1:1">
      <c r="A47807" s="6"/>
    </row>
    <row r="47808" spans="1:1">
      <c r="A47808" s="6"/>
    </row>
    <row r="47809" spans="1:1">
      <c r="A47809" s="6"/>
    </row>
    <row r="47810" spans="1:1">
      <c r="A47810" s="6"/>
    </row>
    <row r="47811" spans="1:1">
      <c r="A47811" s="6"/>
    </row>
    <row r="47812" spans="1:1">
      <c r="A47812" s="6"/>
    </row>
    <row r="47813" spans="1:1">
      <c r="A47813" s="6"/>
    </row>
    <row r="47814" spans="1:1">
      <c r="A47814" s="6"/>
    </row>
    <row r="47815" spans="1:1">
      <c r="A47815" s="6"/>
    </row>
    <row r="47816" spans="1:1">
      <c r="A47816" s="6"/>
    </row>
    <row r="47817" spans="1:1">
      <c r="A47817" s="6"/>
    </row>
    <row r="47818" spans="1:1">
      <c r="A47818" s="6"/>
    </row>
    <row r="47819" spans="1:1">
      <c r="A47819" s="6"/>
    </row>
    <row r="47820" spans="1:1">
      <c r="A47820" s="6"/>
    </row>
    <row r="47821" spans="1:1">
      <c r="A47821" s="6"/>
    </row>
    <row r="47822" spans="1:1">
      <c r="A47822" s="6"/>
    </row>
    <row r="47823" spans="1:1">
      <c r="A47823" s="6"/>
    </row>
    <row r="47824" spans="1:1">
      <c r="A47824" s="6"/>
    </row>
    <row r="47825" spans="1:1">
      <c r="A47825" s="6"/>
    </row>
    <row r="47826" spans="1:1">
      <c r="A47826" s="6"/>
    </row>
    <row r="47827" spans="1:1">
      <c r="A47827" s="6"/>
    </row>
    <row r="47828" spans="1:1">
      <c r="A47828" s="6"/>
    </row>
    <row r="47829" spans="1:1">
      <c r="A47829" s="6"/>
    </row>
    <row r="47830" spans="1:1">
      <c r="A47830" s="6"/>
    </row>
    <row r="47831" spans="1:1">
      <c r="A47831" s="6"/>
    </row>
    <row r="47832" spans="1:1">
      <c r="A47832" s="6"/>
    </row>
    <row r="47833" spans="1:1">
      <c r="A47833" s="6"/>
    </row>
    <row r="47834" spans="1:1">
      <c r="A47834" s="6"/>
    </row>
    <row r="47835" spans="1:1">
      <c r="A47835" s="6"/>
    </row>
    <row r="47836" spans="1:1">
      <c r="A47836" s="6"/>
    </row>
    <row r="47837" spans="1:1">
      <c r="A47837" s="6"/>
    </row>
    <row r="47838" spans="1:1">
      <c r="A47838" s="6"/>
    </row>
    <row r="47839" spans="1:1">
      <c r="A47839" s="6"/>
    </row>
    <row r="47840" spans="1:1">
      <c r="A47840" s="6"/>
    </row>
    <row r="47841" spans="1:1">
      <c r="A47841" s="6"/>
    </row>
    <row r="47842" spans="1:1">
      <c r="A47842" s="6"/>
    </row>
    <row r="47843" spans="1:1">
      <c r="A47843" s="6"/>
    </row>
    <row r="47844" spans="1:1">
      <c r="A47844" s="6"/>
    </row>
    <row r="47845" spans="1:1">
      <c r="A47845" s="6"/>
    </row>
    <row r="47846" spans="1:1">
      <c r="A47846" s="6"/>
    </row>
    <row r="47847" spans="1:1">
      <c r="A47847" s="6"/>
    </row>
    <row r="47848" spans="1:1">
      <c r="A47848" s="6"/>
    </row>
    <row r="47849" spans="1:1">
      <c r="A47849" s="6"/>
    </row>
    <row r="47850" spans="1:1">
      <c r="A47850" s="6"/>
    </row>
    <row r="47851" spans="1:1">
      <c r="A47851" s="6"/>
    </row>
    <row r="47852" spans="1:1">
      <c r="A47852" s="6"/>
    </row>
    <row r="47853" spans="1:1">
      <c r="A47853" s="6"/>
    </row>
    <row r="47854" spans="1:1">
      <c r="A47854" s="6"/>
    </row>
    <row r="47855" spans="1:1">
      <c r="A47855" s="6"/>
    </row>
    <row r="47856" spans="1:1">
      <c r="A47856" s="6"/>
    </row>
    <row r="47857" spans="1:1">
      <c r="A47857" s="6"/>
    </row>
    <row r="47858" spans="1:1">
      <c r="A47858" s="6"/>
    </row>
    <row r="47859" spans="1:1">
      <c r="A47859" s="6"/>
    </row>
    <row r="47860" spans="1:1">
      <c r="A47860" s="6"/>
    </row>
    <row r="47861" spans="1:1">
      <c r="A47861" s="6"/>
    </row>
    <row r="47862" spans="1:1">
      <c r="A47862" s="6"/>
    </row>
    <row r="47863" spans="1:1">
      <c r="A47863" s="6"/>
    </row>
    <row r="47864" spans="1:1">
      <c r="A47864" s="6"/>
    </row>
    <row r="47865" spans="1:1">
      <c r="A47865" s="6"/>
    </row>
    <row r="47866" spans="1:1">
      <c r="A47866" s="6"/>
    </row>
    <row r="47867" spans="1:1">
      <c r="A47867" s="6"/>
    </row>
    <row r="47868" spans="1:1">
      <c r="A47868" s="6"/>
    </row>
    <row r="47869" spans="1:1">
      <c r="A47869" s="6"/>
    </row>
    <row r="47870" spans="1:1">
      <c r="A47870" s="6"/>
    </row>
    <row r="47871" spans="1:1">
      <c r="A47871" s="6"/>
    </row>
    <row r="47872" spans="1:1">
      <c r="A47872" s="6"/>
    </row>
    <row r="47873" spans="1:1">
      <c r="A47873" s="6"/>
    </row>
    <row r="47874" spans="1:1">
      <c r="A47874" s="6"/>
    </row>
    <row r="47875" spans="1:1">
      <c r="A47875" s="6"/>
    </row>
    <row r="47876" spans="1:1">
      <c r="A47876" s="6"/>
    </row>
    <row r="47877" spans="1:1">
      <c r="A47877" s="6"/>
    </row>
    <row r="47878" spans="1:1">
      <c r="A47878" s="6"/>
    </row>
    <row r="47879" spans="1:1">
      <c r="A47879" s="6"/>
    </row>
    <row r="47880" spans="1:1">
      <c r="A47880" s="6"/>
    </row>
    <row r="47881" spans="1:1">
      <c r="A47881" s="6"/>
    </row>
    <row r="47882" spans="1:1">
      <c r="A47882" s="6"/>
    </row>
    <row r="47883" spans="1:1">
      <c r="A47883" s="6"/>
    </row>
    <row r="47884" spans="1:1">
      <c r="A47884" s="6"/>
    </row>
    <row r="47885" spans="1:1">
      <c r="A47885" s="6"/>
    </row>
    <row r="47886" spans="1:1">
      <c r="A47886" s="6"/>
    </row>
    <row r="47887" spans="1:1">
      <c r="A47887" s="6"/>
    </row>
    <row r="47888" spans="1:1">
      <c r="A47888" s="6"/>
    </row>
    <row r="47889" spans="1:1">
      <c r="A47889" s="6"/>
    </row>
    <row r="47890" spans="1:1">
      <c r="A47890" s="6"/>
    </row>
    <row r="47891" spans="1:1">
      <c r="A47891" s="6"/>
    </row>
    <row r="47892" spans="1:1">
      <c r="A47892" s="6"/>
    </row>
    <row r="47893" spans="1:1">
      <c r="A47893" s="6"/>
    </row>
    <row r="47894" spans="1:1">
      <c r="A47894" s="6"/>
    </row>
    <row r="47895" spans="1:1">
      <c r="A47895" s="6"/>
    </row>
    <row r="47896" spans="1:1">
      <c r="A47896" s="6"/>
    </row>
    <row r="47897" spans="1:1">
      <c r="A47897" s="6"/>
    </row>
    <row r="47898" spans="1:1">
      <c r="A47898" s="6"/>
    </row>
    <row r="47899" spans="1:1">
      <c r="A47899" s="6"/>
    </row>
    <row r="47900" spans="1:1">
      <c r="A47900" s="6"/>
    </row>
    <row r="47901" spans="1:1">
      <c r="A47901" s="6"/>
    </row>
    <row r="47902" spans="1:1">
      <c r="A47902" s="6"/>
    </row>
    <row r="47903" spans="1:1">
      <c r="A47903" s="6"/>
    </row>
    <row r="47904" spans="1:1">
      <c r="A47904" s="6"/>
    </row>
    <row r="47905" spans="1:1">
      <c r="A47905" s="6"/>
    </row>
    <row r="47906" spans="1:1">
      <c r="A47906" s="6"/>
    </row>
    <row r="47907" spans="1:1">
      <c r="A47907" s="6"/>
    </row>
    <row r="47908" spans="1:1">
      <c r="A47908" s="6"/>
    </row>
    <row r="47909" spans="1:1">
      <c r="A47909" s="6"/>
    </row>
    <row r="47910" spans="1:1">
      <c r="A47910" s="6"/>
    </row>
    <row r="47911" spans="1:1">
      <c r="A47911" s="6"/>
    </row>
    <row r="47912" spans="1:1">
      <c r="A47912" s="6"/>
    </row>
    <row r="47913" spans="1:1">
      <c r="A47913" s="6"/>
    </row>
    <row r="47914" spans="1:1">
      <c r="A47914" s="6"/>
    </row>
    <row r="47915" spans="1:1">
      <c r="A47915" s="6"/>
    </row>
    <row r="47916" spans="1:1">
      <c r="A47916" s="6"/>
    </row>
    <row r="47917" spans="1:1">
      <c r="A47917" s="6"/>
    </row>
    <row r="47918" spans="1:1">
      <c r="A47918" s="6"/>
    </row>
    <row r="47919" spans="1:1">
      <c r="A47919" s="6"/>
    </row>
    <row r="47920" spans="1:1">
      <c r="A47920" s="6"/>
    </row>
    <row r="47921" spans="1:1">
      <c r="A47921" s="6"/>
    </row>
    <row r="47922" spans="1:1">
      <c r="A47922" s="6"/>
    </row>
    <row r="47923" spans="1:1">
      <c r="A47923" s="6"/>
    </row>
    <row r="47924" spans="1:1">
      <c r="A47924" s="6"/>
    </row>
    <row r="47925" spans="1:1">
      <c r="A47925" s="6"/>
    </row>
    <row r="47926" spans="1:1">
      <c r="A47926" s="6"/>
    </row>
    <row r="47927" spans="1:1">
      <c r="A47927" s="6"/>
    </row>
    <row r="47928" spans="1:1">
      <c r="A47928" s="6"/>
    </row>
    <row r="47929" spans="1:1">
      <c r="A47929" s="6"/>
    </row>
    <row r="47930" spans="1:1">
      <c r="A47930" s="6"/>
    </row>
    <row r="47931" spans="1:1">
      <c r="A47931" s="6"/>
    </row>
    <row r="47932" spans="1:1">
      <c r="A47932" s="6"/>
    </row>
    <row r="47933" spans="1:1">
      <c r="A47933" s="6"/>
    </row>
    <row r="47934" spans="1:1">
      <c r="A47934" s="6"/>
    </row>
    <row r="47935" spans="1:1">
      <c r="A47935" s="6"/>
    </row>
    <row r="47936" spans="1:1">
      <c r="A47936" s="6"/>
    </row>
    <row r="47937" spans="1:1">
      <c r="A47937" s="6"/>
    </row>
    <row r="47938" spans="1:1">
      <c r="A47938" s="6"/>
    </row>
    <row r="47939" spans="1:1">
      <c r="A47939" s="6"/>
    </row>
    <row r="47940" spans="1:1">
      <c r="A47940" s="6"/>
    </row>
    <row r="47941" spans="1:1">
      <c r="A47941" s="6"/>
    </row>
    <row r="47942" spans="1:1">
      <c r="A47942" s="6"/>
    </row>
    <row r="47943" spans="1:1">
      <c r="A47943" s="6"/>
    </row>
    <row r="47944" spans="1:1">
      <c r="A47944" s="6"/>
    </row>
    <row r="47945" spans="1:1">
      <c r="A47945" s="6"/>
    </row>
    <row r="47946" spans="1:1">
      <c r="A47946" s="6"/>
    </row>
    <row r="47947" spans="1:1">
      <c r="A47947" s="6"/>
    </row>
    <row r="47948" spans="1:1">
      <c r="A47948" s="6"/>
    </row>
    <row r="47949" spans="1:1">
      <c r="A47949" s="6"/>
    </row>
    <row r="47950" spans="1:1">
      <c r="A47950" s="6"/>
    </row>
    <row r="47951" spans="1:1">
      <c r="A47951" s="6"/>
    </row>
    <row r="47952" spans="1:1">
      <c r="A47952" s="6"/>
    </row>
    <row r="47953" spans="1:1">
      <c r="A47953" s="6"/>
    </row>
    <row r="47954" spans="1:1">
      <c r="A47954" s="6"/>
    </row>
    <row r="47955" spans="1:1">
      <c r="A47955" s="6"/>
    </row>
    <row r="47956" spans="1:1">
      <c r="A47956" s="6"/>
    </row>
    <row r="47957" spans="1:1">
      <c r="A47957" s="6"/>
    </row>
    <row r="47958" spans="1:1">
      <c r="A47958" s="6"/>
    </row>
    <row r="47959" spans="1:1">
      <c r="A47959" s="6"/>
    </row>
    <row r="47960" spans="1:1">
      <c r="A47960" s="6"/>
    </row>
    <row r="47961" spans="1:1">
      <c r="A47961" s="6"/>
    </row>
    <row r="47962" spans="1:1">
      <c r="A47962" s="6"/>
    </row>
    <row r="47963" spans="1:1">
      <c r="A47963" s="6"/>
    </row>
    <row r="47964" spans="1:1">
      <c r="A47964" s="6"/>
    </row>
    <row r="47965" spans="1:1">
      <c r="A47965" s="6"/>
    </row>
    <row r="47966" spans="1:1">
      <c r="A47966" s="6"/>
    </row>
    <row r="47967" spans="1:1">
      <c r="A47967" s="6"/>
    </row>
    <row r="47968" spans="1:1">
      <c r="A47968" s="6"/>
    </row>
    <row r="47969" spans="1:1">
      <c r="A47969" s="6"/>
    </row>
    <row r="47970" spans="1:1">
      <c r="A47970" s="6"/>
    </row>
    <row r="47971" spans="1:1">
      <c r="A47971" s="6"/>
    </row>
    <row r="47972" spans="1:1">
      <c r="A47972" s="6"/>
    </row>
    <row r="47973" spans="1:1">
      <c r="A47973" s="6"/>
    </row>
    <row r="47974" spans="1:1">
      <c r="A47974" s="6"/>
    </row>
    <row r="47975" spans="1:1">
      <c r="A47975" s="6"/>
    </row>
    <row r="47976" spans="1:1">
      <c r="A47976" s="6"/>
    </row>
    <row r="47977" spans="1:1">
      <c r="A47977" s="6"/>
    </row>
    <row r="47978" spans="1:1">
      <c r="A47978" s="6"/>
    </row>
    <row r="47979" spans="1:1">
      <c r="A47979" s="6"/>
    </row>
    <row r="47980" spans="1:1">
      <c r="A47980" s="6"/>
    </row>
    <row r="47981" spans="1:1">
      <c r="A47981" s="6"/>
    </row>
    <row r="47982" spans="1:1">
      <c r="A47982" s="6"/>
    </row>
    <row r="47983" spans="1:1">
      <c r="A47983" s="6"/>
    </row>
    <row r="47984" spans="1:1">
      <c r="A47984" s="6"/>
    </row>
    <row r="47985" spans="1:1">
      <c r="A47985" s="6"/>
    </row>
    <row r="47986" spans="1:1">
      <c r="A47986" s="6"/>
    </row>
    <row r="47987" spans="1:1">
      <c r="A47987" s="6"/>
    </row>
    <row r="47988" spans="1:1">
      <c r="A47988" s="6"/>
    </row>
    <row r="47989" spans="1:1">
      <c r="A47989" s="6"/>
    </row>
    <row r="47990" spans="1:1">
      <c r="A47990" s="6"/>
    </row>
    <row r="47991" spans="1:1">
      <c r="A47991" s="6"/>
    </row>
    <row r="47992" spans="1:1">
      <c r="A47992" s="6"/>
    </row>
    <row r="47993" spans="1:1">
      <c r="A47993" s="6"/>
    </row>
    <row r="47994" spans="1:1">
      <c r="A47994" s="6"/>
    </row>
    <row r="47995" spans="1:1">
      <c r="A47995" s="6"/>
    </row>
    <row r="47996" spans="1:1">
      <c r="A47996" s="6"/>
    </row>
    <row r="47997" spans="1:1">
      <c r="A47997" s="6"/>
    </row>
    <row r="47998" spans="1:1">
      <c r="A47998" s="6"/>
    </row>
    <row r="47999" spans="1:1">
      <c r="A47999" s="6"/>
    </row>
    <row r="48000" spans="1:1">
      <c r="A48000" s="6"/>
    </row>
    <row r="48001" spans="1:1">
      <c r="A48001" s="6"/>
    </row>
    <row r="48002" spans="1:1">
      <c r="A48002" s="6"/>
    </row>
    <row r="48003" spans="1:1">
      <c r="A48003" s="6"/>
    </row>
    <row r="48004" spans="1:1">
      <c r="A48004" s="6"/>
    </row>
    <row r="48005" spans="1:1">
      <c r="A48005" s="6"/>
    </row>
    <row r="48006" spans="1:1">
      <c r="A48006" s="6"/>
    </row>
    <row r="48007" spans="1:1">
      <c r="A48007" s="6"/>
    </row>
    <row r="48008" spans="1:1">
      <c r="A48008" s="6"/>
    </row>
    <row r="48009" spans="1:1">
      <c r="A48009" s="6"/>
    </row>
    <row r="48010" spans="1:1">
      <c r="A48010" s="6"/>
    </row>
    <row r="48011" spans="1:1">
      <c r="A48011" s="6"/>
    </row>
    <row r="48012" spans="1:1">
      <c r="A48012" s="6"/>
    </row>
    <row r="48013" spans="1:1">
      <c r="A48013" s="6"/>
    </row>
    <row r="48014" spans="1:1">
      <c r="A48014" s="6"/>
    </row>
    <row r="48015" spans="1:1">
      <c r="A48015" s="6"/>
    </row>
    <row r="48016" spans="1:1">
      <c r="A48016" s="6"/>
    </row>
    <row r="48017" spans="1:1">
      <c r="A48017" s="6"/>
    </row>
    <row r="48018" spans="1:1">
      <c r="A48018" s="6"/>
    </row>
    <row r="48019" spans="1:1">
      <c r="A48019" s="6"/>
    </row>
    <row r="48020" spans="1:1">
      <c r="A48020" s="6"/>
    </row>
    <row r="48021" spans="1:1">
      <c r="A48021" s="6"/>
    </row>
    <row r="48022" spans="1:1">
      <c r="A48022" s="6"/>
    </row>
    <row r="48023" spans="1:1">
      <c r="A48023" s="6"/>
    </row>
    <row r="48024" spans="1:1">
      <c r="A48024" s="6"/>
    </row>
    <row r="48025" spans="1:1">
      <c r="A48025" s="6"/>
    </row>
    <row r="48026" spans="1:1">
      <c r="A48026" s="6"/>
    </row>
    <row r="48027" spans="1:1">
      <c r="A48027" s="6"/>
    </row>
    <row r="48028" spans="1:1">
      <c r="A48028" s="6"/>
    </row>
    <row r="48029" spans="1:1">
      <c r="A48029" s="6"/>
    </row>
    <row r="48030" spans="1:1">
      <c r="A48030" s="6"/>
    </row>
    <row r="48031" spans="1:1">
      <c r="A48031" s="6"/>
    </row>
    <row r="48032" spans="1:1">
      <c r="A48032" s="6"/>
    </row>
    <row r="48033" spans="1:1">
      <c r="A48033" s="6"/>
    </row>
    <row r="48034" spans="1:1">
      <c r="A48034" s="6"/>
    </row>
    <row r="48035" spans="1:1">
      <c r="A48035" s="6"/>
    </row>
    <row r="48036" spans="1:1">
      <c r="A48036" s="6"/>
    </row>
    <row r="48037" spans="1:1">
      <c r="A48037" s="6"/>
    </row>
    <row r="48038" spans="1:1">
      <c r="A48038" s="6"/>
    </row>
    <row r="48039" spans="1:1">
      <c r="A48039" s="6"/>
    </row>
    <row r="48040" spans="1:1">
      <c r="A48040" s="6"/>
    </row>
    <row r="48041" spans="1:1">
      <c r="A48041" s="6"/>
    </row>
    <row r="48042" spans="1:1">
      <c r="A48042" s="6"/>
    </row>
    <row r="48043" spans="1:1">
      <c r="A48043" s="6"/>
    </row>
    <row r="48044" spans="1:1">
      <c r="A48044" s="6"/>
    </row>
    <row r="48045" spans="1:1">
      <c r="A48045" s="6"/>
    </row>
    <row r="48046" spans="1:1">
      <c r="A48046" s="6"/>
    </row>
    <row r="48047" spans="1:1">
      <c r="A48047" s="6"/>
    </row>
    <row r="48048" spans="1:1">
      <c r="A48048" s="6"/>
    </row>
    <row r="48049" spans="1:1">
      <c r="A48049" s="6"/>
    </row>
    <row r="48050" spans="1:1">
      <c r="A48050" s="6"/>
    </row>
    <row r="48051" spans="1:1">
      <c r="A48051" s="6"/>
    </row>
    <row r="48052" spans="1:1">
      <c r="A48052" s="6"/>
    </row>
    <row r="48053" spans="1:1">
      <c r="A48053" s="6"/>
    </row>
    <row r="48054" spans="1:1">
      <c r="A48054" s="6"/>
    </row>
    <row r="48055" spans="1:1">
      <c r="A48055" s="6"/>
    </row>
    <row r="48056" spans="1:1">
      <c r="A48056" s="6"/>
    </row>
    <row r="48057" spans="1:1">
      <c r="A48057" s="6"/>
    </row>
    <row r="48058" spans="1:1">
      <c r="A48058" s="6"/>
    </row>
    <row r="48059" spans="1:1">
      <c r="A48059" s="6"/>
    </row>
    <row r="48060" spans="1:1">
      <c r="A48060" s="6"/>
    </row>
    <row r="48061" spans="1:1">
      <c r="A48061" s="6"/>
    </row>
    <row r="48062" spans="1:1">
      <c r="A48062" s="6"/>
    </row>
    <row r="48063" spans="1:1">
      <c r="A48063" s="6"/>
    </row>
    <row r="48064" spans="1:1">
      <c r="A48064" s="6"/>
    </row>
    <row r="48065" spans="1:1">
      <c r="A48065" s="6"/>
    </row>
    <row r="48066" spans="1:1">
      <c r="A48066" s="6"/>
    </row>
    <row r="48067" spans="1:1">
      <c r="A48067" s="6"/>
    </row>
    <row r="48068" spans="1:1">
      <c r="A48068" s="6"/>
    </row>
    <row r="48069" spans="1:1">
      <c r="A48069" s="6"/>
    </row>
    <row r="48070" spans="1:1">
      <c r="A48070" s="6"/>
    </row>
    <row r="48071" spans="1:1">
      <c r="A48071" s="6"/>
    </row>
    <row r="48072" spans="1:1">
      <c r="A48072" s="6"/>
    </row>
    <row r="48073" spans="1:1">
      <c r="A48073" s="6"/>
    </row>
    <row r="48074" spans="1:1">
      <c r="A48074" s="6"/>
    </row>
    <row r="48075" spans="1:1">
      <c r="A48075" s="6"/>
    </row>
    <row r="48076" spans="1:1">
      <c r="A48076" s="6"/>
    </row>
    <row r="48077" spans="1:1">
      <c r="A48077" s="6"/>
    </row>
    <row r="48078" spans="1:1">
      <c r="A48078" s="6"/>
    </row>
    <row r="48079" spans="1:1">
      <c r="A48079" s="6"/>
    </row>
    <row r="48080" spans="1:1">
      <c r="A48080" s="6"/>
    </row>
    <row r="48081" spans="1:1">
      <c r="A48081" s="6"/>
    </row>
    <row r="48082" spans="1:1">
      <c r="A48082" s="6"/>
    </row>
    <row r="48083" spans="1:1">
      <c r="A48083" s="6"/>
    </row>
    <row r="48084" spans="1:1">
      <c r="A48084" s="6"/>
    </row>
    <row r="48085" spans="1:1">
      <c r="A48085" s="6"/>
    </row>
    <row r="48086" spans="1:1">
      <c r="A48086" s="6"/>
    </row>
    <row r="48087" spans="1:1">
      <c r="A48087" s="6"/>
    </row>
    <row r="48088" spans="1:1">
      <c r="A48088" s="6"/>
    </row>
    <row r="48089" spans="1:1">
      <c r="A48089" s="6"/>
    </row>
    <row r="48090" spans="1:1">
      <c r="A48090" s="6"/>
    </row>
    <row r="48091" spans="1:1">
      <c r="A48091" s="6"/>
    </row>
    <row r="48092" spans="1:1">
      <c r="A48092" s="6"/>
    </row>
    <row r="48093" spans="1:1">
      <c r="A48093" s="6"/>
    </row>
    <row r="48094" spans="1:1">
      <c r="A48094" s="6"/>
    </row>
    <row r="48095" spans="1:1">
      <c r="A48095" s="6"/>
    </row>
    <row r="48096" spans="1:1">
      <c r="A48096" s="6"/>
    </row>
    <row r="48097" spans="1:1">
      <c r="A48097" s="6"/>
    </row>
    <row r="48098" spans="1:1">
      <c r="A48098" s="6"/>
    </row>
    <row r="48099" spans="1:1">
      <c r="A48099" s="6"/>
    </row>
    <row r="48100" spans="1:1">
      <c r="A48100" s="6"/>
    </row>
    <row r="48101" spans="1:1">
      <c r="A48101" s="6"/>
    </row>
    <row r="48102" spans="1:1">
      <c r="A48102" s="6"/>
    </row>
    <row r="48103" spans="1:1">
      <c r="A48103" s="6"/>
    </row>
    <row r="48104" spans="1:1">
      <c r="A48104" s="6"/>
    </row>
    <row r="48105" spans="1:1">
      <c r="A48105" s="6"/>
    </row>
    <row r="48106" spans="1:1">
      <c r="A48106" s="6"/>
    </row>
    <row r="48107" spans="1:1">
      <c r="A48107" s="6"/>
    </row>
    <row r="48108" spans="1:1">
      <c r="A48108" s="6"/>
    </row>
    <row r="48109" spans="1:1">
      <c r="A48109" s="6"/>
    </row>
    <row r="48110" spans="1:1">
      <c r="A48110" s="6"/>
    </row>
    <row r="48111" spans="1:1">
      <c r="A48111" s="6"/>
    </row>
    <row r="48112" spans="1:1">
      <c r="A48112" s="6"/>
    </row>
    <row r="48113" spans="1:1">
      <c r="A48113" s="6"/>
    </row>
    <row r="48114" spans="1:1">
      <c r="A48114" s="6"/>
    </row>
    <row r="48115" spans="1:1">
      <c r="A48115" s="6"/>
    </row>
    <row r="48116" spans="1:1">
      <c r="A48116" s="6"/>
    </row>
    <row r="48117" spans="1:1">
      <c r="A48117" s="6"/>
    </row>
    <row r="48118" spans="1:1">
      <c r="A48118" s="6"/>
    </row>
    <row r="48119" spans="1:1">
      <c r="A48119" s="6"/>
    </row>
    <row r="48120" spans="1:1">
      <c r="A48120" s="6"/>
    </row>
    <row r="48121" spans="1:1">
      <c r="A48121" s="6"/>
    </row>
    <row r="48122" spans="1:1">
      <c r="A48122" s="6"/>
    </row>
    <row r="48123" spans="1:1">
      <c r="A48123" s="6"/>
    </row>
    <row r="48124" spans="1:1">
      <c r="A48124" s="6"/>
    </row>
    <row r="48125" spans="1:1">
      <c r="A48125" s="6"/>
    </row>
    <row r="48126" spans="1:1">
      <c r="A48126" s="6"/>
    </row>
    <row r="48127" spans="1:1">
      <c r="A48127" s="6"/>
    </row>
    <row r="48128" spans="1:1">
      <c r="A48128" s="6"/>
    </row>
    <row r="48129" spans="1:1">
      <c r="A48129" s="6"/>
    </row>
    <row r="48130" spans="1:1">
      <c r="A48130" s="6"/>
    </row>
    <row r="48131" spans="1:1">
      <c r="A48131" s="6"/>
    </row>
    <row r="48132" spans="1:1">
      <c r="A48132" s="6"/>
    </row>
    <row r="48133" spans="1:1">
      <c r="A48133" s="6"/>
    </row>
    <row r="48134" spans="1:1">
      <c r="A48134" s="6"/>
    </row>
    <row r="48135" spans="1:1">
      <c r="A48135" s="6"/>
    </row>
    <row r="48136" spans="1:1">
      <c r="A48136" s="6"/>
    </row>
    <row r="48137" spans="1:1">
      <c r="A48137" s="6"/>
    </row>
    <row r="48138" spans="1:1">
      <c r="A48138" s="6"/>
    </row>
    <row r="48139" spans="1:1">
      <c r="A48139" s="6"/>
    </row>
    <row r="48140" spans="1:1">
      <c r="A48140" s="6"/>
    </row>
    <row r="48141" spans="1:1">
      <c r="A48141" s="6"/>
    </row>
    <row r="48142" spans="1:1">
      <c r="A48142" s="6"/>
    </row>
    <row r="48143" spans="1:1">
      <c r="A48143" s="6"/>
    </row>
    <row r="48144" spans="1:1">
      <c r="A48144" s="6"/>
    </row>
    <row r="48145" spans="1:1">
      <c r="A48145" s="6"/>
    </row>
    <row r="48146" spans="1:1">
      <c r="A48146" s="6"/>
    </row>
    <row r="48147" spans="1:1">
      <c r="A48147" s="6"/>
    </row>
    <row r="48148" spans="1:1">
      <c r="A48148" s="6"/>
    </row>
    <row r="48149" spans="1:1">
      <c r="A48149" s="6"/>
    </row>
    <row r="48150" spans="1:1">
      <c r="A48150" s="6"/>
    </row>
    <row r="48151" spans="1:1">
      <c r="A48151" s="6"/>
    </row>
    <row r="48152" spans="1:1">
      <c r="A48152" s="6"/>
    </row>
    <row r="48153" spans="1:1">
      <c r="A48153" s="6"/>
    </row>
    <row r="48154" spans="1:1">
      <c r="A48154" s="6"/>
    </row>
    <row r="48155" spans="1:1">
      <c r="A48155" s="6"/>
    </row>
    <row r="48156" spans="1:1">
      <c r="A48156" s="6"/>
    </row>
    <row r="48157" spans="1:1">
      <c r="A48157" s="6"/>
    </row>
    <row r="48158" spans="1:1">
      <c r="A48158" s="6"/>
    </row>
    <row r="48159" spans="1:1">
      <c r="A48159" s="6"/>
    </row>
    <row r="48160" spans="1:1">
      <c r="A48160" s="6"/>
    </row>
    <row r="48161" spans="1:1">
      <c r="A48161" s="6"/>
    </row>
    <row r="48162" spans="1:1">
      <c r="A48162" s="6"/>
    </row>
    <row r="48163" spans="1:1">
      <c r="A48163" s="6"/>
    </row>
    <row r="48164" spans="1:1">
      <c r="A48164" s="6"/>
    </row>
    <row r="48165" spans="1:1">
      <c r="A48165" s="6"/>
    </row>
    <row r="48166" spans="1:1">
      <c r="A48166" s="6"/>
    </row>
    <row r="48167" spans="1:1">
      <c r="A48167" s="6"/>
    </row>
    <row r="48168" spans="1:1">
      <c r="A48168" s="6"/>
    </row>
    <row r="48169" spans="1:1">
      <c r="A48169" s="6"/>
    </row>
    <row r="48170" spans="1:1">
      <c r="A48170" s="6"/>
    </row>
    <row r="48171" spans="1:1">
      <c r="A48171" s="6"/>
    </row>
    <row r="48172" spans="1:1">
      <c r="A48172" s="6"/>
    </row>
    <row r="48173" spans="1:1">
      <c r="A48173" s="6"/>
    </row>
    <row r="48174" spans="1:1">
      <c r="A48174" s="6"/>
    </row>
    <row r="48175" spans="1:1">
      <c r="A48175" s="6"/>
    </row>
    <row r="48176" spans="1:1">
      <c r="A48176" s="6"/>
    </row>
    <row r="48177" spans="1:1">
      <c r="A48177" s="6"/>
    </row>
    <row r="48178" spans="1:1">
      <c r="A48178" s="6"/>
    </row>
    <row r="48179" spans="1:1">
      <c r="A48179" s="6"/>
    </row>
    <row r="48180" spans="1:1">
      <c r="A48180" s="6"/>
    </row>
    <row r="48181" spans="1:1">
      <c r="A48181" s="6"/>
    </row>
    <row r="48182" spans="1:1">
      <c r="A48182" s="6"/>
    </row>
    <row r="48183" spans="1:1">
      <c r="A48183" s="6"/>
    </row>
    <row r="48184" spans="1:1">
      <c r="A48184" s="6"/>
    </row>
    <row r="48185" spans="1:1">
      <c r="A48185" s="6"/>
    </row>
    <row r="48186" spans="1:1">
      <c r="A48186" s="6"/>
    </row>
    <row r="48187" spans="1:1">
      <c r="A48187" s="6"/>
    </row>
    <row r="48188" spans="1:1">
      <c r="A48188" s="6"/>
    </row>
    <row r="48189" spans="1:1">
      <c r="A48189" s="6"/>
    </row>
    <row r="48190" spans="1:1">
      <c r="A48190" s="6"/>
    </row>
    <row r="48191" spans="1:1">
      <c r="A48191" s="6"/>
    </row>
    <row r="48192" spans="1:1">
      <c r="A48192" s="6"/>
    </row>
    <row r="48193" spans="1:1">
      <c r="A48193" s="6"/>
    </row>
    <row r="48194" spans="1:1">
      <c r="A48194" s="6"/>
    </row>
    <row r="48195" spans="1:1">
      <c r="A48195" s="6"/>
    </row>
    <row r="48196" spans="1:1">
      <c r="A48196" s="6"/>
    </row>
    <row r="48197" spans="1:1">
      <c r="A48197" s="6"/>
    </row>
    <row r="48198" spans="1:1">
      <c r="A48198" s="6"/>
    </row>
    <row r="48199" spans="1:1">
      <c r="A48199" s="6"/>
    </row>
    <row r="48200" spans="1:1">
      <c r="A48200" s="6"/>
    </row>
    <row r="48201" spans="1:1">
      <c r="A48201" s="6"/>
    </row>
    <row r="48202" spans="1:1">
      <c r="A48202" s="6"/>
    </row>
    <row r="48203" spans="1:1">
      <c r="A48203" s="6"/>
    </row>
    <row r="48204" spans="1:1">
      <c r="A48204" s="6"/>
    </row>
    <row r="48205" spans="1:1">
      <c r="A48205" s="6"/>
    </row>
    <row r="48206" spans="1:1">
      <c r="A48206" s="6"/>
    </row>
    <row r="48207" spans="1:1">
      <c r="A48207" s="6"/>
    </row>
    <row r="48208" spans="1:1">
      <c r="A48208" s="6"/>
    </row>
    <row r="48209" spans="1:1">
      <c r="A48209" s="6"/>
    </row>
    <row r="48210" spans="1:1">
      <c r="A48210" s="6"/>
    </row>
    <row r="48211" spans="1:1">
      <c r="A48211" s="6"/>
    </row>
    <row r="48212" spans="1:1">
      <c r="A48212" s="6"/>
    </row>
    <row r="48213" spans="1:1">
      <c r="A48213" s="6"/>
    </row>
    <row r="48214" spans="1:1">
      <c r="A48214" s="6"/>
    </row>
    <row r="48215" spans="1:1">
      <c r="A48215" s="6"/>
    </row>
    <row r="48216" spans="1:1">
      <c r="A48216" s="6"/>
    </row>
    <row r="48217" spans="1:1">
      <c r="A48217" s="6"/>
    </row>
    <row r="48218" spans="1:1">
      <c r="A48218" s="6"/>
    </row>
    <row r="48219" spans="1:1">
      <c r="A48219" s="6"/>
    </row>
    <row r="48220" spans="1:1">
      <c r="A48220" s="6"/>
    </row>
    <row r="48221" spans="1:1">
      <c r="A48221" s="6"/>
    </row>
    <row r="48222" spans="1:1">
      <c r="A48222" s="6"/>
    </row>
    <row r="48223" spans="1:1">
      <c r="A48223" s="6"/>
    </row>
    <row r="48224" spans="1:1">
      <c r="A48224" s="6"/>
    </row>
    <row r="48225" spans="1:1">
      <c r="A48225" s="6"/>
    </row>
    <row r="48226" spans="1:1">
      <c r="A48226" s="6"/>
    </row>
    <row r="48227" spans="1:1">
      <c r="A48227" s="6"/>
    </row>
    <row r="48228" spans="1:1">
      <c r="A48228" s="6"/>
    </row>
    <row r="48229" spans="1:1">
      <c r="A48229" s="6"/>
    </row>
    <row r="48230" spans="1:1">
      <c r="A48230" s="6"/>
    </row>
    <row r="48231" spans="1:1">
      <c r="A48231" s="6"/>
    </row>
    <row r="48232" spans="1:1">
      <c r="A48232" s="6"/>
    </row>
    <row r="48233" spans="1:1">
      <c r="A48233" s="6"/>
    </row>
    <row r="48234" spans="1:1">
      <c r="A48234" s="6"/>
    </row>
    <row r="48235" spans="1:1">
      <c r="A48235" s="6"/>
    </row>
    <row r="48236" spans="1:1">
      <c r="A48236" s="6"/>
    </row>
    <row r="48237" spans="1:1">
      <c r="A48237" s="6"/>
    </row>
    <row r="48238" spans="1:1">
      <c r="A48238" s="6"/>
    </row>
    <row r="48239" spans="1:1">
      <c r="A48239" s="6"/>
    </row>
    <row r="48240" spans="1:1">
      <c r="A48240" s="6"/>
    </row>
    <row r="48241" spans="1:1">
      <c r="A48241" s="6"/>
    </row>
    <row r="48242" spans="1:1">
      <c r="A48242" s="6"/>
    </row>
    <row r="48243" spans="1:1">
      <c r="A48243" s="6"/>
    </row>
    <row r="48244" spans="1:1">
      <c r="A48244" s="6"/>
    </row>
    <row r="48245" spans="1:1">
      <c r="A48245" s="6"/>
    </row>
    <row r="48246" spans="1:1">
      <c r="A48246" s="6"/>
    </row>
    <row r="48247" spans="1:1">
      <c r="A48247" s="6"/>
    </row>
    <row r="48248" spans="1:1">
      <c r="A48248" s="6"/>
    </row>
    <row r="48249" spans="1:1">
      <c r="A48249" s="6"/>
    </row>
    <row r="48250" spans="1:1">
      <c r="A48250" s="6"/>
    </row>
    <row r="48251" spans="1:1">
      <c r="A48251" s="6"/>
    </row>
    <row r="48252" spans="1:1">
      <c r="A48252" s="6"/>
    </row>
    <row r="48253" spans="1:1">
      <c r="A48253" s="6"/>
    </row>
    <row r="48254" spans="1:1">
      <c r="A48254" s="6"/>
    </row>
    <row r="48255" spans="1:1">
      <c r="A48255" s="6"/>
    </row>
    <row r="48256" spans="1:1">
      <c r="A48256" s="6"/>
    </row>
    <row r="48257" spans="1:1">
      <c r="A48257" s="6"/>
    </row>
    <row r="48258" spans="1:1">
      <c r="A48258" s="6"/>
    </row>
    <row r="48259" spans="1:1">
      <c r="A48259" s="6"/>
    </row>
    <row r="48260" spans="1:1">
      <c r="A48260" s="6"/>
    </row>
    <row r="48261" spans="1:1">
      <c r="A48261" s="6"/>
    </row>
    <row r="48262" spans="1:1">
      <c r="A48262" s="6"/>
    </row>
    <row r="48263" spans="1:1">
      <c r="A48263" s="6"/>
    </row>
    <row r="48264" spans="1:1">
      <c r="A48264" s="6"/>
    </row>
    <row r="48265" spans="1:1">
      <c r="A48265" s="6"/>
    </row>
    <row r="48266" spans="1:1">
      <c r="A48266" s="6"/>
    </row>
    <row r="48267" spans="1:1">
      <c r="A48267" s="6"/>
    </row>
    <row r="48268" spans="1:1">
      <c r="A48268" s="6"/>
    </row>
    <row r="48269" spans="1:1">
      <c r="A48269" s="6"/>
    </row>
    <row r="48270" spans="1:1">
      <c r="A48270" s="6"/>
    </row>
    <row r="48271" spans="1:1">
      <c r="A48271" s="6"/>
    </row>
    <row r="48272" spans="1:1">
      <c r="A48272" s="6"/>
    </row>
    <row r="48273" spans="1:1">
      <c r="A48273" s="6"/>
    </row>
    <row r="48274" spans="1:1">
      <c r="A48274" s="6"/>
    </row>
    <row r="48275" spans="1:1">
      <c r="A48275" s="6"/>
    </row>
    <row r="48276" spans="1:1">
      <c r="A48276" s="6"/>
    </row>
    <row r="48277" spans="1:1">
      <c r="A48277" s="6"/>
    </row>
    <row r="48278" spans="1:1">
      <c r="A48278" s="6"/>
    </row>
    <row r="48279" spans="1:1">
      <c r="A48279" s="6"/>
    </row>
    <row r="48280" spans="1:1">
      <c r="A48280" s="6"/>
    </row>
    <row r="48281" spans="1:1">
      <c r="A48281" s="6"/>
    </row>
    <row r="48282" spans="1:1">
      <c r="A48282" s="6"/>
    </row>
    <row r="48283" spans="1:1">
      <c r="A48283" s="6"/>
    </row>
    <row r="48284" spans="1:1">
      <c r="A48284" s="6"/>
    </row>
    <row r="48285" spans="1:1">
      <c r="A48285" s="6"/>
    </row>
    <row r="48286" spans="1:1">
      <c r="A48286" s="6"/>
    </row>
    <row r="48287" spans="1:1">
      <c r="A48287" s="6"/>
    </row>
    <row r="48288" spans="1:1">
      <c r="A48288" s="6"/>
    </row>
    <row r="48289" spans="1:1">
      <c r="A48289" s="6"/>
    </row>
    <row r="48290" spans="1:1">
      <c r="A48290" s="6"/>
    </row>
    <row r="48291" spans="1:1">
      <c r="A48291" s="6"/>
    </row>
    <row r="48292" spans="1:1">
      <c r="A48292" s="6"/>
    </row>
    <row r="48293" spans="1:1">
      <c r="A48293" s="6"/>
    </row>
    <row r="48294" spans="1:1">
      <c r="A48294" s="6"/>
    </row>
    <row r="48295" spans="1:1">
      <c r="A48295" s="6"/>
    </row>
    <row r="48296" spans="1:1">
      <c r="A48296" s="6"/>
    </row>
    <row r="48297" spans="1:1">
      <c r="A48297" s="6"/>
    </row>
    <row r="48298" spans="1:1">
      <c r="A48298" s="6"/>
    </row>
    <row r="48299" spans="1:1">
      <c r="A48299" s="6"/>
    </row>
    <row r="48300" spans="1:1">
      <c r="A48300" s="6"/>
    </row>
    <row r="48301" spans="1:1">
      <c r="A48301" s="6"/>
    </row>
    <row r="48302" spans="1:1">
      <c r="A48302" s="6"/>
    </row>
    <row r="48303" spans="1:1">
      <c r="A48303" s="6"/>
    </row>
    <row r="48304" spans="1:1">
      <c r="A48304" s="6"/>
    </row>
    <row r="48305" spans="1:1">
      <c r="A48305" s="6"/>
    </row>
    <row r="48306" spans="1:1">
      <c r="A48306" s="6"/>
    </row>
    <row r="48307" spans="1:1">
      <c r="A48307" s="6"/>
    </row>
    <row r="48308" spans="1:1">
      <c r="A48308" s="6"/>
    </row>
    <row r="48309" spans="1:1">
      <c r="A48309" s="6"/>
    </row>
    <row r="48310" spans="1:1">
      <c r="A48310" s="6"/>
    </row>
    <row r="48311" spans="1:1">
      <c r="A48311" s="6"/>
    </row>
    <row r="48312" spans="1:1">
      <c r="A48312" s="6"/>
    </row>
    <row r="48313" spans="1:1">
      <c r="A48313" s="6"/>
    </row>
    <row r="48314" spans="1:1">
      <c r="A48314" s="6"/>
    </row>
    <row r="48315" spans="1:1">
      <c r="A48315" s="6"/>
    </row>
    <row r="48316" spans="1:1">
      <c r="A48316" s="6"/>
    </row>
    <row r="48317" spans="1:1">
      <c r="A48317" s="6"/>
    </row>
    <row r="48318" spans="1:1">
      <c r="A48318" s="6"/>
    </row>
    <row r="48319" spans="1:1">
      <c r="A48319" s="6"/>
    </row>
    <row r="48320" spans="1:1">
      <c r="A48320" s="6"/>
    </row>
    <row r="48321" spans="1:1">
      <c r="A48321" s="6"/>
    </row>
    <row r="48322" spans="1:1">
      <c r="A48322" s="6"/>
    </row>
    <row r="48323" spans="1:1">
      <c r="A48323" s="6"/>
    </row>
    <row r="48324" spans="1:1">
      <c r="A48324" s="6"/>
    </row>
    <row r="48325" spans="1:1">
      <c r="A48325" s="6"/>
    </row>
    <row r="48326" spans="1:1">
      <c r="A48326" s="6"/>
    </row>
    <row r="48327" spans="1:1">
      <c r="A48327" s="6"/>
    </row>
    <row r="48328" spans="1:1">
      <c r="A48328" s="6"/>
    </row>
    <row r="48329" spans="1:1">
      <c r="A48329" s="6"/>
    </row>
    <row r="48330" spans="1:1">
      <c r="A48330" s="6"/>
    </row>
    <row r="48331" spans="1:1">
      <c r="A48331" s="6"/>
    </row>
    <row r="48332" spans="1:1">
      <c r="A48332" s="6"/>
    </row>
    <row r="48333" spans="1:1">
      <c r="A48333" s="6"/>
    </row>
    <row r="48334" spans="1:1">
      <c r="A48334" s="6"/>
    </row>
    <row r="48335" spans="1:1">
      <c r="A48335" s="6"/>
    </row>
    <row r="48336" spans="1:1">
      <c r="A48336" s="6"/>
    </row>
    <row r="48337" spans="1:1">
      <c r="A48337" s="6"/>
    </row>
    <row r="48338" spans="1:1">
      <c r="A48338" s="6"/>
    </row>
    <row r="48339" spans="1:1">
      <c r="A48339" s="6"/>
    </row>
    <row r="48340" spans="1:1">
      <c r="A48340" s="6"/>
    </row>
    <row r="48341" spans="1:1">
      <c r="A48341" s="6"/>
    </row>
    <row r="48342" spans="1:1">
      <c r="A48342" s="6"/>
    </row>
    <row r="48343" spans="1:1">
      <c r="A48343" s="6"/>
    </row>
    <row r="48344" spans="1:1">
      <c r="A48344" s="6"/>
    </row>
    <row r="48345" spans="1:1">
      <c r="A48345" s="6"/>
    </row>
    <row r="48346" spans="1:1">
      <c r="A48346" s="6"/>
    </row>
    <row r="48347" spans="1:1">
      <c r="A48347" s="6"/>
    </row>
    <row r="48348" spans="1:1">
      <c r="A48348" s="6"/>
    </row>
    <row r="48349" spans="1:1">
      <c r="A48349" s="6"/>
    </row>
    <row r="48350" spans="1:1">
      <c r="A48350" s="6"/>
    </row>
    <row r="48351" spans="1:1">
      <c r="A48351" s="6"/>
    </row>
    <row r="48352" spans="1:1">
      <c r="A48352" s="6"/>
    </row>
    <row r="48353" spans="1:1">
      <c r="A48353" s="6"/>
    </row>
    <row r="48354" spans="1:1">
      <c r="A48354" s="6"/>
    </row>
    <row r="48355" spans="1:1">
      <c r="A48355" s="6"/>
    </row>
    <row r="48356" spans="1:1">
      <c r="A48356" s="6"/>
    </row>
    <row r="48357" spans="1:1">
      <c r="A48357" s="6"/>
    </row>
    <row r="48358" spans="1:1">
      <c r="A48358" s="6"/>
    </row>
    <row r="48359" spans="1:1">
      <c r="A48359" s="6"/>
    </row>
    <row r="48360" spans="1:1">
      <c r="A48360" s="6"/>
    </row>
    <row r="48361" spans="1:1">
      <c r="A48361" s="6"/>
    </row>
    <row r="48362" spans="1:1">
      <c r="A48362" s="6"/>
    </row>
    <row r="48363" spans="1:1">
      <c r="A48363" s="6"/>
    </row>
    <row r="48364" spans="1:1">
      <c r="A48364" s="6"/>
    </row>
    <row r="48365" spans="1:1">
      <c r="A48365" s="6"/>
    </row>
    <row r="48366" spans="1:1">
      <c r="A48366" s="6"/>
    </row>
    <row r="48367" spans="1:1">
      <c r="A48367" s="6"/>
    </row>
    <row r="48368" spans="1:1">
      <c r="A48368" s="6"/>
    </row>
    <row r="48369" spans="1:1">
      <c r="A48369" s="6"/>
    </row>
    <row r="48370" spans="1:1">
      <c r="A48370" s="6"/>
    </row>
    <row r="48371" spans="1:1">
      <c r="A48371" s="6"/>
    </row>
    <row r="48372" spans="1:1">
      <c r="A48372" s="6"/>
    </row>
    <row r="48373" spans="1:1">
      <c r="A48373" s="6"/>
    </row>
    <row r="48374" spans="1:1">
      <c r="A48374" s="6"/>
    </row>
    <row r="48375" spans="1:1">
      <c r="A48375" s="6"/>
    </row>
    <row r="48376" spans="1:1">
      <c r="A48376" s="6"/>
    </row>
    <row r="48377" spans="1:1">
      <c r="A48377" s="6"/>
    </row>
    <row r="48378" spans="1:1">
      <c r="A48378" s="6"/>
    </row>
    <row r="48379" spans="1:1">
      <c r="A48379" s="6"/>
    </row>
    <row r="48380" spans="1:1">
      <c r="A48380" s="6"/>
    </row>
    <row r="48381" spans="1:1">
      <c r="A48381" s="6"/>
    </row>
    <row r="48382" spans="1:1">
      <c r="A48382" s="6"/>
    </row>
    <row r="48383" spans="1:1">
      <c r="A48383" s="6"/>
    </row>
    <row r="48384" spans="1:1">
      <c r="A48384" s="6"/>
    </row>
    <row r="48385" spans="1:1">
      <c r="A48385" s="6"/>
    </row>
    <row r="48386" spans="1:1">
      <c r="A48386" s="6"/>
    </row>
    <row r="48387" spans="1:1">
      <c r="A48387" s="6"/>
    </row>
    <row r="48388" spans="1:1">
      <c r="A48388" s="6"/>
    </row>
    <row r="48389" spans="1:1">
      <c r="A48389" s="6"/>
    </row>
    <row r="48390" spans="1:1">
      <c r="A48390" s="6"/>
    </row>
    <row r="48391" spans="1:1">
      <c r="A48391" s="6"/>
    </row>
    <row r="48392" spans="1:1">
      <c r="A48392" s="6"/>
    </row>
    <row r="48393" spans="1:1">
      <c r="A48393" s="6"/>
    </row>
    <row r="48394" spans="1:1">
      <c r="A48394" s="6"/>
    </row>
    <row r="48395" spans="1:1">
      <c r="A48395" s="6"/>
    </row>
    <row r="48396" spans="1:1">
      <c r="A48396" s="6"/>
    </row>
    <row r="48397" spans="1:1">
      <c r="A48397" s="6"/>
    </row>
    <row r="48398" spans="1:1">
      <c r="A48398" s="6"/>
    </row>
    <row r="48399" spans="1:1">
      <c r="A48399" s="6"/>
    </row>
    <row r="48400" spans="1:1">
      <c r="A48400" s="6"/>
    </row>
    <row r="48401" spans="1:1">
      <c r="A48401" s="6"/>
    </row>
    <row r="48402" spans="1:1">
      <c r="A48402" s="6"/>
    </row>
    <row r="48403" spans="1:1">
      <c r="A48403" s="6"/>
    </row>
    <row r="48404" spans="1:1">
      <c r="A48404" s="6"/>
    </row>
    <row r="48405" spans="1:1">
      <c r="A48405" s="6"/>
    </row>
    <row r="48406" spans="1:1">
      <c r="A48406" s="6"/>
    </row>
    <row r="48407" spans="1:1">
      <c r="A48407" s="6"/>
    </row>
    <row r="48408" spans="1:1">
      <c r="A48408" s="6"/>
    </row>
    <row r="48409" spans="1:1">
      <c r="A48409" s="6"/>
    </row>
    <row r="48410" spans="1:1">
      <c r="A48410" s="6"/>
    </row>
    <row r="48411" spans="1:1">
      <c r="A48411" s="6"/>
    </row>
    <row r="48412" spans="1:1">
      <c r="A48412" s="6"/>
    </row>
    <row r="48413" spans="1:1">
      <c r="A48413" s="6"/>
    </row>
    <row r="48414" spans="1:1">
      <c r="A48414" s="6"/>
    </row>
    <row r="48415" spans="1:1">
      <c r="A48415" s="6"/>
    </row>
    <row r="48416" spans="1:1">
      <c r="A48416" s="6"/>
    </row>
    <row r="48417" spans="1:1">
      <c r="A48417" s="6"/>
    </row>
    <row r="48418" spans="1:1">
      <c r="A48418" s="6"/>
    </row>
    <row r="48419" spans="1:1">
      <c r="A48419" s="6"/>
    </row>
    <row r="48420" spans="1:1">
      <c r="A48420" s="6"/>
    </row>
    <row r="48421" spans="1:1">
      <c r="A48421" s="6"/>
    </row>
    <row r="48422" spans="1:1">
      <c r="A48422" s="6"/>
    </row>
    <row r="48423" spans="1:1">
      <c r="A48423" s="6"/>
    </row>
    <row r="48424" spans="1:1">
      <c r="A48424" s="6"/>
    </row>
    <row r="48425" spans="1:1">
      <c r="A48425" s="6"/>
    </row>
    <row r="48426" spans="1:1">
      <c r="A48426" s="6"/>
    </row>
    <row r="48427" spans="1:1">
      <c r="A48427" s="6"/>
    </row>
    <row r="48428" spans="1:1">
      <c r="A48428" s="6"/>
    </row>
    <row r="48429" spans="1:1">
      <c r="A48429" s="6"/>
    </row>
    <row r="48430" spans="1:1">
      <c r="A48430" s="6"/>
    </row>
    <row r="48431" spans="1:1">
      <c r="A48431" s="6"/>
    </row>
    <row r="48432" spans="1:1">
      <c r="A48432" s="6"/>
    </row>
    <row r="48433" spans="1:1">
      <c r="A48433" s="6"/>
    </row>
    <row r="48434" spans="1:1">
      <c r="A48434" s="6"/>
    </row>
    <row r="48435" spans="1:1">
      <c r="A48435" s="6"/>
    </row>
    <row r="48436" spans="1:1">
      <c r="A48436" s="6"/>
    </row>
    <row r="48437" spans="1:1">
      <c r="A48437" s="6"/>
    </row>
    <row r="48438" spans="1:1">
      <c r="A48438" s="6"/>
    </row>
    <row r="48439" spans="1:1">
      <c r="A48439" s="6"/>
    </row>
    <row r="48440" spans="1:1">
      <c r="A48440" s="6"/>
    </row>
    <row r="48441" spans="1:1">
      <c r="A48441" s="6"/>
    </row>
    <row r="48442" spans="1:1">
      <c r="A48442" s="6"/>
    </row>
    <row r="48443" spans="1:1">
      <c r="A48443" s="6"/>
    </row>
    <row r="48444" spans="1:1">
      <c r="A48444" s="6"/>
    </row>
    <row r="48445" spans="1:1">
      <c r="A48445" s="6"/>
    </row>
    <row r="48446" spans="1:1">
      <c r="A48446" s="6"/>
    </row>
    <row r="48447" spans="1:1">
      <c r="A48447" s="6"/>
    </row>
    <row r="48448" spans="1:1">
      <c r="A48448" s="6"/>
    </row>
    <row r="48449" spans="1:1">
      <c r="A48449" s="6"/>
    </row>
    <row r="48450" spans="1:1">
      <c r="A48450" s="6"/>
    </row>
    <row r="48451" spans="1:1">
      <c r="A48451" s="6"/>
    </row>
    <row r="48452" spans="1:1">
      <c r="A48452" s="6"/>
    </row>
    <row r="48453" spans="1:1">
      <c r="A48453" s="6"/>
    </row>
    <row r="48454" spans="1:1">
      <c r="A48454" s="6"/>
    </row>
    <row r="48455" spans="1:1">
      <c r="A48455" s="6"/>
    </row>
    <row r="48456" spans="1:1">
      <c r="A48456" s="6"/>
    </row>
    <row r="48457" spans="1:1">
      <c r="A48457" s="6"/>
    </row>
    <row r="48458" spans="1:1">
      <c r="A48458" s="6"/>
    </row>
    <row r="48459" spans="1:1">
      <c r="A48459" s="6"/>
    </row>
    <row r="48460" spans="1:1">
      <c r="A48460" s="6"/>
    </row>
    <row r="48461" spans="1:1">
      <c r="A48461" s="6"/>
    </row>
    <row r="48462" spans="1:1">
      <c r="A48462" s="6"/>
    </row>
    <row r="48463" spans="1:1">
      <c r="A48463" s="6"/>
    </row>
    <row r="48464" spans="1:1">
      <c r="A48464" s="6"/>
    </row>
    <row r="48465" spans="1:1">
      <c r="A48465" s="6"/>
    </row>
    <row r="48466" spans="1:1">
      <c r="A48466" s="6"/>
    </row>
    <row r="48467" spans="1:1">
      <c r="A48467" s="6"/>
    </row>
    <row r="48468" spans="1:1">
      <c r="A48468" s="6"/>
    </row>
    <row r="48469" spans="1:1">
      <c r="A48469" s="6"/>
    </row>
    <row r="48470" spans="1:1">
      <c r="A48470" s="6"/>
    </row>
    <row r="48471" spans="1:1">
      <c r="A48471" s="6"/>
    </row>
    <row r="48472" spans="1:1">
      <c r="A48472" s="6"/>
    </row>
    <row r="48473" spans="1:1">
      <c r="A48473" s="6"/>
    </row>
    <row r="48474" spans="1:1">
      <c r="A48474" s="6"/>
    </row>
    <row r="48475" spans="1:1">
      <c r="A48475" s="6"/>
    </row>
    <row r="48476" spans="1:1">
      <c r="A48476" s="6"/>
    </row>
    <row r="48477" spans="1:1">
      <c r="A48477" s="6"/>
    </row>
    <row r="48478" spans="1:1">
      <c r="A48478" s="6"/>
    </row>
    <row r="48479" spans="1:1">
      <c r="A48479" s="6"/>
    </row>
    <row r="48480" spans="1:1">
      <c r="A48480" s="6"/>
    </row>
    <row r="48481" spans="1:1">
      <c r="A48481" s="6"/>
    </row>
    <row r="48482" spans="1:1">
      <c r="A48482" s="6"/>
    </row>
    <row r="48483" spans="1:1">
      <c r="A48483" s="6"/>
    </row>
    <row r="48484" spans="1:1">
      <c r="A48484" s="6"/>
    </row>
    <row r="48485" spans="1:1">
      <c r="A48485" s="6"/>
    </row>
    <row r="48486" spans="1:1">
      <c r="A48486" s="6"/>
    </row>
    <row r="48487" spans="1:1">
      <c r="A48487" s="6"/>
    </row>
    <row r="48488" spans="1:1">
      <c r="A48488" s="6"/>
    </row>
    <row r="48489" spans="1:1">
      <c r="A48489" s="6"/>
    </row>
    <row r="48490" spans="1:1">
      <c r="A48490" s="6"/>
    </row>
    <row r="48491" spans="1:1">
      <c r="A48491" s="6"/>
    </row>
    <row r="48492" spans="1:1">
      <c r="A48492" s="6"/>
    </row>
    <row r="48493" spans="1:1">
      <c r="A48493" s="6"/>
    </row>
    <row r="48494" spans="1:1">
      <c r="A48494" s="6"/>
    </row>
    <row r="48495" spans="1:1">
      <c r="A48495" s="6"/>
    </row>
    <row r="48496" spans="1:1">
      <c r="A48496" s="6"/>
    </row>
    <row r="48497" spans="1:1">
      <c r="A48497" s="6"/>
    </row>
    <row r="48498" spans="1:1">
      <c r="A48498" s="6"/>
    </row>
    <row r="48499" spans="1:1">
      <c r="A48499" s="6"/>
    </row>
    <row r="48500" spans="1:1">
      <c r="A48500" s="6"/>
    </row>
    <row r="48501" spans="1:1">
      <c r="A48501" s="6"/>
    </row>
    <row r="48502" spans="1:1">
      <c r="A48502" s="6"/>
    </row>
    <row r="48503" spans="1:1">
      <c r="A48503" s="6"/>
    </row>
    <row r="48504" spans="1:1">
      <c r="A48504" s="6"/>
    </row>
    <row r="48505" spans="1:1">
      <c r="A48505" s="6"/>
    </row>
    <row r="48506" spans="1:1">
      <c r="A48506" s="6"/>
    </row>
    <row r="48507" spans="1:1">
      <c r="A48507" s="6"/>
    </row>
    <row r="48508" spans="1:1">
      <c r="A48508" s="6"/>
    </row>
    <row r="48509" spans="1:1">
      <c r="A48509" s="6"/>
    </row>
    <row r="48510" spans="1:1">
      <c r="A48510" s="6"/>
    </row>
    <row r="48511" spans="1:1">
      <c r="A48511" s="6"/>
    </row>
    <row r="48512" spans="1:1">
      <c r="A48512" s="6"/>
    </row>
    <row r="48513" spans="1:1">
      <c r="A48513" s="6"/>
    </row>
    <row r="48514" spans="1:1">
      <c r="A48514" s="6"/>
    </row>
    <row r="48515" spans="1:1">
      <c r="A48515" s="6"/>
    </row>
    <row r="48516" spans="1:1">
      <c r="A48516" s="6"/>
    </row>
    <row r="48517" spans="1:1">
      <c r="A48517" s="6"/>
    </row>
    <row r="48518" spans="1:1">
      <c r="A48518" s="6"/>
    </row>
    <row r="48519" spans="1:1">
      <c r="A48519" s="6"/>
    </row>
    <row r="48520" spans="1:1">
      <c r="A48520" s="6"/>
    </row>
    <row r="48521" spans="1:1">
      <c r="A48521" s="6"/>
    </row>
    <row r="48522" spans="1:1">
      <c r="A48522" s="6"/>
    </row>
    <row r="48523" spans="1:1">
      <c r="A48523" s="6"/>
    </row>
    <row r="48524" spans="1:1">
      <c r="A48524" s="6"/>
    </row>
    <row r="48525" spans="1:1">
      <c r="A48525" s="6"/>
    </row>
    <row r="48526" spans="1:1">
      <c r="A48526" s="6"/>
    </row>
    <row r="48527" spans="1:1">
      <c r="A48527" s="6"/>
    </row>
    <row r="48528" spans="1:1">
      <c r="A48528" s="6"/>
    </row>
    <row r="48529" spans="1:1">
      <c r="A48529" s="6"/>
    </row>
    <row r="48530" spans="1:1">
      <c r="A48530" s="6"/>
    </row>
    <row r="48531" spans="1:1">
      <c r="A48531" s="6"/>
    </row>
    <row r="48532" spans="1:1">
      <c r="A48532" s="6"/>
    </row>
    <row r="48533" spans="1:1">
      <c r="A48533" s="6"/>
    </row>
    <row r="48534" spans="1:1">
      <c r="A48534" s="6"/>
    </row>
    <row r="48535" spans="1:1">
      <c r="A48535" s="6"/>
    </row>
    <row r="48536" spans="1:1">
      <c r="A48536" s="6"/>
    </row>
    <row r="48537" spans="1:1">
      <c r="A48537" s="6"/>
    </row>
    <row r="48538" spans="1:1">
      <c r="A48538" s="6"/>
    </row>
    <row r="48539" spans="1:1">
      <c r="A48539" s="6"/>
    </row>
    <row r="48540" spans="1:1">
      <c r="A48540" s="6"/>
    </row>
    <row r="48541" spans="1:1">
      <c r="A48541" s="6"/>
    </row>
    <row r="48542" spans="1:1">
      <c r="A48542" s="6"/>
    </row>
    <row r="48543" spans="1:1">
      <c r="A48543" s="6"/>
    </row>
    <row r="48544" spans="1:1">
      <c r="A48544" s="6"/>
    </row>
    <row r="48545" spans="1:1">
      <c r="A48545" s="6"/>
    </row>
    <row r="48546" spans="1:1">
      <c r="A48546" s="6"/>
    </row>
    <row r="48547" spans="1:1">
      <c r="A48547" s="6"/>
    </row>
    <row r="48548" spans="1:1">
      <c r="A48548" s="6"/>
    </row>
    <row r="48549" spans="1:1">
      <c r="A48549" s="6"/>
    </row>
    <row r="48550" spans="1:1">
      <c r="A48550" s="6"/>
    </row>
    <row r="48551" spans="1:1">
      <c r="A48551" s="6"/>
    </row>
    <row r="48552" spans="1:1">
      <c r="A48552" s="6"/>
    </row>
    <row r="48553" spans="1:1">
      <c r="A48553" s="6"/>
    </row>
    <row r="48554" spans="1:1">
      <c r="A48554" s="6"/>
    </row>
    <row r="48555" spans="1:1">
      <c r="A48555" s="6"/>
    </row>
    <row r="48556" spans="1:1">
      <c r="A48556" s="6"/>
    </row>
    <row r="48557" spans="1:1">
      <c r="A48557" s="6"/>
    </row>
    <row r="48558" spans="1:1">
      <c r="A48558" s="6"/>
    </row>
    <row r="48559" spans="1:1">
      <c r="A48559" s="6"/>
    </row>
    <row r="48560" spans="1:1">
      <c r="A48560" s="6"/>
    </row>
    <row r="48561" spans="1:1">
      <c r="A48561" s="6"/>
    </row>
    <row r="48562" spans="1:1">
      <c r="A48562" s="6"/>
    </row>
    <row r="48563" spans="1:1">
      <c r="A48563" s="6"/>
    </row>
    <row r="48564" spans="1:1">
      <c r="A48564" s="6"/>
    </row>
    <row r="48565" spans="1:1">
      <c r="A48565" s="6"/>
    </row>
    <row r="48566" spans="1:1">
      <c r="A48566" s="6"/>
    </row>
    <row r="48567" spans="1:1">
      <c r="A48567" s="6"/>
    </row>
    <row r="48568" spans="1:1">
      <c r="A48568" s="6"/>
    </row>
    <row r="48569" spans="1:1">
      <c r="A48569" s="6"/>
    </row>
    <row r="48570" spans="1:1">
      <c r="A48570" s="6"/>
    </row>
    <row r="48571" spans="1:1">
      <c r="A48571" s="6"/>
    </row>
    <row r="48572" spans="1:1">
      <c r="A48572" s="6"/>
    </row>
    <row r="48573" spans="1:1">
      <c r="A48573" s="6"/>
    </row>
    <row r="48574" spans="1:1">
      <c r="A48574" s="6"/>
    </row>
    <row r="48575" spans="1:1">
      <c r="A48575" s="6"/>
    </row>
    <row r="48576" spans="1:1">
      <c r="A48576" s="6"/>
    </row>
    <row r="48577" spans="1:1">
      <c r="A48577" s="6"/>
    </row>
    <row r="48578" spans="1:1">
      <c r="A48578" s="6"/>
    </row>
    <row r="48579" spans="1:1">
      <c r="A48579" s="6"/>
    </row>
    <row r="48580" spans="1:1">
      <c r="A48580" s="6"/>
    </row>
    <row r="48581" spans="1:1">
      <c r="A48581" s="6"/>
    </row>
    <row r="48582" spans="1:1">
      <c r="A48582" s="6"/>
    </row>
    <row r="48583" spans="1:1">
      <c r="A48583" s="6"/>
    </row>
    <row r="48584" spans="1:1">
      <c r="A48584" s="6"/>
    </row>
    <row r="48585" spans="1:1">
      <c r="A48585" s="6"/>
    </row>
    <row r="48586" spans="1:1">
      <c r="A48586" s="6"/>
    </row>
    <row r="48587" spans="1:1">
      <c r="A48587" s="6"/>
    </row>
    <row r="48588" spans="1:1">
      <c r="A48588" s="6"/>
    </row>
    <row r="48589" spans="1:1">
      <c r="A48589" s="6"/>
    </row>
    <row r="48590" spans="1:1">
      <c r="A48590" s="6"/>
    </row>
    <row r="48591" spans="1:1">
      <c r="A48591" s="6"/>
    </row>
    <row r="48592" spans="1:1">
      <c r="A48592" s="6"/>
    </row>
    <row r="48593" spans="1:1">
      <c r="A48593" s="6"/>
    </row>
    <row r="48594" spans="1:1">
      <c r="A48594" s="6"/>
    </row>
    <row r="48595" spans="1:1">
      <c r="A48595" s="6"/>
    </row>
    <row r="48596" spans="1:1">
      <c r="A48596" s="6"/>
    </row>
    <row r="48597" spans="1:1">
      <c r="A48597" s="6"/>
    </row>
    <row r="48598" spans="1:1">
      <c r="A48598" s="6"/>
    </row>
    <row r="48599" spans="1:1">
      <c r="A48599" s="6"/>
    </row>
    <row r="48600" spans="1:1">
      <c r="A48600" s="6"/>
    </row>
    <row r="48601" spans="1:1">
      <c r="A48601" s="6"/>
    </row>
    <row r="48602" spans="1:1">
      <c r="A48602" s="6"/>
    </row>
    <row r="48603" spans="1:1">
      <c r="A48603" s="6"/>
    </row>
    <row r="48604" spans="1:1">
      <c r="A48604" s="6"/>
    </row>
    <row r="48605" spans="1:1">
      <c r="A48605" s="6"/>
    </row>
    <row r="48606" spans="1:1">
      <c r="A48606" s="6"/>
    </row>
    <row r="48607" spans="1:1">
      <c r="A48607" s="6"/>
    </row>
    <row r="48608" spans="1:1">
      <c r="A48608" s="6"/>
    </row>
    <row r="48609" spans="1:1">
      <c r="A48609" s="6"/>
    </row>
    <row r="48610" spans="1:1">
      <c r="A48610" s="6"/>
    </row>
    <row r="48611" spans="1:1">
      <c r="A48611" s="6"/>
    </row>
    <row r="48612" spans="1:1">
      <c r="A48612" s="6"/>
    </row>
    <row r="48613" spans="1:1">
      <c r="A48613" s="6"/>
    </row>
    <row r="48614" spans="1:1">
      <c r="A48614" s="6"/>
    </row>
    <row r="48615" spans="1:1">
      <c r="A48615" s="6"/>
    </row>
    <row r="48616" spans="1:1">
      <c r="A48616" s="6"/>
    </row>
    <row r="48617" spans="1:1">
      <c r="A48617" s="6"/>
    </row>
    <row r="48618" spans="1:1">
      <c r="A48618" s="6"/>
    </row>
    <row r="48619" spans="1:1">
      <c r="A48619" s="6"/>
    </row>
    <row r="48620" spans="1:1">
      <c r="A48620" s="6"/>
    </row>
    <row r="48621" spans="1:1">
      <c r="A48621" s="6"/>
    </row>
    <row r="48622" spans="1:1">
      <c r="A48622" s="6"/>
    </row>
    <row r="48623" spans="1:1">
      <c r="A48623" s="6"/>
    </row>
    <row r="48624" spans="1:1">
      <c r="A48624" s="6"/>
    </row>
    <row r="48625" spans="1:1">
      <c r="A48625" s="6"/>
    </row>
    <row r="48626" spans="1:1">
      <c r="A48626" s="6"/>
    </row>
    <row r="48627" spans="1:1">
      <c r="A48627" s="6"/>
    </row>
    <row r="48628" spans="1:1">
      <c r="A48628" s="6"/>
    </row>
    <row r="48629" spans="1:1">
      <c r="A48629" s="6"/>
    </row>
    <row r="48630" spans="1:1">
      <c r="A48630" s="6"/>
    </row>
    <row r="48631" spans="1:1">
      <c r="A48631" s="6"/>
    </row>
    <row r="48632" spans="1:1">
      <c r="A48632" s="6"/>
    </row>
    <row r="48633" spans="1:1">
      <c r="A48633" s="6"/>
    </row>
    <row r="48634" spans="1:1">
      <c r="A48634" s="6"/>
    </row>
    <row r="48635" spans="1:1">
      <c r="A48635" s="6"/>
    </row>
    <row r="48636" spans="1:1">
      <c r="A48636" s="6"/>
    </row>
    <row r="48637" spans="1:1">
      <c r="A48637" s="6"/>
    </row>
    <row r="48638" spans="1:1">
      <c r="A48638" s="6"/>
    </row>
    <row r="48639" spans="1:1">
      <c r="A48639" s="6"/>
    </row>
    <row r="48640" spans="1:1">
      <c r="A48640" s="6"/>
    </row>
    <row r="48641" spans="1:1">
      <c r="A48641" s="6"/>
    </row>
    <row r="48642" spans="1:1">
      <c r="A48642" s="6"/>
    </row>
    <row r="48643" spans="1:1">
      <c r="A48643" s="6"/>
    </row>
    <row r="48644" spans="1:1">
      <c r="A48644" s="6"/>
    </row>
    <row r="48645" spans="1:1">
      <c r="A48645" s="6"/>
    </row>
    <row r="48646" spans="1:1">
      <c r="A48646" s="6"/>
    </row>
    <row r="48647" spans="1:1">
      <c r="A48647" s="6"/>
    </row>
    <row r="48648" spans="1:1">
      <c r="A48648" s="6"/>
    </row>
    <row r="48649" spans="1:1">
      <c r="A48649" s="6"/>
    </row>
    <row r="48650" spans="1:1">
      <c r="A48650" s="6"/>
    </row>
    <row r="48651" spans="1:1">
      <c r="A48651" s="6"/>
    </row>
    <row r="48652" spans="1:1">
      <c r="A48652" s="6"/>
    </row>
    <row r="48653" spans="1:1">
      <c r="A48653" s="6"/>
    </row>
    <row r="48654" spans="1:1">
      <c r="A48654" s="6"/>
    </row>
    <row r="48655" spans="1:1">
      <c r="A48655" s="6"/>
    </row>
    <row r="48656" spans="1:1">
      <c r="A48656" s="6"/>
    </row>
    <row r="48657" spans="1:1">
      <c r="A48657" s="6"/>
    </row>
    <row r="48658" spans="1:1">
      <c r="A48658" s="6"/>
    </row>
    <row r="48659" spans="1:1">
      <c r="A48659" s="6"/>
    </row>
    <row r="48660" spans="1:1">
      <c r="A48660" s="6"/>
    </row>
    <row r="48661" spans="1:1">
      <c r="A48661" s="6"/>
    </row>
    <row r="48662" spans="1:1">
      <c r="A48662" s="6"/>
    </row>
    <row r="48663" spans="1:1">
      <c r="A48663" s="6"/>
    </row>
    <row r="48664" spans="1:1">
      <c r="A48664" s="6"/>
    </row>
    <row r="48665" spans="1:1">
      <c r="A48665" s="6"/>
    </row>
    <row r="48666" spans="1:1">
      <c r="A48666" s="6"/>
    </row>
    <row r="48667" spans="1:1">
      <c r="A48667" s="6"/>
    </row>
    <row r="48668" spans="1:1">
      <c r="A48668" s="6"/>
    </row>
    <row r="48669" spans="1:1">
      <c r="A48669" s="6"/>
    </row>
    <row r="48670" spans="1:1">
      <c r="A48670" s="6"/>
    </row>
    <row r="48671" spans="1:1">
      <c r="A48671" s="6"/>
    </row>
    <row r="48672" spans="1:1">
      <c r="A48672" s="6"/>
    </row>
    <row r="48673" spans="1:1">
      <c r="A48673" s="6"/>
    </row>
    <row r="48674" spans="1:1">
      <c r="A48674" s="6"/>
    </row>
    <row r="48675" spans="1:1">
      <c r="A48675" s="6"/>
    </row>
    <row r="48676" spans="1:1">
      <c r="A48676" s="6"/>
    </row>
    <row r="48677" spans="1:1">
      <c r="A48677" s="6"/>
    </row>
    <row r="48678" spans="1:1">
      <c r="A48678" s="6"/>
    </row>
    <row r="48679" spans="1:1">
      <c r="A48679" s="6"/>
    </row>
    <row r="48680" spans="1:1">
      <c r="A48680" s="6"/>
    </row>
    <row r="48681" spans="1:1">
      <c r="A48681" s="6"/>
    </row>
    <row r="48682" spans="1:1">
      <c r="A48682" s="6"/>
    </row>
    <row r="48683" spans="1:1">
      <c r="A48683" s="6"/>
    </row>
    <row r="48684" spans="1:1">
      <c r="A48684" s="6"/>
    </row>
    <row r="48685" spans="1:1">
      <c r="A48685" s="6"/>
    </row>
    <row r="48686" spans="1:1">
      <c r="A48686" s="6"/>
    </row>
    <row r="48687" spans="1:1">
      <c r="A48687" s="6"/>
    </row>
    <row r="48688" spans="1:1">
      <c r="A48688" s="6"/>
    </row>
    <row r="48689" spans="1:1">
      <c r="A48689" s="6"/>
    </row>
    <row r="48690" spans="1:1">
      <c r="A48690" s="6"/>
    </row>
    <row r="48691" spans="1:1">
      <c r="A48691" s="6"/>
    </row>
    <row r="48692" spans="1:1">
      <c r="A48692" s="6"/>
    </row>
    <row r="48693" spans="1:1">
      <c r="A48693" s="6"/>
    </row>
    <row r="48694" spans="1:1">
      <c r="A48694" s="6"/>
    </row>
    <row r="48695" spans="1:1">
      <c r="A48695" s="6"/>
    </row>
    <row r="48696" spans="1:1">
      <c r="A48696" s="6"/>
    </row>
    <row r="48697" spans="1:1">
      <c r="A48697" s="6"/>
    </row>
    <row r="48698" spans="1:1">
      <c r="A48698" s="6"/>
    </row>
    <row r="48699" spans="1:1">
      <c r="A48699" s="6"/>
    </row>
    <row r="48700" spans="1:1">
      <c r="A48700" s="6"/>
    </row>
    <row r="48701" spans="1:1">
      <c r="A48701" s="6"/>
    </row>
    <row r="48702" spans="1:1">
      <c r="A48702" s="6"/>
    </row>
    <row r="48703" spans="1:1">
      <c r="A48703" s="6"/>
    </row>
    <row r="48704" spans="1:1">
      <c r="A48704" s="6"/>
    </row>
    <row r="48705" spans="1:1">
      <c r="A48705" s="6"/>
    </row>
    <row r="48706" spans="1:1">
      <c r="A48706" s="6"/>
    </row>
    <row r="48707" spans="1:1">
      <c r="A48707" s="6"/>
    </row>
    <row r="48708" spans="1:1">
      <c r="A48708" s="6"/>
    </row>
    <row r="48709" spans="1:1">
      <c r="A48709" s="6"/>
    </row>
    <row r="48710" spans="1:1">
      <c r="A48710" s="6"/>
    </row>
    <row r="48711" spans="1:1">
      <c r="A48711" s="6"/>
    </row>
    <row r="48712" spans="1:1">
      <c r="A48712" s="6"/>
    </row>
    <row r="48713" spans="1:1">
      <c r="A48713" s="6"/>
    </row>
    <row r="48714" spans="1:1">
      <c r="A48714" s="6"/>
    </row>
    <row r="48715" spans="1:1">
      <c r="A48715" s="6"/>
    </row>
    <row r="48716" spans="1:1">
      <c r="A48716" s="6"/>
    </row>
    <row r="48717" spans="1:1">
      <c r="A48717" s="6"/>
    </row>
    <row r="48718" spans="1:1">
      <c r="A48718" s="6"/>
    </row>
    <row r="48719" spans="1:1">
      <c r="A48719" s="6"/>
    </row>
    <row r="48720" spans="1:1">
      <c r="A48720" s="6"/>
    </row>
    <row r="48721" spans="1:1">
      <c r="A48721" s="6"/>
    </row>
    <row r="48722" spans="1:1">
      <c r="A48722" s="6"/>
    </row>
    <row r="48723" spans="1:1">
      <c r="A48723" s="6"/>
    </row>
    <row r="48724" spans="1:1">
      <c r="A48724" s="6"/>
    </row>
    <row r="48725" spans="1:1">
      <c r="A48725" s="6"/>
    </row>
    <row r="48726" spans="1:1">
      <c r="A48726" s="6"/>
    </row>
    <row r="48727" spans="1:1">
      <c r="A48727" s="6"/>
    </row>
    <row r="48728" spans="1:1">
      <c r="A48728" s="6"/>
    </row>
    <row r="48729" spans="1:1">
      <c r="A48729" s="6"/>
    </row>
    <row r="48730" spans="1:1">
      <c r="A48730" s="6"/>
    </row>
    <row r="48731" spans="1:1">
      <c r="A48731" s="6"/>
    </row>
    <row r="48732" spans="1:1">
      <c r="A48732" s="6"/>
    </row>
    <row r="48733" spans="1:1">
      <c r="A48733" s="6"/>
    </row>
    <row r="48734" spans="1:1">
      <c r="A48734" s="6"/>
    </row>
    <row r="48735" spans="1:1">
      <c r="A48735" s="6"/>
    </row>
    <row r="48736" spans="1:1">
      <c r="A48736" s="6"/>
    </row>
    <row r="48737" spans="1:1">
      <c r="A48737" s="6"/>
    </row>
    <row r="48738" spans="1:1">
      <c r="A48738" s="6"/>
    </row>
    <row r="48739" spans="1:1">
      <c r="A48739" s="6"/>
    </row>
    <row r="48740" spans="1:1">
      <c r="A48740" s="6"/>
    </row>
    <row r="48741" spans="1:1">
      <c r="A48741" s="6"/>
    </row>
    <row r="48742" spans="1:1">
      <c r="A48742" s="6"/>
    </row>
    <row r="48743" spans="1:1">
      <c r="A48743" s="6"/>
    </row>
    <row r="48744" spans="1:1">
      <c r="A48744" s="6"/>
    </row>
    <row r="48745" spans="1:1">
      <c r="A48745" s="6"/>
    </row>
    <row r="48746" spans="1:1">
      <c r="A48746" s="6"/>
    </row>
    <row r="48747" spans="1:1">
      <c r="A48747" s="6"/>
    </row>
    <row r="48748" spans="1:1">
      <c r="A48748" s="6"/>
    </row>
    <row r="48749" spans="1:1">
      <c r="A48749" s="6"/>
    </row>
    <row r="48750" spans="1:1">
      <c r="A48750" s="6"/>
    </row>
    <row r="48751" spans="1:1">
      <c r="A48751" s="6"/>
    </row>
    <row r="48752" spans="1:1">
      <c r="A48752" s="6"/>
    </row>
    <row r="48753" spans="1:1">
      <c r="A48753" s="6"/>
    </row>
    <row r="48754" spans="1:1">
      <c r="A48754" s="6"/>
    </row>
    <row r="48755" spans="1:1">
      <c r="A48755" s="6"/>
    </row>
    <row r="48756" spans="1:1">
      <c r="A48756" s="6"/>
    </row>
    <row r="48757" spans="1:1">
      <c r="A48757" s="6"/>
    </row>
    <row r="48758" spans="1:1">
      <c r="A48758" s="6"/>
    </row>
    <row r="48759" spans="1:1">
      <c r="A48759" s="6"/>
    </row>
    <row r="48760" spans="1:1">
      <c r="A48760" s="6"/>
    </row>
    <row r="48761" spans="1:1">
      <c r="A48761" s="6"/>
    </row>
    <row r="48762" spans="1:1">
      <c r="A48762" s="6"/>
    </row>
    <row r="48763" spans="1:1">
      <c r="A48763" s="6"/>
    </row>
    <row r="48764" spans="1:1">
      <c r="A48764" s="6"/>
    </row>
    <row r="48765" spans="1:1">
      <c r="A48765" s="6"/>
    </row>
    <row r="48766" spans="1:1">
      <c r="A48766" s="6"/>
    </row>
    <row r="48767" spans="1:1">
      <c r="A48767" s="6"/>
    </row>
    <row r="48768" spans="1:1">
      <c r="A48768" s="6"/>
    </row>
    <row r="48769" spans="1:1">
      <c r="A48769" s="6"/>
    </row>
    <row r="48770" spans="1:1">
      <c r="A48770" s="6"/>
    </row>
    <row r="48771" spans="1:1">
      <c r="A48771" s="6"/>
    </row>
    <row r="48772" spans="1:1">
      <c r="A48772" s="6"/>
    </row>
    <row r="48773" spans="1:1">
      <c r="A48773" s="6"/>
    </row>
    <row r="48774" spans="1:1">
      <c r="A48774" s="6"/>
    </row>
    <row r="48775" spans="1:1">
      <c r="A48775" s="6"/>
    </row>
    <row r="48776" spans="1:1">
      <c r="A48776" s="6"/>
    </row>
    <row r="48777" spans="1:1">
      <c r="A48777" s="6"/>
    </row>
    <row r="48778" spans="1:1">
      <c r="A48778" s="6"/>
    </row>
    <row r="48779" spans="1:1">
      <c r="A48779" s="6"/>
    </row>
    <row r="48780" spans="1:1">
      <c r="A48780" s="6"/>
    </row>
    <row r="48781" spans="1:1">
      <c r="A48781" s="6"/>
    </row>
    <row r="48782" spans="1:1">
      <c r="A48782" s="6"/>
    </row>
    <row r="48783" spans="1:1">
      <c r="A48783" s="6"/>
    </row>
    <row r="48784" spans="1:1">
      <c r="A48784" s="6"/>
    </row>
    <row r="48785" spans="1:1">
      <c r="A48785" s="6"/>
    </row>
    <row r="48786" spans="1:1">
      <c r="A48786" s="6"/>
    </row>
    <row r="48787" spans="1:1">
      <c r="A48787" s="6"/>
    </row>
    <row r="48788" spans="1:1">
      <c r="A48788" s="6"/>
    </row>
    <row r="48789" spans="1:1">
      <c r="A48789" s="6"/>
    </row>
    <row r="48790" spans="1:1">
      <c r="A48790" s="6"/>
    </row>
    <row r="48791" spans="1:1">
      <c r="A48791" s="6"/>
    </row>
    <row r="48792" spans="1:1">
      <c r="A48792" s="6"/>
    </row>
    <row r="48793" spans="1:1">
      <c r="A48793" s="6"/>
    </row>
    <row r="48794" spans="1:1">
      <c r="A48794" s="6"/>
    </row>
    <row r="48795" spans="1:1">
      <c r="A48795" s="6"/>
    </row>
    <row r="48796" spans="1:1">
      <c r="A48796" s="6"/>
    </row>
    <row r="48797" spans="1:1">
      <c r="A48797" s="6"/>
    </row>
    <row r="48798" spans="1:1">
      <c r="A48798" s="6"/>
    </row>
    <row r="48799" spans="1:1">
      <c r="A48799" s="6"/>
    </row>
    <row r="48800" spans="1:1">
      <c r="A48800" s="6"/>
    </row>
    <row r="48801" spans="1:1">
      <c r="A48801" s="6"/>
    </row>
    <row r="48802" spans="1:1">
      <c r="A48802" s="6"/>
    </row>
    <row r="48803" spans="1:1">
      <c r="A48803" s="6"/>
    </row>
    <row r="48804" spans="1:1">
      <c r="A48804" s="6"/>
    </row>
    <row r="48805" spans="1:1">
      <c r="A48805" s="6"/>
    </row>
    <row r="48806" spans="1:1">
      <c r="A48806" s="6"/>
    </row>
    <row r="48807" spans="1:1">
      <c r="A48807" s="6"/>
    </row>
    <row r="48808" spans="1:1">
      <c r="A48808" s="6"/>
    </row>
    <row r="48809" spans="1:1">
      <c r="A48809" s="6"/>
    </row>
    <row r="48810" spans="1:1">
      <c r="A48810" s="6"/>
    </row>
    <row r="48811" spans="1:1">
      <c r="A48811" s="6"/>
    </row>
    <row r="48812" spans="1:1">
      <c r="A48812" s="6"/>
    </row>
    <row r="48813" spans="1:1">
      <c r="A48813" s="6"/>
    </row>
    <row r="48814" spans="1:1">
      <c r="A48814" s="6"/>
    </row>
    <row r="48815" spans="1:1">
      <c r="A48815" s="6"/>
    </row>
    <row r="48816" spans="1:1">
      <c r="A48816" s="6"/>
    </row>
    <row r="48817" spans="1:1">
      <c r="A48817" s="6"/>
    </row>
    <row r="48818" spans="1:1">
      <c r="A48818" s="6"/>
    </row>
    <row r="48819" spans="1:1">
      <c r="A48819" s="6"/>
    </row>
    <row r="48820" spans="1:1">
      <c r="A48820" s="6"/>
    </row>
    <row r="48821" spans="1:1">
      <c r="A48821" s="6"/>
    </row>
    <row r="48822" spans="1:1">
      <c r="A48822" s="6"/>
    </row>
    <row r="48823" spans="1:1">
      <c r="A48823" s="6"/>
    </row>
    <row r="48824" spans="1:1">
      <c r="A48824" s="6"/>
    </row>
    <row r="48825" spans="1:1">
      <c r="A48825" s="6"/>
    </row>
    <row r="48826" spans="1:1">
      <c r="A48826" s="6"/>
    </row>
    <row r="48827" spans="1:1">
      <c r="A48827" s="6"/>
    </row>
    <row r="48828" spans="1:1">
      <c r="A48828" s="6"/>
    </row>
    <row r="48829" spans="1:1">
      <c r="A48829" s="6"/>
    </row>
    <row r="48830" spans="1:1">
      <c r="A48830" s="6"/>
    </row>
    <row r="48831" spans="1:1">
      <c r="A48831" s="6"/>
    </row>
    <row r="48832" spans="1:1">
      <c r="A48832" s="6"/>
    </row>
    <row r="48833" spans="1:1">
      <c r="A48833" s="6"/>
    </row>
    <row r="48834" spans="1:1">
      <c r="A48834" s="6"/>
    </row>
    <row r="48835" spans="1:1">
      <c r="A48835" s="6"/>
    </row>
    <row r="48836" spans="1:1">
      <c r="A48836" s="6"/>
    </row>
    <row r="48837" spans="1:1">
      <c r="A48837" s="6"/>
    </row>
    <row r="48838" spans="1:1">
      <c r="A48838" s="6"/>
    </row>
    <row r="48839" spans="1:1">
      <c r="A48839" s="6"/>
    </row>
    <row r="48840" spans="1:1">
      <c r="A48840" s="6"/>
    </row>
    <row r="48841" spans="1:1">
      <c r="A48841" s="6"/>
    </row>
    <row r="48842" spans="1:1">
      <c r="A48842" s="6"/>
    </row>
    <row r="48843" spans="1:1">
      <c r="A48843" s="6"/>
    </row>
    <row r="48844" spans="1:1">
      <c r="A48844" s="6"/>
    </row>
    <row r="48845" spans="1:1">
      <c r="A48845" s="6"/>
    </row>
    <row r="48846" spans="1:1">
      <c r="A48846" s="6"/>
    </row>
    <row r="48847" spans="1:1">
      <c r="A48847" s="6"/>
    </row>
    <row r="48848" spans="1:1">
      <c r="A48848" s="6"/>
    </row>
    <row r="48849" spans="1:1">
      <c r="A48849" s="6"/>
    </row>
    <row r="48850" spans="1:1">
      <c r="A48850" s="6"/>
    </row>
    <row r="48851" spans="1:1">
      <c r="A48851" s="6"/>
    </row>
    <row r="48852" spans="1:1">
      <c r="A48852" s="6"/>
    </row>
    <row r="48853" spans="1:1">
      <c r="A48853" s="6"/>
    </row>
    <row r="48854" spans="1:1">
      <c r="A48854" s="6"/>
    </row>
    <row r="48855" spans="1:1">
      <c r="A48855" s="6"/>
    </row>
    <row r="48856" spans="1:1">
      <c r="A48856" s="6"/>
    </row>
    <row r="48857" spans="1:1">
      <c r="A48857" s="6"/>
    </row>
    <row r="48858" spans="1:1">
      <c r="A48858" s="6"/>
    </row>
    <row r="48859" spans="1:1">
      <c r="A48859" s="6"/>
    </row>
    <row r="48860" spans="1:1">
      <c r="A48860" s="6"/>
    </row>
    <row r="48861" spans="1:1">
      <c r="A48861" s="6"/>
    </row>
    <row r="48862" spans="1:1">
      <c r="A48862" s="6"/>
    </row>
    <row r="48863" spans="1:1">
      <c r="A48863" s="6"/>
    </row>
    <row r="48864" spans="1:1">
      <c r="A48864" s="6"/>
    </row>
    <row r="48865" spans="1:1">
      <c r="A48865" s="6"/>
    </row>
    <row r="48866" spans="1:1">
      <c r="A48866" s="6"/>
    </row>
    <row r="48867" spans="1:1">
      <c r="A48867" s="6"/>
    </row>
    <row r="48868" spans="1:1">
      <c r="A48868" s="6"/>
    </row>
    <row r="48869" spans="1:1">
      <c r="A48869" s="6"/>
    </row>
    <row r="48870" spans="1:1">
      <c r="A48870" s="6"/>
    </row>
    <row r="48871" spans="1:1">
      <c r="A48871" s="6"/>
    </row>
    <row r="48872" spans="1:1">
      <c r="A48872" s="6"/>
    </row>
    <row r="48873" spans="1:1">
      <c r="A48873" s="6"/>
    </row>
    <row r="48874" spans="1:1">
      <c r="A48874" s="6"/>
    </row>
    <row r="48875" spans="1:1">
      <c r="A48875" s="6"/>
    </row>
    <row r="48876" spans="1:1">
      <c r="A48876" s="6"/>
    </row>
    <row r="48877" spans="1:1">
      <c r="A48877" s="6"/>
    </row>
    <row r="48878" spans="1:1">
      <c r="A48878" s="6"/>
    </row>
    <row r="48879" spans="1:1">
      <c r="A48879" s="6"/>
    </row>
    <row r="48880" spans="1:1">
      <c r="A48880" s="6"/>
    </row>
    <row r="48881" spans="1:1">
      <c r="A48881" s="6"/>
    </row>
    <row r="48882" spans="1:1">
      <c r="A48882" s="6"/>
    </row>
    <row r="48883" spans="1:1">
      <c r="A48883" s="6"/>
    </row>
    <row r="48884" spans="1:1">
      <c r="A48884" s="6"/>
    </row>
    <row r="48885" spans="1:1">
      <c r="A48885" s="6"/>
    </row>
    <row r="48886" spans="1:1">
      <c r="A48886" s="6"/>
    </row>
    <row r="48887" spans="1:1">
      <c r="A48887" s="6"/>
    </row>
    <row r="48888" spans="1:1">
      <c r="A48888" s="6"/>
    </row>
    <row r="48889" spans="1:1">
      <c r="A48889" s="6"/>
    </row>
    <row r="48890" spans="1:1">
      <c r="A48890" s="6"/>
    </row>
    <row r="48891" spans="1:1">
      <c r="A48891" s="6"/>
    </row>
    <row r="48892" spans="1:1">
      <c r="A48892" s="6"/>
    </row>
    <row r="48893" spans="1:1">
      <c r="A48893" s="6"/>
    </row>
    <row r="48894" spans="1:1">
      <c r="A48894" s="6"/>
    </row>
    <row r="48895" spans="1:1">
      <c r="A48895" s="6"/>
    </row>
    <row r="48896" spans="1:1">
      <c r="A48896" s="6"/>
    </row>
    <row r="48897" spans="1:1">
      <c r="A48897" s="6"/>
    </row>
    <row r="48898" spans="1:1">
      <c r="A48898" s="6"/>
    </row>
    <row r="48899" spans="1:1">
      <c r="A48899" s="6"/>
    </row>
    <row r="48900" spans="1:1">
      <c r="A48900" s="6"/>
    </row>
    <row r="48901" spans="1:1">
      <c r="A48901" s="6"/>
    </row>
    <row r="48902" spans="1:1">
      <c r="A48902" s="6"/>
    </row>
    <row r="48903" spans="1:1">
      <c r="A48903" s="6"/>
    </row>
    <row r="48904" spans="1:1">
      <c r="A48904" s="6"/>
    </row>
    <row r="48905" spans="1:1">
      <c r="A48905" s="6"/>
    </row>
    <row r="48906" spans="1:1">
      <c r="A48906" s="6"/>
    </row>
    <row r="48907" spans="1:1">
      <c r="A48907" s="6"/>
    </row>
    <row r="48908" spans="1:1">
      <c r="A48908" s="6"/>
    </row>
    <row r="48909" spans="1:1">
      <c r="A48909" s="6"/>
    </row>
    <row r="48910" spans="1:1">
      <c r="A48910" s="6"/>
    </row>
    <row r="48911" spans="1:1">
      <c r="A48911" s="6"/>
    </row>
    <row r="48912" spans="1:1">
      <c r="A48912" s="6"/>
    </row>
    <row r="48913" spans="1:1">
      <c r="A48913" s="6"/>
    </row>
    <row r="48914" spans="1:1">
      <c r="A48914" s="6"/>
    </row>
    <row r="48915" spans="1:1">
      <c r="A48915" s="6"/>
    </row>
    <row r="48916" spans="1:1">
      <c r="A48916" s="6"/>
    </row>
    <row r="48917" spans="1:1">
      <c r="A48917" s="6"/>
    </row>
    <row r="48918" spans="1:1">
      <c r="A48918" s="6"/>
    </row>
    <row r="48919" spans="1:1">
      <c r="A48919" s="6"/>
    </row>
    <row r="48920" spans="1:1">
      <c r="A48920" s="6"/>
    </row>
    <row r="48921" spans="1:1">
      <c r="A48921" s="6"/>
    </row>
    <row r="48922" spans="1:1">
      <c r="A48922" s="6"/>
    </row>
    <row r="48923" spans="1:1">
      <c r="A48923" s="6"/>
    </row>
    <row r="48924" spans="1:1">
      <c r="A48924" s="6"/>
    </row>
    <row r="48925" spans="1:1">
      <c r="A48925" s="6"/>
    </row>
    <row r="48926" spans="1:1">
      <c r="A48926" s="6"/>
    </row>
    <row r="48927" spans="1:1">
      <c r="A48927" s="6"/>
    </row>
    <row r="48928" spans="1:1">
      <c r="A48928" s="6"/>
    </row>
    <row r="48929" spans="1:1">
      <c r="A48929" s="6"/>
    </row>
    <row r="48930" spans="1:1">
      <c r="A48930" s="6"/>
    </row>
    <row r="48931" spans="1:1">
      <c r="A48931" s="6"/>
    </row>
    <row r="48932" spans="1:1">
      <c r="A48932" s="6"/>
    </row>
    <row r="48933" spans="1:1">
      <c r="A48933" s="6"/>
    </row>
    <row r="48934" spans="1:1">
      <c r="A48934" s="6"/>
    </row>
    <row r="48935" spans="1:1">
      <c r="A48935" s="6"/>
    </row>
    <row r="48936" spans="1:1">
      <c r="A48936" s="6"/>
    </row>
    <row r="48937" spans="1:1">
      <c r="A48937" s="6"/>
    </row>
    <row r="48938" spans="1:1">
      <c r="A48938" s="6"/>
    </row>
    <row r="48939" spans="1:1">
      <c r="A48939" s="6"/>
    </row>
    <row r="48940" spans="1:1">
      <c r="A48940" s="6"/>
    </row>
    <row r="48941" spans="1:1">
      <c r="A48941" s="6"/>
    </row>
    <row r="48942" spans="1:1">
      <c r="A48942" s="6"/>
    </row>
    <row r="48943" spans="1:1">
      <c r="A48943" s="6"/>
    </row>
    <row r="48944" spans="1:1">
      <c r="A48944" s="6"/>
    </row>
    <row r="48945" spans="1:1">
      <c r="A48945" s="6"/>
    </row>
    <row r="48946" spans="1:1">
      <c r="A48946" s="6"/>
    </row>
    <row r="48947" spans="1:1">
      <c r="A48947" s="6"/>
    </row>
    <row r="48948" spans="1:1">
      <c r="A48948" s="6"/>
    </row>
    <row r="48949" spans="1:1">
      <c r="A48949" s="6"/>
    </row>
    <row r="48950" spans="1:1">
      <c r="A48950" s="6"/>
    </row>
    <row r="48951" spans="1:1">
      <c r="A48951" s="6"/>
    </row>
    <row r="48952" spans="1:1">
      <c r="A48952" s="6"/>
    </row>
    <row r="48953" spans="1:1">
      <c r="A48953" s="6"/>
    </row>
    <row r="48954" spans="1:1">
      <c r="A48954" s="6"/>
    </row>
    <row r="48955" spans="1:1">
      <c r="A48955" s="6"/>
    </row>
    <row r="48956" spans="1:1">
      <c r="A48956" s="6"/>
    </row>
    <row r="48957" spans="1:1">
      <c r="A48957" s="6"/>
    </row>
    <row r="48958" spans="1:1">
      <c r="A48958" s="6"/>
    </row>
    <row r="48959" spans="1:1">
      <c r="A48959" s="6"/>
    </row>
    <row r="48960" spans="1:1">
      <c r="A48960" s="6"/>
    </row>
    <row r="48961" spans="1:1">
      <c r="A48961" s="6"/>
    </row>
    <row r="48962" spans="1:1">
      <c r="A48962" s="6"/>
    </row>
    <row r="48963" spans="1:1">
      <c r="A48963" s="6"/>
    </row>
    <row r="48964" spans="1:1">
      <c r="A48964" s="6"/>
    </row>
    <row r="48965" spans="1:1">
      <c r="A48965" s="6"/>
    </row>
    <row r="48966" spans="1:1">
      <c r="A48966" s="6"/>
    </row>
    <row r="48967" spans="1:1">
      <c r="A48967" s="6"/>
    </row>
    <row r="48968" spans="1:1">
      <c r="A48968" s="6"/>
    </row>
    <row r="48969" spans="1:1">
      <c r="A48969" s="6"/>
    </row>
    <row r="48970" spans="1:1">
      <c r="A48970" s="6"/>
    </row>
    <row r="48971" spans="1:1">
      <c r="A48971" s="6"/>
    </row>
    <row r="48972" spans="1:1">
      <c r="A48972" s="6"/>
    </row>
    <row r="48973" spans="1:1">
      <c r="A48973" s="6"/>
    </row>
    <row r="48974" spans="1:1">
      <c r="A48974" s="6"/>
    </row>
    <row r="48975" spans="1:1">
      <c r="A48975" s="6"/>
    </row>
    <row r="48976" spans="1:1">
      <c r="A48976" s="6"/>
    </row>
    <row r="48977" spans="1:1">
      <c r="A48977" s="6"/>
    </row>
    <row r="48978" spans="1:1">
      <c r="A48978" s="6"/>
    </row>
    <row r="48979" spans="1:1">
      <c r="A48979" s="6"/>
    </row>
    <row r="48980" spans="1:1">
      <c r="A48980" s="6"/>
    </row>
    <row r="48981" spans="1:1">
      <c r="A48981" s="6"/>
    </row>
    <row r="48982" spans="1:1">
      <c r="A48982" s="6"/>
    </row>
    <row r="48983" spans="1:1">
      <c r="A48983" s="6"/>
    </row>
    <row r="48984" spans="1:1">
      <c r="A48984" s="6"/>
    </row>
    <row r="48985" spans="1:1">
      <c r="A48985" s="6"/>
    </row>
    <row r="48986" spans="1:1">
      <c r="A48986" s="6"/>
    </row>
    <row r="48987" spans="1:1">
      <c r="A48987" s="6"/>
    </row>
    <row r="48988" spans="1:1">
      <c r="A48988" s="6"/>
    </row>
    <row r="48989" spans="1:1">
      <c r="A48989" s="6"/>
    </row>
    <row r="48990" spans="1:1">
      <c r="A48990" s="6"/>
    </row>
    <row r="48991" spans="1:1">
      <c r="A48991" s="6"/>
    </row>
    <row r="48992" spans="1:1">
      <c r="A48992" s="6"/>
    </row>
    <row r="48993" spans="1:1">
      <c r="A48993" s="6"/>
    </row>
    <row r="48994" spans="1:1">
      <c r="A48994" s="6"/>
    </row>
    <row r="48995" spans="1:1">
      <c r="A48995" s="6"/>
    </row>
    <row r="48996" spans="1:1">
      <c r="A48996" s="6"/>
    </row>
    <row r="48997" spans="1:1">
      <c r="A48997" s="6"/>
    </row>
    <row r="48998" spans="1:1">
      <c r="A48998" s="6"/>
    </row>
    <row r="48999" spans="1:1">
      <c r="A48999" s="6"/>
    </row>
    <row r="49000" spans="1:1">
      <c r="A49000" s="6"/>
    </row>
    <row r="49001" spans="1:1">
      <c r="A49001" s="6"/>
    </row>
    <row r="49002" spans="1:1">
      <c r="A49002" s="6"/>
    </row>
    <row r="49003" spans="1:1">
      <c r="A49003" s="6"/>
    </row>
    <row r="49004" spans="1:1">
      <c r="A49004" s="6"/>
    </row>
    <row r="49005" spans="1:1">
      <c r="A49005" s="6"/>
    </row>
    <row r="49006" spans="1:1">
      <c r="A49006" s="6"/>
    </row>
    <row r="49007" spans="1:1">
      <c r="A49007" s="6"/>
    </row>
    <row r="49008" spans="1:1">
      <c r="A49008" s="6"/>
    </row>
    <row r="49009" spans="1:1">
      <c r="A49009" s="6"/>
    </row>
    <row r="49010" spans="1:1">
      <c r="A49010" s="6"/>
    </row>
    <row r="49011" spans="1:1">
      <c r="A49011" s="6"/>
    </row>
    <row r="49012" spans="1:1">
      <c r="A49012" s="6"/>
    </row>
    <row r="49013" spans="1:1">
      <c r="A49013" s="6"/>
    </row>
    <row r="49014" spans="1:1">
      <c r="A49014" s="6"/>
    </row>
    <row r="49015" spans="1:1">
      <c r="A49015" s="6"/>
    </row>
    <row r="49016" spans="1:1">
      <c r="A49016" s="6"/>
    </row>
    <row r="49017" spans="1:1">
      <c r="A49017" s="6"/>
    </row>
    <row r="49018" spans="1:1">
      <c r="A49018" s="6"/>
    </row>
    <row r="49019" spans="1:1">
      <c r="A49019" s="6"/>
    </row>
    <row r="49020" spans="1:1">
      <c r="A49020" s="6"/>
    </row>
    <row r="49021" spans="1:1">
      <c r="A49021" s="6"/>
    </row>
    <row r="49022" spans="1:1">
      <c r="A49022" s="6"/>
    </row>
    <row r="49023" spans="1:1">
      <c r="A49023" s="6"/>
    </row>
    <row r="49024" spans="1:1">
      <c r="A49024" s="6"/>
    </row>
    <row r="49025" spans="1:1">
      <c r="A49025" s="6"/>
    </row>
    <row r="49026" spans="1:1">
      <c r="A49026" s="6"/>
    </row>
    <row r="49027" spans="1:1">
      <c r="A49027" s="6"/>
    </row>
    <row r="49028" spans="1:1">
      <c r="A49028" s="6"/>
    </row>
    <row r="49029" spans="1:1">
      <c r="A49029" s="6"/>
    </row>
    <row r="49030" spans="1:1">
      <c r="A49030" s="6"/>
    </row>
    <row r="49031" spans="1:1">
      <c r="A49031" s="6"/>
    </row>
    <row r="49032" spans="1:1">
      <c r="A49032" s="6"/>
    </row>
    <row r="49033" spans="1:1">
      <c r="A49033" s="6"/>
    </row>
    <row r="49034" spans="1:1">
      <c r="A49034" s="6"/>
    </row>
    <row r="49035" spans="1:1">
      <c r="A49035" s="6"/>
    </row>
    <row r="49036" spans="1:1">
      <c r="A49036" s="6"/>
    </row>
    <row r="49037" spans="1:1">
      <c r="A49037" s="6"/>
    </row>
    <row r="49038" spans="1:1">
      <c r="A49038" s="6"/>
    </row>
    <row r="49039" spans="1:1">
      <c r="A49039" s="6"/>
    </row>
    <row r="49040" spans="1:1">
      <c r="A49040" s="6"/>
    </row>
    <row r="49041" spans="1:1">
      <c r="A49041" s="6"/>
    </row>
    <row r="49042" spans="1:1">
      <c r="A49042" s="6"/>
    </row>
    <row r="49043" spans="1:1">
      <c r="A49043" s="6"/>
    </row>
    <row r="49044" spans="1:1">
      <c r="A49044" s="6"/>
    </row>
    <row r="49045" spans="1:1">
      <c r="A49045" s="6"/>
    </row>
    <row r="49046" spans="1:1">
      <c r="A49046" s="6"/>
    </row>
    <row r="49047" spans="1:1">
      <c r="A49047" s="6"/>
    </row>
    <row r="49048" spans="1:1">
      <c r="A49048" s="6"/>
    </row>
    <row r="49049" spans="1:1">
      <c r="A49049" s="6"/>
    </row>
    <row r="49050" spans="1:1">
      <c r="A49050" s="6"/>
    </row>
    <row r="49051" spans="1:1">
      <c r="A49051" s="6"/>
    </row>
    <row r="49052" spans="1:1">
      <c r="A49052" s="6"/>
    </row>
    <row r="49053" spans="1:1">
      <c r="A49053" s="6"/>
    </row>
    <row r="49054" spans="1:1">
      <c r="A49054" s="6"/>
    </row>
    <row r="49055" spans="1:1">
      <c r="A49055" s="6"/>
    </row>
    <row r="49056" spans="1:1">
      <c r="A49056" s="6"/>
    </row>
    <row r="49057" spans="1:1">
      <c r="A49057" s="6"/>
    </row>
    <row r="49058" spans="1:1">
      <c r="A49058" s="6"/>
    </row>
    <row r="49059" spans="1:1">
      <c r="A49059" s="6"/>
    </row>
    <row r="49060" spans="1:1">
      <c r="A49060" s="6"/>
    </row>
    <row r="49061" spans="1:1">
      <c r="A49061" s="6"/>
    </row>
    <row r="49062" spans="1:1">
      <c r="A49062" s="6"/>
    </row>
    <row r="49063" spans="1:1">
      <c r="A49063" s="6"/>
    </row>
    <row r="49064" spans="1:1">
      <c r="A49064" s="6"/>
    </row>
    <row r="49065" spans="1:1">
      <c r="A49065" s="6"/>
    </row>
    <row r="49066" spans="1:1">
      <c r="A49066" s="6"/>
    </row>
    <row r="49067" spans="1:1">
      <c r="A49067" s="6"/>
    </row>
    <row r="49068" spans="1:1">
      <c r="A49068" s="6"/>
    </row>
    <row r="49069" spans="1:1">
      <c r="A49069" s="6"/>
    </row>
    <row r="49070" spans="1:1">
      <c r="A49070" s="6"/>
    </row>
    <row r="49071" spans="1:1">
      <c r="A49071" s="6"/>
    </row>
    <row r="49072" spans="1:1">
      <c r="A49072" s="6"/>
    </row>
    <row r="49073" spans="1:1">
      <c r="A49073" s="6"/>
    </row>
    <row r="49074" spans="1:1">
      <c r="A49074" s="6"/>
    </row>
    <row r="49075" spans="1:1">
      <c r="A49075" s="6"/>
    </row>
    <row r="49076" spans="1:1">
      <c r="A49076" s="6"/>
    </row>
    <row r="49077" spans="1:1">
      <c r="A49077" s="6"/>
    </row>
    <row r="49078" spans="1:1">
      <c r="A49078" s="6"/>
    </row>
    <row r="49079" spans="1:1">
      <c r="A49079" s="6"/>
    </row>
    <row r="49080" spans="1:1">
      <c r="A49080" s="6"/>
    </row>
    <row r="49081" spans="1:1">
      <c r="A49081" s="6"/>
    </row>
    <row r="49082" spans="1:1">
      <c r="A49082" s="6"/>
    </row>
    <row r="49083" spans="1:1">
      <c r="A49083" s="6"/>
    </row>
    <row r="49084" spans="1:1">
      <c r="A49084" s="6"/>
    </row>
    <row r="49085" spans="1:1">
      <c r="A49085" s="6"/>
    </row>
    <row r="49086" spans="1:1">
      <c r="A49086" s="6"/>
    </row>
    <row r="49087" spans="1:1">
      <c r="A49087" s="6"/>
    </row>
    <row r="49088" spans="1:1">
      <c r="A49088" s="6"/>
    </row>
    <row r="49089" spans="1:1">
      <c r="A49089" s="6"/>
    </row>
    <row r="49090" spans="1:1">
      <c r="A49090" s="6"/>
    </row>
    <row r="49091" spans="1:1">
      <c r="A49091" s="6"/>
    </row>
    <row r="49092" spans="1:1">
      <c r="A49092" s="6"/>
    </row>
    <row r="49093" spans="1:1">
      <c r="A49093" s="6"/>
    </row>
    <row r="49094" spans="1:1">
      <c r="A49094" s="6"/>
    </row>
    <row r="49095" spans="1:1">
      <c r="A49095" s="6"/>
    </row>
    <row r="49096" spans="1:1">
      <c r="A49096" s="6"/>
    </row>
    <row r="49097" spans="1:1">
      <c r="A49097" s="6"/>
    </row>
    <row r="49098" spans="1:1">
      <c r="A49098" s="6"/>
    </row>
    <row r="49099" spans="1:1">
      <c r="A49099" s="6"/>
    </row>
    <row r="49100" spans="1:1">
      <c r="A49100" s="6"/>
    </row>
    <row r="49101" spans="1:1">
      <c r="A49101" s="6"/>
    </row>
    <row r="49102" spans="1:1">
      <c r="A49102" s="6"/>
    </row>
    <row r="49103" spans="1:1">
      <c r="A49103" s="6"/>
    </row>
    <row r="49104" spans="1:1">
      <c r="A49104" s="6"/>
    </row>
    <row r="49105" spans="1:1">
      <c r="A49105" s="6"/>
    </row>
    <row r="49106" spans="1:1">
      <c r="A49106" s="6"/>
    </row>
    <row r="49107" spans="1:1">
      <c r="A49107" s="6"/>
    </row>
    <row r="49108" spans="1:1">
      <c r="A49108" s="6"/>
    </row>
    <row r="49109" spans="1:1">
      <c r="A49109" s="6"/>
    </row>
    <row r="49110" spans="1:1">
      <c r="A49110" s="6"/>
    </row>
    <row r="49111" spans="1:1">
      <c r="A49111" s="6"/>
    </row>
    <row r="49112" spans="1:1">
      <c r="A49112" s="6"/>
    </row>
    <row r="49113" spans="1:1">
      <c r="A49113" s="6"/>
    </row>
    <row r="49114" spans="1:1">
      <c r="A49114" s="6"/>
    </row>
    <row r="49115" spans="1:1">
      <c r="A49115" s="6"/>
    </row>
    <row r="49116" spans="1:1">
      <c r="A49116" s="6"/>
    </row>
    <row r="49117" spans="1:1">
      <c r="A49117" s="6"/>
    </row>
    <row r="49118" spans="1:1">
      <c r="A49118" s="6"/>
    </row>
    <row r="49119" spans="1:1">
      <c r="A49119" s="6"/>
    </row>
    <row r="49120" spans="1:1">
      <c r="A49120" s="6"/>
    </row>
    <row r="49121" spans="1:1">
      <c r="A49121" s="6"/>
    </row>
    <row r="49122" spans="1:1">
      <c r="A49122" s="6"/>
    </row>
    <row r="49123" spans="1:1">
      <c r="A49123" s="6"/>
    </row>
    <row r="49124" spans="1:1">
      <c r="A49124" s="6"/>
    </row>
    <row r="49125" spans="1:1">
      <c r="A49125" s="6"/>
    </row>
    <row r="49126" spans="1:1">
      <c r="A49126" s="6"/>
    </row>
    <row r="49127" spans="1:1">
      <c r="A49127" s="6"/>
    </row>
    <row r="49128" spans="1:1">
      <c r="A49128" s="6"/>
    </row>
    <row r="49129" spans="1:1">
      <c r="A49129" s="6"/>
    </row>
    <row r="49130" spans="1:1">
      <c r="A49130" s="6"/>
    </row>
    <row r="49131" spans="1:1">
      <c r="A49131" s="6"/>
    </row>
    <row r="49132" spans="1:1">
      <c r="A49132" s="6"/>
    </row>
    <row r="49133" spans="1:1">
      <c r="A49133" s="6"/>
    </row>
    <row r="49134" spans="1:1">
      <c r="A49134" s="6"/>
    </row>
    <row r="49135" spans="1:1">
      <c r="A49135" s="6"/>
    </row>
    <row r="49136" spans="1:1">
      <c r="A49136" s="6"/>
    </row>
    <row r="49137" spans="1:1">
      <c r="A49137" s="6"/>
    </row>
    <row r="49138" spans="1:1">
      <c r="A49138" s="6"/>
    </row>
    <row r="49139" spans="1:1">
      <c r="A49139" s="6"/>
    </row>
    <row r="49140" spans="1:1">
      <c r="A49140" s="6"/>
    </row>
    <row r="49141" spans="1:1">
      <c r="A49141" s="6"/>
    </row>
    <row r="49142" spans="1:1">
      <c r="A49142" s="6"/>
    </row>
    <row r="49143" spans="1:1">
      <c r="A49143" s="6"/>
    </row>
    <row r="49144" spans="1:1">
      <c r="A49144" s="6"/>
    </row>
    <row r="49145" spans="1:1">
      <c r="A49145" s="6"/>
    </row>
    <row r="49146" spans="1:1">
      <c r="A49146" s="6"/>
    </row>
    <row r="49147" spans="1:1">
      <c r="A49147" s="6"/>
    </row>
    <row r="49148" spans="1:1">
      <c r="A49148" s="6"/>
    </row>
    <row r="49149" spans="1:1">
      <c r="A49149" s="6"/>
    </row>
    <row r="49150" spans="1:1">
      <c r="A49150" s="6"/>
    </row>
    <row r="49151" spans="1:1">
      <c r="A49151" s="6"/>
    </row>
    <row r="49152" spans="1:1">
      <c r="A49152" s="6"/>
    </row>
    <row r="49153" spans="1:1">
      <c r="A49153" s="6"/>
    </row>
    <row r="49154" spans="1:1">
      <c r="A49154" s="6"/>
    </row>
    <row r="49155" spans="1:1">
      <c r="A49155" s="6"/>
    </row>
    <row r="49156" spans="1:1">
      <c r="A49156" s="6"/>
    </row>
    <row r="49157" spans="1:1">
      <c r="A49157" s="6"/>
    </row>
    <row r="49158" spans="1:1">
      <c r="A49158" s="6"/>
    </row>
    <row r="49159" spans="1:1">
      <c r="A49159" s="6"/>
    </row>
    <row r="49160" spans="1:1">
      <c r="A49160" s="6"/>
    </row>
    <row r="49161" spans="1:1">
      <c r="A49161" s="6"/>
    </row>
    <row r="49162" spans="1:1">
      <c r="A49162" s="6"/>
    </row>
    <row r="49163" spans="1:1">
      <c r="A49163" s="6"/>
    </row>
    <row r="49164" spans="1:1">
      <c r="A49164" s="6"/>
    </row>
    <row r="49165" spans="1:1">
      <c r="A49165" s="6"/>
    </row>
    <row r="49166" spans="1:1">
      <c r="A49166" s="6"/>
    </row>
    <row r="49167" spans="1:1">
      <c r="A49167" s="6"/>
    </row>
    <row r="49168" spans="1:1">
      <c r="A49168" s="6"/>
    </row>
    <row r="49169" spans="1:1">
      <c r="A49169" s="6"/>
    </row>
    <row r="49170" spans="1:1">
      <c r="A49170" s="6"/>
    </row>
    <row r="49171" spans="1:1">
      <c r="A49171" s="6"/>
    </row>
    <row r="49172" spans="1:1">
      <c r="A49172" s="6"/>
    </row>
    <row r="49173" spans="1:1">
      <c r="A49173" s="6"/>
    </row>
    <row r="49174" spans="1:1">
      <c r="A49174" s="6"/>
    </row>
    <row r="49175" spans="1:1">
      <c r="A49175" s="6"/>
    </row>
    <row r="49176" spans="1:1">
      <c r="A49176" s="6"/>
    </row>
    <row r="49177" spans="1:1">
      <c r="A49177" s="6"/>
    </row>
    <row r="49178" spans="1:1">
      <c r="A49178" s="6"/>
    </row>
    <row r="49179" spans="1:1">
      <c r="A49179" s="6"/>
    </row>
    <row r="49180" spans="1:1">
      <c r="A49180" s="6"/>
    </row>
    <row r="49181" spans="1:1">
      <c r="A49181" s="6"/>
    </row>
    <row r="49182" spans="1:1">
      <c r="A49182" s="6"/>
    </row>
    <row r="49183" spans="1:1">
      <c r="A49183" s="6"/>
    </row>
    <row r="49184" spans="1:1">
      <c r="A49184" s="6"/>
    </row>
    <row r="49185" spans="1:1">
      <c r="A49185" s="6"/>
    </row>
    <row r="49186" spans="1:1">
      <c r="A49186" s="6"/>
    </row>
    <row r="49187" spans="1:1">
      <c r="A49187" s="6"/>
    </row>
    <row r="49188" spans="1:1">
      <c r="A49188" s="6"/>
    </row>
    <row r="49189" spans="1:1">
      <c r="A49189" s="6"/>
    </row>
    <row r="49190" spans="1:1">
      <c r="A49190" s="6"/>
    </row>
    <row r="49191" spans="1:1">
      <c r="A49191" s="6"/>
    </row>
    <row r="49192" spans="1:1">
      <c r="A49192" s="6"/>
    </row>
    <row r="49193" spans="1:1">
      <c r="A49193" s="6"/>
    </row>
    <row r="49194" spans="1:1">
      <c r="A49194" s="6"/>
    </row>
    <row r="49195" spans="1:1">
      <c r="A49195" s="6"/>
    </row>
    <row r="49196" spans="1:1">
      <c r="A49196" s="6"/>
    </row>
    <row r="49197" spans="1:1">
      <c r="A49197" s="6"/>
    </row>
    <row r="49198" spans="1:1">
      <c r="A49198" s="6"/>
    </row>
    <row r="49199" spans="1:1">
      <c r="A49199" s="6"/>
    </row>
    <row r="49200" spans="1:1">
      <c r="A49200" s="6"/>
    </row>
    <row r="49201" spans="1:1">
      <c r="A49201" s="6"/>
    </row>
    <row r="49202" spans="1:1">
      <c r="A49202" s="6"/>
    </row>
    <row r="49203" spans="1:1">
      <c r="A49203" s="6"/>
    </row>
    <row r="49204" spans="1:1">
      <c r="A49204" s="6"/>
    </row>
    <row r="49205" spans="1:1">
      <c r="A49205" s="6"/>
    </row>
    <row r="49206" spans="1:1">
      <c r="A49206" s="6"/>
    </row>
    <row r="49207" spans="1:1">
      <c r="A49207" s="6"/>
    </row>
    <row r="49208" spans="1:1">
      <c r="A49208" s="6"/>
    </row>
    <row r="49209" spans="1:1">
      <c r="A49209" s="6"/>
    </row>
    <row r="49210" spans="1:1">
      <c r="A49210" s="6"/>
    </row>
    <row r="49211" spans="1:1">
      <c r="A49211" s="6"/>
    </row>
    <row r="49212" spans="1:1">
      <c r="A49212" s="6"/>
    </row>
    <row r="49213" spans="1:1">
      <c r="A49213" s="6"/>
    </row>
    <row r="49214" spans="1:1">
      <c r="A49214" s="6"/>
    </row>
    <row r="49215" spans="1:1">
      <c r="A49215" s="6"/>
    </row>
    <row r="49216" spans="1:1">
      <c r="A49216" s="6"/>
    </row>
    <row r="49217" spans="1:1">
      <c r="A49217" s="6"/>
    </row>
    <row r="49218" spans="1:1">
      <c r="A49218" s="6"/>
    </row>
    <row r="49219" spans="1:1">
      <c r="A49219" s="6"/>
    </row>
    <row r="49220" spans="1:1">
      <c r="A49220" s="6"/>
    </row>
    <row r="49221" spans="1:1">
      <c r="A49221" s="6"/>
    </row>
    <row r="49222" spans="1:1">
      <c r="A49222" s="6"/>
    </row>
    <row r="49223" spans="1:1">
      <c r="A49223" s="6"/>
    </row>
    <row r="49224" spans="1:1">
      <c r="A49224" s="6"/>
    </row>
    <row r="49225" spans="1:1">
      <c r="A49225" s="6"/>
    </row>
    <row r="49226" spans="1:1">
      <c r="A49226" s="6"/>
    </row>
    <row r="49227" spans="1:1">
      <c r="A49227" s="6"/>
    </row>
    <row r="49228" spans="1:1">
      <c r="A49228" s="6"/>
    </row>
    <row r="49229" spans="1:1">
      <c r="A49229" s="6"/>
    </row>
    <row r="49230" spans="1:1">
      <c r="A49230" s="6"/>
    </row>
    <row r="49231" spans="1:1">
      <c r="A49231" s="6"/>
    </row>
    <row r="49232" spans="1:1">
      <c r="A49232" s="6"/>
    </row>
    <row r="49233" spans="1:1">
      <c r="A49233" s="6"/>
    </row>
    <row r="49234" spans="1:1">
      <c r="A49234" s="6"/>
    </row>
    <row r="49235" spans="1:1">
      <c r="A49235" s="6"/>
    </row>
    <row r="49236" spans="1:1">
      <c r="A49236" s="6"/>
    </row>
    <row r="49237" spans="1:1">
      <c r="A49237" s="6"/>
    </row>
    <row r="49238" spans="1:1">
      <c r="A49238" s="6"/>
    </row>
    <row r="49239" spans="1:1">
      <c r="A49239" s="6"/>
    </row>
    <row r="49240" spans="1:1">
      <c r="A49240" s="6"/>
    </row>
    <row r="49241" spans="1:1">
      <c r="A49241" s="6"/>
    </row>
    <row r="49242" spans="1:1">
      <c r="A49242" s="6"/>
    </row>
    <row r="49243" spans="1:1">
      <c r="A49243" s="6"/>
    </row>
    <row r="49244" spans="1:1">
      <c r="A49244" s="6"/>
    </row>
    <row r="49245" spans="1:1">
      <c r="A49245" s="6"/>
    </row>
    <row r="49246" spans="1:1">
      <c r="A49246" s="6"/>
    </row>
    <row r="49247" spans="1:1">
      <c r="A49247" s="6"/>
    </row>
    <row r="49248" spans="1:1">
      <c r="A49248" s="6"/>
    </row>
    <row r="49249" spans="1:1">
      <c r="A49249" s="6"/>
    </row>
    <row r="49250" spans="1:1">
      <c r="A49250" s="6"/>
    </row>
    <row r="49251" spans="1:1">
      <c r="A49251" s="6"/>
    </row>
    <row r="49252" spans="1:1">
      <c r="A49252" s="6"/>
    </row>
    <row r="49253" spans="1:1">
      <c r="A49253" s="6"/>
    </row>
    <row r="49254" spans="1:1">
      <c r="A49254" s="6"/>
    </row>
    <row r="49255" spans="1:1">
      <c r="A49255" s="6"/>
    </row>
    <row r="49256" spans="1:1">
      <c r="A49256" s="6"/>
    </row>
    <row r="49257" spans="1:1">
      <c r="A49257" s="6"/>
    </row>
    <row r="49258" spans="1:1">
      <c r="A49258" s="6"/>
    </row>
    <row r="49259" spans="1:1">
      <c r="A49259" s="6"/>
    </row>
    <row r="49260" spans="1:1">
      <c r="A49260" s="6"/>
    </row>
    <row r="49261" spans="1:1">
      <c r="A49261" s="6"/>
    </row>
    <row r="49262" spans="1:1">
      <c r="A49262" s="6"/>
    </row>
    <row r="49263" spans="1:1">
      <c r="A49263" s="6"/>
    </row>
    <row r="49264" spans="1:1">
      <c r="A49264" s="6"/>
    </row>
    <row r="49265" spans="1:1">
      <c r="A49265" s="6"/>
    </row>
    <row r="49266" spans="1:1">
      <c r="A49266" s="6"/>
    </row>
    <row r="49267" spans="1:1">
      <c r="A49267" s="6"/>
    </row>
    <row r="49268" spans="1:1">
      <c r="A49268" s="6"/>
    </row>
    <row r="49269" spans="1:1">
      <c r="A49269" s="6"/>
    </row>
    <row r="49270" spans="1:1">
      <c r="A49270" s="6"/>
    </row>
    <row r="49271" spans="1:1">
      <c r="A49271" s="6"/>
    </row>
    <row r="49272" spans="1:1">
      <c r="A49272" s="6"/>
    </row>
    <row r="49273" spans="1:1">
      <c r="A49273" s="6"/>
    </row>
    <row r="49274" spans="1:1">
      <c r="A49274" s="6"/>
    </row>
    <row r="49275" spans="1:1">
      <c r="A49275" s="6"/>
    </row>
    <row r="49276" spans="1:1">
      <c r="A49276" s="6"/>
    </row>
    <row r="49277" spans="1:1">
      <c r="A49277" s="6"/>
    </row>
    <row r="49278" spans="1:1">
      <c r="A49278" s="6"/>
    </row>
    <row r="49279" spans="1:1">
      <c r="A49279" s="6"/>
    </row>
    <row r="49280" spans="1:1">
      <c r="A49280" s="6"/>
    </row>
    <row r="49281" spans="1:1">
      <c r="A49281" s="6"/>
    </row>
    <row r="49282" spans="1:1">
      <c r="A49282" s="6"/>
    </row>
    <row r="49283" spans="1:1">
      <c r="A49283" s="6"/>
    </row>
    <row r="49284" spans="1:1">
      <c r="A49284" s="6"/>
    </row>
    <row r="49285" spans="1:1">
      <c r="A49285" s="6"/>
    </row>
    <row r="49286" spans="1:1">
      <c r="A49286" s="6"/>
    </row>
    <row r="49287" spans="1:1">
      <c r="A49287" s="6"/>
    </row>
    <row r="49288" spans="1:1">
      <c r="A49288" s="6"/>
    </row>
    <row r="49289" spans="1:1">
      <c r="A49289" s="6"/>
    </row>
    <row r="49290" spans="1:1">
      <c r="A49290" s="6"/>
    </row>
    <row r="49291" spans="1:1">
      <c r="A49291" s="6"/>
    </row>
    <row r="49292" spans="1:1">
      <c r="A49292" s="6"/>
    </row>
    <row r="49293" spans="1:1">
      <c r="A49293" s="6"/>
    </row>
    <row r="49294" spans="1:1">
      <c r="A49294" s="6"/>
    </row>
    <row r="49295" spans="1:1">
      <c r="A49295" s="6"/>
    </row>
    <row r="49296" spans="1:1">
      <c r="A49296" s="6"/>
    </row>
    <row r="49297" spans="1:1">
      <c r="A49297" s="6"/>
    </row>
    <row r="49298" spans="1:1">
      <c r="A49298" s="6"/>
    </row>
    <row r="49299" spans="1:1">
      <c r="A49299" s="6"/>
    </row>
    <row r="49300" spans="1:1">
      <c r="A49300" s="6"/>
    </row>
    <row r="49301" spans="1:1">
      <c r="A49301" s="6"/>
    </row>
    <row r="49302" spans="1:1">
      <c r="A49302" s="6"/>
    </row>
    <row r="49303" spans="1:1">
      <c r="A49303" s="6"/>
    </row>
    <row r="49304" spans="1:1">
      <c r="A49304" s="6"/>
    </row>
    <row r="49305" spans="1:1">
      <c r="A49305" s="6"/>
    </row>
    <row r="49306" spans="1:1">
      <c r="A49306" s="6"/>
    </row>
    <row r="49307" spans="1:1">
      <c r="A49307" s="6"/>
    </row>
    <row r="49308" spans="1:1">
      <c r="A49308" s="6"/>
    </row>
    <row r="49309" spans="1:1">
      <c r="A49309" s="6"/>
    </row>
    <row r="49310" spans="1:1">
      <c r="A49310" s="6"/>
    </row>
    <row r="49311" spans="1:1">
      <c r="A49311" s="6"/>
    </row>
    <row r="49312" spans="1:1">
      <c r="A49312" s="6"/>
    </row>
    <row r="49313" spans="1:1">
      <c r="A49313" s="6"/>
    </row>
    <row r="49314" spans="1:1">
      <c r="A49314" s="6"/>
    </row>
    <row r="49315" spans="1:1">
      <c r="A49315" s="6"/>
    </row>
    <row r="49316" spans="1:1">
      <c r="A49316" s="6"/>
    </row>
    <row r="49317" spans="1:1">
      <c r="A49317" s="6"/>
    </row>
    <row r="49318" spans="1:1">
      <c r="A49318" s="6"/>
    </row>
    <row r="49319" spans="1:1">
      <c r="A49319" s="6"/>
    </row>
    <row r="49320" spans="1:1">
      <c r="A49320" s="6"/>
    </row>
    <row r="49321" spans="1:1">
      <c r="A49321" s="6"/>
    </row>
    <row r="49322" spans="1:1">
      <c r="A49322" s="6"/>
    </row>
    <row r="49323" spans="1:1">
      <c r="A49323" s="6"/>
    </row>
    <row r="49324" spans="1:1">
      <c r="A49324" s="6"/>
    </row>
    <row r="49325" spans="1:1">
      <c r="A49325" s="6"/>
    </row>
    <row r="49326" spans="1:1">
      <c r="A49326" s="6"/>
    </row>
    <row r="49327" spans="1:1">
      <c r="A49327" s="6"/>
    </row>
    <row r="49328" spans="1:1">
      <c r="A49328" s="6"/>
    </row>
    <row r="49329" spans="1:1">
      <c r="A49329" s="6"/>
    </row>
    <row r="49330" spans="1:1">
      <c r="A49330" s="6"/>
    </row>
    <row r="49331" spans="1:1">
      <c r="A49331" s="6"/>
    </row>
    <row r="49332" spans="1:1">
      <c r="A49332" s="6"/>
    </row>
    <row r="49333" spans="1:1">
      <c r="A49333" s="6"/>
    </row>
    <row r="49334" spans="1:1">
      <c r="A49334" s="6"/>
    </row>
    <row r="49335" spans="1:1">
      <c r="A49335" s="6"/>
    </row>
    <row r="49336" spans="1:1">
      <c r="A49336" s="6"/>
    </row>
    <row r="49337" spans="1:1">
      <c r="A49337" s="6"/>
    </row>
    <row r="49338" spans="1:1">
      <c r="A49338" s="6"/>
    </row>
    <row r="49339" spans="1:1">
      <c r="A49339" s="6"/>
    </row>
    <row r="49340" spans="1:1">
      <c r="A49340" s="6"/>
    </row>
    <row r="49341" spans="1:1">
      <c r="A49341" s="6"/>
    </row>
    <row r="49342" spans="1:1">
      <c r="A49342" s="6"/>
    </row>
    <row r="49343" spans="1:1">
      <c r="A49343" s="6"/>
    </row>
    <row r="49344" spans="1:1">
      <c r="A49344" s="6"/>
    </row>
    <row r="49345" spans="1:1">
      <c r="A49345" s="6"/>
    </row>
    <row r="49346" spans="1:1">
      <c r="A49346" s="6"/>
    </row>
    <row r="49347" spans="1:1">
      <c r="A49347" s="6"/>
    </row>
    <row r="49348" spans="1:1">
      <c r="A49348" s="6"/>
    </row>
    <row r="49349" spans="1:1">
      <c r="A49349" s="6"/>
    </row>
    <row r="49350" spans="1:1">
      <c r="A49350" s="6"/>
    </row>
    <row r="49351" spans="1:1">
      <c r="A49351" s="6"/>
    </row>
    <row r="49352" spans="1:1">
      <c r="A49352" s="6"/>
    </row>
    <row r="49353" spans="1:1">
      <c r="A49353" s="6"/>
    </row>
    <row r="49354" spans="1:1">
      <c r="A49354" s="6"/>
    </row>
    <row r="49355" spans="1:1">
      <c r="A49355" s="6"/>
    </row>
    <row r="49356" spans="1:1">
      <c r="A49356" s="6"/>
    </row>
    <row r="49357" spans="1:1">
      <c r="A49357" s="6"/>
    </row>
    <row r="49358" spans="1:1">
      <c r="A49358" s="6"/>
    </row>
    <row r="49359" spans="1:1">
      <c r="A49359" s="6"/>
    </row>
    <row r="49360" spans="1:1">
      <c r="A49360" s="6"/>
    </row>
    <row r="49361" spans="1:1">
      <c r="A49361" s="6"/>
    </row>
    <row r="49362" spans="1:1">
      <c r="A49362" s="6"/>
    </row>
    <row r="49363" spans="1:1">
      <c r="A49363" s="6"/>
    </row>
    <row r="49364" spans="1:1">
      <c r="A49364" s="6"/>
    </row>
    <row r="49365" spans="1:1">
      <c r="A49365" s="6"/>
    </row>
    <row r="49366" spans="1:1">
      <c r="A49366" s="6"/>
    </row>
    <row r="49367" spans="1:1">
      <c r="A49367" s="6"/>
    </row>
    <row r="49368" spans="1:1">
      <c r="A49368" s="6"/>
    </row>
    <row r="49369" spans="1:1">
      <c r="A49369" s="6"/>
    </row>
    <row r="49370" spans="1:1">
      <c r="A49370" s="6"/>
    </row>
    <row r="49371" spans="1:1">
      <c r="A49371" s="6"/>
    </row>
    <row r="49372" spans="1:1">
      <c r="A49372" s="6"/>
    </row>
    <row r="49373" spans="1:1">
      <c r="A49373" s="6"/>
    </row>
    <row r="49374" spans="1:1">
      <c r="A49374" s="6"/>
    </row>
    <row r="49375" spans="1:1">
      <c r="A49375" s="6"/>
    </row>
    <row r="49376" spans="1:1">
      <c r="A49376" s="6"/>
    </row>
    <row r="49377" spans="1:1">
      <c r="A49377" s="6"/>
    </row>
    <row r="49378" spans="1:1">
      <c r="A49378" s="6"/>
    </row>
    <row r="49379" spans="1:1">
      <c r="A49379" s="6"/>
    </row>
    <row r="49380" spans="1:1">
      <c r="A49380" s="6"/>
    </row>
    <row r="49381" spans="1:1">
      <c r="A49381" s="6"/>
    </row>
    <row r="49382" spans="1:1">
      <c r="A49382" s="6"/>
    </row>
    <row r="49383" spans="1:1">
      <c r="A49383" s="6"/>
    </row>
    <row r="49384" spans="1:1">
      <c r="A49384" s="6"/>
    </row>
    <row r="49385" spans="1:1">
      <c r="A49385" s="6"/>
    </row>
    <row r="49386" spans="1:1">
      <c r="A49386" s="6"/>
    </row>
    <row r="49387" spans="1:1">
      <c r="A49387" s="6"/>
    </row>
    <row r="49388" spans="1:1">
      <c r="A49388" s="6"/>
    </row>
    <row r="49389" spans="1:1">
      <c r="A49389" s="6"/>
    </row>
    <row r="49390" spans="1:1">
      <c r="A49390" s="6"/>
    </row>
    <row r="49391" spans="1:1">
      <c r="A49391" s="6"/>
    </row>
    <row r="49392" spans="1:1">
      <c r="A49392" s="6"/>
    </row>
    <row r="49393" spans="1:1">
      <c r="A49393" s="6"/>
    </row>
    <row r="49394" spans="1:1">
      <c r="A49394" s="6"/>
    </row>
    <row r="49395" spans="1:1">
      <c r="A49395" s="6"/>
    </row>
    <row r="49396" spans="1:1">
      <c r="A49396" s="6"/>
    </row>
    <row r="49397" spans="1:1">
      <c r="A49397" s="6"/>
    </row>
    <row r="49398" spans="1:1">
      <c r="A49398" s="6"/>
    </row>
    <row r="49399" spans="1:1">
      <c r="A49399" s="6"/>
    </row>
    <row r="49400" spans="1:1">
      <c r="A49400" s="6"/>
    </row>
    <row r="49401" spans="1:1">
      <c r="A49401" s="6"/>
    </row>
    <row r="49402" spans="1:1">
      <c r="A49402" s="6"/>
    </row>
    <row r="49403" spans="1:1">
      <c r="A49403" s="6"/>
    </row>
    <row r="49404" spans="1:1">
      <c r="A49404" s="6"/>
    </row>
    <row r="49405" spans="1:1">
      <c r="A49405" s="6"/>
    </row>
    <row r="49406" spans="1:1">
      <c r="A49406" s="6"/>
    </row>
    <row r="49407" spans="1:1">
      <c r="A49407" s="6"/>
    </row>
    <row r="49408" spans="1:1">
      <c r="A49408" s="6"/>
    </row>
    <row r="49409" spans="1:1">
      <c r="A49409" s="6"/>
    </row>
    <row r="49410" spans="1:1">
      <c r="A49410" s="6"/>
    </row>
    <row r="49411" spans="1:1">
      <c r="A49411" s="6"/>
    </row>
    <row r="49412" spans="1:1">
      <c r="A49412" s="6"/>
    </row>
    <row r="49413" spans="1:1">
      <c r="A49413" s="6"/>
    </row>
    <row r="49414" spans="1:1">
      <c r="A49414" s="6"/>
    </row>
    <row r="49415" spans="1:1">
      <c r="A49415" s="6"/>
    </row>
    <row r="49416" spans="1:1">
      <c r="A49416" s="6"/>
    </row>
    <row r="49417" spans="1:1">
      <c r="A49417" s="6"/>
    </row>
    <row r="49418" spans="1:1">
      <c r="A49418" s="6"/>
    </row>
    <row r="49419" spans="1:1">
      <c r="A49419" s="6"/>
    </row>
    <row r="49420" spans="1:1">
      <c r="A49420" s="6"/>
    </row>
    <row r="49421" spans="1:1">
      <c r="A49421" s="6"/>
    </row>
    <row r="49422" spans="1:1">
      <c r="A49422" s="6"/>
    </row>
    <row r="49423" spans="1:1">
      <c r="A49423" s="6"/>
    </row>
    <row r="49424" spans="1:1">
      <c r="A49424" s="6"/>
    </row>
    <row r="49425" spans="1:1">
      <c r="A49425" s="6"/>
    </row>
    <row r="49426" spans="1:1">
      <c r="A49426" s="6"/>
    </row>
    <row r="49427" spans="1:1">
      <c r="A49427" s="6"/>
    </row>
    <row r="49428" spans="1:1">
      <c r="A49428" s="6"/>
    </row>
    <row r="49429" spans="1:1">
      <c r="A49429" s="6"/>
    </row>
    <row r="49430" spans="1:1">
      <c r="A49430" s="6"/>
    </row>
    <row r="49431" spans="1:1">
      <c r="A49431" s="6"/>
    </row>
    <row r="49432" spans="1:1">
      <c r="A49432" s="6"/>
    </row>
    <row r="49433" spans="1:1">
      <c r="A49433" s="6"/>
    </row>
    <row r="49434" spans="1:1">
      <c r="A49434" s="6"/>
    </row>
    <row r="49435" spans="1:1">
      <c r="A49435" s="6"/>
    </row>
    <row r="49436" spans="1:1">
      <c r="A49436" s="6"/>
    </row>
    <row r="49437" spans="1:1">
      <c r="A49437" s="6"/>
    </row>
    <row r="49438" spans="1:1">
      <c r="A49438" s="6"/>
    </row>
    <row r="49439" spans="1:1">
      <c r="A49439" s="6"/>
    </row>
    <row r="49440" spans="1:1">
      <c r="A49440" s="6"/>
    </row>
    <row r="49441" spans="1:1">
      <c r="A49441" s="6"/>
    </row>
    <row r="49442" spans="1:1">
      <c r="A49442" s="6"/>
    </row>
    <row r="49443" spans="1:1">
      <c r="A49443" s="6"/>
    </row>
    <row r="49444" spans="1:1">
      <c r="A49444" s="6"/>
    </row>
    <row r="49445" spans="1:1">
      <c r="A49445" s="6"/>
    </row>
    <row r="49446" spans="1:1">
      <c r="A49446" s="6"/>
    </row>
    <row r="49447" spans="1:1">
      <c r="A49447" s="6"/>
    </row>
    <row r="49448" spans="1:1">
      <c r="A49448" s="6"/>
    </row>
    <row r="49449" spans="1:1">
      <c r="A49449" s="6"/>
    </row>
    <row r="49450" spans="1:1">
      <c r="A49450" s="6"/>
    </row>
    <row r="49451" spans="1:1">
      <c r="A49451" s="6"/>
    </row>
    <row r="49452" spans="1:1">
      <c r="A49452" s="6"/>
    </row>
    <row r="49453" spans="1:1">
      <c r="A49453" s="6"/>
    </row>
    <row r="49454" spans="1:1">
      <c r="A49454" s="6"/>
    </row>
    <row r="49455" spans="1:1">
      <c r="A49455" s="6"/>
    </row>
    <row r="49456" spans="1:1">
      <c r="A49456" s="6"/>
    </row>
    <row r="49457" spans="1:1">
      <c r="A49457" s="6"/>
    </row>
    <row r="49458" spans="1:1">
      <c r="A49458" s="6"/>
    </row>
    <row r="49459" spans="1:1">
      <c r="A49459" s="6"/>
    </row>
    <row r="49460" spans="1:1">
      <c r="A49460" s="6"/>
    </row>
    <row r="49461" spans="1:1">
      <c r="A49461" s="6"/>
    </row>
    <row r="49462" spans="1:1">
      <c r="A49462" s="6"/>
    </row>
    <row r="49463" spans="1:1">
      <c r="A49463" s="6"/>
    </row>
    <row r="49464" spans="1:1">
      <c r="A49464" s="6"/>
    </row>
    <row r="49465" spans="1:1">
      <c r="A49465" s="6"/>
    </row>
    <row r="49466" spans="1:1">
      <c r="A49466" s="6"/>
    </row>
    <row r="49467" spans="1:1">
      <c r="A49467" s="6"/>
    </row>
    <row r="49468" spans="1:1">
      <c r="A49468" s="6"/>
    </row>
    <row r="49469" spans="1:1">
      <c r="A49469" s="6"/>
    </row>
    <row r="49470" spans="1:1">
      <c r="A49470" s="6"/>
    </row>
    <row r="49471" spans="1:1">
      <c r="A49471" s="6"/>
    </row>
    <row r="49472" spans="1:1">
      <c r="A49472" s="6"/>
    </row>
    <row r="49473" spans="1:1">
      <c r="A49473" s="6"/>
    </row>
    <row r="49474" spans="1:1">
      <c r="A49474" s="6"/>
    </row>
    <row r="49475" spans="1:1">
      <c r="A49475" s="6"/>
    </row>
    <row r="49476" spans="1:1">
      <c r="A49476" s="6"/>
    </row>
    <row r="49477" spans="1:1">
      <c r="A49477" s="6"/>
    </row>
    <row r="49478" spans="1:1">
      <c r="A49478" s="6"/>
    </row>
    <row r="49479" spans="1:1">
      <c r="A49479" s="6"/>
    </row>
    <row r="49480" spans="1:1">
      <c r="A49480" s="6"/>
    </row>
    <row r="49481" spans="1:1">
      <c r="A49481" s="6"/>
    </row>
    <row r="49482" spans="1:1">
      <c r="A49482" s="6"/>
    </row>
    <row r="49483" spans="1:1">
      <c r="A49483" s="6"/>
    </row>
    <row r="49484" spans="1:1">
      <c r="A49484" s="6"/>
    </row>
    <row r="49485" spans="1:1">
      <c r="A49485" s="6"/>
    </row>
    <row r="49486" spans="1:1">
      <c r="A49486" s="6"/>
    </row>
    <row r="49487" spans="1:1">
      <c r="A49487" s="6"/>
    </row>
    <row r="49488" spans="1:1">
      <c r="A49488" s="6"/>
    </row>
    <row r="49489" spans="1:1">
      <c r="A49489" s="6"/>
    </row>
    <row r="49490" spans="1:1">
      <c r="A49490" s="6"/>
    </row>
    <row r="49491" spans="1:1">
      <c r="A49491" s="6"/>
    </row>
    <row r="49492" spans="1:1">
      <c r="A49492" s="6"/>
    </row>
    <row r="49493" spans="1:1">
      <c r="A49493" s="6"/>
    </row>
    <row r="49494" spans="1:1">
      <c r="A49494" s="6"/>
    </row>
    <row r="49495" spans="1:1">
      <c r="A49495" s="6"/>
    </row>
    <row r="49496" spans="1:1">
      <c r="A49496" s="6"/>
    </row>
    <row r="49497" spans="1:1">
      <c r="A49497" s="6"/>
    </row>
    <row r="49498" spans="1:1">
      <c r="A49498" s="6"/>
    </row>
    <row r="49499" spans="1:1">
      <c r="A49499" s="6"/>
    </row>
    <row r="49500" spans="1:1">
      <c r="A49500" s="6"/>
    </row>
    <row r="49501" spans="1:1">
      <c r="A49501" s="6"/>
    </row>
    <row r="49502" spans="1:1">
      <c r="A49502" s="6"/>
    </row>
    <row r="49503" spans="1:1">
      <c r="A49503" s="6"/>
    </row>
    <row r="49504" spans="1:1">
      <c r="A49504" s="6"/>
    </row>
    <row r="49505" spans="1:1">
      <c r="A49505" s="6"/>
    </row>
    <row r="49506" spans="1:1">
      <c r="A49506" s="6"/>
    </row>
    <row r="49507" spans="1:1">
      <c r="A49507" s="6"/>
    </row>
    <row r="49508" spans="1:1">
      <c r="A49508" s="6"/>
    </row>
    <row r="49509" spans="1:1">
      <c r="A49509" s="6"/>
    </row>
    <row r="49510" spans="1:1">
      <c r="A49510" s="6"/>
    </row>
    <row r="49511" spans="1:1">
      <c r="A49511" s="6"/>
    </row>
    <row r="49512" spans="1:1">
      <c r="A49512" s="6"/>
    </row>
    <row r="49513" spans="1:1">
      <c r="A49513" s="6"/>
    </row>
    <row r="49514" spans="1:1">
      <c r="A49514" s="6"/>
    </row>
    <row r="49515" spans="1:1">
      <c r="A49515" s="6"/>
    </row>
    <row r="49516" spans="1:1">
      <c r="A49516" s="6"/>
    </row>
    <row r="49517" spans="1:1">
      <c r="A49517" s="6"/>
    </row>
    <row r="49518" spans="1:1">
      <c r="A49518" s="6"/>
    </row>
    <row r="49519" spans="1:1">
      <c r="A49519" s="6"/>
    </row>
    <row r="49520" spans="1:1">
      <c r="A49520" s="6"/>
    </row>
    <row r="49521" spans="1:1">
      <c r="A49521" s="6"/>
    </row>
    <row r="49522" spans="1:1">
      <c r="A49522" s="6"/>
    </row>
    <row r="49523" spans="1:1">
      <c r="A49523" s="6"/>
    </row>
    <row r="49524" spans="1:1">
      <c r="A49524" s="6"/>
    </row>
    <row r="49525" spans="1:1">
      <c r="A49525" s="6"/>
    </row>
    <row r="49526" spans="1:1">
      <c r="A49526" s="6"/>
    </row>
    <row r="49527" spans="1:1">
      <c r="A49527" s="6"/>
    </row>
    <row r="49528" spans="1:1">
      <c r="A49528" s="6"/>
    </row>
    <row r="49529" spans="1:1">
      <c r="A49529" s="6"/>
    </row>
    <row r="49530" spans="1:1">
      <c r="A49530" s="6"/>
    </row>
    <row r="49531" spans="1:1">
      <c r="A49531" s="6"/>
    </row>
    <row r="49532" spans="1:1">
      <c r="A49532" s="6"/>
    </row>
    <row r="49533" spans="1:1">
      <c r="A49533" s="6"/>
    </row>
    <row r="49534" spans="1:1">
      <c r="A49534" s="6"/>
    </row>
    <row r="49535" spans="1:1">
      <c r="A49535" s="6"/>
    </row>
    <row r="49536" spans="1:1">
      <c r="A49536" s="6"/>
    </row>
    <row r="49537" spans="1:1">
      <c r="A49537" s="6"/>
    </row>
    <row r="49538" spans="1:1">
      <c r="A49538" s="6"/>
    </row>
    <row r="49539" spans="1:1">
      <c r="A49539" s="6"/>
    </row>
    <row r="49540" spans="1:1">
      <c r="A49540" s="6"/>
    </row>
    <row r="49541" spans="1:1">
      <c r="A49541" s="6"/>
    </row>
    <row r="49542" spans="1:1">
      <c r="A49542" s="6"/>
    </row>
    <row r="49543" spans="1:1">
      <c r="A49543" s="6"/>
    </row>
    <row r="49544" spans="1:1">
      <c r="A49544" s="6"/>
    </row>
    <row r="49545" spans="1:1">
      <c r="A49545" s="6"/>
    </row>
    <row r="49546" spans="1:1">
      <c r="A49546" s="6"/>
    </row>
    <row r="49547" spans="1:1">
      <c r="A49547" s="6"/>
    </row>
    <row r="49548" spans="1:1">
      <c r="A49548" s="6"/>
    </row>
    <row r="49549" spans="1:1">
      <c r="A49549" s="6"/>
    </row>
    <row r="49550" spans="1:1">
      <c r="A49550" s="6"/>
    </row>
    <row r="49551" spans="1:1">
      <c r="A49551" s="6"/>
    </row>
    <row r="49552" spans="1:1">
      <c r="A49552" s="6"/>
    </row>
    <row r="49553" spans="1:1">
      <c r="A49553" s="6"/>
    </row>
    <row r="49554" spans="1:1">
      <c r="A49554" s="6"/>
    </row>
    <row r="49555" spans="1:1">
      <c r="A49555" s="6"/>
    </row>
    <row r="49556" spans="1:1">
      <c r="A49556" s="6"/>
    </row>
    <row r="49557" spans="1:1">
      <c r="A49557" s="6"/>
    </row>
    <row r="49558" spans="1:1">
      <c r="A49558" s="6"/>
    </row>
    <row r="49559" spans="1:1">
      <c r="A49559" s="6"/>
    </row>
    <row r="49560" spans="1:1">
      <c r="A49560" s="6"/>
    </row>
    <row r="49561" spans="1:1">
      <c r="A49561" s="6"/>
    </row>
    <row r="49562" spans="1:1">
      <c r="A49562" s="6"/>
    </row>
    <row r="49563" spans="1:1">
      <c r="A49563" s="6"/>
    </row>
    <row r="49564" spans="1:1">
      <c r="A49564" s="6"/>
    </row>
    <row r="49565" spans="1:1">
      <c r="A49565" s="6"/>
    </row>
    <row r="49566" spans="1:1">
      <c r="A49566" s="6"/>
    </row>
    <row r="49567" spans="1:1">
      <c r="A49567" s="6"/>
    </row>
    <row r="49568" spans="1:1">
      <c r="A49568" s="6"/>
    </row>
    <row r="49569" spans="1:1">
      <c r="A49569" s="6"/>
    </row>
    <row r="49570" spans="1:1">
      <c r="A49570" s="6"/>
    </row>
    <row r="49571" spans="1:1">
      <c r="A49571" s="6"/>
    </row>
    <row r="49572" spans="1:1">
      <c r="A49572" s="6"/>
    </row>
    <row r="49573" spans="1:1">
      <c r="A49573" s="6"/>
    </row>
    <row r="49574" spans="1:1">
      <c r="A49574" s="6"/>
    </row>
    <row r="49575" spans="1:1">
      <c r="A49575" s="6"/>
    </row>
    <row r="49576" spans="1:1">
      <c r="A49576" s="6"/>
    </row>
    <row r="49577" spans="1:1">
      <c r="A49577" s="6"/>
    </row>
    <row r="49578" spans="1:1">
      <c r="A49578" s="6"/>
    </row>
    <row r="49579" spans="1:1">
      <c r="A49579" s="6"/>
    </row>
    <row r="49580" spans="1:1">
      <c r="A49580" s="6"/>
    </row>
    <row r="49581" spans="1:1">
      <c r="A49581" s="6"/>
    </row>
    <row r="49582" spans="1:1">
      <c r="A49582" s="6"/>
    </row>
    <row r="49583" spans="1:1">
      <c r="A49583" s="6"/>
    </row>
    <row r="49584" spans="1:1">
      <c r="A49584" s="6"/>
    </row>
    <row r="49585" spans="1:1">
      <c r="A49585" s="6"/>
    </row>
    <row r="49586" spans="1:1">
      <c r="A49586" s="6"/>
    </row>
    <row r="49587" spans="1:1">
      <c r="A49587" s="6"/>
    </row>
    <row r="49588" spans="1:1">
      <c r="A49588" s="6"/>
    </row>
    <row r="49589" spans="1:1">
      <c r="A49589" s="6"/>
    </row>
    <row r="49590" spans="1:1">
      <c r="A49590" s="6"/>
    </row>
    <row r="49591" spans="1:1">
      <c r="A49591" s="6"/>
    </row>
    <row r="49592" spans="1:1">
      <c r="A49592" s="6"/>
    </row>
    <row r="49593" spans="1:1">
      <c r="A49593" s="6"/>
    </row>
    <row r="49594" spans="1:1">
      <c r="A49594" s="6"/>
    </row>
    <row r="49595" spans="1:1">
      <c r="A49595" s="6"/>
    </row>
    <row r="49596" spans="1:1">
      <c r="A49596" s="6"/>
    </row>
    <row r="49597" spans="1:1">
      <c r="A49597" s="6"/>
    </row>
    <row r="49598" spans="1:1">
      <c r="A49598" s="6"/>
    </row>
    <row r="49599" spans="1:1">
      <c r="A49599" s="6"/>
    </row>
    <row r="49600" spans="1:1">
      <c r="A49600" s="6"/>
    </row>
    <row r="49601" spans="1:1">
      <c r="A49601" s="6"/>
    </row>
    <row r="49602" spans="1:1">
      <c r="A49602" s="6"/>
    </row>
    <row r="49603" spans="1:1">
      <c r="A49603" s="6"/>
    </row>
    <row r="49604" spans="1:1">
      <c r="A49604" s="6"/>
    </row>
    <row r="49605" spans="1:1">
      <c r="A49605" s="6"/>
    </row>
    <row r="49606" spans="1:1">
      <c r="A49606" s="6"/>
    </row>
    <row r="49607" spans="1:1">
      <c r="A49607" s="6"/>
    </row>
    <row r="49608" spans="1:1">
      <c r="A49608" s="6"/>
    </row>
    <row r="49609" spans="1:1">
      <c r="A49609" s="6"/>
    </row>
    <row r="49610" spans="1:1">
      <c r="A49610" s="6"/>
    </row>
    <row r="49611" spans="1:1">
      <c r="A49611" s="6"/>
    </row>
    <row r="49612" spans="1:1">
      <c r="A49612" s="6"/>
    </row>
    <row r="49613" spans="1:1">
      <c r="A49613" s="6"/>
    </row>
    <row r="49614" spans="1:1">
      <c r="A49614" s="6"/>
    </row>
    <row r="49615" spans="1:1">
      <c r="A49615" s="6"/>
    </row>
    <row r="49616" spans="1:1">
      <c r="A49616" s="6"/>
    </row>
    <row r="49617" spans="1:1">
      <c r="A49617" s="6"/>
    </row>
    <row r="49618" spans="1:1">
      <c r="A49618" s="6"/>
    </row>
    <row r="49619" spans="1:1">
      <c r="A49619" s="6"/>
    </row>
    <row r="49620" spans="1:1">
      <c r="A49620" s="6"/>
    </row>
    <row r="49621" spans="1:1">
      <c r="A49621" s="6"/>
    </row>
    <row r="49622" spans="1:1">
      <c r="A49622" s="6"/>
    </row>
    <row r="49623" spans="1:1">
      <c r="A49623" s="6"/>
    </row>
    <row r="49624" spans="1:1">
      <c r="A49624" s="6"/>
    </row>
    <row r="49625" spans="1:1">
      <c r="A49625" s="6"/>
    </row>
    <row r="49626" spans="1:1">
      <c r="A49626" s="6"/>
    </row>
    <row r="49627" spans="1:1">
      <c r="A49627" s="6"/>
    </row>
    <row r="49628" spans="1:1">
      <c r="A49628" s="6"/>
    </row>
    <row r="49629" spans="1:1">
      <c r="A49629" s="6"/>
    </row>
    <row r="49630" spans="1:1">
      <c r="A49630" s="6"/>
    </row>
    <row r="49631" spans="1:1">
      <c r="A49631" s="6"/>
    </row>
    <row r="49632" spans="1:1">
      <c r="A49632" s="6"/>
    </row>
    <row r="49633" spans="1:1">
      <c r="A49633" s="6"/>
    </row>
    <row r="49634" spans="1:1">
      <c r="A49634" s="6"/>
    </row>
    <row r="49635" spans="1:1">
      <c r="A49635" s="6"/>
    </row>
    <row r="49636" spans="1:1">
      <c r="A49636" s="6"/>
    </row>
    <row r="49637" spans="1:1">
      <c r="A49637" s="6"/>
    </row>
    <row r="49638" spans="1:1">
      <c r="A49638" s="6"/>
    </row>
    <row r="49639" spans="1:1">
      <c r="A49639" s="6"/>
    </row>
    <row r="49640" spans="1:1">
      <c r="A49640" s="6"/>
    </row>
    <row r="49641" spans="1:1">
      <c r="A49641" s="6"/>
    </row>
    <row r="49642" spans="1:1">
      <c r="A49642" s="6"/>
    </row>
    <row r="49643" spans="1:1">
      <c r="A49643" s="6"/>
    </row>
    <row r="49644" spans="1:1">
      <c r="A49644" s="6"/>
    </row>
    <row r="49645" spans="1:1">
      <c r="A49645" s="6"/>
    </row>
    <row r="49646" spans="1:1">
      <c r="A49646" s="6"/>
    </row>
    <row r="49647" spans="1:1">
      <c r="A49647" s="6"/>
    </row>
    <row r="49648" spans="1:1">
      <c r="A49648" s="6"/>
    </row>
    <row r="49649" spans="1:1">
      <c r="A49649" s="6"/>
    </row>
    <row r="49650" spans="1:1">
      <c r="A49650" s="6"/>
    </row>
    <row r="49651" spans="1:1">
      <c r="A49651" s="6"/>
    </row>
    <row r="49652" spans="1:1">
      <c r="A49652" s="6"/>
    </row>
    <row r="49653" spans="1:1">
      <c r="A49653" s="6"/>
    </row>
    <row r="49654" spans="1:1">
      <c r="A49654" s="6"/>
    </row>
    <row r="49655" spans="1:1">
      <c r="A49655" s="6"/>
    </row>
    <row r="49656" spans="1:1">
      <c r="A49656" s="6"/>
    </row>
    <row r="49657" spans="1:1">
      <c r="A49657" s="6"/>
    </row>
    <row r="49658" spans="1:1">
      <c r="A49658" s="6"/>
    </row>
    <row r="49659" spans="1:1">
      <c r="A49659" s="6"/>
    </row>
    <row r="49660" spans="1:1">
      <c r="A49660" s="6"/>
    </row>
    <row r="49661" spans="1:1">
      <c r="A49661" s="6"/>
    </row>
    <row r="49662" spans="1:1">
      <c r="A49662" s="6"/>
    </row>
    <row r="49663" spans="1:1">
      <c r="A49663" s="6"/>
    </row>
    <row r="49664" spans="1:1">
      <c r="A49664" s="6"/>
    </row>
    <row r="49665" spans="1:1">
      <c r="A49665" s="6"/>
    </row>
    <row r="49666" spans="1:1">
      <c r="A49666" s="6"/>
    </row>
    <row r="49667" spans="1:1">
      <c r="A49667" s="6"/>
    </row>
    <row r="49668" spans="1:1">
      <c r="A49668" s="6"/>
    </row>
    <row r="49669" spans="1:1">
      <c r="A49669" s="6"/>
    </row>
    <row r="49670" spans="1:1">
      <c r="A49670" s="6"/>
    </row>
    <row r="49671" spans="1:1">
      <c r="A49671" s="6"/>
    </row>
    <row r="49672" spans="1:1">
      <c r="A49672" s="6"/>
    </row>
    <row r="49673" spans="1:1">
      <c r="A49673" s="6"/>
    </row>
    <row r="49674" spans="1:1">
      <c r="A49674" s="6"/>
    </row>
    <row r="49675" spans="1:1">
      <c r="A49675" s="6"/>
    </row>
    <row r="49676" spans="1:1">
      <c r="A49676" s="6"/>
    </row>
    <row r="49677" spans="1:1">
      <c r="A49677" s="6"/>
    </row>
    <row r="49678" spans="1:1">
      <c r="A49678" s="6"/>
    </row>
    <row r="49679" spans="1:1">
      <c r="A49679" s="6"/>
    </row>
    <row r="49680" spans="1:1">
      <c r="A49680" s="6"/>
    </row>
    <row r="49681" spans="1:1">
      <c r="A49681" s="6"/>
    </row>
    <row r="49682" spans="1:1">
      <c r="A49682" s="6"/>
    </row>
    <row r="49683" spans="1:1">
      <c r="A49683" s="6"/>
    </row>
    <row r="49684" spans="1:1">
      <c r="A49684" s="6"/>
    </row>
    <row r="49685" spans="1:1">
      <c r="A49685" s="6"/>
    </row>
    <row r="49686" spans="1:1">
      <c r="A49686" s="6"/>
    </row>
    <row r="49687" spans="1:1">
      <c r="A49687" s="6"/>
    </row>
    <row r="49688" spans="1:1">
      <c r="A49688" s="6"/>
    </row>
    <row r="49689" spans="1:1">
      <c r="A49689" s="6"/>
    </row>
    <row r="49690" spans="1:1">
      <c r="A49690" s="6"/>
    </row>
    <row r="49691" spans="1:1">
      <c r="A49691" s="6"/>
    </row>
    <row r="49692" spans="1:1">
      <c r="A49692" s="6"/>
    </row>
    <row r="49693" spans="1:1">
      <c r="A49693" s="6"/>
    </row>
    <row r="49694" spans="1:1">
      <c r="A49694" s="6"/>
    </row>
    <row r="49695" spans="1:1">
      <c r="A49695" s="6"/>
    </row>
    <row r="49696" spans="1:1">
      <c r="A49696" s="6"/>
    </row>
    <row r="49697" spans="1:1">
      <c r="A49697" s="6"/>
    </row>
    <row r="49698" spans="1:1">
      <c r="A49698" s="6"/>
    </row>
    <row r="49699" spans="1:1">
      <c r="A49699" s="6"/>
    </row>
    <row r="49700" spans="1:1">
      <c r="A49700" s="6"/>
    </row>
    <row r="49701" spans="1:1">
      <c r="A49701" s="6"/>
    </row>
    <row r="49702" spans="1:1">
      <c r="A49702" s="6"/>
    </row>
    <row r="49703" spans="1:1">
      <c r="A49703" s="6"/>
    </row>
    <row r="49704" spans="1:1">
      <c r="A49704" s="6"/>
    </row>
    <row r="49705" spans="1:1">
      <c r="A49705" s="6"/>
    </row>
    <row r="49706" spans="1:1">
      <c r="A49706" s="6"/>
    </row>
    <row r="49707" spans="1:1">
      <c r="A49707" s="6"/>
    </row>
    <row r="49708" spans="1:1">
      <c r="A49708" s="6"/>
    </row>
    <row r="49709" spans="1:1">
      <c r="A49709" s="6"/>
    </row>
    <row r="49710" spans="1:1">
      <c r="A49710" s="6"/>
    </row>
    <row r="49711" spans="1:1">
      <c r="A49711" s="6"/>
    </row>
    <row r="49712" spans="1:1">
      <c r="A49712" s="6"/>
    </row>
    <row r="49713" spans="1:1">
      <c r="A49713" s="6"/>
    </row>
    <row r="49714" spans="1:1">
      <c r="A49714" s="6"/>
    </row>
    <row r="49715" spans="1:1">
      <c r="A49715" s="6"/>
    </row>
    <row r="49716" spans="1:1">
      <c r="A49716" s="6"/>
    </row>
    <row r="49717" spans="1:1">
      <c r="A49717" s="6"/>
    </row>
    <row r="49718" spans="1:1">
      <c r="A49718" s="6"/>
    </row>
    <row r="49719" spans="1:1">
      <c r="A49719" s="6"/>
    </row>
    <row r="49720" spans="1:1">
      <c r="A49720" s="6"/>
    </row>
    <row r="49721" spans="1:1">
      <c r="A49721" s="6"/>
    </row>
    <row r="49722" spans="1:1">
      <c r="A49722" s="6"/>
    </row>
    <row r="49723" spans="1:1">
      <c r="A49723" s="6"/>
    </row>
    <row r="49724" spans="1:1">
      <c r="A49724" s="6"/>
    </row>
    <row r="49725" spans="1:1">
      <c r="A49725" s="6"/>
    </row>
    <row r="49726" spans="1:1">
      <c r="A49726" s="6"/>
    </row>
    <row r="49727" spans="1:1">
      <c r="A49727" s="6"/>
    </row>
    <row r="49728" spans="1:1">
      <c r="A49728" s="6"/>
    </row>
    <row r="49729" spans="1:1">
      <c r="A49729" s="6"/>
    </row>
    <row r="49730" spans="1:1">
      <c r="A49730" s="6"/>
    </row>
    <row r="49731" spans="1:1">
      <c r="A49731" s="6"/>
    </row>
    <row r="49732" spans="1:1">
      <c r="A49732" s="6"/>
    </row>
    <row r="49733" spans="1:1">
      <c r="A49733" s="6"/>
    </row>
    <row r="49734" spans="1:1">
      <c r="A49734" s="6"/>
    </row>
    <row r="49735" spans="1:1">
      <c r="A49735" s="6"/>
    </row>
    <row r="49736" spans="1:1">
      <c r="A49736" s="6"/>
    </row>
    <row r="49737" spans="1:1">
      <c r="A49737" s="6"/>
    </row>
    <row r="49738" spans="1:1">
      <c r="A49738" s="6"/>
    </row>
    <row r="49739" spans="1:1">
      <c r="A49739" s="6"/>
    </row>
    <row r="49740" spans="1:1">
      <c r="A49740" s="6"/>
    </row>
    <row r="49741" spans="1:1">
      <c r="A49741" s="6"/>
    </row>
    <row r="49742" spans="1:1">
      <c r="A49742" s="6"/>
    </row>
    <row r="49743" spans="1:1">
      <c r="A49743" s="6"/>
    </row>
    <row r="49744" spans="1:1">
      <c r="A49744" s="6"/>
    </row>
    <row r="49745" spans="1:1">
      <c r="A49745" s="6"/>
    </row>
    <row r="49746" spans="1:1">
      <c r="A49746" s="6"/>
    </row>
    <row r="49747" spans="1:1">
      <c r="A49747" s="6"/>
    </row>
    <row r="49748" spans="1:1">
      <c r="A49748" s="6"/>
    </row>
    <row r="49749" spans="1:1">
      <c r="A49749" s="6"/>
    </row>
    <row r="49750" spans="1:1">
      <c r="A49750" s="6"/>
    </row>
    <row r="49751" spans="1:1">
      <c r="A49751" s="6"/>
    </row>
    <row r="49752" spans="1:1">
      <c r="A49752" s="6"/>
    </row>
    <row r="49753" spans="1:1">
      <c r="A49753" s="6"/>
    </row>
    <row r="49754" spans="1:1">
      <c r="A49754" s="6"/>
    </row>
    <row r="49755" spans="1:1">
      <c r="A49755" s="6"/>
    </row>
    <row r="49756" spans="1:1">
      <c r="A49756" s="6"/>
    </row>
    <row r="49757" spans="1:1">
      <c r="A49757" s="6"/>
    </row>
    <row r="49758" spans="1:1">
      <c r="A49758" s="6"/>
    </row>
    <row r="49759" spans="1:1">
      <c r="A49759" s="6"/>
    </row>
    <row r="49760" spans="1:1">
      <c r="A49760" s="6"/>
    </row>
    <row r="49761" spans="1:1">
      <c r="A49761" s="6"/>
    </row>
    <row r="49762" spans="1:1">
      <c r="A49762" s="6"/>
    </row>
    <row r="49763" spans="1:1">
      <c r="A49763" s="6"/>
    </row>
    <row r="49764" spans="1:1">
      <c r="A49764" s="6"/>
    </row>
    <row r="49765" spans="1:1">
      <c r="A49765" s="6"/>
    </row>
    <row r="49766" spans="1:1">
      <c r="A49766" s="6"/>
    </row>
    <row r="49767" spans="1:1">
      <c r="A49767" s="6"/>
    </row>
    <row r="49768" spans="1:1">
      <c r="A49768" s="6"/>
    </row>
    <row r="49769" spans="1:1">
      <c r="A49769" s="6"/>
    </row>
    <row r="49770" spans="1:1">
      <c r="A49770" s="6"/>
    </row>
    <row r="49771" spans="1:1">
      <c r="A49771" s="6"/>
    </row>
    <row r="49772" spans="1:1">
      <c r="A49772" s="6"/>
    </row>
    <row r="49773" spans="1:1">
      <c r="A49773" s="6"/>
    </row>
    <row r="49774" spans="1:1">
      <c r="A49774" s="6"/>
    </row>
    <row r="49775" spans="1:1">
      <c r="A49775" s="6"/>
    </row>
    <row r="49776" spans="1:1">
      <c r="A49776" s="6"/>
    </row>
    <row r="49777" spans="1:1">
      <c r="A49777" s="6"/>
    </row>
    <row r="49778" spans="1:1">
      <c r="A49778" s="6"/>
    </row>
    <row r="49779" spans="1:1">
      <c r="A49779" s="6"/>
    </row>
    <row r="49780" spans="1:1">
      <c r="A49780" s="6"/>
    </row>
    <row r="49781" spans="1:1">
      <c r="A49781" s="6"/>
    </row>
    <row r="49782" spans="1:1">
      <c r="A49782" s="6"/>
    </row>
    <row r="49783" spans="1:1">
      <c r="A49783" s="6"/>
    </row>
    <row r="49784" spans="1:1">
      <c r="A49784" s="6"/>
    </row>
    <row r="49785" spans="1:1">
      <c r="A49785" s="6"/>
    </row>
    <row r="49786" spans="1:1">
      <c r="A49786" s="6"/>
    </row>
    <row r="49787" spans="1:1">
      <c r="A49787" s="6"/>
    </row>
    <row r="49788" spans="1:1">
      <c r="A49788" s="6"/>
    </row>
    <row r="49789" spans="1:1">
      <c r="A49789" s="6"/>
    </row>
    <row r="49790" spans="1:1">
      <c r="A49790" s="6"/>
    </row>
    <row r="49791" spans="1:1">
      <c r="A49791" s="6"/>
    </row>
    <row r="49792" spans="1:1">
      <c r="A49792" s="6"/>
    </row>
    <row r="49793" spans="1:1">
      <c r="A49793" s="6"/>
    </row>
    <row r="49794" spans="1:1">
      <c r="A49794" s="6"/>
    </row>
    <row r="49795" spans="1:1">
      <c r="A49795" s="6"/>
    </row>
    <row r="49796" spans="1:1">
      <c r="A49796" s="6"/>
    </row>
    <row r="49797" spans="1:1">
      <c r="A49797" s="6"/>
    </row>
    <row r="49798" spans="1:1">
      <c r="A49798" s="6"/>
    </row>
    <row r="49799" spans="1:1">
      <c r="A49799" s="6"/>
    </row>
    <row r="49800" spans="1:1">
      <c r="A49800" s="6"/>
    </row>
    <row r="49801" spans="1:1">
      <c r="A49801" s="6"/>
    </row>
    <row r="49802" spans="1:1">
      <c r="A49802" s="6"/>
    </row>
    <row r="49803" spans="1:1">
      <c r="A49803" s="6"/>
    </row>
    <row r="49804" spans="1:1">
      <c r="A49804" s="6"/>
    </row>
    <row r="49805" spans="1:1">
      <c r="A49805" s="6"/>
    </row>
    <row r="49806" spans="1:1">
      <c r="A49806" s="6"/>
    </row>
    <row r="49807" spans="1:1">
      <c r="A49807" s="6"/>
    </row>
    <row r="49808" spans="1:1">
      <c r="A49808" s="6"/>
    </row>
    <row r="49809" spans="1:1">
      <c r="A49809" s="6"/>
    </row>
    <row r="49810" spans="1:1">
      <c r="A49810" s="6"/>
    </row>
    <row r="49811" spans="1:1">
      <c r="A49811" s="6"/>
    </row>
    <row r="49812" spans="1:1">
      <c r="A49812" s="6"/>
    </row>
    <row r="49813" spans="1:1">
      <c r="A49813" s="6"/>
    </row>
    <row r="49814" spans="1:1">
      <c r="A49814" s="6"/>
    </row>
    <row r="49815" spans="1:1">
      <c r="A49815" s="6"/>
    </row>
    <row r="49816" spans="1:1">
      <c r="A49816" s="6"/>
    </row>
    <row r="49817" spans="1:1">
      <c r="A49817" s="6"/>
    </row>
    <row r="49818" spans="1:1">
      <c r="A49818" s="6"/>
    </row>
    <row r="49819" spans="1:1">
      <c r="A49819" s="6"/>
    </row>
    <row r="49820" spans="1:1">
      <c r="A49820" s="6"/>
    </row>
    <row r="49821" spans="1:1">
      <c r="A49821" s="6"/>
    </row>
    <row r="49822" spans="1:1">
      <c r="A49822" s="6"/>
    </row>
    <row r="49823" spans="1:1">
      <c r="A49823" s="6"/>
    </row>
    <row r="49824" spans="1:1">
      <c r="A49824" s="6"/>
    </row>
    <row r="49825" spans="1:1">
      <c r="A49825" s="6"/>
    </row>
    <row r="49826" spans="1:1">
      <c r="A49826" s="6"/>
    </row>
    <row r="49827" spans="1:1">
      <c r="A49827" s="6"/>
    </row>
    <row r="49828" spans="1:1">
      <c r="A49828" s="6"/>
    </row>
    <row r="49829" spans="1:1">
      <c r="A49829" s="6"/>
    </row>
    <row r="49830" spans="1:1">
      <c r="A49830" s="6"/>
    </row>
    <row r="49831" spans="1:1">
      <c r="A49831" s="6"/>
    </row>
    <row r="49832" spans="1:1">
      <c r="A49832" s="6"/>
    </row>
    <row r="49833" spans="1:1">
      <c r="A49833" s="6"/>
    </row>
    <row r="49834" spans="1:1">
      <c r="A49834" s="6"/>
    </row>
    <row r="49835" spans="1:1">
      <c r="A49835" s="6"/>
    </row>
    <row r="49836" spans="1:1">
      <c r="A49836" s="6"/>
    </row>
    <row r="49837" spans="1:1">
      <c r="A49837" s="6"/>
    </row>
    <row r="49838" spans="1:1">
      <c r="A49838" s="6"/>
    </row>
    <row r="49839" spans="1:1">
      <c r="A49839" s="6"/>
    </row>
    <row r="49840" spans="1:1">
      <c r="A49840" s="6"/>
    </row>
    <row r="49841" spans="1:1">
      <c r="A49841" s="6"/>
    </row>
    <row r="49842" spans="1:1">
      <c r="A49842" s="6"/>
    </row>
    <row r="49843" spans="1:1">
      <c r="A49843" s="6"/>
    </row>
    <row r="49844" spans="1:1">
      <c r="A49844" s="6"/>
    </row>
    <row r="49845" spans="1:1">
      <c r="A49845" s="6"/>
    </row>
    <row r="49846" spans="1:1">
      <c r="A49846" s="6"/>
    </row>
    <row r="49847" spans="1:1">
      <c r="A49847" s="6"/>
    </row>
    <row r="49848" spans="1:1">
      <c r="A49848" s="6"/>
    </row>
    <row r="49849" spans="1:1">
      <c r="A49849" s="6"/>
    </row>
    <row r="49850" spans="1:1">
      <c r="A49850" s="6"/>
    </row>
    <row r="49851" spans="1:1">
      <c r="A49851" s="6"/>
    </row>
    <row r="49852" spans="1:1">
      <c r="A49852" s="6"/>
    </row>
    <row r="49853" spans="1:1">
      <c r="A49853" s="6"/>
    </row>
    <row r="49854" spans="1:1">
      <c r="A49854" s="6"/>
    </row>
    <row r="49855" spans="1:1">
      <c r="A49855" s="6"/>
    </row>
    <row r="49856" spans="1:1">
      <c r="A49856" s="6"/>
    </row>
    <row r="49857" spans="1:1">
      <c r="A49857" s="6"/>
    </row>
    <row r="49858" spans="1:1">
      <c r="A49858" s="6"/>
    </row>
    <row r="49859" spans="1:1">
      <c r="A49859" s="6"/>
    </row>
    <row r="49860" spans="1:1">
      <c r="A49860" s="6"/>
    </row>
    <row r="49861" spans="1:1">
      <c r="A49861" s="6"/>
    </row>
    <row r="49862" spans="1:1">
      <c r="A49862" s="6"/>
    </row>
    <row r="49863" spans="1:1">
      <c r="A49863" s="6"/>
    </row>
    <row r="49864" spans="1:1">
      <c r="A49864" s="6"/>
    </row>
    <row r="49865" spans="1:1">
      <c r="A49865" s="6"/>
    </row>
    <row r="49866" spans="1:1">
      <c r="A49866" s="6"/>
    </row>
    <row r="49867" spans="1:1">
      <c r="A49867" s="6"/>
    </row>
    <row r="49868" spans="1:1">
      <c r="A49868" s="6"/>
    </row>
    <row r="49869" spans="1:1">
      <c r="A49869" s="6"/>
    </row>
    <row r="49870" spans="1:1">
      <c r="A49870" s="6"/>
    </row>
    <row r="49871" spans="1:1">
      <c r="A49871" s="6"/>
    </row>
    <row r="49872" spans="1:1">
      <c r="A49872" s="6"/>
    </row>
    <row r="49873" spans="1:1">
      <c r="A49873" s="6"/>
    </row>
    <row r="49874" spans="1:1">
      <c r="A49874" s="6"/>
    </row>
    <row r="49875" spans="1:1">
      <c r="A49875" s="6"/>
    </row>
    <row r="49876" spans="1:1">
      <c r="A49876" s="6"/>
    </row>
    <row r="49877" spans="1:1">
      <c r="A49877" s="6"/>
    </row>
    <row r="49878" spans="1:1">
      <c r="A49878" s="6"/>
    </row>
    <row r="49879" spans="1:1">
      <c r="A49879" s="6"/>
    </row>
    <row r="49880" spans="1:1">
      <c r="A49880" s="6"/>
    </row>
    <row r="49881" spans="1:1">
      <c r="A49881" s="6"/>
    </row>
    <row r="49882" spans="1:1">
      <c r="A49882" s="6"/>
    </row>
    <row r="49883" spans="1:1">
      <c r="A49883" s="6"/>
    </row>
    <row r="49884" spans="1:1">
      <c r="A49884" s="6"/>
    </row>
    <row r="49885" spans="1:1">
      <c r="A49885" s="6"/>
    </row>
    <row r="49886" spans="1:1">
      <c r="A49886" s="6"/>
    </row>
    <row r="49887" spans="1:1">
      <c r="A49887" s="6"/>
    </row>
    <row r="49888" spans="1:1">
      <c r="A49888" s="6"/>
    </row>
    <row r="49889" spans="1:1">
      <c r="A49889" s="6"/>
    </row>
    <row r="49890" spans="1:1">
      <c r="A49890" s="6"/>
    </row>
    <row r="49891" spans="1:1">
      <c r="A49891" s="6"/>
    </row>
    <row r="49892" spans="1:1">
      <c r="A49892" s="6"/>
    </row>
    <row r="49893" spans="1:1">
      <c r="A49893" s="6"/>
    </row>
    <row r="49894" spans="1:1">
      <c r="A49894" s="6"/>
    </row>
    <row r="49895" spans="1:1">
      <c r="A49895" s="6"/>
    </row>
    <row r="49896" spans="1:1">
      <c r="A49896" s="6"/>
    </row>
    <row r="49897" spans="1:1">
      <c r="A49897" s="6"/>
    </row>
    <row r="49898" spans="1:1">
      <c r="A49898" s="6"/>
    </row>
    <row r="49899" spans="1:1">
      <c r="A49899" s="6"/>
    </row>
    <row r="49900" spans="1:1">
      <c r="A49900" s="6"/>
    </row>
    <row r="49901" spans="1:1">
      <c r="A49901" s="6"/>
    </row>
    <row r="49902" spans="1:1">
      <c r="A49902" s="6"/>
    </row>
    <row r="49903" spans="1:1">
      <c r="A49903" s="6"/>
    </row>
    <row r="49904" spans="1:1">
      <c r="A49904" s="6"/>
    </row>
    <row r="49905" spans="1:1">
      <c r="A49905" s="6"/>
    </row>
    <row r="49906" spans="1:1">
      <c r="A49906" s="6"/>
    </row>
    <row r="49907" spans="1:1">
      <c r="A49907" s="6"/>
    </row>
    <row r="49908" spans="1:1">
      <c r="A49908" s="6"/>
    </row>
    <row r="49909" spans="1:1">
      <c r="A49909" s="6"/>
    </row>
    <row r="49910" spans="1:1">
      <c r="A49910" s="6"/>
    </row>
    <row r="49911" spans="1:1">
      <c r="A49911" s="6"/>
    </row>
    <row r="49912" spans="1:1">
      <c r="A49912" s="6"/>
    </row>
    <row r="49913" spans="1:1">
      <c r="A49913" s="6"/>
    </row>
    <row r="49914" spans="1:1">
      <c r="A49914" s="6"/>
    </row>
    <row r="49915" spans="1:1">
      <c r="A49915" s="6"/>
    </row>
    <row r="49916" spans="1:1">
      <c r="A49916" s="6"/>
    </row>
    <row r="49917" spans="1:1">
      <c r="A49917" s="6"/>
    </row>
    <row r="49918" spans="1:1">
      <c r="A49918" s="6"/>
    </row>
    <row r="49919" spans="1:1">
      <c r="A49919" s="6"/>
    </row>
    <row r="49920" spans="1:1">
      <c r="A49920" s="6"/>
    </row>
    <row r="49921" spans="1:1">
      <c r="A49921" s="6"/>
    </row>
    <row r="49922" spans="1:1">
      <c r="A49922" s="6"/>
    </row>
    <row r="49923" spans="1:1">
      <c r="A49923" s="6"/>
    </row>
    <row r="49924" spans="1:1">
      <c r="A49924" s="6"/>
    </row>
    <row r="49925" spans="1:1">
      <c r="A49925" s="6"/>
    </row>
    <row r="49926" spans="1:1">
      <c r="A49926" s="6"/>
    </row>
    <row r="49927" spans="1:1">
      <c r="A49927" s="6"/>
    </row>
    <row r="49928" spans="1:1">
      <c r="A49928" s="6"/>
    </row>
    <row r="49929" spans="1:1">
      <c r="A49929" s="6"/>
    </row>
    <row r="49930" spans="1:1">
      <c r="A49930" s="6"/>
    </row>
    <row r="49931" spans="1:1">
      <c r="A49931" s="6"/>
    </row>
    <row r="49932" spans="1:1">
      <c r="A49932" s="6"/>
    </row>
    <row r="49933" spans="1:1">
      <c r="A49933" s="6"/>
    </row>
    <row r="49934" spans="1:1">
      <c r="A49934" s="6"/>
    </row>
    <row r="49935" spans="1:1">
      <c r="A49935" s="6"/>
    </row>
    <row r="49936" spans="1:1">
      <c r="A49936" s="6"/>
    </row>
    <row r="49937" spans="1:1">
      <c r="A49937" s="6"/>
    </row>
    <row r="49938" spans="1:1">
      <c r="A49938" s="6"/>
    </row>
    <row r="49939" spans="1:1">
      <c r="A49939" s="6"/>
    </row>
    <row r="49940" spans="1:1">
      <c r="A49940" s="6"/>
    </row>
    <row r="49941" spans="1:1">
      <c r="A49941" s="6"/>
    </row>
    <row r="49942" spans="1:1">
      <c r="A49942" s="6"/>
    </row>
    <row r="49943" spans="1:1">
      <c r="A49943" s="6"/>
    </row>
    <row r="49944" spans="1:1">
      <c r="A49944" s="6"/>
    </row>
    <row r="49945" spans="1:1">
      <c r="A49945" s="6"/>
    </row>
    <row r="49946" spans="1:1">
      <c r="A49946" s="6"/>
    </row>
    <row r="49947" spans="1:1">
      <c r="A49947" s="6"/>
    </row>
    <row r="49948" spans="1:1">
      <c r="A49948" s="6"/>
    </row>
    <row r="49949" spans="1:1">
      <c r="A49949" s="6"/>
    </row>
    <row r="49950" spans="1:1">
      <c r="A49950" s="6"/>
    </row>
    <row r="49951" spans="1:1">
      <c r="A49951" s="6"/>
    </row>
    <row r="49952" spans="1:1">
      <c r="A49952" s="6"/>
    </row>
    <row r="49953" spans="1:1">
      <c r="A49953" s="6"/>
    </row>
    <row r="49954" spans="1:1">
      <c r="A49954" s="6"/>
    </row>
    <row r="49955" spans="1:1">
      <c r="A49955" s="6"/>
    </row>
    <row r="49956" spans="1:1">
      <c r="A49956" s="6"/>
    </row>
    <row r="49957" spans="1:1">
      <c r="A49957" s="6"/>
    </row>
    <row r="49958" spans="1:1">
      <c r="A49958" s="6"/>
    </row>
    <row r="49959" spans="1:1">
      <c r="A49959" s="6"/>
    </row>
    <row r="49960" spans="1:1">
      <c r="A49960" s="6"/>
    </row>
    <row r="49961" spans="1:1">
      <c r="A49961" s="6"/>
    </row>
    <row r="49962" spans="1:1">
      <c r="A49962" s="6"/>
    </row>
    <row r="49963" spans="1:1">
      <c r="A49963" s="6"/>
    </row>
    <row r="49964" spans="1:1">
      <c r="A49964" s="6"/>
    </row>
    <row r="49965" spans="1:1">
      <c r="A49965" s="6"/>
    </row>
    <row r="49966" spans="1:1">
      <c r="A49966" s="6"/>
    </row>
    <row r="49967" spans="1:1">
      <c r="A49967" s="6"/>
    </row>
    <row r="49968" spans="1:1">
      <c r="A49968" s="6"/>
    </row>
    <row r="49969" spans="1:1">
      <c r="A49969" s="6"/>
    </row>
    <row r="49970" spans="1:1">
      <c r="A49970" s="6"/>
    </row>
    <row r="49971" spans="1:1">
      <c r="A49971" s="6"/>
    </row>
    <row r="49972" spans="1:1">
      <c r="A49972" s="6"/>
    </row>
    <row r="49973" spans="1:1">
      <c r="A49973" s="6"/>
    </row>
    <row r="49974" spans="1:1">
      <c r="A49974" s="6"/>
    </row>
    <row r="49975" spans="1:1">
      <c r="A49975" s="6"/>
    </row>
    <row r="49976" spans="1:1">
      <c r="A49976" s="6"/>
    </row>
    <row r="49977" spans="1:1">
      <c r="A49977" s="6"/>
    </row>
    <row r="49978" spans="1:1">
      <c r="A49978" s="6"/>
    </row>
    <row r="49979" spans="1:1">
      <c r="A49979" s="6"/>
    </row>
    <row r="49980" spans="1:1">
      <c r="A49980" s="6"/>
    </row>
    <row r="49981" spans="1:1">
      <c r="A49981" s="6"/>
    </row>
    <row r="49982" spans="1:1">
      <c r="A49982" s="6"/>
    </row>
    <row r="49983" spans="1:1">
      <c r="A49983" s="6"/>
    </row>
    <row r="49984" spans="1:1">
      <c r="A49984" s="6"/>
    </row>
    <row r="49985" spans="1:1">
      <c r="A49985" s="6"/>
    </row>
    <row r="49986" spans="1:1">
      <c r="A49986" s="6"/>
    </row>
    <row r="49987" spans="1:1">
      <c r="A49987" s="6"/>
    </row>
    <row r="49988" spans="1:1">
      <c r="A49988" s="6"/>
    </row>
    <row r="49989" spans="1:1">
      <c r="A49989" s="6"/>
    </row>
    <row r="49990" spans="1:1">
      <c r="A49990" s="6"/>
    </row>
    <row r="49991" spans="1:1">
      <c r="A49991" s="6"/>
    </row>
    <row r="49992" spans="1:1">
      <c r="A49992" s="6"/>
    </row>
    <row r="49993" spans="1:1">
      <c r="A49993" s="6"/>
    </row>
    <row r="49994" spans="1:1">
      <c r="A49994" s="6"/>
    </row>
    <row r="49995" spans="1:1">
      <c r="A49995" s="6"/>
    </row>
    <row r="49996" spans="1:1">
      <c r="A49996" s="6"/>
    </row>
    <row r="49997" spans="1:1">
      <c r="A49997" s="6"/>
    </row>
    <row r="49998" spans="1:1">
      <c r="A49998" s="6"/>
    </row>
    <row r="49999" spans="1:1">
      <c r="A49999" s="6"/>
    </row>
    <row r="50000" spans="1:1">
      <c r="A50000" s="6"/>
    </row>
    <row r="50001" spans="1:1">
      <c r="A50001" s="6"/>
    </row>
    <row r="50002" spans="1:1">
      <c r="A50002" s="6"/>
    </row>
    <row r="50003" spans="1:1">
      <c r="A50003" s="6"/>
    </row>
    <row r="50004" spans="1:1">
      <c r="A50004" s="6"/>
    </row>
    <row r="50005" spans="1:1">
      <c r="A50005" s="6"/>
    </row>
    <row r="50006" spans="1:1">
      <c r="A50006" s="6"/>
    </row>
    <row r="50007" spans="1:1">
      <c r="A50007" s="6"/>
    </row>
    <row r="50008" spans="1:1">
      <c r="A50008" s="6"/>
    </row>
    <row r="50009" spans="1:1">
      <c r="A50009" s="6"/>
    </row>
    <row r="50010" spans="1:1">
      <c r="A50010" s="6"/>
    </row>
    <row r="50011" spans="1:1">
      <c r="A50011" s="6"/>
    </row>
    <row r="50012" spans="1:1">
      <c r="A50012" s="6"/>
    </row>
    <row r="50013" spans="1:1">
      <c r="A50013" s="6"/>
    </row>
    <row r="50014" spans="1:1">
      <c r="A50014" s="6"/>
    </row>
    <row r="50015" spans="1:1">
      <c r="A50015" s="6"/>
    </row>
    <row r="50016" spans="1:1">
      <c r="A50016" s="6"/>
    </row>
    <row r="50017" spans="1:1">
      <c r="A50017" s="6"/>
    </row>
    <row r="50018" spans="1:1">
      <c r="A50018" s="6"/>
    </row>
    <row r="50019" spans="1:1">
      <c r="A50019" s="6"/>
    </row>
    <row r="50020" spans="1:1">
      <c r="A50020" s="6"/>
    </row>
    <row r="50021" spans="1:1">
      <c r="A50021" s="6"/>
    </row>
    <row r="50022" spans="1:1">
      <c r="A50022" s="6"/>
    </row>
    <row r="50023" spans="1:1">
      <c r="A50023" s="6"/>
    </row>
    <row r="50024" spans="1:1">
      <c r="A50024" s="6"/>
    </row>
    <row r="50025" spans="1:1">
      <c r="A50025" s="6"/>
    </row>
    <row r="50026" spans="1:1">
      <c r="A50026" s="6"/>
    </row>
    <row r="50027" spans="1:1">
      <c r="A50027" s="6"/>
    </row>
    <row r="50028" spans="1:1">
      <c r="A50028" s="6"/>
    </row>
    <row r="50029" spans="1:1">
      <c r="A50029" s="6"/>
    </row>
    <row r="50030" spans="1:1">
      <c r="A50030" s="6"/>
    </row>
    <row r="50031" spans="1:1">
      <c r="A50031" s="6"/>
    </row>
    <row r="50032" spans="1:1">
      <c r="A50032" s="6"/>
    </row>
    <row r="50033" spans="1:1">
      <c r="A50033" s="6"/>
    </row>
    <row r="50034" spans="1:1">
      <c r="A50034" s="6"/>
    </row>
    <row r="50035" spans="1:1">
      <c r="A50035" s="6"/>
    </row>
    <row r="50036" spans="1:1">
      <c r="A50036" s="6"/>
    </row>
    <row r="50037" spans="1:1">
      <c r="A50037" s="6"/>
    </row>
    <row r="50038" spans="1:1">
      <c r="A50038" s="6"/>
    </row>
    <row r="50039" spans="1:1">
      <c r="A50039" s="6"/>
    </row>
    <row r="50040" spans="1:1">
      <c r="A50040" s="6"/>
    </row>
    <row r="50041" spans="1:1">
      <c r="A50041" s="6"/>
    </row>
    <row r="50042" spans="1:1">
      <c r="A50042" s="6"/>
    </row>
    <row r="50043" spans="1:1">
      <c r="A50043" s="6"/>
    </row>
    <row r="50044" spans="1:1">
      <c r="A50044" s="6"/>
    </row>
    <row r="50045" spans="1:1">
      <c r="A50045" s="6"/>
    </row>
    <row r="50046" spans="1:1">
      <c r="A50046" s="6"/>
    </row>
    <row r="50047" spans="1:1">
      <c r="A50047" s="6"/>
    </row>
    <row r="50048" spans="1:1">
      <c r="A50048" s="6"/>
    </row>
    <row r="50049" spans="1:1">
      <c r="A50049" s="6"/>
    </row>
    <row r="50050" spans="1:1">
      <c r="A50050" s="6"/>
    </row>
    <row r="50051" spans="1:1">
      <c r="A50051" s="6"/>
    </row>
    <row r="50052" spans="1:1">
      <c r="A50052" s="6"/>
    </row>
    <row r="50053" spans="1:1">
      <c r="A50053" s="6"/>
    </row>
    <row r="50054" spans="1:1">
      <c r="A50054" s="6"/>
    </row>
    <row r="50055" spans="1:1">
      <c r="A50055" s="6"/>
    </row>
    <row r="50056" spans="1:1">
      <c r="A50056" s="6"/>
    </row>
    <row r="50057" spans="1:1">
      <c r="A50057" s="6"/>
    </row>
    <row r="50058" spans="1:1">
      <c r="A50058" s="6"/>
    </row>
    <row r="50059" spans="1:1">
      <c r="A50059" s="6"/>
    </row>
    <row r="50060" spans="1:1">
      <c r="A50060" s="6"/>
    </row>
    <row r="50061" spans="1:1">
      <c r="A50061" s="6"/>
    </row>
    <row r="50062" spans="1:1">
      <c r="A50062" s="6"/>
    </row>
    <row r="50063" spans="1:1">
      <c r="A50063" s="6"/>
    </row>
    <row r="50064" spans="1:1">
      <c r="A50064" s="6"/>
    </row>
    <row r="50065" spans="1:1">
      <c r="A50065" s="6"/>
    </row>
    <row r="50066" spans="1:1">
      <c r="A50066" s="6"/>
    </row>
    <row r="50067" spans="1:1">
      <c r="A50067" s="6"/>
    </row>
    <row r="50068" spans="1:1">
      <c r="A50068" s="6"/>
    </row>
    <row r="50069" spans="1:1">
      <c r="A50069" s="6"/>
    </row>
    <row r="50070" spans="1:1">
      <c r="A50070" s="6"/>
    </row>
    <row r="50071" spans="1:1">
      <c r="A50071" s="6"/>
    </row>
    <row r="50072" spans="1:1">
      <c r="A50072" s="6"/>
    </row>
    <row r="50073" spans="1:1">
      <c r="A50073" s="6"/>
    </row>
    <row r="50074" spans="1:1">
      <c r="A50074" s="6"/>
    </row>
    <row r="50075" spans="1:1">
      <c r="A50075" s="6"/>
    </row>
    <row r="50076" spans="1:1">
      <c r="A50076" s="6"/>
    </row>
    <row r="50077" spans="1:1">
      <c r="A50077" s="6"/>
    </row>
    <row r="50078" spans="1:1">
      <c r="A50078" s="6"/>
    </row>
    <row r="50079" spans="1:1">
      <c r="A50079" s="6"/>
    </row>
    <row r="50080" spans="1:1">
      <c r="A50080" s="6"/>
    </row>
    <row r="50081" spans="1:1">
      <c r="A50081" s="6"/>
    </row>
    <row r="50082" spans="1:1">
      <c r="A50082" s="6"/>
    </row>
    <row r="50083" spans="1:1">
      <c r="A50083" s="6"/>
    </row>
    <row r="50084" spans="1:1">
      <c r="A50084" s="6"/>
    </row>
    <row r="50085" spans="1:1">
      <c r="A50085" s="6"/>
    </row>
    <row r="50086" spans="1:1">
      <c r="A50086" s="6"/>
    </row>
    <row r="50087" spans="1:1">
      <c r="A50087" s="6"/>
    </row>
    <row r="50088" spans="1:1">
      <c r="A50088" s="6"/>
    </row>
    <row r="50089" spans="1:1">
      <c r="A50089" s="6"/>
    </row>
    <row r="50090" spans="1:1">
      <c r="A50090" s="6"/>
    </row>
    <row r="50091" spans="1:1">
      <c r="A50091" s="6"/>
    </row>
    <row r="50092" spans="1:1">
      <c r="A50092" s="6"/>
    </row>
    <row r="50093" spans="1:1">
      <c r="A50093" s="6"/>
    </row>
    <row r="50094" spans="1:1">
      <c r="A50094" s="6"/>
    </row>
    <row r="50095" spans="1:1">
      <c r="A50095" s="6"/>
    </row>
    <row r="50096" spans="1:1">
      <c r="A50096" s="6"/>
    </row>
    <row r="50097" spans="1:1">
      <c r="A50097" s="6"/>
    </row>
    <row r="50098" spans="1:1">
      <c r="A50098" s="6"/>
    </row>
    <row r="50099" spans="1:1">
      <c r="A50099" s="6"/>
    </row>
    <row r="50100" spans="1:1">
      <c r="A50100" s="6"/>
    </row>
    <row r="50101" spans="1:1">
      <c r="A50101" s="6"/>
    </row>
    <row r="50102" spans="1:1">
      <c r="A50102" s="6"/>
    </row>
    <row r="50103" spans="1:1">
      <c r="A50103" s="6"/>
    </row>
    <row r="50104" spans="1:1">
      <c r="A50104" s="6"/>
    </row>
    <row r="50105" spans="1:1">
      <c r="A50105" s="6"/>
    </row>
    <row r="50106" spans="1:1">
      <c r="A50106" s="6"/>
    </row>
    <row r="50107" spans="1:1">
      <c r="A50107" s="6"/>
    </row>
    <row r="50108" spans="1:1">
      <c r="A50108" s="6"/>
    </row>
    <row r="50109" spans="1:1">
      <c r="A50109" s="6"/>
    </row>
    <row r="50110" spans="1:1">
      <c r="A50110" s="6"/>
    </row>
    <row r="50111" spans="1:1">
      <c r="A50111" s="6"/>
    </row>
    <row r="50112" spans="1:1">
      <c r="A50112" s="6"/>
    </row>
    <row r="50113" spans="1:1">
      <c r="A50113" s="6"/>
    </row>
    <row r="50114" spans="1:1">
      <c r="A50114" s="6"/>
    </row>
    <row r="50115" spans="1:1">
      <c r="A50115" s="6"/>
    </row>
    <row r="50116" spans="1:1">
      <c r="A50116" s="6"/>
    </row>
    <row r="50117" spans="1:1">
      <c r="A50117" s="6"/>
    </row>
    <row r="50118" spans="1:1">
      <c r="A50118" s="6"/>
    </row>
    <row r="50119" spans="1:1">
      <c r="A50119" s="6"/>
    </row>
    <row r="50120" spans="1:1">
      <c r="A50120" s="6"/>
    </row>
    <row r="50121" spans="1:1">
      <c r="A50121" s="6"/>
    </row>
    <row r="50122" spans="1:1">
      <c r="A50122" s="6"/>
    </row>
    <row r="50123" spans="1:1">
      <c r="A50123" s="6"/>
    </row>
    <row r="50124" spans="1:1">
      <c r="A50124" s="6"/>
    </row>
    <row r="50125" spans="1:1">
      <c r="A50125" s="6"/>
    </row>
    <row r="50126" spans="1:1">
      <c r="A50126" s="6"/>
    </row>
    <row r="50127" spans="1:1">
      <c r="A50127" s="6"/>
    </row>
    <row r="50128" spans="1:1">
      <c r="A50128" s="6"/>
    </row>
    <row r="50129" spans="1:1">
      <c r="A50129" s="6"/>
    </row>
    <row r="50130" spans="1:1">
      <c r="A50130" s="6"/>
    </row>
    <row r="50131" spans="1:1">
      <c r="A50131" s="6"/>
    </row>
    <row r="50132" spans="1:1">
      <c r="A50132" s="6"/>
    </row>
    <row r="50133" spans="1:1">
      <c r="A50133" s="6"/>
    </row>
    <row r="50134" spans="1:1">
      <c r="A50134" s="6"/>
    </row>
    <row r="50135" spans="1:1">
      <c r="A50135" s="6"/>
    </row>
    <row r="50136" spans="1:1">
      <c r="A50136" s="6"/>
    </row>
    <row r="50137" spans="1:1">
      <c r="A50137" s="6"/>
    </row>
    <row r="50138" spans="1:1">
      <c r="A50138" s="6"/>
    </row>
    <row r="50139" spans="1:1">
      <c r="A50139" s="6"/>
    </row>
    <row r="50140" spans="1:1">
      <c r="A50140" s="6"/>
    </row>
    <row r="50141" spans="1:1">
      <c r="A50141" s="6"/>
    </row>
    <row r="50142" spans="1:1">
      <c r="A50142" s="6"/>
    </row>
    <row r="50143" spans="1:1">
      <c r="A50143" s="6"/>
    </row>
    <row r="50144" spans="1:1">
      <c r="A50144" s="6"/>
    </row>
    <row r="50145" spans="1:1">
      <c r="A50145" s="6"/>
    </row>
    <row r="50146" spans="1:1">
      <c r="A50146" s="6"/>
    </row>
    <row r="50147" spans="1:1">
      <c r="A50147" s="6"/>
    </row>
    <row r="50148" spans="1:1">
      <c r="A50148" s="6"/>
    </row>
    <row r="50149" spans="1:1">
      <c r="A50149" s="6"/>
    </row>
    <row r="50150" spans="1:1">
      <c r="A50150" s="6"/>
    </row>
    <row r="50151" spans="1:1">
      <c r="A50151" s="6"/>
    </row>
    <row r="50152" spans="1:1">
      <c r="A50152" s="6"/>
    </row>
    <row r="50153" spans="1:1">
      <c r="A50153" s="6"/>
    </row>
    <row r="50154" spans="1:1">
      <c r="A50154" s="6"/>
    </row>
    <row r="50155" spans="1:1">
      <c r="A50155" s="6"/>
    </row>
    <row r="50156" spans="1:1">
      <c r="A50156" s="6"/>
    </row>
    <row r="50157" spans="1:1">
      <c r="A50157" s="6"/>
    </row>
    <row r="50158" spans="1:1">
      <c r="A50158" s="6"/>
    </row>
    <row r="50159" spans="1:1">
      <c r="A50159" s="6"/>
    </row>
    <row r="50160" spans="1:1">
      <c r="A50160" s="6"/>
    </row>
    <row r="50161" spans="1:1">
      <c r="A50161" s="6"/>
    </row>
    <row r="50162" spans="1:1">
      <c r="A50162" s="6"/>
    </row>
    <row r="50163" spans="1:1">
      <c r="A50163" s="6"/>
    </row>
    <row r="50164" spans="1:1">
      <c r="A50164" s="6"/>
    </row>
    <row r="50165" spans="1:1">
      <c r="A50165" s="6"/>
    </row>
    <row r="50166" spans="1:1">
      <c r="A50166" s="6"/>
    </row>
    <row r="50167" spans="1:1">
      <c r="A50167" s="6"/>
    </row>
    <row r="50168" spans="1:1">
      <c r="A50168" s="6"/>
    </row>
    <row r="50169" spans="1:1">
      <c r="A50169" s="6"/>
    </row>
    <row r="50170" spans="1:1">
      <c r="A50170" s="6"/>
    </row>
    <row r="50171" spans="1:1">
      <c r="A50171" s="6"/>
    </row>
    <row r="50172" spans="1:1">
      <c r="A50172" s="6"/>
    </row>
    <row r="50173" spans="1:1">
      <c r="A50173" s="6"/>
    </row>
    <row r="50174" spans="1:1">
      <c r="A50174" s="6"/>
    </row>
    <row r="50175" spans="1:1">
      <c r="A50175" s="6"/>
    </row>
    <row r="50176" spans="1:1">
      <c r="A50176" s="6"/>
    </row>
    <row r="50177" spans="1:1">
      <c r="A50177" s="6"/>
    </row>
    <row r="50178" spans="1:1">
      <c r="A50178" s="6"/>
    </row>
    <row r="50179" spans="1:1">
      <c r="A50179" s="6"/>
    </row>
    <row r="50180" spans="1:1">
      <c r="A50180" s="6"/>
    </row>
    <row r="50181" spans="1:1">
      <c r="A50181" s="6"/>
    </row>
    <row r="50182" spans="1:1">
      <c r="A50182" s="6"/>
    </row>
    <row r="50183" spans="1:1">
      <c r="A50183" s="6"/>
    </row>
    <row r="50184" spans="1:1">
      <c r="A50184" s="6"/>
    </row>
    <row r="50185" spans="1:1">
      <c r="A50185" s="6"/>
    </row>
    <row r="50186" spans="1:1">
      <c r="A50186" s="6"/>
    </row>
    <row r="50187" spans="1:1">
      <c r="A50187" s="6"/>
    </row>
    <row r="50188" spans="1:1">
      <c r="A50188" s="6"/>
    </row>
    <row r="50189" spans="1:1">
      <c r="A50189" s="6"/>
    </row>
    <row r="50190" spans="1:1">
      <c r="A50190" s="6"/>
    </row>
    <row r="50191" spans="1:1">
      <c r="A50191" s="6"/>
    </row>
    <row r="50192" spans="1:1">
      <c r="A50192" s="6"/>
    </row>
    <row r="50193" spans="1:1">
      <c r="A50193" s="6"/>
    </row>
    <row r="50194" spans="1:1">
      <c r="A50194" s="6"/>
    </row>
    <row r="50195" spans="1:1">
      <c r="A50195" s="6"/>
    </row>
    <row r="50196" spans="1:1">
      <c r="A50196" s="6"/>
    </row>
    <row r="50197" spans="1:1">
      <c r="A50197" s="6"/>
    </row>
    <row r="50198" spans="1:1">
      <c r="A50198" s="6"/>
    </row>
    <row r="50199" spans="1:1">
      <c r="A50199" s="6"/>
    </row>
    <row r="50200" spans="1:1">
      <c r="A50200" s="6"/>
    </row>
    <row r="50201" spans="1:1">
      <c r="A50201" s="6"/>
    </row>
    <row r="50202" spans="1:1">
      <c r="A50202" s="6"/>
    </row>
    <row r="50203" spans="1:1">
      <c r="A50203" s="6"/>
    </row>
    <row r="50204" spans="1:1">
      <c r="A50204" s="6"/>
    </row>
    <row r="50205" spans="1:1">
      <c r="A50205" s="6"/>
    </row>
    <row r="50206" spans="1:1">
      <c r="A50206" s="6"/>
    </row>
    <row r="50207" spans="1:1">
      <c r="A50207" s="6"/>
    </row>
    <row r="50208" spans="1:1">
      <c r="A50208" s="6"/>
    </row>
    <row r="50209" spans="1:1">
      <c r="A50209" s="6"/>
    </row>
    <row r="50210" spans="1:1">
      <c r="A50210" s="6"/>
    </row>
    <row r="50211" spans="1:1">
      <c r="A50211" s="6"/>
    </row>
    <row r="50212" spans="1:1">
      <c r="A50212" s="6"/>
    </row>
    <row r="50213" spans="1:1">
      <c r="A50213" s="6"/>
    </row>
    <row r="50214" spans="1:1">
      <c r="A50214" s="6"/>
    </row>
    <row r="50215" spans="1:1">
      <c r="A50215" s="6"/>
    </row>
    <row r="50216" spans="1:1">
      <c r="A50216" s="6"/>
    </row>
    <row r="50217" spans="1:1">
      <c r="A50217" s="6"/>
    </row>
    <row r="50218" spans="1:1">
      <c r="A50218" s="6"/>
    </row>
    <row r="50219" spans="1:1">
      <c r="A50219" s="6"/>
    </row>
    <row r="50220" spans="1:1">
      <c r="A50220" s="6"/>
    </row>
    <row r="50221" spans="1:1">
      <c r="A50221" s="6"/>
    </row>
    <row r="50222" spans="1:1">
      <c r="A50222" s="6"/>
    </row>
    <row r="50223" spans="1:1">
      <c r="A50223" s="6"/>
    </row>
    <row r="50224" spans="1:1">
      <c r="A50224" s="6"/>
    </row>
    <row r="50225" spans="1:1">
      <c r="A50225" s="6"/>
    </row>
    <row r="50226" spans="1:1">
      <c r="A50226" s="6"/>
    </row>
    <row r="50227" spans="1:1">
      <c r="A50227" s="6"/>
    </row>
    <row r="50228" spans="1:1">
      <c r="A50228" s="6"/>
    </row>
    <row r="50229" spans="1:1">
      <c r="A50229" s="6"/>
    </row>
    <row r="50230" spans="1:1">
      <c r="A50230" s="6"/>
    </row>
    <row r="50231" spans="1:1">
      <c r="A50231" s="6"/>
    </row>
    <row r="50232" spans="1:1">
      <c r="A50232" s="6"/>
    </row>
    <row r="50233" spans="1:1">
      <c r="A50233" s="6"/>
    </row>
    <row r="50234" spans="1:1">
      <c r="A50234" s="6"/>
    </row>
    <row r="50235" spans="1:1">
      <c r="A50235" s="6"/>
    </row>
    <row r="50236" spans="1:1">
      <c r="A50236" s="6"/>
    </row>
    <row r="50237" spans="1:1">
      <c r="A50237" s="6"/>
    </row>
    <row r="50238" spans="1:1">
      <c r="A50238" s="6"/>
    </row>
    <row r="50239" spans="1:1">
      <c r="A50239" s="6"/>
    </row>
    <row r="50240" spans="1:1">
      <c r="A50240" s="6"/>
    </row>
    <row r="50241" spans="1:1">
      <c r="A50241" s="6"/>
    </row>
    <row r="50242" spans="1:1">
      <c r="A50242" s="6"/>
    </row>
    <row r="50243" spans="1:1">
      <c r="A50243" s="6"/>
    </row>
    <row r="50244" spans="1:1">
      <c r="A50244" s="6"/>
    </row>
    <row r="50245" spans="1:1">
      <c r="A50245" s="6"/>
    </row>
    <row r="50246" spans="1:1">
      <c r="A50246" s="6"/>
    </row>
    <row r="50247" spans="1:1">
      <c r="A50247" s="6"/>
    </row>
    <row r="50248" spans="1:1">
      <c r="A50248" s="6"/>
    </row>
    <row r="50249" spans="1:1">
      <c r="A50249" s="6"/>
    </row>
    <row r="50250" spans="1:1">
      <c r="A50250" s="6"/>
    </row>
    <row r="50251" spans="1:1">
      <c r="A50251" s="6"/>
    </row>
    <row r="50252" spans="1:1">
      <c r="A50252" s="6"/>
    </row>
    <row r="50253" spans="1:1">
      <c r="A50253" s="6"/>
    </row>
    <row r="50254" spans="1:1">
      <c r="A50254" s="6"/>
    </row>
    <row r="50255" spans="1:1">
      <c r="A50255" s="6"/>
    </row>
    <row r="50256" spans="1:1">
      <c r="A50256" s="6"/>
    </row>
    <row r="50257" spans="1:1">
      <c r="A50257" s="6"/>
    </row>
    <row r="50258" spans="1:1">
      <c r="A50258" s="6"/>
    </row>
    <row r="50259" spans="1:1">
      <c r="A50259" s="6"/>
    </row>
    <row r="50260" spans="1:1">
      <c r="A50260" s="6"/>
    </row>
    <row r="50261" spans="1:1">
      <c r="A50261" s="6"/>
    </row>
    <row r="50262" spans="1:1">
      <c r="A50262" s="6"/>
    </row>
    <row r="50263" spans="1:1">
      <c r="A50263" s="6"/>
    </row>
    <row r="50264" spans="1:1">
      <c r="A50264" s="6"/>
    </row>
    <row r="50265" spans="1:1">
      <c r="A50265" s="6"/>
    </row>
    <row r="50266" spans="1:1">
      <c r="A50266" s="6"/>
    </row>
    <row r="50267" spans="1:1">
      <c r="A50267" s="6"/>
    </row>
    <row r="50268" spans="1:1">
      <c r="A50268" s="6"/>
    </row>
    <row r="50269" spans="1:1">
      <c r="A50269" s="6"/>
    </row>
    <row r="50270" spans="1:1">
      <c r="A50270" s="6"/>
    </row>
    <row r="50271" spans="1:1">
      <c r="A50271" s="6"/>
    </row>
    <row r="50272" spans="1:1">
      <c r="A50272" s="6"/>
    </row>
    <row r="50273" spans="1:1">
      <c r="A50273" s="6"/>
    </row>
    <row r="50274" spans="1:1">
      <c r="A50274" s="6"/>
    </row>
    <row r="50275" spans="1:1">
      <c r="A50275" s="6"/>
    </row>
    <row r="50276" spans="1:1">
      <c r="A50276" s="6"/>
    </row>
    <row r="50277" spans="1:1">
      <c r="A50277" s="6"/>
    </row>
    <row r="50278" spans="1:1">
      <c r="A50278" s="6"/>
    </row>
    <row r="50279" spans="1:1">
      <c r="A50279" s="6"/>
    </row>
    <row r="50280" spans="1:1">
      <c r="A50280" s="6"/>
    </row>
    <row r="50281" spans="1:1">
      <c r="A50281" s="6"/>
    </row>
    <row r="50282" spans="1:1">
      <c r="A50282" s="6"/>
    </row>
    <row r="50283" spans="1:1">
      <c r="A50283" s="6"/>
    </row>
    <row r="50284" spans="1:1">
      <c r="A50284" s="6"/>
    </row>
    <row r="50285" spans="1:1">
      <c r="A50285" s="6"/>
    </row>
    <row r="50286" spans="1:1">
      <c r="A50286" s="6"/>
    </row>
    <row r="50287" spans="1:1">
      <c r="A50287" s="6"/>
    </row>
    <row r="50288" spans="1:1">
      <c r="A50288" s="6"/>
    </row>
    <row r="50289" spans="1:1">
      <c r="A50289" s="6"/>
    </row>
    <row r="50290" spans="1:1">
      <c r="A50290" s="6"/>
    </row>
    <row r="50291" spans="1:1">
      <c r="A50291" s="6"/>
    </row>
    <row r="50292" spans="1:1">
      <c r="A50292" s="6"/>
    </row>
    <row r="50293" spans="1:1">
      <c r="A50293" s="6"/>
    </row>
    <row r="50294" spans="1:1">
      <c r="A50294" s="6"/>
    </row>
    <row r="50295" spans="1:1">
      <c r="A50295" s="6"/>
    </row>
    <row r="50296" spans="1:1">
      <c r="A50296" s="6"/>
    </row>
    <row r="50297" spans="1:1">
      <c r="A50297" s="6"/>
    </row>
    <row r="50298" spans="1:1">
      <c r="A50298" s="6"/>
    </row>
    <row r="50299" spans="1:1">
      <c r="A50299" s="6"/>
    </row>
    <row r="50300" spans="1:1">
      <c r="A50300" s="6"/>
    </row>
    <row r="50301" spans="1:1">
      <c r="A50301" s="6"/>
    </row>
    <row r="50302" spans="1:1">
      <c r="A50302" s="6"/>
    </row>
    <row r="50303" spans="1:1">
      <c r="A50303" s="6"/>
    </row>
    <row r="50304" spans="1:1">
      <c r="A50304" s="6"/>
    </row>
    <row r="50305" spans="1:1">
      <c r="A50305" s="6"/>
    </row>
    <row r="50306" spans="1:1">
      <c r="A50306" s="6"/>
    </row>
    <row r="50307" spans="1:1">
      <c r="A50307" s="6"/>
    </row>
    <row r="50308" spans="1:1">
      <c r="A50308" s="6"/>
    </row>
    <row r="50309" spans="1:1">
      <c r="A50309" s="6"/>
    </row>
    <row r="50310" spans="1:1">
      <c r="A50310" s="6"/>
    </row>
    <row r="50311" spans="1:1">
      <c r="A50311" s="6"/>
    </row>
    <row r="50312" spans="1:1">
      <c r="A50312" s="6"/>
    </row>
    <row r="50313" spans="1:1">
      <c r="A50313" s="6"/>
    </row>
    <row r="50314" spans="1:1">
      <c r="A50314" s="6"/>
    </row>
    <row r="50315" spans="1:1">
      <c r="A50315" s="6"/>
    </row>
    <row r="50316" spans="1:1">
      <c r="A50316" s="6"/>
    </row>
    <row r="50317" spans="1:1">
      <c r="A50317" s="6"/>
    </row>
    <row r="50318" spans="1:1">
      <c r="A50318" s="6"/>
    </row>
    <row r="50319" spans="1:1">
      <c r="A50319" s="6"/>
    </row>
    <row r="50320" spans="1:1">
      <c r="A50320" s="6"/>
    </row>
    <row r="50321" spans="1:1">
      <c r="A50321" s="6"/>
    </row>
    <row r="50322" spans="1:1">
      <c r="A50322" s="6"/>
    </row>
    <row r="50323" spans="1:1">
      <c r="A50323" s="6"/>
    </row>
    <row r="50324" spans="1:1">
      <c r="A50324" s="6"/>
    </row>
    <row r="50325" spans="1:1">
      <c r="A50325" s="6"/>
    </row>
    <row r="50326" spans="1:1">
      <c r="A50326" s="6"/>
    </row>
    <row r="50327" spans="1:1">
      <c r="A50327" s="6"/>
    </row>
    <row r="50328" spans="1:1">
      <c r="A50328" s="6"/>
    </row>
    <row r="50329" spans="1:1">
      <c r="A50329" s="6"/>
    </row>
    <row r="50330" spans="1:1">
      <c r="A50330" s="6"/>
    </row>
    <row r="50331" spans="1:1">
      <c r="A50331" s="6"/>
    </row>
    <row r="50332" spans="1:1">
      <c r="A50332" s="6"/>
    </row>
    <row r="50333" spans="1:1">
      <c r="A50333" s="6"/>
    </row>
    <row r="50334" spans="1:1">
      <c r="A50334" s="6"/>
    </row>
    <row r="50335" spans="1:1">
      <c r="A50335" s="6"/>
    </row>
    <row r="50336" spans="1:1">
      <c r="A50336" s="6"/>
    </row>
    <row r="50337" spans="1:1">
      <c r="A50337" s="6"/>
    </row>
    <row r="50338" spans="1:1">
      <c r="A50338" s="6"/>
    </row>
    <row r="50339" spans="1:1">
      <c r="A50339" s="6"/>
    </row>
    <row r="50340" spans="1:1">
      <c r="A50340" s="6"/>
    </row>
    <row r="50341" spans="1:1">
      <c r="A50341" s="6"/>
    </row>
    <row r="50342" spans="1:1">
      <c r="A50342" s="6"/>
    </row>
    <row r="50343" spans="1:1">
      <c r="A50343" s="6"/>
    </row>
    <row r="50344" spans="1:1">
      <c r="A50344" s="6"/>
    </row>
    <row r="50345" spans="1:1">
      <c r="A50345" s="6"/>
    </row>
    <row r="50346" spans="1:1">
      <c r="A50346" s="6"/>
    </row>
    <row r="50347" spans="1:1">
      <c r="A50347" s="6"/>
    </row>
    <row r="50348" spans="1:1">
      <c r="A50348" s="6"/>
    </row>
    <row r="50349" spans="1:1">
      <c r="A50349" s="6"/>
    </row>
    <row r="50350" spans="1:1">
      <c r="A50350" s="6"/>
    </row>
    <row r="50351" spans="1:1">
      <c r="A50351" s="6"/>
    </row>
    <row r="50352" spans="1:1">
      <c r="A50352" s="6"/>
    </row>
    <row r="50353" spans="1:1">
      <c r="A50353" s="6"/>
    </row>
    <row r="50354" spans="1:1">
      <c r="A50354" s="6"/>
    </row>
    <row r="50355" spans="1:1">
      <c r="A50355" s="6"/>
    </row>
    <row r="50356" spans="1:1">
      <c r="A50356" s="6"/>
    </row>
    <row r="50357" spans="1:1">
      <c r="A50357" s="6"/>
    </row>
    <row r="50358" spans="1:1">
      <c r="A50358" s="6"/>
    </row>
    <row r="50359" spans="1:1">
      <c r="A50359" s="6"/>
    </row>
    <row r="50360" spans="1:1">
      <c r="A50360" s="6"/>
    </row>
    <row r="50361" spans="1:1">
      <c r="A50361" s="6"/>
    </row>
    <row r="50362" spans="1:1">
      <c r="A50362" s="6"/>
    </row>
    <row r="50363" spans="1:1">
      <c r="A50363" s="6"/>
    </row>
    <row r="50364" spans="1:1">
      <c r="A50364" s="6"/>
    </row>
    <row r="50365" spans="1:1">
      <c r="A50365" s="6"/>
    </row>
    <row r="50366" spans="1:1">
      <c r="A50366" s="6"/>
    </row>
    <row r="50367" spans="1:1">
      <c r="A50367" s="6"/>
    </row>
    <row r="50368" spans="1:1">
      <c r="A50368" s="6"/>
    </row>
    <row r="50369" spans="1:1">
      <c r="A50369" s="6"/>
    </row>
    <row r="50370" spans="1:1">
      <c r="A50370" s="6"/>
    </row>
    <row r="50371" spans="1:1">
      <c r="A50371" s="6"/>
    </row>
    <row r="50372" spans="1:1">
      <c r="A50372" s="6"/>
    </row>
    <row r="50373" spans="1:1">
      <c r="A50373" s="6"/>
    </row>
    <row r="50374" spans="1:1">
      <c r="A50374" s="6"/>
    </row>
    <row r="50375" spans="1:1">
      <c r="A50375" s="6"/>
    </row>
    <row r="50376" spans="1:1">
      <c r="A50376" s="6"/>
    </row>
    <row r="50377" spans="1:1">
      <c r="A50377" s="6"/>
    </row>
    <row r="50378" spans="1:1">
      <c r="A50378" s="6"/>
    </row>
    <row r="50379" spans="1:1">
      <c r="A50379" s="6"/>
    </row>
    <row r="50380" spans="1:1">
      <c r="A50380" s="6"/>
    </row>
    <row r="50381" spans="1:1">
      <c r="A50381" s="6"/>
    </row>
    <row r="50382" spans="1:1">
      <c r="A50382" s="6"/>
    </row>
    <row r="50383" spans="1:1">
      <c r="A50383" s="6"/>
    </row>
    <row r="50384" spans="1:1">
      <c r="A50384" s="6"/>
    </row>
    <row r="50385" spans="1:1">
      <c r="A50385" s="6"/>
    </row>
    <row r="50386" spans="1:1">
      <c r="A50386" s="6"/>
    </row>
    <row r="50387" spans="1:1">
      <c r="A50387" s="6"/>
    </row>
    <row r="50388" spans="1:1">
      <c r="A50388" s="6"/>
    </row>
    <row r="50389" spans="1:1">
      <c r="A50389" s="6"/>
    </row>
    <row r="50390" spans="1:1">
      <c r="A50390" s="6"/>
    </row>
    <row r="50391" spans="1:1">
      <c r="A50391" s="6"/>
    </row>
    <row r="50392" spans="1:1">
      <c r="A50392" s="6"/>
    </row>
    <row r="50393" spans="1:1">
      <c r="A50393" s="6"/>
    </row>
    <row r="50394" spans="1:1">
      <c r="A50394" s="6"/>
    </row>
    <row r="50395" spans="1:1">
      <c r="A50395" s="6"/>
    </row>
    <row r="50396" spans="1:1">
      <c r="A50396" s="6"/>
    </row>
    <row r="50397" spans="1:1">
      <c r="A50397" s="6"/>
    </row>
    <row r="50398" spans="1:1">
      <c r="A50398" s="6"/>
    </row>
    <row r="50399" spans="1:1">
      <c r="A50399" s="6"/>
    </row>
    <row r="50400" spans="1:1">
      <c r="A50400" s="6"/>
    </row>
    <row r="50401" spans="1:1">
      <c r="A50401" s="6"/>
    </row>
    <row r="50402" spans="1:1">
      <c r="A50402" s="6"/>
    </row>
    <row r="50403" spans="1:1">
      <c r="A50403" s="6"/>
    </row>
    <row r="50404" spans="1:1">
      <c r="A50404" s="6"/>
    </row>
    <row r="50405" spans="1:1">
      <c r="A50405" s="6"/>
    </row>
    <row r="50406" spans="1:1">
      <c r="A50406" s="6"/>
    </row>
    <row r="50407" spans="1:1">
      <c r="A50407" s="6"/>
    </row>
    <row r="50408" spans="1:1">
      <c r="A50408" s="6"/>
    </row>
    <row r="50409" spans="1:1">
      <c r="A50409" s="6"/>
    </row>
    <row r="50410" spans="1:1">
      <c r="A50410" s="6"/>
    </row>
    <row r="50411" spans="1:1">
      <c r="A50411" s="6"/>
    </row>
    <row r="50412" spans="1:1">
      <c r="A50412" s="6"/>
    </row>
    <row r="50413" spans="1:1">
      <c r="A50413" s="6"/>
    </row>
    <row r="50414" spans="1:1">
      <c r="A50414" s="6"/>
    </row>
    <row r="50415" spans="1:1">
      <c r="A50415" s="6"/>
    </row>
    <row r="50416" spans="1:1">
      <c r="A50416" s="6"/>
    </row>
    <row r="50417" spans="1:1">
      <c r="A50417" s="6"/>
    </row>
    <row r="50418" spans="1:1">
      <c r="A50418" s="6"/>
    </row>
    <row r="50419" spans="1:1">
      <c r="A50419" s="6"/>
    </row>
    <row r="50420" spans="1:1">
      <c r="A50420" s="6"/>
    </row>
    <row r="50421" spans="1:1">
      <c r="A50421" s="6"/>
    </row>
    <row r="50422" spans="1:1">
      <c r="A50422" s="6"/>
    </row>
    <row r="50423" spans="1:1">
      <c r="A50423" s="6"/>
    </row>
    <row r="50424" spans="1:1">
      <c r="A50424" s="6"/>
    </row>
    <row r="50425" spans="1:1">
      <c r="A50425" s="6"/>
    </row>
    <row r="50426" spans="1:1">
      <c r="A50426" s="6"/>
    </row>
    <row r="50427" spans="1:1">
      <c r="A50427" s="6"/>
    </row>
    <row r="50428" spans="1:1">
      <c r="A50428" s="6"/>
    </row>
    <row r="50429" spans="1:1">
      <c r="A50429" s="6"/>
    </row>
    <row r="50430" spans="1:1">
      <c r="A50430" s="6"/>
    </row>
    <row r="50431" spans="1:1">
      <c r="A50431" s="6"/>
    </row>
    <row r="50432" spans="1:1">
      <c r="A50432" s="6"/>
    </row>
    <row r="50433" spans="1:1">
      <c r="A50433" s="6"/>
    </row>
    <row r="50434" spans="1:1">
      <c r="A50434" s="6"/>
    </row>
    <row r="50435" spans="1:1">
      <c r="A50435" s="6"/>
    </row>
    <row r="50436" spans="1:1">
      <c r="A50436" s="6"/>
    </row>
    <row r="50437" spans="1:1">
      <c r="A50437" s="6"/>
    </row>
    <row r="50438" spans="1:1">
      <c r="A50438" s="6"/>
    </row>
    <row r="50439" spans="1:1">
      <c r="A50439" s="6"/>
    </row>
    <row r="50440" spans="1:1">
      <c r="A50440" s="6"/>
    </row>
    <row r="50441" spans="1:1">
      <c r="A50441" s="6"/>
    </row>
    <row r="50442" spans="1:1">
      <c r="A50442" s="6"/>
    </row>
    <row r="50443" spans="1:1">
      <c r="A50443" s="6"/>
    </row>
    <row r="50444" spans="1:1">
      <c r="A50444" s="6"/>
    </row>
    <row r="50445" spans="1:1">
      <c r="A50445" s="6"/>
    </row>
    <row r="50446" spans="1:1">
      <c r="A50446" s="6"/>
    </row>
    <row r="50447" spans="1:1">
      <c r="A50447" s="6"/>
    </row>
    <row r="50448" spans="1:1">
      <c r="A50448" s="6"/>
    </row>
    <row r="50449" spans="1:1">
      <c r="A50449" s="6"/>
    </row>
    <row r="50450" spans="1:1">
      <c r="A50450" s="6"/>
    </row>
    <row r="50451" spans="1:1">
      <c r="A50451" s="6"/>
    </row>
    <row r="50452" spans="1:1">
      <c r="A50452" s="6"/>
    </row>
    <row r="50453" spans="1:1">
      <c r="A50453" s="6"/>
    </row>
    <row r="50454" spans="1:1">
      <c r="A50454" s="6"/>
    </row>
    <row r="50455" spans="1:1">
      <c r="A50455" s="6"/>
    </row>
    <row r="50456" spans="1:1">
      <c r="A50456" s="6"/>
    </row>
    <row r="50457" spans="1:1">
      <c r="A50457" s="6"/>
    </row>
    <row r="50458" spans="1:1">
      <c r="A50458" s="6"/>
    </row>
    <row r="50459" spans="1:1">
      <c r="A50459" s="6"/>
    </row>
    <row r="50460" spans="1:1">
      <c r="A50460" s="6"/>
    </row>
    <row r="50461" spans="1:1">
      <c r="A50461" s="6"/>
    </row>
    <row r="50462" spans="1:1">
      <c r="A50462" s="6"/>
    </row>
    <row r="50463" spans="1:1">
      <c r="A50463" s="6"/>
    </row>
    <row r="50464" spans="1:1">
      <c r="A50464" s="6"/>
    </row>
    <row r="50465" spans="1:1">
      <c r="A50465" s="6"/>
    </row>
    <row r="50466" spans="1:1">
      <c r="A50466" s="6"/>
    </row>
    <row r="50467" spans="1:1">
      <c r="A50467" s="6"/>
    </row>
    <row r="50468" spans="1:1">
      <c r="A50468" s="6"/>
    </row>
    <row r="50469" spans="1:1">
      <c r="A50469" s="6"/>
    </row>
    <row r="50470" spans="1:1">
      <c r="A50470" s="6"/>
    </row>
    <row r="50471" spans="1:1">
      <c r="A50471" s="6"/>
    </row>
    <row r="50472" spans="1:1">
      <c r="A50472" s="6"/>
    </row>
    <row r="50473" spans="1:1">
      <c r="A50473" s="6"/>
    </row>
    <row r="50474" spans="1:1">
      <c r="A50474" s="6"/>
    </row>
    <row r="50475" spans="1:1">
      <c r="A50475" s="6"/>
    </row>
    <row r="50476" spans="1:1">
      <c r="A50476" s="6"/>
    </row>
    <row r="50477" spans="1:1">
      <c r="A50477" s="6"/>
    </row>
    <row r="50478" spans="1:1">
      <c r="A50478" s="6"/>
    </row>
    <row r="50479" spans="1:1">
      <c r="A50479" s="6"/>
    </row>
    <row r="50480" spans="1:1">
      <c r="A50480" s="6"/>
    </row>
    <row r="50481" spans="1:1">
      <c r="A50481" s="6"/>
    </row>
    <row r="50482" spans="1:1">
      <c r="A50482" s="6"/>
    </row>
    <row r="50483" spans="1:1">
      <c r="A50483" s="6"/>
    </row>
    <row r="50484" spans="1:1">
      <c r="A50484" s="6"/>
    </row>
    <row r="50485" spans="1:1">
      <c r="A50485" s="6"/>
    </row>
    <row r="50486" spans="1:1">
      <c r="A50486" s="6"/>
    </row>
    <row r="50487" spans="1:1">
      <c r="A50487" s="6"/>
    </row>
    <row r="50488" spans="1:1">
      <c r="A50488" s="6"/>
    </row>
    <row r="50489" spans="1:1">
      <c r="A50489" s="6"/>
    </row>
    <row r="50490" spans="1:1">
      <c r="A50490" s="6"/>
    </row>
    <row r="50491" spans="1:1">
      <c r="A50491" s="6"/>
    </row>
    <row r="50492" spans="1:1">
      <c r="A50492" s="6"/>
    </row>
    <row r="50493" spans="1:1">
      <c r="A50493" s="6"/>
    </row>
    <row r="50494" spans="1:1">
      <c r="A50494" s="6"/>
    </row>
    <row r="50495" spans="1:1">
      <c r="A50495" s="6"/>
    </row>
    <row r="50496" spans="1:1">
      <c r="A50496" s="6"/>
    </row>
    <row r="50497" spans="1:1">
      <c r="A50497" s="6"/>
    </row>
    <row r="50498" spans="1:1">
      <c r="A50498" s="6"/>
    </row>
    <row r="50499" spans="1:1">
      <c r="A50499" s="6"/>
    </row>
    <row r="50500" spans="1:1">
      <c r="A50500" s="6"/>
    </row>
    <row r="50501" spans="1:1">
      <c r="A50501" s="6"/>
    </row>
    <row r="50502" spans="1:1">
      <c r="A50502" s="6"/>
    </row>
    <row r="50503" spans="1:1">
      <c r="A50503" s="6"/>
    </row>
    <row r="50504" spans="1:1">
      <c r="A50504" s="6"/>
    </row>
    <row r="50505" spans="1:1">
      <c r="A50505" s="6"/>
    </row>
    <row r="50506" spans="1:1">
      <c r="A50506" s="6"/>
    </row>
    <row r="50507" spans="1:1">
      <c r="A50507" s="6"/>
    </row>
    <row r="50508" spans="1:1">
      <c r="A50508" s="6"/>
    </row>
    <row r="50509" spans="1:1">
      <c r="A50509" s="6"/>
    </row>
    <row r="50510" spans="1:1">
      <c r="A50510" s="6"/>
    </row>
    <row r="50511" spans="1:1">
      <c r="A50511" s="6"/>
    </row>
    <row r="50512" spans="1:1">
      <c r="A50512" s="6"/>
    </row>
    <row r="50513" spans="1:1">
      <c r="A50513" s="6"/>
    </row>
    <row r="50514" spans="1:1">
      <c r="A50514" s="6"/>
    </row>
    <row r="50515" spans="1:1">
      <c r="A50515" s="6"/>
    </row>
    <row r="50516" spans="1:1">
      <c r="A50516" s="6"/>
    </row>
    <row r="50517" spans="1:1">
      <c r="A50517" s="6"/>
    </row>
    <row r="50518" spans="1:1">
      <c r="A50518" s="6"/>
    </row>
    <row r="50519" spans="1:1">
      <c r="A50519" s="6"/>
    </row>
    <row r="50520" spans="1:1">
      <c r="A50520" s="6"/>
    </row>
    <row r="50521" spans="1:1">
      <c r="A50521" s="6"/>
    </row>
    <row r="50522" spans="1:1">
      <c r="A50522" s="6"/>
    </row>
    <row r="50523" spans="1:1">
      <c r="A50523" s="6"/>
    </row>
    <row r="50524" spans="1:1">
      <c r="A50524" s="6"/>
    </row>
    <row r="50525" spans="1:1">
      <c r="A50525" s="6"/>
    </row>
    <row r="50526" spans="1:1">
      <c r="A50526" s="6"/>
    </row>
    <row r="50527" spans="1:1">
      <c r="A50527" s="6"/>
    </row>
    <row r="50528" spans="1:1">
      <c r="A50528" s="6"/>
    </row>
    <row r="50529" spans="1:1">
      <c r="A50529" s="6"/>
    </row>
    <row r="50530" spans="1:1">
      <c r="A50530" s="6"/>
    </row>
    <row r="50531" spans="1:1">
      <c r="A50531" s="6"/>
    </row>
    <row r="50532" spans="1:1">
      <c r="A50532" s="6"/>
    </row>
    <row r="50533" spans="1:1">
      <c r="A50533" s="6"/>
    </row>
    <row r="50534" spans="1:1">
      <c r="A50534" s="6"/>
    </row>
    <row r="50535" spans="1:1">
      <c r="A50535" s="6"/>
    </row>
    <row r="50536" spans="1:1">
      <c r="A50536" s="6"/>
    </row>
    <row r="50537" spans="1:1">
      <c r="A50537" s="6"/>
    </row>
    <row r="50538" spans="1:1">
      <c r="A50538" s="6"/>
    </row>
    <row r="50539" spans="1:1">
      <c r="A50539" s="6"/>
    </row>
    <row r="50540" spans="1:1">
      <c r="A50540" s="6"/>
    </row>
    <row r="50541" spans="1:1">
      <c r="A50541" s="6"/>
    </row>
    <row r="50542" spans="1:1">
      <c r="A50542" s="6"/>
    </row>
    <row r="50543" spans="1:1">
      <c r="A50543" s="6"/>
    </row>
    <row r="50544" spans="1:1">
      <c r="A50544" s="6"/>
    </row>
    <row r="50545" spans="1:1">
      <c r="A50545" s="6"/>
    </row>
    <row r="50546" spans="1:1">
      <c r="A50546" s="6"/>
    </row>
    <row r="50547" spans="1:1">
      <c r="A50547" s="6"/>
    </row>
    <row r="50548" spans="1:1">
      <c r="A50548" s="6"/>
    </row>
    <row r="50549" spans="1:1">
      <c r="A50549" s="6"/>
    </row>
    <row r="50550" spans="1:1">
      <c r="A50550" s="6"/>
    </row>
    <row r="50551" spans="1:1">
      <c r="A50551" s="6"/>
    </row>
    <row r="50552" spans="1:1">
      <c r="A50552" s="6"/>
    </row>
    <row r="50553" spans="1:1">
      <c r="A50553" s="6"/>
    </row>
    <row r="50554" spans="1:1">
      <c r="A50554" s="6"/>
    </row>
    <row r="50555" spans="1:1">
      <c r="A50555" s="6"/>
    </row>
    <row r="50556" spans="1:1">
      <c r="A50556" s="6"/>
    </row>
    <row r="50557" spans="1:1">
      <c r="A50557" s="6"/>
    </row>
    <row r="50558" spans="1:1">
      <c r="A50558" s="6"/>
    </row>
    <row r="50559" spans="1:1">
      <c r="A50559" s="6"/>
    </row>
    <row r="50560" spans="1:1">
      <c r="A50560" s="6"/>
    </row>
    <row r="50561" spans="1:1">
      <c r="A50561" s="6"/>
    </row>
    <row r="50562" spans="1:1">
      <c r="A50562" s="6"/>
    </row>
    <row r="50563" spans="1:1">
      <c r="A50563" s="6"/>
    </row>
    <row r="50564" spans="1:1">
      <c r="A50564" s="6"/>
    </row>
    <row r="50565" spans="1:1">
      <c r="A50565" s="6"/>
    </row>
    <row r="50566" spans="1:1">
      <c r="A50566" s="6"/>
    </row>
    <row r="50567" spans="1:1">
      <c r="A50567" s="6"/>
    </row>
    <row r="50568" spans="1:1">
      <c r="A50568" s="6"/>
    </row>
    <row r="50569" spans="1:1">
      <c r="A50569" s="6"/>
    </row>
    <row r="50570" spans="1:1">
      <c r="A50570" s="6"/>
    </row>
    <row r="50571" spans="1:1">
      <c r="A50571" s="6"/>
    </row>
    <row r="50572" spans="1:1">
      <c r="A50572" s="6"/>
    </row>
    <row r="50573" spans="1:1">
      <c r="A50573" s="6"/>
    </row>
    <row r="50574" spans="1:1">
      <c r="A50574" s="6"/>
    </row>
    <row r="50575" spans="1:1">
      <c r="A50575" s="6"/>
    </row>
    <row r="50576" spans="1:1">
      <c r="A50576" s="6"/>
    </row>
    <row r="50577" spans="1:1">
      <c r="A50577" s="6"/>
    </row>
    <row r="50578" spans="1:1">
      <c r="A50578" s="6"/>
    </row>
    <row r="50579" spans="1:1">
      <c r="A50579" s="6"/>
    </row>
    <row r="50580" spans="1:1">
      <c r="A50580" s="6"/>
    </row>
    <row r="50581" spans="1:1">
      <c r="A50581" s="6"/>
    </row>
    <row r="50582" spans="1:1">
      <c r="A50582" s="6"/>
    </row>
    <row r="50583" spans="1:1">
      <c r="A50583" s="6"/>
    </row>
    <row r="50584" spans="1:1">
      <c r="A50584" s="6"/>
    </row>
    <row r="50585" spans="1:1">
      <c r="A50585" s="6"/>
    </row>
    <row r="50586" spans="1:1">
      <c r="A50586" s="6"/>
    </row>
    <row r="50587" spans="1:1">
      <c r="A50587" s="6"/>
    </row>
    <row r="50588" spans="1:1">
      <c r="A50588" s="6"/>
    </row>
    <row r="50589" spans="1:1">
      <c r="A50589" s="6"/>
    </row>
    <row r="50590" spans="1:1">
      <c r="A50590" s="6"/>
    </row>
    <row r="50591" spans="1:1">
      <c r="A50591" s="6"/>
    </row>
    <row r="50592" spans="1:1">
      <c r="A50592" s="6"/>
    </row>
    <row r="50593" spans="1:1">
      <c r="A50593" s="6"/>
    </row>
    <row r="50594" spans="1:1">
      <c r="A50594" s="6"/>
    </row>
    <row r="50595" spans="1:1">
      <c r="A50595" s="6"/>
    </row>
    <row r="50596" spans="1:1">
      <c r="A50596" s="6"/>
    </row>
    <row r="50597" spans="1:1">
      <c r="A50597" s="6"/>
    </row>
    <row r="50598" spans="1:1">
      <c r="A50598" s="6"/>
    </row>
    <row r="50599" spans="1:1">
      <c r="A50599" s="6"/>
    </row>
    <row r="50600" spans="1:1">
      <c r="A50600" s="6"/>
    </row>
    <row r="50601" spans="1:1">
      <c r="A50601" s="6"/>
    </row>
    <row r="50602" spans="1:1">
      <c r="A50602" s="6"/>
    </row>
    <row r="50603" spans="1:1">
      <c r="A50603" s="6"/>
    </row>
    <row r="50604" spans="1:1">
      <c r="A50604" s="6"/>
    </row>
    <row r="50605" spans="1:1">
      <c r="A50605" s="6"/>
    </row>
    <row r="50606" spans="1:1">
      <c r="A50606" s="6"/>
    </row>
    <row r="50607" spans="1:1">
      <c r="A50607" s="6"/>
    </row>
    <row r="50608" spans="1:1">
      <c r="A50608" s="6"/>
    </row>
    <row r="50609" spans="1:1">
      <c r="A50609" s="6"/>
    </row>
    <row r="50610" spans="1:1">
      <c r="A50610" s="6"/>
    </row>
    <row r="50611" spans="1:1">
      <c r="A50611" s="6"/>
    </row>
    <row r="50612" spans="1:1">
      <c r="A50612" s="6"/>
    </row>
    <row r="50613" spans="1:1">
      <c r="A50613" s="6"/>
    </row>
    <row r="50614" spans="1:1">
      <c r="A50614" s="6"/>
    </row>
    <row r="50615" spans="1:1">
      <c r="A50615" s="6"/>
    </row>
    <row r="50616" spans="1:1">
      <c r="A50616" s="6"/>
    </row>
    <row r="50617" spans="1:1">
      <c r="A50617" s="6"/>
    </row>
    <row r="50618" spans="1:1">
      <c r="A50618" s="6"/>
    </row>
    <row r="50619" spans="1:1">
      <c r="A50619" s="6"/>
    </row>
    <row r="50620" spans="1:1">
      <c r="A50620" s="6"/>
    </row>
    <row r="50621" spans="1:1">
      <c r="A50621" s="6"/>
    </row>
    <row r="50622" spans="1:1">
      <c r="A50622" s="6"/>
    </row>
    <row r="50623" spans="1:1">
      <c r="A50623" s="6"/>
    </row>
    <row r="50624" spans="1:1">
      <c r="A50624" s="6"/>
    </row>
    <row r="50625" spans="1:1">
      <c r="A50625" s="6"/>
    </row>
    <row r="50626" spans="1:1">
      <c r="A50626" s="6"/>
    </row>
    <row r="50627" spans="1:1">
      <c r="A50627" s="6"/>
    </row>
    <row r="50628" spans="1:1">
      <c r="A50628" s="6"/>
    </row>
    <row r="50629" spans="1:1">
      <c r="A50629" s="6"/>
    </row>
    <row r="50630" spans="1:1">
      <c r="A50630" s="6"/>
    </row>
    <row r="50631" spans="1:1">
      <c r="A50631" s="6"/>
    </row>
    <row r="50632" spans="1:1">
      <c r="A50632" s="6"/>
    </row>
    <row r="50633" spans="1:1">
      <c r="A50633" s="6"/>
    </row>
    <row r="50634" spans="1:1">
      <c r="A50634" s="6"/>
    </row>
    <row r="50635" spans="1:1">
      <c r="A50635" s="6"/>
    </row>
    <row r="50636" spans="1:1">
      <c r="A50636" s="6"/>
    </row>
    <row r="50637" spans="1:1">
      <c r="A50637" s="6"/>
    </row>
    <row r="50638" spans="1:1">
      <c r="A50638" s="6"/>
    </row>
    <row r="50639" spans="1:1">
      <c r="A50639" s="6"/>
    </row>
    <row r="50640" spans="1:1">
      <c r="A50640" s="6"/>
    </row>
    <row r="50641" spans="1:1">
      <c r="A50641" s="6"/>
    </row>
    <row r="50642" spans="1:1">
      <c r="A50642" s="6"/>
    </row>
    <row r="50643" spans="1:1">
      <c r="A50643" s="6"/>
    </row>
    <row r="50644" spans="1:1">
      <c r="A50644" s="6"/>
    </row>
    <row r="50645" spans="1:1">
      <c r="A50645" s="6"/>
    </row>
    <row r="50646" spans="1:1">
      <c r="A50646" s="6"/>
    </row>
    <row r="50647" spans="1:1">
      <c r="A50647" s="6"/>
    </row>
    <row r="50648" spans="1:1">
      <c r="A50648" s="6"/>
    </row>
    <row r="50649" spans="1:1">
      <c r="A50649" s="6"/>
    </row>
    <row r="50650" spans="1:1">
      <c r="A50650" s="6"/>
    </row>
    <row r="50651" spans="1:1">
      <c r="A50651" s="6"/>
    </row>
    <row r="50652" spans="1:1">
      <c r="A50652" s="6"/>
    </row>
    <row r="50653" spans="1:1">
      <c r="A50653" s="6"/>
    </row>
    <row r="50654" spans="1:1">
      <c r="A50654" s="6"/>
    </row>
    <row r="50655" spans="1:1">
      <c r="A50655" s="6"/>
    </row>
    <row r="50656" spans="1:1">
      <c r="A50656" s="6"/>
    </row>
    <row r="50657" spans="1:1">
      <c r="A50657" s="6"/>
    </row>
    <row r="50658" spans="1:1">
      <c r="A50658" s="6"/>
    </row>
    <row r="50659" spans="1:1">
      <c r="A50659" s="6"/>
    </row>
    <row r="50660" spans="1:1">
      <c r="A50660" s="6"/>
    </row>
    <row r="50661" spans="1:1">
      <c r="A50661" s="6"/>
    </row>
    <row r="50662" spans="1:1">
      <c r="A50662" s="6"/>
    </row>
    <row r="50663" spans="1:1">
      <c r="A50663" s="6"/>
    </row>
    <row r="50664" spans="1:1">
      <c r="A50664" s="6"/>
    </row>
    <row r="50665" spans="1:1">
      <c r="A50665" s="6"/>
    </row>
    <row r="50666" spans="1:1">
      <c r="A50666" s="6"/>
    </row>
    <row r="50667" spans="1:1">
      <c r="A50667" s="6"/>
    </row>
    <row r="50668" spans="1:1">
      <c r="A50668" s="6"/>
    </row>
    <row r="50669" spans="1:1">
      <c r="A50669" s="6"/>
    </row>
    <row r="50670" spans="1:1">
      <c r="A50670" s="6"/>
    </row>
    <row r="50671" spans="1:1">
      <c r="A50671" s="6"/>
    </row>
    <row r="50672" spans="1:1">
      <c r="A50672" s="6"/>
    </row>
    <row r="50673" spans="1:1">
      <c r="A50673" s="6"/>
    </row>
    <row r="50674" spans="1:1">
      <c r="A50674" s="6"/>
    </row>
    <row r="50675" spans="1:1">
      <c r="A50675" s="6"/>
    </row>
    <row r="50676" spans="1:1">
      <c r="A50676" s="6"/>
    </row>
    <row r="50677" spans="1:1">
      <c r="A50677" s="6"/>
    </row>
    <row r="50678" spans="1:1">
      <c r="A50678" s="6"/>
    </row>
    <row r="50679" spans="1:1">
      <c r="A50679" s="6"/>
    </row>
    <row r="50680" spans="1:1">
      <c r="A50680" s="6"/>
    </row>
    <row r="50681" spans="1:1">
      <c r="A50681" s="6"/>
    </row>
    <row r="50682" spans="1:1">
      <c r="A50682" s="6"/>
    </row>
    <row r="50683" spans="1:1">
      <c r="A50683" s="6"/>
    </row>
    <row r="50684" spans="1:1">
      <c r="A50684" s="6"/>
    </row>
    <row r="50685" spans="1:1">
      <c r="A50685" s="6"/>
    </row>
    <row r="50686" spans="1:1">
      <c r="A50686" s="6"/>
    </row>
    <row r="50687" spans="1:1">
      <c r="A50687" s="6"/>
    </row>
    <row r="50688" spans="1:1">
      <c r="A50688" s="6"/>
    </row>
    <row r="50689" spans="1:1">
      <c r="A50689" s="6"/>
    </row>
    <row r="50690" spans="1:1">
      <c r="A50690" s="6"/>
    </row>
    <row r="50691" spans="1:1">
      <c r="A50691" s="6"/>
    </row>
    <row r="50692" spans="1:1">
      <c r="A50692" s="6"/>
    </row>
    <row r="50693" spans="1:1">
      <c r="A50693" s="6"/>
    </row>
    <row r="50694" spans="1:1">
      <c r="A50694" s="6"/>
    </row>
    <row r="50695" spans="1:1">
      <c r="A50695" s="6"/>
    </row>
    <row r="50696" spans="1:1">
      <c r="A50696" s="6"/>
    </row>
    <row r="50697" spans="1:1">
      <c r="A50697" s="6"/>
    </row>
    <row r="50698" spans="1:1">
      <c r="A50698" s="6"/>
    </row>
    <row r="50699" spans="1:1">
      <c r="A50699" s="6"/>
    </row>
    <row r="50700" spans="1:1">
      <c r="A50700" s="6"/>
    </row>
    <row r="50701" spans="1:1">
      <c r="A50701" s="6"/>
    </row>
    <row r="50702" spans="1:1">
      <c r="A50702" s="6"/>
    </row>
    <row r="50703" spans="1:1">
      <c r="A50703" s="6"/>
    </row>
    <row r="50704" spans="1:1">
      <c r="A50704" s="6"/>
    </row>
    <row r="50705" spans="1:1">
      <c r="A50705" s="6"/>
    </row>
    <row r="50706" spans="1:1">
      <c r="A50706" s="6"/>
    </row>
    <row r="50707" spans="1:1">
      <c r="A50707" s="6"/>
    </row>
    <row r="50708" spans="1:1">
      <c r="A50708" s="6"/>
    </row>
    <row r="50709" spans="1:1">
      <c r="A50709" s="6"/>
    </row>
    <row r="50710" spans="1:1">
      <c r="A50710" s="6"/>
    </row>
    <row r="50711" spans="1:1">
      <c r="A50711" s="6"/>
    </row>
    <row r="50712" spans="1:1">
      <c r="A50712" s="6"/>
    </row>
    <row r="50713" spans="1:1">
      <c r="A50713" s="6"/>
    </row>
    <row r="50714" spans="1:1">
      <c r="A50714" s="6"/>
    </row>
    <row r="50715" spans="1:1">
      <c r="A50715" s="6"/>
    </row>
    <row r="50716" spans="1:1">
      <c r="A50716" s="6"/>
    </row>
    <row r="50717" spans="1:1">
      <c r="A50717" s="6"/>
    </row>
    <row r="50718" spans="1:1">
      <c r="A50718" s="6"/>
    </row>
    <row r="50719" spans="1:1">
      <c r="A50719" s="6"/>
    </row>
    <row r="50720" spans="1:1">
      <c r="A50720" s="6"/>
    </row>
    <row r="50721" spans="1:1">
      <c r="A50721" s="6"/>
    </row>
    <row r="50722" spans="1:1">
      <c r="A50722" s="6"/>
    </row>
    <row r="50723" spans="1:1">
      <c r="A50723" s="6"/>
    </row>
    <row r="50724" spans="1:1">
      <c r="A50724" s="6"/>
    </row>
    <row r="50725" spans="1:1">
      <c r="A50725" s="6"/>
    </row>
    <row r="50726" spans="1:1">
      <c r="A50726" s="6"/>
    </row>
    <row r="50727" spans="1:1">
      <c r="A50727" s="6"/>
    </row>
    <row r="50728" spans="1:1">
      <c r="A50728" s="6"/>
    </row>
    <row r="50729" spans="1:1">
      <c r="A50729" s="6"/>
    </row>
    <row r="50730" spans="1:1">
      <c r="A50730" s="6"/>
    </row>
    <row r="50731" spans="1:1">
      <c r="A50731" s="6"/>
    </row>
    <row r="50732" spans="1:1">
      <c r="A50732" s="6"/>
    </row>
    <row r="50733" spans="1:1">
      <c r="A50733" s="6"/>
    </row>
    <row r="50734" spans="1:1">
      <c r="A50734" s="6"/>
    </row>
    <row r="50735" spans="1:1">
      <c r="A50735" s="6"/>
    </row>
    <row r="50736" spans="1:1">
      <c r="A50736" s="6"/>
    </row>
    <row r="50737" spans="1:1">
      <c r="A50737" s="6"/>
    </row>
    <row r="50738" spans="1:1">
      <c r="A50738" s="6"/>
    </row>
    <row r="50739" spans="1:1">
      <c r="A50739" s="6"/>
    </row>
    <row r="50740" spans="1:1">
      <c r="A50740" s="6"/>
    </row>
    <row r="50741" spans="1:1">
      <c r="A50741" s="6"/>
    </row>
    <row r="50742" spans="1:1">
      <c r="A50742" s="6"/>
    </row>
    <row r="50743" spans="1:1">
      <c r="A50743" s="6"/>
    </row>
    <row r="50744" spans="1:1">
      <c r="A50744" s="6"/>
    </row>
    <row r="50745" spans="1:1">
      <c r="A50745" s="6"/>
    </row>
    <row r="50746" spans="1:1">
      <c r="A50746" s="6"/>
    </row>
    <row r="50747" spans="1:1">
      <c r="A50747" s="6"/>
    </row>
    <row r="50748" spans="1:1">
      <c r="A50748" s="6"/>
    </row>
    <row r="50749" spans="1:1">
      <c r="A50749" s="6"/>
    </row>
    <row r="50750" spans="1:1">
      <c r="A50750" s="6"/>
    </row>
    <row r="50751" spans="1:1">
      <c r="A50751" s="6"/>
    </row>
    <row r="50752" spans="1:1">
      <c r="A50752" s="6"/>
    </row>
    <row r="50753" spans="1:1">
      <c r="A50753" s="6"/>
    </row>
    <row r="50754" spans="1:1">
      <c r="A50754" s="6"/>
    </row>
    <row r="50755" spans="1:1">
      <c r="A50755" s="6"/>
    </row>
    <row r="50756" spans="1:1">
      <c r="A50756" s="6"/>
    </row>
    <row r="50757" spans="1:1">
      <c r="A50757" s="6"/>
    </row>
    <row r="50758" spans="1:1">
      <c r="A50758" s="6"/>
    </row>
    <row r="50759" spans="1:1">
      <c r="A50759" s="6"/>
    </row>
    <row r="50760" spans="1:1">
      <c r="A50760" s="6"/>
    </row>
    <row r="50761" spans="1:1">
      <c r="A50761" s="6"/>
    </row>
    <row r="50762" spans="1:1">
      <c r="A50762" s="6"/>
    </row>
    <row r="50763" spans="1:1">
      <c r="A50763" s="6"/>
    </row>
    <row r="50764" spans="1:1">
      <c r="A50764" s="6"/>
    </row>
    <row r="50765" spans="1:1">
      <c r="A50765" s="6"/>
    </row>
    <row r="50766" spans="1:1">
      <c r="A50766" s="6"/>
    </row>
    <row r="50767" spans="1:1">
      <c r="A50767" s="6"/>
    </row>
    <row r="50768" spans="1:1">
      <c r="A50768" s="6"/>
    </row>
    <row r="50769" spans="1:1">
      <c r="A50769" s="6"/>
    </row>
    <row r="50770" spans="1:1">
      <c r="A50770" s="6"/>
    </row>
    <row r="50771" spans="1:1">
      <c r="A50771" s="6"/>
    </row>
    <row r="50772" spans="1:1">
      <c r="A50772" s="6"/>
    </row>
    <row r="50773" spans="1:1">
      <c r="A50773" s="6"/>
    </row>
    <row r="50774" spans="1:1">
      <c r="A50774" s="6"/>
    </row>
    <row r="50775" spans="1:1">
      <c r="A50775" s="6"/>
    </row>
    <row r="50776" spans="1:1">
      <c r="A50776" s="6"/>
    </row>
    <row r="50777" spans="1:1">
      <c r="A50777" s="6"/>
    </row>
    <row r="50778" spans="1:1">
      <c r="A50778" s="6"/>
    </row>
    <row r="50779" spans="1:1">
      <c r="A50779" s="6"/>
    </row>
    <row r="50780" spans="1:1">
      <c r="A50780" s="6"/>
    </row>
    <row r="50781" spans="1:1">
      <c r="A50781" s="6"/>
    </row>
    <row r="50782" spans="1:1">
      <c r="A50782" s="6"/>
    </row>
    <row r="50783" spans="1:1">
      <c r="A50783" s="6"/>
    </row>
    <row r="50784" spans="1:1">
      <c r="A50784" s="6"/>
    </row>
    <row r="50785" spans="1:1">
      <c r="A50785" s="6"/>
    </row>
    <row r="50786" spans="1:1">
      <c r="A50786" s="6"/>
    </row>
    <row r="50787" spans="1:1">
      <c r="A50787" s="6"/>
    </row>
    <row r="50788" spans="1:1">
      <c r="A50788" s="6"/>
    </row>
    <row r="50789" spans="1:1">
      <c r="A50789" s="6"/>
    </row>
    <row r="50790" spans="1:1">
      <c r="A50790" s="6"/>
    </row>
    <row r="50791" spans="1:1">
      <c r="A50791" s="6"/>
    </row>
    <row r="50792" spans="1:1">
      <c r="A50792" s="6"/>
    </row>
    <row r="50793" spans="1:1">
      <c r="A50793" s="6"/>
    </row>
    <row r="50794" spans="1:1">
      <c r="A50794" s="6"/>
    </row>
    <row r="50795" spans="1:1">
      <c r="A50795" s="6"/>
    </row>
    <row r="50796" spans="1:1">
      <c r="A50796" s="6"/>
    </row>
    <row r="50797" spans="1:1">
      <c r="A50797" s="6"/>
    </row>
    <row r="50798" spans="1:1">
      <c r="A50798" s="6"/>
    </row>
    <row r="50799" spans="1:1">
      <c r="A50799" s="6"/>
    </row>
    <row r="50800" spans="1:1">
      <c r="A50800" s="6"/>
    </row>
    <row r="50801" spans="1:1">
      <c r="A50801" s="6"/>
    </row>
    <row r="50802" spans="1:1">
      <c r="A50802" s="6"/>
    </row>
    <row r="50803" spans="1:1">
      <c r="A50803" s="6"/>
    </row>
    <row r="50804" spans="1:1">
      <c r="A50804" s="6"/>
    </row>
    <row r="50805" spans="1:1">
      <c r="A50805" s="6"/>
    </row>
    <row r="50806" spans="1:1">
      <c r="A50806" s="6"/>
    </row>
    <row r="50807" spans="1:1">
      <c r="A50807" s="6"/>
    </row>
    <row r="50808" spans="1:1">
      <c r="A50808" s="6"/>
    </row>
    <row r="50809" spans="1:1">
      <c r="A50809" s="6"/>
    </row>
    <row r="50810" spans="1:1">
      <c r="A50810" s="6"/>
    </row>
    <row r="50811" spans="1:1">
      <c r="A50811" s="6"/>
    </row>
    <row r="50812" spans="1:1">
      <c r="A50812" s="6"/>
    </row>
    <row r="50813" spans="1:1">
      <c r="A50813" s="6"/>
    </row>
    <row r="50814" spans="1:1">
      <c r="A50814" s="6"/>
    </row>
    <row r="50815" spans="1:1">
      <c r="A50815" s="6"/>
    </row>
    <row r="50816" spans="1:1">
      <c r="A50816" s="6"/>
    </row>
    <row r="50817" spans="1:1">
      <c r="A50817" s="6"/>
    </row>
    <row r="50818" spans="1:1">
      <c r="A50818" s="6"/>
    </row>
    <row r="50819" spans="1:1">
      <c r="A50819" s="6"/>
    </row>
    <row r="50820" spans="1:1">
      <c r="A50820" s="6"/>
    </row>
    <row r="50821" spans="1:1">
      <c r="A50821" s="6"/>
    </row>
    <row r="50822" spans="1:1">
      <c r="A50822" s="6"/>
    </row>
    <row r="50823" spans="1:1">
      <c r="A50823" s="6"/>
    </row>
    <row r="50824" spans="1:1">
      <c r="A50824" s="6"/>
    </row>
    <row r="50825" spans="1:1">
      <c r="A50825" s="6"/>
    </row>
    <row r="50826" spans="1:1">
      <c r="A50826" s="6"/>
    </row>
    <row r="50827" spans="1:1">
      <c r="A50827" s="6"/>
    </row>
    <row r="50828" spans="1:1">
      <c r="A50828" s="6"/>
    </row>
    <row r="50829" spans="1:1">
      <c r="A50829" s="6"/>
    </row>
    <row r="50830" spans="1:1">
      <c r="A50830" s="6"/>
    </row>
    <row r="50831" spans="1:1">
      <c r="A50831" s="6"/>
    </row>
    <row r="50832" spans="1:1">
      <c r="A50832" s="6"/>
    </row>
    <row r="50833" spans="1:1">
      <c r="A50833" s="6"/>
    </row>
    <row r="50834" spans="1:1">
      <c r="A50834" s="6"/>
    </row>
    <row r="50835" spans="1:1">
      <c r="A50835" s="6"/>
    </row>
    <row r="50836" spans="1:1">
      <c r="A50836" s="6"/>
    </row>
    <row r="50837" spans="1:1">
      <c r="A50837" s="6"/>
    </row>
    <row r="50838" spans="1:1">
      <c r="A50838" s="6"/>
    </row>
    <row r="50839" spans="1:1">
      <c r="A50839" s="6"/>
    </row>
    <row r="50840" spans="1:1">
      <c r="A50840" s="6"/>
    </row>
    <row r="50841" spans="1:1">
      <c r="A50841" s="6"/>
    </row>
    <row r="50842" spans="1:1">
      <c r="A50842" s="6"/>
    </row>
    <row r="50843" spans="1:1">
      <c r="A50843" s="6"/>
    </row>
    <row r="50844" spans="1:1">
      <c r="A50844" s="6"/>
    </row>
    <row r="50845" spans="1:1">
      <c r="A50845" s="6"/>
    </row>
    <row r="50846" spans="1:1">
      <c r="A50846" s="6"/>
    </row>
    <row r="50847" spans="1:1">
      <c r="A50847" s="6"/>
    </row>
    <row r="50848" spans="1:1">
      <c r="A50848" s="6"/>
    </row>
    <row r="50849" spans="1:1">
      <c r="A50849" s="6"/>
    </row>
    <row r="50850" spans="1:1">
      <c r="A50850" s="6"/>
    </row>
    <row r="50851" spans="1:1">
      <c r="A50851" s="6"/>
    </row>
    <row r="50852" spans="1:1">
      <c r="A50852" s="6"/>
    </row>
    <row r="50853" spans="1:1">
      <c r="A50853" s="6"/>
    </row>
    <row r="50854" spans="1:1">
      <c r="A50854" s="6"/>
    </row>
    <row r="50855" spans="1:1">
      <c r="A50855" s="6"/>
    </row>
    <row r="50856" spans="1:1">
      <c r="A50856" s="6"/>
    </row>
    <row r="50857" spans="1:1">
      <c r="A50857" s="6"/>
    </row>
    <row r="50858" spans="1:1">
      <c r="A50858" s="6"/>
    </row>
    <row r="50859" spans="1:1">
      <c r="A50859" s="6"/>
    </row>
    <row r="50860" spans="1:1">
      <c r="A50860" s="6"/>
    </row>
    <row r="50861" spans="1:1">
      <c r="A50861" s="6"/>
    </row>
    <row r="50862" spans="1:1">
      <c r="A50862" s="6"/>
    </row>
    <row r="50863" spans="1:1">
      <c r="A50863" s="6"/>
    </row>
    <row r="50864" spans="1:1">
      <c r="A50864" s="6"/>
    </row>
    <row r="50865" spans="1:1">
      <c r="A50865" s="6"/>
    </row>
    <row r="50866" spans="1:1">
      <c r="A50866" s="6"/>
    </row>
    <row r="50867" spans="1:1">
      <c r="A50867" s="6"/>
    </row>
    <row r="50868" spans="1:1">
      <c r="A50868" s="6"/>
    </row>
    <row r="50869" spans="1:1">
      <c r="A50869" s="6"/>
    </row>
    <row r="50870" spans="1:1">
      <c r="A50870" s="6"/>
    </row>
    <row r="50871" spans="1:1">
      <c r="A50871" s="6"/>
    </row>
    <row r="50872" spans="1:1">
      <c r="A50872" s="6"/>
    </row>
    <row r="50873" spans="1:1">
      <c r="A50873" s="6"/>
    </row>
    <row r="50874" spans="1:1">
      <c r="A50874" s="6"/>
    </row>
    <row r="50875" spans="1:1">
      <c r="A50875" s="6"/>
    </row>
    <row r="50876" spans="1:1">
      <c r="A50876" s="6"/>
    </row>
    <row r="50877" spans="1:1">
      <c r="A50877" s="6"/>
    </row>
    <row r="50878" spans="1:1">
      <c r="A50878" s="6"/>
    </row>
    <row r="50879" spans="1:1">
      <c r="A50879" s="6"/>
    </row>
    <row r="50880" spans="1:1">
      <c r="A50880" s="6"/>
    </row>
    <row r="50881" spans="1:1">
      <c r="A50881" s="6"/>
    </row>
    <row r="50882" spans="1:1">
      <c r="A50882" s="6"/>
    </row>
    <row r="50883" spans="1:1">
      <c r="A50883" s="6"/>
    </row>
    <row r="50884" spans="1:1">
      <c r="A50884" s="6"/>
    </row>
    <row r="50885" spans="1:1">
      <c r="A50885" s="6"/>
    </row>
    <row r="50886" spans="1:1">
      <c r="A50886" s="6"/>
    </row>
    <row r="50887" spans="1:1">
      <c r="A50887" s="6"/>
    </row>
    <row r="50888" spans="1:1">
      <c r="A50888" s="6"/>
    </row>
    <row r="50889" spans="1:1">
      <c r="A50889" s="6"/>
    </row>
    <row r="50890" spans="1:1">
      <c r="A50890" s="6"/>
    </row>
    <row r="50891" spans="1:1">
      <c r="A50891" s="6"/>
    </row>
    <row r="50892" spans="1:1">
      <c r="A50892" s="6"/>
    </row>
    <row r="50893" spans="1:1">
      <c r="A50893" s="6"/>
    </row>
    <row r="50894" spans="1:1">
      <c r="A50894" s="6"/>
    </row>
    <row r="50895" spans="1:1">
      <c r="A50895" s="6"/>
    </row>
    <row r="50896" spans="1:1">
      <c r="A50896" s="6"/>
    </row>
    <row r="50897" spans="1:1">
      <c r="A50897" s="6"/>
    </row>
    <row r="50898" spans="1:1">
      <c r="A50898" s="6"/>
    </row>
    <row r="50899" spans="1:1">
      <c r="A50899" s="6"/>
    </row>
    <row r="50900" spans="1:1">
      <c r="A50900" s="6"/>
    </row>
    <row r="50901" spans="1:1">
      <c r="A50901" s="6"/>
    </row>
    <row r="50902" spans="1:1">
      <c r="A50902" s="6"/>
    </row>
    <row r="50903" spans="1:1">
      <c r="A50903" s="6"/>
    </row>
    <row r="50904" spans="1:1">
      <c r="A50904" s="6"/>
    </row>
    <row r="50905" spans="1:1">
      <c r="A50905" s="6"/>
    </row>
    <row r="50906" spans="1:1">
      <c r="A50906" s="6"/>
    </row>
    <row r="50907" spans="1:1">
      <c r="A50907" s="6"/>
    </row>
    <row r="50908" spans="1:1">
      <c r="A50908" s="6"/>
    </row>
    <row r="50909" spans="1:1">
      <c r="A50909" s="6"/>
    </row>
    <row r="50910" spans="1:1">
      <c r="A50910" s="6"/>
    </row>
    <row r="50911" spans="1:1">
      <c r="A50911" s="6"/>
    </row>
    <row r="50912" spans="1:1">
      <c r="A50912" s="6"/>
    </row>
    <row r="50913" spans="1:1">
      <c r="A50913" s="6"/>
    </row>
    <row r="50914" spans="1:1">
      <c r="A50914" s="6"/>
    </row>
    <row r="50915" spans="1:1">
      <c r="A50915" s="6"/>
    </row>
    <row r="50916" spans="1:1">
      <c r="A50916" s="6"/>
    </row>
    <row r="50917" spans="1:1">
      <c r="A50917" s="6"/>
    </row>
    <row r="50918" spans="1:1">
      <c r="A50918" s="6"/>
    </row>
    <row r="50919" spans="1:1">
      <c r="A50919" s="6"/>
    </row>
    <row r="50920" spans="1:1">
      <c r="A50920" s="6"/>
    </row>
    <row r="50921" spans="1:1">
      <c r="A50921" s="6"/>
    </row>
    <row r="50922" spans="1:1">
      <c r="A50922" s="6"/>
    </row>
    <row r="50923" spans="1:1">
      <c r="A50923" s="6"/>
    </row>
    <row r="50924" spans="1:1">
      <c r="A50924" s="6"/>
    </row>
    <row r="50925" spans="1:1">
      <c r="A50925" s="6"/>
    </row>
    <row r="50926" spans="1:1">
      <c r="A50926" s="6"/>
    </row>
    <row r="50927" spans="1:1">
      <c r="A50927" s="6"/>
    </row>
    <row r="50928" spans="1:1">
      <c r="A50928" s="6"/>
    </row>
    <row r="50929" spans="1:1">
      <c r="A50929" s="6"/>
    </row>
    <row r="50930" spans="1:1">
      <c r="A50930" s="6"/>
    </row>
    <row r="50931" spans="1:1">
      <c r="A50931" s="6"/>
    </row>
    <row r="50932" spans="1:1">
      <c r="A50932" s="6"/>
    </row>
    <row r="50933" spans="1:1">
      <c r="A50933" s="6"/>
    </row>
    <row r="50934" spans="1:1">
      <c r="A50934" s="6"/>
    </row>
    <row r="50935" spans="1:1">
      <c r="A50935" s="6"/>
    </row>
    <row r="50936" spans="1:1">
      <c r="A50936" s="6"/>
    </row>
    <row r="50937" spans="1:1">
      <c r="A50937" s="6"/>
    </row>
    <row r="50938" spans="1:1">
      <c r="A50938" s="6"/>
    </row>
    <row r="50939" spans="1:1">
      <c r="A50939" s="6"/>
    </row>
    <row r="50940" spans="1:1">
      <c r="A50940" s="6"/>
    </row>
    <row r="50941" spans="1:1">
      <c r="A50941" s="6"/>
    </row>
    <row r="50942" spans="1:1">
      <c r="A50942" s="6"/>
    </row>
    <row r="50943" spans="1:1">
      <c r="A50943" s="6"/>
    </row>
    <row r="50944" spans="1:1">
      <c r="A50944" s="6"/>
    </row>
    <row r="50945" spans="1:1">
      <c r="A50945" s="6"/>
    </row>
    <row r="50946" spans="1:1">
      <c r="A50946" s="6"/>
    </row>
    <row r="50947" spans="1:1">
      <c r="A50947" s="6"/>
    </row>
    <row r="50948" spans="1:1">
      <c r="A50948" s="6"/>
    </row>
    <row r="50949" spans="1:1">
      <c r="A50949" s="6"/>
    </row>
    <row r="50950" spans="1:1">
      <c r="A50950" s="6"/>
    </row>
    <row r="50951" spans="1:1">
      <c r="A50951" s="6"/>
    </row>
    <row r="50952" spans="1:1">
      <c r="A50952" s="6"/>
    </row>
    <row r="50953" spans="1:1">
      <c r="A50953" s="6"/>
    </row>
    <row r="50954" spans="1:1">
      <c r="A50954" s="6"/>
    </row>
    <row r="50955" spans="1:1">
      <c r="A50955" s="6"/>
    </row>
    <row r="50956" spans="1:1">
      <c r="A50956" s="6"/>
    </row>
    <row r="50957" spans="1:1">
      <c r="A50957" s="6"/>
    </row>
    <row r="50958" spans="1:1">
      <c r="A50958" s="6"/>
    </row>
    <row r="50959" spans="1:1">
      <c r="A50959" s="6"/>
    </row>
    <row r="50960" spans="1:1">
      <c r="A50960" s="6"/>
    </row>
    <row r="50961" spans="1:1">
      <c r="A50961" s="6"/>
    </row>
    <row r="50962" spans="1:1">
      <c r="A50962" s="6"/>
    </row>
    <row r="50963" spans="1:1">
      <c r="A50963" s="6"/>
    </row>
    <row r="50964" spans="1:1">
      <c r="A50964" s="6"/>
    </row>
    <row r="50965" spans="1:1">
      <c r="A50965" s="6"/>
    </row>
    <row r="50966" spans="1:1">
      <c r="A50966" s="6"/>
    </row>
    <row r="50967" spans="1:1">
      <c r="A50967" s="6"/>
    </row>
    <row r="50968" spans="1:1">
      <c r="A50968" s="6"/>
    </row>
    <row r="50969" spans="1:1">
      <c r="A50969" s="6"/>
    </row>
    <row r="50970" spans="1:1">
      <c r="A50970" s="6"/>
    </row>
    <row r="50971" spans="1:1">
      <c r="A50971" s="6"/>
    </row>
    <row r="50972" spans="1:1">
      <c r="A50972" s="6"/>
    </row>
    <row r="50973" spans="1:1">
      <c r="A50973" s="6"/>
    </row>
    <row r="50974" spans="1:1">
      <c r="A50974" s="6"/>
    </row>
    <row r="50975" spans="1:1">
      <c r="A50975" s="6"/>
    </row>
    <row r="50976" spans="1:1">
      <c r="A50976" s="6"/>
    </row>
    <row r="50977" spans="1:1">
      <c r="A50977" s="6"/>
    </row>
    <row r="50978" spans="1:1">
      <c r="A50978" s="6"/>
    </row>
    <row r="50979" spans="1:1">
      <c r="A50979" s="6"/>
    </row>
    <row r="50980" spans="1:1">
      <c r="A50980" s="6"/>
    </row>
    <row r="50981" spans="1:1">
      <c r="A50981" s="6"/>
    </row>
    <row r="50982" spans="1:1">
      <c r="A50982" s="6"/>
    </row>
    <row r="50983" spans="1:1">
      <c r="A50983" s="6"/>
    </row>
    <row r="50984" spans="1:1">
      <c r="A50984" s="6"/>
    </row>
    <row r="50985" spans="1:1">
      <c r="A50985" s="6"/>
    </row>
    <row r="50986" spans="1:1">
      <c r="A50986" s="6"/>
    </row>
    <row r="50987" spans="1:1">
      <c r="A50987" s="6"/>
    </row>
    <row r="50988" spans="1:1">
      <c r="A50988" s="6"/>
    </row>
    <row r="50989" spans="1:1">
      <c r="A50989" s="6"/>
    </row>
    <row r="50990" spans="1:1">
      <c r="A50990" s="6"/>
    </row>
    <row r="50991" spans="1:1">
      <c r="A50991" s="6"/>
    </row>
    <row r="50992" spans="1:1">
      <c r="A50992" s="6"/>
    </row>
    <row r="50993" spans="1:1">
      <c r="A50993" s="6"/>
    </row>
    <row r="50994" spans="1:1">
      <c r="A50994" s="6"/>
    </row>
    <row r="50995" spans="1:1">
      <c r="A50995" s="6"/>
    </row>
    <row r="50996" spans="1:1">
      <c r="A50996" s="6"/>
    </row>
    <row r="50997" spans="1:1">
      <c r="A50997" s="6"/>
    </row>
    <row r="50998" spans="1:1">
      <c r="A50998" s="6"/>
    </row>
    <row r="50999" spans="1:1">
      <c r="A50999" s="6"/>
    </row>
    <row r="51000" spans="1:1">
      <c r="A51000" s="6"/>
    </row>
    <row r="51001" spans="1:1">
      <c r="A51001" s="6"/>
    </row>
    <row r="51002" spans="1:1">
      <c r="A51002" s="6"/>
    </row>
    <row r="51003" spans="1:1">
      <c r="A51003" s="6"/>
    </row>
    <row r="51004" spans="1:1">
      <c r="A51004" s="6"/>
    </row>
    <row r="51005" spans="1:1">
      <c r="A51005" s="6"/>
    </row>
    <row r="51006" spans="1:1">
      <c r="A51006" s="6"/>
    </row>
    <row r="51007" spans="1:1">
      <c r="A51007" s="6"/>
    </row>
    <row r="51008" spans="1:1">
      <c r="A51008" s="6"/>
    </row>
    <row r="51009" spans="1:1">
      <c r="A51009" s="6"/>
    </row>
    <row r="51010" spans="1:1">
      <c r="A51010" s="6"/>
    </row>
    <row r="51011" spans="1:1">
      <c r="A51011" s="6"/>
    </row>
    <row r="51012" spans="1:1">
      <c r="A51012" s="6"/>
    </row>
    <row r="51013" spans="1:1">
      <c r="A51013" s="6"/>
    </row>
    <row r="51014" spans="1:1">
      <c r="A51014" s="6"/>
    </row>
    <row r="51015" spans="1:1">
      <c r="A51015" s="6"/>
    </row>
    <row r="51016" spans="1:1">
      <c r="A51016" s="6"/>
    </row>
    <row r="51017" spans="1:1">
      <c r="A51017" s="6"/>
    </row>
    <row r="51018" spans="1:1">
      <c r="A51018" s="6"/>
    </row>
    <row r="51019" spans="1:1">
      <c r="A51019" s="6"/>
    </row>
    <row r="51020" spans="1:1">
      <c r="A51020" s="6"/>
    </row>
    <row r="51021" spans="1:1">
      <c r="A51021" s="6"/>
    </row>
    <row r="51022" spans="1:1">
      <c r="A51022" s="6"/>
    </row>
    <row r="51023" spans="1:1">
      <c r="A51023" s="6"/>
    </row>
    <row r="51024" spans="1:1">
      <c r="A51024" s="6"/>
    </row>
    <row r="51025" spans="1:1">
      <c r="A51025" s="6"/>
    </row>
    <row r="51026" spans="1:1">
      <c r="A51026" s="6"/>
    </row>
    <row r="51027" spans="1:1">
      <c r="A51027" s="6"/>
    </row>
    <row r="51028" spans="1:1">
      <c r="A51028" s="6"/>
    </row>
    <row r="51029" spans="1:1">
      <c r="A51029" s="6"/>
    </row>
    <row r="51030" spans="1:1">
      <c r="A51030" s="6"/>
    </row>
    <row r="51031" spans="1:1">
      <c r="A51031" s="6"/>
    </row>
    <row r="51032" spans="1:1">
      <c r="A51032" s="6"/>
    </row>
    <row r="51033" spans="1:1">
      <c r="A51033" s="6"/>
    </row>
    <row r="51034" spans="1:1">
      <c r="A51034" s="6"/>
    </row>
    <row r="51035" spans="1:1">
      <c r="A51035" s="6"/>
    </row>
    <row r="51036" spans="1:1">
      <c r="A51036" s="6"/>
    </row>
    <row r="51037" spans="1:1">
      <c r="A51037" s="6"/>
    </row>
    <row r="51038" spans="1:1">
      <c r="A51038" s="6"/>
    </row>
    <row r="51039" spans="1:1">
      <c r="A51039" s="6"/>
    </row>
    <row r="51040" spans="1:1">
      <c r="A51040" s="6"/>
    </row>
    <row r="51041" spans="1:1">
      <c r="A51041" s="6"/>
    </row>
    <row r="51042" spans="1:1">
      <c r="A51042" s="6"/>
    </row>
    <row r="51043" spans="1:1">
      <c r="A51043" s="6"/>
    </row>
    <row r="51044" spans="1:1">
      <c r="A51044" s="6"/>
    </row>
    <row r="51045" spans="1:1">
      <c r="A51045" s="6"/>
    </row>
    <row r="51046" spans="1:1">
      <c r="A51046" s="6"/>
    </row>
    <row r="51047" spans="1:1">
      <c r="A51047" s="6"/>
    </row>
    <row r="51048" spans="1:1">
      <c r="A51048" s="6"/>
    </row>
    <row r="51049" spans="1:1">
      <c r="A51049" s="6"/>
    </row>
    <row r="51050" spans="1:1">
      <c r="A51050" s="6"/>
    </row>
    <row r="51051" spans="1:1">
      <c r="A51051" s="6"/>
    </row>
    <row r="51052" spans="1:1">
      <c r="A51052" s="6"/>
    </row>
    <row r="51053" spans="1:1">
      <c r="A51053" s="6"/>
    </row>
    <row r="51054" spans="1:1">
      <c r="A51054" s="6"/>
    </row>
    <row r="51055" spans="1:1">
      <c r="A51055" s="6"/>
    </row>
    <row r="51056" spans="1:1">
      <c r="A51056" s="6"/>
    </row>
    <row r="51057" spans="1:1">
      <c r="A51057" s="6"/>
    </row>
    <row r="51058" spans="1:1">
      <c r="A51058" s="6"/>
    </row>
    <row r="51059" spans="1:1">
      <c r="A51059" s="6"/>
    </row>
    <row r="51060" spans="1:1">
      <c r="A51060" s="6"/>
    </row>
    <row r="51061" spans="1:1">
      <c r="A51061" s="6"/>
    </row>
    <row r="51062" spans="1:1">
      <c r="A51062" s="6"/>
    </row>
    <row r="51063" spans="1:1">
      <c r="A51063" s="6"/>
    </row>
    <row r="51064" spans="1:1">
      <c r="A51064" s="6"/>
    </row>
    <row r="51065" spans="1:1">
      <c r="A51065" s="6"/>
    </row>
    <row r="51066" spans="1:1">
      <c r="A51066" s="6"/>
    </row>
    <row r="51067" spans="1:1">
      <c r="A51067" s="6"/>
    </row>
    <row r="51068" spans="1:1">
      <c r="A51068" s="6"/>
    </row>
    <row r="51069" spans="1:1">
      <c r="A51069" s="6"/>
    </row>
    <row r="51070" spans="1:1">
      <c r="A51070" s="6"/>
    </row>
    <row r="51071" spans="1:1">
      <c r="A51071" s="6"/>
    </row>
    <row r="51072" spans="1:1">
      <c r="A51072" s="6"/>
    </row>
    <row r="51073" spans="1:1">
      <c r="A51073" s="6"/>
    </row>
    <row r="51074" spans="1:1">
      <c r="A51074" s="6"/>
    </row>
    <row r="51075" spans="1:1">
      <c r="A51075" s="6"/>
    </row>
    <row r="51076" spans="1:1">
      <c r="A51076" s="6"/>
    </row>
    <row r="51077" spans="1:1">
      <c r="A51077" s="6"/>
    </row>
    <row r="51078" spans="1:1">
      <c r="A51078" s="6"/>
    </row>
    <row r="51079" spans="1:1">
      <c r="A51079" s="6"/>
    </row>
    <row r="51080" spans="1:1">
      <c r="A51080" s="6"/>
    </row>
    <row r="51081" spans="1:1">
      <c r="A51081" s="6"/>
    </row>
    <row r="51082" spans="1:1">
      <c r="A51082" s="6"/>
    </row>
    <row r="51083" spans="1:1">
      <c r="A51083" s="6"/>
    </row>
    <row r="51084" spans="1:1">
      <c r="A51084" s="6"/>
    </row>
    <row r="51085" spans="1:1">
      <c r="A51085" s="6"/>
    </row>
    <row r="51086" spans="1:1">
      <c r="A51086" s="6"/>
    </row>
    <row r="51087" spans="1:1">
      <c r="A51087" s="6"/>
    </row>
    <row r="51088" spans="1:1">
      <c r="A51088" s="6"/>
    </row>
    <row r="51089" spans="1:1">
      <c r="A51089" s="6"/>
    </row>
    <row r="51090" spans="1:1">
      <c r="A51090" s="6"/>
    </row>
    <row r="51091" spans="1:1">
      <c r="A51091" s="6"/>
    </row>
    <row r="51092" spans="1:1">
      <c r="A51092" s="6"/>
    </row>
    <row r="51093" spans="1:1">
      <c r="A51093" s="6"/>
    </row>
    <row r="51094" spans="1:1">
      <c r="A51094" s="6"/>
    </row>
    <row r="51095" spans="1:1">
      <c r="A51095" s="6"/>
    </row>
    <row r="51096" spans="1:1">
      <c r="A51096" s="6"/>
    </row>
    <row r="51097" spans="1:1">
      <c r="A51097" s="6"/>
    </row>
    <row r="51098" spans="1:1">
      <c r="A51098" s="6"/>
    </row>
    <row r="51099" spans="1:1">
      <c r="A51099" s="6"/>
    </row>
    <row r="51100" spans="1:1">
      <c r="A51100" s="6"/>
    </row>
    <row r="51101" spans="1:1">
      <c r="A51101" s="6"/>
    </row>
    <row r="51102" spans="1:1">
      <c r="A51102" s="6"/>
    </row>
    <row r="51103" spans="1:1">
      <c r="A51103" s="6"/>
    </row>
    <row r="51104" spans="1:1">
      <c r="A51104" s="6"/>
    </row>
    <row r="51105" spans="1:1">
      <c r="A51105" s="6"/>
    </row>
    <row r="51106" spans="1:1">
      <c r="A51106" s="6"/>
    </row>
    <row r="51107" spans="1:1">
      <c r="A51107" s="6"/>
    </row>
    <row r="51108" spans="1:1">
      <c r="A51108" s="6"/>
    </row>
    <row r="51109" spans="1:1">
      <c r="A51109" s="6"/>
    </row>
    <row r="51110" spans="1:1">
      <c r="A51110" s="6"/>
    </row>
    <row r="51111" spans="1:1">
      <c r="A51111" s="6"/>
    </row>
    <row r="51112" spans="1:1">
      <c r="A51112" s="6"/>
    </row>
    <row r="51113" spans="1:1">
      <c r="A51113" s="6"/>
    </row>
    <row r="51114" spans="1:1">
      <c r="A51114" s="6"/>
    </row>
    <row r="51115" spans="1:1">
      <c r="A51115" s="6"/>
    </row>
    <row r="51116" spans="1:1">
      <c r="A51116" s="6"/>
    </row>
    <row r="51117" spans="1:1">
      <c r="A51117" s="6"/>
    </row>
    <row r="51118" spans="1:1">
      <c r="A51118" s="6"/>
    </row>
    <row r="51119" spans="1:1">
      <c r="A51119" s="6"/>
    </row>
    <row r="51120" spans="1:1">
      <c r="A51120" s="6"/>
    </row>
    <row r="51121" spans="1:1">
      <c r="A51121" s="6"/>
    </row>
    <row r="51122" spans="1:1">
      <c r="A51122" s="6"/>
    </row>
    <row r="51123" spans="1:1">
      <c r="A51123" s="6"/>
    </row>
    <row r="51124" spans="1:1">
      <c r="A51124" s="6"/>
    </row>
    <row r="51125" spans="1:1">
      <c r="A51125" s="6"/>
    </row>
    <row r="51126" spans="1:1">
      <c r="A51126" s="6"/>
    </row>
    <row r="51127" spans="1:1">
      <c r="A51127" s="6"/>
    </row>
    <row r="51128" spans="1:1">
      <c r="A51128" s="6"/>
    </row>
    <row r="51129" spans="1:1">
      <c r="A51129" s="6"/>
    </row>
    <row r="51130" spans="1:1">
      <c r="A51130" s="6"/>
    </row>
    <row r="51131" spans="1:1">
      <c r="A51131" s="6"/>
    </row>
    <row r="51132" spans="1:1">
      <c r="A51132" s="6"/>
    </row>
    <row r="51133" spans="1:1">
      <c r="A51133" s="6"/>
    </row>
    <row r="51134" spans="1:1">
      <c r="A51134" s="6"/>
    </row>
    <row r="51135" spans="1:1">
      <c r="A51135" s="6"/>
    </row>
    <row r="51136" spans="1:1">
      <c r="A51136" s="6"/>
    </row>
    <row r="51137" spans="1:1">
      <c r="A51137" s="6"/>
    </row>
    <row r="51138" spans="1:1">
      <c r="A51138" s="6"/>
    </row>
    <row r="51139" spans="1:1">
      <c r="A51139" s="6"/>
    </row>
    <row r="51140" spans="1:1">
      <c r="A51140" s="6"/>
    </row>
    <row r="51141" spans="1:1">
      <c r="A51141" s="6"/>
    </row>
    <row r="51142" spans="1:1">
      <c r="A51142" s="6"/>
    </row>
    <row r="51143" spans="1:1">
      <c r="A51143" s="6"/>
    </row>
    <row r="51144" spans="1:1">
      <c r="A51144" s="6"/>
    </row>
    <row r="51145" spans="1:1">
      <c r="A51145" s="6"/>
    </row>
    <row r="51146" spans="1:1">
      <c r="A51146" s="6"/>
    </row>
    <row r="51147" spans="1:1">
      <c r="A51147" s="6"/>
    </row>
    <row r="51148" spans="1:1">
      <c r="A51148" s="6"/>
    </row>
    <row r="51149" spans="1:1">
      <c r="A51149" s="6"/>
    </row>
    <row r="51150" spans="1:1">
      <c r="A51150" s="6"/>
    </row>
    <row r="51151" spans="1:1">
      <c r="A51151" s="6"/>
    </row>
    <row r="51152" spans="1:1">
      <c r="A51152" s="6"/>
    </row>
    <row r="51153" spans="1:1">
      <c r="A51153" s="6"/>
    </row>
    <row r="51154" spans="1:1">
      <c r="A51154" s="6"/>
    </row>
    <row r="51155" spans="1:1">
      <c r="A51155" s="6"/>
    </row>
    <row r="51156" spans="1:1">
      <c r="A51156" s="6"/>
    </row>
    <row r="51157" spans="1:1">
      <c r="A51157" s="6"/>
    </row>
    <row r="51158" spans="1:1">
      <c r="A51158" s="6"/>
    </row>
    <row r="51159" spans="1:1">
      <c r="A51159" s="6"/>
    </row>
    <row r="51160" spans="1:1">
      <c r="A51160" s="6"/>
    </row>
    <row r="51161" spans="1:1">
      <c r="A51161" s="6"/>
    </row>
    <row r="51162" spans="1:1">
      <c r="A51162" s="6"/>
    </row>
    <row r="51163" spans="1:1">
      <c r="A51163" s="6"/>
    </row>
    <row r="51164" spans="1:1">
      <c r="A51164" s="6"/>
    </row>
    <row r="51165" spans="1:1">
      <c r="A51165" s="6"/>
    </row>
    <row r="51166" spans="1:1">
      <c r="A51166" s="6"/>
    </row>
    <row r="51167" spans="1:1">
      <c r="A51167" s="6"/>
    </row>
    <row r="51168" spans="1:1">
      <c r="A51168" s="6"/>
    </row>
    <row r="51169" spans="1:1">
      <c r="A51169" s="6"/>
    </row>
    <row r="51170" spans="1:1">
      <c r="A51170" s="6"/>
    </row>
    <row r="51171" spans="1:1">
      <c r="A51171" s="6"/>
    </row>
    <row r="51172" spans="1:1">
      <c r="A51172" s="6"/>
    </row>
    <row r="51173" spans="1:1">
      <c r="A51173" s="6"/>
    </row>
    <row r="51174" spans="1:1">
      <c r="A51174" s="6"/>
    </row>
    <row r="51175" spans="1:1">
      <c r="A51175" s="6"/>
    </row>
    <row r="51176" spans="1:1">
      <c r="A51176" s="6"/>
    </row>
    <row r="51177" spans="1:1">
      <c r="A51177" s="6"/>
    </row>
    <row r="51178" spans="1:1">
      <c r="A51178" s="6"/>
    </row>
    <row r="51179" spans="1:1">
      <c r="A51179" s="6"/>
    </row>
    <row r="51180" spans="1:1">
      <c r="A51180" s="6"/>
    </row>
    <row r="51181" spans="1:1">
      <c r="A51181" s="6"/>
    </row>
    <row r="51182" spans="1:1">
      <c r="A51182" s="6"/>
    </row>
    <row r="51183" spans="1:1">
      <c r="A51183" s="6"/>
    </row>
    <row r="51184" spans="1:1">
      <c r="A51184" s="6"/>
    </row>
    <row r="51185" spans="1:1">
      <c r="A51185" s="6"/>
    </row>
    <row r="51186" spans="1:1">
      <c r="A51186" s="6"/>
    </row>
    <row r="51187" spans="1:1">
      <c r="A51187" s="6"/>
    </row>
    <row r="51188" spans="1:1">
      <c r="A51188" s="6"/>
    </row>
    <row r="51189" spans="1:1">
      <c r="A51189" s="6"/>
    </row>
    <row r="51190" spans="1:1">
      <c r="A51190" s="6"/>
    </row>
    <row r="51191" spans="1:1">
      <c r="A51191" s="6"/>
    </row>
    <row r="51192" spans="1:1">
      <c r="A51192" s="6"/>
    </row>
    <row r="51193" spans="1:1">
      <c r="A51193" s="6"/>
    </row>
    <row r="51194" spans="1:1">
      <c r="A51194" s="6"/>
    </row>
    <row r="51195" spans="1:1">
      <c r="A51195" s="6"/>
    </row>
    <row r="51196" spans="1:1">
      <c r="A51196" s="6"/>
    </row>
    <row r="51197" spans="1:1">
      <c r="A51197" s="6"/>
    </row>
    <row r="51198" spans="1:1">
      <c r="A51198" s="6"/>
    </row>
    <row r="51199" spans="1:1">
      <c r="A51199" s="6"/>
    </row>
    <row r="51200" spans="1:1">
      <c r="A51200" s="6"/>
    </row>
    <row r="51201" spans="1:1">
      <c r="A51201" s="6"/>
    </row>
    <row r="51202" spans="1:1">
      <c r="A51202" s="6"/>
    </row>
    <row r="51203" spans="1:1">
      <c r="A51203" s="6"/>
    </row>
    <row r="51204" spans="1:1">
      <c r="A51204" s="6"/>
    </row>
    <row r="51205" spans="1:1">
      <c r="A51205" s="6"/>
    </row>
    <row r="51206" spans="1:1">
      <c r="A51206" s="6"/>
    </row>
    <row r="51207" spans="1:1">
      <c r="A51207" s="6"/>
    </row>
    <row r="51208" spans="1:1">
      <c r="A51208" s="6"/>
    </row>
    <row r="51209" spans="1:1">
      <c r="A51209" s="6"/>
    </row>
    <row r="51210" spans="1:1">
      <c r="A51210" s="6"/>
    </row>
    <row r="51211" spans="1:1">
      <c r="A51211" s="6"/>
    </row>
    <row r="51212" spans="1:1">
      <c r="A51212" s="6"/>
    </row>
    <row r="51213" spans="1:1">
      <c r="A51213" s="6"/>
    </row>
    <row r="51214" spans="1:1">
      <c r="A51214" s="6"/>
    </row>
    <row r="51215" spans="1:1">
      <c r="A51215" s="6"/>
    </row>
    <row r="51216" spans="1:1">
      <c r="A51216" s="6"/>
    </row>
    <row r="51217" spans="1:1">
      <c r="A51217" s="6"/>
    </row>
    <row r="51218" spans="1:1">
      <c r="A51218" s="6"/>
    </row>
    <row r="51219" spans="1:1">
      <c r="A51219" s="6"/>
    </row>
    <row r="51220" spans="1:1">
      <c r="A51220" s="6"/>
    </row>
    <row r="51221" spans="1:1">
      <c r="A51221" s="6"/>
    </row>
    <row r="51222" spans="1:1">
      <c r="A51222" s="6"/>
    </row>
    <row r="51223" spans="1:1">
      <c r="A51223" s="6"/>
    </row>
    <row r="51224" spans="1:1">
      <c r="A51224" s="6"/>
    </row>
    <row r="51225" spans="1:1">
      <c r="A51225" s="6"/>
    </row>
    <row r="51226" spans="1:1">
      <c r="A51226" s="6"/>
    </row>
    <row r="51227" spans="1:1">
      <c r="A51227" s="6"/>
    </row>
    <row r="51228" spans="1:1">
      <c r="A51228" s="6"/>
    </row>
    <row r="51229" spans="1:1">
      <c r="A51229" s="6"/>
    </row>
    <row r="51230" spans="1:1">
      <c r="A51230" s="6"/>
    </row>
    <row r="51231" spans="1:1">
      <c r="A51231" s="6"/>
    </row>
    <row r="51232" spans="1:1">
      <c r="A51232" s="6"/>
    </row>
    <row r="51233" spans="1:1">
      <c r="A51233" s="6"/>
    </row>
    <row r="51234" spans="1:1">
      <c r="A51234" s="6"/>
    </row>
    <row r="51235" spans="1:1">
      <c r="A51235" s="6"/>
    </row>
    <row r="51236" spans="1:1">
      <c r="A51236" s="6"/>
    </row>
    <row r="51237" spans="1:1">
      <c r="A51237" s="6"/>
    </row>
    <row r="51238" spans="1:1">
      <c r="A51238" s="6"/>
    </row>
    <row r="51239" spans="1:1">
      <c r="A51239" s="6"/>
    </row>
    <row r="51240" spans="1:1">
      <c r="A51240" s="6"/>
    </row>
    <row r="51241" spans="1:1">
      <c r="A51241" s="6"/>
    </row>
    <row r="51242" spans="1:1">
      <c r="A51242" s="6"/>
    </row>
    <row r="51243" spans="1:1">
      <c r="A51243" s="6"/>
    </row>
    <row r="51244" spans="1:1">
      <c r="A51244" s="6"/>
    </row>
    <row r="51245" spans="1:1">
      <c r="A51245" s="6"/>
    </row>
    <row r="51246" spans="1:1">
      <c r="A51246" s="6"/>
    </row>
    <row r="51247" spans="1:1">
      <c r="A51247" s="6"/>
    </row>
    <row r="51248" spans="1:1">
      <c r="A51248" s="6"/>
    </row>
    <row r="51249" spans="1:1">
      <c r="A51249" s="6"/>
    </row>
    <row r="51250" spans="1:1">
      <c r="A51250" s="6"/>
    </row>
    <row r="51251" spans="1:1">
      <c r="A51251" s="6"/>
    </row>
    <row r="51252" spans="1:1">
      <c r="A51252" s="6"/>
    </row>
    <row r="51253" spans="1:1">
      <c r="A51253" s="6"/>
    </row>
    <row r="51254" spans="1:1">
      <c r="A51254" s="6"/>
    </row>
    <row r="51255" spans="1:1">
      <c r="A51255" s="6"/>
    </row>
    <row r="51256" spans="1:1">
      <c r="A51256" s="6"/>
    </row>
    <row r="51257" spans="1:1">
      <c r="A51257" s="6"/>
    </row>
    <row r="51258" spans="1:1">
      <c r="A51258" s="6"/>
    </row>
    <row r="51259" spans="1:1">
      <c r="A51259" s="6"/>
    </row>
    <row r="51260" spans="1:1">
      <c r="A51260" s="6"/>
    </row>
    <row r="51261" spans="1:1">
      <c r="A51261" s="6"/>
    </row>
    <row r="51262" spans="1:1">
      <c r="A51262" s="6"/>
    </row>
    <row r="51263" spans="1:1">
      <c r="A51263" s="6"/>
    </row>
    <row r="51264" spans="1:1">
      <c r="A51264" s="6"/>
    </row>
    <row r="51265" spans="1:1">
      <c r="A51265" s="6"/>
    </row>
    <row r="51266" spans="1:1">
      <c r="A51266" s="6"/>
    </row>
    <row r="51267" spans="1:1">
      <c r="A51267" s="6"/>
    </row>
    <row r="51268" spans="1:1">
      <c r="A51268" s="6"/>
    </row>
    <row r="51269" spans="1:1">
      <c r="A51269" s="6"/>
    </row>
    <row r="51270" spans="1:1">
      <c r="A51270" s="6"/>
    </row>
    <row r="51271" spans="1:1">
      <c r="A51271" s="6"/>
    </row>
    <row r="51272" spans="1:1">
      <c r="A51272" s="6"/>
    </row>
    <row r="51273" spans="1:1">
      <c r="A51273" s="6"/>
    </row>
    <row r="51274" spans="1:1">
      <c r="A51274" s="6"/>
    </row>
    <row r="51275" spans="1:1">
      <c r="A51275" s="6"/>
    </row>
    <row r="51276" spans="1:1">
      <c r="A51276" s="6"/>
    </row>
    <row r="51277" spans="1:1">
      <c r="A51277" s="6"/>
    </row>
    <row r="51278" spans="1:1">
      <c r="A51278" s="6"/>
    </row>
    <row r="51279" spans="1:1">
      <c r="A51279" s="6"/>
    </row>
    <row r="51280" spans="1:1">
      <c r="A51280" s="6"/>
    </row>
    <row r="51281" spans="1:1">
      <c r="A51281" s="6"/>
    </row>
    <row r="51282" spans="1:1">
      <c r="A51282" s="6"/>
    </row>
    <row r="51283" spans="1:1">
      <c r="A51283" s="6"/>
    </row>
    <row r="51284" spans="1:1">
      <c r="A51284" s="6"/>
    </row>
    <row r="51285" spans="1:1">
      <c r="A51285" s="6"/>
    </row>
    <row r="51286" spans="1:1">
      <c r="A51286" s="6"/>
    </row>
    <row r="51287" spans="1:1">
      <c r="A51287" s="6"/>
    </row>
    <row r="51288" spans="1:1">
      <c r="A51288" s="6"/>
    </row>
    <row r="51289" spans="1:1">
      <c r="A51289" s="6"/>
    </row>
    <row r="51290" spans="1:1">
      <c r="A51290" s="6"/>
    </row>
    <row r="51291" spans="1:1">
      <c r="A51291" s="6"/>
    </row>
    <row r="51292" spans="1:1">
      <c r="A51292" s="6"/>
    </row>
    <row r="51293" spans="1:1">
      <c r="A51293" s="6"/>
    </row>
    <row r="51294" spans="1:1">
      <c r="A51294" s="6"/>
    </row>
    <row r="51295" spans="1:1">
      <c r="A51295" s="6"/>
    </row>
    <row r="51296" spans="1:1">
      <c r="A51296" s="6"/>
    </row>
    <row r="51297" spans="1:1">
      <c r="A51297" s="6"/>
    </row>
    <row r="51298" spans="1:1">
      <c r="A51298" s="6"/>
    </row>
    <row r="51299" spans="1:1">
      <c r="A51299" s="6"/>
    </row>
    <row r="51300" spans="1:1">
      <c r="A51300" s="6"/>
    </row>
    <row r="51301" spans="1:1">
      <c r="A51301" s="6"/>
    </row>
    <row r="51302" spans="1:1">
      <c r="A51302" s="6"/>
    </row>
    <row r="51303" spans="1:1">
      <c r="A51303" s="6"/>
    </row>
    <row r="51304" spans="1:1">
      <c r="A51304" s="6"/>
    </row>
    <row r="51305" spans="1:1">
      <c r="A51305" s="6"/>
    </row>
    <row r="51306" spans="1:1">
      <c r="A51306" s="6"/>
    </row>
    <row r="51307" spans="1:1">
      <c r="A51307" s="6"/>
    </row>
    <row r="51308" spans="1:1">
      <c r="A51308" s="6"/>
    </row>
    <row r="51309" spans="1:1">
      <c r="A51309" s="6"/>
    </row>
    <row r="51310" spans="1:1">
      <c r="A51310" s="6"/>
    </row>
    <row r="51311" spans="1:1">
      <c r="A51311" s="6"/>
    </row>
    <row r="51312" spans="1:1">
      <c r="A51312" s="6"/>
    </row>
    <row r="51313" spans="1:1">
      <c r="A51313" s="6"/>
    </row>
    <row r="51314" spans="1:1">
      <c r="A51314" s="6"/>
    </row>
    <row r="51315" spans="1:1">
      <c r="A51315" s="6"/>
    </row>
    <row r="51316" spans="1:1">
      <c r="A51316" s="6"/>
    </row>
    <row r="51317" spans="1:1">
      <c r="A51317" s="6"/>
    </row>
    <row r="51318" spans="1:1">
      <c r="A51318" s="6"/>
    </row>
    <row r="51319" spans="1:1">
      <c r="A51319" s="6"/>
    </row>
    <row r="51320" spans="1:1">
      <c r="A51320" s="6"/>
    </row>
    <row r="51321" spans="1:1">
      <c r="A51321" s="6"/>
    </row>
    <row r="51322" spans="1:1">
      <c r="A51322" s="6"/>
    </row>
    <row r="51323" spans="1:1">
      <c r="A51323" s="6"/>
    </row>
    <row r="51324" spans="1:1">
      <c r="A51324" s="6"/>
    </row>
    <row r="51325" spans="1:1">
      <c r="A51325" s="6"/>
    </row>
    <row r="51326" spans="1:1">
      <c r="A51326" s="6"/>
    </row>
    <row r="51327" spans="1:1">
      <c r="A51327" s="6"/>
    </row>
    <row r="51328" spans="1:1">
      <c r="A51328" s="6"/>
    </row>
    <row r="51329" spans="1:1">
      <c r="A51329" s="6"/>
    </row>
    <row r="51330" spans="1:1">
      <c r="A51330" s="6"/>
    </row>
    <row r="51331" spans="1:1">
      <c r="A51331" s="6"/>
    </row>
    <row r="51332" spans="1:1">
      <c r="A51332" s="6"/>
    </row>
    <row r="51333" spans="1:1">
      <c r="A51333" s="6"/>
    </row>
    <row r="51334" spans="1:1">
      <c r="A51334" s="6"/>
    </row>
    <row r="51335" spans="1:1">
      <c r="A51335" s="6"/>
    </row>
    <row r="51336" spans="1:1">
      <c r="A51336" s="6"/>
    </row>
    <row r="51337" spans="1:1">
      <c r="A51337" s="6"/>
    </row>
    <row r="51338" spans="1:1">
      <c r="A51338" s="6"/>
    </row>
    <row r="51339" spans="1:1">
      <c r="A51339" s="6"/>
    </row>
    <row r="51340" spans="1:1">
      <c r="A51340" s="6"/>
    </row>
    <row r="51341" spans="1:1">
      <c r="A51341" s="6"/>
    </row>
    <row r="51342" spans="1:1">
      <c r="A51342" s="6"/>
    </row>
    <row r="51343" spans="1:1">
      <c r="A51343" s="6"/>
    </row>
    <row r="51344" spans="1:1">
      <c r="A51344" s="6"/>
    </row>
    <row r="51345" spans="1:1">
      <c r="A51345" s="6"/>
    </row>
    <row r="51346" spans="1:1">
      <c r="A51346" s="6"/>
    </row>
    <row r="51347" spans="1:1">
      <c r="A51347" s="6"/>
    </row>
    <row r="51348" spans="1:1">
      <c r="A51348" s="6"/>
    </row>
    <row r="51349" spans="1:1">
      <c r="A51349" s="6"/>
    </row>
    <row r="51350" spans="1:1">
      <c r="A51350" s="6"/>
    </row>
    <row r="51351" spans="1:1">
      <c r="A51351" s="6"/>
    </row>
    <row r="51352" spans="1:1">
      <c r="A51352" s="6"/>
    </row>
    <row r="51353" spans="1:1">
      <c r="A51353" s="6"/>
    </row>
    <row r="51354" spans="1:1">
      <c r="A51354" s="6"/>
    </row>
    <row r="51355" spans="1:1">
      <c r="A51355" s="6"/>
    </row>
    <row r="51356" spans="1:1">
      <c r="A51356" s="6"/>
    </row>
    <row r="51357" spans="1:1">
      <c r="A51357" s="6"/>
    </row>
    <row r="51358" spans="1:1">
      <c r="A51358" s="6"/>
    </row>
    <row r="51359" spans="1:1">
      <c r="A51359" s="6"/>
    </row>
    <row r="51360" spans="1:1">
      <c r="A51360" s="6"/>
    </row>
    <row r="51361" spans="1:1">
      <c r="A51361" s="6"/>
    </row>
    <row r="51362" spans="1:1">
      <c r="A51362" s="6"/>
    </row>
    <row r="51363" spans="1:1">
      <c r="A51363" s="6"/>
    </row>
    <row r="51364" spans="1:1">
      <c r="A51364" s="6"/>
    </row>
    <row r="51365" spans="1:1">
      <c r="A51365" s="6"/>
    </row>
    <row r="51366" spans="1:1">
      <c r="A51366" s="6"/>
    </row>
    <row r="51367" spans="1:1">
      <c r="A51367" s="6"/>
    </row>
    <row r="51368" spans="1:1">
      <c r="A51368" s="6"/>
    </row>
    <row r="51369" spans="1:1">
      <c r="A51369" s="6"/>
    </row>
    <row r="51370" spans="1:1">
      <c r="A51370" s="6"/>
    </row>
    <row r="51371" spans="1:1">
      <c r="A51371" s="6"/>
    </row>
    <row r="51372" spans="1:1">
      <c r="A51372" s="6"/>
    </row>
    <row r="51373" spans="1:1">
      <c r="A51373" s="6"/>
    </row>
    <row r="51374" spans="1:1">
      <c r="A51374" s="6"/>
    </row>
    <row r="51375" spans="1:1">
      <c r="A51375" s="6"/>
    </row>
    <row r="51376" spans="1:1">
      <c r="A51376" s="6"/>
    </row>
    <row r="51377" spans="1:1">
      <c r="A51377" s="6"/>
    </row>
    <row r="51378" spans="1:1">
      <c r="A51378" s="6"/>
    </row>
    <row r="51379" spans="1:1">
      <c r="A51379" s="6"/>
    </row>
    <row r="51380" spans="1:1">
      <c r="A51380" s="6"/>
    </row>
    <row r="51381" spans="1:1">
      <c r="A51381" s="6"/>
    </row>
    <row r="51382" spans="1:1">
      <c r="A51382" s="6"/>
    </row>
    <row r="51383" spans="1:1">
      <c r="A51383" s="6"/>
    </row>
    <row r="51384" spans="1:1">
      <c r="A51384" s="6"/>
    </row>
    <row r="51385" spans="1:1">
      <c r="A51385" s="6"/>
    </row>
    <row r="51386" spans="1:1">
      <c r="A51386" s="6"/>
    </row>
    <row r="51387" spans="1:1">
      <c r="A51387" s="6"/>
    </row>
    <row r="51388" spans="1:1">
      <c r="A51388" s="6"/>
    </row>
    <row r="51389" spans="1:1">
      <c r="A51389" s="6"/>
    </row>
    <row r="51390" spans="1:1">
      <c r="A51390" s="6"/>
    </row>
    <row r="51391" spans="1:1">
      <c r="A51391" s="6"/>
    </row>
    <row r="51392" spans="1:1">
      <c r="A51392" s="6"/>
    </row>
    <row r="51393" spans="1:1">
      <c r="A51393" s="6"/>
    </row>
    <row r="51394" spans="1:1">
      <c r="A51394" s="6"/>
    </row>
    <row r="51395" spans="1:1">
      <c r="A51395" s="6"/>
    </row>
    <row r="51396" spans="1:1">
      <c r="A51396" s="6"/>
    </row>
    <row r="51397" spans="1:1">
      <c r="A51397" s="6"/>
    </row>
    <row r="51398" spans="1:1">
      <c r="A51398" s="6"/>
    </row>
    <row r="51399" spans="1:1">
      <c r="A51399" s="6"/>
    </row>
    <row r="51400" spans="1:1">
      <c r="A51400" s="6"/>
    </row>
    <row r="51401" spans="1:1">
      <c r="A51401" s="6"/>
    </row>
    <row r="51402" spans="1:1">
      <c r="A51402" s="6"/>
    </row>
    <row r="51403" spans="1:1">
      <c r="A51403" s="6"/>
    </row>
    <row r="51404" spans="1:1">
      <c r="A51404" s="6"/>
    </row>
    <row r="51405" spans="1:1">
      <c r="A51405" s="6"/>
    </row>
    <row r="51406" spans="1:1">
      <c r="A51406" s="6"/>
    </row>
    <row r="51407" spans="1:1">
      <c r="A51407" s="6"/>
    </row>
    <row r="51408" spans="1:1">
      <c r="A51408" s="6"/>
    </row>
    <row r="51409" spans="1:1">
      <c r="A51409" s="6"/>
    </row>
    <row r="51410" spans="1:1">
      <c r="A51410" s="6"/>
    </row>
    <row r="51411" spans="1:1">
      <c r="A51411" s="6"/>
    </row>
    <row r="51412" spans="1:1">
      <c r="A51412" s="6"/>
    </row>
    <row r="51413" spans="1:1">
      <c r="A51413" s="6"/>
    </row>
    <row r="51414" spans="1:1">
      <c r="A51414" s="6"/>
    </row>
    <row r="51415" spans="1:1">
      <c r="A51415" s="6"/>
    </row>
    <row r="51416" spans="1:1">
      <c r="A51416" s="6"/>
    </row>
    <row r="51417" spans="1:1">
      <c r="A51417" s="6"/>
    </row>
    <row r="51418" spans="1:1">
      <c r="A51418" s="6"/>
    </row>
    <row r="51419" spans="1:1">
      <c r="A51419" s="6"/>
    </row>
    <row r="51420" spans="1:1">
      <c r="A51420" s="6"/>
    </row>
    <row r="51421" spans="1:1">
      <c r="A51421" s="6"/>
    </row>
    <row r="51422" spans="1:1">
      <c r="A51422" s="6"/>
    </row>
    <row r="51423" spans="1:1">
      <c r="A51423" s="6"/>
    </row>
    <row r="51424" spans="1:1">
      <c r="A51424" s="6"/>
    </row>
    <row r="51425" spans="1:1">
      <c r="A51425" s="6"/>
    </row>
    <row r="51426" spans="1:1">
      <c r="A51426" s="6"/>
    </row>
    <row r="51427" spans="1:1">
      <c r="A51427" s="6"/>
    </row>
    <row r="51428" spans="1:1">
      <c r="A51428" s="6"/>
    </row>
    <row r="51429" spans="1:1">
      <c r="A51429" s="6"/>
    </row>
    <row r="51430" spans="1:1">
      <c r="A51430" s="6"/>
    </row>
    <row r="51431" spans="1:1">
      <c r="A51431" s="6"/>
    </row>
    <row r="51432" spans="1:1">
      <c r="A51432" s="6"/>
    </row>
    <row r="51433" spans="1:1">
      <c r="A51433" s="6"/>
    </row>
    <row r="51434" spans="1:1">
      <c r="A51434" s="6"/>
    </row>
    <row r="51435" spans="1:1">
      <c r="A51435" s="6"/>
    </row>
    <row r="51436" spans="1:1">
      <c r="A51436" s="6"/>
    </row>
    <row r="51437" spans="1:1">
      <c r="A51437" s="6"/>
    </row>
    <row r="51438" spans="1:1">
      <c r="A51438" s="6"/>
    </row>
    <row r="51439" spans="1:1">
      <c r="A51439" s="6"/>
    </row>
    <row r="51440" spans="1:1">
      <c r="A51440" s="6"/>
    </row>
    <row r="51441" spans="1:1">
      <c r="A51441" s="6"/>
    </row>
    <row r="51442" spans="1:1">
      <c r="A51442" s="6"/>
    </row>
    <row r="51443" spans="1:1">
      <c r="A51443" s="6"/>
    </row>
    <row r="51444" spans="1:1">
      <c r="A51444" s="6"/>
    </row>
    <row r="51445" spans="1:1">
      <c r="A51445" s="6"/>
    </row>
    <row r="51446" spans="1:1">
      <c r="A51446" s="6"/>
    </row>
    <row r="51447" spans="1:1">
      <c r="A51447" s="6"/>
    </row>
    <row r="51448" spans="1:1">
      <c r="A51448" s="6"/>
    </row>
    <row r="51449" spans="1:1">
      <c r="A51449" s="6"/>
    </row>
    <row r="51450" spans="1:1">
      <c r="A51450" s="6"/>
    </row>
    <row r="51451" spans="1:1">
      <c r="A51451" s="6"/>
    </row>
    <row r="51452" spans="1:1">
      <c r="A51452" s="6"/>
    </row>
    <row r="51453" spans="1:1">
      <c r="A51453" s="6"/>
    </row>
    <row r="51454" spans="1:1">
      <c r="A51454" s="6"/>
    </row>
    <row r="51455" spans="1:1">
      <c r="A51455" s="6"/>
    </row>
    <row r="51456" spans="1:1">
      <c r="A51456" s="6"/>
    </row>
    <row r="51457" spans="1:1">
      <c r="A51457" s="6"/>
    </row>
    <row r="51458" spans="1:1">
      <c r="A51458" s="6"/>
    </row>
    <row r="51459" spans="1:1">
      <c r="A51459" s="6"/>
    </row>
    <row r="51460" spans="1:1">
      <c r="A51460" s="6"/>
    </row>
    <row r="51461" spans="1:1">
      <c r="A51461" s="6"/>
    </row>
    <row r="51462" spans="1:1">
      <c r="A51462" s="6"/>
    </row>
    <row r="51463" spans="1:1">
      <c r="A51463" s="6"/>
    </row>
    <row r="51464" spans="1:1">
      <c r="A51464" s="6"/>
    </row>
    <row r="51465" spans="1:1">
      <c r="A51465" s="6"/>
    </row>
    <row r="51466" spans="1:1">
      <c r="A51466" s="6"/>
    </row>
    <row r="51467" spans="1:1">
      <c r="A51467" s="6"/>
    </row>
    <row r="51468" spans="1:1">
      <c r="A51468" s="6"/>
    </row>
    <row r="51469" spans="1:1">
      <c r="A51469" s="6"/>
    </row>
    <row r="51470" spans="1:1">
      <c r="A51470" s="6"/>
    </row>
    <row r="51471" spans="1:1">
      <c r="A51471" s="6"/>
    </row>
    <row r="51472" spans="1:1">
      <c r="A51472" s="6"/>
    </row>
    <row r="51473" spans="1:1">
      <c r="A51473" s="6"/>
    </row>
    <row r="51474" spans="1:1">
      <c r="A51474" s="6"/>
    </row>
    <row r="51475" spans="1:1">
      <c r="A51475" s="6"/>
    </row>
    <row r="51476" spans="1:1">
      <c r="A51476" s="6"/>
    </row>
    <row r="51477" spans="1:1">
      <c r="A51477" s="6"/>
    </row>
    <row r="51478" spans="1:1">
      <c r="A51478" s="6"/>
    </row>
    <row r="51479" spans="1:1">
      <c r="A51479" s="6"/>
    </row>
    <row r="51480" spans="1:1">
      <c r="A51480" s="6"/>
    </row>
    <row r="51481" spans="1:1">
      <c r="A51481" s="6"/>
    </row>
    <row r="51482" spans="1:1">
      <c r="A51482" s="6"/>
    </row>
    <row r="51483" spans="1:1">
      <c r="A51483" s="6"/>
    </row>
    <row r="51484" spans="1:1">
      <c r="A51484" s="6"/>
    </row>
    <row r="51485" spans="1:1">
      <c r="A51485" s="6"/>
    </row>
    <row r="51486" spans="1:1">
      <c r="A51486" s="6"/>
    </row>
    <row r="51487" spans="1:1">
      <c r="A51487" s="6"/>
    </row>
    <row r="51488" spans="1:1">
      <c r="A51488" s="6"/>
    </row>
    <row r="51489" spans="1:1">
      <c r="A51489" s="6"/>
    </row>
    <row r="51490" spans="1:1">
      <c r="A51490" s="6"/>
    </row>
    <row r="51491" spans="1:1">
      <c r="A51491" s="6"/>
    </row>
    <row r="51492" spans="1:1">
      <c r="A51492" s="6"/>
    </row>
    <row r="51493" spans="1:1">
      <c r="A51493" s="6"/>
    </row>
    <row r="51494" spans="1:1">
      <c r="A51494" s="6"/>
    </row>
    <row r="51495" spans="1:1">
      <c r="A51495" s="6"/>
    </row>
    <row r="51496" spans="1:1">
      <c r="A51496" s="6"/>
    </row>
    <row r="51497" spans="1:1">
      <c r="A51497" s="6"/>
    </row>
    <row r="51498" spans="1:1">
      <c r="A51498" s="6"/>
    </row>
    <row r="51499" spans="1:1">
      <c r="A51499" s="6"/>
    </row>
    <row r="51500" spans="1:1">
      <c r="A51500" s="6"/>
    </row>
    <row r="51501" spans="1:1">
      <c r="A51501" s="6"/>
    </row>
    <row r="51502" spans="1:1">
      <c r="A51502" s="6"/>
    </row>
    <row r="51503" spans="1:1">
      <c r="A51503" s="6"/>
    </row>
    <row r="51504" spans="1:1">
      <c r="A51504" s="6"/>
    </row>
    <row r="51505" spans="1:1">
      <c r="A51505" s="6"/>
    </row>
    <row r="51506" spans="1:1">
      <c r="A51506" s="6"/>
    </row>
    <row r="51507" spans="1:1">
      <c r="A51507" s="6"/>
    </row>
    <row r="51508" spans="1:1">
      <c r="A51508" s="6"/>
    </row>
    <row r="51509" spans="1:1">
      <c r="A51509" s="6"/>
    </row>
    <row r="51510" spans="1:1">
      <c r="A51510" s="6"/>
    </row>
    <row r="51511" spans="1:1">
      <c r="A51511" s="6"/>
    </row>
    <row r="51512" spans="1:1">
      <c r="A51512" s="6"/>
    </row>
    <row r="51513" spans="1:1">
      <c r="A51513" s="6"/>
    </row>
    <row r="51514" spans="1:1">
      <c r="A51514" s="6"/>
    </row>
    <row r="51515" spans="1:1">
      <c r="A51515" s="6"/>
    </row>
    <row r="51516" spans="1:1">
      <c r="A51516" s="6"/>
    </row>
    <row r="51517" spans="1:1">
      <c r="A51517" s="6"/>
    </row>
    <row r="51518" spans="1:1">
      <c r="A51518" s="6"/>
    </row>
    <row r="51519" spans="1:1">
      <c r="A51519" s="6"/>
    </row>
    <row r="51520" spans="1:1">
      <c r="A51520" s="6"/>
    </row>
    <row r="51521" spans="1:1">
      <c r="A51521" s="6"/>
    </row>
    <row r="51522" spans="1:1">
      <c r="A51522" s="6"/>
    </row>
    <row r="51523" spans="1:1">
      <c r="A51523" s="6"/>
    </row>
    <row r="51524" spans="1:1">
      <c r="A51524" s="6"/>
    </row>
    <row r="51525" spans="1:1">
      <c r="A51525" s="6"/>
    </row>
    <row r="51526" spans="1:1">
      <c r="A51526" s="6"/>
    </row>
    <row r="51527" spans="1:1">
      <c r="A51527" s="6"/>
    </row>
    <row r="51528" spans="1:1">
      <c r="A51528" s="6"/>
    </row>
    <row r="51529" spans="1:1">
      <c r="A51529" s="6"/>
    </row>
    <row r="51530" spans="1:1">
      <c r="A51530" s="6"/>
    </row>
    <row r="51531" spans="1:1">
      <c r="A51531" s="6"/>
    </row>
    <row r="51532" spans="1:1">
      <c r="A51532" s="6"/>
    </row>
    <row r="51533" spans="1:1">
      <c r="A51533" s="6"/>
    </row>
    <row r="51534" spans="1:1">
      <c r="A51534" s="6"/>
    </row>
    <row r="51535" spans="1:1">
      <c r="A51535" s="6"/>
    </row>
    <row r="51536" spans="1:1">
      <c r="A51536" s="6"/>
    </row>
    <row r="51537" spans="1:1">
      <c r="A51537" s="6"/>
    </row>
    <row r="51538" spans="1:1">
      <c r="A51538" s="6"/>
    </row>
    <row r="51539" spans="1:1">
      <c r="A51539" s="6"/>
    </row>
    <row r="51540" spans="1:1">
      <c r="A51540" s="6"/>
    </row>
    <row r="51541" spans="1:1">
      <c r="A51541" s="6"/>
    </row>
    <row r="51542" spans="1:1">
      <c r="A51542" s="6"/>
    </row>
    <row r="51543" spans="1:1">
      <c r="A51543" s="6"/>
    </row>
    <row r="51544" spans="1:1">
      <c r="A51544" s="6"/>
    </row>
    <row r="51545" spans="1:1">
      <c r="A51545" s="6"/>
    </row>
    <row r="51546" spans="1:1">
      <c r="A51546" s="6"/>
    </row>
    <row r="51547" spans="1:1">
      <c r="A51547" s="6"/>
    </row>
    <row r="51548" spans="1:1">
      <c r="A51548" s="6"/>
    </row>
    <row r="51549" spans="1:1">
      <c r="A51549" s="6"/>
    </row>
    <row r="51550" spans="1:1">
      <c r="A51550" s="6"/>
    </row>
    <row r="51551" spans="1:1">
      <c r="A51551" s="6"/>
    </row>
    <row r="51552" spans="1:1">
      <c r="A51552" s="6"/>
    </row>
    <row r="51553" spans="1:1">
      <c r="A51553" s="6"/>
    </row>
    <row r="51554" spans="1:1">
      <c r="A51554" s="6"/>
    </row>
    <row r="51555" spans="1:1">
      <c r="A51555" s="6"/>
    </row>
    <row r="51556" spans="1:1">
      <c r="A51556" s="6"/>
    </row>
    <row r="51557" spans="1:1">
      <c r="A51557" s="6"/>
    </row>
    <row r="51558" spans="1:1">
      <c r="A51558" s="6"/>
    </row>
    <row r="51559" spans="1:1">
      <c r="A51559" s="6"/>
    </row>
    <row r="51560" spans="1:1">
      <c r="A51560" s="6"/>
    </row>
    <row r="51561" spans="1:1">
      <c r="A51561" s="6"/>
    </row>
    <row r="51562" spans="1:1">
      <c r="A51562" s="6"/>
    </row>
    <row r="51563" spans="1:1">
      <c r="A51563" s="6"/>
    </row>
    <row r="51564" spans="1:1">
      <c r="A51564" s="6"/>
    </row>
    <row r="51565" spans="1:1">
      <c r="A51565" s="6"/>
    </row>
    <row r="51566" spans="1:1">
      <c r="A51566" s="6"/>
    </row>
    <row r="51567" spans="1:1">
      <c r="A51567" s="6"/>
    </row>
    <row r="51568" spans="1:1">
      <c r="A51568" s="6"/>
    </row>
    <row r="51569" spans="1:1">
      <c r="A51569" s="6"/>
    </row>
    <row r="51570" spans="1:1">
      <c r="A51570" s="6"/>
    </row>
    <row r="51571" spans="1:1">
      <c r="A51571" s="6"/>
    </row>
    <row r="51572" spans="1:1">
      <c r="A51572" s="6"/>
    </row>
    <row r="51573" spans="1:1">
      <c r="A51573" s="6"/>
    </row>
    <row r="51574" spans="1:1">
      <c r="A51574" s="6"/>
    </row>
    <row r="51575" spans="1:1">
      <c r="A51575" s="6"/>
    </row>
    <row r="51576" spans="1:1">
      <c r="A51576" s="6"/>
    </row>
    <row r="51577" spans="1:1">
      <c r="A51577" s="6"/>
    </row>
    <row r="51578" spans="1:1">
      <c r="A51578" s="6"/>
    </row>
    <row r="51579" spans="1:1">
      <c r="A51579" s="6"/>
    </row>
    <row r="51580" spans="1:1">
      <c r="A51580" s="6"/>
    </row>
    <row r="51581" spans="1:1">
      <c r="A51581" s="6"/>
    </row>
    <row r="51582" spans="1:1">
      <c r="A51582" s="6"/>
    </row>
    <row r="51583" spans="1:1">
      <c r="A51583" s="6"/>
    </row>
    <row r="51584" spans="1:1">
      <c r="A51584" s="6"/>
    </row>
    <row r="51585" spans="1:1">
      <c r="A51585" s="6"/>
    </row>
    <row r="51586" spans="1:1">
      <c r="A51586" s="6"/>
    </row>
    <row r="51587" spans="1:1">
      <c r="A51587" s="6"/>
    </row>
    <row r="51588" spans="1:1">
      <c r="A51588" s="6"/>
    </row>
    <row r="51589" spans="1:1">
      <c r="A51589" s="6"/>
    </row>
    <row r="51590" spans="1:1">
      <c r="A51590" s="6"/>
    </row>
    <row r="51591" spans="1:1">
      <c r="A51591" s="6"/>
    </row>
    <row r="51592" spans="1:1">
      <c r="A51592" s="6"/>
    </row>
    <row r="51593" spans="1:1">
      <c r="A51593" s="6"/>
    </row>
    <row r="51594" spans="1:1">
      <c r="A51594" s="6"/>
    </row>
    <row r="51595" spans="1:1">
      <c r="A51595" s="6"/>
    </row>
    <row r="51596" spans="1:1">
      <c r="A51596" s="6"/>
    </row>
    <row r="51597" spans="1:1">
      <c r="A51597" s="6"/>
    </row>
    <row r="51598" spans="1:1">
      <c r="A51598" s="6"/>
    </row>
    <row r="51599" spans="1:1">
      <c r="A51599" s="6"/>
    </row>
    <row r="51600" spans="1:1">
      <c r="A51600" s="6"/>
    </row>
    <row r="51601" spans="1:1">
      <c r="A51601" s="6"/>
    </row>
    <row r="51602" spans="1:1">
      <c r="A51602" s="6"/>
    </row>
    <row r="51603" spans="1:1">
      <c r="A51603" s="6"/>
    </row>
    <row r="51604" spans="1:1">
      <c r="A51604" s="6"/>
    </row>
    <row r="51605" spans="1:1">
      <c r="A51605" s="6"/>
    </row>
    <row r="51606" spans="1:1">
      <c r="A51606" s="6"/>
    </row>
    <row r="51607" spans="1:1">
      <c r="A51607" s="6"/>
    </row>
    <row r="51608" spans="1:1">
      <c r="A51608" s="6"/>
    </row>
    <row r="51609" spans="1:1">
      <c r="A51609" s="6"/>
    </row>
    <row r="51610" spans="1:1">
      <c r="A51610" s="6"/>
    </row>
    <row r="51611" spans="1:1">
      <c r="A51611" s="6"/>
    </row>
    <row r="51612" spans="1:1">
      <c r="A51612" s="6"/>
    </row>
    <row r="51613" spans="1:1">
      <c r="A51613" s="6"/>
    </row>
    <row r="51614" spans="1:1">
      <c r="A51614" s="6"/>
    </row>
    <row r="51615" spans="1:1">
      <c r="A51615" s="6"/>
    </row>
    <row r="51616" spans="1:1">
      <c r="A51616" s="6"/>
    </row>
    <row r="51617" spans="1:1">
      <c r="A51617" s="6"/>
    </row>
    <row r="51618" spans="1:1">
      <c r="A51618" s="6"/>
    </row>
    <row r="51619" spans="1:1">
      <c r="A51619" s="6"/>
    </row>
    <row r="51620" spans="1:1">
      <c r="A51620" s="6"/>
    </row>
    <row r="51621" spans="1:1">
      <c r="A51621" s="6"/>
    </row>
    <row r="51622" spans="1:1">
      <c r="A51622" s="6"/>
    </row>
    <row r="51623" spans="1:1">
      <c r="A51623" s="6"/>
    </row>
    <row r="51624" spans="1:1">
      <c r="A51624" s="6"/>
    </row>
    <row r="51625" spans="1:1">
      <c r="A51625" s="6"/>
    </row>
    <row r="51626" spans="1:1">
      <c r="A51626" s="6"/>
    </row>
    <row r="51627" spans="1:1">
      <c r="A51627" s="6"/>
    </row>
    <row r="51628" spans="1:1">
      <c r="A51628" s="6"/>
    </row>
    <row r="51629" spans="1:1">
      <c r="A51629" s="6"/>
    </row>
    <row r="51630" spans="1:1">
      <c r="A51630" s="6"/>
    </row>
    <row r="51631" spans="1:1">
      <c r="A51631" s="6"/>
    </row>
    <row r="51632" spans="1:1">
      <c r="A51632" s="6"/>
    </row>
    <row r="51633" spans="1:1">
      <c r="A51633" s="6"/>
    </row>
    <row r="51634" spans="1:1">
      <c r="A51634" s="6"/>
    </row>
    <row r="51635" spans="1:1">
      <c r="A51635" s="6"/>
    </row>
    <row r="51636" spans="1:1">
      <c r="A51636" s="6"/>
    </row>
    <row r="51637" spans="1:1">
      <c r="A51637" s="6"/>
    </row>
    <row r="51638" spans="1:1">
      <c r="A51638" s="6"/>
    </row>
    <row r="51639" spans="1:1">
      <c r="A51639" s="6"/>
    </row>
    <row r="51640" spans="1:1">
      <c r="A51640" s="6"/>
    </row>
    <row r="51641" spans="1:1">
      <c r="A51641" s="6"/>
    </row>
    <row r="51642" spans="1:1">
      <c r="A51642" s="6"/>
    </row>
    <row r="51643" spans="1:1">
      <c r="A51643" s="6"/>
    </row>
    <row r="51644" spans="1:1">
      <c r="A51644" s="6"/>
    </row>
    <row r="51645" spans="1:1">
      <c r="A51645" s="6"/>
    </row>
    <row r="51646" spans="1:1">
      <c r="A51646" s="6"/>
    </row>
    <row r="51647" spans="1:1">
      <c r="A51647" s="6"/>
    </row>
    <row r="51648" spans="1:1">
      <c r="A51648" s="6"/>
    </row>
    <row r="51649" spans="1:1">
      <c r="A51649" s="6"/>
    </row>
    <row r="51650" spans="1:1">
      <c r="A51650" s="6"/>
    </row>
    <row r="51651" spans="1:1">
      <c r="A51651" s="6"/>
    </row>
    <row r="51652" spans="1:1">
      <c r="A51652" s="6"/>
    </row>
    <row r="51653" spans="1:1">
      <c r="A51653" s="6"/>
    </row>
    <row r="51654" spans="1:1">
      <c r="A51654" s="6"/>
    </row>
    <row r="51655" spans="1:1">
      <c r="A51655" s="6"/>
    </row>
    <row r="51656" spans="1:1">
      <c r="A51656" s="6"/>
    </row>
    <row r="51657" spans="1:1">
      <c r="A51657" s="6"/>
    </row>
    <row r="51658" spans="1:1">
      <c r="A51658" s="6"/>
    </row>
    <row r="51659" spans="1:1">
      <c r="A51659" s="6"/>
    </row>
    <row r="51660" spans="1:1">
      <c r="A51660" s="6"/>
    </row>
    <row r="51661" spans="1:1">
      <c r="A51661" s="6"/>
    </row>
    <row r="51662" spans="1:1">
      <c r="A51662" s="6"/>
    </row>
    <row r="51663" spans="1:1">
      <c r="A51663" s="6"/>
    </row>
    <row r="51664" spans="1:1">
      <c r="A51664" s="6"/>
    </row>
    <row r="51665" spans="1:1">
      <c r="A51665" s="6"/>
    </row>
    <row r="51666" spans="1:1">
      <c r="A51666" s="6"/>
    </row>
    <row r="51667" spans="1:1">
      <c r="A51667" s="6"/>
    </row>
    <row r="51668" spans="1:1">
      <c r="A51668" s="6"/>
    </row>
    <row r="51669" spans="1:1">
      <c r="A51669" s="6"/>
    </row>
    <row r="51670" spans="1:1">
      <c r="A51670" s="6"/>
    </row>
    <row r="51671" spans="1:1">
      <c r="A51671" s="6"/>
    </row>
    <row r="51672" spans="1:1">
      <c r="A51672" s="6"/>
    </row>
    <row r="51673" spans="1:1">
      <c r="A51673" s="6"/>
    </row>
    <row r="51674" spans="1:1">
      <c r="A51674" s="6"/>
    </row>
    <row r="51675" spans="1:1">
      <c r="A51675" s="6"/>
    </row>
    <row r="51676" spans="1:1">
      <c r="A51676" s="6"/>
    </row>
    <row r="51677" spans="1:1">
      <c r="A51677" s="6"/>
    </row>
    <row r="51678" spans="1:1">
      <c r="A51678" s="6"/>
    </row>
    <row r="51679" spans="1:1">
      <c r="A51679" s="6"/>
    </row>
    <row r="51680" spans="1:1">
      <c r="A51680" s="6"/>
    </row>
    <row r="51681" spans="1:1">
      <c r="A51681" s="6"/>
    </row>
    <row r="51682" spans="1:1">
      <c r="A51682" s="6"/>
    </row>
    <row r="51683" spans="1:1">
      <c r="A51683" s="6"/>
    </row>
    <row r="51684" spans="1:1">
      <c r="A51684" s="6"/>
    </row>
    <row r="51685" spans="1:1">
      <c r="A51685" s="6"/>
    </row>
    <row r="51686" spans="1:1">
      <c r="A51686" s="6"/>
    </row>
    <row r="51687" spans="1:1">
      <c r="A51687" s="6"/>
    </row>
    <row r="51688" spans="1:1">
      <c r="A51688" s="6"/>
    </row>
    <row r="51689" spans="1:1">
      <c r="A51689" s="6"/>
    </row>
    <row r="51690" spans="1:1">
      <c r="A51690" s="6"/>
    </row>
    <row r="51691" spans="1:1">
      <c r="A51691" s="6"/>
    </row>
    <row r="51692" spans="1:1">
      <c r="A51692" s="6"/>
    </row>
    <row r="51693" spans="1:1">
      <c r="A51693" s="6"/>
    </row>
    <row r="51694" spans="1:1">
      <c r="A51694" s="6"/>
    </row>
    <row r="51695" spans="1:1">
      <c r="A51695" s="6"/>
    </row>
    <row r="51696" spans="1:1">
      <c r="A51696" s="6"/>
    </row>
    <row r="51697" spans="1:1">
      <c r="A51697" s="6"/>
    </row>
    <row r="51698" spans="1:1">
      <c r="A51698" s="6"/>
    </row>
    <row r="51699" spans="1:1">
      <c r="A51699" s="6"/>
    </row>
    <row r="51700" spans="1:1">
      <c r="A51700" s="6"/>
    </row>
    <row r="51701" spans="1:1">
      <c r="A51701" s="6"/>
    </row>
    <row r="51702" spans="1:1">
      <c r="A51702" s="6"/>
    </row>
    <row r="51703" spans="1:1">
      <c r="A51703" s="6"/>
    </row>
    <row r="51704" spans="1:1">
      <c r="A51704" s="6"/>
    </row>
    <row r="51705" spans="1:1">
      <c r="A51705" s="6"/>
    </row>
    <row r="51706" spans="1:1">
      <c r="A51706" s="6"/>
    </row>
    <row r="51707" spans="1:1">
      <c r="A51707" s="6"/>
    </row>
    <row r="51708" spans="1:1">
      <c r="A51708" s="6"/>
    </row>
    <row r="51709" spans="1:1">
      <c r="A51709" s="6"/>
    </row>
    <row r="51710" spans="1:1">
      <c r="A51710" s="6"/>
    </row>
    <row r="51711" spans="1:1">
      <c r="A51711" s="6"/>
    </row>
    <row r="51712" spans="1:1">
      <c r="A51712" s="6"/>
    </row>
    <row r="51713" spans="1:1">
      <c r="A51713" s="6"/>
    </row>
    <row r="51714" spans="1:1">
      <c r="A51714" s="6"/>
    </row>
    <row r="51715" spans="1:1">
      <c r="A51715" s="6"/>
    </row>
    <row r="51716" spans="1:1">
      <c r="A51716" s="6"/>
    </row>
    <row r="51717" spans="1:1">
      <c r="A51717" s="6"/>
    </row>
    <row r="51718" spans="1:1">
      <c r="A51718" s="6"/>
    </row>
    <row r="51719" spans="1:1">
      <c r="A51719" s="6"/>
    </row>
    <row r="51720" spans="1:1">
      <c r="A51720" s="6"/>
    </row>
    <row r="51721" spans="1:1">
      <c r="A51721" s="6"/>
    </row>
    <row r="51722" spans="1:1">
      <c r="A51722" s="6"/>
    </row>
    <row r="51723" spans="1:1">
      <c r="A51723" s="6"/>
    </row>
    <row r="51724" spans="1:1">
      <c r="A51724" s="6"/>
    </row>
    <row r="51725" spans="1:1">
      <c r="A51725" s="6"/>
    </row>
    <row r="51726" spans="1:1">
      <c r="A51726" s="6"/>
    </row>
    <row r="51727" spans="1:1">
      <c r="A51727" s="6"/>
    </row>
    <row r="51728" spans="1:1">
      <c r="A51728" s="6"/>
    </row>
    <row r="51729" spans="1:1">
      <c r="A51729" s="6"/>
    </row>
    <row r="51730" spans="1:1">
      <c r="A51730" s="6"/>
    </row>
    <row r="51731" spans="1:1">
      <c r="A51731" s="6"/>
    </row>
    <row r="51732" spans="1:1">
      <c r="A51732" s="6"/>
    </row>
    <row r="51733" spans="1:1">
      <c r="A51733" s="6"/>
    </row>
    <row r="51734" spans="1:1">
      <c r="A51734" s="6"/>
    </row>
    <row r="51735" spans="1:1">
      <c r="A51735" s="6"/>
    </row>
    <row r="51736" spans="1:1">
      <c r="A51736" s="6"/>
    </row>
    <row r="51737" spans="1:1">
      <c r="A51737" s="6"/>
    </row>
    <row r="51738" spans="1:1">
      <c r="A51738" s="6"/>
    </row>
    <row r="51739" spans="1:1">
      <c r="A51739" s="6"/>
    </row>
    <row r="51740" spans="1:1">
      <c r="A51740" s="6"/>
    </row>
    <row r="51741" spans="1:1">
      <c r="A51741" s="6"/>
    </row>
    <row r="51742" spans="1:1">
      <c r="A51742" s="6"/>
    </row>
    <row r="51743" spans="1:1">
      <c r="A51743" s="6"/>
    </row>
    <row r="51744" spans="1:1">
      <c r="A51744" s="6"/>
    </row>
    <row r="51745" spans="1:1">
      <c r="A51745" s="6"/>
    </row>
    <row r="51746" spans="1:1">
      <c r="A51746" s="6"/>
    </row>
    <row r="51747" spans="1:1">
      <c r="A51747" s="6"/>
    </row>
    <row r="51748" spans="1:1">
      <c r="A51748" s="6"/>
    </row>
    <row r="51749" spans="1:1">
      <c r="A51749" s="6"/>
    </row>
    <row r="51750" spans="1:1">
      <c r="A51750" s="6"/>
    </row>
    <row r="51751" spans="1:1">
      <c r="A51751" s="6"/>
    </row>
    <row r="51752" spans="1:1">
      <c r="A51752" s="6"/>
    </row>
    <row r="51753" spans="1:1">
      <c r="A51753" s="6"/>
    </row>
    <row r="51754" spans="1:1">
      <c r="A51754" s="6"/>
    </row>
    <row r="51755" spans="1:1">
      <c r="A51755" s="6"/>
    </row>
    <row r="51756" spans="1:1">
      <c r="A51756" s="6"/>
    </row>
    <row r="51757" spans="1:1">
      <c r="A51757" s="6"/>
    </row>
    <row r="51758" spans="1:1">
      <c r="A51758" s="6"/>
    </row>
    <row r="51759" spans="1:1">
      <c r="A51759" s="6"/>
    </row>
    <row r="51760" spans="1:1">
      <c r="A51760" s="6"/>
    </row>
    <row r="51761" spans="1:1">
      <c r="A51761" s="6"/>
    </row>
    <row r="51762" spans="1:1">
      <c r="A51762" s="6"/>
    </row>
    <row r="51763" spans="1:1">
      <c r="A51763" s="6"/>
    </row>
    <row r="51764" spans="1:1">
      <c r="A51764" s="6"/>
    </row>
    <row r="51765" spans="1:1">
      <c r="A51765" s="6"/>
    </row>
    <row r="51766" spans="1:1">
      <c r="A51766" s="6"/>
    </row>
    <row r="51767" spans="1:1">
      <c r="A51767" s="6"/>
    </row>
    <row r="51768" spans="1:1">
      <c r="A51768" s="6"/>
    </row>
    <row r="51769" spans="1:1">
      <c r="A51769" s="6"/>
    </row>
    <row r="51770" spans="1:1">
      <c r="A51770" s="6"/>
    </row>
    <row r="51771" spans="1:1">
      <c r="A51771" s="6"/>
    </row>
    <row r="51772" spans="1:1">
      <c r="A51772" s="6"/>
    </row>
    <row r="51773" spans="1:1">
      <c r="A51773" s="6"/>
    </row>
    <row r="51774" spans="1:1">
      <c r="A51774" s="6"/>
    </row>
    <row r="51775" spans="1:1">
      <c r="A51775" s="6"/>
    </row>
    <row r="51776" spans="1:1">
      <c r="A51776" s="6"/>
    </row>
    <row r="51777" spans="1:1">
      <c r="A51777" s="6"/>
    </row>
    <row r="51778" spans="1:1">
      <c r="A51778" s="6"/>
    </row>
    <row r="51779" spans="1:1">
      <c r="A51779" s="6"/>
    </row>
    <row r="51780" spans="1:1">
      <c r="A51780" s="6"/>
    </row>
    <row r="51781" spans="1:1">
      <c r="A51781" s="6"/>
    </row>
    <row r="51782" spans="1:1">
      <c r="A51782" s="6"/>
    </row>
    <row r="51783" spans="1:1">
      <c r="A51783" s="6"/>
    </row>
    <row r="51784" spans="1:1">
      <c r="A51784" s="6"/>
    </row>
    <row r="51785" spans="1:1">
      <c r="A51785" s="6"/>
    </row>
    <row r="51786" spans="1:1">
      <c r="A51786" s="6"/>
    </row>
    <row r="51787" spans="1:1">
      <c r="A51787" s="6"/>
    </row>
    <row r="51788" spans="1:1">
      <c r="A51788" s="6"/>
    </row>
    <row r="51789" spans="1:1">
      <c r="A51789" s="6"/>
    </row>
    <row r="51790" spans="1:1">
      <c r="A51790" s="6"/>
    </row>
    <row r="51791" spans="1:1">
      <c r="A51791" s="6"/>
    </row>
    <row r="51792" spans="1:1">
      <c r="A51792" s="6"/>
    </row>
    <row r="51793" spans="1:1">
      <c r="A51793" s="6"/>
    </row>
    <row r="51794" spans="1:1">
      <c r="A51794" s="6"/>
    </row>
    <row r="51795" spans="1:1">
      <c r="A51795" s="6"/>
    </row>
    <row r="51796" spans="1:1">
      <c r="A51796" s="6"/>
    </row>
    <row r="51797" spans="1:1">
      <c r="A51797" s="6"/>
    </row>
    <row r="51798" spans="1:1">
      <c r="A51798" s="6"/>
    </row>
    <row r="51799" spans="1:1">
      <c r="A51799" s="6"/>
    </row>
    <row r="51800" spans="1:1">
      <c r="A51800" s="6"/>
    </row>
    <row r="51801" spans="1:1">
      <c r="A51801" s="6"/>
    </row>
    <row r="51802" spans="1:1">
      <c r="A51802" s="6"/>
    </row>
    <row r="51803" spans="1:1">
      <c r="A51803" s="6"/>
    </row>
    <row r="51804" spans="1:1">
      <c r="A51804" s="6"/>
    </row>
    <row r="51805" spans="1:1">
      <c r="A51805" s="6"/>
    </row>
    <row r="51806" spans="1:1">
      <c r="A51806" s="6"/>
    </row>
    <row r="51807" spans="1:1">
      <c r="A51807" s="6"/>
    </row>
    <row r="51808" spans="1:1">
      <c r="A51808" s="6"/>
    </row>
    <row r="51809" spans="1:1">
      <c r="A51809" s="6"/>
    </row>
    <row r="51810" spans="1:1">
      <c r="A51810" s="6"/>
    </row>
    <row r="51811" spans="1:1">
      <c r="A51811" s="6"/>
    </row>
    <row r="51812" spans="1:1">
      <c r="A51812" s="6"/>
    </row>
    <row r="51813" spans="1:1">
      <c r="A51813" s="6"/>
    </row>
    <row r="51814" spans="1:1">
      <c r="A51814" s="6"/>
    </row>
    <row r="51815" spans="1:1">
      <c r="A51815" s="6"/>
    </row>
    <row r="51816" spans="1:1">
      <c r="A51816" s="6"/>
    </row>
    <row r="51817" spans="1:1">
      <c r="A51817" s="6"/>
    </row>
    <row r="51818" spans="1:1">
      <c r="A51818" s="6"/>
    </row>
    <row r="51819" spans="1:1">
      <c r="A51819" s="6"/>
    </row>
    <row r="51820" spans="1:1">
      <c r="A51820" s="6"/>
    </row>
    <row r="51821" spans="1:1">
      <c r="A51821" s="6"/>
    </row>
    <row r="51822" spans="1:1">
      <c r="A51822" s="6"/>
    </row>
    <row r="51823" spans="1:1">
      <c r="A51823" s="6"/>
    </row>
    <row r="51824" spans="1:1">
      <c r="A51824" s="6"/>
    </row>
    <row r="51825" spans="1:1">
      <c r="A51825" s="6"/>
    </row>
    <row r="51826" spans="1:1">
      <c r="A51826" s="6"/>
    </row>
    <row r="51827" spans="1:1">
      <c r="A51827" s="6"/>
    </row>
    <row r="51828" spans="1:1">
      <c r="A51828" s="6"/>
    </row>
    <row r="51829" spans="1:1">
      <c r="A51829" s="6"/>
    </row>
    <row r="51830" spans="1:1">
      <c r="A51830" s="6"/>
    </row>
    <row r="51831" spans="1:1">
      <c r="A51831" s="6"/>
    </row>
    <row r="51832" spans="1:1">
      <c r="A51832" s="6"/>
    </row>
    <row r="51833" spans="1:1">
      <c r="A51833" s="6"/>
    </row>
    <row r="51834" spans="1:1">
      <c r="A51834" s="6"/>
    </row>
    <row r="51835" spans="1:1">
      <c r="A51835" s="6"/>
    </row>
    <row r="51836" spans="1:1">
      <c r="A51836" s="6"/>
    </row>
    <row r="51837" spans="1:1">
      <c r="A51837" s="6"/>
    </row>
    <row r="51838" spans="1:1">
      <c r="A51838" s="6"/>
    </row>
    <row r="51839" spans="1:1">
      <c r="A51839" s="6"/>
    </row>
    <row r="51840" spans="1:1">
      <c r="A51840" s="6"/>
    </row>
    <row r="51841" spans="1:1">
      <c r="A51841" s="6"/>
    </row>
    <row r="51842" spans="1:1">
      <c r="A51842" s="6"/>
    </row>
    <row r="51843" spans="1:1">
      <c r="A51843" s="6"/>
    </row>
    <row r="51844" spans="1:1">
      <c r="A51844" s="6"/>
    </row>
    <row r="51845" spans="1:1">
      <c r="A51845" s="6"/>
    </row>
    <row r="51846" spans="1:1">
      <c r="A51846" s="6"/>
    </row>
    <row r="51847" spans="1:1">
      <c r="A51847" s="6"/>
    </row>
    <row r="51848" spans="1:1">
      <c r="A51848" s="6"/>
    </row>
    <row r="51849" spans="1:1">
      <c r="A51849" s="6"/>
    </row>
    <row r="51850" spans="1:1">
      <c r="A51850" s="6"/>
    </row>
    <row r="51851" spans="1:1">
      <c r="A51851" s="6"/>
    </row>
    <row r="51852" spans="1:1">
      <c r="A51852" s="6"/>
    </row>
    <row r="51853" spans="1:1">
      <c r="A51853" s="6"/>
    </row>
    <row r="51854" spans="1:1">
      <c r="A51854" s="6"/>
    </row>
    <row r="51855" spans="1:1">
      <c r="A51855" s="6"/>
    </row>
    <row r="51856" spans="1:1">
      <c r="A51856" s="6"/>
    </row>
    <row r="51857" spans="1:1">
      <c r="A51857" s="6"/>
    </row>
    <row r="51858" spans="1:1">
      <c r="A51858" s="6"/>
    </row>
    <row r="51859" spans="1:1">
      <c r="A51859" s="6"/>
    </row>
    <row r="51860" spans="1:1">
      <c r="A51860" s="6"/>
    </row>
    <row r="51861" spans="1:1">
      <c r="A51861" s="6"/>
    </row>
    <row r="51862" spans="1:1">
      <c r="A51862" s="6"/>
    </row>
    <row r="51863" spans="1:1">
      <c r="A51863" s="6"/>
    </row>
    <row r="51864" spans="1:1">
      <c r="A51864" s="6"/>
    </row>
    <row r="51865" spans="1:1">
      <c r="A51865" s="6"/>
    </row>
    <row r="51866" spans="1:1">
      <c r="A51866" s="6"/>
    </row>
    <row r="51867" spans="1:1">
      <c r="A51867" s="6"/>
    </row>
    <row r="51868" spans="1:1">
      <c r="A51868" s="6"/>
    </row>
    <row r="51869" spans="1:1">
      <c r="A51869" s="6"/>
    </row>
    <row r="51870" spans="1:1">
      <c r="A51870" s="6"/>
    </row>
    <row r="51871" spans="1:1">
      <c r="A51871" s="6"/>
    </row>
    <row r="51872" spans="1:1">
      <c r="A51872" s="6"/>
    </row>
    <row r="51873" spans="1:1">
      <c r="A51873" s="6"/>
    </row>
    <row r="51874" spans="1:1">
      <c r="A51874" s="6"/>
    </row>
    <row r="51875" spans="1:1">
      <c r="A51875" s="6"/>
    </row>
    <row r="51876" spans="1:1">
      <c r="A51876" s="6"/>
    </row>
    <row r="51877" spans="1:1">
      <c r="A51877" s="6"/>
    </row>
    <row r="51878" spans="1:1">
      <c r="A51878" s="6"/>
    </row>
    <row r="51879" spans="1:1">
      <c r="A51879" s="6"/>
    </row>
    <row r="51880" spans="1:1">
      <c r="A51880" s="6"/>
    </row>
    <row r="51881" spans="1:1">
      <c r="A51881" s="6"/>
    </row>
    <row r="51882" spans="1:1">
      <c r="A51882" s="6"/>
    </row>
    <row r="51883" spans="1:1">
      <c r="A51883" s="6"/>
    </row>
    <row r="51884" spans="1:1">
      <c r="A51884" s="6"/>
    </row>
    <row r="51885" spans="1:1">
      <c r="A51885" s="6"/>
    </row>
    <row r="51886" spans="1:1">
      <c r="A51886" s="6"/>
    </row>
    <row r="51887" spans="1:1">
      <c r="A51887" s="6"/>
    </row>
    <row r="51888" spans="1:1">
      <c r="A51888" s="6"/>
    </row>
    <row r="51889" spans="1:1">
      <c r="A51889" s="6"/>
    </row>
    <row r="51890" spans="1:1">
      <c r="A51890" s="6"/>
    </row>
    <row r="51891" spans="1:1">
      <c r="A51891" s="6"/>
    </row>
    <row r="51892" spans="1:1">
      <c r="A51892" s="6"/>
    </row>
    <row r="51893" spans="1:1">
      <c r="A51893" s="6"/>
    </row>
    <row r="51894" spans="1:1">
      <c r="A51894" s="6"/>
    </row>
    <row r="51895" spans="1:1">
      <c r="A51895" s="6"/>
    </row>
    <row r="51896" spans="1:1">
      <c r="A51896" s="6"/>
    </row>
    <row r="51897" spans="1:1">
      <c r="A51897" s="6"/>
    </row>
    <row r="51898" spans="1:1">
      <c r="A51898" s="6"/>
    </row>
    <row r="51899" spans="1:1">
      <c r="A51899" s="6"/>
    </row>
    <row r="51900" spans="1:1">
      <c r="A51900" s="6"/>
    </row>
    <row r="51901" spans="1:1">
      <c r="A51901" s="6"/>
    </row>
    <row r="51902" spans="1:1">
      <c r="A51902" s="6"/>
    </row>
    <row r="51903" spans="1:1">
      <c r="A51903" s="6"/>
    </row>
    <row r="51904" spans="1:1">
      <c r="A51904" s="6"/>
    </row>
    <row r="51905" spans="1:1">
      <c r="A51905" s="6"/>
    </row>
    <row r="51906" spans="1:1">
      <c r="A51906" s="6"/>
    </row>
    <row r="51907" spans="1:1">
      <c r="A51907" s="6"/>
    </row>
    <row r="51908" spans="1:1">
      <c r="A51908" s="6"/>
    </row>
    <row r="51909" spans="1:1">
      <c r="A51909" s="6"/>
    </row>
    <row r="51910" spans="1:1">
      <c r="A51910" s="6"/>
    </row>
    <row r="51911" spans="1:1">
      <c r="A51911" s="6"/>
    </row>
    <row r="51912" spans="1:1">
      <c r="A51912" s="6"/>
    </row>
    <row r="51913" spans="1:1">
      <c r="A51913" s="6"/>
    </row>
    <row r="51914" spans="1:1">
      <c r="A51914" s="6"/>
    </row>
    <row r="51915" spans="1:1">
      <c r="A51915" s="6"/>
    </row>
    <row r="51916" spans="1:1">
      <c r="A51916" s="6"/>
    </row>
    <row r="51917" spans="1:1">
      <c r="A51917" s="6"/>
    </row>
    <row r="51918" spans="1:1">
      <c r="A51918" s="6"/>
    </row>
    <row r="51919" spans="1:1">
      <c r="A51919" s="6"/>
    </row>
    <row r="51920" spans="1:1">
      <c r="A51920" s="6"/>
    </row>
    <row r="51921" spans="1:1">
      <c r="A51921" s="6"/>
    </row>
    <row r="51922" spans="1:1">
      <c r="A51922" s="6"/>
    </row>
    <row r="51923" spans="1:1">
      <c r="A51923" s="6"/>
    </row>
    <row r="51924" spans="1:1">
      <c r="A51924" s="6"/>
    </row>
    <row r="51925" spans="1:1">
      <c r="A51925" s="6"/>
    </row>
    <row r="51926" spans="1:1">
      <c r="A51926" s="6"/>
    </row>
    <row r="51927" spans="1:1">
      <c r="A51927" s="6"/>
    </row>
    <row r="51928" spans="1:1">
      <c r="A51928" s="6"/>
    </row>
    <row r="51929" spans="1:1">
      <c r="A51929" s="6"/>
    </row>
    <row r="51930" spans="1:1">
      <c r="A51930" s="6"/>
    </row>
    <row r="51931" spans="1:1">
      <c r="A51931" s="6"/>
    </row>
    <row r="51932" spans="1:1">
      <c r="A51932" s="6"/>
    </row>
    <row r="51933" spans="1:1">
      <c r="A51933" s="6"/>
    </row>
    <row r="51934" spans="1:1">
      <c r="A51934" s="6"/>
    </row>
    <row r="51935" spans="1:1">
      <c r="A51935" s="6"/>
    </row>
    <row r="51936" spans="1:1">
      <c r="A51936" s="6"/>
    </row>
    <row r="51937" spans="1:1">
      <c r="A51937" s="6"/>
    </row>
    <row r="51938" spans="1:1">
      <c r="A51938" s="6"/>
    </row>
    <row r="51939" spans="1:1">
      <c r="A51939" s="6"/>
    </row>
    <row r="51940" spans="1:1">
      <c r="A51940" s="6"/>
    </row>
    <row r="51941" spans="1:1">
      <c r="A51941" s="6"/>
    </row>
    <row r="51942" spans="1:1">
      <c r="A51942" s="6"/>
    </row>
    <row r="51943" spans="1:1">
      <c r="A51943" s="6"/>
    </row>
    <row r="51944" spans="1:1">
      <c r="A51944" s="6"/>
    </row>
    <row r="51945" spans="1:1">
      <c r="A51945" s="6"/>
    </row>
    <row r="51946" spans="1:1">
      <c r="A51946" s="6"/>
    </row>
    <row r="51947" spans="1:1">
      <c r="A51947" s="6"/>
    </row>
    <row r="51948" spans="1:1">
      <c r="A51948" s="6"/>
    </row>
    <row r="51949" spans="1:1">
      <c r="A51949" s="6"/>
    </row>
    <row r="51950" spans="1:1">
      <c r="A51950" s="6"/>
    </row>
    <row r="51951" spans="1:1">
      <c r="A51951" s="6"/>
    </row>
    <row r="51952" spans="1:1">
      <c r="A51952" s="6"/>
    </row>
    <row r="51953" spans="1:1">
      <c r="A51953" s="6"/>
    </row>
    <row r="51954" spans="1:1">
      <c r="A51954" s="6"/>
    </row>
    <row r="51955" spans="1:1">
      <c r="A51955" s="6"/>
    </row>
    <row r="51956" spans="1:1">
      <c r="A51956" s="6"/>
    </row>
    <row r="51957" spans="1:1">
      <c r="A51957" s="6"/>
    </row>
    <row r="51958" spans="1:1">
      <c r="A51958" s="6"/>
    </row>
    <row r="51959" spans="1:1">
      <c r="A51959" s="6"/>
    </row>
    <row r="51960" spans="1:1">
      <c r="A51960" s="6"/>
    </row>
    <row r="51961" spans="1:1">
      <c r="A51961" s="6"/>
    </row>
    <row r="51962" spans="1:1">
      <c r="A51962" s="6"/>
    </row>
    <row r="51963" spans="1:1">
      <c r="A51963" s="6"/>
    </row>
    <row r="51964" spans="1:1">
      <c r="A51964" s="6"/>
    </row>
    <row r="51965" spans="1:1">
      <c r="A51965" s="6"/>
    </row>
    <row r="51966" spans="1:1">
      <c r="A51966" s="6"/>
    </row>
    <row r="51967" spans="1:1">
      <c r="A51967" s="6"/>
    </row>
    <row r="51968" spans="1:1">
      <c r="A51968" s="6"/>
    </row>
    <row r="51969" spans="1:1">
      <c r="A51969" s="6"/>
    </row>
    <row r="51970" spans="1:1">
      <c r="A51970" s="6"/>
    </row>
    <row r="51971" spans="1:1">
      <c r="A51971" s="6"/>
    </row>
    <row r="51972" spans="1:1">
      <c r="A51972" s="6"/>
    </row>
    <row r="51973" spans="1:1">
      <c r="A51973" s="6"/>
    </row>
    <row r="51974" spans="1:1">
      <c r="A51974" s="6"/>
    </row>
    <row r="51975" spans="1:1">
      <c r="A51975" s="6"/>
    </row>
    <row r="51976" spans="1:1">
      <c r="A51976" s="6"/>
    </row>
    <row r="51977" spans="1:1">
      <c r="A51977" s="6"/>
    </row>
    <row r="51978" spans="1:1">
      <c r="A51978" s="6"/>
    </row>
    <row r="51979" spans="1:1">
      <c r="A51979" s="6"/>
    </row>
    <row r="51980" spans="1:1">
      <c r="A51980" s="6"/>
    </row>
    <row r="51981" spans="1:1">
      <c r="A51981" s="6"/>
    </row>
    <row r="51982" spans="1:1">
      <c r="A51982" s="6"/>
    </row>
    <row r="51983" spans="1:1">
      <c r="A51983" s="6"/>
    </row>
    <row r="51984" spans="1:1">
      <c r="A51984" s="6"/>
    </row>
    <row r="51985" spans="1:1">
      <c r="A51985" s="6"/>
    </row>
    <row r="51986" spans="1:1">
      <c r="A51986" s="6"/>
    </row>
    <row r="51987" spans="1:1">
      <c r="A51987" s="6"/>
    </row>
    <row r="51988" spans="1:1">
      <c r="A51988" s="6"/>
    </row>
    <row r="51989" spans="1:1">
      <c r="A51989" s="6"/>
    </row>
    <row r="51990" spans="1:1">
      <c r="A51990" s="6"/>
    </row>
    <row r="51991" spans="1:1">
      <c r="A51991" s="6"/>
    </row>
    <row r="51992" spans="1:1">
      <c r="A51992" s="6"/>
    </row>
    <row r="51993" spans="1:1">
      <c r="A51993" s="6"/>
    </row>
    <row r="51994" spans="1:1">
      <c r="A51994" s="6"/>
    </row>
    <row r="51995" spans="1:1">
      <c r="A51995" s="6"/>
    </row>
    <row r="51996" spans="1:1">
      <c r="A51996" s="6"/>
    </row>
    <row r="51997" spans="1:1">
      <c r="A51997" s="6"/>
    </row>
    <row r="51998" spans="1:1">
      <c r="A51998" s="6"/>
    </row>
    <row r="51999" spans="1:1">
      <c r="A51999" s="6"/>
    </row>
    <row r="52000" spans="1:1">
      <c r="A52000" s="6"/>
    </row>
    <row r="52001" spans="1:1">
      <c r="A52001" s="6"/>
    </row>
    <row r="52002" spans="1:1">
      <c r="A52002" s="6"/>
    </row>
    <row r="52003" spans="1:1">
      <c r="A52003" s="6"/>
    </row>
    <row r="52004" spans="1:1">
      <c r="A52004" s="6"/>
    </row>
    <row r="52005" spans="1:1">
      <c r="A52005" s="6"/>
    </row>
    <row r="52006" spans="1:1">
      <c r="A52006" s="6"/>
    </row>
    <row r="52007" spans="1:1">
      <c r="A52007" s="6"/>
    </row>
    <row r="52008" spans="1:1">
      <c r="A52008" s="6"/>
    </row>
    <row r="52009" spans="1:1">
      <c r="A52009" s="6"/>
    </row>
    <row r="52010" spans="1:1">
      <c r="A52010" s="6"/>
    </row>
    <row r="52011" spans="1:1">
      <c r="A52011" s="6"/>
    </row>
    <row r="52012" spans="1:1">
      <c r="A52012" s="6"/>
    </row>
    <row r="52013" spans="1:1">
      <c r="A52013" s="6"/>
    </row>
    <row r="52014" spans="1:1">
      <c r="A52014" s="6"/>
    </row>
    <row r="52015" spans="1:1">
      <c r="A52015" s="6"/>
    </row>
    <row r="52016" spans="1:1">
      <c r="A52016" s="6"/>
    </row>
    <row r="52017" spans="1:1">
      <c r="A52017" s="6"/>
    </row>
    <row r="52018" spans="1:1">
      <c r="A52018" s="6"/>
    </row>
    <row r="52019" spans="1:1">
      <c r="A52019" s="6"/>
    </row>
    <row r="52020" spans="1:1">
      <c r="A52020" s="6"/>
    </row>
    <row r="52021" spans="1:1">
      <c r="A52021" s="6"/>
    </row>
    <row r="52022" spans="1:1">
      <c r="A52022" s="6"/>
    </row>
    <row r="52023" spans="1:1">
      <c r="A52023" s="6"/>
    </row>
    <row r="52024" spans="1:1">
      <c r="A52024" s="6"/>
    </row>
    <row r="52025" spans="1:1">
      <c r="A52025" s="6"/>
    </row>
    <row r="52026" spans="1:1">
      <c r="A52026" s="6"/>
    </row>
    <row r="52027" spans="1:1">
      <c r="A52027" s="6"/>
    </row>
    <row r="52028" spans="1:1">
      <c r="A52028" s="6"/>
    </row>
    <row r="52029" spans="1:1">
      <c r="A52029" s="6"/>
    </row>
    <row r="52030" spans="1:1">
      <c r="A52030" s="6"/>
    </row>
    <row r="52031" spans="1:1">
      <c r="A52031" s="6"/>
    </row>
    <row r="52032" spans="1:1">
      <c r="A52032" s="6"/>
    </row>
    <row r="52033" spans="1:1">
      <c r="A52033" s="6"/>
    </row>
    <row r="52034" spans="1:1">
      <c r="A52034" s="6"/>
    </row>
    <row r="52035" spans="1:1">
      <c r="A52035" s="6"/>
    </row>
    <row r="52036" spans="1:1">
      <c r="A52036" s="6"/>
    </row>
    <row r="52037" spans="1:1">
      <c r="A52037" s="6"/>
    </row>
    <row r="52038" spans="1:1">
      <c r="A52038" s="6"/>
    </row>
    <row r="52039" spans="1:1">
      <c r="A52039" s="6"/>
    </row>
    <row r="52040" spans="1:1">
      <c r="A52040" s="6"/>
    </row>
    <row r="52041" spans="1:1">
      <c r="A52041" s="6"/>
    </row>
    <row r="52042" spans="1:1">
      <c r="A52042" s="6"/>
    </row>
    <row r="52043" spans="1:1">
      <c r="A52043" s="6"/>
    </row>
    <row r="52044" spans="1:1">
      <c r="A52044" s="6"/>
    </row>
    <row r="52045" spans="1:1">
      <c r="A52045" s="6"/>
    </row>
    <row r="52046" spans="1:1">
      <c r="A52046" s="6"/>
    </row>
    <row r="52047" spans="1:1">
      <c r="A52047" s="6"/>
    </row>
    <row r="52048" spans="1:1">
      <c r="A52048" s="6"/>
    </row>
    <row r="52049" spans="1:1">
      <c r="A52049" s="6"/>
    </row>
    <row r="52050" spans="1:1">
      <c r="A52050" s="6"/>
    </row>
    <row r="52051" spans="1:1">
      <c r="A52051" s="6"/>
    </row>
    <row r="52052" spans="1:1">
      <c r="A52052" s="6"/>
    </row>
    <row r="52053" spans="1:1">
      <c r="A52053" s="6"/>
    </row>
    <row r="52054" spans="1:1">
      <c r="A52054" s="6"/>
    </row>
    <row r="52055" spans="1:1">
      <c r="A52055" s="6"/>
    </row>
    <row r="52056" spans="1:1">
      <c r="A52056" s="6"/>
    </row>
    <row r="52057" spans="1:1">
      <c r="A52057" s="6"/>
    </row>
    <row r="52058" spans="1:1">
      <c r="A52058" s="6"/>
    </row>
    <row r="52059" spans="1:1">
      <c r="A52059" s="6"/>
    </row>
    <row r="52060" spans="1:1">
      <c r="A52060" s="6"/>
    </row>
    <row r="52061" spans="1:1">
      <c r="A52061" s="6"/>
    </row>
    <row r="52062" spans="1:1">
      <c r="A52062" s="6"/>
    </row>
    <row r="52063" spans="1:1">
      <c r="A52063" s="6"/>
    </row>
    <row r="52064" spans="1:1">
      <c r="A52064" s="6"/>
    </row>
    <row r="52065" spans="1:1">
      <c r="A52065" s="6"/>
    </row>
    <row r="52066" spans="1:1">
      <c r="A52066" s="6"/>
    </row>
    <row r="52067" spans="1:1">
      <c r="A52067" s="6"/>
    </row>
    <row r="52068" spans="1:1">
      <c r="A52068" s="6"/>
    </row>
    <row r="52069" spans="1:1">
      <c r="A52069" s="6"/>
    </row>
    <row r="52070" spans="1:1">
      <c r="A52070" s="6"/>
    </row>
    <row r="52071" spans="1:1">
      <c r="A52071" s="6"/>
    </row>
    <row r="52072" spans="1:1">
      <c r="A52072" s="6"/>
    </row>
    <row r="52073" spans="1:1">
      <c r="A52073" s="6"/>
    </row>
    <row r="52074" spans="1:1">
      <c r="A52074" s="6"/>
    </row>
    <row r="52075" spans="1:1">
      <c r="A52075" s="6"/>
    </row>
    <row r="52076" spans="1:1">
      <c r="A52076" s="6"/>
    </row>
    <row r="52077" spans="1:1">
      <c r="A52077" s="6"/>
    </row>
    <row r="52078" spans="1:1">
      <c r="A52078" s="6"/>
    </row>
    <row r="52079" spans="1:1">
      <c r="A52079" s="6"/>
    </row>
    <row r="52080" spans="1:1">
      <c r="A52080" s="6"/>
    </row>
    <row r="52081" spans="1:1">
      <c r="A52081" s="6"/>
    </row>
    <row r="52082" spans="1:1">
      <c r="A52082" s="6"/>
    </row>
    <row r="52083" spans="1:1">
      <c r="A52083" s="6"/>
    </row>
    <row r="52084" spans="1:1">
      <c r="A52084" s="6"/>
    </row>
    <row r="52085" spans="1:1">
      <c r="A52085" s="6"/>
    </row>
    <row r="52086" spans="1:1">
      <c r="A52086" s="6"/>
    </row>
    <row r="52087" spans="1:1">
      <c r="A52087" s="6"/>
    </row>
    <row r="52088" spans="1:1">
      <c r="A52088" s="6"/>
    </row>
    <row r="52089" spans="1:1">
      <c r="A52089" s="6"/>
    </row>
    <row r="52090" spans="1:1">
      <c r="A52090" s="6"/>
    </row>
    <row r="52091" spans="1:1">
      <c r="A52091" s="6"/>
    </row>
    <row r="52092" spans="1:1">
      <c r="A52092" s="6"/>
    </row>
    <row r="52093" spans="1:1">
      <c r="A52093" s="6"/>
    </row>
    <row r="52094" spans="1:1">
      <c r="A52094" s="6"/>
    </row>
    <row r="52095" spans="1:1">
      <c r="A52095" s="6"/>
    </row>
    <row r="52096" spans="1:1">
      <c r="A52096" s="6"/>
    </row>
    <row r="52097" spans="1:1">
      <c r="A52097" s="6"/>
    </row>
    <row r="52098" spans="1:1">
      <c r="A52098" s="6"/>
    </row>
    <row r="52099" spans="1:1">
      <c r="A52099" s="6"/>
    </row>
    <row r="52100" spans="1:1">
      <c r="A52100" s="6"/>
    </row>
    <row r="52101" spans="1:1">
      <c r="A52101" s="6"/>
    </row>
    <row r="52102" spans="1:1">
      <c r="A52102" s="6"/>
    </row>
    <row r="52103" spans="1:1">
      <c r="A52103" s="6"/>
    </row>
    <row r="52104" spans="1:1">
      <c r="A52104" s="6"/>
    </row>
    <row r="52105" spans="1:1">
      <c r="A52105" s="6"/>
    </row>
    <row r="52106" spans="1:1">
      <c r="A52106" s="6"/>
    </row>
    <row r="52107" spans="1:1">
      <c r="A52107" s="6"/>
    </row>
    <row r="52108" spans="1:1">
      <c r="A52108" s="6"/>
    </row>
    <row r="52109" spans="1:1">
      <c r="A52109" s="6"/>
    </row>
    <row r="52110" spans="1:1">
      <c r="A52110" s="6"/>
    </row>
    <row r="52111" spans="1:1">
      <c r="A52111" s="6"/>
    </row>
    <row r="52112" spans="1:1">
      <c r="A52112" s="6"/>
    </row>
    <row r="52113" spans="1:1">
      <c r="A52113" s="6"/>
    </row>
    <row r="52114" spans="1:1">
      <c r="A52114" s="6"/>
    </row>
    <row r="52115" spans="1:1">
      <c r="A52115" s="6"/>
    </row>
    <row r="52116" spans="1:1">
      <c r="A52116" s="6"/>
    </row>
    <row r="52117" spans="1:1">
      <c r="A52117" s="6"/>
    </row>
    <row r="52118" spans="1:1">
      <c r="A52118" s="6"/>
    </row>
    <row r="52119" spans="1:1">
      <c r="A52119" s="6"/>
    </row>
    <row r="52120" spans="1:1">
      <c r="A52120" s="6"/>
    </row>
    <row r="52121" spans="1:1">
      <c r="A52121" s="6"/>
    </row>
    <row r="52122" spans="1:1">
      <c r="A52122" s="6"/>
    </row>
    <row r="52123" spans="1:1">
      <c r="A52123" s="6"/>
    </row>
    <row r="52124" spans="1:1">
      <c r="A52124" s="6"/>
    </row>
    <row r="52125" spans="1:1">
      <c r="A52125" s="6"/>
    </row>
    <row r="52126" spans="1:1">
      <c r="A52126" s="6"/>
    </row>
    <row r="52127" spans="1:1">
      <c r="A52127" s="6"/>
    </row>
    <row r="52128" spans="1:1">
      <c r="A52128" s="6"/>
    </row>
    <row r="52129" spans="1:1">
      <c r="A52129" s="6"/>
    </row>
    <row r="52130" spans="1:1">
      <c r="A52130" s="6"/>
    </row>
    <row r="52131" spans="1:1">
      <c r="A52131" s="6"/>
    </row>
    <row r="52132" spans="1:1">
      <c r="A52132" s="6"/>
    </row>
    <row r="52133" spans="1:1">
      <c r="A52133" s="6"/>
    </row>
    <row r="52134" spans="1:1">
      <c r="A52134" s="6"/>
    </row>
    <row r="52135" spans="1:1">
      <c r="A52135" s="6"/>
    </row>
    <row r="52136" spans="1:1">
      <c r="A52136" s="6"/>
    </row>
    <row r="52137" spans="1:1">
      <c r="A52137" s="6"/>
    </row>
    <row r="52138" spans="1:1">
      <c r="A52138" s="6"/>
    </row>
    <row r="52139" spans="1:1">
      <c r="A52139" s="6"/>
    </row>
    <row r="52140" spans="1:1">
      <c r="A52140" s="6"/>
    </row>
    <row r="52141" spans="1:1">
      <c r="A52141" s="6"/>
    </row>
    <row r="52142" spans="1:1">
      <c r="A52142" s="6"/>
    </row>
    <row r="52143" spans="1:1">
      <c r="A52143" s="6"/>
    </row>
    <row r="52144" spans="1:1">
      <c r="A52144" s="6"/>
    </row>
    <row r="52145" spans="1:1">
      <c r="A52145" s="6"/>
    </row>
    <row r="52146" spans="1:1">
      <c r="A52146" s="6"/>
    </row>
    <row r="52147" spans="1:1">
      <c r="A52147" s="6"/>
    </row>
    <row r="52148" spans="1:1">
      <c r="A52148" s="6"/>
    </row>
    <row r="52149" spans="1:1">
      <c r="A52149" s="6"/>
    </row>
    <row r="52150" spans="1:1">
      <c r="A52150" s="6"/>
    </row>
    <row r="52151" spans="1:1">
      <c r="A52151" s="6"/>
    </row>
    <row r="52152" spans="1:1">
      <c r="A52152" s="6"/>
    </row>
    <row r="52153" spans="1:1">
      <c r="A52153" s="6"/>
    </row>
    <row r="52154" spans="1:1">
      <c r="A52154" s="6"/>
    </row>
    <row r="52155" spans="1:1">
      <c r="A52155" s="6"/>
    </row>
    <row r="52156" spans="1:1">
      <c r="A52156" s="6"/>
    </row>
    <row r="52157" spans="1:1">
      <c r="A52157" s="6"/>
    </row>
    <row r="52158" spans="1:1">
      <c r="A52158" s="6"/>
    </row>
    <row r="52159" spans="1:1">
      <c r="A52159" s="6"/>
    </row>
    <row r="52160" spans="1:1">
      <c r="A52160" s="6"/>
    </row>
    <row r="52161" spans="1:1">
      <c r="A52161" s="6"/>
    </row>
    <row r="52162" spans="1:1">
      <c r="A52162" s="6"/>
    </row>
    <row r="52163" spans="1:1">
      <c r="A52163" s="6"/>
    </row>
    <row r="52164" spans="1:1">
      <c r="A52164" s="6"/>
    </row>
    <row r="52165" spans="1:1">
      <c r="A52165" s="6"/>
    </row>
    <row r="52166" spans="1:1">
      <c r="A52166" s="6"/>
    </row>
    <row r="52167" spans="1:1">
      <c r="A52167" s="6"/>
    </row>
    <row r="52168" spans="1:1">
      <c r="A52168" s="6"/>
    </row>
    <row r="52169" spans="1:1">
      <c r="A52169" s="6"/>
    </row>
    <row r="52170" spans="1:1">
      <c r="A52170" s="6"/>
    </row>
    <row r="52171" spans="1:1">
      <c r="A52171" s="6"/>
    </row>
    <row r="52172" spans="1:1">
      <c r="A52172" s="6"/>
    </row>
    <row r="52173" spans="1:1">
      <c r="A52173" s="6"/>
    </row>
    <row r="52174" spans="1:1">
      <c r="A52174" s="6"/>
    </row>
    <row r="52175" spans="1:1">
      <c r="A52175" s="6"/>
    </row>
    <row r="52176" spans="1:1">
      <c r="A52176" s="6"/>
    </row>
    <row r="52177" spans="1:1">
      <c r="A52177" s="6"/>
    </row>
    <row r="52178" spans="1:1">
      <c r="A52178" s="6"/>
    </row>
    <row r="52179" spans="1:1">
      <c r="A52179" s="6"/>
    </row>
    <row r="52180" spans="1:1">
      <c r="A52180" s="6"/>
    </row>
    <row r="52181" spans="1:1">
      <c r="A52181" s="6"/>
    </row>
    <row r="52182" spans="1:1">
      <c r="A52182" s="6"/>
    </row>
    <row r="52183" spans="1:1">
      <c r="A52183" s="6"/>
    </row>
    <row r="52184" spans="1:1">
      <c r="A52184" s="6"/>
    </row>
    <row r="52185" spans="1:1">
      <c r="A52185" s="6"/>
    </row>
    <row r="52186" spans="1:1">
      <c r="A52186" s="6"/>
    </row>
    <row r="52187" spans="1:1">
      <c r="A52187" s="6"/>
    </row>
    <row r="52188" spans="1:1">
      <c r="A52188" s="6"/>
    </row>
    <row r="52189" spans="1:1">
      <c r="A52189" s="6"/>
    </row>
    <row r="52190" spans="1:1">
      <c r="A52190" s="6"/>
    </row>
    <row r="52191" spans="1:1">
      <c r="A52191" s="6"/>
    </row>
    <row r="52192" spans="1:1">
      <c r="A52192" s="6"/>
    </row>
    <row r="52193" spans="1:1">
      <c r="A52193" s="6"/>
    </row>
    <row r="52194" spans="1:1">
      <c r="A52194" s="6"/>
    </row>
    <row r="52195" spans="1:1">
      <c r="A52195" s="6"/>
    </row>
    <row r="52196" spans="1:1">
      <c r="A52196" s="6"/>
    </row>
    <row r="52197" spans="1:1">
      <c r="A52197" s="6"/>
    </row>
    <row r="52198" spans="1:1">
      <c r="A52198" s="6"/>
    </row>
    <row r="52199" spans="1:1">
      <c r="A52199" s="6"/>
    </row>
    <row r="52200" spans="1:1">
      <c r="A52200" s="6"/>
    </row>
    <row r="52201" spans="1:1">
      <c r="A52201" s="6"/>
    </row>
    <row r="52202" spans="1:1">
      <c r="A52202" s="6"/>
    </row>
    <row r="52203" spans="1:1">
      <c r="A52203" s="6"/>
    </row>
    <row r="52204" spans="1:1">
      <c r="A52204" s="6"/>
    </row>
    <row r="52205" spans="1:1">
      <c r="A52205" s="6"/>
    </row>
    <row r="52206" spans="1:1">
      <c r="A52206" s="6"/>
    </row>
    <row r="52207" spans="1:1">
      <c r="A52207" s="6"/>
    </row>
    <row r="52208" spans="1:1">
      <c r="A52208" s="6"/>
    </row>
    <row r="52209" spans="1:1">
      <c r="A52209" s="6"/>
    </row>
    <row r="52210" spans="1:1">
      <c r="A52210" s="6"/>
    </row>
    <row r="52211" spans="1:1">
      <c r="A52211" s="6"/>
    </row>
    <row r="52212" spans="1:1">
      <c r="A52212" s="6"/>
    </row>
    <row r="52213" spans="1:1">
      <c r="A52213" s="6"/>
    </row>
    <row r="52214" spans="1:1">
      <c r="A52214" s="6"/>
    </row>
    <row r="52215" spans="1:1">
      <c r="A52215" s="6"/>
    </row>
    <row r="52216" spans="1:1">
      <c r="A52216" s="6"/>
    </row>
    <row r="52217" spans="1:1">
      <c r="A52217" s="6"/>
    </row>
    <row r="52218" spans="1:1">
      <c r="A52218" s="6"/>
    </row>
    <row r="52219" spans="1:1">
      <c r="A52219" s="6"/>
    </row>
    <row r="52220" spans="1:1">
      <c r="A52220" s="6"/>
    </row>
    <row r="52221" spans="1:1">
      <c r="A52221" s="6"/>
    </row>
    <row r="52222" spans="1:1">
      <c r="A52222" s="6"/>
    </row>
    <row r="52223" spans="1:1">
      <c r="A52223" s="6"/>
    </row>
    <row r="52224" spans="1:1">
      <c r="A52224" s="6"/>
    </row>
    <row r="52225" spans="1:1">
      <c r="A52225" s="6"/>
    </row>
    <row r="52226" spans="1:1">
      <c r="A52226" s="6"/>
    </row>
    <row r="52227" spans="1:1">
      <c r="A52227" s="6"/>
    </row>
    <row r="52228" spans="1:1">
      <c r="A52228" s="6"/>
    </row>
    <row r="52229" spans="1:1">
      <c r="A52229" s="6"/>
    </row>
    <row r="52230" spans="1:1">
      <c r="A52230" s="6"/>
    </row>
    <row r="52231" spans="1:1">
      <c r="A52231" s="6"/>
    </row>
    <row r="52232" spans="1:1">
      <c r="A52232" s="6"/>
    </row>
    <row r="52233" spans="1:1">
      <c r="A52233" s="6"/>
    </row>
    <row r="52234" spans="1:1">
      <c r="A52234" s="6"/>
    </row>
    <row r="52235" spans="1:1">
      <c r="A52235" s="6"/>
    </row>
    <row r="52236" spans="1:1">
      <c r="A52236" s="6"/>
    </row>
    <row r="52237" spans="1:1">
      <c r="A52237" s="6"/>
    </row>
    <row r="52238" spans="1:1">
      <c r="A52238" s="6"/>
    </row>
    <row r="52239" spans="1:1">
      <c r="A52239" s="6"/>
    </row>
    <row r="52240" spans="1:1">
      <c r="A52240" s="6"/>
    </row>
    <row r="52241" spans="1:1">
      <c r="A52241" s="6"/>
    </row>
    <row r="52242" spans="1:1">
      <c r="A52242" s="6"/>
    </row>
    <row r="52243" spans="1:1">
      <c r="A52243" s="6"/>
    </row>
    <row r="52244" spans="1:1">
      <c r="A52244" s="6"/>
    </row>
    <row r="52245" spans="1:1">
      <c r="A52245" s="6"/>
    </row>
    <row r="52246" spans="1:1">
      <c r="A52246" s="6"/>
    </row>
    <row r="52247" spans="1:1">
      <c r="A52247" s="6"/>
    </row>
    <row r="52248" spans="1:1">
      <c r="A52248" s="6"/>
    </row>
    <row r="52249" spans="1:1">
      <c r="A52249" s="6"/>
    </row>
    <row r="52250" spans="1:1">
      <c r="A52250" s="6"/>
    </row>
    <row r="52251" spans="1:1">
      <c r="A52251" s="6"/>
    </row>
    <row r="52252" spans="1:1">
      <c r="A52252" s="6"/>
    </row>
    <row r="52253" spans="1:1">
      <c r="A52253" s="6"/>
    </row>
    <row r="52254" spans="1:1">
      <c r="A52254" s="6"/>
    </row>
    <row r="52255" spans="1:1">
      <c r="A52255" s="6"/>
    </row>
    <row r="52256" spans="1:1">
      <c r="A52256" s="6"/>
    </row>
    <row r="52257" spans="1:1">
      <c r="A52257" s="6"/>
    </row>
    <row r="52258" spans="1:1">
      <c r="A52258" s="6"/>
    </row>
    <row r="52259" spans="1:1">
      <c r="A52259" s="6"/>
    </row>
    <row r="52260" spans="1:1">
      <c r="A52260" s="6"/>
    </row>
    <row r="52261" spans="1:1">
      <c r="A52261" s="6"/>
    </row>
    <row r="52262" spans="1:1">
      <c r="A52262" s="6"/>
    </row>
    <row r="52263" spans="1:1">
      <c r="A52263" s="6"/>
    </row>
    <row r="52264" spans="1:1">
      <c r="A52264" s="6"/>
    </row>
    <row r="52265" spans="1:1">
      <c r="A52265" s="6"/>
    </row>
    <row r="52266" spans="1:1">
      <c r="A52266" s="6"/>
    </row>
    <row r="52267" spans="1:1">
      <c r="A52267" s="6"/>
    </row>
    <row r="52268" spans="1:1">
      <c r="A52268" s="6"/>
    </row>
    <row r="52269" spans="1:1">
      <c r="A52269" s="6"/>
    </row>
    <row r="52270" spans="1:1">
      <c r="A52270" s="6"/>
    </row>
    <row r="52271" spans="1:1">
      <c r="A52271" s="6"/>
    </row>
    <row r="52272" spans="1:1">
      <c r="A52272" s="6"/>
    </row>
    <row r="52273" spans="1:1">
      <c r="A52273" s="6"/>
    </row>
    <row r="52274" spans="1:1">
      <c r="A52274" s="6"/>
    </row>
    <row r="52275" spans="1:1">
      <c r="A52275" s="6"/>
    </row>
    <row r="52276" spans="1:1">
      <c r="A52276" s="6"/>
    </row>
    <row r="52277" spans="1:1">
      <c r="A52277" s="6"/>
    </row>
    <row r="52278" spans="1:1">
      <c r="A52278" s="6"/>
    </row>
    <row r="52279" spans="1:1">
      <c r="A52279" s="6"/>
    </row>
    <row r="52280" spans="1:1">
      <c r="A52280" s="6"/>
    </row>
    <row r="52281" spans="1:1">
      <c r="A52281" s="6"/>
    </row>
    <row r="52282" spans="1:1">
      <c r="A52282" s="6"/>
    </row>
    <row r="52283" spans="1:1">
      <c r="A52283" s="6"/>
    </row>
    <row r="52284" spans="1:1">
      <c r="A52284" s="6"/>
    </row>
    <row r="52285" spans="1:1">
      <c r="A52285" s="6"/>
    </row>
    <row r="52286" spans="1:1">
      <c r="A52286" s="6"/>
    </row>
    <row r="52287" spans="1:1">
      <c r="A52287" s="6"/>
    </row>
    <row r="52288" spans="1:1">
      <c r="A52288" s="6"/>
    </row>
    <row r="52289" spans="1:1">
      <c r="A52289" s="6"/>
    </row>
    <row r="52290" spans="1:1">
      <c r="A52290" s="6"/>
    </row>
    <row r="52291" spans="1:1">
      <c r="A52291" s="6"/>
    </row>
    <row r="52292" spans="1:1">
      <c r="A52292" s="6"/>
    </row>
    <row r="52293" spans="1:1">
      <c r="A52293" s="6"/>
    </row>
    <row r="52294" spans="1:1">
      <c r="A52294" s="6"/>
    </row>
    <row r="52295" spans="1:1">
      <c r="A52295" s="6"/>
    </row>
    <row r="52296" spans="1:1">
      <c r="A52296" s="6"/>
    </row>
    <row r="52297" spans="1:1">
      <c r="A52297" s="6"/>
    </row>
    <row r="52298" spans="1:1">
      <c r="A52298" s="6"/>
    </row>
    <row r="52299" spans="1:1">
      <c r="A52299" s="6"/>
    </row>
    <row r="52300" spans="1:1">
      <c r="A52300" s="6"/>
    </row>
    <row r="52301" spans="1:1">
      <c r="A52301" s="6"/>
    </row>
    <row r="52302" spans="1:1">
      <c r="A52302" s="6"/>
    </row>
    <row r="52303" spans="1:1">
      <c r="A52303" s="6"/>
    </row>
    <row r="52304" spans="1:1">
      <c r="A52304" s="6"/>
    </row>
    <row r="52305" spans="1:1">
      <c r="A52305" s="6"/>
    </row>
    <row r="52306" spans="1:1">
      <c r="A52306" s="6"/>
    </row>
    <row r="52307" spans="1:1">
      <c r="A52307" s="6"/>
    </row>
    <row r="52308" spans="1:1">
      <c r="A52308" s="6"/>
    </row>
    <row r="52309" spans="1:1">
      <c r="A52309" s="6"/>
    </row>
    <row r="52310" spans="1:1">
      <c r="A52310" s="6"/>
    </row>
    <row r="52311" spans="1:1">
      <c r="A52311" s="6"/>
    </row>
    <row r="52312" spans="1:1">
      <c r="A52312" s="6"/>
    </row>
    <row r="52313" spans="1:1">
      <c r="A52313" s="6"/>
    </row>
    <row r="52314" spans="1:1">
      <c r="A52314" s="6"/>
    </row>
    <row r="52315" spans="1:1">
      <c r="A52315" s="6"/>
    </row>
    <row r="52316" spans="1:1">
      <c r="A52316" s="6"/>
    </row>
    <row r="52317" spans="1:1">
      <c r="A52317" s="6"/>
    </row>
    <row r="52318" spans="1:1">
      <c r="A52318" s="6"/>
    </row>
    <row r="52319" spans="1:1">
      <c r="A52319" s="6"/>
    </row>
    <row r="52320" spans="1:1">
      <c r="A52320" s="6"/>
    </row>
    <row r="52321" spans="1:1">
      <c r="A52321" s="6"/>
    </row>
    <row r="52322" spans="1:1">
      <c r="A52322" s="6"/>
    </row>
    <row r="52323" spans="1:1">
      <c r="A52323" s="6"/>
    </row>
    <row r="52324" spans="1:1">
      <c r="A52324" s="6"/>
    </row>
    <row r="52325" spans="1:1">
      <c r="A52325" s="6"/>
    </row>
    <row r="52326" spans="1:1">
      <c r="A52326" s="6"/>
    </row>
    <row r="52327" spans="1:1">
      <c r="A52327" s="6"/>
    </row>
    <row r="52328" spans="1:1">
      <c r="A52328" s="6"/>
    </row>
    <row r="52329" spans="1:1">
      <c r="A52329" s="6"/>
    </row>
    <row r="52330" spans="1:1">
      <c r="A52330" s="6"/>
    </row>
    <row r="52331" spans="1:1">
      <c r="A52331" s="6"/>
    </row>
    <row r="52332" spans="1:1">
      <c r="A52332" s="6"/>
    </row>
    <row r="52333" spans="1:1">
      <c r="A52333" s="6"/>
    </row>
    <row r="52334" spans="1:1">
      <c r="A52334" s="6"/>
    </row>
    <row r="52335" spans="1:1">
      <c r="A52335" s="6"/>
    </row>
    <row r="52336" spans="1:1">
      <c r="A52336" s="6"/>
    </row>
    <row r="52337" spans="1:1">
      <c r="A52337" s="6"/>
    </row>
    <row r="52338" spans="1:1">
      <c r="A52338" s="6"/>
    </row>
    <row r="52339" spans="1:1">
      <c r="A52339" s="6"/>
    </row>
    <row r="52340" spans="1:1">
      <c r="A52340" s="6"/>
    </row>
    <row r="52341" spans="1:1">
      <c r="A52341" s="6"/>
    </row>
    <row r="52342" spans="1:1">
      <c r="A52342" s="6"/>
    </row>
    <row r="52343" spans="1:1">
      <c r="A52343" s="6"/>
    </row>
    <row r="52344" spans="1:1">
      <c r="A52344" s="6"/>
    </row>
    <row r="52345" spans="1:1">
      <c r="A52345" s="6"/>
    </row>
    <row r="52346" spans="1:1">
      <c r="A52346" s="6"/>
    </row>
    <row r="52347" spans="1:1">
      <c r="A52347" s="6"/>
    </row>
    <row r="52348" spans="1:1">
      <c r="A52348" s="6"/>
    </row>
    <row r="52349" spans="1:1">
      <c r="A52349" s="6"/>
    </row>
    <row r="52350" spans="1:1">
      <c r="A52350" s="6"/>
    </row>
    <row r="52351" spans="1:1">
      <c r="A52351" s="6"/>
    </row>
    <row r="52352" spans="1:1">
      <c r="A52352" s="6"/>
    </row>
    <row r="52353" spans="1:1">
      <c r="A52353" s="6"/>
    </row>
    <row r="52354" spans="1:1">
      <c r="A52354" s="6"/>
    </row>
    <row r="52355" spans="1:1">
      <c r="A52355" s="6"/>
    </row>
    <row r="52356" spans="1:1">
      <c r="A52356" s="6"/>
    </row>
    <row r="52357" spans="1:1">
      <c r="A52357" s="6"/>
    </row>
    <row r="52358" spans="1:1">
      <c r="A52358" s="6"/>
    </row>
    <row r="52359" spans="1:1">
      <c r="A52359" s="6"/>
    </row>
    <row r="52360" spans="1:1">
      <c r="A52360" s="6"/>
    </row>
    <row r="52361" spans="1:1">
      <c r="A52361" s="6"/>
    </row>
    <row r="52362" spans="1:1">
      <c r="A52362" s="6"/>
    </row>
    <row r="52363" spans="1:1">
      <c r="A52363" s="6"/>
    </row>
    <row r="52364" spans="1:1">
      <c r="A52364" s="6"/>
    </row>
    <row r="52365" spans="1:1">
      <c r="A52365" s="6"/>
    </row>
    <row r="52366" spans="1:1">
      <c r="A52366" s="6"/>
    </row>
    <row r="52367" spans="1:1">
      <c r="A52367" s="6"/>
    </row>
    <row r="52368" spans="1:1">
      <c r="A52368" s="6"/>
    </row>
    <row r="52369" spans="1:1">
      <c r="A52369" s="6"/>
    </row>
    <row r="52370" spans="1:1">
      <c r="A52370" s="6"/>
    </row>
    <row r="52371" spans="1:1">
      <c r="A52371" s="6"/>
    </row>
    <row r="52372" spans="1:1">
      <c r="A52372" s="6"/>
    </row>
    <row r="52373" spans="1:1">
      <c r="A52373" s="6"/>
    </row>
    <row r="52374" spans="1:1">
      <c r="A52374" s="6"/>
    </row>
    <row r="52375" spans="1:1">
      <c r="A52375" s="6"/>
    </row>
    <row r="52376" spans="1:1">
      <c r="A52376" s="6"/>
    </row>
    <row r="52377" spans="1:1">
      <c r="A52377" s="6"/>
    </row>
    <row r="52378" spans="1:1">
      <c r="A52378" s="6"/>
    </row>
    <row r="52379" spans="1:1">
      <c r="A52379" s="6"/>
    </row>
    <row r="52380" spans="1:1">
      <c r="A52380" s="6"/>
    </row>
    <row r="52381" spans="1:1">
      <c r="A52381" s="6"/>
    </row>
    <row r="52382" spans="1:1">
      <c r="A52382" s="6"/>
    </row>
    <row r="52383" spans="1:1">
      <c r="A52383" s="6"/>
    </row>
    <row r="52384" spans="1:1">
      <c r="A52384" s="6"/>
    </row>
    <row r="52385" spans="1:1">
      <c r="A52385" s="6"/>
    </row>
    <row r="52386" spans="1:1">
      <c r="A52386" s="6"/>
    </row>
    <row r="52387" spans="1:1">
      <c r="A52387" s="6"/>
    </row>
    <row r="52388" spans="1:1">
      <c r="A52388" s="6"/>
    </row>
    <row r="52389" spans="1:1">
      <c r="A52389" s="6"/>
    </row>
    <row r="52390" spans="1:1">
      <c r="A52390" s="6"/>
    </row>
    <row r="52391" spans="1:1">
      <c r="A52391" s="6"/>
    </row>
    <row r="52392" spans="1:1">
      <c r="A52392" s="6"/>
    </row>
    <row r="52393" spans="1:1">
      <c r="A52393" s="6"/>
    </row>
    <row r="52394" spans="1:1">
      <c r="A52394" s="6"/>
    </row>
    <row r="52395" spans="1:1">
      <c r="A52395" s="6"/>
    </row>
    <row r="52396" spans="1:1">
      <c r="A52396" s="6"/>
    </row>
    <row r="52397" spans="1:1">
      <c r="A52397" s="6"/>
    </row>
    <row r="52398" spans="1:1">
      <c r="A52398" s="6"/>
    </row>
    <row r="52399" spans="1:1">
      <c r="A52399" s="6"/>
    </row>
    <row r="52400" spans="1:1">
      <c r="A52400" s="6"/>
    </row>
    <row r="52401" spans="1:1">
      <c r="A52401" s="6"/>
    </row>
    <row r="52402" spans="1:1">
      <c r="A52402" s="6"/>
    </row>
    <row r="52403" spans="1:1">
      <c r="A52403" s="6"/>
    </row>
    <row r="52404" spans="1:1">
      <c r="A52404" s="6"/>
    </row>
    <row r="52405" spans="1:1">
      <c r="A52405" s="6"/>
    </row>
    <row r="52406" spans="1:1">
      <c r="A52406" s="6"/>
    </row>
    <row r="52407" spans="1:1">
      <c r="A52407" s="6"/>
    </row>
    <row r="52408" spans="1:1">
      <c r="A52408" s="6"/>
    </row>
    <row r="52409" spans="1:1">
      <c r="A52409" s="6"/>
    </row>
    <row r="52410" spans="1:1">
      <c r="A52410" s="6"/>
    </row>
    <row r="52411" spans="1:1">
      <c r="A52411" s="6"/>
    </row>
    <row r="52412" spans="1:1">
      <c r="A52412" s="6"/>
    </row>
    <row r="52413" spans="1:1">
      <c r="A52413" s="6"/>
    </row>
    <row r="52414" spans="1:1">
      <c r="A52414" s="6"/>
    </row>
    <row r="52415" spans="1:1">
      <c r="A52415" s="6"/>
    </row>
    <row r="52416" spans="1:1">
      <c r="A52416" s="6"/>
    </row>
    <row r="52417" spans="1:1">
      <c r="A52417" s="6"/>
    </row>
    <row r="52418" spans="1:1">
      <c r="A52418" s="6"/>
    </row>
    <row r="52419" spans="1:1">
      <c r="A52419" s="6"/>
    </row>
    <row r="52420" spans="1:1">
      <c r="A52420" s="6"/>
    </row>
    <row r="52421" spans="1:1">
      <c r="A52421" s="6"/>
    </row>
    <row r="52422" spans="1:1">
      <c r="A52422" s="6"/>
    </row>
    <row r="52423" spans="1:1">
      <c r="A52423" s="6"/>
    </row>
    <row r="52424" spans="1:1">
      <c r="A52424" s="6"/>
    </row>
    <row r="52425" spans="1:1">
      <c r="A52425" s="6"/>
    </row>
    <row r="52426" spans="1:1">
      <c r="A52426" s="6"/>
    </row>
    <row r="52427" spans="1:1">
      <c r="A52427" s="6"/>
    </row>
    <row r="52428" spans="1:1">
      <c r="A52428" s="6"/>
    </row>
    <row r="52429" spans="1:1">
      <c r="A52429" s="6"/>
    </row>
    <row r="52430" spans="1:1">
      <c r="A52430" s="6"/>
    </row>
    <row r="52431" spans="1:1">
      <c r="A52431" s="6"/>
    </row>
    <row r="52432" spans="1:1">
      <c r="A52432" s="6"/>
    </row>
    <row r="52433" spans="1:1">
      <c r="A52433" s="6"/>
    </row>
    <row r="52434" spans="1:1">
      <c r="A52434" s="6"/>
    </row>
    <row r="52435" spans="1:1">
      <c r="A52435" s="6"/>
    </row>
    <row r="52436" spans="1:1">
      <c r="A52436" s="6"/>
    </row>
    <row r="52437" spans="1:1">
      <c r="A52437" s="6"/>
    </row>
    <row r="52438" spans="1:1">
      <c r="A52438" s="6"/>
    </row>
    <row r="52439" spans="1:1">
      <c r="A52439" s="6"/>
    </row>
    <row r="52440" spans="1:1">
      <c r="A52440" s="6"/>
    </row>
    <row r="52441" spans="1:1">
      <c r="A52441" s="6"/>
    </row>
    <row r="52442" spans="1:1">
      <c r="A52442" s="6"/>
    </row>
    <row r="52443" spans="1:1">
      <c r="A52443" s="6"/>
    </row>
    <row r="52444" spans="1:1">
      <c r="A52444" s="6"/>
    </row>
    <row r="52445" spans="1:1">
      <c r="A52445" s="6"/>
    </row>
    <row r="52446" spans="1:1">
      <c r="A52446" s="6"/>
    </row>
    <row r="52447" spans="1:1">
      <c r="A52447" s="6"/>
    </row>
    <row r="52448" spans="1:1">
      <c r="A52448" s="6"/>
    </row>
    <row r="52449" spans="1:1">
      <c r="A52449" s="6"/>
    </row>
    <row r="52450" spans="1:1">
      <c r="A52450" s="6"/>
    </row>
    <row r="52451" spans="1:1">
      <c r="A52451" s="6"/>
    </row>
    <row r="52452" spans="1:1">
      <c r="A52452" s="6"/>
    </row>
    <row r="52453" spans="1:1">
      <c r="A52453" s="6"/>
    </row>
    <row r="52454" spans="1:1">
      <c r="A52454" s="6"/>
    </row>
    <row r="52455" spans="1:1">
      <c r="A52455" s="6"/>
    </row>
    <row r="52456" spans="1:1">
      <c r="A52456" s="6"/>
    </row>
    <row r="52457" spans="1:1">
      <c r="A52457" s="6"/>
    </row>
    <row r="52458" spans="1:1">
      <c r="A52458" s="6"/>
    </row>
    <row r="52459" spans="1:1">
      <c r="A52459" s="6"/>
    </row>
    <row r="52460" spans="1:1">
      <c r="A52460" s="6"/>
    </row>
    <row r="52461" spans="1:1">
      <c r="A52461" s="6"/>
    </row>
    <row r="52462" spans="1:1">
      <c r="A52462" s="6"/>
    </row>
    <row r="52463" spans="1:1">
      <c r="A52463" s="6"/>
    </row>
    <row r="52464" spans="1:1">
      <c r="A52464" s="6"/>
    </row>
    <row r="52465" spans="1:1">
      <c r="A52465" s="6"/>
    </row>
    <row r="52466" spans="1:1">
      <c r="A52466" s="6"/>
    </row>
    <row r="52467" spans="1:1">
      <c r="A52467" s="6"/>
    </row>
    <row r="52468" spans="1:1">
      <c r="A52468" s="6"/>
    </row>
    <row r="52469" spans="1:1">
      <c r="A52469" s="6"/>
    </row>
    <row r="52470" spans="1:1">
      <c r="A52470" s="6"/>
    </row>
    <row r="52471" spans="1:1">
      <c r="A52471" s="6"/>
    </row>
    <row r="52472" spans="1:1">
      <c r="A52472" s="6"/>
    </row>
    <row r="52473" spans="1:1">
      <c r="A52473" s="6"/>
    </row>
    <row r="52474" spans="1:1">
      <c r="A52474" s="6"/>
    </row>
    <row r="52475" spans="1:1">
      <c r="A52475" s="6"/>
    </row>
    <row r="52476" spans="1:1">
      <c r="A52476" s="6"/>
    </row>
    <row r="52477" spans="1:1">
      <c r="A52477" s="6"/>
    </row>
    <row r="52478" spans="1:1">
      <c r="A52478" s="6"/>
    </row>
    <row r="52479" spans="1:1">
      <c r="A52479" s="6"/>
    </row>
    <row r="52480" spans="1:1">
      <c r="A52480" s="6"/>
    </row>
    <row r="52481" spans="1:1">
      <c r="A52481" s="6"/>
    </row>
    <row r="52482" spans="1:1">
      <c r="A52482" s="6"/>
    </row>
    <row r="52483" spans="1:1">
      <c r="A52483" s="6"/>
    </row>
    <row r="52484" spans="1:1">
      <c r="A52484" s="6"/>
    </row>
    <row r="52485" spans="1:1">
      <c r="A52485" s="6"/>
    </row>
    <row r="52486" spans="1:1">
      <c r="A52486" s="6"/>
    </row>
    <row r="52487" spans="1:1">
      <c r="A52487" s="6"/>
    </row>
    <row r="52488" spans="1:1">
      <c r="A52488" s="6"/>
    </row>
    <row r="52489" spans="1:1">
      <c r="A52489" s="6"/>
    </row>
    <row r="52490" spans="1:1">
      <c r="A52490" s="6"/>
    </row>
    <row r="52491" spans="1:1">
      <c r="A52491" s="6"/>
    </row>
    <row r="52492" spans="1:1">
      <c r="A52492" s="6"/>
    </row>
    <row r="52493" spans="1:1">
      <c r="A52493" s="6"/>
    </row>
    <row r="52494" spans="1:1">
      <c r="A52494" s="6"/>
    </row>
    <row r="52495" spans="1:1">
      <c r="A52495" s="6"/>
    </row>
    <row r="52496" spans="1:1">
      <c r="A52496" s="6"/>
    </row>
    <row r="52497" spans="1:1">
      <c r="A52497" s="6"/>
    </row>
    <row r="52498" spans="1:1">
      <c r="A52498" s="6"/>
    </row>
    <row r="52499" spans="1:1">
      <c r="A52499" s="6"/>
    </row>
    <row r="52500" spans="1:1">
      <c r="A52500" s="6"/>
    </row>
    <row r="52501" spans="1:1">
      <c r="A52501" s="6"/>
    </row>
    <row r="52502" spans="1:1">
      <c r="A52502" s="6"/>
    </row>
    <row r="52503" spans="1:1">
      <c r="A52503" s="6"/>
    </row>
    <row r="52504" spans="1:1">
      <c r="A52504" s="6"/>
    </row>
    <row r="52505" spans="1:1">
      <c r="A52505" s="6"/>
    </row>
    <row r="52506" spans="1:1">
      <c r="A52506" s="6"/>
    </row>
    <row r="52507" spans="1:1">
      <c r="A52507" s="6"/>
    </row>
    <row r="52508" spans="1:1">
      <c r="A52508" s="6"/>
    </row>
    <row r="52509" spans="1:1">
      <c r="A52509" s="6"/>
    </row>
    <row r="52510" spans="1:1">
      <c r="A52510" s="6"/>
    </row>
    <row r="52511" spans="1:1">
      <c r="A52511" s="6"/>
    </row>
    <row r="52512" spans="1:1">
      <c r="A52512" s="6"/>
    </row>
    <row r="52513" spans="1:1">
      <c r="A52513" s="6"/>
    </row>
    <row r="52514" spans="1:1">
      <c r="A52514" s="6"/>
    </row>
    <row r="52515" spans="1:1">
      <c r="A52515" s="6"/>
    </row>
    <row r="52516" spans="1:1">
      <c r="A52516" s="6"/>
    </row>
    <row r="52517" spans="1:1">
      <c r="A52517" s="6"/>
    </row>
    <row r="52518" spans="1:1">
      <c r="A52518" s="6"/>
    </row>
    <row r="52519" spans="1:1">
      <c r="A52519" s="6"/>
    </row>
    <row r="52520" spans="1:1">
      <c r="A52520" s="6"/>
    </row>
    <row r="52521" spans="1:1">
      <c r="A52521" s="6"/>
    </row>
    <row r="52522" spans="1:1">
      <c r="A52522" s="6"/>
    </row>
    <row r="52523" spans="1:1">
      <c r="A52523" s="6"/>
    </row>
    <row r="52524" spans="1:1">
      <c r="A52524" s="6"/>
    </row>
    <row r="52525" spans="1:1">
      <c r="A52525" s="6"/>
    </row>
    <row r="52526" spans="1:1">
      <c r="A52526" s="6"/>
    </row>
    <row r="52527" spans="1:1">
      <c r="A52527" s="6"/>
    </row>
    <row r="52528" spans="1:1">
      <c r="A52528" s="6"/>
    </row>
    <row r="52529" spans="1:1">
      <c r="A52529" s="6"/>
    </row>
    <row r="52530" spans="1:1">
      <c r="A52530" s="6"/>
    </row>
    <row r="52531" spans="1:1">
      <c r="A52531" s="6"/>
    </row>
    <row r="52532" spans="1:1">
      <c r="A52532" s="6"/>
    </row>
    <row r="52533" spans="1:1">
      <c r="A52533" s="6"/>
    </row>
    <row r="52534" spans="1:1">
      <c r="A52534" s="6"/>
    </row>
    <row r="52535" spans="1:1">
      <c r="A52535" s="6"/>
    </row>
    <row r="52536" spans="1:1">
      <c r="A52536" s="6"/>
    </row>
    <row r="52537" spans="1:1">
      <c r="A52537" s="6"/>
    </row>
    <row r="52538" spans="1:1">
      <c r="A52538" s="6"/>
    </row>
    <row r="52539" spans="1:1">
      <c r="A52539" s="6"/>
    </row>
    <row r="52540" spans="1:1">
      <c r="A52540" s="6"/>
    </row>
    <row r="52541" spans="1:1">
      <c r="A52541" s="6"/>
    </row>
    <row r="52542" spans="1:1">
      <c r="A52542" s="6"/>
    </row>
    <row r="52543" spans="1:1">
      <c r="A52543" s="6"/>
    </row>
    <row r="52544" spans="1:1">
      <c r="A52544" s="6"/>
    </row>
    <row r="52545" spans="1:1">
      <c r="A52545" s="6"/>
    </row>
    <row r="52546" spans="1:1">
      <c r="A52546" s="6"/>
    </row>
    <row r="52547" spans="1:1">
      <c r="A52547" s="6"/>
    </row>
    <row r="52548" spans="1:1">
      <c r="A52548" s="6"/>
    </row>
    <row r="52549" spans="1:1">
      <c r="A52549" s="6"/>
    </row>
    <row r="52550" spans="1:1">
      <c r="A52550" s="6"/>
    </row>
    <row r="52551" spans="1:1">
      <c r="A52551" s="6"/>
    </row>
    <row r="52552" spans="1:1">
      <c r="A52552" s="6"/>
    </row>
    <row r="52553" spans="1:1">
      <c r="A52553" s="6"/>
    </row>
    <row r="52554" spans="1:1">
      <c r="A52554" s="6"/>
    </row>
    <row r="52555" spans="1:1">
      <c r="A52555" s="6"/>
    </row>
    <row r="52556" spans="1:1">
      <c r="A52556" s="6"/>
    </row>
    <row r="52557" spans="1:1">
      <c r="A52557" s="6"/>
    </row>
    <row r="52558" spans="1:1">
      <c r="A52558" s="6"/>
    </row>
    <row r="52559" spans="1:1">
      <c r="A52559" s="6"/>
    </row>
    <row r="52560" spans="1:1">
      <c r="A52560" s="6"/>
    </row>
    <row r="52561" spans="1:1">
      <c r="A52561" s="6"/>
    </row>
    <row r="52562" spans="1:1">
      <c r="A52562" s="6"/>
    </row>
    <row r="52563" spans="1:1">
      <c r="A52563" s="6"/>
    </row>
    <row r="52564" spans="1:1">
      <c r="A52564" s="6"/>
    </row>
    <row r="52565" spans="1:1">
      <c r="A52565" s="6"/>
    </row>
    <row r="52566" spans="1:1">
      <c r="A52566" s="6"/>
    </row>
    <row r="52567" spans="1:1">
      <c r="A52567" s="6"/>
    </row>
    <row r="52568" spans="1:1">
      <c r="A52568" s="6"/>
    </row>
    <row r="52569" spans="1:1">
      <c r="A52569" s="6"/>
    </row>
    <row r="52570" spans="1:1">
      <c r="A52570" s="6"/>
    </row>
    <row r="52571" spans="1:1">
      <c r="A52571" s="6"/>
    </row>
    <row r="52572" spans="1:1">
      <c r="A52572" s="6"/>
    </row>
    <row r="52573" spans="1:1">
      <c r="A52573" s="6"/>
    </row>
    <row r="52574" spans="1:1">
      <c r="A52574" s="6"/>
    </row>
    <row r="52575" spans="1:1">
      <c r="A52575" s="6"/>
    </row>
    <row r="52576" spans="1:1">
      <c r="A52576" s="6"/>
    </row>
    <row r="52577" spans="1:1">
      <c r="A52577" s="6"/>
    </row>
    <row r="52578" spans="1:1">
      <c r="A52578" s="6"/>
    </row>
    <row r="52579" spans="1:1">
      <c r="A52579" s="6"/>
    </row>
    <row r="52580" spans="1:1">
      <c r="A52580" s="6"/>
    </row>
    <row r="52581" spans="1:1">
      <c r="A52581" s="6"/>
    </row>
    <row r="52582" spans="1:1">
      <c r="A52582" s="6"/>
    </row>
    <row r="52583" spans="1:1">
      <c r="A52583" s="6"/>
    </row>
    <row r="52584" spans="1:1">
      <c r="A52584" s="6"/>
    </row>
    <row r="52585" spans="1:1">
      <c r="A52585" s="6"/>
    </row>
    <row r="52586" spans="1:1">
      <c r="A52586" s="6"/>
    </row>
    <row r="52587" spans="1:1">
      <c r="A52587" s="6"/>
    </row>
    <row r="52588" spans="1:1">
      <c r="A52588" s="6"/>
    </row>
    <row r="52589" spans="1:1">
      <c r="A52589" s="6"/>
    </row>
    <row r="52590" spans="1:1">
      <c r="A52590" s="6"/>
    </row>
    <row r="52591" spans="1:1">
      <c r="A52591" s="6"/>
    </row>
    <row r="52592" spans="1:1">
      <c r="A52592" s="6"/>
    </row>
    <row r="52593" spans="1:1">
      <c r="A52593" s="6"/>
    </row>
    <row r="52594" spans="1:1">
      <c r="A52594" s="6"/>
    </row>
    <row r="52595" spans="1:1">
      <c r="A52595" s="6"/>
    </row>
    <row r="52596" spans="1:1">
      <c r="A52596" s="6"/>
    </row>
    <row r="52597" spans="1:1">
      <c r="A52597" s="6"/>
    </row>
    <row r="52598" spans="1:1">
      <c r="A52598" s="6"/>
    </row>
    <row r="52599" spans="1:1">
      <c r="A52599" s="6"/>
    </row>
    <row r="52600" spans="1:1">
      <c r="A52600" s="6"/>
    </row>
    <row r="52601" spans="1:1">
      <c r="A52601" s="6"/>
    </row>
    <row r="52602" spans="1:1">
      <c r="A52602" s="6"/>
    </row>
    <row r="52603" spans="1:1">
      <c r="A52603" s="6"/>
    </row>
    <row r="52604" spans="1:1">
      <c r="A52604" s="6"/>
    </row>
    <row r="52605" spans="1:1">
      <c r="A52605" s="6"/>
    </row>
    <row r="52606" spans="1:1">
      <c r="A52606" s="6"/>
    </row>
    <row r="52607" spans="1:1">
      <c r="A52607" s="6"/>
    </row>
    <row r="52608" spans="1:1">
      <c r="A52608" s="6"/>
    </row>
    <row r="52609" spans="1:1">
      <c r="A52609" s="6"/>
    </row>
    <row r="52610" spans="1:1">
      <c r="A52610" s="6"/>
    </row>
    <row r="52611" spans="1:1">
      <c r="A52611" s="6"/>
    </row>
    <row r="52612" spans="1:1">
      <c r="A52612" s="6"/>
    </row>
    <row r="52613" spans="1:1">
      <c r="A52613" s="6"/>
    </row>
    <row r="52614" spans="1:1">
      <c r="A52614" s="6"/>
    </row>
    <row r="52615" spans="1:1">
      <c r="A52615" s="6"/>
    </row>
    <row r="52616" spans="1:1">
      <c r="A52616" s="6"/>
    </row>
    <row r="52617" spans="1:1">
      <c r="A52617" s="6"/>
    </row>
    <row r="52618" spans="1:1">
      <c r="A52618" s="6"/>
    </row>
    <row r="52619" spans="1:1">
      <c r="A52619" s="6"/>
    </row>
    <row r="52620" spans="1:1">
      <c r="A52620" s="6"/>
    </row>
    <row r="52621" spans="1:1">
      <c r="A52621" s="6"/>
    </row>
    <row r="52622" spans="1:1">
      <c r="A52622" s="6"/>
    </row>
    <row r="52623" spans="1:1">
      <c r="A52623" s="6"/>
    </row>
    <row r="52624" spans="1:1">
      <c r="A52624" s="6"/>
    </row>
    <row r="52625" spans="1:1">
      <c r="A52625" s="6"/>
    </row>
    <row r="52626" spans="1:1">
      <c r="A52626" s="6"/>
    </row>
    <row r="52627" spans="1:1">
      <c r="A52627" s="6"/>
    </row>
    <row r="52628" spans="1:1">
      <c r="A52628" s="6"/>
    </row>
    <row r="52629" spans="1:1">
      <c r="A52629" s="6"/>
    </row>
    <row r="52630" spans="1:1">
      <c r="A52630" s="6"/>
    </row>
    <row r="52631" spans="1:1">
      <c r="A52631" s="6"/>
    </row>
    <row r="52632" spans="1:1">
      <c r="A52632" s="6"/>
    </row>
    <row r="52633" spans="1:1">
      <c r="A52633" s="6"/>
    </row>
    <row r="52634" spans="1:1">
      <c r="A52634" s="6"/>
    </row>
    <row r="52635" spans="1:1">
      <c r="A52635" s="6"/>
    </row>
    <row r="52636" spans="1:1">
      <c r="A52636" s="6"/>
    </row>
    <row r="52637" spans="1:1">
      <c r="A52637" s="6"/>
    </row>
    <row r="52638" spans="1:1">
      <c r="A52638" s="6"/>
    </row>
    <row r="52639" spans="1:1">
      <c r="A52639" s="6"/>
    </row>
    <row r="52640" spans="1:1">
      <c r="A52640" s="6"/>
    </row>
    <row r="52641" spans="1:1">
      <c r="A52641" s="6"/>
    </row>
    <row r="52642" spans="1:1">
      <c r="A52642" s="6"/>
    </row>
    <row r="52643" spans="1:1">
      <c r="A52643" s="6"/>
    </row>
    <row r="52644" spans="1:1">
      <c r="A52644" s="6"/>
    </row>
    <row r="52645" spans="1:1">
      <c r="A52645" s="6"/>
    </row>
    <row r="52646" spans="1:1">
      <c r="A52646" s="6"/>
    </row>
    <row r="52647" spans="1:1">
      <c r="A52647" s="6"/>
    </row>
    <row r="52648" spans="1:1">
      <c r="A52648" s="6"/>
    </row>
    <row r="52649" spans="1:1">
      <c r="A52649" s="6"/>
    </row>
    <row r="52650" spans="1:1">
      <c r="A52650" s="6"/>
    </row>
    <row r="52651" spans="1:1">
      <c r="A52651" s="6"/>
    </row>
    <row r="52652" spans="1:1">
      <c r="A52652" s="6"/>
    </row>
    <row r="52653" spans="1:1">
      <c r="A52653" s="6"/>
    </row>
    <row r="52654" spans="1:1">
      <c r="A52654" s="6"/>
    </row>
    <row r="52655" spans="1:1">
      <c r="A52655" s="6"/>
    </row>
    <row r="52656" spans="1:1">
      <c r="A52656" s="6"/>
    </row>
    <row r="52657" spans="1:1">
      <c r="A52657" s="6"/>
    </row>
    <row r="52658" spans="1:1">
      <c r="A52658" s="6"/>
    </row>
    <row r="52659" spans="1:1">
      <c r="A52659" s="6"/>
    </row>
    <row r="52660" spans="1:1">
      <c r="A52660" s="6"/>
    </row>
    <row r="52661" spans="1:1">
      <c r="A52661" s="6"/>
    </row>
    <row r="52662" spans="1:1">
      <c r="A52662" s="6"/>
    </row>
    <row r="52663" spans="1:1">
      <c r="A52663" s="6"/>
    </row>
    <row r="52664" spans="1:1">
      <c r="A52664" s="6"/>
    </row>
    <row r="52665" spans="1:1">
      <c r="A52665" s="6"/>
    </row>
    <row r="52666" spans="1:1">
      <c r="A52666" s="6"/>
    </row>
    <row r="52667" spans="1:1">
      <c r="A52667" s="6"/>
    </row>
    <row r="52668" spans="1:1">
      <c r="A52668" s="6"/>
    </row>
    <row r="52669" spans="1:1">
      <c r="A52669" s="6"/>
    </row>
    <row r="52670" spans="1:1">
      <c r="A52670" s="6"/>
    </row>
    <row r="52671" spans="1:1">
      <c r="A52671" s="6"/>
    </row>
    <row r="52672" spans="1:1">
      <c r="A52672" s="6"/>
    </row>
    <row r="52673" spans="1:1">
      <c r="A52673" s="6"/>
    </row>
    <row r="52674" spans="1:1">
      <c r="A52674" s="6"/>
    </row>
    <row r="52675" spans="1:1">
      <c r="A52675" s="6"/>
    </row>
    <row r="52676" spans="1:1">
      <c r="A52676" s="6"/>
    </row>
    <row r="52677" spans="1:1">
      <c r="A52677" s="6"/>
    </row>
    <row r="52678" spans="1:1">
      <c r="A52678" s="6"/>
    </row>
    <row r="52679" spans="1:1">
      <c r="A52679" s="6"/>
    </row>
    <row r="52680" spans="1:1">
      <c r="A52680" s="6"/>
    </row>
    <row r="52681" spans="1:1">
      <c r="A52681" s="6"/>
    </row>
    <row r="52682" spans="1:1">
      <c r="A52682" s="6"/>
    </row>
    <row r="52683" spans="1:1">
      <c r="A52683" s="6"/>
    </row>
    <row r="52684" spans="1:1">
      <c r="A52684" s="6"/>
    </row>
    <row r="52685" spans="1:1">
      <c r="A52685" s="6"/>
    </row>
    <row r="52686" spans="1:1">
      <c r="A52686" s="6"/>
    </row>
    <row r="52687" spans="1:1">
      <c r="A52687" s="6"/>
    </row>
    <row r="52688" spans="1:1">
      <c r="A52688" s="6"/>
    </row>
    <row r="52689" spans="1:1">
      <c r="A52689" s="6"/>
    </row>
    <row r="52690" spans="1:1">
      <c r="A52690" s="6"/>
    </row>
    <row r="52691" spans="1:1">
      <c r="A52691" s="6"/>
    </row>
    <row r="52692" spans="1:1">
      <c r="A52692" s="6"/>
    </row>
    <row r="52693" spans="1:1">
      <c r="A52693" s="6"/>
    </row>
    <row r="52694" spans="1:1">
      <c r="A52694" s="6"/>
    </row>
    <row r="52695" spans="1:1">
      <c r="A52695" s="6"/>
    </row>
    <row r="52696" spans="1:1">
      <c r="A52696" s="6"/>
    </row>
    <row r="52697" spans="1:1">
      <c r="A52697" s="6"/>
    </row>
    <row r="52698" spans="1:1">
      <c r="A52698" s="6"/>
    </row>
    <row r="52699" spans="1:1">
      <c r="A52699" s="6"/>
    </row>
    <row r="52700" spans="1:1">
      <c r="A52700" s="6"/>
    </row>
    <row r="52701" spans="1:1">
      <c r="A52701" s="6"/>
    </row>
    <row r="52702" spans="1:1">
      <c r="A52702" s="6"/>
    </row>
    <row r="52703" spans="1:1">
      <c r="A52703" s="6"/>
    </row>
    <row r="52704" spans="1:1">
      <c r="A52704" s="6"/>
    </row>
    <row r="52705" spans="1:1">
      <c r="A52705" s="6"/>
    </row>
    <row r="52706" spans="1:1">
      <c r="A52706" s="6"/>
    </row>
    <row r="52707" spans="1:1">
      <c r="A52707" s="6"/>
    </row>
    <row r="52708" spans="1:1">
      <c r="A52708" s="6"/>
    </row>
    <row r="52709" spans="1:1">
      <c r="A52709" s="6"/>
    </row>
    <row r="52710" spans="1:1">
      <c r="A52710" s="6"/>
    </row>
    <row r="52711" spans="1:1">
      <c r="A52711" s="6"/>
    </row>
    <row r="52712" spans="1:1">
      <c r="A52712" s="6"/>
    </row>
    <row r="52713" spans="1:1">
      <c r="A52713" s="6"/>
    </row>
    <row r="52714" spans="1:1">
      <c r="A52714" s="6"/>
    </row>
    <row r="52715" spans="1:1">
      <c r="A52715" s="6"/>
    </row>
    <row r="52716" spans="1:1">
      <c r="A52716" s="6"/>
    </row>
    <row r="52717" spans="1:1">
      <c r="A52717" s="6"/>
    </row>
    <row r="52718" spans="1:1">
      <c r="A52718" s="6"/>
    </row>
    <row r="52719" spans="1:1">
      <c r="A52719" s="6"/>
    </row>
    <row r="52720" spans="1:1">
      <c r="A52720" s="6"/>
    </row>
    <row r="52721" spans="1:1">
      <c r="A52721" s="6"/>
    </row>
    <row r="52722" spans="1:1">
      <c r="A52722" s="6"/>
    </row>
    <row r="52723" spans="1:1">
      <c r="A52723" s="6"/>
    </row>
    <row r="52724" spans="1:1">
      <c r="A52724" s="6"/>
    </row>
    <row r="52725" spans="1:1">
      <c r="A52725" s="6"/>
    </row>
    <row r="52726" spans="1:1">
      <c r="A52726" s="6"/>
    </row>
    <row r="52727" spans="1:1">
      <c r="A52727" s="6"/>
    </row>
    <row r="52728" spans="1:1">
      <c r="A52728" s="6"/>
    </row>
    <row r="52729" spans="1:1">
      <c r="A52729" s="6"/>
    </row>
    <row r="52730" spans="1:1">
      <c r="A52730" s="6"/>
    </row>
    <row r="52731" spans="1:1">
      <c r="A52731" s="6"/>
    </row>
    <row r="52732" spans="1:1">
      <c r="A52732" s="6"/>
    </row>
    <row r="52733" spans="1:1">
      <c r="A52733" s="6"/>
    </row>
    <row r="52734" spans="1:1">
      <c r="A52734" s="6"/>
    </row>
    <row r="52735" spans="1:1">
      <c r="A52735" s="6"/>
    </row>
    <row r="52736" spans="1:1">
      <c r="A52736" s="6"/>
    </row>
    <row r="52737" spans="1:1">
      <c r="A52737" s="6"/>
    </row>
    <row r="52738" spans="1:1">
      <c r="A52738" s="6"/>
    </row>
    <row r="52739" spans="1:1">
      <c r="A52739" s="6"/>
    </row>
    <row r="52740" spans="1:1">
      <c r="A52740" s="6"/>
    </row>
    <row r="52741" spans="1:1">
      <c r="A52741" s="6"/>
    </row>
    <row r="52742" spans="1:1">
      <c r="A52742" s="6"/>
    </row>
    <row r="52743" spans="1:1">
      <c r="A52743" s="6"/>
    </row>
    <row r="52744" spans="1:1">
      <c r="A52744" s="6"/>
    </row>
    <row r="52745" spans="1:1">
      <c r="A52745" s="6"/>
    </row>
    <row r="52746" spans="1:1">
      <c r="A52746" s="6"/>
    </row>
    <row r="52747" spans="1:1">
      <c r="A52747" s="6"/>
    </row>
    <row r="52748" spans="1:1">
      <c r="A52748" s="6"/>
    </row>
    <row r="52749" spans="1:1">
      <c r="A52749" s="6"/>
    </row>
    <row r="52750" spans="1:1">
      <c r="A52750" s="6"/>
    </row>
    <row r="52751" spans="1:1">
      <c r="A52751" s="6"/>
    </row>
    <row r="52752" spans="1:1">
      <c r="A52752" s="6"/>
    </row>
    <row r="52753" spans="1:1">
      <c r="A52753" s="6"/>
    </row>
    <row r="52754" spans="1:1">
      <c r="A52754" s="6"/>
    </row>
    <row r="52755" spans="1:1">
      <c r="A52755" s="6"/>
    </row>
    <row r="52756" spans="1:1">
      <c r="A52756" s="6"/>
    </row>
    <row r="52757" spans="1:1">
      <c r="A52757" s="6"/>
    </row>
    <row r="52758" spans="1:1">
      <c r="A52758" s="6"/>
    </row>
    <row r="52759" spans="1:1">
      <c r="A52759" s="6"/>
    </row>
    <row r="52760" spans="1:1">
      <c r="A52760" s="6"/>
    </row>
    <row r="52761" spans="1:1">
      <c r="A52761" s="6"/>
    </row>
    <row r="52762" spans="1:1">
      <c r="A52762" s="6"/>
    </row>
    <row r="52763" spans="1:1">
      <c r="A52763" s="6"/>
    </row>
    <row r="52764" spans="1:1">
      <c r="A52764" s="6"/>
    </row>
    <row r="52765" spans="1:1">
      <c r="A52765" s="6"/>
    </row>
    <row r="52766" spans="1:1">
      <c r="A52766" s="6"/>
    </row>
    <row r="52767" spans="1:1">
      <c r="A52767" s="6"/>
    </row>
    <row r="52768" spans="1:1">
      <c r="A52768" s="6"/>
    </row>
    <row r="52769" spans="1:1">
      <c r="A52769" s="6"/>
    </row>
    <row r="52770" spans="1:1">
      <c r="A52770" s="6"/>
    </row>
    <row r="52771" spans="1:1">
      <c r="A52771" s="6"/>
    </row>
    <row r="52772" spans="1:1">
      <c r="A52772" s="6"/>
    </row>
    <row r="52773" spans="1:1">
      <c r="A52773" s="6"/>
    </row>
    <row r="52774" spans="1:1">
      <c r="A52774" s="6"/>
    </row>
    <row r="52775" spans="1:1">
      <c r="A52775" s="6"/>
    </row>
    <row r="52776" spans="1:1">
      <c r="A52776" s="6"/>
    </row>
    <row r="52777" spans="1:1">
      <c r="A52777" s="6"/>
    </row>
    <row r="52778" spans="1:1">
      <c r="A52778" s="6"/>
    </row>
    <row r="52779" spans="1:1">
      <c r="A52779" s="6"/>
    </row>
    <row r="52780" spans="1:1">
      <c r="A52780" s="6"/>
    </row>
    <row r="52781" spans="1:1">
      <c r="A52781" s="6"/>
    </row>
    <row r="52782" spans="1:1">
      <c r="A52782" s="6"/>
    </row>
    <row r="52783" spans="1:1">
      <c r="A52783" s="6"/>
    </row>
    <row r="52784" spans="1:1">
      <c r="A52784" s="6"/>
    </row>
    <row r="52785" spans="1:1">
      <c r="A52785" s="6"/>
    </row>
    <row r="52786" spans="1:1">
      <c r="A52786" s="6"/>
    </row>
    <row r="52787" spans="1:1">
      <c r="A52787" s="6"/>
    </row>
    <row r="52788" spans="1:1">
      <c r="A52788" s="6"/>
    </row>
    <row r="52789" spans="1:1">
      <c r="A52789" s="6"/>
    </row>
    <row r="52790" spans="1:1">
      <c r="A52790" s="6"/>
    </row>
    <row r="52791" spans="1:1">
      <c r="A52791" s="6"/>
    </row>
    <row r="52792" spans="1:1">
      <c r="A52792" s="6"/>
    </row>
    <row r="52793" spans="1:1">
      <c r="A52793" s="6"/>
    </row>
    <row r="52794" spans="1:1">
      <c r="A52794" s="6"/>
    </row>
    <row r="52795" spans="1:1">
      <c r="A52795" s="6"/>
    </row>
    <row r="52796" spans="1:1">
      <c r="A52796" s="6"/>
    </row>
    <row r="52797" spans="1:1">
      <c r="A52797" s="6"/>
    </row>
    <row r="52798" spans="1:1">
      <c r="A52798" s="6"/>
    </row>
    <row r="52799" spans="1:1">
      <c r="A52799" s="6"/>
    </row>
    <row r="52800" spans="1:1">
      <c r="A52800" s="6"/>
    </row>
    <row r="52801" spans="1:1">
      <c r="A52801" s="6"/>
    </row>
    <row r="52802" spans="1:1">
      <c r="A52802" s="6"/>
    </row>
    <row r="52803" spans="1:1">
      <c r="A52803" s="6"/>
    </row>
    <row r="52804" spans="1:1">
      <c r="A52804" s="6"/>
    </row>
    <row r="52805" spans="1:1">
      <c r="A52805" s="6"/>
    </row>
    <row r="52806" spans="1:1">
      <c r="A52806" s="6"/>
    </row>
    <row r="52807" spans="1:1">
      <c r="A52807" s="6"/>
    </row>
    <row r="52808" spans="1:1">
      <c r="A52808" s="6"/>
    </row>
    <row r="52809" spans="1:1">
      <c r="A52809" s="6"/>
    </row>
    <row r="52810" spans="1:1">
      <c r="A52810" s="6"/>
    </row>
    <row r="52811" spans="1:1">
      <c r="A52811" s="6"/>
    </row>
    <row r="52812" spans="1:1">
      <c r="A52812" s="6"/>
    </row>
    <row r="52813" spans="1:1">
      <c r="A52813" s="6"/>
    </row>
    <row r="52814" spans="1:1">
      <c r="A52814" s="6"/>
    </row>
    <row r="52815" spans="1:1">
      <c r="A52815" s="6"/>
    </row>
    <row r="52816" spans="1:1">
      <c r="A52816" s="6"/>
    </row>
    <row r="52817" spans="1:1">
      <c r="A52817" s="6"/>
    </row>
    <row r="52818" spans="1:1">
      <c r="A52818" s="6"/>
    </row>
    <row r="52819" spans="1:1">
      <c r="A52819" s="6"/>
    </row>
    <row r="52820" spans="1:1">
      <c r="A52820" s="6"/>
    </row>
    <row r="52821" spans="1:1">
      <c r="A52821" s="6"/>
    </row>
    <row r="52822" spans="1:1">
      <c r="A52822" s="6"/>
    </row>
    <row r="52823" spans="1:1">
      <c r="A52823" s="6"/>
    </row>
    <row r="52824" spans="1:1">
      <c r="A52824" s="6"/>
    </row>
    <row r="52825" spans="1:1">
      <c r="A52825" s="6"/>
    </row>
    <row r="52826" spans="1:1">
      <c r="A52826" s="6"/>
    </row>
    <row r="52827" spans="1:1">
      <c r="A52827" s="6"/>
    </row>
    <row r="52828" spans="1:1">
      <c r="A52828" s="6"/>
    </row>
    <row r="52829" spans="1:1">
      <c r="A52829" s="6"/>
    </row>
    <row r="52830" spans="1:1">
      <c r="A52830" s="6"/>
    </row>
    <row r="52831" spans="1:1">
      <c r="A52831" s="6"/>
    </row>
    <row r="52832" spans="1:1">
      <c r="A52832" s="6"/>
    </row>
    <row r="52833" spans="1:1">
      <c r="A52833" s="6"/>
    </row>
    <row r="52834" spans="1:1">
      <c r="A52834" s="6"/>
    </row>
    <row r="52835" spans="1:1">
      <c r="A52835" s="6"/>
    </row>
    <row r="52836" spans="1:1">
      <c r="A52836" s="6"/>
    </row>
    <row r="52837" spans="1:1">
      <c r="A52837" s="6"/>
    </row>
    <row r="52838" spans="1:1">
      <c r="A52838" s="6"/>
    </row>
    <row r="52839" spans="1:1">
      <c r="A52839" s="6"/>
    </row>
    <row r="52840" spans="1:1">
      <c r="A52840" s="6"/>
    </row>
    <row r="52841" spans="1:1">
      <c r="A52841" s="6"/>
    </row>
    <row r="52842" spans="1:1">
      <c r="A52842" s="6"/>
    </row>
    <row r="52843" spans="1:1">
      <c r="A52843" s="6"/>
    </row>
    <row r="52844" spans="1:1">
      <c r="A52844" s="6"/>
    </row>
    <row r="52845" spans="1:1">
      <c r="A52845" s="6"/>
    </row>
    <row r="52846" spans="1:1">
      <c r="A52846" s="6"/>
    </row>
    <row r="52847" spans="1:1">
      <c r="A52847" s="6"/>
    </row>
    <row r="52848" spans="1:1">
      <c r="A52848" s="6"/>
    </row>
    <row r="52849" spans="1:1">
      <c r="A52849" s="6"/>
    </row>
    <row r="52850" spans="1:1">
      <c r="A52850" s="6"/>
    </row>
    <row r="52851" spans="1:1">
      <c r="A52851" s="6"/>
    </row>
    <row r="52852" spans="1:1">
      <c r="A52852" s="6"/>
    </row>
    <row r="52853" spans="1:1">
      <c r="A52853" s="6"/>
    </row>
    <row r="52854" spans="1:1">
      <c r="A52854" s="6"/>
    </row>
    <row r="52855" spans="1:1">
      <c r="A52855" s="6"/>
    </row>
    <row r="52856" spans="1:1">
      <c r="A52856" s="6"/>
    </row>
    <row r="52857" spans="1:1">
      <c r="A52857" s="6"/>
    </row>
    <row r="52858" spans="1:1">
      <c r="A52858" s="6"/>
    </row>
    <row r="52859" spans="1:1">
      <c r="A52859" s="6"/>
    </row>
    <row r="52860" spans="1:1">
      <c r="A52860" s="6"/>
    </row>
    <row r="52861" spans="1:1">
      <c r="A52861" s="6"/>
    </row>
    <row r="52862" spans="1:1">
      <c r="A52862" s="6"/>
    </row>
    <row r="52863" spans="1:1">
      <c r="A52863" s="6"/>
    </row>
    <row r="52864" spans="1:1">
      <c r="A52864" s="6"/>
    </row>
    <row r="52865" spans="1:1">
      <c r="A52865" s="6"/>
    </row>
    <row r="52866" spans="1:1">
      <c r="A52866" s="6"/>
    </row>
    <row r="52867" spans="1:1">
      <c r="A52867" s="6"/>
    </row>
    <row r="52868" spans="1:1">
      <c r="A52868" s="6"/>
    </row>
    <row r="52869" spans="1:1">
      <c r="A52869" s="6"/>
    </row>
    <row r="52870" spans="1:1">
      <c r="A52870" s="6"/>
    </row>
    <row r="52871" spans="1:1">
      <c r="A52871" s="6"/>
    </row>
    <row r="52872" spans="1:1">
      <c r="A52872" s="6"/>
    </row>
    <row r="52873" spans="1:1">
      <c r="A52873" s="6"/>
    </row>
    <row r="52874" spans="1:1">
      <c r="A52874" s="6"/>
    </row>
    <row r="52875" spans="1:1">
      <c r="A52875" s="6"/>
    </row>
    <row r="52876" spans="1:1">
      <c r="A52876" s="6"/>
    </row>
    <row r="52877" spans="1:1">
      <c r="A52877" s="6"/>
    </row>
    <row r="52878" spans="1:1">
      <c r="A52878" s="6"/>
    </row>
    <row r="52879" spans="1:1">
      <c r="A52879" s="6"/>
    </row>
    <row r="52880" spans="1:1">
      <c r="A52880" s="6"/>
    </row>
    <row r="52881" spans="1:1">
      <c r="A52881" s="6"/>
    </row>
    <row r="52882" spans="1:1">
      <c r="A52882" s="6"/>
    </row>
    <row r="52883" spans="1:1">
      <c r="A52883" s="6"/>
    </row>
    <row r="52884" spans="1:1">
      <c r="A52884" s="6"/>
    </row>
    <row r="52885" spans="1:1">
      <c r="A52885" s="6"/>
    </row>
    <row r="52886" spans="1:1">
      <c r="A52886" s="6"/>
    </row>
    <row r="52887" spans="1:1">
      <c r="A52887" s="6"/>
    </row>
    <row r="52888" spans="1:1">
      <c r="A52888" s="6"/>
    </row>
    <row r="52889" spans="1:1">
      <c r="A52889" s="6"/>
    </row>
    <row r="52890" spans="1:1">
      <c r="A52890" s="6"/>
    </row>
    <row r="52891" spans="1:1">
      <c r="A52891" s="6"/>
    </row>
    <row r="52892" spans="1:1">
      <c r="A52892" s="6"/>
    </row>
    <row r="52893" spans="1:1">
      <c r="A52893" s="6"/>
    </row>
    <row r="52894" spans="1:1">
      <c r="A52894" s="6"/>
    </row>
    <row r="52895" spans="1:1">
      <c r="A52895" s="6"/>
    </row>
    <row r="52896" spans="1:1">
      <c r="A52896" s="6"/>
    </row>
    <row r="52897" spans="1:1">
      <c r="A52897" s="6"/>
    </row>
    <row r="52898" spans="1:1">
      <c r="A52898" s="6"/>
    </row>
    <row r="52899" spans="1:1">
      <c r="A52899" s="6"/>
    </row>
    <row r="52900" spans="1:1">
      <c r="A52900" s="6"/>
    </row>
    <row r="52901" spans="1:1">
      <c r="A52901" s="6"/>
    </row>
    <row r="52902" spans="1:1">
      <c r="A52902" s="6"/>
    </row>
    <row r="52903" spans="1:1">
      <c r="A52903" s="6"/>
    </row>
    <row r="52904" spans="1:1">
      <c r="A52904" s="6"/>
    </row>
    <row r="52905" spans="1:1">
      <c r="A52905" s="6"/>
    </row>
    <row r="52906" spans="1:1">
      <c r="A52906" s="6"/>
    </row>
    <row r="52907" spans="1:1">
      <c r="A52907" s="6"/>
    </row>
    <row r="52908" spans="1:1">
      <c r="A52908" s="6"/>
    </row>
    <row r="52909" spans="1:1">
      <c r="A52909" s="6"/>
    </row>
    <row r="52910" spans="1:1">
      <c r="A52910" s="6"/>
    </row>
    <row r="52911" spans="1:1">
      <c r="A52911" s="6"/>
    </row>
    <row r="52912" spans="1:1">
      <c r="A52912" s="6"/>
    </row>
    <row r="52913" spans="1:1">
      <c r="A52913" s="6"/>
    </row>
    <row r="52914" spans="1:1">
      <c r="A52914" s="6"/>
    </row>
    <row r="52915" spans="1:1">
      <c r="A52915" s="6"/>
    </row>
    <row r="52916" spans="1:1">
      <c r="A52916" s="6"/>
    </row>
    <row r="52917" spans="1:1">
      <c r="A52917" s="6"/>
    </row>
    <row r="52918" spans="1:1">
      <c r="A52918" s="6"/>
    </row>
    <row r="52919" spans="1:1">
      <c r="A52919" s="6"/>
    </row>
    <row r="52920" spans="1:1">
      <c r="A52920" s="6"/>
    </row>
    <row r="52921" spans="1:1">
      <c r="A52921" s="6"/>
    </row>
    <row r="52922" spans="1:1">
      <c r="A52922" s="6"/>
    </row>
    <row r="52923" spans="1:1">
      <c r="A52923" s="6"/>
    </row>
    <row r="52924" spans="1:1">
      <c r="A52924" s="6"/>
    </row>
    <row r="52925" spans="1:1">
      <c r="A52925" s="6"/>
    </row>
    <row r="52926" spans="1:1">
      <c r="A52926" s="6"/>
    </row>
    <row r="52927" spans="1:1">
      <c r="A52927" s="6"/>
    </row>
    <row r="52928" spans="1:1">
      <c r="A52928" s="6"/>
    </row>
    <row r="52929" spans="1:1">
      <c r="A52929" s="6"/>
    </row>
    <row r="52930" spans="1:1">
      <c r="A52930" s="6"/>
    </row>
    <row r="52931" spans="1:1">
      <c r="A52931" s="6"/>
    </row>
    <row r="52932" spans="1:1">
      <c r="A52932" s="6"/>
    </row>
    <row r="52933" spans="1:1">
      <c r="A52933" s="6"/>
    </row>
    <row r="52934" spans="1:1">
      <c r="A52934" s="6"/>
    </row>
    <row r="52935" spans="1:1">
      <c r="A52935" s="6"/>
    </row>
    <row r="52936" spans="1:1">
      <c r="A52936" s="6"/>
    </row>
    <row r="52937" spans="1:1">
      <c r="A52937" s="6"/>
    </row>
    <row r="52938" spans="1:1">
      <c r="A52938" s="6"/>
    </row>
    <row r="52939" spans="1:1">
      <c r="A52939" s="6"/>
    </row>
    <row r="52940" spans="1:1">
      <c r="A52940" s="6"/>
    </row>
    <row r="52941" spans="1:1">
      <c r="A52941" s="6"/>
    </row>
    <row r="52942" spans="1:1">
      <c r="A52942" s="6"/>
    </row>
    <row r="52943" spans="1:1">
      <c r="A52943" s="6"/>
    </row>
    <row r="52944" spans="1:1">
      <c r="A52944" s="6"/>
    </row>
    <row r="52945" spans="1:1">
      <c r="A52945" s="6"/>
    </row>
    <row r="52946" spans="1:1">
      <c r="A52946" s="6"/>
    </row>
    <row r="52947" spans="1:1">
      <c r="A52947" s="6"/>
    </row>
    <row r="52948" spans="1:1">
      <c r="A52948" s="6"/>
    </row>
    <row r="52949" spans="1:1">
      <c r="A52949" s="6"/>
    </row>
    <row r="52950" spans="1:1">
      <c r="A52950" s="6"/>
    </row>
    <row r="52951" spans="1:1">
      <c r="A52951" s="6"/>
    </row>
    <row r="52952" spans="1:1">
      <c r="A52952" s="6"/>
    </row>
    <row r="52953" spans="1:1">
      <c r="A52953" s="6"/>
    </row>
    <row r="52954" spans="1:1">
      <c r="A52954" s="6"/>
    </row>
    <row r="52955" spans="1:1">
      <c r="A52955" s="6"/>
    </row>
    <row r="52956" spans="1:1">
      <c r="A52956" s="6"/>
    </row>
    <row r="52957" spans="1:1">
      <c r="A52957" s="6"/>
    </row>
    <row r="52958" spans="1:1">
      <c r="A52958" s="6"/>
    </row>
    <row r="52959" spans="1:1">
      <c r="A52959" s="6"/>
    </row>
    <row r="52960" spans="1:1">
      <c r="A52960" s="6"/>
    </row>
    <row r="52961" spans="1:1">
      <c r="A52961" s="6"/>
    </row>
    <row r="52962" spans="1:1">
      <c r="A52962" s="6"/>
    </row>
    <row r="52963" spans="1:1">
      <c r="A52963" s="6"/>
    </row>
    <row r="52964" spans="1:1">
      <c r="A52964" s="6"/>
    </row>
    <row r="52965" spans="1:1">
      <c r="A52965" s="6"/>
    </row>
    <row r="52966" spans="1:1">
      <c r="A52966" s="6"/>
    </row>
    <row r="52967" spans="1:1">
      <c r="A52967" s="6"/>
    </row>
    <row r="52968" spans="1:1">
      <c r="A52968" s="6"/>
    </row>
    <row r="52969" spans="1:1">
      <c r="A52969" s="6"/>
    </row>
    <row r="52970" spans="1:1">
      <c r="A52970" s="6"/>
    </row>
    <row r="52971" spans="1:1">
      <c r="A52971" s="6"/>
    </row>
    <row r="52972" spans="1:1">
      <c r="A52972" s="6"/>
    </row>
    <row r="52973" spans="1:1">
      <c r="A52973" s="6"/>
    </row>
    <row r="52974" spans="1:1">
      <c r="A52974" s="6"/>
    </row>
    <row r="52975" spans="1:1">
      <c r="A52975" s="6"/>
    </row>
    <row r="52976" spans="1:1">
      <c r="A52976" s="6"/>
    </row>
    <row r="52977" spans="1:1">
      <c r="A52977" s="6"/>
    </row>
    <row r="52978" spans="1:1">
      <c r="A52978" s="6"/>
    </row>
    <row r="52979" spans="1:1">
      <c r="A52979" s="6"/>
    </row>
    <row r="52980" spans="1:1">
      <c r="A52980" s="6"/>
    </row>
    <row r="52981" spans="1:1">
      <c r="A52981" s="6"/>
    </row>
    <row r="52982" spans="1:1">
      <c r="A52982" s="6"/>
    </row>
    <row r="52983" spans="1:1">
      <c r="A52983" s="6"/>
    </row>
    <row r="52984" spans="1:1">
      <c r="A52984" s="6"/>
    </row>
    <row r="52985" spans="1:1">
      <c r="A52985" s="6"/>
    </row>
    <row r="52986" spans="1:1">
      <c r="A52986" s="6"/>
    </row>
    <row r="52987" spans="1:1">
      <c r="A52987" s="6"/>
    </row>
    <row r="52988" spans="1:1">
      <c r="A52988" s="6"/>
    </row>
    <row r="52989" spans="1:1">
      <c r="A52989" s="6"/>
    </row>
    <row r="52990" spans="1:1">
      <c r="A52990" s="6"/>
    </row>
    <row r="52991" spans="1:1">
      <c r="A52991" s="6"/>
    </row>
    <row r="52992" spans="1:1">
      <c r="A52992" s="6"/>
    </row>
    <row r="52993" spans="1:1">
      <c r="A52993" s="6"/>
    </row>
    <row r="52994" spans="1:1">
      <c r="A52994" s="6"/>
    </row>
    <row r="52995" spans="1:1">
      <c r="A52995" s="6"/>
    </row>
    <row r="52996" spans="1:1">
      <c r="A52996" s="6"/>
    </row>
    <row r="52997" spans="1:1">
      <c r="A52997" s="6"/>
    </row>
    <row r="52998" spans="1:1">
      <c r="A52998" s="6"/>
    </row>
    <row r="52999" spans="1:1">
      <c r="A52999" s="6"/>
    </row>
    <row r="53000" spans="1:1">
      <c r="A53000" s="6"/>
    </row>
    <row r="53001" spans="1:1">
      <c r="A53001" s="6"/>
    </row>
    <row r="53002" spans="1:1">
      <c r="A53002" s="6"/>
    </row>
    <row r="53003" spans="1:1">
      <c r="A53003" s="6"/>
    </row>
    <row r="53004" spans="1:1">
      <c r="A53004" s="6"/>
    </row>
    <row r="53005" spans="1:1">
      <c r="A53005" s="6"/>
    </row>
    <row r="53006" spans="1:1">
      <c r="A53006" s="6"/>
    </row>
    <row r="53007" spans="1:1">
      <c r="A53007" s="6"/>
    </row>
    <row r="53008" spans="1:1">
      <c r="A53008" s="6"/>
    </row>
    <row r="53009" spans="1:1">
      <c r="A53009" s="6"/>
    </row>
    <row r="53010" spans="1:1">
      <c r="A53010" s="6"/>
    </row>
    <row r="53011" spans="1:1">
      <c r="A53011" s="6"/>
    </row>
    <row r="53012" spans="1:1">
      <c r="A53012" s="6"/>
    </row>
    <row r="53013" spans="1:1">
      <c r="A53013" s="6"/>
    </row>
    <row r="53014" spans="1:1">
      <c r="A53014" s="6"/>
    </row>
    <row r="53015" spans="1:1">
      <c r="A53015" s="6"/>
    </row>
    <row r="53016" spans="1:1">
      <c r="A53016" s="6"/>
    </row>
    <row r="53017" spans="1:1">
      <c r="A53017" s="6"/>
    </row>
    <row r="53018" spans="1:1">
      <c r="A53018" s="6"/>
    </row>
    <row r="53019" spans="1:1">
      <c r="A53019" s="6"/>
    </row>
    <row r="53020" spans="1:1">
      <c r="A53020" s="6"/>
    </row>
    <row r="53021" spans="1:1">
      <c r="A53021" s="6"/>
    </row>
    <row r="53022" spans="1:1">
      <c r="A53022" s="6"/>
    </row>
    <row r="53023" spans="1:1">
      <c r="A53023" s="6"/>
    </row>
    <row r="53024" spans="1:1">
      <c r="A53024" s="6"/>
    </row>
    <row r="53025" spans="1:1">
      <c r="A53025" s="6"/>
    </row>
    <row r="53026" spans="1:1">
      <c r="A53026" s="6"/>
    </row>
    <row r="53027" spans="1:1">
      <c r="A53027" s="6"/>
    </row>
    <row r="53028" spans="1:1">
      <c r="A53028" s="6"/>
    </row>
    <row r="53029" spans="1:1">
      <c r="A53029" s="6"/>
    </row>
    <row r="53030" spans="1:1">
      <c r="A53030" s="6"/>
    </row>
    <row r="53031" spans="1:1">
      <c r="A53031" s="6"/>
    </row>
    <row r="53032" spans="1:1">
      <c r="A53032" s="6"/>
    </row>
    <row r="53033" spans="1:1">
      <c r="A53033" s="6"/>
    </row>
    <row r="53034" spans="1:1">
      <c r="A53034" s="6"/>
    </row>
    <row r="53035" spans="1:1">
      <c r="A53035" s="6"/>
    </row>
    <row r="53036" spans="1:1">
      <c r="A53036" s="6"/>
    </row>
    <row r="53037" spans="1:1">
      <c r="A53037" s="6"/>
    </row>
    <row r="53038" spans="1:1">
      <c r="A53038" s="6"/>
    </row>
    <row r="53039" spans="1:1">
      <c r="A53039" s="6"/>
    </row>
    <row r="53040" spans="1:1">
      <c r="A53040" s="6"/>
    </row>
    <row r="53041" spans="1:1">
      <c r="A53041" s="6"/>
    </row>
    <row r="53042" spans="1:1">
      <c r="A53042" s="6"/>
    </row>
    <row r="53043" spans="1:1">
      <c r="A53043" s="6"/>
    </row>
    <row r="53044" spans="1:1">
      <c r="A53044" s="6"/>
    </row>
    <row r="53045" spans="1:1">
      <c r="A53045" s="6"/>
    </row>
    <row r="53046" spans="1:1">
      <c r="A53046" s="6"/>
    </row>
    <row r="53047" spans="1:1">
      <c r="A53047" s="6"/>
    </row>
    <row r="53048" spans="1:1">
      <c r="A53048" s="6"/>
    </row>
    <row r="53049" spans="1:1">
      <c r="A53049" s="6"/>
    </row>
    <row r="53050" spans="1:1">
      <c r="A53050" s="6"/>
    </row>
    <row r="53051" spans="1:1">
      <c r="A53051" s="6"/>
    </row>
    <row r="53052" spans="1:1">
      <c r="A53052" s="6"/>
    </row>
    <row r="53053" spans="1:1">
      <c r="A53053" s="6"/>
    </row>
    <row r="53054" spans="1:1">
      <c r="A53054" s="6"/>
    </row>
    <row r="53055" spans="1:1">
      <c r="A53055" s="6"/>
    </row>
    <row r="53056" spans="1:1">
      <c r="A53056" s="6"/>
    </row>
    <row r="53057" spans="1:1">
      <c r="A53057" s="6"/>
    </row>
    <row r="53058" spans="1:1">
      <c r="A53058" s="6"/>
    </row>
    <row r="53059" spans="1:1">
      <c r="A53059" s="6"/>
    </row>
    <row r="53060" spans="1:1">
      <c r="A53060" s="6"/>
    </row>
    <row r="53061" spans="1:1">
      <c r="A53061" s="6"/>
    </row>
    <row r="53062" spans="1:1">
      <c r="A53062" s="6"/>
    </row>
    <row r="53063" spans="1:1">
      <c r="A53063" s="6"/>
    </row>
    <row r="53064" spans="1:1">
      <c r="A53064" s="6"/>
    </row>
    <row r="53065" spans="1:1">
      <c r="A53065" s="6"/>
    </row>
    <row r="53066" spans="1:1">
      <c r="A53066" s="6"/>
    </row>
    <row r="53067" spans="1:1">
      <c r="A53067" s="6"/>
    </row>
    <row r="53068" spans="1:1">
      <c r="A53068" s="6"/>
    </row>
    <row r="53069" spans="1:1">
      <c r="A53069" s="6"/>
    </row>
    <row r="53070" spans="1:1">
      <c r="A53070" s="6"/>
    </row>
    <row r="53071" spans="1:1">
      <c r="A53071" s="6"/>
    </row>
    <row r="53072" spans="1:1">
      <c r="A53072" s="6"/>
    </row>
    <row r="53073" spans="1:1">
      <c r="A53073" s="6"/>
    </row>
    <row r="53074" spans="1:1">
      <c r="A53074" s="6"/>
    </row>
    <row r="53075" spans="1:1">
      <c r="A53075" s="6"/>
    </row>
    <row r="53076" spans="1:1">
      <c r="A53076" s="6"/>
    </row>
    <row r="53077" spans="1:1">
      <c r="A53077" s="6"/>
    </row>
    <row r="53078" spans="1:1">
      <c r="A53078" s="6"/>
    </row>
    <row r="53079" spans="1:1">
      <c r="A53079" s="6"/>
    </row>
    <row r="53080" spans="1:1">
      <c r="A53080" s="6"/>
    </row>
    <row r="53081" spans="1:1">
      <c r="A53081" s="6"/>
    </row>
    <row r="53082" spans="1:1">
      <c r="A53082" s="6"/>
    </row>
    <row r="53083" spans="1:1">
      <c r="A53083" s="6"/>
    </row>
    <row r="53084" spans="1:1">
      <c r="A53084" s="6"/>
    </row>
    <row r="53085" spans="1:1">
      <c r="A53085" s="6"/>
    </row>
    <row r="53086" spans="1:1">
      <c r="A53086" s="6"/>
    </row>
    <row r="53087" spans="1:1">
      <c r="A53087" s="6"/>
    </row>
    <row r="53088" spans="1:1">
      <c r="A53088" s="6"/>
    </row>
    <row r="53089" spans="1:1">
      <c r="A53089" s="6"/>
    </row>
    <row r="53090" spans="1:1">
      <c r="A53090" s="6"/>
    </row>
    <row r="53091" spans="1:1">
      <c r="A53091" s="6"/>
    </row>
    <row r="53092" spans="1:1">
      <c r="A53092" s="6"/>
    </row>
    <row r="53093" spans="1:1">
      <c r="A53093" s="6"/>
    </row>
    <row r="53094" spans="1:1">
      <c r="A53094" s="6"/>
    </row>
    <row r="53095" spans="1:1">
      <c r="A53095" s="6"/>
    </row>
    <row r="53096" spans="1:1">
      <c r="A53096" s="6"/>
    </row>
    <row r="53097" spans="1:1">
      <c r="A53097" s="6"/>
    </row>
    <row r="53098" spans="1:1">
      <c r="A53098" s="6"/>
    </row>
    <row r="53099" spans="1:1">
      <c r="A53099" s="6"/>
    </row>
    <row r="53100" spans="1:1">
      <c r="A53100" s="6"/>
    </row>
    <row r="53101" spans="1:1">
      <c r="A53101" s="6"/>
    </row>
    <row r="53102" spans="1:1">
      <c r="A53102" s="6"/>
    </row>
    <row r="53103" spans="1:1">
      <c r="A53103" s="6"/>
    </row>
    <row r="53104" spans="1:1">
      <c r="A53104" s="6"/>
    </row>
    <row r="53105" spans="1:1">
      <c r="A53105" s="6"/>
    </row>
    <row r="53106" spans="1:1">
      <c r="A53106" s="6"/>
    </row>
    <row r="53107" spans="1:1">
      <c r="A53107" s="6"/>
    </row>
    <row r="53108" spans="1:1">
      <c r="A53108" s="6"/>
    </row>
    <row r="53109" spans="1:1">
      <c r="A53109" s="6"/>
    </row>
    <row r="53110" spans="1:1">
      <c r="A53110" s="6"/>
    </row>
    <row r="53111" spans="1:1">
      <c r="A53111" s="6"/>
    </row>
    <row r="53112" spans="1:1">
      <c r="A53112" s="6"/>
    </row>
    <row r="53113" spans="1:1">
      <c r="A53113" s="6"/>
    </row>
    <row r="53114" spans="1:1">
      <c r="A53114" s="6"/>
    </row>
    <row r="53115" spans="1:1">
      <c r="A53115" s="6"/>
    </row>
    <row r="53116" spans="1:1">
      <c r="A53116" s="6"/>
    </row>
    <row r="53117" spans="1:1">
      <c r="A53117" s="6"/>
    </row>
    <row r="53118" spans="1:1">
      <c r="A53118" s="6"/>
    </row>
    <row r="53119" spans="1:1">
      <c r="A53119" s="6"/>
    </row>
    <row r="53120" spans="1:1">
      <c r="A53120" s="6"/>
    </row>
    <row r="53121" spans="1:1">
      <c r="A53121" s="6"/>
    </row>
    <row r="53122" spans="1:1">
      <c r="A53122" s="6"/>
    </row>
    <row r="53123" spans="1:1">
      <c r="A53123" s="6"/>
    </row>
    <row r="53124" spans="1:1">
      <c r="A53124" s="6"/>
    </row>
    <row r="53125" spans="1:1">
      <c r="A53125" s="6"/>
    </row>
    <row r="53126" spans="1:1">
      <c r="A53126" s="6"/>
    </row>
    <row r="53127" spans="1:1">
      <c r="A53127" s="6"/>
    </row>
    <row r="53128" spans="1:1">
      <c r="A53128" s="6"/>
    </row>
    <row r="53129" spans="1:1">
      <c r="A53129" s="6"/>
    </row>
    <row r="53130" spans="1:1">
      <c r="A53130" s="6"/>
    </row>
    <row r="53131" spans="1:1">
      <c r="A53131" s="6"/>
    </row>
    <row r="53132" spans="1:1">
      <c r="A53132" s="6"/>
    </row>
    <row r="53133" spans="1:1">
      <c r="A53133" s="6"/>
    </row>
    <row r="53134" spans="1:1">
      <c r="A53134" s="6"/>
    </row>
    <row r="53135" spans="1:1">
      <c r="A53135" s="6"/>
    </row>
    <row r="53136" spans="1:1">
      <c r="A53136" s="6"/>
    </row>
    <row r="53137" spans="1:1">
      <c r="A53137" s="6"/>
    </row>
    <row r="53138" spans="1:1">
      <c r="A53138" s="6"/>
    </row>
    <row r="53139" spans="1:1">
      <c r="A53139" s="6"/>
    </row>
    <row r="53140" spans="1:1">
      <c r="A53140" s="6"/>
    </row>
    <row r="53141" spans="1:1">
      <c r="A53141" s="6"/>
    </row>
    <row r="53142" spans="1:1">
      <c r="A53142" s="6"/>
    </row>
    <row r="53143" spans="1:1">
      <c r="A53143" s="6"/>
    </row>
    <row r="53144" spans="1:1">
      <c r="A53144" s="6"/>
    </row>
    <row r="53145" spans="1:1">
      <c r="A53145" s="6"/>
    </row>
    <row r="53146" spans="1:1">
      <c r="A53146" s="6"/>
    </row>
    <row r="53147" spans="1:1">
      <c r="A53147" s="6"/>
    </row>
    <row r="53148" spans="1:1">
      <c r="A53148" s="6"/>
    </row>
    <row r="53149" spans="1:1">
      <c r="A53149" s="6"/>
    </row>
    <row r="53150" spans="1:1">
      <c r="A53150" s="6"/>
    </row>
    <row r="53151" spans="1:1">
      <c r="A53151" s="6"/>
    </row>
    <row r="53152" spans="1:1">
      <c r="A53152" s="6"/>
    </row>
    <row r="53153" spans="1:1">
      <c r="A53153" s="6"/>
    </row>
    <row r="53154" spans="1:1">
      <c r="A53154" s="6"/>
    </row>
    <row r="53155" spans="1:1">
      <c r="A53155" s="6"/>
    </row>
    <row r="53156" spans="1:1">
      <c r="A53156" s="6"/>
    </row>
    <row r="53157" spans="1:1">
      <c r="A53157" s="6"/>
    </row>
    <row r="53158" spans="1:1">
      <c r="A53158" s="6"/>
    </row>
    <row r="53159" spans="1:1">
      <c r="A53159" s="6"/>
    </row>
    <row r="53160" spans="1:1">
      <c r="A53160" s="6"/>
    </row>
    <row r="53161" spans="1:1">
      <c r="A53161" s="6"/>
    </row>
    <row r="53162" spans="1:1">
      <c r="A53162" s="6"/>
    </row>
    <row r="53163" spans="1:1">
      <c r="A53163" s="6"/>
    </row>
    <row r="53164" spans="1:1">
      <c r="A53164" s="6"/>
    </row>
    <row r="53165" spans="1:1">
      <c r="A53165" s="6"/>
    </row>
    <row r="53166" spans="1:1">
      <c r="A53166" s="6"/>
    </row>
    <row r="53167" spans="1:1">
      <c r="A53167" s="6"/>
    </row>
    <row r="53168" spans="1:1">
      <c r="A53168" s="6"/>
    </row>
    <row r="53169" spans="1:1">
      <c r="A53169" s="6"/>
    </row>
    <row r="53170" spans="1:1">
      <c r="A53170" s="6"/>
    </row>
    <row r="53171" spans="1:1">
      <c r="A53171" s="6"/>
    </row>
    <row r="53172" spans="1:1">
      <c r="A53172" s="6"/>
    </row>
    <row r="53173" spans="1:1">
      <c r="A53173" s="6"/>
    </row>
    <row r="53174" spans="1:1">
      <c r="A53174" s="6"/>
    </row>
    <row r="53175" spans="1:1">
      <c r="A53175" s="6"/>
    </row>
    <row r="53176" spans="1:1">
      <c r="A53176" s="6"/>
    </row>
    <row r="53177" spans="1:1">
      <c r="A53177" s="6"/>
    </row>
    <row r="53178" spans="1:1">
      <c r="A53178" s="6"/>
    </row>
    <row r="53179" spans="1:1">
      <c r="A53179" s="6"/>
    </row>
    <row r="53180" spans="1:1">
      <c r="A53180" s="6"/>
    </row>
    <row r="53181" spans="1:1">
      <c r="A53181" s="6"/>
    </row>
    <row r="53182" spans="1:1">
      <c r="A53182" s="6"/>
    </row>
    <row r="53183" spans="1:1">
      <c r="A53183" s="6"/>
    </row>
    <row r="53184" spans="1:1">
      <c r="A53184" s="6"/>
    </row>
    <row r="53185" spans="1:1">
      <c r="A53185" s="6"/>
    </row>
    <row r="53186" spans="1:1">
      <c r="A53186" s="6"/>
    </row>
    <row r="53187" spans="1:1">
      <c r="A53187" s="6"/>
    </row>
    <row r="53188" spans="1:1">
      <c r="A53188" s="6"/>
    </row>
    <row r="53189" spans="1:1">
      <c r="A53189" s="6"/>
    </row>
    <row r="53190" spans="1:1">
      <c r="A53190" s="6"/>
    </row>
    <row r="53191" spans="1:1">
      <c r="A53191" s="6"/>
    </row>
    <row r="53192" spans="1:1">
      <c r="A53192" s="6"/>
    </row>
    <row r="53193" spans="1:1">
      <c r="A53193" s="6"/>
    </row>
    <row r="53194" spans="1:1">
      <c r="A53194" s="6"/>
    </row>
    <row r="53195" spans="1:1">
      <c r="A53195" s="6"/>
    </row>
    <row r="53196" spans="1:1">
      <c r="A53196" s="6"/>
    </row>
    <row r="53197" spans="1:1">
      <c r="A53197" s="6"/>
    </row>
    <row r="53198" spans="1:1">
      <c r="A53198" s="6"/>
    </row>
    <row r="53199" spans="1:1">
      <c r="A53199" s="6"/>
    </row>
    <row r="53200" spans="1:1">
      <c r="A53200" s="6"/>
    </row>
    <row r="53201" spans="1:1">
      <c r="A53201" s="6"/>
    </row>
    <row r="53202" spans="1:1">
      <c r="A53202" s="6"/>
    </row>
    <row r="53203" spans="1:1">
      <c r="A53203" s="6"/>
    </row>
    <row r="53204" spans="1:1">
      <c r="A53204" s="6"/>
    </row>
    <row r="53205" spans="1:1">
      <c r="A53205" s="6"/>
    </row>
    <row r="53206" spans="1:1">
      <c r="A53206" s="6"/>
    </row>
    <row r="53207" spans="1:1">
      <c r="A53207" s="6"/>
    </row>
    <row r="53208" spans="1:1">
      <c r="A53208" s="6"/>
    </row>
    <row r="53209" spans="1:1">
      <c r="A53209" s="6"/>
    </row>
    <row r="53210" spans="1:1">
      <c r="A53210" s="6"/>
    </row>
    <row r="53211" spans="1:1">
      <c r="A53211" s="6"/>
    </row>
    <row r="53212" spans="1:1">
      <c r="A53212" s="6"/>
    </row>
    <row r="53213" spans="1:1">
      <c r="A53213" s="6"/>
    </row>
    <row r="53214" spans="1:1">
      <c r="A53214" s="6"/>
    </row>
    <row r="53215" spans="1:1">
      <c r="A53215" s="6"/>
    </row>
    <row r="53216" spans="1:1">
      <c r="A53216" s="6"/>
    </row>
    <row r="53217" spans="1:1">
      <c r="A53217" s="6"/>
    </row>
    <row r="53218" spans="1:1">
      <c r="A53218" s="6"/>
    </row>
    <row r="53219" spans="1:1">
      <c r="A53219" s="6"/>
    </row>
    <row r="53220" spans="1:1">
      <c r="A53220" s="6"/>
    </row>
    <row r="53221" spans="1:1">
      <c r="A53221" s="6"/>
    </row>
    <row r="53222" spans="1:1">
      <c r="A53222" s="6"/>
    </row>
    <row r="53223" spans="1:1">
      <c r="A53223" s="6"/>
    </row>
    <row r="53224" spans="1:1">
      <c r="A53224" s="6"/>
    </row>
    <row r="53225" spans="1:1">
      <c r="A53225" s="6"/>
    </row>
    <row r="53226" spans="1:1">
      <c r="A53226" s="6"/>
    </row>
    <row r="53227" spans="1:1">
      <c r="A53227" s="6"/>
    </row>
    <row r="53228" spans="1:1">
      <c r="A53228" s="6"/>
    </row>
    <row r="53229" spans="1:1">
      <c r="A53229" s="6"/>
    </row>
    <row r="53230" spans="1:1">
      <c r="A53230" s="6"/>
    </row>
    <row r="53231" spans="1:1">
      <c r="A53231" s="6"/>
    </row>
    <row r="53232" spans="1:1">
      <c r="A53232" s="6"/>
    </row>
    <row r="53233" spans="1:1">
      <c r="A53233" s="6"/>
    </row>
    <row r="53234" spans="1:1">
      <c r="A53234" s="6"/>
    </row>
    <row r="53235" spans="1:1">
      <c r="A53235" s="6"/>
    </row>
    <row r="53236" spans="1:1">
      <c r="A53236" s="6"/>
    </row>
    <row r="53237" spans="1:1">
      <c r="A53237" s="6"/>
    </row>
    <row r="53238" spans="1:1">
      <c r="A53238" s="6"/>
    </row>
    <row r="53239" spans="1:1">
      <c r="A53239" s="6"/>
    </row>
    <row r="53240" spans="1:1">
      <c r="A53240" s="6"/>
    </row>
    <row r="53241" spans="1:1">
      <c r="A53241" s="6"/>
    </row>
    <row r="53242" spans="1:1">
      <c r="A53242" s="6"/>
    </row>
    <row r="53243" spans="1:1">
      <c r="A53243" s="6"/>
    </row>
    <row r="53244" spans="1:1">
      <c r="A53244" s="6"/>
    </row>
    <row r="53245" spans="1:1">
      <c r="A53245" s="6"/>
    </row>
    <row r="53246" spans="1:1">
      <c r="A53246" s="6"/>
    </row>
    <row r="53247" spans="1:1">
      <c r="A53247" s="6"/>
    </row>
    <row r="53248" spans="1:1">
      <c r="A53248" s="6"/>
    </row>
    <row r="53249" spans="1:1">
      <c r="A53249" s="6"/>
    </row>
    <row r="53250" spans="1:1">
      <c r="A53250" s="6"/>
    </row>
    <row r="53251" spans="1:1">
      <c r="A53251" s="6"/>
    </row>
    <row r="53252" spans="1:1">
      <c r="A53252" s="6"/>
    </row>
    <row r="53253" spans="1:1">
      <c r="A53253" s="6"/>
    </row>
    <row r="53254" spans="1:1">
      <c r="A53254" s="6"/>
    </row>
    <row r="53255" spans="1:1">
      <c r="A53255" s="6"/>
    </row>
    <row r="53256" spans="1:1">
      <c r="A53256" s="6"/>
    </row>
    <row r="53257" spans="1:1">
      <c r="A53257" s="6"/>
    </row>
    <row r="53258" spans="1:1">
      <c r="A53258" s="6"/>
    </row>
    <row r="53259" spans="1:1">
      <c r="A53259" s="6"/>
    </row>
    <row r="53260" spans="1:1">
      <c r="A53260" s="6"/>
    </row>
    <row r="53261" spans="1:1">
      <c r="A53261" s="6"/>
    </row>
    <row r="53262" spans="1:1">
      <c r="A53262" s="6"/>
    </row>
    <row r="53263" spans="1:1">
      <c r="A53263" s="6"/>
    </row>
    <row r="53264" spans="1:1">
      <c r="A53264" s="6"/>
    </row>
    <row r="53265" spans="1:1">
      <c r="A53265" s="6"/>
    </row>
    <row r="53266" spans="1:1">
      <c r="A53266" s="6"/>
    </row>
    <row r="53267" spans="1:1">
      <c r="A53267" s="6"/>
    </row>
    <row r="53268" spans="1:1">
      <c r="A53268" s="6"/>
    </row>
    <row r="53269" spans="1:1">
      <c r="A53269" s="6"/>
    </row>
    <row r="53270" spans="1:1">
      <c r="A53270" s="6"/>
    </row>
    <row r="53271" spans="1:1">
      <c r="A53271" s="6"/>
    </row>
    <row r="53272" spans="1:1">
      <c r="A53272" s="6"/>
    </row>
    <row r="53273" spans="1:1">
      <c r="A53273" s="6"/>
    </row>
    <row r="53274" spans="1:1">
      <c r="A53274" s="6"/>
    </row>
    <row r="53275" spans="1:1">
      <c r="A53275" s="6"/>
    </row>
    <row r="53276" spans="1:1">
      <c r="A53276" s="6"/>
    </row>
    <row r="53277" spans="1:1">
      <c r="A53277" s="6"/>
    </row>
    <row r="53278" spans="1:1">
      <c r="A53278" s="6"/>
    </row>
    <row r="53279" spans="1:1">
      <c r="A53279" s="6"/>
    </row>
    <row r="53280" spans="1:1">
      <c r="A53280" s="6"/>
    </row>
    <row r="53281" spans="1:1">
      <c r="A53281" s="6"/>
    </row>
    <row r="53282" spans="1:1">
      <c r="A53282" s="6"/>
    </row>
    <row r="53283" spans="1:1">
      <c r="A53283" s="6"/>
    </row>
    <row r="53284" spans="1:1">
      <c r="A53284" s="6"/>
    </row>
    <row r="53285" spans="1:1">
      <c r="A53285" s="6"/>
    </row>
    <row r="53286" spans="1:1">
      <c r="A53286" s="6"/>
    </row>
    <row r="53287" spans="1:1">
      <c r="A53287" s="6"/>
    </row>
    <row r="53288" spans="1:1">
      <c r="A53288" s="6"/>
    </row>
    <row r="53289" spans="1:1">
      <c r="A53289" s="6"/>
    </row>
    <row r="53290" spans="1:1">
      <c r="A53290" s="6"/>
    </row>
    <row r="53291" spans="1:1">
      <c r="A53291" s="6"/>
    </row>
    <row r="53292" spans="1:1">
      <c r="A53292" s="6"/>
    </row>
    <row r="53293" spans="1:1">
      <c r="A53293" s="6"/>
    </row>
    <row r="53294" spans="1:1">
      <c r="A53294" s="6"/>
    </row>
    <row r="53295" spans="1:1">
      <c r="A53295" s="6"/>
    </row>
    <row r="53296" spans="1:1">
      <c r="A53296" s="6"/>
    </row>
    <row r="53297" spans="1:1">
      <c r="A53297" s="6"/>
    </row>
    <row r="53298" spans="1:1">
      <c r="A53298" s="6"/>
    </row>
    <row r="53299" spans="1:1">
      <c r="A53299" s="6"/>
    </row>
    <row r="53300" spans="1:1">
      <c r="A53300" s="6"/>
    </row>
    <row r="53301" spans="1:1">
      <c r="A53301" s="6"/>
    </row>
    <row r="53302" spans="1:1">
      <c r="A53302" s="6"/>
    </row>
    <row r="53303" spans="1:1">
      <c r="A53303" s="6"/>
    </row>
    <row r="53304" spans="1:1">
      <c r="A53304" s="6"/>
    </row>
    <row r="53305" spans="1:1">
      <c r="A53305" s="6"/>
    </row>
    <row r="53306" spans="1:1">
      <c r="A53306" s="6"/>
    </row>
    <row r="53307" spans="1:1">
      <c r="A53307" s="6"/>
    </row>
    <row r="53308" spans="1:1">
      <c r="A53308" s="6"/>
    </row>
    <row r="53309" spans="1:1">
      <c r="A53309" s="6"/>
    </row>
    <row r="53310" spans="1:1">
      <c r="A53310" s="6"/>
    </row>
    <row r="53311" spans="1:1">
      <c r="A53311" s="6"/>
    </row>
    <row r="53312" spans="1:1">
      <c r="A53312" s="6"/>
    </row>
    <row r="53313" spans="1:1">
      <c r="A53313" s="6"/>
    </row>
    <row r="53314" spans="1:1">
      <c r="A53314" s="6"/>
    </row>
    <row r="53315" spans="1:1">
      <c r="A53315" s="6"/>
    </row>
    <row r="53316" spans="1:1">
      <c r="A53316" s="6"/>
    </row>
    <row r="53317" spans="1:1">
      <c r="A53317" s="6"/>
    </row>
    <row r="53318" spans="1:1">
      <c r="A53318" s="6"/>
    </row>
    <row r="53319" spans="1:1">
      <c r="A53319" s="6"/>
    </row>
    <row r="53320" spans="1:1">
      <c r="A53320" s="6"/>
    </row>
    <row r="53321" spans="1:1">
      <c r="A53321" s="6"/>
    </row>
    <row r="53322" spans="1:1">
      <c r="A53322" s="6"/>
    </row>
    <row r="53323" spans="1:1">
      <c r="A53323" s="6"/>
    </row>
    <row r="53324" spans="1:1">
      <c r="A53324" s="6"/>
    </row>
    <row r="53325" spans="1:1">
      <c r="A53325" s="6"/>
    </row>
    <row r="53326" spans="1:1">
      <c r="A53326" s="6"/>
    </row>
    <row r="53327" spans="1:1">
      <c r="A53327" s="6"/>
    </row>
    <row r="53328" spans="1:1">
      <c r="A53328" s="6"/>
    </row>
    <row r="53329" spans="1:1">
      <c r="A53329" s="6"/>
    </row>
    <row r="53330" spans="1:1">
      <c r="A53330" s="6"/>
    </row>
    <row r="53331" spans="1:1">
      <c r="A53331" s="6"/>
    </row>
    <row r="53332" spans="1:1">
      <c r="A53332" s="6"/>
    </row>
    <row r="53333" spans="1:1">
      <c r="A53333" s="6"/>
    </row>
    <row r="53334" spans="1:1">
      <c r="A53334" s="6"/>
    </row>
    <row r="53335" spans="1:1">
      <c r="A53335" s="6"/>
    </row>
    <row r="53336" spans="1:1">
      <c r="A53336" s="6"/>
    </row>
    <row r="53337" spans="1:1">
      <c r="A53337" s="6"/>
    </row>
    <row r="53338" spans="1:1">
      <c r="A53338" s="6"/>
    </row>
    <row r="53339" spans="1:1">
      <c r="A53339" s="6"/>
    </row>
    <row r="53340" spans="1:1">
      <c r="A53340" s="6"/>
    </row>
    <row r="53341" spans="1:1">
      <c r="A53341" s="6"/>
    </row>
    <row r="53342" spans="1:1">
      <c r="A53342" s="6"/>
    </row>
    <row r="53343" spans="1:1">
      <c r="A53343" s="6"/>
    </row>
    <row r="53344" spans="1:1">
      <c r="A53344" s="6"/>
    </row>
    <row r="53345" spans="1:1">
      <c r="A53345" s="6"/>
    </row>
    <row r="53346" spans="1:1">
      <c r="A53346" s="6"/>
    </row>
    <row r="53347" spans="1:1">
      <c r="A53347" s="6"/>
    </row>
    <row r="53348" spans="1:1">
      <c r="A53348" s="6"/>
    </row>
    <row r="53349" spans="1:1">
      <c r="A53349" s="6"/>
    </row>
    <row r="53350" spans="1:1">
      <c r="A53350" s="6"/>
    </row>
    <row r="53351" spans="1:1">
      <c r="A53351" s="6"/>
    </row>
    <row r="53352" spans="1:1">
      <c r="A53352" s="6"/>
    </row>
    <row r="53353" spans="1:1">
      <c r="A53353" s="6"/>
    </row>
    <row r="53354" spans="1:1">
      <c r="A53354" s="6"/>
    </row>
    <row r="53355" spans="1:1">
      <c r="A53355" s="6"/>
    </row>
    <row r="53356" spans="1:1">
      <c r="A53356" s="6"/>
    </row>
    <row r="53357" spans="1:1">
      <c r="A53357" s="6"/>
    </row>
    <row r="53358" spans="1:1">
      <c r="A53358" s="6"/>
    </row>
    <row r="53359" spans="1:1">
      <c r="A53359" s="6"/>
    </row>
    <row r="53360" spans="1:1">
      <c r="A53360" s="6"/>
    </row>
    <row r="53361" spans="1:1">
      <c r="A53361" s="6"/>
    </row>
    <row r="53362" spans="1:1">
      <c r="A53362" s="6"/>
    </row>
    <row r="53363" spans="1:1">
      <c r="A53363" s="6"/>
    </row>
    <row r="53364" spans="1:1">
      <c r="A53364" s="6"/>
    </row>
    <row r="53365" spans="1:1">
      <c r="A53365" s="6"/>
    </row>
    <row r="53366" spans="1:1">
      <c r="A53366" s="6"/>
    </row>
    <row r="53367" spans="1:1">
      <c r="A53367" s="6"/>
    </row>
    <row r="53368" spans="1:1">
      <c r="A53368" s="6"/>
    </row>
    <row r="53369" spans="1:1">
      <c r="A53369" s="6"/>
    </row>
    <row r="53370" spans="1:1">
      <c r="A53370" s="6"/>
    </row>
    <row r="53371" spans="1:1">
      <c r="A53371" s="6"/>
    </row>
    <row r="53372" spans="1:1">
      <c r="A53372" s="6"/>
    </row>
    <row r="53373" spans="1:1">
      <c r="A53373" s="6"/>
    </row>
    <row r="53374" spans="1:1">
      <c r="A53374" s="6"/>
    </row>
    <row r="53375" spans="1:1">
      <c r="A53375" s="6"/>
    </row>
    <row r="53376" spans="1:1">
      <c r="A53376" s="6"/>
    </row>
    <row r="53377" spans="1:1">
      <c r="A53377" s="6"/>
    </row>
    <row r="53378" spans="1:1">
      <c r="A53378" s="6"/>
    </row>
    <row r="53379" spans="1:1">
      <c r="A53379" s="6"/>
    </row>
    <row r="53380" spans="1:1">
      <c r="A53380" s="6"/>
    </row>
    <row r="53381" spans="1:1">
      <c r="A53381" s="6"/>
    </row>
    <row r="53382" spans="1:1">
      <c r="A53382" s="6"/>
    </row>
    <row r="53383" spans="1:1">
      <c r="A53383" s="6"/>
    </row>
    <row r="53384" spans="1:1">
      <c r="A53384" s="6"/>
    </row>
    <row r="53385" spans="1:1">
      <c r="A53385" s="6"/>
    </row>
    <row r="53386" spans="1:1">
      <c r="A53386" s="6"/>
    </row>
    <row r="53387" spans="1:1">
      <c r="A53387" s="6"/>
    </row>
    <row r="53388" spans="1:1">
      <c r="A53388" s="6"/>
    </row>
    <row r="53389" spans="1:1">
      <c r="A53389" s="6"/>
    </row>
    <row r="53390" spans="1:1">
      <c r="A53390" s="6"/>
    </row>
    <row r="53391" spans="1:1">
      <c r="A53391" s="6"/>
    </row>
    <row r="53392" spans="1:1">
      <c r="A53392" s="6"/>
    </row>
    <row r="53393" spans="1:1">
      <c r="A53393" s="6"/>
    </row>
    <row r="53394" spans="1:1">
      <c r="A53394" s="6"/>
    </row>
    <row r="53395" spans="1:1">
      <c r="A53395" s="6"/>
    </row>
    <row r="53396" spans="1:1">
      <c r="A53396" s="6"/>
    </row>
    <row r="53397" spans="1:1">
      <c r="A53397" s="6"/>
    </row>
    <row r="53398" spans="1:1">
      <c r="A53398" s="6"/>
    </row>
    <row r="53399" spans="1:1">
      <c r="A53399" s="6"/>
    </row>
    <row r="53400" spans="1:1">
      <c r="A53400" s="6"/>
    </row>
    <row r="53401" spans="1:1">
      <c r="A53401" s="6"/>
    </row>
    <row r="53402" spans="1:1">
      <c r="A53402" s="6"/>
    </row>
    <row r="53403" spans="1:1">
      <c r="A53403" s="6"/>
    </row>
    <row r="53404" spans="1:1">
      <c r="A53404" s="6"/>
    </row>
    <row r="53405" spans="1:1">
      <c r="A53405" s="6"/>
    </row>
    <row r="53406" spans="1:1">
      <c r="A53406" s="6"/>
    </row>
    <row r="53407" spans="1:1">
      <c r="A53407" s="6"/>
    </row>
    <row r="53408" spans="1:1">
      <c r="A53408" s="6"/>
    </row>
    <row r="53409" spans="1:1">
      <c r="A53409" s="6"/>
    </row>
    <row r="53410" spans="1:1">
      <c r="A53410" s="6"/>
    </row>
    <row r="53411" spans="1:1">
      <c r="A53411" s="6"/>
    </row>
    <row r="53412" spans="1:1">
      <c r="A53412" s="6"/>
    </row>
    <row r="53413" spans="1:1">
      <c r="A53413" s="6"/>
    </row>
    <row r="53414" spans="1:1">
      <c r="A53414" s="6"/>
    </row>
    <row r="53415" spans="1:1">
      <c r="A53415" s="6"/>
    </row>
    <row r="53416" spans="1:1">
      <c r="A53416" s="6"/>
    </row>
    <row r="53417" spans="1:1">
      <c r="A53417" s="6"/>
    </row>
    <row r="53418" spans="1:1">
      <c r="A53418" s="6"/>
    </row>
    <row r="53419" spans="1:1">
      <c r="A53419" s="6"/>
    </row>
    <row r="53420" spans="1:1">
      <c r="A53420" s="6"/>
    </row>
    <row r="53421" spans="1:1">
      <c r="A53421" s="6"/>
    </row>
    <row r="53422" spans="1:1">
      <c r="A53422" s="6"/>
    </row>
    <row r="53423" spans="1:1">
      <c r="A53423" s="6"/>
    </row>
    <row r="53424" spans="1:1">
      <c r="A53424" s="6"/>
    </row>
    <row r="53425" spans="1:1">
      <c r="A53425" s="6"/>
    </row>
    <row r="53426" spans="1:1">
      <c r="A53426" s="6"/>
    </row>
    <row r="53427" spans="1:1">
      <c r="A53427" s="6"/>
    </row>
    <row r="53428" spans="1:1">
      <c r="A53428" s="6"/>
    </row>
    <row r="53429" spans="1:1">
      <c r="A53429" s="6"/>
    </row>
    <row r="53430" spans="1:1">
      <c r="A53430" s="6"/>
    </row>
    <row r="53431" spans="1:1">
      <c r="A53431" s="6"/>
    </row>
    <row r="53432" spans="1:1">
      <c r="A53432" s="6"/>
    </row>
    <row r="53433" spans="1:1">
      <c r="A53433" s="6"/>
    </row>
    <row r="53434" spans="1:1">
      <c r="A53434" s="6"/>
    </row>
    <row r="53435" spans="1:1">
      <c r="A53435" s="6"/>
    </row>
    <row r="53436" spans="1:1">
      <c r="A53436" s="6"/>
    </row>
    <row r="53437" spans="1:1">
      <c r="A53437" s="6"/>
    </row>
    <row r="53438" spans="1:1">
      <c r="A53438" s="6"/>
    </row>
    <row r="53439" spans="1:1">
      <c r="A53439" s="6"/>
    </row>
    <row r="53440" spans="1:1">
      <c r="A53440" s="6"/>
    </row>
    <row r="53441" spans="1:1">
      <c r="A53441" s="6"/>
    </row>
    <row r="53442" spans="1:1">
      <c r="A53442" s="6"/>
    </row>
    <row r="53443" spans="1:1">
      <c r="A53443" s="6"/>
    </row>
    <row r="53444" spans="1:1">
      <c r="A53444" s="6"/>
    </row>
    <row r="53445" spans="1:1">
      <c r="A53445" s="6"/>
    </row>
    <row r="53446" spans="1:1">
      <c r="A53446" s="6"/>
    </row>
    <row r="53447" spans="1:1">
      <c r="A53447" s="6"/>
    </row>
    <row r="53448" spans="1:1">
      <c r="A53448" s="6"/>
    </row>
    <row r="53449" spans="1:1">
      <c r="A53449" s="6"/>
    </row>
    <row r="53450" spans="1:1">
      <c r="A53450" s="6"/>
    </row>
    <row r="53451" spans="1:1">
      <c r="A53451" s="6"/>
    </row>
    <row r="53452" spans="1:1">
      <c r="A53452" s="6"/>
    </row>
    <row r="53453" spans="1:1">
      <c r="A53453" s="6"/>
    </row>
    <row r="53454" spans="1:1">
      <c r="A53454" s="6"/>
    </row>
    <row r="53455" spans="1:1">
      <c r="A53455" s="6"/>
    </row>
    <row r="53456" spans="1:1">
      <c r="A53456" s="6"/>
    </row>
    <row r="53457" spans="1:1">
      <c r="A53457" s="6"/>
    </row>
    <row r="53458" spans="1:1">
      <c r="A53458" s="6"/>
    </row>
    <row r="53459" spans="1:1">
      <c r="A53459" s="6"/>
    </row>
    <row r="53460" spans="1:1">
      <c r="A53460" s="6"/>
    </row>
    <row r="53461" spans="1:1">
      <c r="A53461" s="6"/>
    </row>
    <row r="53462" spans="1:1">
      <c r="A53462" s="6"/>
    </row>
    <row r="53463" spans="1:1">
      <c r="A53463" s="6"/>
    </row>
    <row r="53464" spans="1:1">
      <c r="A53464" s="6"/>
    </row>
    <row r="53465" spans="1:1">
      <c r="A53465" s="6"/>
    </row>
    <row r="53466" spans="1:1">
      <c r="A53466" s="6"/>
    </row>
    <row r="53467" spans="1:1">
      <c r="A53467" s="6"/>
    </row>
    <row r="53468" spans="1:1">
      <c r="A53468" s="6"/>
    </row>
    <row r="53469" spans="1:1">
      <c r="A53469" s="6"/>
    </row>
    <row r="53470" spans="1:1">
      <c r="A53470" s="6"/>
    </row>
    <row r="53471" spans="1:1">
      <c r="A53471" s="6"/>
    </row>
    <row r="53472" spans="1:1">
      <c r="A53472" s="6"/>
    </row>
    <row r="53473" spans="1:1">
      <c r="A53473" s="6"/>
    </row>
    <row r="53474" spans="1:1">
      <c r="A53474" s="6"/>
    </row>
    <row r="53475" spans="1:1">
      <c r="A53475" s="6"/>
    </row>
    <row r="53476" spans="1:1">
      <c r="A53476" s="6"/>
    </row>
    <row r="53477" spans="1:1">
      <c r="A53477" s="6"/>
    </row>
    <row r="53478" spans="1:1">
      <c r="A53478" s="6"/>
    </row>
    <row r="53479" spans="1:1">
      <c r="A53479" s="6"/>
    </row>
    <row r="53480" spans="1:1">
      <c r="A53480" s="6"/>
    </row>
    <row r="53481" spans="1:1">
      <c r="A53481" s="6"/>
    </row>
    <row r="53482" spans="1:1">
      <c r="A53482" s="6"/>
    </row>
    <row r="53483" spans="1:1">
      <c r="A53483" s="6"/>
    </row>
    <row r="53484" spans="1:1">
      <c r="A53484" s="6"/>
    </row>
    <row r="53485" spans="1:1">
      <c r="A53485" s="6"/>
    </row>
    <row r="53486" spans="1:1">
      <c r="A53486" s="6"/>
    </row>
    <row r="53487" spans="1:1">
      <c r="A53487" s="6"/>
    </row>
    <row r="53488" spans="1:1">
      <c r="A53488" s="6"/>
    </row>
    <row r="53489" spans="1:1">
      <c r="A53489" s="6"/>
    </row>
    <row r="53490" spans="1:1">
      <c r="A53490" s="6"/>
    </row>
    <row r="53491" spans="1:1">
      <c r="A53491" s="6"/>
    </row>
    <row r="53492" spans="1:1">
      <c r="A53492" s="6"/>
    </row>
    <row r="53493" spans="1:1">
      <c r="A53493" s="6"/>
    </row>
    <row r="53494" spans="1:1">
      <c r="A53494" s="6"/>
    </row>
    <row r="53495" spans="1:1">
      <c r="A53495" s="6"/>
    </row>
    <row r="53496" spans="1:1">
      <c r="A53496" s="6"/>
    </row>
    <row r="53497" spans="1:1">
      <c r="A53497" s="6"/>
    </row>
    <row r="53498" spans="1:1">
      <c r="A53498" s="6"/>
    </row>
    <row r="53499" spans="1:1">
      <c r="A53499" s="6"/>
    </row>
    <row r="53500" spans="1:1">
      <c r="A53500" s="6"/>
    </row>
    <row r="53501" spans="1:1">
      <c r="A53501" s="6"/>
    </row>
    <row r="53502" spans="1:1">
      <c r="A53502" s="6"/>
    </row>
    <row r="53503" spans="1:1">
      <c r="A53503" s="6"/>
    </row>
    <row r="53504" spans="1:1">
      <c r="A53504" s="6"/>
    </row>
    <row r="53505" spans="1:1">
      <c r="A53505" s="6"/>
    </row>
    <row r="53506" spans="1:1">
      <c r="A53506" s="6"/>
    </row>
    <row r="53507" spans="1:1">
      <c r="A53507" s="6"/>
    </row>
    <row r="53508" spans="1:1">
      <c r="A53508" s="6"/>
    </row>
    <row r="53509" spans="1:1">
      <c r="A53509" s="6"/>
    </row>
    <row r="53510" spans="1:1">
      <c r="A53510" s="6"/>
    </row>
    <row r="53511" spans="1:1">
      <c r="A53511" s="6"/>
    </row>
    <row r="53512" spans="1:1">
      <c r="A53512" s="6"/>
    </row>
    <row r="53513" spans="1:1">
      <c r="A53513" s="6"/>
    </row>
    <row r="53514" spans="1:1">
      <c r="A53514" s="6"/>
    </row>
    <row r="53515" spans="1:1">
      <c r="A53515" s="6"/>
    </row>
    <row r="53516" spans="1:1">
      <c r="A53516" s="6"/>
    </row>
    <row r="53517" spans="1:1">
      <c r="A53517" s="6"/>
    </row>
    <row r="53518" spans="1:1">
      <c r="A53518" s="6"/>
    </row>
    <row r="53519" spans="1:1">
      <c r="A53519" s="6"/>
    </row>
    <row r="53520" spans="1:1">
      <c r="A53520" s="6"/>
    </row>
    <row r="53521" spans="1:1">
      <c r="A53521" s="6"/>
    </row>
    <row r="53522" spans="1:1">
      <c r="A53522" s="6"/>
    </row>
    <row r="53523" spans="1:1">
      <c r="A53523" s="6"/>
    </row>
    <row r="53524" spans="1:1">
      <c r="A53524" s="6"/>
    </row>
    <row r="53525" spans="1:1">
      <c r="A53525" s="6"/>
    </row>
    <row r="53526" spans="1:1">
      <c r="A53526" s="6"/>
    </row>
    <row r="53527" spans="1:1">
      <c r="A53527" s="6"/>
    </row>
    <row r="53528" spans="1:1">
      <c r="A53528" s="6"/>
    </row>
    <row r="53529" spans="1:1">
      <c r="A53529" s="6"/>
    </row>
    <row r="53530" spans="1:1">
      <c r="A53530" s="6"/>
    </row>
    <row r="53531" spans="1:1">
      <c r="A53531" s="6"/>
    </row>
    <row r="53532" spans="1:1">
      <c r="A53532" s="6"/>
    </row>
    <row r="53533" spans="1:1">
      <c r="A53533" s="6"/>
    </row>
    <row r="53534" spans="1:1">
      <c r="A53534" s="6"/>
    </row>
    <row r="53535" spans="1:1">
      <c r="A53535" s="6"/>
    </row>
    <row r="53536" spans="1:1">
      <c r="A53536" s="6"/>
    </row>
    <row r="53537" spans="1:1">
      <c r="A53537" s="6"/>
    </row>
    <row r="53538" spans="1:1">
      <c r="A53538" s="6"/>
    </row>
    <row r="53539" spans="1:1">
      <c r="A53539" s="6"/>
    </row>
    <row r="53540" spans="1:1">
      <c r="A53540" s="6"/>
    </row>
    <row r="53541" spans="1:1">
      <c r="A53541" s="6"/>
    </row>
    <row r="53542" spans="1:1">
      <c r="A53542" s="6"/>
    </row>
    <row r="53543" spans="1:1">
      <c r="A53543" s="6"/>
    </row>
    <row r="53544" spans="1:1">
      <c r="A53544" s="6"/>
    </row>
    <row r="53545" spans="1:1">
      <c r="A53545" s="6"/>
    </row>
    <row r="53546" spans="1:1">
      <c r="A53546" s="6"/>
    </row>
    <row r="53547" spans="1:1">
      <c r="A53547" s="6"/>
    </row>
    <row r="53548" spans="1:1">
      <c r="A53548" s="6"/>
    </row>
    <row r="53549" spans="1:1">
      <c r="A53549" s="6"/>
    </row>
    <row r="53550" spans="1:1">
      <c r="A53550" s="6"/>
    </row>
    <row r="53551" spans="1:1">
      <c r="A53551" s="6"/>
    </row>
    <row r="53552" spans="1:1">
      <c r="A53552" s="6"/>
    </row>
    <row r="53553" spans="1:1">
      <c r="A53553" s="6"/>
    </row>
    <row r="53554" spans="1:1">
      <c r="A53554" s="6"/>
    </row>
    <row r="53555" spans="1:1">
      <c r="A53555" s="6"/>
    </row>
    <row r="53556" spans="1:1">
      <c r="A53556" s="6"/>
    </row>
    <row r="53557" spans="1:1">
      <c r="A53557" s="6"/>
    </row>
    <row r="53558" spans="1:1">
      <c r="A53558" s="6"/>
    </row>
    <row r="53559" spans="1:1">
      <c r="A53559" s="6"/>
    </row>
    <row r="53560" spans="1:1">
      <c r="A53560" s="6"/>
    </row>
    <row r="53561" spans="1:1">
      <c r="A53561" s="6"/>
    </row>
    <row r="53562" spans="1:1">
      <c r="A53562" s="6"/>
    </row>
    <row r="53563" spans="1:1">
      <c r="A53563" s="6"/>
    </row>
    <row r="53564" spans="1:1">
      <c r="A53564" s="6"/>
    </row>
    <row r="53565" spans="1:1">
      <c r="A53565" s="6"/>
    </row>
    <row r="53566" spans="1:1">
      <c r="A53566" s="6"/>
    </row>
    <row r="53567" spans="1:1">
      <c r="A53567" s="6"/>
    </row>
    <row r="53568" spans="1:1">
      <c r="A53568" s="6"/>
    </row>
    <row r="53569" spans="1:1">
      <c r="A53569" s="6"/>
    </row>
    <row r="53570" spans="1:1">
      <c r="A53570" s="6"/>
    </row>
    <row r="53571" spans="1:1">
      <c r="A53571" s="6"/>
    </row>
    <row r="53572" spans="1:1">
      <c r="A53572" s="6"/>
    </row>
    <row r="53573" spans="1:1">
      <c r="A53573" s="6"/>
    </row>
    <row r="53574" spans="1:1">
      <c r="A53574" s="6"/>
    </row>
    <row r="53575" spans="1:1">
      <c r="A53575" s="6"/>
    </row>
    <row r="53576" spans="1:1">
      <c r="A53576" s="6"/>
    </row>
    <row r="53577" spans="1:1">
      <c r="A53577" s="6"/>
    </row>
    <row r="53578" spans="1:1">
      <c r="A53578" s="6"/>
    </row>
    <row r="53579" spans="1:1">
      <c r="A53579" s="6"/>
    </row>
    <row r="53580" spans="1:1">
      <c r="A53580" s="6"/>
    </row>
    <row r="53581" spans="1:1">
      <c r="A53581" s="6"/>
    </row>
    <row r="53582" spans="1:1">
      <c r="A53582" s="6"/>
    </row>
    <row r="53583" spans="1:1">
      <c r="A53583" s="6"/>
    </row>
    <row r="53584" spans="1:1">
      <c r="A53584" s="6"/>
    </row>
    <row r="53585" spans="1:1">
      <c r="A53585" s="6"/>
    </row>
    <row r="53586" spans="1:1">
      <c r="A53586" s="6"/>
    </row>
    <row r="53587" spans="1:1">
      <c r="A53587" s="6"/>
    </row>
    <row r="53588" spans="1:1">
      <c r="A53588" s="6"/>
    </row>
    <row r="53589" spans="1:1">
      <c r="A53589" s="6"/>
    </row>
    <row r="53590" spans="1:1">
      <c r="A53590" s="6"/>
    </row>
    <row r="53591" spans="1:1">
      <c r="A53591" s="6"/>
    </row>
    <row r="53592" spans="1:1">
      <c r="A53592" s="6"/>
    </row>
    <row r="53593" spans="1:1">
      <c r="A53593" s="6"/>
    </row>
    <row r="53594" spans="1:1">
      <c r="A53594" s="6"/>
    </row>
    <row r="53595" spans="1:1">
      <c r="A53595" s="6"/>
    </row>
    <row r="53596" spans="1:1">
      <c r="A53596" s="6"/>
    </row>
    <row r="53597" spans="1:1">
      <c r="A53597" s="6"/>
    </row>
    <row r="53598" spans="1:1">
      <c r="A53598" s="6"/>
    </row>
    <row r="53599" spans="1:1">
      <c r="A53599" s="6"/>
    </row>
    <row r="53600" spans="1:1">
      <c r="A53600" s="6"/>
    </row>
    <row r="53601" spans="1:1">
      <c r="A53601" s="6"/>
    </row>
    <row r="53602" spans="1:1">
      <c r="A53602" s="6"/>
    </row>
    <row r="53603" spans="1:1">
      <c r="A53603" s="6"/>
    </row>
    <row r="53604" spans="1:1">
      <c r="A53604" s="6"/>
    </row>
    <row r="53605" spans="1:1">
      <c r="A53605" s="6"/>
    </row>
    <row r="53606" spans="1:1">
      <c r="A53606" s="6"/>
    </row>
    <row r="53607" spans="1:1">
      <c r="A53607" s="6"/>
    </row>
    <row r="53608" spans="1:1">
      <c r="A53608" s="6"/>
    </row>
    <row r="53609" spans="1:1">
      <c r="A53609" s="6"/>
    </row>
    <row r="53610" spans="1:1">
      <c r="A53610" s="6"/>
    </row>
    <row r="53611" spans="1:1">
      <c r="A53611" s="6"/>
    </row>
    <row r="53612" spans="1:1">
      <c r="A53612" s="6"/>
    </row>
    <row r="53613" spans="1:1">
      <c r="A53613" s="6"/>
    </row>
    <row r="53614" spans="1:1">
      <c r="A53614" s="6"/>
    </row>
    <row r="53615" spans="1:1">
      <c r="A53615" s="6"/>
    </row>
    <row r="53616" spans="1:1">
      <c r="A53616" s="6"/>
    </row>
    <row r="53617" spans="1:1">
      <c r="A53617" s="6"/>
    </row>
    <row r="53618" spans="1:1">
      <c r="A53618" s="6"/>
    </row>
    <row r="53619" spans="1:1">
      <c r="A53619" s="6"/>
    </row>
    <row r="53620" spans="1:1">
      <c r="A53620" s="6"/>
    </row>
    <row r="53621" spans="1:1">
      <c r="A53621" s="6"/>
    </row>
    <row r="53622" spans="1:1">
      <c r="A53622" s="6"/>
    </row>
    <row r="53623" spans="1:1">
      <c r="A53623" s="6"/>
    </row>
    <row r="53624" spans="1:1">
      <c r="A53624" s="6"/>
    </row>
    <row r="53625" spans="1:1">
      <c r="A53625" s="6"/>
    </row>
    <row r="53626" spans="1:1">
      <c r="A53626" s="6"/>
    </row>
    <row r="53627" spans="1:1">
      <c r="A53627" s="6"/>
    </row>
    <row r="53628" spans="1:1">
      <c r="A53628" s="6"/>
    </row>
    <row r="53629" spans="1:1">
      <c r="A53629" s="6"/>
    </row>
    <row r="53630" spans="1:1">
      <c r="A53630" s="6"/>
    </row>
    <row r="53631" spans="1:1">
      <c r="A53631" s="6"/>
    </row>
    <row r="53632" spans="1:1">
      <c r="A53632" s="6"/>
    </row>
    <row r="53633" spans="1:1">
      <c r="A53633" s="6"/>
    </row>
    <row r="53634" spans="1:1">
      <c r="A53634" s="6"/>
    </row>
    <row r="53635" spans="1:1">
      <c r="A53635" s="6"/>
    </row>
    <row r="53636" spans="1:1">
      <c r="A53636" s="6"/>
    </row>
    <row r="53637" spans="1:1">
      <c r="A53637" s="6"/>
    </row>
    <row r="53638" spans="1:1">
      <c r="A53638" s="6"/>
    </row>
    <row r="53639" spans="1:1">
      <c r="A53639" s="6"/>
    </row>
    <row r="53640" spans="1:1">
      <c r="A53640" s="6"/>
    </row>
    <row r="53641" spans="1:1">
      <c r="A53641" s="6"/>
    </row>
    <row r="53642" spans="1:1">
      <c r="A53642" s="6"/>
    </row>
    <row r="53643" spans="1:1">
      <c r="A53643" s="6"/>
    </row>
    <row r="53644" spans="1:1">
      <c r="A53644" s="6"/>
    </row>
    <row r="53645" spans="1:1">
      <c r="A53645" s="6"/>
    </row>
    <row r="53646" spans="1:1">
      <c r="A53646" s="6"/>
    </row>
    <row r="53647" spans="1:1">
      <c r="A53647" s="6"/>
    </row>
    <row r="53648" spans="1:1">
      <c r="A53648" s="6"/>
    </row>
    <row r="53649" spans="1:1">
      <c r="A53649" s="6"/>
    </row>
    <row r="53650" spans="1:1">
      <c r="A53650" s="6"/>
    </row>
    <row r="53651" spans="1:1">
      <c r="A53651" s="6"/>
    </row>
    <row r="53652" spans="1:1">
      <c r="A53652" s="6"/>
    </row>
    <row r="53653" spans="1:1">
      <c r="A53653" s="6"/>
    </row>
    <row r="53654" spans="1:1">
      <c r="A53654" s="6"/>
    </row>
    <row r="53655" spans="1:1">
      <c r="A53655" s="6"/>
    </row>
    <row r="53656" spans="1:1">
      <c r="A53656" s="6"/>
    </row>
    <row r="53657" spans="1:1">
      <c r="A53657" s="6"/>
    </row>
    <row r="53658" spans="1:1">
      <c r="A53658" s="6"/>
    </row>
    <row r="53659" spans="1:1">
      <c r="A53659" s="6"/>
    </row>
    <row r="53660" spans="1:1">
      <c r="A53660" s="6"/>
    </row>
    <row r="53661" spans="1:1">
      <c r="A53661" s="6"/>
    </row>
    <row r="53662" spans="1:1">
      <c r="A53662" s="6"/>
    </row>
    <row r="53663" spans="1:1">
      <c r="A53663" s="6"/>
    </row>
    <row r="53664" spans="1:1">
      <c r="A53664" s="6"/>
    </row>
    <row r="53665" spans="1:1">
      <c r="A53665" s="6"/>
    </row>
    <row r="53666" spans="1:1">
      <c r="A53666" s="6"/>
    </row>
    <row r="53667" spans="1:1">
      <c r="A53667" s="6"/>
    </row>
    <row r="53668" spans="1:1">
      <c r="A53668" s="6"/>
    </row>
    <row r="53669" spans="1:1">
      <c r="A53669" s="6"/>
    </row>
    <row r="53670" spans="1:1">
      <c r="A53670" s="6"/>
    </row>
    <row r="53671" spans="1:1">
      <c r="A53671" s="6"/>
    </row>
    <row r="53672" spans="1:1">
      <c r="A53672" s="6"/>
    </row>
    <row r="53673" spans="1:1">
      <c r="A53673" s="6"/>
    </row>
    <row r="53674" spans="1:1">
      <c r="A53674" s="6"/>
    </row>
    <row r="53675" spans="1:1">
      <c r="A53675" s="6"/>
    </row>
    <row r="53676" spans="1:1">
      <c r="A53676" s="6"/>
    </row>
    <row r="53677" spans="1:1">
      <c r="A53677" s="6"/>
    </row>
    <row r="53678" spans="1:1">
      <c r="A53678" s="6"/>
    </row>
    <row r="53679" spans="1:1">
      <c r="A53679" s="6"/>
    </row>
    <row r="53680" spans="1:1">
      <c r="A53680" s="6"/>
    </row>
    <row r="53681" spans="1:1">
      <c r="A53681" s="6"/>
    </row>
    <row r="53682" spans="1:1">
      <c r="A53682" s="6"/>
    </row>
    <row r="53683" spans="1:1">
      <c r="A53683" s="6"/>
    </row>
    <row r="53684" spans="1:1">
      <c r="A53684" s="6"/>
    </row>
    <row r="53685" spans="1:1">
      <c r="A53685" s="6"/>
    </row>
    <row r="53686" spans="1:1">
      <c r="A53686" s="6"/>
    </row>
    <row r="53687" spans="1:1">
      <c r="A53687" s="6"/>
    </row>
    <row r="53688" spans="1:1">
      <c r="A53688" s="6"/>
    </row>
    <row r="53689" spans="1:1">
      <c r="A53689" s="6"/>
    </row>
    <row r="53690" spans="1:1">
      <c r="A53690" s="6"/>
    </row>
    <row r="53691" spans="1:1">
      <c r="A53691" s="6"/>
    </row>
    <row r="53692" spans="1:1">
      <c r="A53692" s="6"/>
    </row>
    <row r="53693" spans="1:1">
      <c r="A53693" s="6"/>
    </row>
    <row r="53694" spans="1:1">
      <c r="A53694" s="6"/>
    </row>
    <row r="53695" spans="1:1">
      <c r="A53695" s="6"/>
    </row>
    <row r="53696" spans="1:1">
      <c r="A53696" s="6"/>
    </row>
    <row r="53697" spans="1:1">
      <c r="A53697" s="6"/>
    </row>
    <row r="53698" spans="1:1">
      <c r="A53698" s="6"/>
    </row>
    <row r="53699" spans="1:1">
      <c r="A53699" s="6"/>
    </row>
    <row r="53700" spans="1:1">
      <c r="A53700" s="6"/>
    </row>
    <row r="53701" spans="1:1">
      <c r="A53701" s="6"/>
    </row>
    <row r="53702" spans="1:1">
      <c r="A53702" s="6"/>
    </row>
    <row r="53703" spans="1:1">
      <c r="A53703" s="6"/>
    </row>
    <row r="53704" spans="1:1">
      <c r="A53704" s="6"/>
    </row>
    <row r="53705" spans="1:1">
      <c r="A53705" s="6"/>
    </row>
    <row r="53706" spans="1:1">
      <c r="A53706" s="6"/>
    </row>
    <row r="53707" spans="1:1">
      <c r="A53707" s="6"/>
    </row>
    <row r="53708" spans="1:1">
      <c r="A53708" s="6"/>
    </row>
    <row r="53709" spans="1:1">
      <c r="A53709" s="6"/>
    </row>
    <row r="53710" spans="1:1">
      <c r="A53710" s="6"/>
    </row>
    <row r="53711" spans="1:1">
      <c r="A53711" s="6"/>
    </row>
    <row r="53712" spans="1:1">
      <c r="A53712" s="6"/>
    </row>
    <row r="53713" spans="1:1">
      <c r="A53713" s="6"/>
    </row>
    <row r="53714" spans="1:1">
      <c r="A53714" s="6"/>
    </row>
    <row r="53715" spans="1:1">
      <c r="A53715" s="6"/>
    </row>
    <row r="53716" spans="1:1">
      <c r="A53716" s="6"/>
    </row>
    <row r="53717" spans="1:1">
      <c r="A53717" s="6"/>
    </row>
    <row r="53718" spans="1:1">
      <c r="A53718" s="6"/>
    </row>
    <row r="53719" spans="1:1">
      <c r="A53719" s="6"/>
    </row>
    <row r="53720" spans="1:1">
      <c r="A53720" s="6"/>
    </row>
    <row r="53721" spans="1:1">
      <c r="A53721" s="6"/>
    </row>
    <row r="53722" spans="1:1">
      <c r="A53722" s="6"/>
    </row>
    <row r="53723" spans="1:1">
      <c r="A53723" s="6"/>
    </row>
    <row r="53724" spans="1:1">
      <c r="A53724" s="6"/>
    </row>
    <row r="53725" spans="1:1">
      <c r="A53725" s="6"/>
    </row>
    <row r="53726" spans="1:1">
      <c r="A53726" s="6"/>
    </row>
    <row r="53727" spans="1:1">
      <c r="A53727" s="6"/>
    </row>
    <row r="53728" spans="1:1">
      <c r="A53728" s="6"/>
    </row>
    <row r="53729" spans="1:1">
      <c r="A53729" s="6"/>
    </row>
    <row r="53730" spans="1:1">
      <c r="A53730" s="6"/>
    </row>
    <row r="53731" spans="1:1">
      <c r="A53731" s="6"/>
    </row>
    <row r="53732" spans="1:1">
      <c r="A53732" s="6"/>
    </row>
    <row r="53733" spans="1:1">
      <c r="A53733" s="6"/>
    </row>
    <row r="53734" spans="1:1">
      <c r="A53734" s="6"/>
    </row>
    <row r="53735" spans="1:1">
      <c r="A53735" s="6"/>
    </row>
    <row r="53736" spans="1:1">
      <c r="A53736" s="6"/>
    </row>
    <row r="53737" spans="1:1">
      <c r="A53737" s="6"/>
    </row>
    <row r="53738" spans="1:1">
      <c r="A53738" s="6"/>
    </row>
    <row r="53739" spans="1:1">
      <c r="A53739" s="6"/>
    </row>
    <row r="53740" spans="1:1">
      <c r="A53740" s="6"/>
    </row>
    <row r="53741" spans="1:1">
      <c r="A53741" s="6"/>
    </row>
    <row r="53742" spans="1:1">
      <c r="A53742" s="6"/>
    </row>
    <row r="53743" spans="1:1">
      <c r="A53743" s="6"/>
    </row>
    <row r="53744" spans="1:1">
      <c r="A53744" s="6"/>
    </row>
    <row r="53745" spans="1:1">
      <c r="A53745" s="6"/>
    </row>
    <row r="53746" spans="1:1">
      <c r="A53746" s="6"/>
    </row>
    <row r="53747" spans="1:1">
      <c r="A53747" s="6"/>
    </row>
    <row r="53748" spans="1:1">
      <c r="A53748" s="6"/>
    </row>
    <row r="53749" spans="1:1">
      <c r="A53749" s="6"/>
    </row>
    <row r="53750" spans="1:1">
      <c r="A53750" s="6"/>
    </row>
    <row r="53751" spans="1:1">
      <c r="A53751" s="6"/>
    </row>
    <row r="53752" spans="1:1">
      <c r="A53752" s="6"/>
    </row>
    <row r="53753" spans="1:1">
      <c r="A53753" s="6"/>
    </row>
    <row r="53754" spans="1:1">
      <c r="A53754" s="6"/>
    </row>
    <row r="53755" spans="1:1">
      <c r="A53755" s="6"/>
    </row>
    <row r="53756" spans="1:1">
      <c r="A53756" s="6"/>
    </row>
    <row r="53757" spans="1:1">
      <c r="A53757" s="6"/>
    </row>
    <row r="53758" spans="1:1">
      <c r="A53758" s="6"/>
    </row>
    <row r="53759" spans="1:1">
      <c r="A53759" s="6"/>
    </row>
    <row r="53760" spans="1:1">
      <c r="A53760" s="6"/>
    </row>
    <row r="53761" spans="1:1">
      <c r="A53761" s="6"/>
    </row>
    <row r="53762" spans="1:1">
      <c r="A53762" s="6"/>
    </row>
    <row r="53763" spans="1:1">
      <c r="A53763" s="6"/>
    </row>
    <row r="53764" spans="1:1">
      <c r="A53764" s="6"/>
    </row>
    <row r="53765" spans="1:1">
      <c r="A53765" s="6"/>
    </row>
    <row r="53766" spans="1:1">
      <c r="A53766" s="6"/>
    </row>
    <row r="53767" spans="1:1">
      <c r="A53767" s="6"/>
    </row>
    <row r="53768" spans="1:1">
      <c r="A53768" s="6"/>
    </row>
    <row r="53769" spans="1:1">
      <c r="A53769" s="6"/>
    </row>
    <row r="53770" spans="1:1">
      <c r="A53770" s="6"/>
    </row>
    <row r="53771" spans="1:1">
      <c r="A53771" s="6"/>
    </row>
    <row r="53772" spans="1:1">
      <c r="A53772" s="6"/>
    </row>
    <row r="53773" spans="1:1">
      <c r="A53773" s="6"/>
    </row>
    <row r="53774" spans="1:1">
      <c r="A53774" s="6"/>
    </row>
    <row r="53775" spans="1:1">
      <c r="A53775" s="6"/>
    </row>
    <row r="53776" spans="1:1">
      <c r="A53776" s="6"/>
    </row>
    <row r="53777" spans="1:1">
      <c r="A53777" s="6"/>
    </row>
    <row r="53778" spans="1:1">
      <c r="A53778" s="6"/>
    </row>
    <row r="53779" spans="1:1">
      <c r="A53779" s="6"/>
    </row>
    <row r="53780" spans="1:1">
      <c r="A53780" s="6"/>
    </row>
    <row r="53781" spans="1:1">
      <c r="A53781" s="6"/>
    </row>
    <row r="53782" spans="1:1">
      <c r="A53782" s="6"/>
    </row>
    <row r="53783" spans="1:1">
      <c r="A53783" s="6"/>
    </row>
    <row r="53784" spans="1:1">
      <c r="A53784" s="6"/>
    </row>
    <row r="53785" spans="1:1">
      <c r="A53785" s="6"/>
    </row>
    <row r="53786" spans="1:1">
      <c r="A53786" s="6"/>
    </row>
    <row r="53787" spans="1:1">
      <c r="A53787" s="6"/>
    </row>
    <row r="53788" spans="1:1">
      <c r="A53788" s="6"/>
    </row>
    <row r="53789" spans="1:1">
      <c r="A53789" s="6"/>
    </row>
    <row r="53790" spans="1:1">
      <c r="A53790" s="6"/>
    </row>
    <row r="53791" spans="1:1">
      <c r="A53791" s="6"/>
    </row>
    <row r="53792" spans="1:1">
      <c r="A53792" s="6"/>
    </row>
    <row r="53793" spans="1:1">
      <c r="A53793" s="6"/>
    </row>
    <row r="53794" spans="1:1">
      <c r="A53794" s="6"/>
    </row>
    <row r="53795" spans="1:1">
      <c r="A53795" s="6"/>
    </row>
    <row r="53796" spans="1:1">
      <c r="A53796" s="6"/>
    </row>
    <row r="53797" spans="1:1">
      <c r="A53797" s="6"/>
    </row>
    <row r="53798" spans="1:1">
      <c r="A53798" s="6"/>
    </row>
    <row r="53799" spans="1:1">
      <c r="A53799" s="6"/>
    </row>
    <row r="53800" spans="1:1">
      <c r="A53800" s="6"/>
    </row>
    <row r="53801" spans="1:1">
      <c r="A53801" s="6"/>
    </row>
    <row r="53802" spans="1:1">
      <c r="A53802" s="6"/>
    </row>
    <row r="53803" spans="1:1">
      <c r="A53803" s="6"/>
    </row>
    <row r="53804" spans="1:1">
      <c r="A53804" s="6"/>
    </row>
    <row r="53805" spans="1:1">
      <c r="A53805" s="6"/>
    </row>
    <row r="53806" spans="1:1">
      <c r="A53806" s="6"/>
    </row>
    <row r="53807" spans="1:1">
      <c r="A53807" s="6"/>
    </row>
    <row r="53808" spans="1:1">
      <c r="A53808" s="6"/>
    </row>
    <row r="53809" spans="1:1">
      <c r="A53809" s="6"/>
    </row>
    <row r="53810" spans="1:1">
      <c r="A53810" s="6"/>
    </row>
    <row r="53811" spans="1:1">
      <c r="A53811" s="6"/>
    </row>
    <row r="53812" spans="1:1">
      <c r="A53812" s="6"/>
    </row>
    <row r="53813" spans="1:1">
      <c r="A53813" s="6"/>
    </row>
    <row r="53814" spans="1:1">
      <c r="A53814" s="6"/>
    </row>
    <row r="53815" spans="1:1">
      <c r="A53815" s="6"/>
    </row>
    <row r="53816" spans="1:1">
      <c r="A53816" s="6"/>
    </row>
    <row r="53817" spans="1:1">
      <c r="A53817" s="6"/>
    </row>
    <row r="53818" spans="1:1">
      <c r="A53818" s="6"/>
    </row>
    <row r="53819" spans="1:1">
      <c r="A53819" s="6"/>
    </row>
    <row r="53820" spans="1:1">
      <c r="A53820" s="6"/>
    </row>
    <row r="53821" spans="1:1">
      <c r="A53821" s="6"/>
    </row>
    <row r="53822" spans="1:1">
      <c r="A53822" s="6"/>
    </row>
    <row r="53823" spans="1:1">
      <c r="A53823" s="6"/>
    </row>
    <row r="53824" spans="1:1">
      <c r="A53824" s="6"/>
    </row>
    <row r="53825" spans="1:1">
      <c r="A53825" s="6"/>
    </row>
    <row r="53826" spans="1:1">
      <c r="A53826" s="6"/>
    </row>
    <row r="53827" spans="1:1">
      <c r="A53827" s="6"/>
    </row>
    <row r="53828" spans="1:1">
      <c r="A53828" s="6"/>
    </row>
    <row r="53829" spans="1:1">
      <c r="A53829" s="6"/>
    </row>
    <row r="53830" spans="1:1">
      <c r="A53830" s="6"/>
    </row>
    <row r="53831" spans="1:1">
      <c r="A53831" s="6"/>
    </row>
    <row r="53832" spans="1:1">
      <c r="A53832" s="6"/>
    </row>
    <row r="53833" spans="1:1">
      <c r="A53833" s="6"/>
    </row>
    <row r="53834" spans="1:1">
      <c r="A53834" s="6"/>
    </row>
    <row r="53835" spans="1:1">
      <c r="A53835" s="6"/>
    </row>
    <row r="53836" spans="1:1">
      <c r="A53836" s="6"/>
    </row>
    <row r="53837" spans="1:1">
      <c r="A53837" s="6"/>
    </row>
    <row r="53838" spans="1:1">
      <c r="A53838" s="6"/>
    </row>
    <row r="53839" spans="1:1">
      <c r="A53839" s="6"/>
    </row>
    <row r="53840" spans="1:1">
      <c r="A53840" s="6"/>
    </row>
    <row r="53841" spans="1:1">
      <c r="A53841" s="6"/>
    </row>
    <row r="53842" spans="1:1">
      <c r="A53842" s="6"/>
    </row>
    <row r="53843" spans="1:1">
      <c r="A53843" s="6"/>
    </row>
    <row r="53844" spans="1:1">
      <c r="A53844" s="6"/>
    </row>
    <row r="53845" spans="1:1">
      <c r="A53845" s="6"/>
    </row>
    <row r="53846" spans="1:1">
      <c r="A53846" s="6"/>
    </row>
    <row r="53847" spans="1:1">
      <c r="A53847" s="6"/>
    </row>
    <row r="53848" spans="1:1">
      <c r="A53848" s="6"/>
    </row>
    <row r="53849" spans="1:1">
      <c r="A53849" s="6"/>
    </row>
    <row r="53850" spans="1:1">
      <c r="A53850" s="6"/>
    </row>
    <row r="53851" spans="1:1">
      <c r="A53851" s="6"/>
    </row>
    <row r="53852" spans="1:1">
      <c r="A53852" s="6"/>
    </row>
    <row r="53853" spans="1:1">
      <c r="A53853" s="6"/>
    </row>
    <row r="53854" spans="1:1">
      <c r="A53854" s="6"/>
    </row>
    <row r="53855" spans="1:1">
      <c r="A53855" s="6"/>
    </row>
    <row r="53856" spans="1:1">
      <c r="A53856" s="6"/>
    </row>
    <row r="53857" spans="1:1">
      <c r="A53857" s="6"/>
    </row>
    <row r="53858" spans="1:1">
      <c r="A53858" s="6"/>
    </row>
    <row r="53859" spans="1:1">
      <c r="A53859" s="6"/>
    </row>
    <row r="53860" spans="1:1">
      <c r="A53860" s="6"/>
    </row>
    <row r="53861" spans="1:1">
      <c r="A53861" s="6"/>
    </row>
    <row r="53862" spans="1:1">
      <c r="A53862" s="6"/>
    </row>
    <row r="53863" spans="1:1">
      <c r="A53863" s="6"/>
    </row>
    <row r="53864" spans="1:1">
      <c r="A53864" s="6"/>
    </row>
    <row r="53865" spans="1:1">
      <c r="A53865" s="6"/>
    </row>
    <row r="53866" spans="1:1">
      <c r="A53866" s="6"/>
    </row>
    <row r="53867" spans="1:1">
      <c r="A53867" s="6"/>
    </row>
    <row r="53868" spans="1:1">
      <c r="A53868" s="6"/>
    </row>
    <row r="53869" spans="1:1">
      <c r="A53869" s="6"/>
    </row>
    <row r="53870" spans="1:1">
      <c r="A53870" s="6"/>
    </row>
    <row r="53871" spans="1:1">
      <c r="A53871" s="6"/>
    </row>
    <row r="53872" spans="1:1">
      <c r="A53872" s="6"/>
    </row>
    <row r="53873" spans="1:1">
      <c r="A53873" s="6"/>
    </row>
    <row r="53874" spans="1:1">
      <c r="A53874" s="6"/>
    </row>
    <row r="53875" spans="1:1">
      <c r="A53875" s="6"/>
    </row>
    <row r="53876" spans="1:1">
      <c r="A53876" s="6"/>
    </row>
    <row r="53877" spans="1:1">
      <c r="A53877" s="6"/>
    </row>
    <row r="53878" spans="1:1">
      <c r="A53878" s="6"/>
    </row>
    <row r="53879" spans="1:1">
      <c r="A53879" s="6"/>
    </row>
    <row r="53880" spans="1:1">
      <c r="A53880" s="6"/>
    </row>
    <row r="53881" spans="1:1">
      <c r="A53881" s="6"/>
    </row>
    <row r="53882" spans="1:1">
      <c r="A53882" s="6"/>
    </row>
    <row r="53883" spans="1:1">
      <c r="A53883" s="6"/>
    </row>
    <row r="53884" spans="1:1">
      <c r="A53884" s="6"/>
    </row>
    <row r="53885" spans="1:1">
      <c r="A53885" s="6"/>
    </row>
    <row r="53886" spans="1:1">
      <c r="A53886" s="6"/>
    </row>
    <row r="53887" spans="1:1">
      <c r="A53887" s="6"/>
    </row>
    <row r="53888" spans="1:1">
      <c r="A53888" s="6"/>
    </row>
    <row r="53889" spans="1:1">
      <c r="A53889" s="6"/>
    </row>
    <row r="53890" spans="1:1">
      <c r="A53890" s="6"/>
    </row>
    <row r="53891" spans="1:1">
      <c r="A53891" s="6"/>
    </row>
    <row r="53892" spans="1:1">
      <c r="A53892" s="6"/>
    </row>
    <row r="53893" spans="1:1">
      <c r="A53893" s="6"/>
    </row>
    <row r="53894" spans="1:1">
      <c r="A53894" s="6"/>
    </row>
    <row r="53895" spans="1:1">
      <c r="A53895" s="6"/>
    </row>
    <row r="53896" spans="1:1">
      <c r="A53896" s="6"/>
    </row>
    <row r="53897" spans="1:1">
      <c r="A53897" s="6"/>
    </row>
    <row r="53898" spans="1:1">
      <c r="A53898" s="6"/>
    </row>
    <row r="53899" spans="1:1">
      <c r="A53899" s="6"/>
    </row>
    <row r="53900" spans="1:1">
      <c r="A53900" s="6"/>
    </row>
    <row r="53901" spans="1:1">
      <c r="A53901" s="6"/>
    </row>
    <row r="53902" spans="1:1">
      <c r="A53902" s="6"/>
    </row>
    <row r="53903" spans="1:1">
      <c r="A53903" s="6"/>
    </row>
    <row r="53904" spans="1:1">
      <c r="A53904" s="6"/>
    </row>
    <row r="53905" spans="1:1">
      <c r="A53905" s="6"/>
    </row>
    <row r="53906" spans="1:1">
      <c r="A53906" s="6"/>
    </row>
    <row r="53907" spans="1:1">
      <c r="A53907" s="6"/>
    </row>
    <row r="53908" spans="1:1">
      <c r="A53908" s="6"/>
    </row>
    <row r="53909" spans="1:1">
      <c r="A53909" s="6"/>
    </row>
    <row r="53910" spans="1:1">
      <c r="A53910" s="6"/>
    </row>
    <row r="53911" spans="1:1">
      <c r="A53911" s="6"/>
    </row>
    <row r="53912" spans="1:1">
      <c r="A53912" s="6"/>
    </row>
    <row r="53913" spans="1:1">
      <c r="A53913" s="6"/>
    </row>
    <row r="53914" spans="1:1">
      <c r="A53914" s="6"/>
    </row>
    <row r="53915" spans="1:1">
      <c r="A53915" s="6"/>
    </row>
    <row r="53916" spans="1:1">
      <c r="A53916" s="6"/>
    </row>
    <row r="53917" spans="1:1">
      <c r="A53917" s="6"/>
    </row>
    <row r="53918" spans="1:1">
      <c r="A53918" s="6"/>
    </row>
    <row r="53919" spans="1:1">
      <c r="A53919" s="6"/>
    </row>
    <row r="53920" spans="1:1">
      <c r="A53920" s="6"/>
    </row>
    <row r="53921" spans="1:1">
      <c r="A53921" s="6"/>
    </row>
    <row r="53922" spans="1:1">
      <c r="A53922" s="6"/>
    </row>
    <row r="53923" spans="1:1">
      <c r="A53923" s="6"/>
    </row>
    <row r="53924" spans="1:1">
      <c r="A53924" s="6"/>
    </row>
    <row r="53925" spans="1:1">
      <c r="A53925" s="6"/>
    </row>
    <row r="53926" spans="1:1">
      <c r="A53926" s="6"/>
    </row>
    <row r="53927" spans="1:1">
      <c r="A53927" s="6"/>
    </row>
    <row r="53928" spans="1:1">
      <c r="A53928" s="6"/>
    </row>
    <row r="53929" spans="1:1">
      <c r="A53929" s="6"/>
    </row>
    <row r="53930" spans="1:1">
      <c r="A53930" s="6"/>
    </row>
    <row r="53931" spans="1:1">
      <c r="A53931" s="6"/>
    </row>
    <row r="53932" spans="1:1">
      <c r="A53932" s="6"/>
    </row>
    <row r="53933" spans="1:1">
      <c r="A53933" s="6"/>
    </row>
    <row r="53934" spans="1:1">
      <c r="A53934" s="6"/>
    </row>
    <row r="53935" spans="1:1">
      <c r="A53935" s="6"/>
    </row>
    <row r="53936" spans="1:1">
      <c r="A53936" s="6"/>
    </row>
    <row r="53937" spans="1:1">
      <c r="A53937" s="6"/>
    </row>
    <row r="53938" spans="1:1">
      <c r="A53938" s="6"/>
    </row>
    <row r="53939" spans="1:1">
      <c r="A53939" s="6"/>
    </row>
    <row r="53940" spans="1:1">
      <c r="A53940" s="6"/>
    </row>
    <row r="53941" spans="1:1">
      <c r="A53941" s="6"/>
    </row>
    <row r="53942" spans="1:1">
      <c r="A53942" s="6"/>
    </row>
    <row r="53943" spans="1:1">
      <c r="A53943" s="6"/>
    </row>
    <row r="53944" spans="1:1">
      <c r="A53944" s="6"/>
    </row>
    <row r="53945" spans="1:1">
      <c r="A53945" s="6"/>
    </row>
    <row r="53946" spans="1:1">
      <c r="A53946" s="6"/>
    </row>
    <row r="53947" spans="1:1">
      <c r="A53947" s="6"/>
    </row>
    <row r="53948" spans="1:1">
      <c r="A53948" s="6"/>
    </row>
    <row r="53949" spans="1:1">
      <c r="A53949" s="6"/>
    </row>
    <row r="53950" spans="1:1">
      <c r="A53950" s="6"/>
    </row>
    <row r="53951" spans="1:1">
      <c r="A53951" s="6"/>
    </row>
    <row r="53952" spans="1:1">
      <c r="A53952" s="6"/>
    </row>
    <row r="53953" spans="1:1">
      <c r="A53953" s="6"/>
    </row>
    <row r="53954" spans="1:1">
      <c r="A53954" s="6"/>
    </row>
    <row r="53955" spans="1:1">
      <c r="A53955" s="6"/>
    </row>
    <row r="53956" spans="1:1">
      <c r="A53956" s="6"/>
    </row>
    <row r="53957" spans="1:1">
      <c r="A53957" s="6"/>
    </row>
    <row r="53958" spans="1:1">
      <c r="A53958" s="6"/>
    </row>
    <row r="53959" spans="1:1">
      <c r="A53959" s="6"/>
    </row>
    <row r="53960" spans="1:1">
      <c r="A53960" s="6"/>
    </row>
    <row r="53961" spans="1:1">
      <c r="A53961" s="6"/>
    </row>
    <row r="53962" spans="1:1">
      <c r="A53962" s="6"/>
    </row>
    <row r="53963" spans="1:1">
      <c r="A53963" s="6"/>
    </row>
    <row r="53964" spans="1:1">
      <c r="A53964" s="6"/>
    </row>
    <row r="53965" spans="1:1">
      <c r="A53965" s="6"/>
    </row>
    <row r="53966" spans="1:1">
      <c r="A53966" s="6"/>
    </row>
    <row r="53967" spans="1:1">
      <c r="A53967" s="6"/>
    </row>
    <row r="53968" spans="1:1">
      <c r="A53968" s="6"/>
    </row>
    <row r="53969" spans="1:1">
      <c r="A53969" s="6"/>
    </row>
    <row r="53970" spans="1:1">
      <c r="A53970" s="6"/>
    </row>
    <row r="53971" spans="1:1">
      <c r="A53971" s="6"/>
    </row>
    <row r="53972" spans="1:1">
      <c r="A53972" s="6"/>
    </row>
    <row r="53973" spans="1:1">
      <c r="A53973" s="6"/>
    </row>
    <row r="53974" spans="1:1">
      <c r="A53974" s="6"/>
    </row>
    <row r="53975" spans="1:1">
      <c r="A53975" s="6"/>
    </row>
    <row r="53976" spans="1:1">
      <c r="A53976" s="6"/>
    </row>
    <row r="53977" spans="1:1">
      <c r="A53977" s="6"/>
    </row>
    <row r="53978" spans="1:1">
      <c r="A53978" s="6"/>
    </row>
    <row r="53979" spans="1:1">
      <c r="A53979" s="6"/>
    </row>
    <row r="53980" spans="1:1">
      <c r="A53980" s="6"/>
    </row>
    <row r="53981" spans="1:1">
      <c r="A53981" s="6"/>
    </row>
    <row r="53982" spans="1:1">
      <c r="A53982" s="6"/>
    </row>
    <row r="53983" spans="1:1">
      <c r="A53983" s="6"/>
    </row>
    <row r="53984" spans="1:1">
      <c r="A53984" s="6"/>
    </row>
    <row r="53985" spans="1:1">
      <c r="A53985" s="6"/>
    </row>
    <row r="53986" spans="1:1">
      <c r="A53986" s="6"/>
    </row>
    <row r="53987" spans="1:1">
      <c r="A53987" s="6"/>
    </row>
    <row r="53988" spans="1:1">
      <c r="A53988" s="6"/>
    </row>
    <row r="53989" spans="1:1">
      <c r="A53989" s="6"/>
    </row>
    <row r="53990" spans="1:1">
      <c r="A53990" s="6"/>
    </row>
    <row r="53991" spans="1:1">
      <c r="A53991" s="6"/>
    </row>
    <row r="53992" spans="1:1">
      <c r="A53992" s="6"/>
    </row>
    <row r="53993" spans="1:1">
      <c r="A53993" s="6"/>
    </row>
    <row r="53994" spans="1:1">
      <c r="A53994" s="6"/>
    </row>
    <row r="53995" spans="1:1">
      <c r="A53995" s="6"/>
    </row>
    <row r="53996" spans="1:1">
      <c r="A53996" s="6"/>
    </row>
    <row r="53997" spans="1:1">
      <c r="A53997" s="6"/>
    </row>
    <row r="53998" spans="1:1">
      <c r="A53998" s="6"/>
    </row>
    <row r="53999" spans="1:1">
      <c r="A53999" s="6"/>
    </row>
    <row r="54000" spans="1:1">
      <c r="A54000" s="6"/>
    </row>
    <row r="54001" spans="1:1">
      <c r="A54001" s="6"/>
    </row>
    <row r="54002" spans="1:1">
      <c r="A54002" s="6"/>
    </row>
    <row r="54003" spans="1:1">
      <c r="A54003" s="6"/>
    </row>
    <row r="54004" spans="1:1">
      <c r="A54004" s="6"/>
    </row>
    <row r="54005" spans="1:1">
      <c r="A54005" s="6"/>
    </row>
    <row r="54006" spans="1:1">
      <c r="A54006" s="6"/>
    </row>
    <row r="54007" spans="1:1">
      <c r="A54007" s="6"/>
    </row>
    <row r="54008" spans="1:1">
      <c r="A54008" s="6"/>
    </row>
    <row r="54009" spans="1:1">
      <c r="A54009" s="6"/>
    </row>
    <row r="54010" spans="1:1">
      <c r="A54010" s="6"/>
    </row>
    <row r="54011" spans="1:1">
      <c r="A54011" s="6"/>
    </row>
    <row r="54012" spans="1:1">
      <c r="A54012" s="6"/>
    </row>
    <row r="54013" spans="1:1">
      <c r="A54013" s="6"/>
    </row>
    <row r="54014" spans="1:1">
      <c r="A54014" s="6"/>
    </row>
    <row r="54015" spans="1:1">
      <c r="A54015" s="6"/>
    </row>
    <row r="54016" spans="1:1">
      <c r="A54016" s="6"/>
    </row>
    <row r="54017" spans="1:1">
      <c r="A54017" s="6"/>
    </row>
    <row r="54018" spans="1:1">
      <c r="A54018" s="6"/>
    </row>
    <row r="54019" spans="1:1">
      <c r="A54019" s="6"/>
    </row>
    <row r="54020" spans="1:1">
      <c r="A54020" s="6"/>
    </row>
    <row r="54021" spans="1:1">
      <c r="A54021" s="6"/>
    </row>
    <row r="54022" spans="1:1">
      <c r="A54022" s="6"/>
    </row>
    <row r="54023" spans="1:1">
      <c r="A54023" s="6"/>
    </row>
    <row r="54024" spans="1:1">
      <c r="A54024" s="6"/>
    </row>
    <row r="54025" spans="1:1">
      <c r="A54025" s="6"/>
    </row>
    <row r="54026" spans="1:1">
      <c r="A54026" s="6"/>
    </row>
    <row r="54027" spans="1:1">
      <c r="A54027" s="6"/>
    </row>
    <row r="54028" spans="1:1">
      <c r="A54028" s="6"/>
    </row>
    <row r="54029" spans="1:1">
      <c r="A54029" s="6"/>
    </row>
    <row r="54030" spans="1:1">
      <c r="A54030" s="6"/>
    </row>
    <row r="54031" spans="1:1">
      <c r="A54031" s="6"/>
    </row>
    <row r="54032" spans="1:1">
      <c r="A54032" s="6"/>
    </row>
    <row r="54033" spans="1:1">
      <c r="A54033" s="6"/>
    </row>
    <row r="54034" spans="1:1">
      <c r="A54034" s="6"/>
    </row>
    <row r="54035" spans="1:1">
      <c r="A54035" s="6"/>
    </row>
    <row r="54036" spans="1:1">
      <c r="A54036" s="6"/>
    </row>
    <row r="54037" spans="1:1">
      <c r="A54037" s="6"/>
    </row>
    <row r="54038" spans="1:1">
      <c r="A54038" s="6"/>
    </row>
    <row r="54039" spans="1:1">
      <c r="A54039" s="6"/>
    </row>
    <row r="54040" spans="1:1">
      <c r="A54040" s="6"/>
    </row>
    <row r="54041" spans="1:1">
      <c r="A54041" s="6"/>
    </row>
    <row r="54042" spans="1:1">
      <c r="A54042" s="6"/>
    </row>
    <row r="54043" spans="1:1">
      <c r="A54043" s="6"/>
    </row>
    <row r="54044" spans="1:1">
      <c r="A54044" s="6"/>
    </row>
    <row r="54045" spans="1:1">
      <c r="A54045" s="6"/>
    </row>
    <row r="54046" spans="1:1">
      <c r="A54046" s="6"/>
    </row>
    <row r="54047" spans="1:1">
      <c r="A54047" s="6"/>
    </row>
    <row r="54048" spans="1:1">
      <c r="A54048" s="6"/>
    </row>
    <row r="54049" spans="1:1">
      <c r="A54049" s="6"/>
    </row>
    <row r="54050" spans="1:1">
      <c r="A54050" s="6"/>
    </row>
    <row r="54051" spans="1:1">
      <c r="A54051" s="6"/>
    </row>
    <row r="54052" spans="1:1">
      <c r="A54052" s="6"/>
    </row>
    <row r="54053" spans="1:1">
      <c r="A54053" s="6"/>
    </row>
    <row r="54054" spans="1:1">
      <c r="A54054" s="6"/>
    </row>
    <row r="54055" spans="1:1">
      <c r="A54055" s="6"/>
    </row>
    <row r="54056" spans="1:1">
      <c r="A54056" s="6"/>
    </row>
    <row r="54057" spans="1:1">
      <c r="A54057" s="6"/>
    </row>
    <row r="54058" spans="1:1">
      <c r="A54058" s="6"/>
    </row>
    <row r="54059" spans="1:1">
      <c r="A54059" s="6"/>
    </row>
    <row r="54060" spans="1:1">
      <c r="A54060" s="6"/>
    </row>
    <row r="54061" spans="1:1">
      <c r="A54061" s="6"/>
    </row>
    <row r="54062" spans="1:1">
      <c r="A54062" s="6"/>
    </row>
    <row r="54063" spans="1:1">
      <c r="A54063" s="6"/>
    </row>
    <row r="54064" spans="1:1">
      <c r="A54064" s="6"/>
    </row>
    <row r="54065" spans="1:1">
      <c r="A54065" s="6"/>
    </row>
    <row r="54066" spans="1:1">
      <c r="A54066" s="6"/>
    </row>
    <row r="54067" spans="1:1">
      <c r="A54067" s="6"/>
    </row>
    <row r="54068" spans="1:1">
      <c r="A54068" s="6"/>
    </row>
    <row r="54069" spans="1:1">
      <c r="A54069" s="6"/>
    </row>
    <row r="54070" spans="1:1">
      <c r="A54070" s="6"/>
    </row>
    <row r="54071" spans="1:1">
      <c r="A54071" s="6"/>
    </row>
    <row r="54072" spans="1:1">
      <c r="A54072" s="6"/>
    </row>
    <row r="54073" spans="1:1">
      <c r="A54073" s="6"/>
    </row>
    <row r="54074" spans="1:1">
      <c r="A54074" s="6"/>
    </row>
    <row r="54075" spans="1:1">
      <c r="A54075" s="6"/>
    </row>
    <row r="54076" spans="1:1">
      <c r="A54076" s="6"/>
    </row>
    <row r="54077" spans="1:1">
      <c r="A54077" s="6"/>
    </row>
    <row r="54078" spans="1:1">
      <c r="A54078" s="6"/>
    </row>
    <row r="54079" spans="1:1">
      <c r="A54079" s="6"/>
    </row>
    <row r="54080" spans="1:1">
      <c r="A54080" s="6"/>
    </row>
    <row r="54081" spans="1:1">
      <c r="A54081" s="6"/>
    </row>
    <row r="54082" spans="1:1">
      <c r="A54082" s="6"/>
    </row>
    <row r="54083" spans="1:1">
      <c r="A54083" s="6"/>
    </row>
    <row r="54084" spans="1:1">
      <c r="A54084" s="6"/>
    </row>
    <row r="54085" spans="1:1">
      <c r="A54085" s="6"/>
    </row>
    <row r="54086" spans="1:1">
      <c r="A54086" s="6"/>
    </row>
    <row r="54087" spans="1:1">
      <c r="A54087" s="6"/>
    </row>
    <row r="54088" spans="1:1">
      <c r="A54088" s="6"/>
    </row>
    <row r="54089" spans="1:1">
      <c r="A54089" s="6"/>
    </row>
    <row r="54090" spans="1:1">
      <c r="A54090" s="6"/>
    </row>
    <row r="54091" spans="1:1">
      <c r="A54091" s="6"/>
    </row>
    <row r="54092" spans="1:1">
      <c r="A54092" s="6"/>
    </row>
    <row r="54093" spans="1:1">
      <c r="A54093" s="6"/>
    </row>
    <row r="54094" spans="1:1">
      <c r="A54094" s="6"/>
    </row>
    <row r="54095" spans="1:1">
      <c r="A54095" s="6"/>
    </row>
    <row r="54096" spans="1:1">
      <c r="A54096" s="6"/>
    </row>
    <row r="54097" spans="1:1">
      <c r="A54097" s="6"/>
    </row>
    <row r="54098" spans="1:1">
      <c r="A54098" s="6"/>
    </row>
    <row r="54099" spans="1:1">
      <c r="A54099" s="6"/>
    </row>
    <row r="54100" spans="1:1">
      <c r="A54100" s="6"/>
    </row>
    <row r="54101" spans="1:1">
      <c r="A54101" s="6"/>
    </row>
    <row r="54102" spans="1:1">
      <c r="A54102" s="6"/>
    </row>
    <row r="54103" spans="1:1">
      <c r="A54103" s="6"/>
    </row>
    <row r="54104" spans="1:1">
      <c r="A54104" s="6"/>
    </row>
    <row r="54105" spans="1:1">
      <c r="A54105" s="6"/>
    </row>
    <row r="54106" spans="1:1">
      <c r="A54106" s="6"/>
    </row>
    <row r="54107" spans="1:1">
      <c r="A54107" s="6"/>
    </row>
    <row r="54108" spans="1:1">
      <c r="A54108" s="6"/>
    </row>
    <row r="54109" spans="1:1">
      <c r="A54109" s="6"/>
    </row>
    <row r="54110" spans="1:1">
      <c r="A54110" s="6"/>
    </row>
    <row r="54111" spans="1:1">
      <c r="A54111" s="6"/>
    </row>
    <row r="54112" spans="1:1">
      <c r="A54112" s="6"/>
    </row>
    <row r="54113" spans="1:1">
      <c r="A54113" s="6"/>
    </row>
    <row r="54114" spans="1:1">
      <c r="A54114" s="6"/>
    </row>
    <row r="54115" spans="1:1">
      <c r="A54115" s="6"/>
    </row>
    <row r="54116" spans="1:1">
      <c r="A54116" s="6"/>
    </row>
    <row r="54117" spans="1:1">
      <c r="A54117" s="6"/>
    </row>
    <row r="54118" spans="1:1">
      <c r="A54118" s="6"/>
    </row>
    <row r="54119" spans="1:1">
      <c r="A54119" s="6"/>
    </row>
    <row r="54120" spans="1:1">
      <c r="A54120" s="6"/>
    </row>
    <row r="54121" spans="1:1">
      <c r="A54121" s="6"/>
    </row>
    <row r="54122" spans="1:1">
      <c r="A54122" s="6"/>
    </row>
    <row r="54123" spans="1:1">
      <c r="A54123" s="6"/>
    </row>
    <row r="54124" spans="1:1">
      <c r="A54124" s="6"/>
    </row>
    <row r="54125" spans="1:1">
      <c r="A54125" s="6"/>
    </row>
    <row r="54126" spans="1:1">
      <c r="A54126" s="6"/>
    </row>
    <row r="54127" spans="1:1">
      <c r="A54127" s="6"/>
    </row>
    <row r="54128" spans="1:1">
      <c r="A54128" s="6"/>
    </row>
    <row r="54129" spans="1:1">
      <c r="A54129" s="6"/>
    </row>
    <row r="54130" spans="1:1">
      <c r="A54130" s="6"/>
    </row>
    <row r="54131" spans="1:1">
      <c r="A54131" s="6"/>
    </row>
    <row r="54132" spans="1:1">
      <c r="A54132" s="6"/>
    </row>
    <row r="54133" spans="1:1">
      <c r="A54133" s="6"/>
    </row>
    <row r="54134" spans="1:1">
      <c r="A54134" s="6"/>
    </row>
    <row r="54135" spans="1:1">
      <c r="A54135" s="6"/>
    </row>
    <row r="54136" spans="1:1">
      <c r="A54136" s="6"/>
    </row>
    <row r="54137" spans="1:1">
      <c r="A54137" s="6"/>
    </row>
    <row r="54138" spans="1:1">
      <c r="A54138" s="6"/>
    </row>
    <row r="54139" spans="1:1">
      <c r="A54139" s="6"/>
    </row>
    <row r="54140" spans="1:1">
      <c r="A54140" s="6"/>
    </row>
    <row r="54141" spans="1:1">
      <c r="A54141" s="6"/>
    </row>
    <row r="54142" spans="1:1">
      <c r="A54142" s="6"/>
    </row>
    <row r="54143" spans="1:1">
      <c r="A54143" s="6"/>
    </row>
    <row r="54144" spans="1:1">
      <c r="A54144" s="6"/>
    </row>
    <row r="54145" spans="1:1">
      <c r="A54145" s="6"/>
    </row>
    <row r="54146" spans="1:1">
      <c r="A54146" s="6"/>
    </row>
    <row r="54147" spans="1:1">
      <c r="A54147" s="6"/>
    </row>
    <row r="54148" spans="1:1">
      <c r="A54148" s="6"/>
    </row>
    <row r="54149" spans="1:1">
      <c r="A54149" s="6"/>
    </row>
    <row r="54150" spans="1:1">
      <c r="A54150" s="6"/>
    </row>
    <row r="54151" spans="1:1">
      <c r="A54151" s="6"/>
    </row>
    <row r="54152" spans="1:1">
      <c r="A54152" s="6"/>
    </row>
    <row r="54153" spans="1:1">
      <c r="A54153" s="6"/>
    </row>
    <row r="54154" spans="1:1">
      <c r="A54154" s="6"/>
    </row>
    <row r="54155" spans="1:1">
      <c r="A54155" s="6"/>
    </row>
    <row r="54156" spans="1:1">
      <c r="A54156" s="6"/>
    </row>
    <row r="54157" spans="1:1">
      <c r="A54157" s="6"/>
    </row>
    <row r="54158" spans="1:1">
      <c r="A54158" s="6"/>
    </row>
    <row r="54159" spans="1:1">
      <c r="A54159" s="6"/>
    </row>
    <row r="54160" spans="1:1">
      <c r="A54160" s="6"/>
    </row>
    <row r="54161" spans="1:1">
      <c r="A54161" s="6"/>
    </row>
    <row r="54162" spans="1:1">
      <c r="A54162" s="6"/>
    </row>
    <row r="54163" spans="1:1">
      <c r="A54163" s="6"/>
    </row>
    <row r="54164" spans="1:1">
      <c r="A54164" s="6"/>
    </row>
    <row r="54165" spans="1:1">
      <c r="A54165" s="6"/>
    </row>
    <row r="54166" spans="1:1">
      <c r="A54166" s="6"/>
    </row>
    <row r="54167" spans="1:1">
      <c r="A54167" s="6"/>
    </row>
    <row r="54168" spans="1:1">
      <c r="A54168" s="6"/>
    </row>
    <row r="54169" spans="1:1">
      <c r="A54169" s="6"/>
    </row>
    <row r="54170" spans="1:1">
      <c r="A54170" s="6"/>
    </row>
    <row r="54171" spans="1:1">
      <c r="A54171" s="6"/>
    </row>
    <row r="54172" spans="1:1">
      <c r="A54172" s="6"/>
    </row>
    <row r="54173" spans="1:1">
      <c r="A54173" s="6"/>
    </row>
    <row r="54174" spans="1:1">
      <c r="A54174" s="6"/>
    </row>
    <row r="54175" spans="1:1">
      <c r="A54175" s="6"/>
    </row>
    <row r="54176" spans="1:1">
      <c r="A54176" s="6"/>
    </row>
    <row r="54177" spans="1:1">
      <c r="A54177" s="6"/>
    </row>
    <row r="54178" spans="1:1">
      <c r="A54178" s="6"/>
    </row>
    <row r="54179" spans="1:1">
      <c r="A54179" s="6"/>
    </row>
    <row r="54180" spans="1:1">
      <c r="A54180" s="6"/>
    </row>
    <row r="54181" spans="1:1">
      <c r="A54181" s="6"/>
    </row>
    <row r="54182" spans="1:1">
      <c r="A54182" s="6"/>
    </row>
    <row r="54183" spans="1:1">
      <c r="A54183" s="6"/>
    </row>
    <row r="54184" spans="1:1">
      <c r="A54184" s="6"/>
    </row>
    <row r="54185" spans="1:1">
      <c r="A54185" s="6"/>
    </row>
    <row r="54186" spans="1:1">
      <c r="A54186" s="6"/>
    </row>
    <row r="54187" spans="1:1">
      <c r="A54187" s="6"/>
    </row>
    <row r="54188" spans="1:1">
      <c r="A54188" s="6"/>
    </row>
    <row r="54189" spans="1:1">
      <c r="A54189" s="6"/>
    </row>
    <row r="54190" spans="1:1">
      <c r="A54190" s="6"/>
    </row>
    <row r="54191" spans="1:1">
      <c r="A54191" s="6"/>
    </row>
    <row r="54192" spans="1:1">
      <c r="A54192" s="6"/>
    </row>
    <row r="54193" spans="1:1">
      <c r="A54193" s="6"/>
    </row>
    <row r="54194" spans="1:1">
      <c r="A54194" s="6"/>
    </row>
    <row r="54195" spans="1:1">
      <c r="A54195" s="6"/>
    </row>
    <row r="54196" spans="1:1">
      <c r="A54196" s="6"/>
    </row>
    <row r="54197" spans="1:1">
      <c r="A54197" s="6"/>
    </row>
    <row r="54198" spans="1:1">
      <c r="A54198" s="6"/>
    </row>
    <row r="54199" spans="1:1">
      <c r="A54199" s="6"/>
    </row>
    <row r="54200" spans="1:1">
      <c r="A54200" s="6"/>
    </row>
    <row r="54201" spans="1:1">
      <c r="A54201" s="6"/>
    </row>
    <row r="54202" spans="1:1">
      <c r="A54202" s="6"/>
    </row>
    <row r="54203" spans="1:1">
      <c r="A54203" s="6"/>
    </row>
    <row r="54204" spans="1:1">
      <c r="A54204" s="6"/>
    </row>
    <row r="54205" spans="1:1">
      <c r="A54205" s="6"/>
    </row>
    <row r="54206" spans="1:1">
      <c r="A54206" s="6"/>
    </row>
    <row r="54207" spans="1:1">
      <c r="A54207" s="6"/>
    </row>
    <row r="54208" spans="1:1">
      <c r="A54208" s="6"/>
    </row>
    <row r="54209" spans="1:1">
      <c r="A54209" s="6"/>
    </row>
    <row r="54210" spans="1:1">
      <c r="A54210" s="6"/>
    </row>
    <row r="54211" spans="1:1">
      <c r="A54211" s="6"/>
    </row>
    <row r="54212" spans="1:1">
      <c r="A54212" s="6"/>
    </row>
    <row r="54213" spans="1:1">
      <c r="A54213" s="6"/>
    </row>
    <row r="54214" spans="1:1">
      <c r="A54214" s="6"/>
    </row>
    <row r="54215" spans="1:1">
      <c r="A54215" s="6"/>
    </row>
    <row r="54216" spans="1:1">
      <c r="A54216" s="6"/>
    </row>
    <row r="54217" spans="1:1">
      <c r="A54217" s="6"/>
    </row>
    <row r="54218" spans="1:1">
      <c r="A54218" s="6"/>
    </row>
    <row r="54219" spans="1:1">
      <c r="A54219" s="6"/>
    </row>
    <row r="54220" spans="1:1">
      <c r="A54220" s="6"/>
    </row>
    <row r="54221" spans="1:1">
      <c r="A54221" s="6"/>
    </row>
    <row r="54222" spans="1:1">
      <c r="A54222" s="6"/>
    </row>
    <row r="54223" spans="1:1">
      <c r="A54223" s="6"/>
    </row>
    <row r="54224" spans="1:1">
      <c r="A54224" s="6"/>
    </row>
    <row r="54225" spans="1:1">
      <c r="A54225" s="6"/>
    </row>
    <row r="54226" spans="1:1">
      <c r="A54226" s="6"/>
    </row>
    <row r="54227" spans="1:1">
      <c r="A54227" s="6"/>
    </row>
    <row r="54228" spans="1:1">
      <c r="A54228" s="6"/>
    </row>
    <row r="54229" spans="1:1">
      <c r="A54229" s="6"/>
    </row>
    <row r="54230" spans="1:1">
      <c r="A54230" s="6"/>
    </row>
    <row r="54231" spans="1:1">
      <c r="A54231" s="6"/>
    </row>
    <row r="54232" spans="1:1">
      <c r="A54232" s="6"/>
    </row>
    <row r="54233" spans="1:1">
      <c r="A54233" s="6"/>
    </row>
    <row r="54234" spans="1:1">
      <c r="A54234" s="6"/>
    </row>
    <row r="54235" spans="1:1">
      <c r="A54235" s="6"/>
    </row>
    <row r="54236" spans="1:1">
      <c r="A54236" s="6"/>
    </row>
    <row r="54237" spans="1:1">
      <c r="A54237" s="6"/>
    </row>
    <row r="54238" spans="1:1">
      <c r="A54238" s="6"/>
    </row>
    <row r="54239" spans="1:1">
      <c r="A54239" s="6"/>
    </row>
    <row r="54240" spans="1:1">
      <c r="A54240" s="6"/>
    </row>
    <row r="54241" spans="1:1">
      <c r="A54241" s="6"/>
    </row>
    <row r="54242" spans="1:1">
      <c r="A54242" s="6"/>
    </row>
    <row r="54243" spans="1:1">
      <c r="A54243" s="6"/>
    </row>
    <row r="54244" spans="1:1">
      <c r="A54244" s="6"/>
    </row>
    <row r="54245" spans="1:1">
      <c r="A54245" s="6"/>
    </row>
    <row r="54246" spans="1:1">
      <c r="A54246" s="6"/>
    </row>
    <row r="54247" spans="1:1">
      <c r="A54247" s="6"/>
    </row>
    <row r="54248" spans="1:1">
      <c r="A54248" s="6"/>
    </row>
    <row r="54249" spans="1:1">
      <c r="A54249" s="6"/>
    </row>
    <row r="54250" spans="1:1">
      <c r="A54250" s="6"/>
    </row>
    <row r="54251" spans="1:1">
      <c r="A54251" s="6"/>
    </row>
    <row r="54252" spans="1:1">
      <c r="A54252" s="6"/>
    </row>
    <row r="54253" spans="1:1">
      <c r="A54253" s="6"/>
    </row>
    <row r="54254" spans="1:1">
      <c r="A54254" s="6"/>
    </row>
    <row r="54255" spans="1:1">
      <c r="A54255" s="6"/>
    </row>
    <row r="54256" spans="1:1">
      <c r="A54256" s="6"/>
    </row>
    <row r="54257" spans="1:1">
      <c r="A54257" s="6"/>
    </row>
    <row r="54258" spans="1:1">
      <c r="A54258" s="6"/>
    </row>
    <row r="54259" spans="1:1">
      <c r="A54259" s="6"/>
    </row>
    <row r="54260" spans="1:1">
      <c r="A54260" s="6"/>
    </row>
    <row r="54261" spans="1:1">
      <c r="A54261" s="6"/>
    </row>
    <row r="54262" spans="1:1">
      <c r="A54262" s="6"/>
    </row>
    <row r="54263" spans="1:1">
      <c r="A54263" s="6"/>
    </row>
    <row r="54264" spans="1:1">
      <c r="A54264" s="6"/>
    </row>
    <row r="54265" spans="1:1">
      <c r="A54265" s="6"/>
    </row>
    <row r="54266" spans="1:1">
      <c r="A54266" s="6"/>
    </row>
    <row r="54267" spans="1:1">
      <c r="A54267" s="6"/>
    </row>
    <row r="54268" spans="1:1">
      <c r="A54268" s="6"/>
    </row>
    <row r="54269" spans="1:1">
      <c r="A54269" s="6"/>
    </row>
    <row r="54270" spans="1:1">
      <c r="A54270" s="6"/>
    </row>
    <row r="54271" spans="1:1">
      <c r="A54271" s="6"/>
    </row>
    <row r="54272" spans="1:1">
      <c r="A54272" s="6"/>
    </row>
    <row r="54273" spans="1:1">
      <c r="A54273" s="6"/>
    </row>
    <row r="54274" spans="1:1">
      <c r="A54274" s="6"/>
    </row>
    <row r="54275" spans="1:1">
      <c r="A54275" s="6"/>
    </row>
    <row r="54276" spans="1:1">
      <c r="A54276" s="6"/>
    </row>
    <row r="54277" spans="1:1">
      <c r="A54277" s="6"/>
    </row>
    <row r="54278" spans="1:1">
      <c r="A54278" s="6"/>
    </row>
    <row r="54279" spans="1:1">
      <c r="A54279" s="6"/>
    </row>
    <row r="54280" spans="1:1">
      <c r="A54280" s="6"/>
    </row>
    <row r="54281" spans="1:1">
      <c r="A54281" s="6"/>
    </row>
    <row r="54282" spans="1:1">
      <c r="A54282" s="6"/>
    </row>
    <row r="54283" spans="1:1">
      <c r="A54283" s="6"/>
    </row>
    <row r="54284" spans="1:1">
      <c r="A54284" s="6"/>
    </row>
    <row r="54285" spans="1:1">
      <c r="A54285" s="6"/>
    </row>
    <row r="54286" spans="1:1">
      <c r="A54286" s="6"/>
    </row>
    <row r="54287" spans="1:1">
      <c r="A54287" s="6"/>
    </row>
    <row r="54288" spans="1:1">
      <c r="A54288" s="6"/>
    </row>
    <row r="54289" spans="1:1">
      <c r="A54289" s="6"/>
    </row>
    <row r="54290" spans="1:1">
      <c r="A54290" s="6"/>
    </row>
    <row r="54291" spans="1:1">
      <c r="A54291" s="6"/>
    </row>
    <row r="54292" spans="1:1">
      <c r="A54292" s="6"/>
    </row>
    <row r="54293" spans="1:1">
      <c r="A54293" s="6"/>
    </row>
    <row r="54294" spans="1:1">
      <c r="A54294" s="6"/>
    </row>
    <row r="54295" spans="1:1">
      <c r="A54295" s="6"/>
    </row>
    <row r="54296" spans="1:1">
      <c r="A54296" s="6"/>
    </row>
    <row r="54297" spans="1:1">
      <c r="A54297" s="6"/>
    </row>
    <row r="54298" spans="1:1">
      <c r="A54298" s="6"/>
    </row>
    <row r="54299" spans="1:1">
      <c r="A54299" s="6"/>
    </row>
    <row r="54300" spans="1:1">
      <c r="A54300" s="6"/>
    </row>
    <row r="54301" spans="1:1">
      <c r="A54301" s="6"/>
    </row>
    <row r="54302" spans="1:1">
      <c r="A54302" s="6"/>
    </row>
    <row r="54303" spans="1:1">
      <c r="A54303" s="6"/>
    </row>
    <row r="54304" spans="1:1">
      <c r="A54304" s="6"/>
    </row>
    <row r="54305" spans="1:1">
      <c r="A54305" s="6"/>
    </row>
    <row r="54306" spans="1:1">
      <c r="A54306" s="6"/>
    </row>
    <row r="54307" spans="1:1">
      <c r="A54307" s="6"/>
    </row>
    <row r="54308" spans="1:1">
      <c r="A54308" s="6"/>
    </row>
    <row r="54309" spans="1:1">
      <c r="A54309" s="6"/>
    </row>
    <row r="54310" spans="1:1">
      <c r="A54310" s="6"/>
    </row>
    <row r="54311" spans="1:1">
      <c r="A54311" s="6"/>
    </row>
    <row r="54312" spans="1:1">
      <c r="A54312" s="6"/>
    </row>
    <row r="54313" spans="1:1">
      <c r="A54313" s="6"/>
    </row>
    <row r="54314" spans="1:1">
      <c r="A54314" s="6"/>
    </row>
    <row r="54315" spans="1:1">
      <c r="A54315" s="6"/>
    </row>
    <row r="54316" spans="1:1">
      <c r="A54316" s="6"/>
    </row>
    <row r="54317" spans="1:1">
      <c r="A54317" s="6"/>
    </row>
    <row r="54318" spans="1:1">
      <c r="A54318" s="6"/>
    </row>
    <row r="54319" spans="1:1">
      <c r="A54319" s="6"/>
    </row>
    <row r="54320" spans="1:1">
      <c r="A54320" s="6"/>
    </row>
    <row r="54321" spans="1:1">
      <c r="A54321" s="6"/>
    </row>
    <row r="54322" spans="1:1">
      <c r="A54322" s="6"/>
    </row>
    <row r="54323" spans="1:1">
      <c r="A54323" s="6"/>
    </row>
    <row r="54324" spans="1:1">
      <c r="A54324" s="6"/>
    </row>
    <row r="54325" spans="1:1">
      <c r="A54325" s="6"/>
    </row>
    <row r="54326" spans="1:1">
      <c r="A54326" s="6"/>
    </row>
    <row r="54327" spans="1:1">
      <c r="A54327" s="6"/>
    </row>
    <row r="54328" spans="1:1">
      <c r="A54328" s="6"/>
    </row>
    <row r="54329" spans="1:1">
      <c r="A54329" s="6"/>
    </row>
    <row r="54330" spans="1:1">
      <c r="A54330" s="6"/>
    </row>
    <row r="54331" spans="1:1">
      <c r="A54331" s="6"/>
    </row>
    <row r="54332" spans="1:1">
      <c r="A54332" s="6"/>
    </row>
    <row r="54333" spans="1:1">
      <c r="A54333" s="6"/>
    </row>
    <row r="54334" spans="1:1">
      <c r="A54334" s="6"/>
    </row>
    <row r="54335" spans="1:1">
      <c r="A54335" s="6"/>
    </row>
    <row r="54336" spans="1:1">
      <c r="A54336" s="6"/>
    </row>
    <row r="54337" spans="1:1">
      <c r="A54337" s="6"/>
    </row>
    <row r="54338" spans="1:1">
      <c r="A54338" s="6"/>
    </row>
    <row r="54339" spans="1:1">
      <c r="A54339" s="6"/>
    </row>
    <row r="54340" spans="1:1">
      <c r="A54340" s="6"/>
    </row>
    <row r="54341" spans="1:1">
      <c r="A54341" s="6"/>
    </row>
    <row r="54342" spans="1:1">
      <c r="A54342" s="6"/>
    </row>
    <row r="54343" spans="1:1">
      <c r="A54343" s="6"/>
    </row>
    <row r="54344" spans="1:1">
      <c r="A54344" s="6"/>
    </row>
    <row r="54345" spans="1:1">
      <c r="A54345" s="6"/>
    </row>
    <row r="54346" spans="1:1">
      <c r="A54346" s="6"/>
    </row>
    <row r="54347" spans="1:1">
      <c r="A54347" s="6"/>
    </row>
    <row r="54348" spans="1:1">
      <c r="A54348" s="6"/>
    </row>
    <row r="54349" spans="1:1">
      <c r="A54349" s="6"/>
    </row>
    <row r="54350" spans="1:1">
      <c r="A54350" s="6"/>
    </row>
    <row r="54351" spans="1:1">
      <c r="A54351" s="6"/>
    </row>
    <row r="54352" spans="1:1">
      <c r="A54352" s="6"/>
    </row>
    <row r="54353" spans="1:1">
      <c r="A54353" s="6"/>
    </row>
    <row r="54354" spans="1:1">
      <c r="A54354" s="6"/>
    </row>
    <row r="54355" spans="1:1">
      <c r="A54355" s="6"/>
    </row>
    <row r="54356" spans="1:1">
      <c r="A54356" s="6"/>
    </row>
    <row r="54357" spans="1:1">
      <c r="A54357" s="6"/>
    </row>
    <row r="54358" spans="1:1">
      <c r="A54358" s="6"/>
    </row>
    <row r="54359" spans="1:1">
      <c r="A54359" s="6"/>
    </row>
    <row r="54360" spans="1:1">
      <c r="A54360" s="6"/>
    </row>
    <row r="54361" spans="1:1">
      <c r="A54361" s="6"/>
    </row>
    <row r="54362" spans="1:1">
      <c r="A54362" s="6"/>
    </row>
    <row r="54363" spans="1:1">
      <c r="A54363" s="6"/>
    </row>
    <row r="54364" spans="1:1">
      <c r="A54364" s="6"/>
    </row>
    <row r="54365" spans="1:1">
      <c r="A54365" s="6"/>
    </row>
    <row r="54366" spans="1:1">
      <c r="A54366" s="6"/>
    </row>
    <row r="54367" spans="1:1">
      <c r="A54367" s="6"/>
    </row>
    <row r="54368" spans="1:1">
      <c r="A54368" s="6"/>
    </row>
    <row r="54369" spans="1:1">
      <c r="A54369" s="6"/>
    </row>
    <row r="54370" spans="1:1">
      <c r="A54370" s="6"/>
    </row>
    <row r="54371" spans="1:1">
      <c r="A54371" s="6"/>
    </row>
    <row r="54372" spans="1:1">
      <c r="A54372" s="6"/>
    </row>
    <row r="54373" spans="1:1">
      <c r="A54373" s="6"/>
    </row>
    <row r="54374" spans="1:1">
      <c r="A54374" s="6"/>
    </row>
    <row r="54375" spans="1:1">
      <c r="A54375" s="6"/>
    </row>
    <row r="54376" spans="1:1">
      <c r="A54376" s="6"/>
    </row>
    <row r="54377" spans="1:1">
      <c r="A54377" s="6"/>
    </row>
    <row r="54378" spans="1:1">
      <c r="A54378" s="6"/>
    </row>
    <row r="54379" spans="1:1">
      <c r="A54379" s="6"/>
    </row>
    <row r="54380" spans="1:1">
      <c r="A54380" s="6"/>
    </row>
    <row r="54381" spans="1:1">
      <c r="A54381" s="6"/>
    </row>
    <row r="54382" spans="1:1">
      <c r="A54382" s="6"/>
    </row>
    <row r="54383" spans="1:1">
      <c r="A54383" s="6"/>
    </row>
    <row r="54384" spans="1:1">
      <c r="A54384" s="6"/>
    </row>
    <row r="54385" spans="1:1">
      <c r="A54385" s="6"/>
    </row>
    <row r="54386" spans="1:1">
      <c r="A54386" s="6"/>
    </row>
    <row r="54387" spans="1:1">
      <c r="A54387" s="6"/>
    </row>
    <row r="54388" spans="1:1">
      <c r="A54388" s="6"/>
    </row>
    <row r="54389" spans="1:1">
      <c r="A54389" s="6"/>
    </row>
    <row r="54390" spans="1:1">
      <c r="A54390" s="6"/>
    </row>
    <row r="54391" spans="1:1">
      <c r="A54391" s="6"/>
    </row>
    <row r="54392" spans="1:1">
      <c r="A54392" s="6"/>
    </row>
    <row r="54393" spans="1:1">
      <c r="A54393" s="6"/>
    </row>
    <row r="54394" spans="1:1">
      <c r="A54394" s="6"/>
    </row>
    <row r="54395" spans="1:1">
      <c r="A54395" s="6"/>
    </row>
    <row r="54396" spans="1:1">
      <c r="A54396" s="6"/>
    </row>
    <row r="54397" spans="1:1">
      <c r="A54397" s="6"/>
    </row>
    <row r="54398" spans="1:1">
      <c r="A54398" s="6"/>
    </row>
    <row r="54399" spans="1:1">
      <c r="A54399" s="6"/>
    </row>
    <row r="54400" spans="1:1">
      <c r="A54400" s="6"/>
    </row>
    <row r="54401" spans="1:1">
      <c r="A54401" s="6"/>
    </row>
    <row r="54402" spans="1:1">
      <c r="A54402" s="6"/>
    </row>
    <row r="54403" spans="1:1">
      <c r="A54403" s="6"/>
    </row>
    <row r="54404" spans="1:1">
      <c r="A54404" s="6"/>
    </row>
    <row r="54405" spans="1:1">
      <c r="A54405" s="6"/>
    </row>
    <row r="54406" spans="1:1">
      <c r="A54406" s="6"/>
    </row>
    <row r="54407" spans="1:1">
      <c r="A54407" s="6"/>
    </row>
    <row r="54408" spans="1:1">
      <c r="A54408" s="6"/>
    </row>
    <row r="54409" spans="1:1">
      <c r="A54409" s="6"/>
    </row>
    <row r="54410" spans="1:1">
      <c r="A54410" s="6"/>
    </row>
    <row r="54411" spans="1:1">
      <c r="A54411" s="6"/>
    </row>
    <row r="54412" spans="1:1">
      <c r="A54412" s="6"/>
    </row>
    <row r="54413" spans="1:1">
      <c r="A54413" s="6"/>
    </row>
    <row r="54414" spans="1:1">
      <c r="A54414" s="6"/>
    </row>
    <row r="54415" spans="1:1">
      <c r="A54415" s="6"/>
    </row>
    <row r="54416" spans="1:1">
      <c r="A54416" s="6"/>
    </row>
    <row r="54417" spans="1:1">
      <c r="A54417" s="6"/>
    </row>
    <row r="54418" spans="1:1">
      <c r="A54418" s="6"/>
    </row>
    <row r="54419" spans="1:1">
      <c r="A54419" s="6"/>
    </row>
    <row r="54420" spans="1:1">
      <c r="A54420" s="6"/>
    </row>
    <row r="54421" spans="1:1">
      <c r="A54421" s="6"/>
    </row>
    <row r="54422" spans="1:1">
      <c r="A54422" s="6"/>
    </row>
    <row r="54423" spans="1:1">
      <c r="A54423" s="6"/>
    </row>
    <row r="54424" spans="1:1">
      <c r="A54424" s="6"/>
    </row>
    <row r="54425" spans="1:1">
      <c r="A54425" s="6"/>
    </row>
    <row r="54426" spans="1:1">
      <c r="A54426" s="6"/>
    </row>
    <row r="54427" spans="1:1">
      <c r="A54427" s="6"/>
    </row>
    <row r="54428" spans="1:1">
      <c r="A54428" s="6"/>
    </row>
    <row r="54429" spans="1:1">
      <c r="A54429" s="6"/>
    </row>
    <row r="54430" spans="1:1">
      <c r="A54430" s="6"/>
    </row>
    <row r="54431" spans="1:1">
      <c r="A54431" s="6"/>
    </row>
    <row r="54432" spans="1:1">
      <c r="A54432" s="6"/>
    </row>
    <row r="54433" spans="1:1">
      <c r="A54433" s="6"/>
    </row>
    <row r="54434" spans="1:1">
      <c r="A54434" s="6"/>
    </row>
    <row r="54435" spans="1:1">
      <c r="A54435" s="6"/>
    </row>
    <row r="54436" spans="1:1">
      <c r="A54436" s="6"/>
    </row>
    <row r="54437" spans="1:1">
      <c r="A54437" s="6"/>
    </row>
    <row r="54438" spans="1:1">
      <c r="A54438" s="6"/>
    </row>
    <row r="54439" spans="1:1">
      <c r="A54439" s="6"/>
    </row>
    <row r="54440" spans="1:1">
      <c r="A54440" s="6"/>
    </row>
    <row r="54441" spans="1:1">
      <c r="A54441" s="6"/>
    </row>
    <row r="54442" spans="1:1">
      <c r="A54442" s="6"/>
    </row>
    <row r="54443" spans="1:1">
      <c r="A54443" s="6"/>
    </row>
    <row r="54444" spans="1:1">
      <c r="A54444" s="6"/>
    </row>
    <row r="54445" spans="1:1">
      <c r="A54445" s="6"/>
    </row>
    <row r="54446" spans="1:1">
      <c r="A54446" s="6"/>
    </row>
    <row r="54447" spans="1:1">
      <c r="A54447" s="6"/>
    </row>
    <row r="54448" spans="1:1">
      <c r="A54448" s="6"/>
    </row>
    <row r="54449" spans="1:1">
      <c r="A54449" s="6"/>
    </row>
    <row r="54450" spans="1:1">
      <c r="A54450" s="6"/>
    </row>
    <row r="54451" spans="1:1">
      <c r="A54451" s="6"/>
    </row>
    <row r="54452" spans="1:1">
      <c r="A54452" s="6"/>
    </row>
    <row r="54453" spans="1:1">
      <c r="A54453" s="6"/>
    </row>
    <row r="54454" spans="1:1">
      <c r="A54454" s="6"/>
    </row>
    <row r="54455" spans="1:1">
      <c r="A54455" s="6"/>
    </row>
    <row r="54456" spans="1:1">
      <c r="A54456" s="6"/>
    </row>
    <row r="54457" spans="1:1">
      <c r="A54457" s="6"/>
    </row>
    <row r="54458" spans="1:1">
      <c r="A54458" s="6"/>
    </row>
    <row r="54459" spans="1:1">
      <c r="A54459" s="6"/>
    </row>
    <row r="54460" spans="1:1">
      <c r="A54460" s="6"/>
    </row>
    <row r="54461" spans="1:1">
      <c r="A54461" s="6"/>
    </row>
    <row r="54462" spans="1:1">
      <c r="A54462" s="6"/>
    </row>
    <row r="54463" spans="1:1">
      <c r="A54463" s="6"/>
    </row>
    <row r="54464" spans="1:1">
      <c r="A54464" s="6"/>
    </row>
    <row r="54465" spans="1:1">
      <c r="A54465" s="6"/>
    </row>
    <row r="54466" spans="1:1">
      <c r="A54466" s="6"/>
    </row>
    <row r="54467" spans="1:1">
      <c r="A54467" s="6"/>
    </row>
    <row r="54468" spans="1:1">
      <c r="A54468" s="6"/>
    </row>
    <row r="54469" spans="1:1">
      <c r="A54469" s="6"/>
    </row>
    <row r="54470" spans="1:1">
      <c r="A54470" s="6"/>
    </row>
    <row r="54471" spans="1:1">
      <c r="A54471" s="6"/>
    </row>
    <row r="54472" spans="1:1">
      <c r="A54472" s="6"/>
    </row>
    <row r="54473" spans="1:1">
      <c r="A54473" s="6"/>
    </row>
    <row r="54474" spans="1:1">
      <c r="A54474" s="6"/>
    </row>
    <row r="54475" spans="1:1">
      <c r="A54475" s="6"/>
    </row>
    <row r="54476" spans="1:1">
      <c r="A54476" s="6"/>
    </row>
    <row r="54477" spans="1:1">
      <c r="A54477" s="6"/>
    </row>
    <row r="54478" spans="1:1">
      <c r="A54478" s="6"/>
    </row>
    <row r="54479" spans="1:1">
      <c r="A54479" s="6"/>
    </row>
    <row r="54480" spans="1:1">
      <c r="A54480" s="6"/>
    </row>
    <row r="54481" spans="1:1">
      <c r="A54481" s="6"/>
    </row>
    <row r="54482" spans="1:1">
      <c r="A54482" s="6"/>
    </row>
    <row r="54483" spans="1:1">
      <c r="A54483" s="6"/>
    </row>
    <row r="54484" spans="1:1">
      <c r="A54484" s="6"/>
    </row>
    <row r="54485" spans="1:1">
      <c r="A54485" s="6"/>
    </row>
    <row r="54486" spans="1:1">
      <c r="A54486" s="6"/>
    </row>
    <row r="54487" spans="1:1">
      <c r="A54487" s="6"/>
    </row>
    <row r="54488" spans="1:1">
      <c r="A54488" s="6"/>
    </row>
    <row r="54489" spans="1:1">
      <c r="A54489" s="6"/>
    </row>
    <row r="54490" spans="1:1">
      <c r="A54490" s="6"/>
    </row>
    <row r="54491" spans="1:1">
      <c r="A54491" s="6"/>
    </row>
    <row r="54492" spans="1:1">
      <c r="A54492" s="6"/>
    </row>
    <row r="54493" spans="1:1">
      <c r="A54493" s="6"/>
    </row>
    <row r="54494" spans="1:1">
      <c r="A54494" s="6"/>
    </row>
    <row r="54495" spans="1:1">
      <c r="A54495" s="6"/>
    </row>
    <row r="54496" spans="1:1">
      <c r="A54496" s="6"/>
    </row>
    <row r="54497" spans="1:1">
      <c r="A54497" s="6"/>
    </row>
    <row r="54498" spans="1:1">
      <c r="A54498" s="6"/>
    </row>
    <row r="54499" spans="1:1">
      <c r="A54499" s="6"/>
    </row>
    <row r="54500" spans="1:1">
      <c r="A54500" s="6"/>
    </row>
    <row r="54501" spans="1:1">
      <c r="A54501" s="6"/>
    </row>
    <row r="54502" spans="1:1">
      <c r="A54502" s="6"/>
    </row>
    <row r="54503" spans="1:1">
      <c r="A54503" s="6"/>
    </row>
    <row r="54504" spans="1:1">
      <c r="A54504" s="6"/>
    </row>
    <row r="54505" spans="1:1">
      <c r="A54505" s="6"/>
    </row>
    <row r="54506" spans="1:1">
      <c r="A54506" s="6"/>
    </row>
    <row r="54507" spans="1:1">
      <c r="A54507" s="6"/>
    </row>
    <row r="54508" spans="1:1">
      <c r="A54508" s="6"/>
    </row>
    <row r="54509" spans="1:1">
      <c r="A54509" s="6"/>
    </row>
    <row r="54510" spans="1:1">
      <c r="A54510" s="6"/>
    </row>
    <row r="54511" spans="1:1">
      <c r="A54511" s="6"/>
    </row>
    <row r="54512" spans="1:1">
      <c r="A54512" s="6"/>
    </row>
    <row r="54513" spans="1:1">
      <c r="A54513" s="6"/>
    </row>
    <row r="54514" spans="1:1">
      <c r="A54514" s="6"/>
    </row>
    <row r="54515" spans="1:1">
      <c r="A54515" s="6"/>
    </row>
    <row r="54516" spans="1:1">
      <c r="A54516" s="6"/>
    </row>
    <row r="54517" spans="1:1">
      <c r="A54517" s="6"/>
    </row>
    <row r="54518" spans="1:1">
      <c r="A54518" s="6"/>
    </row>
    <row r="54519" spans="1:1">
      <c r="A54519" s="6"/>
    </row>
    <row r="54520" spans="1:1">
      <c r="A54520" s="6"/>
    </row>
    <row r="54521" spans="1:1">
      <c r="A54521" s="6"/>
    </row>
    <row r="54522" spans="1:1">
      <c r="A54522" s="6"/>
    </row>
    <row r="54523" spans="1:1">
      <c r="A54523" s="6"/>
    </row>
    <row r="54524" spans="1:1">
      <c r="A54524" s="6"/>
    </row>
    <row r="54525" spans="1:1">
      <c r="A54525" s="6"/>
    </row>
    <row r="54526" spans="1:1">
      <c r="A54526" s="6"/>
    </row>
    <row r="54527" spans="1:1">
      <c r="A54527" s="6"/>
    </row>
    <row r="54528" spans="1:1">
      <c r="A54528" s="6"/>
    </row>
    <row r="54529" spans="1:1">
      <c r="A54529" s="6"/>
    </row>
    <row r="54530" spans="1:1">
      <c r="A54530" s="6"/>
    </row>
    <row r="54531" spans="1:1">
      <c r="A54531" s="6"/>
    </row>
    <row r="54532" spans="1:1">
      <c r="A54532" s="6"/>
    </row>
    <row r="54533" spans="1:1">
      <c r="A54533" s="6"/>
    </row>
    <row r="54534" spans="1:1">
      <c r="A54534" s="6"/>
    </row>
    <row r="54535" spans="1:1">
      <c r="A54535" s="6"/>
    </row>
    <row r="54536" spans="1:1">
      <c r="A54536" s="6"/>
    </row>
    <row r="54537" spans="1:1">
      <c r="A54537" s="6"/>
    </row>
    <row r="54538" spans="1:1">
      <c r="A54538" s="6"/>
    </row>
    <row r="54539" spans="1:1">
      <c r="A54539" s="6"/>
    </row>
    <row r="54540" spans="1:1">
      <c r="A54540" s="6"/>
    </row>
    <row r="54541" spans="1:1">
      <c r="A54541" s="6"/>
    </row>
    <row r="54542" spans="1:1">
      <c r="A54542" s="6"/>
    </row>
    <row r="54543" spans="1:1">
      <c r="A54543" s="6"/>
    </row>
    <row r="54544" spans="1:1">
      <c r="A54544" s="6"/>
    </row>
    <row r="54545" spans="1:1">
      <c r="A54545" s="6"/>
    </row>
    <row r="54546" spans="1:1">
      <c r="A54546" s="6"/>
    </row>
    <row r="54547" spans="1:1">
      <c r="A54547" s="6"/>
    </row>
    <row r="54548" spans="1:1">
      <c r="A54548" s="6"/>
    </row>
    <row r="54549" spans="1:1">
      <c r="A54549" s="6"/>
    </row>
    <row r="54550" spans="1:1">
      <c r="A54550" s="6"/>
    </row>
    <row r="54551" spans="1:1">
      <c r="A54551" s="6"/>
    </row>
    <row r="54552" spans="1:1">
      <c r="A54552" s="6"/>
    </row>
    <row r="54553" spans="1:1">
      <c r="A54553" s="6"/>
    </row>
    <row r="54554" spans="1:1">
      <c r="A54554" s="6"/>
    </row>
    <row r="54555" spans="1:1">
      <c r="A54555" s="6"/>
    </row>
    <row r="54556" spans="1:1">
      <c r="A54556" s="6"/>
    </row>
    <row r="54557" spans="1:1">
      <c r="A54557" s="6"/>
    </row>
    <row r="54558" spans="1:1">
      <c r="A54558" s="6"/>
    </row>
    <row r="54559" spans="1:1">
      <c r="A54559" s="6"/>
    </row>
    <row r="54560" spans="1:1">
      <c r="A54560" s="6"/>
    </row>
    <row r="54561" spans="1:1">
      <c r="A54561" s="6"/>
    </row>
    <row r="54562" spans="1:1">
      <c r="A54562" s="6"/>
    </row>
    <row r="54563" spans="1:1">
      <c r="A54563" s="6"/>
    </row>
    <row r="54564" spans="1:1">
      <c r="A54564" s="6"/>
    </row>
    <row r="54565" spans="1:1">
      <c r="A54565" s="6"/>
    </row>
    <row r="54566" spans="1:1">
      <c r="A54566" s="6"/>
    </row>
    <row r="54567" spans="1:1">
      <c r="A54567" s="6"/>
    </row>
    <row r="54568" spans="1:1">
      <c r="A54568" s="6"/>
    </row>
    <row r="54569" spans="1:1">
      <c r="A54569" s="6"/>
    </row>
    <row r="54570" spans="1:1">
      <c r="A54570" s="6"/>
    </row>
    <row r="54571" spans="1:1">
      <c r="A54571" s="6"/>
    </row>
    <row r="54572" spans="1:1">
      <c r="A54572" s="6"/>
    </row>
    <row r="54573" spans="1:1">
      <c r="A54573" s="6"/>
    </row>
    <row r="54574" spans="1:1">
      <c r="A54574" s="6"/>
    </row>
    <row r="54575" spans="1:1">
      <c r="A54575" s="6"/>
    </row>
    <row r="54576" spans="1:1">
      <c r="A54576" s="6"/>
    </row>
    <row r="54577" spans="1:1">
      <c r="A54577" s="6"/>
    </row>
    <row r="54578" spans="1:1">
      <c r="A54578" s="6"/>
    </row>
    <row r="54579" spans="1:1">
      <c r="A54579" s="6"/>
    </row>
    <row r="54580" spans="1:1">
      <c r="A54580" s="6"/>
    </row>
    <row r="54581" spans="1:1">
      <c r="A54581" s="6"/>
    </row>
    <row r="54582" spans="1:1">
      <c r="A54582" s="6"/>
    </row>
    <row r="54583" spans="1:1">
      <c r="A54583" s="6"/>
    </row>
    <row r="54584" spans="1:1">
      <c r="A54584" s="6"/>
    </row>
    <row r="54585" spans="1:1">
      <c r="A54585" s="6"/>
    </row>
    <row r="54586" spans="1:1">
      <c r="A54586" s="6"/>
    </row>
    <row r="54587" spans="1:1">
      <c r="A54587" s="6"/>
    </row>
    <row r="54588" spans="1:1">
      <c r="A54588" s="6"/>
    </row>
    <row r="54589" spans="1:1">
      <c r="A54589" s="6"/>
    </row>
    <row r="54590" spans="1:1">
      <c r="A54590" s="6"/>
    </row>
    <row r="54591" spans="1:1">
      <c r="A54591" s="6"/>
    </row>
    <row r="54592" spans="1:1">
      <c r="A54592" s="6"/>
    </row>
    <row r="54593" spans="1:1">
      <c r="A54593" s="6"/>
    </row>
    <row r="54594" spans="1:1">
      <c r="A54594" s="6"/>
    </row>
    <row r="54595" spans="1:1">
      <c r="A54595" s="6"/>
    </row>
    <row r="54596" spans="1:1">
      <c r="A54596" s="6"/>
    </row>
    <row r="54597" spans="1:1">
      <c r="A54597" s="6"/>
    </row>
    <row r="54598" spans="1:1">
      <c r="A54598" s="6"/>
    </row>
    <row r="54599" spans="1:1">
      <c r="A54599" s="6"/>
    </row>
    <row r="54600" spans="1:1">
      <c r="A54600" s="6"/>
    </row>
    <row r="54601" spans="1:1">
      <c r="A54601" s="6"/>
    </row>
    <row r="54602" spans="1:1">
      <c r="A54602" s="6"/>
    </row>
    <row r="54603" spans="1:1">
      <c r="A54603" s="6"/>
    </row>
    <row r="54604" spans="1:1">
      <c r="A54604" s="6"/>
    </row>
    <row r="54605" spans="1:1">
      <c r="A54605" s="6"/>
    </row>
    <row r="54606" spans="1:1">
      <c r="A54606" s="6"/>
    </row>
    <row r="54607" spans="1:1">
      <c r="A54607" s="6"/>
    </row>
    <row r="54608" spans="1:1">
      <c r="A54608" s="6"/>
    </row>
    <row r="54609" spans="1:1">
      <c r="A54609" s="6"/>
    </row>
    <row r="54610" spans="1:1">
      <c r="A54610" s="6"/>
    </row>
    <row r="54611" spans="1:1">
      <c r="A54611" s="6"/>
    </row>
    <row r="54612" spans="1:1">
      <c r="A54612" s="6"/>
    </row>
    <row r="54613" spans="1:1">
      <c r="A54613" s="6"/>
    </row>
    <row r="54614" spans="1:1">
      <c r="A54614" s="6"/>
    </row>
    <row r="54615" spans="1:1">
      <c r="A54615" s="6"/>
    </row>
    <row r="54616" spans="1:1">
      <c r="A54616" s="6"/>
    </row>
    <row r="54617" spans="1:1">
      <c r="A54617" s="6"/>
    </row>
    <row r="54618" spans="1:1">
      <c r="A54618" s="6"/>
    </row>
    <row r="54619" spans="1:1">
      <c r="A54619" s="6"/>
    </row>
    <row r="54620" spans="1:1">
      <c r="A54620" s="6"/>
    </row>
    <row r="54621" spans="1:1">
      <c r="A54621" s="6"/>
    </row>
    <row r="54622" spans="1:1">
      <c r="A54622" s="6"/>
    </row>
    <row r="54623" spans="1:1">
      <c r="A54623" s="6"/>
    </row>
    <row r="54624" spans="1:1">
      <c r="A54624" s="6"/>
    </row>
    <row r="54625" spans="1:1">
      <c r="A54625" s="6"/>
    </row>
    <row r="54626" spans="1:1">
      <c r="A54626" s="6"/>
    </row>
    <row r="54627" spans="1:1">
      <c r="A54627" s="6"/>
    </row>
    <row r="54628" spans="1:1">
      <c r="A54628" s="6"/>
    </row>
    <row r="54629" spans="1:1">
      <c r="A54629" s="6"/>
    </row>
    <row r="54630" spans="1:1">
      <c r="A54630" s="6"/>
    </row>
    <row r="54631" spans="1:1">
      <c r="A54631" s="6"/>
    </row>
    <row r="54632" spans="1:1">
      <c r="A54632" s="6"/>
    </row>
    <row r="54633" spans="1:1">
      <c r="A54633" s="6"/>
    </row>
    <row r="54634" spans="1:1">
      <c r="A54634" s="6"/>
    </row>
    <row r="54635" spans="1:1">
      <c r="A54635" s="6"/>
    </row>
    <row r="54636" spans="1:1">
      <c r="A54636" s="6"/>
    </row>
    <row r="54637" spans="1:1">
      <c r="A54637" s="6"/>
    </row>
    <row r="54638" spans="1:1">
      <c r="A54638" s="6"/>
    </row>
    <row r="54639" spans="1:1">
      <c r="A54639" s="6"/>
    </row>
    <row r="54640" spans="1:1">
      <c r="A54640" s="6"/>
    </row>
    <row r="54641" spans="1:1">
      <c r="A54641" s="6"/>
    </row>
    <row r="54642" spans="1:1">
      <c r="A54642" s="6"/>
    </row>
    <row r="54643" spans="1:1">
      <c r="A54643" s="6"/>
    </row>
    <row r="54644" spans="1:1">
      <c r="A54644" s="6"/>
    </row>
    <row r="54645" spans="1:1">
      <c r="A54645" s="6"/>
    </row>
    <row r="54646" spans="1:1">
      <c r="A54646" s="6"/>
    </row>
    <row r="54647" spans="1:1">
      <c r="A54647" s="6"/>
    </row>
    <row r="54648" spans="1:1">
      <c r="A54648" s="6"/>
    </row>
    <row r="54649" spans="1:1">
      <c r="A54649" s="6"/>
    </row>
    <row r="54650" spans="1:1">
      <c r="A54650" s="6"/>
    </row>
    <row r="54651" spans="1:1">
      <c r="A54651" s="6"/>
    </row>
    <row r="54652" spans="1:1">
      <c r="A54652" s="6"/>
    </row>
    <row r="54653" spans="1:1">
      <c r="A54653" s="6"/>
    </row>
    <row r="54654" spans="1:1">
      <c r="A54654" s="6"/>
    </row>
    <row r="54655" spans="1:1">
      <c r="A54655" s="6"/>
    </row>
    <row r="54656" spans="1:1">
      <c r="A54656" s="6"/>
    </row>
    <row r="54657" spans="1:1">
      <c r="A54657" s="6"/>
    </row>
    <row r="54658" spans="1:1">
      <c r="A54658" s="6"/>
    </row>
    <row r="54659" spans="1:1">
      <c r="A54659" s="6"/>
    </row>
    <row r="54660" spans="1:1">
      <c r="A54660" s="6"/>
    </row>
    <row r="54661" spans="1:1">
      <c r="A54661" s="6"/>
    </row>
    <row r="54662" spans="1:1">
      <c r="A54662" s="6"/>
    </row>
    <row r="54663" spans="1:1">
      <c r="A54663" s="6"/>
    </row>
    <row r="54664" spans="1:1">
      <c r="A54664" s="6"/>
    </row>
    <row r="54665" spans="1:1">
      <c r="A54665" s="6"/>
    </row>
    <row r="54666" spans="1:1">
      <c r="A54666" s="6"/>
    </row>
    <row r="54667" spans="1:1">
      <c r="A54667" s="6"/>
    </row>
    <row r="54668" spans="1:1">
      <c r="A54668" s="6"/>
    </row>
    <row r="54669" spans="1:1">
      <c r="A54669" s="6"/>
    </row>
    <row r="54670" spans="1:1">
      <c r="A54670" s="6"/>
    </row>
    <row r="54671" spans="1:1">
      <c r="A54671" s="6"/>
    </row>
    <row r="54672" spans="1:1">
      <c r="A54672" s="6"/>
    </row>
    <row r="54673" spans="1:1">
      <c r="A54673" s="6"/>
    </row>
    <row r="54674" spans="1:1">
      <c r="A54674" s="6"/>
    </row>
    <row r="54675" spans="1:1">
      <c r="A54675" s="6"/>
    </row>
    <row r="54676" spans="1:1">
      <c r="A54676" s="6"/>
    </row>
    <row r="54677" spans="1:1">
      <c r="A54677" s="6"/>
    </row>
    <row r="54678" spans="1:1">
      <c r="A54678" s="6"/>
    </row>
    <row r="54679" spans="1:1">
      <c r="A54679" s="6"/>
    </row>
    <row r="54680" spans="1:1">
      <c r="A54680" s="6"/>
    </row>
    <row r="54681" spans="1:1">
      <c r="A54681" s="6"/>
    </row>
    <row r="54682" spans="1:1">
      <c r="A54682" s="6"/>
    </row>
    <row r="54683" spans="1:1">
      <c r="A54683" s="6"/>
    </row>
    <row r="54684" spans="1:1">
      <c r="A54684" s="6"/>
    </row>
    <row r="54685" spans="1:1">
      <c r="A54685" s="6"/>
    </row>
    <row r="54686" spans="1:1">
      <c r="A54686" s="6"/>
    </row>
    <row r="54687" spans="1:1">
      <c r="A54687" s="6"/>
    </row>
    <row r="54688" spans="1:1">
      <c r="A54688" s="6"/>
    </row>
    <row r="54689" spans="1:1">
      <c r="A54689" s="6"/>
    </row>
    <row r="54690" spans="1:1">
      <c r="A54690" s="6"/>
    </row>
    <row r="54691" spans="1:1">
      <c r="A54691" s="6"/>
    </row>
    <row r="54692" spans="1:1">
      <c r="A54692" s="6"/>
    </row>
    <row r="54693" spans="1:1">
      <c r="A54693" s="6"/>
    </row>
    <row r="54694" spans="1:1">
      <c r="A54694" s="6"/>
    </row>
    <row r="54695" spans="1:1">
      <c r="A54695" s="6"/>
    </row>
    <row r="54696" spans="1:1">
      <c r="A54696" s="6"/>
    </row>
    <row r="54697" spans="1:1">
      <c r="A54697" s="6"/>
    </row>
    <row r="54698" spans="1:1">
      <c r="A54698" s="6"/>
    </row>
    <row r="54699" spans="1:1">
      <c r="A54699" s="6"/>
    </row>
    <row r="54700" spans="1:1">
      <c r="A54700" s="6"/>
    </row>
    <row r="54701" spans="1:1">
      <c r="A54701" s="6"/>
    </row>
    <row r="54702" spans="1:1">
      <c r="A54702" s="6"/>
    </row>
    <row r="54703" spans="1:1">
      <c r="A54703" s="6"/>
    </row>
    <row r="54704" spans="1:1">
      <c r="A54704" s="6"/>
    </row>
    <row r="54705" spans="1:1">
      <c r="A54705" s="6"/>
    </row>
    <row r="54706" spans="1:1">
      <c r="A54706" s="6"/>
    </row>
    <row r="54707" spans="1:1">
      <c r="A54707" s="6"/>
    </row>
    <row r="54708" spans="1:1">
      <c r="A54708" s="6"/>
    </row>
    <row r="54709" spans="1:1">
      <c r="A54709" s="6"/>
    </row>
    <row r="54710" spans="1:1">
      <c r="A54710" s="6"/>
    </row>
    <row r="54711" spans="1:1">
      <c r="A54711" s="6"/>
    </row>
    <row r="54712" spans="1:1">
      <c r="A54712" s="6"/>
    </row>
    <row r="54713" spans="1:1">
      <c r="A54713" s="6"/>
    </row>
    <row r="54714" spans="1:1">
      <c r="A54714" s="6"/>
    </row>
    <row r="54715" spans="1:1">
      <c r="A54715" s="6"/>
    </row>
    <row r="54716" spans="1:1">
      <c r="A54716" s="6"/>
    </row>
    <row r="54717" spans="1:1">
      <c r="A54717" s="6"/>
    </row>
    <row r="54718" spans="1:1">
      <c r="A54718" s="6"/>
    </row>
    <row r="54719" spans="1:1">
      <c r="A54719" s="6"/>
    </row>
    <row r="54720" spans="1:1">
      <c r="A54720" s="6"/>
    </row>
    <row r="54721" spans="1:1">
      <c r="A54721" s="6"/>
    </row>
    <row r="54722" spans="1:1">
      <c r="A54722" s="6"/>
    </row>
    <row r="54723" spans="1:1">
      <c r="A54723" s="6"/>
    </row>
    <row r="54724" spans="1:1">
      <c r="A54724" s="6"/>
    </row>
    <row r="54725" spans="1:1">
      <c r="A54725" s="6"/>
    </row>
    <row r="54726" spans="1:1">
      <c r="A54726" s="6"/>
    </row>
    <row r="54727" spans="1:1">
      <c r="A54727" s="6"/>
    </row>
    <row r="54728" spans="1:1">
      <c r="A54728" s="6"/>
    </row>
    <row r="54729" spans="1:1">
      <c r="A54729" s="6"/>
    </row>
    <row r="54730" spans="1:1">
      <c r="A54730" s="6"/>
    </row>
    <row r="54731" spans="1:1">
      <c r="A54731" s="6"/>
    </row>
    <row r="54732" spans="1:1">
      <c r="A54732" s="6"/>
    </row>
    <row r="54733" spans="1:1">
      <c r="A54733" s="6"/>
    </row>
    <row r="54734" spans="1:1">
      <c r="A54734" s="6"/>
    </row>
    <row r="54735" spans="1:1">
      <c r="A54735" s="6"/>
    </row>
    <row r="54736" spans="1:1">
      <c r="A54736" s="6"/>
    </row>
    <row r="54737" spans="1:1">
      <c r="A54737" s="6"/>
    </row>
    <row r="54738" spans="1:1">
      <c r="A54738" s="6"/>
    </row>
    <row r="54739" spans="1:1">
      <c r="A54739" s="6"/>
    </row>
    <row r="54740" spans="1:1">
      <c r="A54740" s="6"/>
    </row>
    <row r="54741" spans="1:1">
      <c r="A54741" s="6"/>
    </row>
    <row r="54742" spans="1:1">
      <c r="A54742" s="6"/>
    </row>
    <row r="54743" spans="1:1">
      <c r="A54743" s="6"/>
    </row>
    <row r="54744" spans="1:1">
      <c r="A54744" s="6"/>
    </row>
    <row r="54745" spans="1:1">
      <c r="A54745" s="6"/>
    </row>
    <row r="54746" spans="1:1">
      <c r="A54746" s="6"/>
    </row>
    <row r="54747" spans="1:1">
      <c r="A54747" s="6"/>
    </row>
    <row r="54748" spans="1:1">
      <c r="A54748" s="6"/>
    </row>
    <row r="54749" spans="1:1">
      <c r="A54749" s="6"/>
    </row>
    <row r="54750" spans="1:1">
      <c r="A54750" s="6"/>
    </row>
    <row r="54751" spans="1:1">
      <c r="A54751" s="6"/>
    </row>
    <row r="54752" spans="1:1">
      <c r="A54752" s="6"/>
    </row>
    <row r="54753" spans="1:1">
      <c r="A54753" s="6"/>
    </row>
    <row r="54754" spans="1:1">
      <c r="A54754" s="6"/>
    </row>
    <row r="54755" spans="1:1">
      <c r="A54755" s="6"/>
    </row>
    <row r="54756" spans="1:1">
      <c r="A54756" s="6"/>
    </row>
    <row r="54757" spans="1:1">
      <c r="A54757" s="6"/>
    </row>
    <row r="54758" spans="1:1">
      <c r="A54758" s="6"/>
    </row>
    <row r="54759" spans="1:1">
      <c r="A54759" s="6"/>
    </row>
    <row r="54760" spans="1:1">
      <c r="A54760" s="6"/>
    </row>
    <row r="54761" spans="1:1">
      <c r="A54761" s="6"/>
    </row>
    <row r="54762" spans="1:1">
      <c r="A54762" s="6"/>
    </row>
    <row r="54763" spans="1:1">
      <c r="A54763" s="6"/>
    </row>
    <row r="54764" spans="1:1">
      <c r="A54764" s="6"/>
    </row>
    <row r="54765" spans="1:1">
      <c r="A54765" s="6"/>
    </row>
    <row r="54766" spans="1:1">
      <c r="A54766" s="6"/>
    </row>
    <row r="54767" spans="1:1">
      <c r="A54767" s="6"/>
    </row>
    <row r="54768" spans="1:1">
      <c r="A54768" s="6"/>
    </row>
    <row r="54769" spans="1:1">
      <c r="A54769" s="6"/>
    </row>
    <row r="54770" spans="1:1">
      <c r="A54770" s="6"/>
    </row>
    <row r="54771" spans="1:1">
      <c r="A54771" s="6"/>
    </row>
    <row r="54772" spans="1:1">
      <c r="A54772" s="6"/>
    </row>
    <row r="54773" spans="1:1">
      <c r="A54773" s="6"/>
    </row>
    <row r="54774" spans="1:1">
      <c r="A54774" s="6"/>
    </row>
    <row r="54775" spans="1:1">
      <c r="A54775" s="6"/>
    </row>
    <row r="54776" spans="1:1">
      <c r="A54776" s="6"/>
    </row>
    <row r="54777" spans="1:1">
      <c r="A54777" s="6"/>
    </row>
    <row r="54778" spans="1:1">
      <c r="A54778" s="6"/>
    </row>
    <row r="54779" spans="1:1">
      <c r="A54779" s="6"/>
    </row>
    <row r="54780" spans="1:1">
      <c r="A54780" s="6"/>
    </row>
    <row r="54781" spans="1:1">
      <c r="A54781" s="6"/>
    </row>
    <row r="54782" spans="1:1">
      <c r="A54782" s="6"/>
    </row>
    <row r="54783" spans="1:1">
      <c r="A54783" s="6"/>
    </row>
    <row r="54784" spans="1:1">
      <c r="A54784" s="6"/>
    </row>
    <row r="54785" spans="1:1">
      <c r="A54785" s="6"/>
    </row>
    <row r="54786" spans="1:1">
      <c r="A54786" s="6"/>
    </row>
    <row r="54787" spans="1:1">
      <c r="A54787" s="6"/>
    </row>
    <row r="54788" spans="1:1">
      <c r="A54788" s="6"/>
    </row>
    <row r="54789" spans="1:1">
      <c r="A54789" s="6"/>
    </row>
    <row r="54790" spans="1:1">
      <c r="A54790" s="6"/>
    </row>
    <row r="54791" spans="1:1">
      <c r="A54791" s="6"/>
    </row>
    <row r="54792" spans="1:1">
      <c r="A54792" s="6"/>
    </row>
    <row r="54793" spans="1:1">
      <c r="A54793" s="6"/>
    </row>
    <row r="54794" spans="1:1">
      <c r="A54794" s="6"/>
    </row>
    <row r="54795" spans="1:1">
      <c r="A54795" s="6"/>
    </row>
    <row r="54796" spans="1:1">
      <c r="A54796" s="6"/>
    </row>
    <row r="54797" spans="1:1">
      <c r="A54797" s="6"/>
    </row>
    <row r="54798" spans="1:1">
      <c r="A54798" s="6"/>
    </row>
    <row r="54799" spans="1:1">
      <c r="A54799" s="6"/>
    </row>
    <row r="54800" spans="1:1">
      <c r="A54800" s="6"/>
    </row>
    <row r="54801" spans="1:1">
      <c r="A54801" s="6"/>
    </row>
    <row r="54802" spans="1:1">
      <c r="A54802" s="6"/>
    </row>
    <row r="54803" spans="1:1">
      <c r="A54803" s="6"/>
    </row>
    <row r="54804" spans="1:1">
      <c r="A54804" s="6"/>
    </row>
    <row r="54805" spans="1:1">
      <c r="A54805" s="6"/>
    </row>
    <row r="54806" spans="1:1">
      <c r="A54806" s="6"/>
    </row>
    <row r="54807" spans="1:1">
      <c r="A54807" s="6"/>
    </row>
    <row r="54808" spans="1:1">
      <c r="A54808" s="6"/>
    </row>
    <row r="54809" spans="1:1">
      <c r="A54809" s="6"/>
    </row>
    <row r="54810" spans="1:1">
      <c r="A54810" s="6"/>
    </row>
    <row r="54811" spans="1:1">
      <c r="A54811" s="6"/>
    </row>
    <row r="54812" spans="1:1">
      <c r="A54812" s="6"/>
    </row>
    <row r="54813" spans="1:1">
      <c r="A54813" s="6"/>
    </row>
    <row r="54814" spans="1:1">
      <c r="A54814" s="6"/>
    </row>
    <row r="54815" spans="1:1">
      <c r="A54815" s="6"/>
    </row>
    <row r="54816" spans="1:1">
      <c r="A54816" s="6"/>
    </row>
    <row r="54817" spans="1:1">
      <c r="A54817" s="6"/>
    </row>
    <row r="54818" spans="1:1">
      <c r="A54818" s="6"/>
    </row>
    <row r="54819" spans="1:1">
      <c r="A54819" s="6"/>
    </row>
    <row r="54820" spans="1:1">
      <c r="A54820" s="6"/>
    </row>
    <row r="54821" spans="1:1">
      <c r="A54821" s="6"/>
    </row>
    <row r="54822" spans="1:1">
      <c r="A54822" s="6"/>
    </row>
    <row r="54823" spans="1:1">
      <c r="A54823" s="6"/>
    </row>
    <row r="54824" spans="1:1">
      <c r="A54824" s="6"/>
    </row>
    <row r="54825" spans="1:1">
      <c r="A54825" s="6"/>
    </row>
    <row r="54826" spans="1:1">
      <c r="A54826" s="6"/>
    </row>
    <row r="54827" spans="1:1">
      <c r="A54827" s="6"/>
    </row>
    <row r="54828" spans="1:1">
      <c r="A54828" s="6"/>
    </row>
    <row r="54829" spans="1:1">
      <c r="A54829" s="6"/>
    </row>
    <row r="54830" spans="1:1">
      <c r="A54830" s="6"/>
    </row>
    <row r="54831" spans="1:1">
      <c r="A54831" s="6"/>
    </row>
    <row r="54832" spans="1:1">
      <c r="A54832" s="6"/>
    </row>
    <row r="54833" spans="1:1">
      <c r="A54833" s="6"/>
    </row>
    <row r="54834" spans="1:1">
      <c r="A54834" s="6"/>
    </row>
    <row r="54835" spans="1:1">
      <c r="A54835" s="6"/>
    </row>
    <row r="54836" spans="1:1">
      <c r="A54836" s="6"/>
    </row>
    <row r="54837" spans="1:1">
      <c r="A54837" s="6"/>
    </row>
    <row r="54838" spans="1:1">
      <c r="A54838" s="6"/>
    </row>
    <row r="54839" spans="1:1">
      <c r="A54839" s="6"/>
    </row>
    <row r="54840" spans="1:1">
      <c r="A54840" s="6"/>
    </row>
    <row r="54841" spans="1:1">
      <c r="A54841" s="6"/>
    </row>
    <row r="54842" spans="1:1">
      <c r="A54842" s="6"/>
    </row>
    <row r="54843" spans="1:1">
      <c r="A54843" s="6"/>
    </row>
    <row r="54844" spans="1:1">
      <c r="A54844" s="6"/>
    </row>
    <row r="54845" spans="1:1">
      <c r="A54845" s="6"/>
    </row>
    <row r="54846" spans="1:1">
      <c r="A54846" s="6"/>
    </row>
    <row r="54847" spans="1:1">
      <c r="A54847" s="6"/>
    </row>
    <row r="54848" spans="1:1">
      <c r="A54848" s="6"/>
    </row>
    <row r="54849" spans="1:1">
      <c r="A54849" s="6"/>
    </row>
    <row r="54850" spans="1:1">
      <c r="A54850" s="6"/>
    </row>
    <row r="54851" spans="1:1">
      <c r="A54851" s="6"/>
    </row>
    <row r="54852" spans="1:1">
      <c r="A54852" s="6"/>
    </row>
    <row r="54853" spans="1:1">
      <c r="A54853" s="6"/>
    </row>
    <row r="54854" spans="1:1">
      <c r="A54854" s="6"/>
    </row>
    <row r="54855" spans="1:1">
      <c r="A54855" s="6"/>
    </row>
    <row r="54856" spans="1:1">
      <c r="A54856" s="6"/>
    </row>
    <row r="54857" spans="1:1">
      <c r="A54857" s="6"/>
    </row>
    <row r="54858" spans="1:1">
      <c r="A54858" s="6"/>
    </row>
    <row r="54859" spans="1:1">
      <c r="A54859" s="6"/>
    </row>
    <row r="54860" spans="1:1">
      <c r="A54860" s="6"/>
    </row>
    <row r="54861" spans="1:1">
      <c r="A54861" s="6"/>
    </row>
    <row r="54862" spans="1:1">
      <c r="A54862" s="6"/>
    </row>
    <row r="54863" spans="1:1">
      <c r="A54863" s="6"/>
    </row>
    <row r="54864" spans="1:1">
      <c r="A54864" s="6"/>
    </row>
    <row r="54865" spans="1:1">
      <c r="A54865" s="6"/>
    </row>
    <row r="54866" spans="1:1">
      <c r="A54866" s="6"/>
    </row>
    <row r="54867" spans="1:1">
      <c r="A54867" s="6"/>
    </row>
    <row r="54868" spans="1:1">
      <c r="A54868" s="6"/>
    </row>
    <row r="54869" spans="1:1">
      <c r="A54869" s="6"/>
    </row>
    <row r="54870" spans="1:1">
      <c r="A54870" s="6"/>
    </row>
    <row r="54871" spans="1:1">
      <c r="A54871" s="6"/>
    </row>
    <row r="54872" spans="1:1">
      <c r="A54872" s="6"/>
    </row>
    <row r="54873" spans="1:1">
      <c r="A54873" s="6"/>
    </row>
    <row r="54874" spans="1:1">
      <c r="A54874" s="6"/>
    </row>
    <row r="54875" spans="1:1">
      <c r="A54875" s="6"/>
    </row>
    <row r="54876" spans="1:1">
      <c r="A54876" s="6"/>
    </row>
    <row r="54877" spans="1:1">
      <c r="A54877" s="6"/>
    </row>
    <row r="54878" spans="1:1">
      <c r="A54878" s="6"/>
    </row>
    <row r="54879" spans="1:1">
      <c r="A54879" s="6"/>
    </row>
    <row r="54880" spans="1:1">
      <c r="A54880" s="6"/>
    </row>
    <row r="54881" spans="1:1">
      <c r="A54881" s="6"/>
    </row>
    <row r="54882" spans="1:1">
      <c r="A54882" s="6"/>
    </row>
    <row r="54883" spans="1:1">
      <c r="A54883" s="6"/>
    </row>
    <row r="54884" spans="1:1">
      <c r="A54884" s="6"/>
    </row>
    <row r="54885" spans="1:1">
      <c r="A54885" s="6"/>
    </row>
    <row r="54886" spans="1:1">
      <c r="A54886" s="6"/>
    </row>
    <row r="54887" spans="1:1">
      <c r="A54887" s="6"/>
    </row>
    <row r="54888" spans="1:1">
      <c r="A54888" s="6"/>
    </row>
    <row r="54889" spans="1:1">
      <c r="A54889" s="6"/>
    </row>
    <row r="54890" spans="1:1">
      <c r="A54890" s="6"/>
    </row>
    <row r="54891" spans="1:1">
      <c r="A54891" s="6"/>
    </row>
    <row r="54892" spans="1:1">
      <c r="A54892" s="6"/>
    </row>
    <row r="54893" spans="1:1">
      <c r="A54893" s="6"/>
    </row>
    <row r="54894" spans="1:1">
      <c r="A54894" s="6"/>
    </row>
    <row r="54895" spans="1:1">
      <c r="A54895" s="6"/>
    </row>
    <row r="54896" spans="1:1">
      <c r="A54896" s="6"/>
    </row>
    <row r="54897" spans="1:1">
      <c r="A54897" s="6"/>
    </row>
    <row r="54898" spans="1:1">
      <c r="A54898" s="6"/>
    </row>
    <row r="54899" spans="1:1">
      <c r="A54899" s="6"/>
    </row>
    <row r="54900" spans="1:1">
      <c r="A54900" s="6"/>
    </row>
    <row r="54901" spans="1:1">
      <c r="A54901" s="6"/>
    </row>
    <row r="54902" spans="1:1">
      <c r="A54902" s="6"/>
    </row>
    <row r="54903" spans="1:1">
      <c r="A54903" s="6"/>
    </row>
    <row r="54904" spans="1:1">
      <c r="A54904" s="6"/>
    </row>
    <row r="54905" spans="1:1">
      <c r="A54905" s="6"/>
    </row>
    <row r="54906" spans="1:1">
      <c r="A54906" s="6"/>
    </row>
    <row r="54907" spans="1:1">
      <c r="A54907" s="6"/>
    </row>
    <row r="54908" spans="1:1">
      <c r="A54908" s="6"/>
    </row>
    <row r="54909" spans="1:1">
      <c r="A54909" s="6"/>
    </row>
    <row r="54910" spans="1:1">
      <c r="A54910" s="6"/>
    </row>
    <row r="54911" spans="1:1">
      <c r="A54911" s="6"/>
    </row>
    <row r="54912" spans="1:1">
      <c r="A54912" s="6"/>
    </row>
    <row r="54913" spans="1:1">
      <c r="A54913" s="6"/>
    </row>
    <row r="54914" spans="1:1">
      <c r="A54914" s="6"/>
    </row>
    <row r="54915" spans="1:1">
      <c r="A54915" s="6"/>
    </row>
    <row r="54916" spans="1:1">
      <c r="A54916" s="6"/>
    </row>
    <row r="54917" spans="1:1">
      <c r="A54917" s="6"/>
    </row>
    <row r="54918" spans="1:1">
      <c r="A54918" s="6"/>
    </row>
    <row r="54919" spans="1:1">
      <c r="A54919" s="6"/>
    </row>
    <row r="54920" spans="1:1">
      <c r="A54920" s="6"/>
    </row>
    <row r="54921" spans="1:1">
      <c r="A54921" s="6"/>
    </row>
    <row r="54922" spans="1:1">
      <c r="A54922" s="6"/>
    </row>
    <row r="54923" spans="1:1">
      <c r="A54923" s="6"/>
    </row>
    <row r="54924" spans="1:1">
      <c r="A54924" s="6"/>
    </row>
    <row r="54925" spans="1:1">
      <c r="A54925" s="6"/>
    </row>
    <row r="54926" spans="1:1">
      <c r="A54926" s="6"/>
    </row>
    <row r="54927" spans="1:1">
      <c r="A54927" s="6"/>
    </row>
    <row r="54928" spans="1:1">
      <c r="A54928" s="6"/>
    </row>
    <row r="54929" spans="1:1">
      <c r="A54929" s="6"/>
    </row>
    <row r="54930" spans="1:1">
      <c r="A54930" s="6"/>
    </row>
    <row r="54931" spans="1:1">
      <c r="A54931" s="6"/>
    </row>
    <row r="54932" spans="1:1">
      <c r="A54932" s="6"/>
    </row>
    <row r="54933" spans="1:1">
      <c r="A54933" s="6"/>
    </row>
    <row r="54934" spans="1:1">
      <c r="A54934" s="6"/>
    </row>
    <row r="54935" spans="1:1">
      <c r="A54935" s="6"/>
    </row>
    <row r="54936" spans="1:1">
      <c r="A54936" s="6"/>
    </row>
    <row r="54937" spans="1:1">
      <c r="A54937" s="6"/>
    </row>
    <row r="54938" spans="1:1">
      <c r="A54938" s="6"/>
    </row>
    <row r="54939" spans="1:1">
      <c r="A54939" s="6"/>
    </row>
    <row r="54940" spans="1:1">
      <c r="A54940" s="6"/>
    </row>
    <row r="54941" spans="1:1">
      <c r="A54941" s="6"/>
    </row>
    <row r="54942" spans="1:1">
      <c r="A54942" s="6"/>
    </row>
    <row r="54943" spans="1:1">
      <c r="A54943" s="6"/>
    </row>
    <row r="54944" spans="1:1">
      <c r="A54944" s="6"/>
    </row>
    <row r="54945" spans="1:1">
      <c r="A54945" s="6"/>
    </row>
    <row r="54946" spans="1:1">
      <c r="A54946" s="6"/>
    </row>
    <row r="54947" spans="1:1">
      <c r="A54947" s="6"/>
    </row>
    <row r="54948" spans="1:1">
      <c r="A54948" s="6"/>
    </row>
    <row r="54949" spans="1:1">
      <c r="A54949" s="6"/>
    </row>
    <row r="54950" spans="1:1">
      <c r="A54950" s="6"/>
    </row>
    <row r="54951" spans="1:1">
      <c r="A54951" s="6"/>
    </row>
    <row r="54952" spans="1:1">
      <c r="A54952" s="6"/>
    </row>
    <row r="54953" spans="1:1">
      <c r="A54953" s="6"/>
    </row>
    <row r="54954" spans="1:1">
      <c r="A54954" s="6"/>
    </row>
    <row r="54955" spans="1:1">
      <c r="A54955" s="6"/>
    </row>
    <row r="54956" spans="1:1">
      <c r="A54956" s="6"/>
    </row>
    <row r="54957" spans="1:1">
      <c r="A54957" s="6"/>
    </row>
    <row r="54958" spans="1:1">
      <c r="A54958" s="6"/>
    </row>
    <row r="54959" spans="1:1">
      <c r="A54959" s="6"/>
    </row>
    <row r="54960" spans="1:1">
      <c r="A54960" s="6"/>
    </row>
    <row r="54961" spans="1:1">
      <c r="A54961" s="6"/>
    </row>
    <row r="54962" spans="1:1">
      <c r="A54962" s="6"/>
    </row>
    <row r="54963" spans="1:1">
      <c r="A54963" s="6"/>
    </row>
    <row r="54964" spans="1:1">
      <c r="A54964" s="6"/>
    </row>
    <row r="54965" spans="1:1">
      <c r="A54965" s="6"/>
    </row>
    <row r="54966" spans="1:1">
      <c r="A54966" s="6"/>
    </row>
    <row r="54967" spans="1:1">
      <c r="A54967" s="6"/>
    </row>
    <row r="54968" spans="1:1">
      <c r="A54968" s="6"/>
    </row>
    <row r="54969" spans="1:1">
      <c r="A54969" s="6"/>
    </row>
    <row r="54970" spans="1:1">
      <c r="A54970" s="6"/>
    </row>
    <row r="54971" spans="1:1">
      <c r="A54971" s="6"/>
    </row>
    <row r="54972" spans="1:1">
      <c r="A54972" s="6"/>
    </row>
    <row r="54973" spans="1:1">
      <c r="A54973" s="6"/>
    </row>
    <row r="54974" spans="1:1">
      <c r="A54974" s="6"/>
    </row>
    <row r="54975" spans="1:1">
      <c r="A54975" s="6"/>
    </row>
    <row r="54976" spans="1:1">
      <c r="A54976" s="6"/>
    </row>
    <row r="54977" spans="1:1">
      <c r="A54977" s="6"/>
    </row>
    <row r="54978" spans="1:1">
      <c r="A54978" s="6"/>
    </row>
    <row r="54979" spans="1:1">
      <c r="A54979" s="6"/>
    </row>
    <row r="54980" spans="1:1">
      <c r="A54980" s="6"/>
    </row>
    <row r="54981" spans="1:1">
      <c r="A54981" s="6"/>
    </row>
    <row r="54982" spans="1:1">
      <c r="A54982" s="6"/>
    </row>
    <row r="54983" spans="1:1">
      <c r="A54983" s="6"/>
    </row>
    <row r="54984" spans="1:1">
      <c r="A54984" s="6"/>
    </row>
    <row r="54985" spans="1:1">
      <c r="A54985" s="6"/>
    </row>
    <row r="54986" spans="1:1">
      <c r="A54986" s="6"/>
    </row>
    <row r="54987" spans="1:1">
      <c r="A54987" s="6"/>
    </row>
    <row r="54988" spans="1:1">
      <c r="A54988" s="6"/>
    </row>
    <row r="54989" spans="1:1">
      <c r="A54989" s="6"/>
    </row>
    <row r="54990" spans="1:1">
      <c r="A54990" s="6"/>
    </row>
    <row r="54991" spans="1:1">
      <c r="A54991" s="6"/>
    </row>
    <row r="54992" spans="1:1">
      <c r="A54992" s="6"/>
    </row>
    <row r="54993" spans="1:1">
      <c r="A54993" s="6"/>
    </row>
    <row r="54994" spans="1:1">
      <c r="A54994" s="6"/>
    </row>
    <row r="54995" spans="1:1">
      <c r="A54995" s="6"/>
    </row>
    <row r="54996" spans="1:1">
      <c r="A54996" s="6"/>
    </row>
    <row r="54997" spans="1:1">
      <c r="A54997" s="6"/>
    </row>
    <row r="54998" spans="1:1">
      <c r="A54998" s="6"/>
    </row>
    <row r="54999" spans="1:1">
      <c r="A54999" s="6"/>
    </row>
    <row r="55000" spans="1:1">
      <c r="A55000" s="6"/>
    </row>
    <row r="55001" spans="1:1">
      <c r="A55001" s="6"/>
    </row>
    <row r="55002" spans="1:1">
      <c r="A55002" s="6"/>
    </row>
    <row r="55003" spans="1:1">
      <c r="A55003" s="6"/>
    </row>
    <row r="55004" spans="1:1">
      <c r="A55004" s="6"/>
    </row>
    <row r="55005" spans="1:1">
      <c r="A55005" s="6"/>
    </row>
    <row r="55006" spans="1:1">
      <c r="A55006" s="6"/>
    </row>
    <row r="55007" spans="1:1">
      <c r="A55007" s="6"/>
    </row>
    <row r="55008" spans="1:1">
      <c r="A55008" s="6"/>
    </row>
    <row r="55009" spans="1:1">
      <c r="A55009" s="6"/>
    </row>
    <row r="55010" spans="1:1">
      <c r="A55010" s="6"/>
    </row>
    <row r="55011" spans="1:1">
      <c r="A55011" s="6"/>
    </row>
    <row r="55012" spans="1:1">
      <c r="A55012" s="6"/>
    </row>
    <row r="55013" spans="1:1">
      <c r="A55013" s="6"/>
    </row>
    <row r="55014" spans="1:1">
      <c r="A55014" s="6"/>
    </row>
    <row r="55015" spans="1:1">
      <c r="A55015" s="6"/>
    </row>
    <row r="55016" spans="1:1">
      <c r="A55016" s="6"/>
    </row>
    <row r="55017" spans="1:1">
      <c r="A55017" s="6"/>
    </row>
    <row r="55018" spans="1:1">
      <c r="A55018" s="6"/>
    </row>
    <row r="55019" spans="1:1">
      <c r="A55019" s="6"/>
    </row>
    <row r="55020" spans="1:1">
      <c r="A55020" s="6"/>
    </row>
    <row r="55021" spans="1:1">
      <c r="A55021" s="6"/>
    </row>
    <row r="55022" spans="1:1">
      <c r="A55022" s="6"/>
    </row>
    <row r="55023" spans="1:1">
      <c r="A55023" s="6"/>
    </row>
    <row r="55024" spans="1:1">
      <c r="A55024" s="6"/>
    </row>
    <row r="55025" spans="1:1">
      <c r="A55025" s="6"/>
    </row>
    <row r="55026" spans="1:1">
      <c r="A55026" s="6"/>
    </row>
    <row r="55027" spans="1:1">
      <c r="A55027" s="6"/>
    </row>
    <row r="55028" spans="1:1">
      <c r="A55028" s="6"/>
    </row>
    <row r="55029" spans="1:1">
      <c r="A55029" s="6"/>
    </row>
    <row r="55030" spans="1:1">
      <c r="A55030" s="6"/>
    </row>
    <row r="55031" spans="1:1">
      <c r="A55031" s="6"/>
    </row>
    <row r="55032" spans="1:1">
      <c r="A55032" s="6"/>
    </row>
    <row r="55033" spans="1:1">
      <c r="A55033" s="6"/>
    </row>
    <row r="55034" spans="1:1">
      <c r="A55034" s="6"/>
    </row>
    <row r="55035" spans="1:1">
      <c r="A55035" s="6"/>
    </row>
    <row r="55036" spans="1:1">
      <c r="A55036" s="6"/>
    </row>
    <row r="55037" spans="1:1">
      <c r="A55037" s="6"/>
    </row>
    <row r="55038" spans="1:1">
      <c r="A55038" s="6"/>
    </row>
    <row r="55039" spans="1:1">
      <c r="A55039" s="6"/>
    </row>
    <row r="55040" spans="1:1">
      <c r="A55040" s="6"/>
    </row>
    <row r="55041" spans="1:1">
      <c r="A55041" s="6"/>
    </row>
    <row r="55042" spans="1:1">
      <c r="A55042" s="6"/>
    </row>
    <row r="55043" spans="1:1">
      <c r="A55043" s="6"/>
    </row>
    <row r="55044" spans="1:1">
      <c r="A55044" s="6"/>
    </row>
    <row r="55045" spans="1:1">
      <c r="A55045" s="6"/>
    </row>
    <row r="55046" spans="1:1">
      <c r="A55046" s="6"/>
    </row>
    <row r="55047" spans="1:1">
      <c r="A55047" s="6"/>
    </row>
    <row r="55048" spans="1:1">
      <c r="A55048" s="6"/>
    </row>
    <row r="55049" spans="1:1">
      <c r="A55049" s="6"/>
    </row>
    <row r="55050" spans="1:1">
      <c r="A55050" s="6"/>
    </row>
    <row r="55051" spans="1:1">
      <c r="A55051" s="6"/>
    </row>
    <row r="55052" spans="1:1">
      <c r="A55052" s="6"/>
    </row>
    <row r="55053" spans="1:1">
      <c r="A55053" s="6"/>
    </row>
    <row r="55054" spans="1:1">
      <c r="A55054" s="6"/>
    </row>
    <row r="55055" spans="1:1">
      <c r="A55055" s="6"/>
    </row>
    <row r="55056" spans="1:1">
      <c r="A55056" s="6"/>
    </row>
    <row r="55057" spans="1:1">
      <c r="A55057" s="6"/>
    </row>
    <row r="55058" spans="1:1">
      <c r="A55058" s="6"/>
    </row>
    <row r="55059" spans="1:1">
      <c r="A55059" s="6"/>
    </row>
    <row r="55060" spans="1:1">
      <c r="A55060" s="6"/>
    </row>
    <row r="55061" spans="1:1">
      <c r="A55061" s="6"/>
    </row>
    <row r="55062" spans="1:1">
      <c r="A55062" s="6"/>
    </row>
    <row r="55063" spans="1:1">
      <c r="A55063" s="6"/>
    </row>
    <row r="55064" spans="1:1">
      <c r="A55064" s="6"/>
    </row>
    <row r="55065" spans="1:1">
      <c r="A55065" s="6"/>
    </row>
    <row r="55066" spans="1:1">
      <c r="A55066" s="6"/>
    </row>
    <row r="55067" spans="1:1">
      <c r="A55067" s="6"/>
    </row>
    <row r="55068" spans="1:1">
      <c r="A55068" s="6"/>
    </row>
    <row r="55069" spans="1:1">
      <c r="A55069" s="6"/>
    </row>
    <row r="55070" spans="1:1">
      <c r="A55070" s="6"/>
    </row>
    <row r="55071" spans="1:1">
      <c r="A55071" s="6"/>
    </row>
    <row r="55072" spans="1:1">
      <c r="A55072" s="6"/>
    </row>
    <row r="55073" spans="1:1">
      <c r="A55073" s="6"/>
    </row>
    <row r="55074" spans="1:1">
      <c r="A55074" s="6"/>
    </row>
    <row r="55075" spans="1:1">
      <c r="A55075" s="6"/>
    </row>
    <row r="55076" spans="1:1">
      <c r="A55076" s="6"/>
    </row>
    <row r="55077" spans="1:1">
      <c r="A55077" s="6"/>
    </row>
    <row r="55078" spans="1:1">
      <c r="A55078" s="6"/>
    </row>
    <row r="55079" spans="1:1">
      <c r="A55079" s="6"/>
    </row>
    <row r="55080" spans="1:1">
      <c r="A55080" s="6"/>
    </row>
    <row r="55081" spans="1:1">
      <c r="A55081" s="6"/>
    </row>
    <row r="55082" spans="1:1">
      <c r="A55082" s="6"/>
    </row>
    <row r="55083" spans="1:1">
      <c r="A55083" s="6"/>
    </row>
    <row r="55084" spans="1:1">
      <c r="A55084" s="6"/>
    </row>
    <row r="55085" spans="1:1">
      <c r="A55085" s="6"/>
    </row>
    <row r="55086" spans="1:1">
      <c r="A55086" s="6"/>
    </row>
    <row r="55087" spans="1:1">
      <c r="A55087" s="6"/>
    </row>
    <row r="55088" spans="1:1">
      <c r="A55088" s="6"/>
    </row>
    <row r="55089" spans="1:1">
      <c r="A55089" s="6"/>
    </row>
    <row r="55090" spans="1:1">
      <c r="A55090" s="6"/>
    </row>
    <row r="55091" spans="1:1">
      <c r="A55091" s="6"/>
    </row>
    <row r="55092" spans="1:1">
      <c r="A55092" s="6"/>
    </row>
    <row r="55093" spans="1:1">
      <c r="A55093" s="6"/>
    </row>
    <row r="55094" spans="1:1">
      <c r="A55094" s="6"/>
    </row>
    <row r="55095" spans="1:1">
      <c r="A55095" s="6"/>
    </row>
    <row r="55096" spans="1:1">
      <c r="A55096" s="6"/>
    </row>
    <row r="55097" spans="1:1">
      <c r="A55097" s="6"/>
    </row>
    <row r="55098" spans="1:1">
      <c r="A55098" s="6"/>
    </row>
    <row r="55099" spans="1:1">
      <c r="A55099" s="6"/>
    </row>
    <row r="55100" spans="1:1">
      <c r="A55100" s="6"/>
    </row>
    <row r="55101" spans="1:1">
      <c r="A55101" s="6"/>
    </row>
    <row r="55102" spans="1:1">
      <c r="A55102" s="6"/>
    </row>
    <row r="55103" spans="1:1">
      <c r="A55103" s="6"/>
    </row>
    <row r="55104" spans="1:1">
      <c r="A55104" s="6"/>
    </row>
    <row r="55105" spans="1:1">
      <c r="A55105" s="6"/>
    </row>
    <row r="55106" spans="1:1">
      <c r="A55106" s="6"/>
    </row>
    <row r="55107" spans="1:1">
      <c r="A55107" s="6"/>
    </row>
    <row r="55108" spans="1:1">
      <c r="A55108" s="6"/>
    </row>
    <row r="55109" spans="1:1">
      <c r="A55109" s="6"/>
    </row>
    <row r="55110" spans="1:1">
      <c r="A55110" s="6"/>
    </row>
    <row r="55111" spans="1:1">
      <c r="A55111" s="6"/>
    </row>
    <row r="55112" spans="1:1">
      <c r="A55112" s="6"/>
    </row>
    <row r="55113" spans="1:1">
      <c r="A55113" s="6"/>
    </row>
    <row r="55114" spans="1:1">
      <c r="A55114" s="6"/>
    </row>
    <row r="55115" spans="1:1">
      <c r="A55115" s="6"/>
    </row>
    <row r="55116" spans="1:1">
      <c r="A55116" s="6"/>
    </row>
    <row r="55117" spans="1:1">
      <c r="A55117" s="6"/>
    </row>
    <row r="55118" spans="1:1">
      <c r="A55118" s="6"/>
    </row>
    <row r="55119" spans="1:1">
      <c r="A55119" s="6"/>
    </row>
    <row r="55120" spans="1:1">
      <c r="A55120" s="6"/>
    </row>
    <row r="55121" spans="1:1">
      <c r="A55121" s="6"/>
    </row>
    <row r="55122" spans="1:1">
      <c r="A55122" s="6"/>
    </row>
    <row r="55123" spans="1:1">
      <c r="A55123" s="6"/>
    </row>
    <row r="55124" spans="1:1">
      <c r="A55124" s="6"/>
    </row>
    <row r="55125" spans="1:1">
      <c r="A55125" s="6"/>
    </row>
    <row r="55126" spans="1:1">
      <c r="A55126" s="6"/>
    </row>
    <row r="55127" spans="1:1">
      <c r="A55127" s="6"/>
    </row>
    <row r="55128" spans="1:1">
      <c r="A55128" s="6"/>
    </row>
    <row r="55129" spans="1:1">
      <c r="A55129" s="6"/>
    </row>
    <row r="55130" spans="1:1">
      <c r="A55130" s="6"/>
    </row>
    <row r="55131" spans="1:1">
      <c r="A55131" s="6"/>
    </row>
    <row r="55132" spans="1:1">
      <c r="A55132" s="6"/>
    </row>
    <row r="55133" spans="1:1">
      <c r="A55133" s="6"/>
    </row>
    <row r="55134" spans="1:1">
      <c r="A55134" s="6"/>
    </row>
    <row r="55135" spans="1:1">
      <c r="A55135" s="6"/>
    </row>
    <row r="55136" spans="1:1">
      <c r="A55136" s="6"/>
    </row>
    <row r="55137" spans="1:1">
      <c r="A55137" s="6"/>
    </row>
    <row r="55138" spans="1:1">
      <c r="A55138" s="6"/>
    </row>
    <row r="55139" spans="1:1">
      <c r="A55139" s="6"/>
    </row>
    <row r="55140" spans="1:1">
      <c r="A55140" s="6"/>
    </row>
    <row r="55141" spans="1:1">
      <c r="A55141" s="6"/>
    </row>
    <row r="55142" spans="1:1">
      <c r="A55142" s="6"/>
    </row>
    <row r="55143" spans="1:1">
      <c r="A55143" s="6"/>
    </row>
    <row r="55144" spans="1:1">
      <c r="A55144" s="6"/>
    </row>
    <row r="55145" spans="1:1">
      <c r="A55145" s="6"/>
    </row>
    <row r="55146" spans="1:1">
      <c r="A55146" s="6"/>
    </row>
    <row r="55147" spans="1:1">
      <c r="A55147" s="6"/>
    </row>
    <row r="55148" spans="1:1">
      <c r="A55148" s="6"/>
    </row>
    <row r="55149" spans="1:1">
      <c r="A55149" s="6"/>
    </row>
    <row r="55150" spans="1:1">
      <c r="A55150" s="6"/>
    </row>
    <row r="55151" spans="1:1">
      <c r="A55151" s="6"/>
    </row>
    <row r="55152" spans="1:1">
      <c r="A55152" s="6"/>
    </row>
    <row r="55153" spans="1:1">
      <c r="A55153" s="6"/>
    </row>
    <row r="55154" spans="1:1">
      <c r="A55154" s="6"/>
    </row>
    <row r="55155" spans="1:1">
      <c r="A55155" s="6"/>
    </row>
    <row r="55156" spans="1:1">
      <c r="A55156" s="6"/>
    </row>
    <row r="55157" spans="1:1">
      <c r="A55157" s="6"/>
    </row>
    <row r="55158" spans="1:1">
      <c r="A55158" s="6"/>
    </row>
    <row r="55159" spans="1:1">
      <c r="A55159" s="6"/>
    </row>
    <row r="55160" spans="1:1">
      <c r="A55160" s="6"/>
    </row>
    <row r="55161" spans="1:1">
      <c r="A55161" s="6"/>
    </row>
    <row r="55162" spans="1:1">
      <c r="A55162" s="6"/>
    </row>
    <row r="55163" spans="1:1">
      <c r="A55163" s="6"/>
    </row>
    <row r="55164" spans="1:1">
      <c r="A55164" s="6"/>
    </row>
    <row r="55165" spans="1:1">
      <c r="A55165" s="6"/>
    </row>
    <row r="55166" spans="1:1">
      <c r="A55166" s="6"/>
    </row>
    <row r="55167" spans="1:1">
      <c r="A55167" s="6"/>
    </row>
    <row r="55168" spans="1:1">
      <c r="A55168" s="6"/>
    </row>
    <row r="55169" spans="1:1">
      <c r="A55169" s="6"/>
    </row>
    <row r="55170" spans="1:1">
      <c r="A55170" s="6"/>
    </row>
    <row r="55171" spans="1:1">
      <c r="A55171" s="6"/>
    </row>
    <row r="55172" spans="1:1">
      <c r="A55172" s="6"/>
    </row>
    <row r="55173" spans="1:1">
      <c r="A55173" s="6"/>
    </row>
    <row r="55174" spans="1:1">
      <c r="A55174" s="6"/>
    </row>
    <row r="55175" spans="1:1">
      <c r="A55175" s="6"/>
    </row>
    <row r="55176" spans="1:1">
      <c r="A55176" s="6"/>
    </row>
    <row r="55177" spans="1:1">
      <c r="A55177" s="6"/>
    </row>
    <row r="55178" spans="1:1">
      <c r="A55178" s="6"/>
    </row>
    <row r="55179" spans="1:1">
      <c r="A55179" s="6"/>
    </row>
    <row r="55180" spans="1:1">
      <c r="A55180" s="6"/>
    </row>
    <row r="55181" spans="1:1">
      <c r="A55181" s="6"/>
    </row>
    <row r="55182" spans="1:1">
      <c r="A55182" s="6"/>
    </row>
    <row r="55183" spans="1:1">
      <c r="A55183" s="6"/>
    </row>
    <row r="55184" spans="1:1">
      <c r="A55184" s="6"/>
    </row>
    <row r="55185" spans="1:1">
      <c r="A55185" s="6"/>
    </row>
    <row r="55186" spans="1:1">
      <c r="A55186" s="6"/>
    </row>
    <row r="55187" spans="1:1">
      <c r="A55187" s="6"/>
    </row>
    <row r="55188" spans="1:1">
      <c r="A55188" s="6"/>
    </row>
    <row r="55189" spans="1:1">
      <c r="A55189" s="6"/>
    </row>
    <row r="55190" spans="1:1">
      <c r="A55190" s="6"/>
    </row>
    <row r="55191" spans="1:1">
      <c r="A55191" s="6"/>
    </row>
    <row r="55192" spans="1:1">
      <c r="A55192" s="6"/>
    </row>
    <row r="55193" spans="1:1">
      <c r="A55193" s="6"/>
    </row>
    <row r="55194" spans="1:1">
      <c r="A55194" s="6"/>
    </row>
    <row r="55195" spans="1:1">
      <c r="A55195" s="6"/>
    </row>
    <row r="55196" spans="1:1">
      <c r="A55196" s="6"/>
    </row>
    <row r="55197" spans="1:1">
      <c r="A55197" s="6"/>
    </row>
    <row r="55198" spans="1:1">
      <c r="A55198" s="6"/>
    </row>
    <row r="55199" spans="1:1">
      <c r="A55199" s="6"/>
    </row>
    <row r="55200" spans="1:1">
      <c r="A55200" s="6"/>
    </row>
    <row r="55201" spans="1:1">
      <c r="A55201" s="6"/>
    </row>
    <row r="55202" spans="1:1">
      <c r="A55202" s="6"/>
    </row>
    <row r="55203" spans="1:1">
      <c r="A55203" s="6"/>
    </row>
    <row r="55204" spans="1:1">
      <c r="A55204" s="6"/>
    </row>
    <row r="55205" spans="1:1">
      <c r="A55205" s="6"/>
    </row>
    <row r="55206" spans="1:1">
      <c r="A55206" s="6"/>
    </row>
    <row r="55207" spans="1:1">
      <c r="A55207" s="6"/>
    </row>
    <row r="55208" spans="1:1">
      <c r="A55208" s="6"/>
    </row>
    <row r="55209" spans="1:1">
      <c r="A55209" s="6"/>
    </row>
    <row r="55210" spans="1:1">
      <c r="A55210" s="6"/>
    </row>
    <row r="55211" spans="1:1">
      <c r="A55211" s="6"/>
    </row>
    <row r="55212" spans="1:1">
      <c r="A55212" s="6"/>
    </row>
    <row r="55213" spans="1:1">
      <c r="A55213" s="6"/>
    </row>
    <row r="55214" spans="1:1">
      <c r="A55214" s="6"/>
    </row>
    <row r="55215" spans="1:1">
      <c r="A55215" s="6"/>
    </row>
    <row r="55216" spans="1:1">
      <c r="A55216" s="6"/>
    </row>
    <row r="55217" spans="1:1">
      <c r="A55217" s="6"/>
    </row>
    <row r="55218" spans="1:1">
      <c r="A55218" s="6"/>
    </row>
    <row r="55219" spans="1:1">
      <c r="A55219" s="6"/>
    </row>
    <row r="55220" spans="1:1">
      <c r="A55220" s="6"/>
    </row>
    <row r="55221" spans="1:1">
      <c r="A55221" s="6"/>
    </row>
    <row r="55222" spans="1:1">
      <c r="A55222" s="6"/>
    </row>
    <row r="55223" spans="1:1">
      <c r="A55223" s="6"/>
    </row>
    <row r="55224" spans="1:1">
      <c r="A55224" s="6"/>
    </row>
    <row r="55225" spans="1:1">
      <c r="A55225" s="6"/>
    </row>
    <row r="55226" spans="1:1">
      <c r="A55226" s="6"/>
    </row>
    <row r="55227" spans="1:1">
      <c r="A55227" s="6"/>
    </row>
    <row r="55228" spans="1:1">
      <c r="A55228" s="6"/>
    </row>
    <row r="55229" spans="1:1">
      <c r="A55229" s="6"/>
    </row>
    <row r="55230" spans="1:1">
      <c r="A55230" s="6"/>
    </row>
    <row r="55231" spans="1:1">
      <c r="A55231" s="6"/>
    </row>
    <row r="55232" spans="1:1">
      <c r="A55232" s="6"/>
    </row>
    <row r="55233" spans="1:1">
      <c r="A55233" s="6"/>
    </row>
    <row r="55234" spans="1:1">
      <c r="A55234" s="6"/>
    </row>
    <row r="55235" spans="1:1">
      <c r="A55235" s="6"/>
    </row>
    <row r="55236" spans="1:1">
      <c r="A55236" s="6"/>
    </row>
    <row r="55237" spans="1:1">
      <c r="A55237" s="6"/>
    </row>
    <row r="55238" spans="1:1">
      <c r="A55238" s="6"/>
    </row>
    <row r="55239" spans="1:1">
      <c r="A55239" s="6"/>
    </row>
    <row r="55240" spans="1:1">
      <c r="A55240" s="6"/>
    </row>
    <row r="55241" spans="1:1">
      <c r="A55241" s="6"/>
    </row>
    <row r="55242" spans="1:1">
      <c r="A55242" s="6"/>
    </row>
    <row r="55243" spans="1:1">
      <c r="A55243" s="6"/>
    </row>
    <row r="55244" spans="1:1">
      <c r="A55244" s="6"/>
    </row>
    <row r="55245" spans="1:1">
      <c r="A55245" s="6"/>
    </row>
    <row r="55246" spans="1:1">
      <c r="A55246" s="6"/>
    </row>
    <row r="55247" spans="1:1">
      <c r="A55247" s="6"/>
    </row>
    <row r="55248" spans="1:1">
      <c r="A55248" s="6"/>
    </row>
    <row r="55249" spans="1:1">
      <c r="A55249" s="6"/>
    </row>
    <row r="55250" spans="1:1">
      <c r="A55250" s="6"/>
    </row>
    <row r="55251" spans="1:1">
      <c r="A55251" s="6"/>
    </row>
    <row r="55252" spans="1:1">
      <c r="A55252" s="6"/>
    </row>
    <row r="55253" spans="1:1">
      <c r="A55253" s="6"/>
    </row>
    <row r="55254" spans="1:1">
      <c r="A55254" s="6"/>
    </row>
    <row r="55255" spans="1:1">
      <c r="A55255" s="6"/>
    </row>
    <row r="55256" spans="1:1">
      <c r="A55256" s="6"/>
    </row>
    <row r="55257" spans="1:1">
      <c r="A55257" s="6"/>
    </row>
    <row r="55258" spans="1:1">
      <c r="A55258" s="6"/>
    </row>
    <row r="55259" spans="1:1">
      <c r="A55259" s="6"/>
    </row>
    <row r="55260" spans="1:1">
      <c r="A55260" s="6"/>
    </row>
    <row r="55261" spans="1:1">
      <c r="A55261" s="6"/>
    </row>
    <row r="55262" spans="1:1">
      <c r="A55262" s="6"/>
    </row>
    <row r="55263" spans="1:1">
      <c r="A55263" s="6"/>
    </row>
    <row r="55264" spans="1:1">
      <c r="A55264" s="6"/>
    </row>
    <row r="55265" spans="1:1">
      <c r="A55265" s="6"/>
    </row>
    <row r="55266" spans="1:1">
      <c r="A55266" s="6"/>
    </row>
    <row r="55267" spans="1:1">
      <c r="A55267" s="6"/>
    </row>
    <row r="55268" spans="1:1">
      <c r="A55268" s="6"/>
    </row>
    <row r="55269" spans="1:1">
      <c r="A55269" s="6"/>
    </row>
    <row r="55270" spans="1:1">
      <c r="A55270" s="6"/>
    </row>
    <row r="55271" spans="1:1">
      <c r="A55271" s="6"/>
    </row>
    <row r="55272" spans="1:1">
      <c r="A55272" s="6"/>
    </row>
    <row r="55273" spans="1:1">
      <c r="A55273" s="6"/>
    </row>
    <row r="55274" spans="1:1">
      <c r="A55274" s="6"/>
    </row>
    <row r="55275" spans="1:1">
      <c r="A55275" s="6"/>
    </row>
    <row r="55276" spans="1:1">
      <c r="A55276" s="6"/>
    </row>
    <row r="55277" spans="1:1">
      <c r="A55277" s="6"/>
    </row>
    <row r="55278" spans="1:1">
      <c r="A55278" s="6"/>
    </row>
    <row r="55279" spans="1:1">
      <c r="A55279" s="6"/>
    </row>
    <row r="55280" spans="1:1">
      <c r="A55280" s="6"/>
    </row>
    <row r="55281" spans="1:1">
      <c r="A55281" s="6"/>
    </row>
    <row r="55282" spans="1:1">
      <c r="A55282" s="6"/>
    </row>
    <row r="55283" spans="1:1">
      <c r="A55283" s="6"/>
    </row>
    <row r="55284" spans="1:1">
      <c r="A55284" s="6"/>
    </row>
    <row r="55285" spans="1:1">
      <c r="A55285" s="6"/>
    </row>
    <row r="55286" spans="1:1">
      <c r="A55286" s="6"/>
    </row>
    <row r="55287" spans="1:1">
      <c r="A55287" s="6"/>
    </row>
    <row r="55288" spans="1:1">
      <c r="A55288" s="6"/>
    </row>
    <row r="55289" spans="1:1">
      <c r="A55289" s="6"/>
    </row>
    <row r="55290" spans="1:1">
      <c r="A55290" s="6"/>
    </row>
    <row r="55291" spans="1:1">
      <c r="A55291" s="6"/>
    </row>
    <row r="55292" spans="1:1">
      <c r="A55292" s="6"/>
    </row>
    <row r="55293" spans="1:1">
      <c r="A55293" s="6"/>
    </row>
    <row r="55294" spans="1:1">
      <c r="A55294" s="6"/>
    </row>
    <row r="55295" spans="1:1">
      <c r="A55295" s="6"/>
    </row>
    <row r="55296" spans="1:1">
      <c r="A55296" s="6"/>
    </row>
    <row r="55297" spans="1:1">
      <c r="A55297" s="6"/>
    </row>
    <row r="55298" spans="1:1">
      <c r="A55298" s="6"/>
    </row>
    <row r="55299" spans="1:1">
      <c r="A55299" s="6"/>
    </row>
    <row r="55300" spans="1:1">
      <c r="A55300" s="6"/>
    </row>
    <row r="55301" spans="1:1">
      <c r="A55301" s="6"/>
    </row>
    <row r="55302" spans="1:1">
      <c r="A55302" s="6"/>
    </row>
    <row r="55303" spans="1:1">
      <c r="A55303" s="6"/>
    </row>
    <row r="55304" spans="1:1">
      <c r="A55304" s="6"/>
    </row>
    <row r="55305" spans="1:1">
      <c r="A55305" s="6"/>
    </row>
    <row r="55306" spans="1:1">
      <c r="A55306" s="6"/>
    </row>
    <row r="55307" spans="1:1">
      <c r="A55307" s="6"/>
    </row>
    <row r="55308" spans="1:1">
      <c r="A55308" s="6"/>
    </row>
    <row r="55309" spans="1:1">
      <c r="A55309" s="6"/>
    </row>
    <row r="55310" spans="1:1">
      <c r="A55310" s="6"/>
    </row>
    <row r="55311" spans="1:1">
      <c r="A55311" s="6"/>
    </row>
    <row r="55312" spans="1:1">
      <c r="A55312" s="6"/>
    </row>
    <row r="55313" spans="1:1">
      <c r="A55313" s="6"/>
    </row>
    <row r="55314" spans="1:1">
      <c r="A55314" s="6"/>
    </row>
    <row r="55315" spans="1:1">
      <c r="A55315" s="6"/>
    </row>
    <row r="55316" spans="1:1">
      <c r="A55316" s="6"/>
    </row>
    <row r="55317" spans="1:1">
      <c r="A55317" s="6"/>
    </row>
    <row r="55318" spans="1:1">
      <c r="A55318" s="6"/>
    </row>
    <row r="55319" spans="1:1">
      <c r="A55319" s="6"/>
    </row>
    <row r="55320" spans="1:1">
      <c r="A55320" s="6"/>
    </row>
    <row r="55321" spans="1:1">
      <c r="A55321" s="6"/>
    </row>
    <row r="55322" spans="1:1">
      <c r="A55322" s="6"/>
    </row>
    <row r="55323" spans="1:1">
      <c r="A55323" s="6"/>
    </row>
    <row r="55324" spans="1:1">
      <c r="A55324" s="6"/>
    </row>
    <row r="55325" spans="1:1">
      <c r="A55325" s="6"/>
    </row>
    <row r="55326" spans="1:1">
      <c r="A55326" s="6"/>
    </row>
    <row r="55327" spans="1:1">
      <c r="A55327" s="6"/>
    </row>
    <row r="55328" spans="1:1">
      <c r="A55328" s="6"/>
    </row>
    <row r="55329" spans="1:1">
      <c r="A55329" s="6"/>
    </row>
    <row r="55330" spans="1:1">
      <c r="A55330" s="6"/>
    </row>
    <row r="55331" spans="1:1">
      <c r="A55331" s="6"/>
    </row>
    <row r="55332" spans="1:1">
      <c r="A55332" s="6"/>
    </row>
    <row r="55333" spans="1:1">
      <c r="A55333" s="6"/>
    </row>
    <row r="55334" spans="1:1">
      <c r="A55334" s="6"/>
    </row>
    <row r="55335" spans="1:1">
      <c r="A55335" s="6"/>
    </row>
    <row r="55336" spans="1:1">
      <c r="A55336" s="6"/>
    </row>
    <row r="55337" spans="1:1">
      <c r="A55337" s="6"/>
    </row>
    <row r="55338" spans="1:1">
      <c r="A55338" s="6"/>
    </row>
    <row r="55339" spans="1:1">
      <c r="A55339" s="6"/>
    </row>
    <row r="55340" spans="1:1">
      <c r="A55340" s="6"/>
    </row>
    <row r="55341" spans="1:1">
      <c r="A55341" s="6"/>
    </row>
    <row r="55342" spans="1:1">
      <c r="A55342" s="6"/>
    </row>
    <row r="55343" spans="1:1">
      <c r="A55343" s="6"/>
    </row>
    <row r="55344" spans="1:1">
      <c r="A55344" s="6"/>
    </row>
    <row r="55345" spans="1:1">
      <c r="A55345" s="6"/>
    </row>
    <row r="55346" spans="1:1">
      <c r="A55346" s="6"/>
    </row>
    <row r="55347" spans="1:1">
      <c r="A55347" s="6"/>
    </row>
    <row r="55348" spans="1:1">
      <c r="A55348" s="6"/>
    </row>
    <row r="55349" spans="1:1">
      <c r="A55349" s="6"/>
    </row>
    <row r="55350" spans="1:1">
      <c r="A55350" s="6"/>
    </row>
    <row r="55351" spans="1:1">
      <c r="A55351" s="6"/>
    </row>
    <row r="55352" spans="1:1">
      <c r="A55352" s="6"/>
    </row>
    <row r="55353" spans="1:1">
      <c r="A55353" s="6"/>
    </row>
    <row r="55354" spans="1:1">
      <c r="A55354" s="6"/>
    </row>
    <row r="55355" spans="1:1">
      <c r="A55355" s="6"/>
    </row>
    <row r="55356" spans="1:1">
      <c r="A55356" s="6"/>
    </row>
    <row r="55357" spans="1:1">
      <c r="A55357" s="6"/>
    </row>
    <row r="55358" spans="1:1">
      <c r="A55358" s="6"/>
    </row>
    <row r="55359" spans="1:1">
      <c r="A55359" s="6"/>
    </row>
    <row r="55360" spans="1:1">
      <c r="A55360" s="6"/>
    </row>
    <row r="55361" spans="1:1">
      <c r="A55361" s="6"/>
    </row>
    <row r="55362" spans="1:1">
      <c r="A55362" s="6"/>
    </row>
    <row r="55363" spans="1:1">
      <c r="A55363" s="6"/>
    </row>
    <row r="55364" spans="1:1">
      <c r="A55364" s="6"/>
    </row>
    <row r="55365" spans="1:1">
      <c r="A55365" s="6"/>
    </row>
    <row r="55366" spans="1:1">
      <c r="A55366" s="6"/>
    </row>
    <row r="55367" spans="1:1">
      <c r="A55367" s="6"/>
    </row>
    <row r="55368" spans="1:1">
      <c r="A55368" s="6"/>
    </row>
    <row r="55369" spans="1:1">
      <c r="A55369" s="6"/>
    </row>
    <row r="55370" spans="1:1">
      <c r="A55370" s="6"/>
    </row>
    <row r="55371" spans="1:1">
      <c r="A55371" s="6"/>
    </row>
    <row r="55372" spans="1:1">
      <c r="A55372" s="6"/>
    </row>
    <row r="55373" spans="1:1">
      <c r="A55373" s="6"/>
    </row>
    <row r="55374" spans="1:1">
      <c r="A55374" s="6"/>
    </row>
    <row r="55375" spans="1:1">
      <c r="A55375" s="6"/>
    </row>
    <row r="55376" spans="1:1">
      <c r="A55376" s="6"/>
    </row>
    <row r="55377" spans="1:1">
      <c r="A55377" s="6"/>
    </row>
    <row r="55378" spans="1:1">
      <c r="A55378" s="6"/>
    </row>
    <row r="55379" spans="1:1">
      <c r="A55379" s="6"/>
    </row>
    <row r="55380" spans="1:1">
      <c r="A55380" s="6"/>
    </row>
    <row r="55381" spans="1:1">
      <c r="A55381" s="6"/>
    </row>
    <row r="55382" spans="1:1">
      <c r="A55382" s="6"/>
    </row>
    <row r="55383" spans="1:1">
      <c r="A55383" s="6"/>
    </row>
    <row r="55384" spans="1:1">
      <c r="A55384" s="6"/>
    </row>
    <row r="55385" spans="1:1">
      <c r="A55385" s="6"/>
    </row>
    <row r="55386" spans="1:1">
      <c r="A55386" s="6"/>
    </row>
    <row r="55387" spans="1:1">
      <c r="A55387" s="6"/>
    </row>
    <row r="55388" spans="1:1">
      <c r="A55388" s="6"/>
    </row>
    <row r="55389" spans="1:1">
      <c r="A55389" s="6"/>
    </row>
    <row r="55390" spans="1:1">
      <c r="A55390" s="6"/>
    </row>
    <row r="55391" spans="1:1">
      <c r="A55391" s="6"/>
    </row>
    <row r="55392" spans="1:1">
      <c r="A55392" s="6"/>
    </row>
    <row r="55393" spans="1:1">
      <c r="A55393" s="6"/>
    </row>
    <row r="55394" spans="1:1">
      <c r="A55394" s="6"/>
    </row>
    <row r="55395" spans="1:1">
      <c r="A55395" s="6"/>
    </row>
    <row r="55396" spans="1:1">
      <c r="A55396" s="6"/>
    </row>
    <row r="55397" spans="1:1">
      <c r="A55397" s="6"/>
    </row>
    <row r="55398" spans="1:1">
      <c r="A55398" s="6"/>
    </row>
    <row r="55399" spans="1:1">
      <c r="A55399" s="6"/>
    </row>
    <row r="55400" spans="1:1">
      <c r="A55400" s="6"/>
    </row>
    <row r="55401" spans="1:1">
      <c r="A55401" s="6"/>
    </row>
    <row r="55402" spans="1:1">
      <c r="A55402" s="6"/>
    </row>
    <row r="55403" spans="1:1">
      <c r="A55403" s="6"/>
    </row>
    <row r="55404" spans="1:1">
      <c r="A55404" s="6"/>
    </row>
    <row r="55405" spans="1:1">
      <c r="A55405" s="6"/>
    </row>
    <row r="55406" spans="1:1">
      <c r="A55406" s="6"/>
    </row>
    <row r="55407" spans="1:1">
      <c r="A55407" s="6"/>
    </row>
    <row r="55408" spans="1:1">
      <c r="A55408" s="6"/>
    </row>
    <row r="55409" spans="1:1">
      <c r="A55409" s="6"/>
    </row>
    <row r="55410" spans="1:1">
      <c r="A55410" s="6"/>
    </row>
    <row r="55411" spans="1:1">
      <c r="A55411" s="6"/>
    </row>
    <row r="55412" spans="1:1">
      <c r="A55412" s="6"/>
    </row>
    <row r="55413" spans="1:1">
      <c r="A55413" s="6"/>
    </row>
    <row r="55414" spans="1:1">
      <c r="A55414" s="6"/>
    </row>
    <row r="55415" spans="1:1">
      <c r="A55415" s="6"/>
    </row>
    <row r="55416" spans="1:1">
      <c r="A55416" s="6"/>
    </row>
    <row r="55417" spans="1:1">
      <c r="A55417" s="6"/>
    </row>
    <row r="55418" spans="1:1">
      <c r="A55418" s="6"/>
    </row>
    <row r="55419" spans="1:1">
      <c r="A55419" s="6"/>
    </row>
    <row r="55420" spans="1:1">
      <c r="A55420" s="6"/>
    </row>
    <row r="55421" spans="1:1">
      <c r="A55421" s="6"/>
    </row>
    <row r="55422" spans="1:1">
      <c r="A55422" s="6"/>
    </row>
    <row r="55423" spans="1:1">
      <c r="A55423" s="6"/>
    </row>
    <row r="55424" spans="1:1">
      <c r="A55424" s="6"/>
    </row>
    <row r="55425" spans="1:1">
      <c r="A55425" s="6"/>
    </row>
    <row r="55426" spans="1:1">
      <c r="A55426" s="6"/>
    </row>
    <row r="55427" spans="1:1">
      <c r="A55427" s="6"/>
    </row>
    <row r="55428" spans="1:1">
      <c r="A55428" s="6"/>
    </row>
    <row r="55429" spans="1:1">
      <c r="A55429" s="6"/>
    </row>
    <row r="55430" spans="1:1">
      <c r="A55430" s="6"/>
    </row>
    <row r="55431" spans="1:1">
      <c r="A55431" s="6"/>
    </row>
    <row r="55432" spans="1:1">
      <c r="A55432" s="6"/>
    </row>
    <row r="55433" spans="1:1">
      <c r="A55433" s="6"/>
    </row>
    <row r="55434" spans="1:1">
      <c r="A55434" s="6"/>
    </row>
    <row r="55435" spans="1:1">
      <c r="A55435" s="6"/>
    </row>
    <row r="55436" spans="1:1">
      <c r="A55436" s="6"/>
    </row>
    <row r="55437" spans="1:1">
      <c r="A55437" s="6"/>
    </row>
    <row r="55438" spans="1:1">
      <c r="A55438" s="6"/>
    </row>
    <row r="55439" spans="1:1">
      <c r="A55439" s="6"/>
    </row>
    <row r="55440" spans="1:1">
      <c r="A55440" s="6"/>
    </row>
    <row r="55441" spans="1:1">
      <c r="A55441" s="6"/>
    </row>
    <row r="55442" spans="1:1">
      <c r="A55442" s="6"/>
    </row>
    <row r="55443" spans="1:1">
      <c r="A55443" s="6"/>
    </row>
    <row r="55444" spans="1:1">
      <c r="A55444" s="6"/>
    </row>
    <row r="55445" spans="1:1">
      <c r="A55445" s="6"/>
    </row>
    <row r="55446" spans="1:1">
      <c r="A55446" s="6"/>
    </row>
    <row r="55447" spans="1:1">
      <c r="A55447" s="6"/>
    </row>
    <row r="55448" spans="1:1">
      <c r="A55448" s="6"/>
    </row>
    <row r="55449" spans="1:1">
      <c r="A55449" s="6"/>
    </row>
    <row r="55450" spans="1:1">
      <c r="A55450" s="6"/>
    </row>
    <row r="55451" spans="1:1">
      <c r="A55451" s="6"/>
    </row>
    <row r="55452" spans="1:1">
      <c r="A55452" s="6"/>
    </row>
    <row r="55453" spans="1:1">
      <c r="A55453" s="6"/>
    </row>
    <row r="55454" spans="1:1">
      <c r="A55454" s="6"/>
    </row>
    <row r="55455" spans="1:1">
      <c r="A55455" s="6"/>
    </row>
    <row r="55456" spans="1:1">
      <c r="A55456" s="6"/>
    </row>
    <row r="55457" spans="1:1">
      <c r="A55457" s="6"/>
    </row>
    <row r="55458" spans="1:1">
      <c r="A55458" s="6"/>
    </row>
    <row r="55459" spans="1:1">
      <c r="A55459" s="6"/>
    </row>
    <row r="55460" spans="1:1">
      <c r="A55460" s="6"/>
    </row>
    <row r="55461" spans="1:1">
      <c r="A55461" s="6"/>
    </row>
    <row r="55462" spans="1:1">
      <c r="A55462" s="6"/>
    </row>
    <row r="55463" spans="1:1">
      <c r="A55463" s="6"/>
    </row>
    <row r="55464" spans="1:1">
      <c r="A55464" s="6"/>
    </row>
    <row r="55465" spans="1:1">
      <c r="A55465" s="6"/>
    </row>
    <row r="55466" spans="1:1">
      <c r="A55466" s="6"/>
    </row>
    <row r="55467" spans="1:1">
      <c r="A55467" s="6"/>
    </row>
    <row r="55468" spans="1:1">
      <c r="A55468" s="6"/>
    </row>
    <row r="55469" spans="1:1">
      <c r="A55469" s="6"/>
    </row>
    <row r="55470" spans="1:1">
      <c r="A55470" s="6"/>
    </row>
    <row r="55471" spans="1:1">
      <c r="A55471" s="6"/>
    </row>
    <row r="55472" spans="1:1">
      <c r="A55472" s="6"/>
    </row>
    <row r="55473" spans="1:1">
      <c r="A55473" s="6"/>
    </row>
    <row r="55474" spans="1:1">
      <c r="A55474" s="6"/>
    </row>
    <row r="55475" spans="1:1">
      <c r="A55475" s="6"/>
    </row>
    <row r="55476" spans="1:1">
      <c r="A55476" s="6"/>
    </row>
    <row r="55477" spans="1:1">
      <c r="A55477" s="6"/>
    </row>
    <row r="55478" spans="1:1">
      <c r="A55478" s="6"/>
    </row>
    <row r="55479" spans="1:1">
      <c r="A55479" s="6"/>
    </row>
    <row r="55480" spans="1:1">
      <c r="A55480" s="6"/>
    </row>
    <row r="55481" spans="1:1">
      <c r="A55481" s="6"/>
    </row>
    <row r="55482" spans="1:1">
      <c r="A55482" s="6"/>
    </row>
    <row r="55483" spans="1:1">
      <c r="A55483" s="6"/>
    </row>
    <row r="55484" spans="1:1">
      <c r="A55484" s="6"/>
    </row>
    <row r="55485" spans="1:1">
      <c r="A55485" s="6"/>
    </row>
    <row r="55486" spans="1:1">
      <c r="A55486" s="6"/>
    </row>
    <row r="55487" spans="1:1">
      <c r="A55487" s="6"/>
    </row>
    <row r="55488" spans="1:1">
      <c r="A55488" s="6"/>
    </row>
    <row r="55489" spans="1:1">
      <c r="A55489" s="6"/>
    </row>
    <row r="55490" spans="1:1">
      <c r="A55490" s="6"/>
    </row>
    <row r="55491" spans="1:1">
      <c r="A55491" s="6"/>
    </row>
    <row r="55492" spans="1:1">
      <c r="A55492" s="6"/>
    </row>
    <row r="55493" spans="1:1">
      <c r="A55493" s="6"/>
    </row>
    <row r="55494" spans="1:1">
      <c r="A55494" s="6"/>
    </row>
    <row r="55495" spans="1:1">
      <c r="A55495" s="6"/>
    </row>
    <row r="55496" spans="1:1">
      <c r="A55496" s="6"/>
    </row>
    <row r="55497" spans="1:1">
      <c r="A55497" s="6"/>
    </row>
    <row r="55498" spans="1:1">
      <c r="A55498" s="6"/>
    </row>
    <row r="55499" spans="1:1">
      <c r="A55499" s="6"/>
    </row>
    <row r="55500" spans="1:1">
      <c r="A55500" s="6"/>
    </row>
    <row r="55501" spans="1:1">
      <c r="A55501" s="6"/>
    </row>
    <row r="55502" spans="1:1">
      <c r="A55502" s="6"/>
    </row>
    <row r="55503" spans="1:1">
      <c r="A55503" s="6"/>
    </row>
    <row r="55504" spans="1:1">
      <c r="A55504" s="6"/>
    </row>
    <row r="55505" spans="1:1">
      <c r="A55505" s="6"/>
    </row>
    <row r="55506" spans="1:1">
      <c r="A55506" s="6"/>
    </row>
    <row r="55507" spans="1:1">
      <c r="A55507" s="6"/>
    </row>
    <row r="55508" spans="1:1">
      <c r="A55508" s="6"/>
    </row>
    <row r="55509" spans="1:1">
      <c r="A55509" s="6"/>
    </row>
    <row r="55510" spans="1:1">
      <c r="A55510" s="6"/>
    </row>
    <row r="55511" spans="1:1">
      <c r="A55511" s="6"/>
    </row>
    <row r="55512" spans="1:1">
      <c r="A55512" s="6"/>
    </row>
    <row r="55513" spans="1:1">
      <c r="A55513" s="6"/>
    </row>
    <row r="55514" spans="1:1">
      <c r="A55514" s="6"/>
    </row>
    <row r="55515" spans="1:1">
      <c r="A55515" s="6"/>
    </row>
    <row r="55516" spans="1:1">
      <c r="A55516" s="6"/>
    </row>
    <row r="55517" spans="1:1">
      <c r="A55517" s="6"/>
    </row>
    <row r="55518" spans="1:1">
      <c r="A55518" s="6"/>
    </row>
    <row r="55519" spans="1:1">
      <c r="A55519" s="6"/>
    </row>
    <row r="55520" spans="1:1">
      <c r="A55520" s="6"/>
    </row>
    <row r="55521" spans="1:1">
      <c r="A55521" s="6"/>
    </row>
    <row r="55522" spans="1:1">
      <c r="A55522" s="6"/>
    </row>
    <row r="55523" spans="1:1">
      <c r="A55523" s="6"/>
    </row>
    <row r="55524" spans="1:1">
      <c r="A55524" s="6"/>
    </row>
    <row r="55525" spans="1:1">
      <c r="A55525" s="6"/>
    </row>
    <row r="55526" spans="1:1">
      <c r="A55526" s="6"/>
    </row>
    <row r="55527" spans="1:1">
      <c r="A55527" s="6"/>
    </row>
    <row r="55528" spans="1:1">
      <c r="A55528" s="6"/>
    </row>
    <row r="55529" spans="1:1">
      <c r="A55529" s="6"/>
    </row>
    <row r="55530" spans="1:1">
      <c r="A55530" s="6"/>
    </row>
    <row r="55531" spans="1:1">
      <c r="A55531" s="6"/>
    </row>
    <row r="55532" spans="1:1">
      <c r="A55532" s="6"/>
    </row>
    <row r="55533" spans="1:1">
      <c r="A55533" s="6"/>
    </row>
    <row r="55534" spans="1:1">
      <c r="A55534" s="6"/>
    </row>
    <row r="55535" spans="1:1">
      <c r="A55535" s="6"/>
    </row>
    <row r="55536" spans="1:1">
      <c r="A55536" s="6"/>
    </row>
    <row r="55537" spans="1:1">
      <c r="A55537" s="6"/>
    </row>
    <row r="55538" spans="1:1">
      <c r="A55538" s="6"/>
    </row>
    <row r="55539" spans="1:1">
      <c r="A55539" s="6"/>
    </row>
    <row r="55540" spans="1:1">
      <c r="A55540" s="6"/>
    </row>
    <row r="55541" spans="1:1">
      <c r="A55541" s="6"/>
    </row>
    <row r="55542" spans="1:1">
      <c r="A55542" s="6"/>
    </row>
    <row r="55543" spans="1:1">
      <c r="A55543" s="6"/>
    </row>
    <row r="55544" spans="1:1">
      <c r="A55544" s="6"/>
    </row>
    <row r="55545" spans="1:1">
      <c r="A55545" s="6"/>
    </row>
    <row r="55546" spans="1:1">
      <c r="A55546" s="6"/>
    </row>
    <row r="55547" spans="1:1">
      <c r="A55547" s="6"/>
    </row>
    <row r="55548" spans="1:1">
      <c r="A55548" s="6"/>
    </row>
    <row r="55549" spans="1:1">
      <c r="A55549" s="6"/>
    </row>
    <row r="55550" spans="1:1">
      <c r="A55550" s="6"/>
    </row>
    <row r="55551" spans="1:1">
      <c r="A55551" s="6"/>
    </row>
    <row r="55552" spans="1:1">
      <c r="A55552" s="6"/>
    </row>
    <row r="55553" spans="1:1">
      <c r="A55553" s="6"/>
    </row>
    <row r="55554" spans="1:1">
      <c r="A55554" s="6"/>
    </row>
    <row r="55555" spans="1:1">
      <c r="A55555" s="6"/>
    </row>
    <row r="55556" spans="1:1">
      <c r="A55556" s="6"/>
    </row>
    <row r="55557" spans="1:1">
      <c r="A55557" s="6"/>
    </row>
    <row r="55558" spans="1:1">
      <c r="A55558" s="6"/>
    </row>
    <row r="55559" spans="1:1">
      <c r="A55559" s="6"/>
    </row>
    <row r="55560" spans="1:1">
      <c r="A55560" s="6"/>
    </row>
    <row r="55561" spans="1:1">
      <c r="A55561" s="6"/>
    </row>
    <row r="55562" spans="1:1">
      <c r="A55562" s="6"/>
    </row>
    <row r="55563" spans="1:1">
      <c r="A55563" s="6"/>
    </row>
    <row r="55564" spans="1:1">
      <c r="A55564" s="6"/>
    </row>
    <row r="55565" spans="1:1">
      <c r="A55565" s="6"/>
    </row>
    <row r="55566" spans="1:1">
      <c r="A55566" s="6"/>
    </row>
    <row r="55567" spans="1:1">
      <c r="A55567" s="6"/>
    </row>
    <row r="55568" spans="1:1">
      <c r="A55568" s="6"/>
    </row>
    <row r="55569" spans="1:1">
      <c r="A55569" s="6"/>
    </row>
    <row r="55570" spans="1:1">
      <c r="A55570" s="6"/>
    </row>
    <row r="55571" spans="1:1">
      <c r="A55571" s="6"/>
    </row>
    <row r="55572" spans="1:1">
      <c r="A55572" s="6"/>
    </row>
    <row r="55573" spans="1:1">
      <c r="A55573" s="6"/>
    </row>
    <row r="55574" spans="1:1">
      <c r="A55574" s="6"/>
    </row>
    <row r="55575" spans="1:1">
      <c r="A55575" s="6"/>
    </row>
    <row r="55576" spans="1:1">
      <c r="A55576" s="6"/>
    </row>
    <row r="55577" spans="1:1">
      <c r="A55577" s="6"/>
    </row>
    <row r="55578" spans="1:1">
      <c r="A55578" s="6"/>
    </row>
    <row r="55579" spans="1:1">
      <c r="A55579" s="6"/>
    </row>
    <row r="55580" spans="1:1">
      <c r="A55580" s="6"/>
    </row>
    <row r="55581" spans="1:1">
      <c r="A55581" s="6"/>
    </row>
    <row r="55582" spans="1:1">
      <c r="A55582" s="6"/>
    </row>
    <row r="55583" spans="1:1">
      <c r="A55583" s="6"/>
    </row>
    <row r="55584" spans="1:1">
      <c r="A55584" s="6"/>
    </row>
    <row r="55585" spans="1:1">
      <c r="A55585" s="6"/>
    </row>
    <row r="55586" spans="1:1">
      <c r="A55586" s="6"/>
    </row>
    <row r="55587" spans="1:1">
      <c r="A55587" s="6"/>
    </row>
    <row r="55588" spans="1:1">
      <c r="A55588" s="6"/>
    </row>
    <row r="55589" spans="1:1">
      <c r="A55589" s="6"/>
    </row>
    <row r="55590" spans="1:1">
      <c r="A55590" s="6"/>
    </row>
    <row r="55591" spans="1:1">
      <c r="A55591" s="6"/>
    </row>
    <row r="55592" spans="1:1">
      <c r="A55592" s="6"/>
    </row>
    <row r="55593" spans="1:1">
      <c r="A55593" s="6"/>
    </row>
    <row r="55594" spans="1:1">
      <c r="A55594" s="6"/>
    </row>
    <row r="55595" spans="1:1">
      <c r="A55595" s="6"/>
    </row>
    <row r="55596" spans="1:1">
      <c r="A55596" s="6"/>
    </row>
    <row r="55597" spans="1:1">
      <c r="A55597" s="6"/>
    </row>
    <row r="55598" spans="1:1">
      <c r="A55598" s="6"/>
    </row>
    <row r="55599" spans="1:1">
      <c r="A55599" s="6"/>
    </row>
    <row r="55600" spans="1:1">
      <c r="A55600" s="6"/>
    </row>
    <row r="55601" spans="1:1">
      <c r="A55601" s="6"/>
    </row>
    <row r="55602" spans="1:1">
      <c r="A55602" s="6"/>
    </row>
    <row r="55603" spans="1:1">
      <c r="A55603" s="6"/>
    </row>
    <row r="55604" spans="1:1">
      <c r="A55604" s="6"/>
    </row>
    <row r="55605" spans="1:1">
      <c r="A55605" s="6"/>
    </row>
    <row r="55606" spans="1:1">
      <c r="A55606" s="6"/>
    </row>
    <row r="55607" spans="1:1">
      <c r="A55607" s="6"/>
    </row>
    <row r="55608" spans="1:1">
      <c r="A55608" s="6"/>
    </row>
    <row r="55609" spans="1:1">
      <c r="A55609" s="6"/>
    </row>
    <row r="55610" spans="1:1">
      <c r="A55610" s="6"/>
    </row>
    <row r="55611" spans="1:1">
      <c r="A55611" s="6"/>
    </row>
    <row r="55612" spans="1:1">
      <c r="A55612" s="6"/>
    </row>
    <row r="55613" spans="1:1">
      <c r="A55613" s="6"/>
    </row>
    <row r="55614" spans="1:1">
      <c r="A55614" s="6"/>
    </row>
    <row r="55615" spans="1:1">
      <c r="A55615" s="6"/>
    </row>
    <row r="55616" spans="1:1">
      <c r="A55616" s="6"/>
    </row>
    <row r="55617" spans="1:1">
      <c r="A55617" s="6"/>
    </row>
    <row r="55618" spans="1:1">
      <c r="A55618" s="6"/>
    </row>
    <row r="55619" spans="1:1">
      <c r="A55619" s="6"/>
    </row>
    <row r="55620" spans="1:1">
      <c r="A55620" s="6"/>
    </row>
    <row r="55621" spans="1:1">
      <c r="A55621" s="6"/>
    </row>
    <row r="55622" spans="1:1">
      <c r="A55622" s="6"/>
    </row>
    <row r="55623" spans="1:1">
      <c r="A55623" s="6"/>
    </row>
    <row r="55624" spans="1:1">
      <c r="A55624" s="6"/>
    </row>
    <row r="55625" spans="1:1">
      <c r="A55625" s="6"/>
    </row>
    <row r="55626" spans="1:1">
      <c r="A55626" s="6"/>
    </row>
    <row r="55627" spans="1:1">
      <c r="A55627" s="6"/>
    </row>
    <row r="55628" spans="1:1">
      <c r="A55628" s="6"/>
    </row>
    <row r="55629" spans="1:1">
      <c r="A55629" s="6"/>
    </row>
    <row r="55630" spans="1:1">
      <c r="A55630" s="6"/>
    </row>
    <row r="55631" spans="1:1">
      <c r="A55631" s="6"/>
    </row>
    <row r="55632" spans="1:1">
      <c r="A55632" s="6"/>
    </row>
    <row r="55633" spans="1:1">
      <c r="A55633" s="6"/>
    </row>
    <row r="55634" spans="1:1">
      <c r="A55634" s="6"/>
    </row>
    <row r="55635" spans="1:1">
      <c r="A55635" s="6"/>
    </row>
    <row r="55636" spans="1:1">
      <c r="A55636" s="6"/>
    </row>
    <row r="55637" spans="1:1">
      <c r="A55637" s="6"/>
    </row>
    <row r="55638" spans="1:1">
      <c r="A55638" s="6"/>
    </row>
    <row r="55639" spans="1:1">
      <c r="A55639" s="6"/>
    </row>
    <row r="55640" spans="1:1">
      <c r="A55640" s="6"/>
    </row>
    <row r="55641" spans="1:1">
      <c r="A55641" s="6"/>
    </row>
    <row r="55642" spans="1:1">
      <c r="A55642" s="6"/>
    </row>
    <row r="55643" spans="1:1">
      <c r="A55643" s="6"/>
    </row>
    <row r="55644" spans="1:1">
      <c r="A55644" s="6"/>
    </row>
    <row r="55645" spans="1:1">
      <c r="A55645" s="6"/>
    </row>
    <row r="55646" spans="1:1">
      <c r="A55646" s="6"/>
    </row>
    <row r="55647" spans="1:1">
      <c r="A55647" s="6"/>
    </row>
    <row r="55648" spans="1:1">
      <c r="A55648" s="6"/>
    </row>
    <row r="55649" spans="1:1">
      <c r="A55649" s="6"/>
    </row>
    <row r="55650" spans="1:1">
      <c r="A55650" s="6"/>
    </row>
    <row r="55651" spans="1:1">
      <c r="A55651" s="6"/>
    </row>
    <row r="55652" spans="1:1">
      <c r="A55652" s="6"/>
    </row>
    <row r="55653" spans="1:1">
      <c r="A55653" s="6"/>
    </row>
    <row r="55654" spans="1:1">
      <c r="A55654" s="6"/>
    </row>
    <row r="55655" spans="1:1">
      <c r="A55655" s="6"/>
    </row>
    <row r="55656" spans="1:1">
      <c r="A55656" s="6"/>
    </row>
    <row r="55657" spans="1:1">
      <c r="A55657" s="6"/>
    </row>
    <row r="55658" spans="1:1">
      <c r="A55658" s="6"/>
    </row>
    <row r="55659" spans="1:1">
      <c r="A55659" s="6"/>
    </row>
    <row r="55660" spans="1:1">
      <c r="A55660" s="6"/>
    </row>
    <row r="55661" spans="1:1">
      <c r="A55661" s="6"/>
    </row>
    <row r="55662" spans="1:1">
      <c r="A55662" s="6"/>
    </row>
    <row r="55663" spans="1:1">
      <c r="A55663" s="6"/>
    </row>
    <row r="55664" spans="1:1">
      <c r="A55664" s="6"/>
    </row>
    <row r="55665" spans="1:1">
      <c r="A55665" s="6"/>
    </row>
    <row r="55666" spans="1:1">
      <c r="A55666" s="6"/>
    </row>
    <row r="55667" spans="1:1">
      <c r="A55667" s="6"/>
    </row>
    <row r="55668" spans="1:1">
      <c r="A55668" s="6"/>
    </row>
    <row r="55669" spans="1:1">
      <c r="A55669" s="6"/>
    </row>
    <row r="55670" spans="1:1">
      <c r="A55670" s="6"/>
    </row>
    <row r="55671" spans="1:1">
      <c r="A55671" s="6"/>
    </row>
    <row r="55672" spans="1:1">
      <c r="A55672" s="6"/>
    </row>
    <row r="55673" spans="1:1">
      <c r="A55673" s="6"/>
    </row>
    <row r="55674" spans="1:1">
      <c r="A55674" s="6"/>
    </row>
    <row r="55675" spans="1:1">
      <c r="A55675" s="6"/>
    </row>
    <row r="55676" spans="1:1">
      <c r="A55676" s="6"/>
    </row>
    <row r="55677" spans="1:1">
      <c r="A55677" s="6"/>
    </row>
    <row r="55678" spans="1:1">
      <c r="A55678" s="6"/>
    </row>
    <row r="55679" spans="1:1">
      <c r="A55679" s="6"/>
    </row>
    <row r="55680" spans="1:1">
      <c r="A55680" s="6"/>
    </row>
    <row r="55681" spans="1:1">
      <c r="A55681" s="6"/>
    </row>
    <row r="55682" spans="1:1">
      <c r="A55682" s="6"/>
    </row>
    <row r="55683" spans="1:1">
      <c r="A55683" s="6"/>
    </row>
    <row r="55684" spans="1:1">
      <c r="A55684" s="6"/>
    </row>
    <row r="55685" spans="1:1">
      <c r="A55685" s="6"/>
    </row>
    <row r="55686" spans="1:1">
      <c r="A55686" s="6"/>
    </row>
    <row r="55687" spans="1:1">
      <c r="A55687" s="6"/>
    </row>
    <row r="55688" spans="1:1">
      <c r="A55688" s="6"/>
    </row>
    <row r="55689" spans="1:1">
      <c r="A55689" s="6"/>
    </row>
    <row r="55690" spans="1:1">
      <c r="A55690" s="6"/>
    </row>
    <row r="55691" spans="1:1">
      <c r="A55691" s="6"/>
    </row>
    <row r="55692" spans="1:1">
      <c r="A55692" s="6"/>
    </row>
    <row r="55693" spans="1:1">
      <c r="A55693" s="6"/>
    </row>
    <row r="55694" spans="1:1">
      <c r="A55694" s="6"/>
    </row>
    <row r="55695" spans="1:1">
      <c r="A55695" s="6"/>
    </row>
    <row r="55696" spans="1:1">
      <c r="A55696" s="6"/>
    </row>
    <row r="55697" spans="1:1">
      <c r="A55697" s="6"/>
    </row>
    <row r="55698" spans="1:1">
      <c r="A55698" s="6"/>
    </row>
    <row r="55699" spans="1:1">
      <c r="A55699" s="6"/>
    </row>
    <row r="55700" spans="1:1">
      <c r="A55700" s="6"/>
    </row>
    <row r="55701" spans="1:1">
      <c r="A55701" s="6"/>
    </row>
    <row r="55702" spans="1:1">
      <c r="A55702" s="6"/>
    </row>
    <row r="55703" spans="1:1">
      <c r="A55703" s="6"/>
    </row>
    <row r="55704" spans="1:1">
      <c r="A55704" s="6"/>
    </row>
    <row r="55705" spans="1:1">
      <c r="A55705" s="6"/>
    </row>
    <row r="55706" spans="1:1">
      <c r="A55706" s="6"/>
    </row>
    <row r="55707" spans="1:1">
      <c r="A55707" s="6"/>
    </row>
    <row r="55708" spans="1:1">
      <c r="A55708" s="6"/>
    </row>
    <row r="55709" spans="1:1">
      <c r="A55709" s="6"/>
    </row>
    <row r="55710" spans="1:1">
      <c r="A55710" s="6"/>
    </row>
    <row r="55711" spans="1:1">
      <c r="A55711" s="6"/>
    </row>
    <row r="55712" spans="1:1">
      <c r="A55712" s="6"/>
    </row>
    <row r="55713" spans="1:1">
      <c r="A55713" s="6"/>
    </row>
    <row r="55714" spans="1:1">
      <c r="A55714" s="6"/>
    </row>
    <row r="55715" spans="1:1">
      <c r="A55715" s="6"/>
    </row>
    <row r="55716" spans="1:1">
      <c r="A55716" s="6"/>
    </row>
    <row r="55717" spans="1:1">
      <c r="A55717" s="6"/>
    </row>
    <row r="55718" spans="1:1">
      <c r="A55718" s="6"/>
    </row>
    <row r="55719" spans="1:1">
      <c r="A55719" s="6"/>
    </row>
    <row r="55720" spans="1:1">
      <c r="A55720" s="6"/>
    </row>
    <row r="55721" spans="1:1">
      <c r="A55721" s="6"/>
    </row>
    <row r="55722" spans="1:1">
      <c r="A55722" s="6"/>
    </row>
    <row r="55723" spans="1:1">
      <c r="A55723" s="6"/>
    </row>
    <row r="55724" spans="1:1">
      <c r="A55724" s="6"/>
    </row>
    <row r="55725" spans="1:1">
      <c r="A55725" s="6"/>
    </row>
    <row r="55726" spans="1:1">
      <c r="A55726" s="6"/>
    </row>
    <row r="55727" spans="1:1">
      <c r="A55727" s="6"/>
    </row>
    <row r="55728" spans="1:1">
      <c r="A55728" s="6"/>
    </row>
    <row r="55729" spans="1:1">
      <c r="A55729" s="6"/>
    </row>
    <row r="55730" spans="1:1">
      <c r="A55730" s="6"/>
    </row>
    <row r="55731" spans="1:1">
      <c r="A55731" s="6"/>
    </row>
    <row r="55732" spans="1:1">
      <c r="A55732" s="6"/>
    </row>
    <row r="55733" spans="1:1">
      <c r="A55733" s="6"/>
    </row>
    <row r="55734" spans="1:1">
      <c r="A55734" s="6"/>
    </row>
    <row r="55735" spans="1:1">
      <c r="A55735" s="6"/>
    </row>
    <row r="55736" spans="1:1">
      <c r="A55736" s="6"/>
    </row>
    <row r="55737" spans="1:1">
      <c r="A55737" s="6"/>
    </row>
    <row r="55738" spans="1:1">
      <c r="A55738" s="6"/>
    </row>
    <row r="55739" spans="1:1">
      <c r="A55739" s="6"/>
    </row>
    <row r="55740" spans="1:1">
      <c r="A55740" s="6"/>
    </row>
    <row r="55741" spans="1:1">
      <c r="A55741" s="6"/>
    </row>
    <row r="55742" spans="1:1">
      <c r="A55742" s="6"/>
    </row>
    <row r="55743" spans="1:1">
      <c r="A55743" s="6"/>
    </row>
    <row r="55744" spans="1:1">
      <c r="A55744" s="6"/>
    </row>
    <row r="55745" spans="1:1">
      <c r="A55745" s="6"/>
    </row>
    <row r="55746" spans="1:1">
      <c r="A55746" s="6"/>
    </row>
    <row r="55747" spans="1:1">
      <c r="A55747" s="6"/>
    </row>
    <row r="55748" spans="1:1">
      <c r="A55748" s="6"/>
    </row>
    <row r="55749" spans="1:1">
      <c r="A55749" s="6"/>
    </row>
    <row r="55750" spans="1:1">
      <c r="A55750" s="6"/>
    </row>
    <row r="55751" spans="1:1">
      <c r="A55751" s="6"/>
    </row>
    <row r="55752" spans="1:1">
      <c r="A55752" s="6"/>
    </row>
    <row r="55753" spans="1:1">
      <c r="A55753" s="6"/>
    </row>
    <row r="55754" spans="1:1">
      <c r="A55754" s="6"/>
    </row>
    <row r="55755" spans="1:1">
      <c r="A55755" s="6"/>
    </row>
    <row r="55756" spans="1:1">
      <c r="A55756" s="6"/>
    </row>
    <row r="55757" spans="1:1">
      <c r="A55757" s="6"/>
    </row>
    <row r="55758" spans="1:1">
      <c r="A55758" s="6"/>
    </row>
    <row r="55759" spans="1:1">
      <c r="A55759" s="6"/>
    </row>
    <row r="55760" spans="1:1">
      <c r="A55760" s="6"/>
    </row>
    <row r="55761" spans="1:1">
      <c r="A55761" s="6"/>
    </row>
    <row r="55762" spans="1:1">
      <c r="A55762" s="6"/>
    </row>
    <row r="55763" spans="1:1">
      <c r="A55763" s="6"/>
    </row>
    <row r="55764" spans="1:1">
      <c r="A55764" s="6"/>
    </row>
    <row r="55765" spans="1:1">
      <c r="A55765" s="6"/>
    </row>
    <row r="55766" spans="1:1">
      <c r="A55766" s="6"/>
    </row>
    <row r="55767" spans="1:1">
      <c r="A55767" s="6"/>
    </row>
    <row r="55768" spans="1:1">
      <c r="A55768" s="6"/>
    </row>
    <row r="55769" spans="1:1">
      <c r="A55769" s="6"/>
    </row>
    <row r="55770" spans="1:1">
      <c r="A55770" s="6"/>
    </row>
    <row r="55771" spans="1:1">
      <c r="A55771" s="6"/>
    </row>
    <row r="55772" spans="1:1">
      <c r="A55772" s="6"/>
    </row>
    <row r="55773" spans="1:1">
      <c r="A55773" s="6"/>
    </row>
    <row r="55774" spans="1:1">
      <c r="A55774" s="6"/>
    </row>
    <row r="55775" spans="1:1">
      <c r="A55775" s="6"/>
    </row>
    <row r="55776" spans="1:1">
      <c r="A55776" s="6"/>
    </row>
    <row r="55777" spans="1:1">
      <c r="A55777" s="6"/>
    </row>
    <row r="55778" spans="1:1">
      <c r="A55778" s="6"/>
    </row>
    <row r="55779" spans="1:1">
      <c r="A55779" s="6"/>
    </row>
    <row r="55780" spans="1:1">
      <c r="A55780" s="6"/>
    </row>
    <row r="55781" spans="1:1">
      <c r="A55781" s="6"/>
    </row>
    <row r="55782" spans="1:1">
      <c r="A55782" s="6"/>
    </row>
    <row r="55783" spans="1:1">
      <c r="A55783" s="6"/>
    </row>
    <row r="55784" spans="1:1">
      <c r="A55784" s="6"/>
    </row>
    <row r="55785" spans="1:1">
      <c r="A55785" s="6"/>
    </row>
    <row r="55786" spans="1:1">
      <c r="A55786" s="6"/>
    </row>
    <row r="55787" spans="1:1">
      <c r="A55787" s="6"/>
    </row>
    <row r="55788" spans="1:1">
      <c r="A55788" s="6"/>
    </row>
    <row r="55789" spans="1:1">
      <c r="A55789" s="6"/>
    </row>
    <row r="55790" spans="1:1">
      <c r="A55790" s="6"/>
    </row>
    <row r="55791" spans="1:1">
      <c r="A55791" s="6"/>
    </row>
    <row r="55792" spans="1:1">
      <c r="A55792" s="6"/>
    </row>
    <row r="55793" spans="1:1">
      <c r="A55793" s="6"/>
    </row>
    <row r="55794" spans="1:1">
      <c r="A55794" s="6"/>
    </row>
    <row r="55795" spans="1:1">
      <c r="A55795" s="6"/>
    </row>
    <row r="55796" spans="1:1">
      <c r="A55796" s="6"/>
    </row>
    <row r="55797" spans="1:1">
      <c r="A55797" s="6"/>
    </row>
    <row r="55798" spans="1:1">
      <c r="A55798" s="6"/>
    </row>
    <row r="55799" spans="1:1">
      <c r="A55799" s="6"/>
    </row>
    <row r="55800" spans="1:1">
      <c r="A55800" s="6"/>
    </row>
    <row r="55801" spans="1:1">
      <c r="A55801" s="6"/>
    </row>
    <row r="55802" spans="1:1">
      <c r="A55802" s="6"/>
    </row>
    <row r="55803" spans="1:1">
      <c r="A55803" s="6"/>
    </row>
    <row r="55804" spans="1:1">
      <c r="A55804" s="6"/>
    </row>
    <row r="55805" spans="1:1">
      <c r="A55805" s="6"/>
    </row>
    <row r="55806" spans="1:1">
      <c r="A55806" s="6"/>
    </row>
    <row r="55807" spans="1:1">
      <c r="A55807" s="6"/>
    </row>
    <row r="55808" spans="1:1">
      <c r="A55808" s="6"/>
    </row>
    <row r="55809" spans="1:1">
      <c r="A55809" s="6"/>
    </row>
    <row r="55810" spans="1:1">
      <c r="A55810" s="6"/>
    </row>
    <row r="55811" spans="1:1">
      <c r="A55811" s="6"/>
    </row>
    <row r="55812" spans="1:1">
      <c r="A55812" s="6"/>
    </row>
    <row r="55813" spans="1:1">
      <c r="A55813" s="6"/>
    </row>
    <row r="55814" spans="1:1">
      <c r="A55814" s="6"/>
    </row>
    <row r="55815" spans="1:1">
      <c r="A55815" s="6"/>
    </row>
    <row r="55816" spans="1:1">
      <c r="A55816" s="6"/>
    </row>
    <row r="55817" spans="1:1">
      <c r="A55817" s="6"/>
    </row>
    <row r="55818" spans="1:1">
      <c r="A55818" s="6"/>
    </row>
    <row r="55819" spans="1:1">
      <c r="A55819" s="6"/>
    </row>
    <row r="55820" spans="1:1">
      <c r="A55820" s="6"/>
    </row>
    <row r="55821" spans="1:1">
      <c r="A55821" s="6"/>
    </row>
    <row r="55822" spans="1:1">
      <c r="A55822" s="6"/>
    </row>
    <row r="55823" spans="1:1">
      <c r="A55823" s="6"/>
    </row>
    <row r="55824" spans="1:1">
      <c r="A55824" s="6"/>
    </row>
    <row r="55825" spans="1:1">
      <c r="A55825" s="6"/>
    </row>
    <row r="55826" spans="1:1">
      <c r="A55826" s="6"/>
    </row>
    <row r="55827" spans="1:1">
      <c r="A55827" s="6"/>
    </row>
    <row r="55828" spans="1:1">
      <c r="A55828" s="6"/>
    </row>
    <row r="55829" spans="1:1">
      <c r="A55829" s="6"/>
    </row>
    <row r="55830" spans="1:1">
      <c r="A55830" s="6"/>
    </row>
    <row r="55831" spans="1:1">
      <c r="A55831" s="6"/>
    </row>
    <row r="55832" spans="1:1">
      <c r="A55832" s="6"/>
    </row>
    <row r="55833" spans="1:1">
      <c r="A55833" s="6"/>
    </row>
    <row r="55834" spans="1:1">
      <c r="A55834" s="6"/>
    </row>
    <row r="55835" spans="1:1">
      <c r="A55835" s="6"/>
    </row>
    <row r="55836" spans="1:1">
      <c r="A55836" s="6"/>
    </row>
    <row r="55837" spans="1:1">
      <c r="A55837" s="6"/>
    </row>
    <row r="55838" spans="1:1">
      <c r="A55838" s="6"/>
    </row>
    <row r="55839" spans="1:1">
      <c r="A55839" s="6"/>
    </row>
    <row r="55840" spans="1:1">
      <c r="A55840" s="6"/>
    </row>
    <row r="55841" spans="1:1">
      <c r="A55841" s="6"/>
    </row>
    <row r="55842" spans="1:1">
      <c r="A55842" s="6"/>
    </row>
    <row r="55843" spans="1:1">
      <c r="A55843" s="6"/>
    </row>
    <row r="55844" spans="1:1">
      <c r="A55844" s="6"/>
    </row>
    <row r="55845" spans="1:1">
      <c r="A55845" s="6"/>
    </row>
    <row r="55846" spans="1:1">
      <c r="A55846" s="6"/>
    </row>
    <row r="55847" spans="1:1">
      <c r="A55847" s="6"/>
    </row>
    <row r="55848" spans="1:1">
      <c r="A55848" s="6"/>
    </row>
    <row r="55849" spans="1:1">
      <c r="A55849" s="6"/>
    </row>
    <row r="55850" spans="1:1">
      <c r="A55850" s="6"/>
    </row>
    <row r="55851" spans="1:1">
      <c r="A55851" s="6"/>
    </row>
    <row r="55852" spans="1:1">
      <c r="A55852" s="6"/>
    </row>
    <row r="55853" spans="1:1">
      <c r="A55853" s="6"/>
    </row>
    <row r="55854" spans="1:1">
      <c r="A55854" s="6"/>
    </row>
    <row r="55855" spans="1:1">
      <c r="A55855" s="6"/>
    </row>
    <row r="55856" spans="1:1">
      <c r="A55856" s="6"/>
    </row>
    <row r="55857" spans="1:1">
      <c r="A55857" s="6"/>
    </row>
    <row r="55858" spans="1:1">
      <c r="A55858" s="6"/>
    </row>
    <row r="55859" spans="1:1">
      <c r="A55859" s="6"/>
    </row>
    <row r="55860" spans="1:1">
      <c r="A55860" s="6"/>
    </row>
    <row r="55861" spans="1:1">
      <c r="A55861" s="6"/>
    </row>
    <row r="55862" spans="1:1">
      <c r="A55862" s="6"/>
    </row>
    <row r="55863" spans="1:1">
      <c r="A55863" s="6"/>
    </row>
    <row r="55864" spans="1:1">
      <c r="A55864" s="6"/>
    </row>
    <row r="55865" spans="1:1">
      <c r="A55865" s="6"/>
    </row>
    <row r="55866" spans="1:1">
      <c r="A55866" s="6"/>
    </row>
    <row r="55867" spans="1:1">
      <c r="A55867" s="6"/>
    </row>
    <row r="55868" spans="1:1">
      <c r="A55868" s="6"/>
    </row>
    <row r="55869" spans="1:1">
      <c r="A55869" s="6"/>
    </row>
    <row r="55870" spans="1:1">
      <c r="A55870" s="6"/>
    </row>
    <row r="55871" spans="1:1">
      <c r="A55871" s="6"/>
    </row>
    <row r="55872" spans="1:1">
      <c r="A55872" s="6"/>
    </row>
    <row r="55873" spans="1:1">
      <c r="A55873" s="6"/>
    </row>
    <row r="55874" spans="1:1">
      <c r="A55874" s="6"/>
    </row>
    <row r="55875" spans="1:1">
      <c r="A55875" s="6"/>
    </row>
    <row r="55876" spans="1:1">
      <c r="A55876" s="6"/>
    </row>
    <row r="55877" spans="1:1">
      <c r="A55877" s="6"/>
    </row>
    <row r="55878" spans="1:1">
      <c r="A55878" s="6"/>
    </row>
    <row r="55879" spans="1:1">
      <c r="A55879" s="6"/>
    </row>
    <row r="55880" spans="1:1">
      <c r="A55880" s="6"/>
    </row>
    <row r="55881" spans="1:1">
      <c r="A55881" s="6"/>
    </row>
    <row r="55882" spans="1:1">
      <c r="A55882" s="6"/>
    </row>
    <row r="55883" spans="1:1">
      <c r="A55883" s="6"/>
    </row>
    <row r="55884" spans="1:1">
      <c r="A55884" s="6"/>
    </row>
    <row r="55885" spans="1:1">
      <c r="A55885" s="6"/>
    </row>
    <row r="55886" spans="1:1">
      <c r="A55886" s="6"/>
    </row>
    <row r="55887" spans="1:1">
      <c r="A55887" s="6"/>
    </row>
    <row r="55888" spans="1:1">
      <c r="A55888" s="6"/>
    </row>
    <row r="55889" spans="1:1">
      <c r="A55889" s="6"/>
    </row>
    <row r="55890" spans="1:1">
      <c r="A55890" s="6"/>
    </row>
    <row r="55891" spans="1:1">
      <c r="A55891" s="6"/>
    </row>
    <row r="55892" spans="1:1">
      <c r="A55892" s="6"/>
    </row>
    <row r="55893" spans="1:1">
      <c r="A55893" s="6"/>
    </row>
    <row r="55894" spans="1:1">
      <c r="A55894" s="6"/>
    </row>
    <row r="55895" spans="1:1">
      <c r="A55895" s="6"/>
    </row>
    <row r="55896" spans="1:1">
      <c r="A55896" s="6"/>
    </row>
    <row r="55897" spans="1:1">
      <c r="A55897" s="6"/>
    </row>
    <row r="55898" spans="1:1">
      <c r="A55898" s="6"/>
    </row>
    <row r="55899" spans="1:1">
      <c r="A55899" s="6"/>
    </row>
    <row r="55900" spans="1:1">
      <c r="A55900" s="6"/>
    </row>
    <row r="55901" spans="1:1">
      <c r="A55901" s="6"/>
    </row>
    <row r="55902" spans="1:1">
      <c r="A55902" s="6"/>
    </row>
    <row r="55903" spans="1:1">
      <c r="A55903" s="6"/>
    </row>
    <row r="55904" spans="1:1">
      <c r="A55904" s="6"/>
    </row>
    <row r="55905" spans="1:1">
      <c r="A55905" s="6"/>
    </row>
    <row r="55906" spans="1:1">
      <c r="A55906" s="6"/>
    </row>
    <row r="55907" spans="1:1">
      <c r="A55907" s="6"/>
    </row>
    <row r="55908" spans="1:1">
      <c r="A55908" s="6"/>
    </row>
    <row r="55909" spans="1:1">
      <c r="A55909" s="6"/>
    </row>
    <row r="55910" spans="1:1">
      <c r="A55910" s="6"/>
    </row>
    <row r="55911" spans="1:1">
      <c r="A55911" s="6"/>
    </row>
    <row r="55912" spans="1:1">
      <c r="A55912" s="6"/>
    </row>
    <row r="55913" spans="1:1">
      <c r="A55913" s="6"/>
    </row>
    <row r="55914" spans="1:1">
      <c r="A55914" s="6"/>
    </row>
    <row r="55915" spans="1:1">
      <c r="A55915" s="6"/>
    </row>
    <row r="55916" spans="1:1">
      <c r="A55916" s="6"/>
    </row>
    <row r="55917" spans="1:1">
      <c r="A55917" s="6"/>
    </row>
    <row r="55918" spans="1:1">
      <c r="A55918" s="6"/>
    </row>
    <row r="55919" spans="1:1">
      <c r="A55919" s="6"/>
    </row>
    <row r="55920" spans="1:1">
      <c r="A55920" s="6"/>
    </row>
    <row r="55921" spans="1:1">
      <c r="A55921" s="6"/>
    </row>
    <row r="55922" spans="1:1">
      <c r="A55922" s="6"/>
    </row>
    <row r="55923" spans="1:1">
      <c r="A55923" s="6"/>
    </row>
    <row r="55924" spans="1:1">
      <c r="A55924" s="6"/>
    </row>
    <row r="55925" spans="1:1">
      <c r="A55925" s="6"/>
    </row>
    <row r="55926" spans="1:1">
      <c r="A55926" s="6"/>
    </row>
    <row r="55927" spans="1:1">
      <c r="A55927" s="6"/>
    </row>
    <row r="55928" spans="1:1">
      <c r="A55928" s="6"/>
    </row>
    <row r="55929" spans="1:1">
      <c r="A55929" s="6"/>
    </row>
    <row r="55930" spans="1:1">
      <c r="A55930" s="6"/>
    </row>
    <row r="55931" spans="1:1">
      <c r="A55931" s="6"/>
    </row>
    <row r="55932" spans="1:1">
      <c r="A55932" s="6"/>
    </row>
    <row r="55933" spans="1:1">
      <c r="A55933" s="6"/>
    </row>
    <row r="55934" spans="1:1">
      <c r="A55934" s="6"/>
    </row>
    <row r="55935" spans="1:1">
      <c r="A55935" s="6"/>
    </row>
    <row r="55936" spans="1:1">
      <c r="A55936" s="6"/>
    </row>
    <row r="55937" spans="1:1">
      <c r="A55937" s="6"/>
    </row>
    <row r="55938" spans="1:1">
      <c r="A55938" s="6"/>
    </row>
    <row r="55939" spans="1:1">
      <c r="A55939" s="6"/>
    </row>
    <row r="55940" spans="1:1">
      <c r="A55940" s="6"/>
    </row>
    <row r="55941" spans="1:1">
      <c r="A55941" s="6"/>
    </row>
    <row r="55942" spans="1:1">
      <c r="A55942" s="6"/>
    </row>
    <row r="55943" spans="1:1">
      <c r="A55943" s="6"/>
    </row>
    <row r="55944" spans="1:1">
      <c r="A55944" s="6"/>
    </row>
    <row r="55945" spans="1:1">
      <c r="A55945" s="6"/>
    </row>
    <row r="55946" spans="1:1">
      <c r="A55946" s="6"/>
    </row>
    <row r="55947" spans="1:1">
      <c r="A55947" s="6"/>
    </row>
    <row r="55948" spans="1:1">
      <c r="A55948" s="6"/>
    </row>
    <row r="55949" spans="1:1">
      <c r="A55949" s="6"/>
    </row>
    <row r="55950" spans="1:1">
      <c r="A55950" s="6"/>
    </row>
    <row r="55951" spans="1:1">
      <c r="A55951" s="6"/>
    </row>
    <row r="55952" spans="1:1">
      <c r="A55952" s="6"/>
    </row>
    <row r="55953" spans="1:1">
      <c r="A55953" s="6"/>
    </row>
    <row r="55954" spans="1:1">
      <c r="A55954" s="6"/>
    </row>
    <row r="55955" spans="1:1">
      <c r="A55955" s="6"/>
    </row>
    <row r="55956" spans="1:1">
      <c r="A55956" s="6"/>
    </row>
    <row r="55957" spans="1:1">
      <c r="A55957" s="6"/>
    </row>
    <row r="55958" spans="1:1">
      <c r="A55958" s="6"/>
    </row>
    <row r="55959" spans="1:1">
      <c r="A55959" s="6"/>
    </row>
    <row r="55960" spans="1:1">
      <c r="A55960" s="6"/>
    </row>
    <row r="55961" spans="1:1">
      <c r="A55961" s="6"/>
    </row>
    <row r="55962" spans="1:1">
      <c r="A55962" s="6"/>
    </row>
    <row r="55963" spans="1:1">
      <c r="A55963" s="6"/>
    </row>
    <row r="55964" spans="1:1">
      <c r="A55964" s="6"/>
    </row>
    <row r="55965" spans="1:1">
      <c r="A55965" s="6"/>
    </row>
    <row r="55966" spans="1:1">
      <c r="A55966" s="6"/>
    </row>
    <row r="55967" spans="1:1">
      <c r="A55967" s="6"/>
    </row>
    <row r="55968" spans="1:1">
      <c r="A55968" s="6"/>
    </row>
    <row r="55969" spans="1:1">
      <c r="A55969" s="6"/>
    </row>
    <row r="55970" spans="1:1">
      <c r="A55970" s="6"/>
    </row>
    <row r="55971" spans="1:1">
      <c r="A55971" s="6"/>
    </row>
    <row r="55972" spans="1:1">
      <c r="A55972" s="6"/>
    </row>
    <row r="55973" spans="1:1">
      <c r="A55973" s="6"/>
    </row>
    <row r="55974" spans="1:1">
      <c r="A55974" s="6"/>
    </row>
    <row r="55975" spans="1:1">
      <c r="A55975" s="6"/>
    </row>
    <row r="55976" spans="1:1">
      <c r="A55976" s="6"/>
    </row>
    <row r="55977" spans="1:1">
      <c r="A55977" s="6"/>
    </row>
    <row r="55978" spans="1:1">
      <c r="A55978" s="6"/>
    </row>
    <row r="55979" spans="1:1">
      <c r="A55979" s="6"/>
    </row>
    <row r="55980" spans="1:1">
      <c r="A55980" s="6"/>
    </row>
    <row r="55981" spans="1:1">
      <c r="A55981" s="6"/>
    </row>
    <row r="55982" spans="1:1">
      <c r="A55982" s="6"/>
    </row>
    <row r="55983" spans="1:1">
      <c r="A55983" s="6"/>
    </row>
    <row r="55984" spans="1:1">
      <c r="A55984" s="6"/>
    </row>
    <row r="55985" spans="1:1">
      <c r="A55985" s="6"/>
    </row>
    <row r="55986" spans="1:1">
      <c r="A55986" s="6"/>
    </row>
    <row r="55987" spans="1:1">
      <c r="A55987" s="6"/>
    </row>
    <row r="55988" spans="1:1">
      <c r="A55988" s="6"/>
    </row>
    <row r="55989" spans="1:1">
      <c r="A55989" s="6"/>
    </row>
    <row r="55990" spans="1:1">
      <c r="A55990" s="6"/>
    </row>
    <row r="55991" spans="1:1">
      <c r="A55991" s="6"/>
    </row>
    <row r="55992" spans="1:1">
      <c r="A55992" s="6"/>
    </row>
    <row r="55993" spans="1:1">
      <c r="A55993" s="6"/>
    </row>
    <row r="55994" spans="1:1">
      <c r="A55994" s="6"/>
    </row>
    <row r="55995" spans="1:1">
      <c r="A55995" s="6"/>
    </row>
    <row r="55996" spans="1:1">
      <c r="A55996" s="6"/>
    </row>
    <row r="55997" spans="1:1">
      <c r="A55997" s="6"/>
    </row>
    <row r="55998" spans="1:1">
      <c r="A55998" s="6"/>
    </row>
    <row r="55999" spans="1:1">
      <c r="A55999" s="6"/>
    </row>
    <row r="56000" spans="1:1">
      <c r="A56000" s="6"/>
    </row>
    <row r="56001" spans="1:1">
      <c r="A56001" s="6"/>
    </row>
    <row r="56002" spans="1:1">
      <c r="A56002" s="6"/>
    </row>
    <row r="56003" spans="1:1">
      <c r="A56003" s="6"/>
    </row>
    <row r="56004" spans="1:1">
      <c r="A56004" s="6"/>
    </row>
    <row r="56005" spans="1:1">
      <c r="A56005" s="6"/>
    </row>
    <row r="56006" spans="1:1">
      <c r="A56006" s="6"/>
    </row>
    <row r="56007" spans="1:1">
      <c r="A56007" s="6"/>
    </row>
    <row r="56008" spans="1:1">
      <c r="A56008" s="6"/>
    </row>
    <row r="56009" spans="1:1">
      <c r="A56009" s="6"/>
    </row>
    <row r="56010" spans="1:1">
      <c r="A56010" s="6"/>
    </row>
    <row r="56011" spans="1:1">
      <c r="A56011" s="6"/>
    </row>
    <row r="56012" spans="1:1">
      <c r="A56012" s="6"/>
    </row>
    <row r="56013" spans="1:1">
      <c r="A56013" s="6"/>
    </row>
    <row r="56014" spans="1:1">
      <c r="A56014" s="6"/>
    </row>
    <row r="56015" spans="1:1">
      <c r="A56015" s="6"/>
    </row>
    <row r="56016" spans="1:1">
      <c r="A56016" s="6"/>
    </row>
    <row r="56017" spans="1:1">
      <c r="A56017" s="6"/>
    </row>
    <row r="56018" spans="1:1">
      <c r="A56018" s="6"/>
    </row>
    <row r="56019" spans="1:1">
      <c r="A56019" s="6"/>
    </row>
    <row r="56020" spans="1:1">
      <c r="A56020" s="6"/>
    </row>
    <row r="56021" spans="1:1">
      <c r="A56021" s="6"/>
    </row>
    <row r="56022" spans="1:1">
      <c r="A56022" s="6"/>
    </row>
    <row r="56023" spans="1:1">
      <c r="A56023" s="6"/>
    </row>
    <row r="56024" spans="1:1">
      <c r="A56024" s="6"/>
    </row>
    <row r="56025" spans="1:1">
      <c r="A56025" s="6"/>
    </row>
    <row r="56026" spans="1:1">
      <c r="A56026" s="6"/>
    </row>
    <row r="56027" spans="1:1">
      <c r="A56027" s="6"/>
    </row>
    <row r="56028" spans="1:1">
      <c r="A56028" s="6"/>
    </row>
    <row r="56029" spans="1:1">
      <c r="A56029" s="6"/>
    </row>
    <row r="56030" spans="1:1">
      <c r="A56030" s="6"/>
    </row>
    <row r="56031" spans="1:1">
      <c r="A56031" s="6"/>
    </row>
    <row r="56032" spans="1:1">
      <c r="A56032" s="6"/>
    </row>
    <row r="56033" spans="1:1">
      <c r="A56033" s="6"/>
    </row>
    <row r="56034" spans="1:1">
      <c r="A56034" s="6"/>
    </row>
    <row r="56035" spans="1:1">
      <c r="A56035" s="6"/>
    </row>
    <row r="56036" spans="1:1">
      <c r="A56036" s="6"/>
    </row>
    <row r="56037" spans="1:1">
      <c r="A56037" s="6"/>
    </row>
    <row r="56038" spans="1:1">
      <c r="A56038" s="6"/>
    </row>
    <row r="56039" spans="1:1">
      <c r="A56039" s="6"/>
    </row>
    <row r="56040" spans="1:1">
      <c r="A56040" s="6"/>
    </row>
    <row r="56041" spans="1:1">
      <c r="A56041" s="6"/>
    </row>
    <row r="56042" spans="1:1">
      <c r="A56042" s="6"/>
    </row>
    <row r="56043" spans="1:1">
      <c r="A56043" s="6"/>
    </row>
    <row r="56044" spans="1:1">
      <c r="A56044" s="6"/>
    </row>
    <row r="56045" spans="1:1">
      <c r="A56045" s="6"/>
    </row>
    <row r="56046" spans="1:1">
      <c r="A56046" s="6"/>
    </row>
    <row r="56047" spans="1:1">
      <c r="A56047" s="6"/>
    </row>
    <row r="56048" spans="1:1">
      <c r="A56048" s="6"/>
    </row>
    <row r="56049" spans="1:1">
      <c r="A56049" s="6"/>
    </row>
    <row r="56050" spans="1:1">
      <c r="A56050" s="6"/>
    </row>
    <row r="56051" spans="1:1">
      <c r="A56051" s="6"/>
    </row>
    <row r="56052" spans="1:1">
      <c r="A56052" s="6"/>
    </row>
    <row r="56053" spans="1:1">
      <c r="A56053" s="6"/>
    </row>
    <row r="56054" spans="1:1">
      <c r="A56054" s="6"/>
    </row>
    <row r="56055" spans="1:1">
      <c r="A56055" s="6"/>
    </row>
    <row r="56056" spans="1:1">
      <c r="A56056" s="6"/>
    </row>
    <row r="56057" spans="1:1">
      <c r="A56057" s="6"/>
    </row>
    <row r="56058" spans="1:1">
      <c r="A56058" s="6"/>
    </row>
    <row r="56059" spans="1:1">
      <c r="A56059" s="6"/>
    </row>
    <row r="56060" spans="1:1">
      <c r="A56060" s="6"/>
    </row>
    <row r="56061" spans="1:1">
      <c r="A56061" s="6"/>
    </row>
    <row r="56062" spans="1:1">
      <c r="A56062" s="6"/>
    </row>
    <row r="56063" spans="1:1">
      <c r="A56063" s="6"/>
    </row>
    <row r="56064" spans="1:1">
      <c r="A56064" s="6"/>
    </row>
    <row r="56065" spans="1:1">
      <c r="A56065" s="6"/>
    </row>
    <row r="56066" spans="1:1">
      <c r="A56066" s="6"/>
    </row>
    <row r="56067" spans="1:1">
      <c r="A56067" s="6"/>
    </row>
    <row r="56068" spans="1:1">
      <c r="A56068" s="6"/>
    </row>
    <row r="56069" spans="1:1">
      <c r="A56069" s="6"/>
    </row>
    <row r="56070" spans="1:1">
      <c r="A56070" s="6"/>
    </row>
    <row r="56071" spans="1:1">
      <c r="A56071" s="6"/>
    </row>
    <row r="56072" spans="1:1">
      <c r="A56072" s="6"/>
    </row>
    <row r="56073" spans="1:1">
      <c r="A56073" s="6"/>
    </row>
    <row r="56074" spans="1:1">
      <c r="A56074" s="6"/>
    </row>
    <row r="56075" spans="1:1">
      <c r="A56075" s="6"/>
    </row>
    <row r="56076" spans="1:1">
      <c r="A56076" s="6"/>
    </row>
    <row r="56077" spans="1:1">
      <c r="A56077" s="6"/>
    </row>
    <row r="56078" spans="1:1">
      <c r="A56078" s="6"/>
    </row>
    <row r="56079" spans="1:1">
      <c r="A56079" s="6"/>
    </row>
    <row r="56080" spans="1:1">
      <c r="A56080" s="6"/>
    </row>
    <row r="56081" spans="1:1">
      <c r="A56081" s="6"/>
    </row>
    <row r="56082" spans="1:1">
      <c r="A56082" s="6"/>
    </row>
    <row r="56083" spans="1:1">
      <c r="A56083" s="6"/>
    </row>
    <row r="56084" spans="1:1">
      <c r="A56084" s="6"/>
    </row>
    <row r="56085" spans="1:1">
      <c r="A56085" s="6"/>
    </row>
    <row r="56086" spans="1:1">
      <c r="A56086" s="6"/>
    </row>
    <row r="56087" spans="1:1">
      <c r="A56087" s="6"/>
    </row>
    <row r="56088" spans="1:1">
      <c r="A56088" s="6"/>
    </row>
    <row r="56089" spans="1:1">
      <c r="A56089" s="6"/>
    </row>
    <row r="56090" spans="1:1">
      <c r="A56090" s="6"/>
    </row>
    <row r="56091" spans="1:1">
      <c r="A56091" s="6"/>
    </row>
    <row r="56092" spans="1:1">
      <c r="A56092" s="6"/>
    </row>
    <row r="56093" spans="1:1">
      <c r="A56093" s="6"/>
    </row>
    <row r="56094" spans="1:1">
      <c r="A56094" s="6"/>
    </row>
    <row r="56095" spans="1:1">
      <c r="A56095" s="6"/>
    </row>
    <row r="56096" spans="1:1">
      <c r="A56096" s="6"/>
    </row>
    <row r="56097" spans="1:1">
      <c r="A56097" s="6"/>
    </row>
    <row r="56098" spans="1:1">
      <c r="A56098" s="6"/>
    </row>
    <row r="56099" spans="1:1">
      <c r="A56099" s="6"/>
    </row>
    <row r="56100" spans="1:1">
      <c r="A56100" s="6"/>
    </row>
    <row r="56101" spans="1:1">
      <c r="A56101" s="6"/>
    </row>
    <row r="56102" spans="1:1">
      <c r="A56102" s="6"/>
    </row>
    <row r="56103" spans="1:1">
      <c r="A56103" s="6"/>
    </row>
    <row r="56104" spans="1:1">
      <c r="A56104" s="6"/>
    </row>
    <row r="56105" spans="1:1">
      <c r="A56105" s="6"/>
    </row>
    <row r="56106" spans="1:1">
      <c r="A56106" s="6"/>
    </row>
    <row r="56107" spans="1:1">
      <c r="A56107" s="6"/>
    </row>
    <row r="56108" spans="1:1">
      <c r="A56108" s="6"/>
    </row>
    <row r="56109" spans="1:1">
      <c r="A56109" s="6"/>
    </row>
    <row r="56110" spans="1:1">
      <c r="A56110" s="6"/>
    </row>
    <row r="56111" spans="1:1">
      <c r="A56111" s="6"/>
    </row>
    <row r="56112" spans="1:1">
      <c r="A56112" s="6"/>
    </row>
    <row r="56113" spans="1:1">
      <c r="A56113" s="6"/>
    </row>
    <row r="56114" spans="1:1">
      <c r="A56114" s="6"/>
    </row>
    <row r="56115" spans="1:1">
      <c r="A56115" s="6"/>
    </row>
    <row r="56116" spans="1:1">
      <c r="A56116" s="6"/>
    </row>
    <row r="56117" spans="1:1">
      <c r="A56117" s="6"/>
    </row>
    <row r="56118" spans="1:1">
      <c r="A56118" s="6"/>
    </row>
    <row r="56119" spans="1:1">
      <c r="A56119" s="6"/>
    </row>
    <row r="56120" spans="1:1">
      <c r="A56120" s="6"/>
    </row>
    <row r="56121" spans="1:1">
      <c r="A56121" s="6"/>
    </row>
    <row r="56122" spans="1:1">
      <c r="A56122" s="6"/>
    </row>
    <row r="56123" spans="1:1">
      <c r="A56123" s="6"/>
    </row>
    <row r="56124" spans="1:1">
      <c r="A56124" s="6"/>
    </row>
    <row r="56125" spans="1:1">
      <c r="A56125" s="6"/>
    </row>
    <row r="56126" spans="1:1">
      <c r="A56126" s="6"/>
    </row>
    <row r="56127" spans="1:1">
      <c r="A56127" s="6"/>
    </row>
    <row r="56128" spans="1:1">
      <c r="A56128" s="6"/>
    </row>
    <row r="56129" spans="1:1">
      <c r="A56129" s="6"/>
    </row>
    <row r="56130" spans="1:1">
      <c r="A56130" s="6"/>
    </row>
    <row r="56131" spans="1:1">
      <c r="A56131" s="6"/>
    </row>
    <row r="56132" spans="1:1">
      <c r="A56132" s="6"/>
    </row>
    <row r="56133" spans="1:1">
      <c r="A56133" s="6"/>
    </row>
    <row r="56134" spans="1:1">
      <c r="A56134" s="6"/>
    </row>
    <row r="56135" spans="1:1">
      <c r="A56135" s="6"/>
    </row>
    <row r="56136" spans="1:1">
      <c r="A56136" s="6"/>
    </row>
    <row r="56137" spans="1:1">
      <c r="A56137" s="6"/>
    </row>
    <row r="56138" spans="1:1">
      <c r="A56138" s="6"/>
    </row>
    <row r="56139" spans="1:1">
      <c r="A56139" s="6"/>
    </row>
    <row r="56140" spans="1:1">
      <c r="A56140" s="6"/>
    </row>
    <row r="56141" spans="1:1">
      <c r="A56141" s="6"/>
    </row>
    <row r="56142" spans="1:1">
      <c r="A56142" s="6"/>
    </row>
    <row r="56143" spans="1:1">
      <c r="A56143" s="6"/>
    </row>
    <row r="56144" spans="1:1">
      <c r="A56144" s="6"/>
    </row>
    <row r="56145" spans="1:1">
      <c r="A56145" s="6"/>
    </row>
    <row r="56146" spans="1:1">
      <c r="A56146" s="6"/>
    </row>
    <row r="56147" spans="1:1">
      <c r="A56147" s="6"/>
    </row>
    <row r="56148" spans="1:1">
      <c r="A56148" s="6"/>
    </row>
    <row r="56149" spans="1:1">
      <c r="A56149" s="6"/>
    </row>
    <row r="56150" spans="1:1">
      <c r="A56150" s="6"/>
    </row>
    <row r="56151" spans="1:1">
      <c r="A56151" s="6"/>
    </row>
    <row r="56152" spans="1:1">
      <c r="A56152" s="6"/>
    </row>
    <row r="56153" spans="1:1">
      <c r="A56153" s="6"/>
    </row>
    <row r="56154" spans="1:1">
      <c r="A56154" s="6"/>
    </row>
    <row r="56155" spans="1:1">
      <c r="A56155" s="6"/>
    </row>
    <row r="56156" spans="1:1">
      <c r="A56156" s="6"/>
    </row>
    <row r="56157" spans="1:1">
      <c r="A56157" s="6"/>
    </row>
    <row r="56158" spans="1:1">
      <c r="A56158" s="6"/>
    </row>
    <row r="56159" spans="1:1">
      <c r="A56159" s="6"/>
    </row>
    <row r="56160" spans="1:1">
      <c r="A56160" s="6"/>
    </row>
    <row r="56161" spans="1:1">
      <c r="A56161" s="6"/>
    </row>
    <row r="56162" spans="1:1">
      <c r="A56162" s="6"/>
    </row>
    <row r="56163" spans="1:1">
      <c r="A56163" s="6"/>
    </row>
    <row r="56164" spans="1:1">
      <c r="A56164" s="6"/>
    </row>
    <row r="56165" spans="1:1">
      <c r="A56165" s="6"/>
    </row>
    <row r="56166" spans="1:1">
      <c r="A56166" s="6"/>
    </row>
    <row r="56167" spans="1:1">
      <c r="A56167" s="6"/>
    </row>
    <row r="56168" spans="1:1">
      <c r="A56168" s="6"/>
    </row>
    <row r="56169" spans="1:1">
      <c r="A56169" s="6"/>
    </row>
    <row r="56170" spans="1:1">
      <c r="A56170" s="6"/>
    </row>
    <row r="56171" spans="1:1">
      <c r="A56171" s="6"/>
    </row>
    <row r="56172" spans="1:1">
      <c r="A56172" s="6"/>
    </row>
    <row r="56173" spans="1:1">
      <c r="A56173" s="6"/>
    </row>
    <row r="56174" spans="1:1">
      <c r="A56174" s="6"/>
    </row>
    <row r="56175" spans="1:1">
      <c r="A56175" s="6"/>
    </row>
    <row r="56176" spans="1:1">
      <c r="A56176" s="6"/>
    </row>
    <row r="56177" spans="1:1">
      <c r="A56177" s="6"/>
    </row>
    <row r="56178" spans="1:1">
      <c r="A56178" s="6"/>
    </row>
    <row r="56179" spans="1:1">
      <c r="A56179" s="6"/>
    </row>
    <row r="56180" spans="1:1">
      <c r="A56180" s="6"/>
    </row>
    <row r="56181" spans="1:1">
      <c r="A56181" s="6"/>
    </row>
    <row r="56182" spans="1:1">
      <c r="A56182" s="6"/>
    </row>
    <row r="56183" spans="1:1">
      <c r="A56183" s="6"/>
    </row>
    <row r="56184" spans="1:1">
      <c r="A56184" s="6"/>
    </row>
    <row r="56185" spans="1:1">
      <c r="A56185" s="6"/>
    </row>
    <row r="56186" spans="1:1">
      <c r="A56186" s="6"/>
    </row>
    <row r="56187" spans="1:1">
      <c r="A56187" s="6"/>
    </row>
    <row r="56188" spans="1:1">
      <c r="A56188" s="6"/>
    </row>
    <row r="56189" spans="1:1">
      <c r="A56189" s="6"/>
    </row>
    <row r="56190" spans="1:1">
      <c r="A56190" s="6"/>
    </row>
    <row r="56191" spans="1:1">
      <c r="A56191" s="6"/>
    </row>
    <row r="56192" spans="1:1">
      <c r="A56192" s="6"/>
    </row>
    <row r="56193" spans="1:1">
      <c r="A56193" s="6"/>
    </row>
    <row r="56194" spans="1:1">
      <c r="A56194" s="6"/>
    </row>
    <row r="56195" spans="1:1">
      <c r="A56195" s="6"/>
    </row>
    <row r="56196" spans="1:1">
      <c r="A56196" s="6"/>
    </row>
    <row r="56197" spans="1:1">
      <c r="A56197" s="6"/>
    </row>
    <row r="56198" spans="1:1">
      <c r="A56198" s="6"/>
    </row>
    <row r="56199" spans="1:1">
      <c r="A56199" s="6"/>
    </row>
    <row r="56200" spans="1:1">
      <c r="A56200" s="6"/>
    </row>
    <row r="56201" spans="1:1">
      <c r="A56201" s="6"/>
    </row>
    <row r="56202" spans="1:1">
      <c r="A56202" s="6"/>
    </row>
    <row r="56203" spans="1:1">
      <c r="A56203" s="6"/>
    </row>
    <row r="56204" spans="1:1">
      <c r="A56204" s="6"/>
    </row>
    <row r="56205" spans="1:1">
      <c r="A56205" s="6"/>
    </row>
    <row r="56206" spans="1:1">
      <c r="A56206" s="6"/>
    </row>
    <row r="56207" spans="1:1">
      <c r="A56207" s="6"/>
    </row>
    <row r="56208" spans="1:1">
      <c r="A56208" s="6"/>
    </row>
    <row r="56209" spans="1:1">
      <c r="A56209" s="6"/>
    </row>
    <row r="56210" spans="1:1">
      <c r="A56210" s="6"/>
    </row>
    <row r="56211" spans="1:1">
      <c r="A56211" s="6"/>
    </row>
    <row r="56212" spans="1:1">
      <c r="A56212" s="6"/>
    </row>
    <row r="56213" spans="1:1">
      <c r="A56213" s="6"/>
    </row>
    <row r="56214" spans="1:1">
      <c r="A56214" s="6"/>
    </row>
    <row r="56215" spans="1:1">
      <c r="A56215" s="6"/>
    </row>
    <row r="56216" spans="1:1">
      <c r="A56216" s="6"/>
    </row>
    <row r="56217" spans="1:1">
      <c r="A56217" s="6"/>
    </row>
    <row r="56218" spans="1:1">
      <c r="A56218" s="6"/>
    </row>
    <row r="56219" spans="1:1">
      <c r="A56219" s="6"/>
    </row>
    <row r="56220" spans="1:1">
      <c r="A56220" s="6"/>
    </row>
    <row r="56221" spans="1:1">
      <c r="A56221" s="6"/>
    </row>
    <row r="56222" spans="1:1">
      <c r="A56222" s="6"/>
    </row>
    <row r="56223" spans="1:1">
      <c r="A56223" s="6"/>
    </row>
    <row r="56224" spans="1:1">
      <c r="A56224" s="6"/>
    </row>
    <row r="56225" spans="1:1">
      <c r="A56225" s="6"/>
    </row>
    <row r="56226" spans="1:1">
      <c r="A56226" s="6"/>
    </row>
    <row r="56227" spans="1:1">
      <c r="A56227" s="6"/>
    </row>
    <row r="56228" spans="1:1">
      <c r="A56228" s="6"/>
    </row>
    <row r="56229" spans="1:1">
      <c r="A56229" s="6"/>
    </row>
    <row r="56230" spans="1:1">
      <c r="A56230" s="6"/>
    </row>
    <row r="56231" spans="1:1">
      <c r="A56231" s="6"/>
    </row>
    <row r="56232" spans="1:1">
      <c r="A56232" s="6"/>
    </row>
    <row r="56233" spans="1:1">
      <c r="A56233" s="6"/>
    </row>
    <row r="56234" spans="1:1">
      <c r="A56234" s="6"/>
    </row>
    <row r="56235" spans="1:1">
      <c r="A56235" s="6"/>
    </row>
    <row r="56236" spans="1:1">
      <c r="A56236" s="6"/>
    </row>
    <row r="56237" spans="1:1">
      <c r="A56237" s="6"/>
    </row>
    <row r="56238" spans="1:1">
      <c r="A56238" s="6"/>
    </row>
    <row r="56239" spans="1:1">
      <c r="A56239" s="6"/>
    </row>
    <row r="56240" spans="1:1">
      <c r="A56240" s="6"/>
    </row>
    <row r="56241" spans="1:1">
      <c r="A56241" s="6"/>
    </row>
    <row r="56242" spans="1:1">
      <c r="A56242" s="6"/>
    </row>
    <row r="56243" spans="1:1">
      <c r="A56243" s="6"/>
    </row>
    <row r="56244" spans="1:1">
      <c r="A56244" s="6"/>
    </row>
    <row r="56245" spans="1:1">
      <c r="A56245" s="6"/>
    </row>
    <row r="56246" spans="1:1">
      <c r="A56246" s="6"/>
    </row>
    <row r="56247" spans="1:1">
      <c r="A56247" s="6"/>
    </row>
    <row r="56248" spans="1:1">
      <c r="A56248" s="6"/>
    </row>
    <row r="56249" spans="1:1">
      <c r="A56249" s="6"/>
    </row>
    <row r="56250" spans="1:1">
      <c r="A56250" s="6"/>
    </row>
    <row r="56251" spans="1:1">
      <c r="A56251" s="6"/>
    </row>
    <row r="56252" spans="1:1">
      <c r="A56252" s="6"/>
    </row>
    <row r="56253" spans="1:1">
      <c r="A56253" s="6"/>
    </row>
    <row r="56254" spans="1:1">
      <c r="A56254" s="6"/>
    </row>
    <row r="56255" spans="1:1">
      <c r="A56255" s="6"/>
    </row>
    <row r="56256" spans="1:1">
      <c r="A56256" s="6"/>
    </row>
    <row r="56257" spans="1:1">
      <c r="A56257" s="6"/>
    </row>
    <row r="56258" spans="1:1">
      <c r="A56258" s="6"/>
    </row>
    <row r="56259" spans="1:1">
      <c r="A56259" s="6"/>
    </row>
    <row r="56260" spans="1:1">
      <c r="A56260" s="6"/>
    </row>
    <row r="56261" spans="1:1">
      <c r="A56261" s="6"/>
    </row>
    <row r="56262" spans="1:1">
      <c r="A56262" s="6"/>
    </row>
    <row r="56263" spans="1:1">
      <c r="A56263" s="6"/>
    </row>
    <row r="56264" spans="1:1">
      <c r="A56264" s="6"/>
    </row>
    <row r="56265" spans="1:1">
      <c r="A56265" s="6"/>
    </row>
    <row r="56266" spans="1:1">
      <c r="A56266" s="6"/>
    </row>
    <row r="56267" spans="1:1">
      <c r="A56267" s="6"/>
    </row>
    <row r="56268" spans="1:1">
      <c r="A56268" s="6"/>
    </row>
    <row r="56269" spans="1:1">
      <c r="A56269" s="6"/>
    </row>
    <row r="56270" spans="1:1">
      <c r="A56270" s="6"/>
    </row>
    <row r="56271" spans="1:1">
      <c r="A56271" s="6"/>
    </row>
    <row r="56272" spans="1:1">
      <c r="A56272" s="6"/>
    </row>
    <row r="56273" spans="1:1">
      <c r="A56273" s="6"/>
    </row>
    <row r="56274" spans="1:1">
      <c r="A56274" s="6"/>
    </row>
    <row r="56275" spans="1:1">
      <c r="A56275" s="6"/>
    </row>
    <row r="56276" spans="1:1">
      <c r="A56276" s="6"/>
    </row>
    <row r="56277" spans="1:1">
      <c r="A56277" s="6"/>
    </row>
    <row r="56278" spans="1:1">
      <c r="A56278" s="6"/>
    </row>
    <row r="56279" spans="1:1">
      <c r="A56279" s="6"/>
    </row>
    <row r="56280" spans="1:1">
      <c r="A56280" s="6"/>
    </row>
    <row r="56281" spans="1:1">
      <c r="A56281" s="6"/>
    </row>
    <row r="56282" spans="1:1">
      <c r="A56282" s="6"/>
    </row>
    <row r="56283" spans="1:1">
      <c r="A56283" s="6"/>
    </row>
    <row r="56284" spans="1:1">
      <c r="A56284" s="6"/>
    </row>
    <row r="56285" spans="1:1">
      <c r="A56285" s="6"/>
    </row>
    <row r="56286" spans="1:1">
      <c r="A56286" s="6"/>
    </row>
    <row r="56287" spans="1:1">
      <c r="A56287" s="6"/>
    </row>
    <row r="56288" spans="1:1">
      <c r="A56288" s="6"/>
    </row>
    <row r="56289" spans="1:1">
      <c r="A56289" s="6"/>
    </row>
    <row r="56290" spans="1:1">
      <c r="A56290" s="6"/>
    </row>
    <row r="56291" spans="1:1">
      <c r="A56291" s="6"/>
    </row>
    <row r="56292" spans="1:1">
      <c r="A56292" s="6"/>
    </row>
    <row r="56293" spans="1:1">
      <c r="A56293" s="6"/>
    </row>
    <row r="56294" spans="1:1">
      <c r="A56294" s="6"/>
    </row>
    <row r="56295" spans="1:1">
      <c r="A56295" s="6"/>
    </row>
    <row r="56296" spans="1:1">
      <c r="A56296" s="6"/>
    </row>
    <row r="56297" spans="1:1">
      <c r="A56297" s="6"/>
    </row>
    <row r="56298" spans="1:1">
      <c r="A56298" s="6"/>
    </row>
    <row r="56299" spans="1:1">
      <c r="A56299" s="6"/>
    </row>
    <row r="56300" spans="1:1">
      <c r="A56300" s="6"/>
    </row>
    <row r="56301" spans="1:1">
      <c r="A56301" s="6"/>
    </row>
    <row r="56302" spans="1:1">
      <c r="A56302" s="6"/>
    </row>
    <row r="56303" spans="1:1">
      <c r="A56303" s="6"/>
    </row>
    <row r="56304" spans="1:1">
      <c r="A56304" s="6"/>
    </row>
    <row r="56305" spans="1:1">
      <c r="A56305" s="6"/>
    </row>
    <row r="56306" spans="1:1">
      <c r="A56306" s="6"/>
    </row>
    <row r="56307" spans="1:1">
      <c r="A56307" s="6"/>
    </row>
    <row r="56308" spans="1:1">
      <c r="A56308" s="6"/>
    </row>
    <row r="56309" spans="1:1">
      <c r="A56309" s="6"/>
    </row>
    <row r="56310" spans="1:1">
      <c r="A56310" s="6"/>
    </row>
    <row r="56311" spans="1:1">
      <c r="A56311" s="6"/>
    </row>
    <row r="56312" spans="1:1">
      <c r="A56312" s="6"/>
    </row>
    <row r="56313" spans="1:1">
      <c r="A56313" s="6"/>
    </row>
    <row r="56314" spans="1:1">
      <c r="A56314" s="6"/>
    </row>
    <row r="56315" spans="1:1">
      <c r="A56315" s="6"/>
    </row>
    <row r="56316" spans="1:1">
      <c r="A56316" s="6"/>
    </row>
    <row r="56317" spans="1:1">
      <c r="A56317" s="6"/>
    </row>
    <row r="56318" spans="1:1">
      <c r="A56318" s="6"/>
    </row>
    <row r="56319" spans="1:1">
      <c r="A56319" s="6"/>
    </row>
    <row r="56320" spans="1:1">
      <c r="A56320" s="6"/>
    </row>
    <row r="56321" spans="1:1">
      <c r="A56321" s="6"/>
    </row>
    <row r="56322" spans="1:1">
      <c r="A56322" s="6"/>
    </row>
    <row r="56323" spans="1:1">
      <c r="A56323" s="6"/>
    </row>
    <row r="56324" spans="1:1">
      <c r="A56324" s="6"/>
    </row>
    <row r="56325" spans="1:1">
      <c r="A56325" s="6"/>
    </row>
    <row r="56326" spans="1:1">
      <c r="A56326" s="6"/>
    </row>
    <row r="56327" spans="1:1">
      <c r="A56327" s="6"/>
    </row>
    <row r="56328" spans="1:1">
      <c r="A56328" s="6"/>
    </row>
    <row r="56329" spans="1:1">
      <c r="A56329" s="6"/>
    </row>
    <row r="56330" spans="1:1">
      <c r="A56330" s="6"/>
    </row>
    <row r="56331" spans="1:1">
      <c r="A56331" s="6"/>
    </row>
    <row r="56332" spans="1:1">
      <c r="A56332" s="6"/>
    </row>
    <row r="56333" spans="1:1">
      <c r="A56333" s="6"/>
    </row>
    <row r="56334" spans="1:1">
      <c r="A56334" s="6"/>
    </row>
    <row r="56335" spans="1:1">
      <c r="A56335" s="6"/>
    </row>
    <row r="56336" spans="1:1">
      <c r="A56336" s="6"/>
    </row>
    <row r="56337" spans="1:1">
      <c r="A56337" s="6"/>
    </row>
    <row r="56338" spans="1:1">
      <c r="A56338" s="6"/>
    </row>
    <row r="56339" spans="1:1">
      <c r="A56339" s="6"/>
    </row>
    <row r="56340" spans="1:1">
      <c r="A56340" s="6"/>
    </row>
    <row r="56341" spans="1:1">
      <c r="A56341" s="6"/>
    </row>
    <row r="56342" spans="1:1">
      <c r="A56342" s="6"/>
    </row>
    <row r="56343" spans="1:1">
      <c r="A56343" s="6"/>
    </row>
    <row r="56344" spans="1:1">
      <c r="A56344" s="6"/>
    </row>
    <row r="56345" spans="1:1">
      <c r="A56345" s="6"/>
    </row>
    <row r="56346" spans="1:1">
      <c r="A56346" s="6"/>
    </row>
    <row r="56347" spans="1:1">
      <c r="A56347" s="6"/>
    </row>
    <row r="56348" spans="1:1">
      <c r="A56348" s="6"/>
    </row>
    <row r="56349" spans="1:1">
      <c r="A56349" s="6"/>
    </row>
    <row r="56350" spans="1:1">
      <c r="A56350" s="6"/>
    </row>
    <row r="56351" spans="1:1">
      <c r="A56351" s="6"/>
    </row>
    <row r="56352" spans="1:1">
      <c r="A56352" s="6"/>
    </row>
    <row r="56353" spans="1:1">
      <c r="A56353" s="6"/>
    </row>
    <row r="56354" spans="1:1">
      <c r="A56354" s="6"/>
    </row>
    <row r="56355" spans="1:1">
      <c r="A56355" s="6"/>
    </row>
    <row r="56356" spans="1:1">
      <c r="A56356" s="6"/>
    </row>
    <row r="56357" spans="1:1">
      <c r="A56357" s="6"/>
    </row>
    <row r="56358" spans="1:1">
      <c r="A56358" s="6"/>
    </row>
    <row r="56359" spans="1:1">
      <c r="A56359" s="6"/>
    </row>
    <row r="56360" spans="1:1">
      <c r="A56360" s="6"/>
    </row>
    <row r="56361" spans="1:1">
      <c r="A56361" s="6"/>
    </row>
    <row r="56362" spans="1:1">
      <c r="A56362" s="6"/>
    </row>
    <row r="56363" spans="1:1">
      <c r="A56363" s="6"/>
    </row>
    <row r="56364" spans="1:1">
      <c r="A56364" s="6"/>
    </row>
    <row r="56365" spans="1:1">
      <c r="A56365" s="6"/>
    </row>
    <row r="56366" spans="1:1">
      <c r="A56366" s="6"/>
    </row>
    <row r="56367" spans="1:1">
      <c r="A56367" s="6"/>
    </row>
    <row r="56368" spans="1:1">
      <c r="A56368" s="6"/>
    </row>
    <row r="56369" spans="1:1">
      <c r="A56369" s="6"/>
    </row>
    <row r="56370" spans="1:1">
      <c r="A56370" s="6"/>
    </row>
    <row r="56371" spans="1:1">
      <c r="A56371" s="6"/>
    </row>
    <row r="56372" spans="1:1">
      <c r="A56372" s="6"/>
    </row>
    <row r="56373" spans="1:1">
      <c r="A56373" s="6"/>
    </row>
    <row r="56374" spans="1:1">
      <c r="A56374" s="6"/>
    </row>
    <row r="56375" spans="1:1">
      <c r="A56375" s="6"/>
    </row>
    <row r="56376" spans="1:1">
      <c r="A56376" s="6"/>
    </row>
    <row r="56377" spans="1:1">
      <c r="A56377" s="6"/>
    </row>
    <row r="56378" spans="1:1">
      <c r="A56378" s="6"/>
    </row>
    <row r="56379" spans="1:1">
      <c r="A56379" s="6"/>
    </row>
    <row r="56380" spans="1:1">
      <c r="A56380" s="6"/>
    </row>
    <row r="56381" spans="1:1">
      <c r="A56381" s="6"/>
    </row>
    <row r="56382" spans="1:1">
      <c r="A56382" s="6"/>
    </row>
    <row r="56383" spans="1:1">
      <c r="A56383" s="6"/>
    </row>
    <row r="56384" spans="1:1">
      <c r="A56384" s="6"/>
    </row>
    <row r="56385" spans="1:1">
      <c r="A56385" s="6"/>
    </row>
    <row r="56386" spans="1:1">
      <c r="A56386" s="6"/>
    </row>
    <row r="56387" spans="1:1">
      <c r="A56387" s="6"/>
    </row>
    <row r="56388" spans="1:1">
      <c r="A56388" s="6"/>
    </row>
    <row r="56389" spans="1:1">
      <c r="A56389" s="6"/>
    </row>
    <row r="56390" spans="1:1">
      <c r="A56390" s="6"/>
    </row>
    <row r="56391" spans="1:1">
      <c r="A56391" s="6"/>
    </row>
    <row r="56392" spans="1:1">
      <c r="A56392" s="6"/>
    </row>
    <row r="56393" spans="1:1">
      <c r="A56393" s="6"/>
    </row>
    <row r="56394" spans="1:1">
      <c r="A56394" s="6"/>
    </row>
    <row r="56395" spans="1:1">
      <c r="A56395" s="6"/>
    </row>
    <row r="56396" spans="1:1">
      <c r="A56396" s="6"/>
    </row>
    <row r="56397" spans="1:1">
      <c r="A56397" s="6"/>
    </row>
    <row r="56398" spans="1:1">
      <c r="A56398" s="6"/>
    </row>
    <row r="56399" spans="1:1">
      <c r="A56399" s="6"/>
    </row>
    <row r="56400" spans="1:1">
      <c r="A56400" s="6"/>
    </row>
    <row r="56401" spans="1:1">
      <c r="A56401" s="6"/>
    </row>
    <row r="56402" spans="1:1">
      <c r="A56402" s="6"/>
    </row>
    <row r="56403" spans="1:1">
      <c r="A56403" s="6"/>
    </row>
    <row r="56404" spans="1:1">
      <c r="A56404" s="6"/>
    </row>
    <row r="56405" spans="1:1">
      <c r="A56405" s="6"/>
    </row>
    <row r="56406" spans="1:1">
      <c r="A56406" s="6"/>
    </row>
    <row r="56407" spans="1:1">
      <c r="A56407" s="6"/>
    </row>
    <row r="56408" spans="1:1">
      <c r="A56408" s="6"/>
    </row>
    <row r="56409" spans="1:1">
      <c r="A56409" s="6"/>
    </row>
    <row r="56410" spans="1:1">
      <c r="A56410" s="6"/>
    </row>
    <row r="56411" spans="1:1">
      <c r="A56411" s="6"/>
    </row>
    <row r="56412" spans="1:1">
      <c r="A56412" s="6"/>
    </row>
    <row r="56413" spans="1:1">
      <c r="A56413" s="6"/>
    </row>
    <row r="56414" spans="1:1">
      <c r="A56414" s="6"/>
    </row>
    <row r="56415" spans="1:1">
      <c r="A56415" s="6"/>
    </row>
    <row r="56416" spans="1:1">
      <c r="A56416" s="6"/>
    </row>
    <row r="56417" spans="1:1">
      <c r="A56417" s="6"/>
    </row>
    <row r="56418" spans="1:1">
      <c r="A56418" s="6"/>
    </row>
    <row r="56419" spans="1:1">
      <c r="A56419" s="6"/>
    </row>
    <row r="56420" spans="1:1">
      <c r="A56420" s="6"/>
    </row>
    <row r="56421" spans="1:1">
      <c r="A56421" s="6"/>
    </row>
    <row r="56422" spans="1:1">
      <c r="A56422" s="6"/>
    </row>
    <row r="56423" spans="1:1">
      <c r="A56423" s="6"/>
    </row>
    <row r="56424" spans="1:1">
      <c r="A56424" s="6"/>
    </row>
    <row r="56425" spans="1:1">
      <c r="A56425" s="6"/>
    </row>
    <row r="56426" spans="1:1">
      <c r="A56426" s="6"/>
    </row>
    <row r="56427" spans="1:1">
      <c r="A56427" s="6"/>
    </row>
    <row r="56428" spans="1:1">
      <c r="A56428" s="6"/>
    </row>
    <row r="56429" spans="1:1">
      <c r="A56429" s="6"/>
    </row>
    <row r="56430" spans="1:1">
      <c r="A56430" s="6"/>
    </row>
    <row r="56431" spans="1:1">
      <c r="A56431" s="6"/>
    </row>
    <row r="56432" spans="1:1">
      <c r="A56432" s="6"/>
    </row>
    <row r="56433" spans="1:1">
      <c r="A56433" s="6"/>
    </row>
    <row r="56434" spans="1:1">
      <c r="A56434" s="6"/>
    </row>
    <row r="56435" spans="1:1">
      <c r="A56435" s="6"/>
    </row>
    <row r="56436" spans="1:1">
      <c r="A56436" s="6"/>
    </row>
    <row r="56437" spans="1:1">
      <c r="A56437" s="6"/>
    </row>
    <row r="56438" spans="1:1">
      <c r="A56438" s="6"/>
    </row>
    <row r="56439" spans="1:1">
      <c r="A56439" s="6"/>
    </row>
    <row r="56440" spans="1:1">
      <c r="A56440" s="6"/>
    </row>
    <row r="56441" spans="1:1">
      <c r="A56441" s="6"/>
    </row>
    <row r="56442" spans="1:1">
      <c r="A56442" s="6"/>
    </row>
    <row r="56443" spans="1:1">
      <c r="A56443" s="6"/>
    </row>
    <row r="56444" spans="1:1">
      <c r="A56444" s="6"/>
    </row>
    <row r="56445" spans="1:1">
      <c r="A56445" s="6"/>
    </row>
    <row r="56446" spans="1:1">
      <c r="A56446" s="6"/>
    </row>
    <row r="56447" spans="1:1">
      <c r="A56447" s="6"/>
    </row>
    <row r="56448" spans="1:1">
      <c r="A56448" s="6"/>
    </row>
    <row r="56449" spans="1:1">
      <c r="A56449" s="6"/>
    </row>
    <row r="56450" spans="1:1">
      <c r="A56450" s="6"/>
    </row>
    <row r="56451" spans="1:1">
      <c r="A56451" s="6"/>
    </row>
    <row r="56452" spans="1:1">
      <c r="A56452" s="6"/>
    </row>
    <row r="56453" spans="1:1">
      <c r="A56453" s="6"/>
    </row>
    <row r="56454" spans="1:1">
      <c r="A56454" s="6"/>
    </row>
    <row r="56455" spans="1:1">
      <c r="A56455" s="6"/>
    </row>
    <row r="56456" spans="1:1">
      <c r="A56456" s="6"/>
    </row>
    <row r="56457" spans="1:1">
      <c r="A56457" s="6"/>
    </row>
    <row r="56458" spans="1:1">
      <c r="A56458" s="6"/>
    </row>
    <row r="56459" spans="1:1">
      <c r="A56459" s="6"/>
    </row>
    <row r="56460" spans="1:1">
      <c r="A56460" s="6"/>
    </row>
    <row r="56461" spans="1:1">
      <c r="A56461" s="6"/>
    </row>
    <row r="56462" spans="1:1">
      <c r="A56462" s="6"/>
    </row>
    <row r="56463" spans="1:1">
      <c r="A56463" s="6"/>
    </row>
    <row r="56464" spans="1:1">
      <c r="A56464" s="6"/>
    </row>
    <row r="56465" spans="1:1">
      <c r="A56465" s="6"/>
    </row>
    <row r="56466" spans="1:1">
      <c r="A56466" s="6"/>
    </row>
    <row r="56467" spans="1:1">
      <c r="A56467" s="6"/>
    </row>
    <row r="56468" spans="1:1">
      <c r="A56468" s="6"/>
    </row>
    <row r="56469" spans="1:1">
      <c r="A56469" s="6"/>
    </row>
    <row r="56470" spans="1:1">
      <c r="A56470" s="6"/>
    </row>
    <row r="56471" spans="1:1">
      <c r="A56471" s="6"/>
    </row>
    <row r="56472" spans="1:1">
      <c r="A56472" s="6"/>
    </row>
    <row r="56473" spans="1:1">
      <c r="A56473" s="6"/>
    </row>
    <row r="56474" spans="1:1">
      <c r="A56474" s="6"/>
    </row>
    <row r="56475" spans="1:1">
      <c r="A56475" s="6"/>
    </row>
    <row r="56476" spans="1:1">
      <c r="A56476" s="6"/>
    </row>
    <row r="56477" spans="1:1">
      <c r="A56477" s="6"/>
    </row>
    <row r="56478" spans="1:1">
      <c r="A56478" s="6"/>
    </row>
    <row r="56479" spans="1:1">
      <c r="A56479" s="6"/>
    </row>
    <row r="56480" spans="1:1">
      <c r="A56480" s="6"/>
    </row>
    <row r="56481" spans="1:1">
      <c r="A56481" s="6"/>
    </row>
    <row r="56482" spans="1:1">
      <c r="A56482" s="6"/>
    </row>
    <row r="56483" spans="1:1">
      <c r="A56483" s="6"/>
    </row>
    <row r="56484" spans="1:1">
      <c r="A56484" s="6"/>
    </row>
    <row r="56485" spans="1:1">
      <c r="A56485" s="6"/>
    </row>
    <row r="56486" spans="1:1">
      <c r="A56486" s="6"/>
    </row>
    <row r="56487" spans="1:1">
      <c r="A56487" s="6"/>
    </row>
    <row r="56488" spans="1:1">
      <c r="A56488" s="6"/>
    </row>
    <row r="56489" spans="1:1">
      <c r="A56489" s="6"/>
    </row>
    <row r="56490" spans="1:1">
      <c r="A56490" s="6"/>
    </row>
    <row r="56491" spans="1:1">
      <c r="A56491" s="6"/>
    </row>
    <row r="56492" spans="1:1">
      <c r="A56492" s="6"/>
    </row>
    <row r="56493" spans="1:1">
      <c r="A56493" s="6"/>
    </row>
    <row r="56494" spans="1:1">
      <c r="A56494" s="6"/>
    </row>
    <row r="56495" spans="1:1">
      <c r="A56495" s="6"/>
    </row>
    <row r="56496" spans="1:1">
      <c r="A56496" s="6"/>
    </row>
    <row r="56497" spans="1:1">
      <c r="A56497" s="6"/>
    </row>
    <row r="56498" spans="1:1">
      <c r="A56498" s="6"/>
    </row>
    <row r="56499" spans="1:1">
      <c r="A56499" s="6"/>
    </row>
    <row r="56500" spans="1:1">
      <c r="A56500" s="6"/>
    </row>
    <row r="56501" spans="1:1">
      <c r="A56501" s="6"/>
    </row>
    <row r="56502" spans="1:1">
      <c r="A56502" s="6"/>
    </row>
    <row r="56503" spans="1:1">
      <c r="A56503" s="6"/>
    </row>
    <row r="56504" spans="1:1">
      <c r="A56504" s="6"/>
    </row>
    <row r="56505" spans="1:1">
      <c r="A56505" s="6"/>
    </row>
    <row r="56506" spans="1:1">
      <c r="A56506" s="6"/>
    </row>
    <row r="56507" spans="1:1">
      <c r="A56507" s="6"/>
    </row>
    <row r="56508" spans="1:1">
      <c r="A56508" s="6"/>
    </row>
    <row r="56509" spans="1:1">
      <c r="A56509" s="6"/>
    </row>
    <row r="56510" spans="1:1">
      <c r="A56510" s="6"/>
    </row>
    <row r="56511" spans="1:1">
      <c r="A56511" s="6"/>
    </row>
    <row r="56512" spans="1:1">
      <c r="A56512" s="6"/>
    </row>
    <row r="56513" spans="1:1">
      <c r="A56513" s="6"/>
    </row>
    <row r="56514" spans="1:1">
      <c r="A56514" s="6"/>
    </row>
    <row r="56515" spans="1:1">
      <c r="A56515" s="6"/>
    </row>
    <row r="56516" spans="1:1">
      <c r="A56516" s="6"/>
    </row>
    <row r="56517" spans="1:1">
      <c r="A56517" s="6"/>
    </row>
    <row r="56518" spans="1:1">
      <c r="A56518" s="6"/>
    </row>
    <row r="56519" spans="1:1">
      <c r="A56519" s="6"/>
    </row>
    <row r="56520" spans="1:1">
      <c r="A56520" s="6"/>
    </row>
    <row r="56521" spans="1:1">
      <c r="A56521" s="6"/>
    </row>
    <row r="56522" spans="1:1">
      <c r="A56522" s="6"/>
    </row>
    <row r="56523" spans="1:1">
      <c r="A56523" s="6"/>
    </row>
    <row r="56524" spans="1:1">
      <c r="A56524" s="6"/>
    </row>
    <row r="56525" spans="1:1">
      <c r="A56525" s="6"/>
    </row>
    <row r="56526" spans="1:1">
      <c r="A56526" s="6"/>
    </row>
    <row r="56527" spans="1:1">
      <c r="A56527" s="6"/>
    </row>
    <row r="56528" spans="1:1">
      <c r="A56528" s="6"/>
    </row>
    <row r="56529" spans="1:1">
      <c r="A56529" s="6"/>
    </row>
    <row r="56530" spans="1:1">
      <c r="A56530" s="6"/>
    </row>
    <row r="56531" spans="1:1">
      <c r="A56531" s="6"/>
    </row>
    <row r="56532" spans="1:1">
      <c r="A56532" s="6"/>
    </row>
    <row r="56533" spans="1:1">
      <c r="A56533" s="6"/>
    </row>
    <row r="56534" spans="1:1">
      <c r="A56534" s="6"/>
    </row>
    <row r="56535" spans="1:1">
      <c r="A56535" s="6"/>
    </row>
    <row r="56536" spans="1:1">
      <c r="A56536" s="6"/>
    </row>
    <row r="56537" spans="1:1">
      <c r="A56537" s="6"/>
    </row>
    <row r="56538" spans="1:1">
      <c r="A56538" s="6"/>
    </row>
    <row r="56539" spans="1:1">
      <c r="A56539" s="6"/>
    </row>
    <row r="56540" spans="1:1">
      <c r="A56540" s="6"/>
    </row>
    <row r="56541" spans="1:1">
      <c r="A56541" s="6"/>
    </row>
    <row r="56542" spans="1:1">
      <c r="A56542" s="6"/>
    </row>
    <row r="56543" spans="1:1">
      <c r="A56543" s="6"/>
    </row>
    <row r="56544" spans="1:1">
      <c r="A56544" s="6"/>
    </row>
    <row r="56545" spans="1:1">
      <c r="A56545" s="6"/>
    </row>
    <row r="56546" spans="1:1">
      <c r="A56546" s="6"/>
    </row>
    <row r="56547" spans="1:1">
      <c r="A56547" s="6"/>
    </row>
    <row r="56548" spans="1:1">
      <c r="A56548" s="6"/>
    </row>
    <row r="56549" spans="1:1">
      <c r="A56549" s="6"/>
    </row>
    <row r="56550" spans="1:1">
      <c r="A56550" s="6"/>
    </row>
    <row r="56551" spans="1:1">
      <c r="A56551" s="6"/>
    </row>
    <row r="56552" spans="1:1">
      <c r="A56552" s="6"/>
    </row>
    <row r="56553" spans="1:1">
      <c r="A56553" s="6"/>
    </row>
    <row r="56554" spans="1:1">
      <c r="A56554" s="6"/>
    </row>
    <row r="56555" spans="1:1">
      <c r="A56555" s="6"/>
    </row>
    <row r="56556" spans="1:1">
      <c r="A56556" s="6"/>
    </row>
    <row r="56557" spans="1:1">
      <c r="A56557" s="6"/>
    </row>
    <row r="56558" spans="1:1">
      <c r="A56558" s="6"/>
    </row>
    <row r="56559" spans="1:1">
      <c r="A56559" s="6"/>
    </row>
    <row r="56560" spans="1:1">
      <c r="A56560" s="6"/>
    </row>
    <row r="56561" spans="1:1">
      <c r="A56561" s="6"/>
    </row>
    <row r="56562" spans="1:1">
      <c r="A56562" s="6"/>
    </row>
    <row r="56563" spans="1:1">
      <c r="A56563" s="6"/>
    </row>
    <row r="56564" spans="1:1">
      <c r="A56564" s="6"/>
    </row>
    <row r="56565" spans="1:1">
      <c r="A56565" s="6"/>
    </row>
    <row r="56566" spans="1:1">
      <c r="A56566" s="6"/>
    </row>
    <row r="56567" spans="1:1">
      <c r="A56567" s="6"/>
    </row>
    <row r="56568" spans="1:1">
      <c r="A56568" s="6"/>
    </row>
    <row r="56569" spans="1:1">
      <c r="A56569" s="6"/>
    </row>
    <row r="56570" spans="1:1">
      <c r="A56570" s="6"/>
    </row>
    <row r="56571" spans="1:1">
      <c r="A56571" s="6"/>
    </row>
    <row r="56572" spans="1:1">
      <c r="A56572" s="6"/>
    </row>
    <row r="56573" spans="1:1">
      <c r="A56573" s="6"/>
    </row>
    <row r="56574" spans="1:1">
      <c r="A56574" s="6"/>
    </row>
    <row r="56575" spans="1:1">
      <c r="A56575" s="6"/>
    </row>
    <row r="56576" spans="1:1">
      <c r="A56576" s="6"/>
    </row>
    <row r="56577" spans="1:1">
      <c r="A56577" s="6"/>
    </row>
    <row r="56578" spans="1:1">
      <c r="A56578" s="6"/>
    </row>
    <row r="56579" spans="1:1">
      <c r="A56579" s="6"/>
    </row>
    <row r="56580" spans="1:1">
      <c r="A56580" s="6"/>
    </row>
    <row r="56581" spans="1:1">
      <c r="A56581" s="6"/>
    </row>
    <row r="56582" spans="1:1">
      <c r="A56582" s="6"/>
    </row>
    <row r="56583" spans="1:1">
      <c r="A56583" s="6"/>
    </row>
    <row r="56584" spans="1:1">
      <c r="A56584" s="6"/>
    </row>
    <row r="56585" spans="1:1">
      <c r="A56585" s="6"/>
    </row>
    <row r="56586" spans="1:1">
      <c r="A56586" s="6"/>
    </row>
    <row r="56587" spans="1:1">
      <c r="A56587" s="6"/>
    </row>
    <row r="56588" spans="1:1">
      <c r="A56588" s="6"/>
    </row>
    <row r="56589" spans="1:1">
      <c r="A56589" s="6"/>
    </row>
    <row r="56590" spans="1:1">
      <c r="A56590" s="6"/>
    </row>
    <row r="56591" spans="1:1">
      <c r="A56591" s="6"/>
    </row>
    <row r="56592" spans="1:1">
      <c r="A56592" s="6"/>
    </row>
    <row r="56593" spans="1:1">
      <c r="A56593" s="6"/>
    </row>
    <row r="56594" spans="1:1">
      <c r="A56594" s="6"/>
    </row>
    <row r="56595" spans="1:1">
      <c r="A56595" s="6"/>
    </row>
    <row r="56596" spans="1:1">
      <c r="A56596" s="6"/>
    </row>
    <row r="56597" spans="1:1">
      <c r="A56597" s="6"/>
    </row>
    <row r="56598" spans="1:1">
      <c r="A56598" s="6"/>
    </row>
    <row r="56599" spans="1:1">
      <c r="A56599" s="6"/>
    </row>
    <row r="56600" spans="1:1">
      <c r="A56600" s="6"/>
    </row>
    <row r="56601" spans="1:1">
      <c r="A56601" s="6"/>
    </row>
    <row r="56602" spans="1:1">
      <c r="A56602" s="6"/>
    </row>
    <row r="56603" spans="1:1">
      <c r="A56603" s="6"/>
    </row>
    <row r="56604" spans="1:1">
      <c r="A56604" s="6"/>
    </row>
    <row r="56605" spans="1:1">
      <c r="A56605" s="6"/>
    </row>
    <row r="56606" spans="1:1">
      <c r="A56606" s="6"/>
    </row>
    <row r="56607" spans="1:1">
      <c r="A56607" s="6"/>
    </row>
    <row r="56608" spans="1:1">
      <c r="A56608" s="6"/>
    </row>
    <row r="56609" spans="1:1">
      <c r="A56609" s="6"/>
    </row>
    <row r="56610" spans="1:1">
      <c r="A56610" s="6"/>
    </row>
    <row r="56611" spans="1:1">
      <c r="A56611" s="6"/>
    </row>
    <row r="56612" spans="1:1">
      <c r="A56612" s="6"/>
    </row>
    <row r="56613" spans="1:1">
      <c r="A56613" s="6"/>
    </row>
    <row r="56614" spans="1:1">
      <c r="A56614" s="6"/>
    </row>
    <row r="56615" spans="1:1">
      <c r="A56615" s="6"/>
    </row>
    <row r="56616" spans="1:1">
      <c r="A56616" s="6"/>
    </row>
    <row r="56617" spans="1:1">
      <c r="A56617" s="6"/>
    </row>
    <row r="56618" spans="1:1">
      <c r="A56618" s="6"/>
    </row>
    <row r="56619" spans="1:1">
      <c r="A56619" s="6"/>
    </row>
    <row r="56620" spans="1:1">
      <c r="A56620" s="6"/>
    </row>
    <row r="56621" spans="1:1">
      <c r="A56621" s="6"/>
    </row>
    <row r="56622" spans="1:1">
      <c r="A56622" s="6"/>
    </row>
    <row r="56623" spans="1:1">
      <c r="A56623" s="6"/>
    </row>
    <row r="56624" spans="1:1">
      <c r="A56624" s="6"/>
    </row>
    <row r="56625" spans="1:1">
      <c r="A56625" s="6"/>
    </row>
    <row r="56626" spans="1:1">
      <c r="A56626" s="6"/>
    </row>
    <row r="56627" spans="1:1">
      <c r="A56627" s="6"/>
    </row>
    <row r="56628" spans="1:1">
      <c r="A56628" s="6"/>
    </row>
    <row r="56629" spans="1:1">
      <c r="A56629" s="6"/>
    </row>
    <row r="56630" spans="1:1">
      <c r="A56630" s="6"/>
    </row>
    <row r="56631" spans="1:1">
      <c r="A56631" s="6"/>
    </row>
    <row r="56632" spans="1:1">
      <c r="A56632" s="6"/>
    </row>
    <row r="56633" spans="1:1">
      <c r="A56633" s="6"/>
    </row>
    <row r="56634" spans="1:1">
      <c r="A56634" s="6"/>
    </row>
    <row r="56635" spans="1:1">
      <c r="A56635" s="6"/>
    </row>
    <row r="56636" spans="1:1">
      <c r="A56636" s="6"/>
    </row>
    <row r="56637" spans="1:1">
      <c r="A56637" s="6"/>
    </row>
    <row r="56638" spans="1:1">
      <c r="A56638" s="6"/>
    </row>
    <row r="56639" spans="1:1">
      <c r="A56639" s="6"/>
    </row>
    <row r="56640" spans="1:1">
      <c r="A56640" s="6"/>
    </row>
    <row r="56641" spans="1:1">
      <c r="A56641" s="6"/>
    </row>
    <row r="56642" spans="1:1">
      <c r="A56642" s="6"/>
    </row>
    <row r="56643" spans="1:1">
      <c r="A56643" s="6"/>
    </row>
    <row r="56644" spans="1:1">
      <c r="A56644" s="6"/>
    </row>
    <row r="56645" spans="1:1">
      <c r="A56645" s="6"/>
    </row>
    <row r="56646" spans="1:1">
      <c r="A56646" s="6"/>
    </row>
    <row r="56647" spans="1:1">
      <c r="A56647" s="6"/>
    </row>
    <row r="56648" spans="1:1">
      <c r="A56648" s="6"/>
    </row>
    <row r="56649" spans="1:1">
      <c r="A56649" s="6"/>
    </row>
    <row r="56650" spans="1:1">
      <c r="A56650" s="6"/>
    </row>
    <row r="56651" spans="1:1">
      <c r="A56651" s="6"/>
    </row>
    <row r="56652" spans="1:1">
      <c r="A56652" s="6"/>
    </row>
    <row r="56653" spans="1:1">
      <c r="A56653" s="6"/>
    </row>
    <row r="56654" spans="1:1">
      <c r="A56654" s="6"/>
    </row>
    <row r="56655" spans="1:1">
      <c r="A56655" s="6"/>
    </row>
    <row r="56656" spans="1:1">
      <c r="A56656" s="6"/>
    </row>
    <row r="56657" spans="1:1">
      <c r="A56657" s="6"/>
    </row>
    <row r="56658" spans="1:1">
      <c r="A56658" s="6"/>
    </row>
    <row r="56659" spans="1:1">
      <c r="A56659" s="6"/>
    </row>
    <row r="56660" spans="1:1">
      <c r="A56660" s="6"/>
    </row>
    <row r="56661" spans="1:1">
      <c r="A56661" s="6"/>
    </row>
    <row r="56662" spans="1:1">
      <c r="A56662" s="6"/>
    </row>
    <row r="56663" spans="1:1">
      <c r="A56663" s="6"/>
    </row>
    <row r="56664" spans="1:1">
      <c r="A56664" s="6"/>
    </row>
    <row r="56665" spans="1:1">
      <c r="A56665" s="6"/>
    </row>
    <row r="56666" spans="1:1">
      <c r="A56666" s="6"/>
    </row>
    <row r="56667" spans="1:1">
      <c r="A56667" s="6"/>
    </row>
    <row r="56668" spans="1:1">
      <c r="A56668" s="6"/>
    </row>
    <row r="56669" spans="1:1">
      <c r="A56669" s="6"/>
    </row>
    <row r="56670" spans="1:1">
      <c r="A56670" s="6"/>
    </row>
    <row r="56671" spans="1:1">
      <c r="A56671" s="6"/>
    </row>
    <row r="56672" spans="1:1">
      <c r="A56672" s="6"/>
    </row>
    <row r="56673" spans="1:1">
      <c r="A56673" s="6"/>
    </row>
    <row r="56674" spans="1:1">
      <c r="A56674" s="6"/>
    </row>
    <row r="56675" spans="1:1">
      <c r="A56675" s="6"/>
    </row>
    <row r="56676" spans="1:1">
      <c r="A56676" s="6"/>
    </row>
    <row r="56677" spans="1:1">
      <c r="A56677" s="6"/>
    </row>
    <row r="56678" spans="1:1">
      <c r="A56678" s="6"/>
    </row>
    <row r="56679" spans="1:1">
      <c r="A56679" s="6"/>
    </row>
    <row r="56680" spans="1:1">
      <c r="A56680" s="6"/>
    </row>
    <row r="56681" spans="1:1">
      <c r="A56681" s="6"/>
    </row>
    <row r="56682" spans="1:1">
      <c r="A56682" s="6"/>
    </row>
    <row r="56683" spans="1:1">
      <c r="A56683" s="6"/>
    </row>
    <row r="56684" spans="1:1">
      <c r="A56684" s="6"/>
    </row>
    <row r="56685" spans="1:1">
      <c r="A56685" s="6"/>
    </row>
    <row r="56686" spans="1:1">
      <c r="A56686" s="6"/>
    </row>
    <row r="56687" spans="1:1">
      <c r="A56687" s="6"/>
    </row>
    <row r="56688" spans="1:1">
      <c r="A56688" s="6"/>
    </row>
    <row r="56689" spans="1:1">
      <c r="A56689" s="6"/>
    </row>
    <row r="56690" spans="1:1">
      <c r="A56690" s="6"/>
    </row>
    <row r="56691" spans="1:1">
      <c r="A56691" s="6"/>
    </row>
    <row r="56692" spans="1:1">
      <c r="A56692" s="6"/>
    </row>
    <row r="56693" spans="1:1">
      <c r="A56693" s="6"/>
    </row>
    <row r="56694" spans="1:1">
      <c r="A56694" s="6"/>
    </row>
    <row r="56695" spans="1:1">
      <c r="A56695" s="6"/>
    </row>
    <row r="56696" spans="1:1">
      <c r="A56696" s="6"/>
    </row>
    <row r="56697" spans="1:1">
      <c r="A56697" s="6"/>
    </row>
    <row r="56698" spans="1:1">
      <c r="A56698" s="6"/>
    </row>
    <row r="56699" spans="1:1">
      <c r="A56699" s="6"/>
    </row>
    <row r="56700" spans="1:1">
      <c r="A56700" s="6"/>
    </row>
    <row r="56701" spans="1:1">
      <c r="A56701" s="6"/>
    </row>
    <row r="56702" spans="1:1">
      <c r="A56702" s="6"/>
    </row>
    <row r="56703" spans="1:1">
      <c r="A56703" s="6"/>
    </row>
    <row r="56704" spans="1:1">
      <c r="A56704" s="6"/>
    </row>
    <row r="56705" spans="1:1">
      <c r="A56705" s="6"/>
    </row>
    <row r="56706" spans="1:1">
      <c r="A56706" s="6"/>
    </row>
    <row r="56707" spans="1:1">
      <c r="A56707" s="6"/>
    </row>
    <row r="56708" spans="1:1">
      <c r="A56708" s="6"/>
    </row>
    <row r="56709" spans="1:1">
      <c r="A56709" s="6"/>
    </row>
    <row r="56710" spans="1:1">
      <c r="A56710" s="6"/>
    </row>
    <row r="56711" spans="1:1">
      <c r="A56711" s="6"/>
    </row>
    <row r="56712" spans="1:1">
      <c r="A56712" s="6"/>
    </row>
    <row r="56713" spans="1:1">
      <c r="A56713" s="6"/>
    </row>
    <row r="56714" spans="1:1">
      <c r="A56714" s="6"/>
    </row>
    <row r="56715" spans="1:1">
      <c r="A56715" s="6"/>
    </row>
    <row r="56716" spans="1:1">
      <c r="A56716" s="6"/>
    </row>
    <row r="56717" spans="1:1">
      <c r="A56717" s="6"/>
    </row>
    <row r="56718" spans="1:1">
      <c r="A56718" s="6"/>
    </row>
    <row r="56719" spans="1:1">
      <c r="A56719" s="6"/>
    </row>
    <row r="56720" spans="1:1">
      <c r="A56720" s="6"/>
    </row>
    <row r="56721" spans="1:1">
      <c r="A56721" s="6"/>
    </row>
    <row r="56722" spans="1:1">
      <c r="A56722" s="6"/>
    </row>
    <row r="56723" spans="1:1">
      <c r="A56723" s="6"/>
    </row>
    <row r="56724" spans="1:1">
      <c r="A56724" s="6"/>
    </row>
    <row r="56725" spans="1:1">
      <c r="A56725" s="6"/>
    </row>
    <row r="56726" spans="1:1">
      <c r="A56726" s="6"/>
    </row>
    <row r="56727" spans="1:1">
      <c r="A56727" s="6"/>
    </row>
    <row r="56728" spans="1:1">
      <c r="A56728" s="6"/>
    </row>
    <row r="56729" spans="1:1">
      <c r="A56729" s="6"/>
    </row>
    <row r="56730" spans="1:1">
      <c r="A56730" s="6"/>
    </row>
    <row r="56731" spans="1:1">
      <c r="A56731" s="6"/>
    </row>
    <row r="56732" spans="1:1">
      <c r="A56732" s="6"/>
    </row>
    <row r="56733" spans="1:1">
      <c r="A56733" s="6"/>
    </row>
    <row r="56734" spans="1:1">
      <c r="A56734" s="6"/>
    </row>
    <row r="56735" spans="1:1">
      <c r="A56735" s="6"/>
    </row>
    <row r="56736" spans="1:1">
      <c r="A56736" s="6"/>
    </row>
    <row r="56737" spans="1:1">
      <c r="A56737" s="6"/>
    </row>
    <row r="56738" spans="1:1">
      <c r="A56738" s="6"/>
    </row>
    <row r="56739" spans="1:1">
      <c r="A56739" s="6"/>
    </row>
    <row r="56740" spans="1:1">
      <c r="A56740" s="6"/>
    </row>
    <row r="56741" spans="1:1">
      <c r="A56741" s="6"/>
    </row>
    <row r="56742" spans="1:1">
      <c r="A56742" s="6"/>
    </row>
    <row r="56743" spans="1:1">
      <c r="A56743" s="6"/>
    </row>
    <row r="56744" spans="1:1">
      <c r="A56744" s="6"/>
    </row>
    <row r="56745" spans="1:1">
      <c r="A56745" s="6"/>
    </row>
    <row r="56746" spans="1:1">
      <c r="A56746" s="6"/>
    </row>
    <row r="56747" spans="1:1">
      <c r="A56747" s="6"/>
    </row>
    <row r="56748" spans="1:1">
      <c r="A56748" s="6"/>
    </row>
    <row r="56749" spans="1:1">
      <c r="A56749" s="6"/>
    </row>
    <row r="56750" spans="1:1">
      <c r="A56750" s="6"/>
    </row>
    <row r="56751" spans="1:1">
      <c r="A56751" s="6"/>
    </row>
    <row r="56752" spans="1:1">
      <c r="A56752" s="6"/>
    </row>
    <row r="56753" spans="1:1">
      <c r="A56753" s="6"/>
    </row>
    <row r="56754" spans="1:1">
      <c r="A56754" s="6"/>
    </row>
    <row r="56755" spans="1:1">
      <c r="A56755" s="6"/>
    </row>
    <row r="56756" spans="1:1">
      <c r="A56756" s="6"/>
    </row>
    <row r="56757" spans="1:1">
      <c r="A56757" s="6"/>
    </row>
    <row r="56758" spans="1:1">
      <c r="A56758" s="6"/>
    </row>
    <row r="56759" spans="1:1">
      <c r="A56759" s="6"/>
    </row>
    <row r="56760" spans="1:1">
      <c r="A56760" s="6"/>
    </row>
    <row r="56761" spans="1:1">
      <c r="A56761" s="6"/>
    </row>
    <row r="56762" spans="1:1">
      <c r="A56762" s="6"/>
    </row>
    <row r="56763" spans="1:1">
      <c r="A56763" s="6"/>
    </row>
    <row r="56764" spans="1:1">
      <c r="A56764" s="6"/>
    </row>
    <row r="56765" spans="1:1">
      <c r="A56765" s="6"/>
    </row>
    <row r="56766" spans="1:1">
      <c r="A56766" s="6"/>
    </row>
    <row r="56767" spans="1:1">
      <c r="A56767" s="6"/>
    </row>
    <row r="56768" spans="1:1">
      <c r="A56768" s="6"/>
    </row>
    <row r="56769" spans="1:1">
      <c r="A56769" s="6"/>
    </row>
    <row r="56770" spans="1:1">
      <c r="A56770" s="6"/>
    </row>
    <row r="56771" spans="1:1">
      <c r="A56771" s="6"/>
    </row>
    <row r="56772" spans="1:1">
      <c r="A56772" s="6"/>
    </row>
    <row r="56773" spans="1:1">
      <c r="A56773" s="6"/>
    </row>
    <row r="56774" spans="1:1">
      <c r="A56774" s="6"/>
    </row>
    <row r="56775" spans="1:1">
      <c r="A56775" s="6"/>
    </row>
    <row r="56776" spans="1:1">
      <c r="A56776" s="6"/>
    </row>
    <row r="56777" spans="1:1">
      <c r="A56777" s="6"/>
    </row>
    <row r="56778" spans="1:1">
      <c r="A56778" s="6"/>
    </row>
    <row r="56779" spans="1:1">
      <c r="A56779" s="6"/>
    </row>
    <row r="56780" spans="1:1">
      <c r="A56780" s="6"/>
    </row>
    <row r="56781" spans="1:1">
      <c r="A56781" s="6"/>
    </row>
    <row r="56782" spans="1:1">
      <c r="A56782" s="6"/>
    </row>
    <row r="56783" spans="1:1">
      <c r="A56783" s="6"/>
    </row>
    <row r="56784" spans="1:1">
      <c r="A56784" s="6"/>
    </row>
    <row r="56785" spans="1:1">
      <c r="A56785" s="6"/>
    </row>
    <row r="56786" spans="1:1">
      <c r="A56786" s="6"/>
    </row>
    <row r="56787" spans="1:1">
      <c r="A56787" s="6"/>
    </row>
    <row r="56788" spans="1:1">
      <c r="A56788" s="6"/>
    </row>
    <row r="56789" spans="1:1">
      <c r="A56789" s="6"/>
    </row>
    <row r="56790" spans="1:1">
      <c r="A56790" s="6"/>
    </row>
    <row r="56791" spans="1:1">
      <c r="A56791" s="6"/>
    </row>
    <row r="56792" spans="1:1">
      <c r="A56792" s="6"/>
    </row>
    <row r="56793" spans="1:1">
      <c r="A56793" s="6"/>
    </row>
    <row r="56794" spans="1:1">
      <c r="A56794" s="6"/>
    </row>
    <row r="56795" spans="1:1">
      <c r="A56795" s="6"/>
    </row>
    <row r="56796" spans="1:1">
      <c r="A56796" s="6"/>
    </row>
    <row r="56797" spans="1:1">
      <c r="A56797" s="6"/>
    </row>
    <row r="56798" spans="1:1">
      <c r="A56798" s="6"/>
    </row>
    <row r="56799" spans="1:1">
      <c r="A56799" s="6"/>
    </row>
    <row r="56800" spans="1:1">
      <c r="A56800" s="6"/>
    </row>
    <row r="56801" spans="1:1">
      <c r="A56801" s="6"/>
    </row>
    <row r="56802" spans="1:1">
      <c r="A56802" s="6"/>
    </row>
    <row r="56803" spans="1:1">
      <c r="A56803" s="6"/>
    </row>
    <row r="56804" spans="1:1">
      <c r="A56804" s="6"/>
    </row>
    <row r="56805" spans="1:1">
      <c r="A56805" s="6"/>
    </row>
    <row r="56806" spans="1:1">
      <c r="A56806" s="6"/>
    </row>
    <row r="56807" spans="1:1">
      <c r="A56807" s="6"/>
    </row>
    <row r="56808" spans="1:1">
      <c r="A56808" s="6"/>
    </row>
    <row r="56809" spans="1:1">
      <c r="A56809" s="6"/>
    </row>
    <row r="56810" spans="1:1">
      <c r="A56810" s="6"/>
    </row>
    <row r="56811" spans="1:1">
      <c r="A56811" s="6"/>
    </row>
    <row r="56812" spans="1:1">
      <c r="A56812" s="6"/>
    </row>
    <row r="56813" spans="1:1">
      <c r="A56813" s="6"/>
    </row>
    <row r="56814" spans="1:1">
      <c r="A56814" s="6"/>
    </row>
    <row r="56815" spans="1:1">
      <c r="A56815" s="6"/>
    </row>
    <row r="56816" spans="1:1">
      <c r="A56816" s="6"/>
    </row>
    <row r="56817" spans="1:1">
      <c r="A56817" s="6"/>
    </row>
    <row r="56818" spans="1:1">
      <c r="A56818" s="6"/>
    </row>
    <row r="56819" spans="1:1">
      <c r="A56819" s="6"/>
    </row>
    <row r="56820" spans="1:1">
      <c r="A56820" s="6"/>
    </row>
    <row r="56821" spans="1:1">
      <c r="A56821" s="6"/>
    </row>
    <row r="56822" spans="1:1">
      <c r="A56822" s="6"/>
    </row>
    <row r="56823" spans="1:1">
      <c r="A56823" s="6"/>
    </row>
    <row r="56824" spans="1:1">
      <c r="A56824" s="6"/>
    </row>
    <row r="56825" spans="1:1">
      <c r="A56825" s="6"/>
    </row>
    <row r="56826" spans="1:1">
      <c r="A56826" s="6"/>
    </row>
    <row r="56827" spans="1:1">
      <c r="A56827" s="6"/>
    </row>
    <row r="56828" spans="1:1">
      <c r="A56828" s="6"/>
    </row>
    <row r="56829" spans="1:1">
      <c r="A56829" s="6"/>
    </row>
    <row r="56830" spans="1:1">
      <c r="A56830" s="6"/>
    </row>
    <row r="56831" spans="1:1">
      <c r="A56831" s="6"/>
    </row>
    <row r="56832" spans="1:1">
      <c r="A56832" s="6"/>
    </row>
    <row r="56833" spans="1:1">
      <c r="A56833" s="6"/>
    </row>
    <row r="56834" spans="1:1">
      <c r="A56834" s="6"/>
    </row>
    <row r="56835" spans="1:1">
      <c r="A56835" s="6"/>
    </row>
    <row r="56836" spans="1:1">
      <c r="A56836" s="6"/>
    </row>
    <row r="56837" spans="1:1">
      <c r="A56837" s="6"/>
    </row>
    <row r="56838" spans="1:1">
      <c r="A56838" s="6"/>
    </row>
    <row r="56839" spans="1:1">
      <c r="A56839" s="6"/>
    </row>
    <row r="56840" spans="1:1">
      <c r="A56840" s="6"/>
    </row>
    <row r="56841" spans="1:1">
      <c r="A56841" s="6"/>
    </row>
    <row r="56842" spans="1:1">
      <c r="A56842" s="6"/>
    </row>
    <row r="56843" spans="1:1">
      <c r="A56843" s="6"/>
    </row>
    <row r="56844" spans="1:1">
      <c r="A56844" s="6"/>
    </row>
    <row r="56845" spans="1:1">
      <c r="A56845" s="6"/>
    </row>
    <row r="56846" spans="1:1">
      <c r="A56846" s="6"/>
    </row>
    <row r="56847" spans="1:1">
      <c r="A56847" s="6"/>
    </row>
    <row r="56848" spans="1:1">
      <c r="A56848" s="6"/>
    </row>
    <row r="56849" spans="1:1">
      <c r="A56849" s="6"/>
    </row>
    <row r="56850" spans="1:1">
      <c r="A56850" s="6"/>
    </row>
    <row r="56851" spans="1:1">
      <c r="A56851" s="6"/>
    </row>
    <row r="56852" spans="1:1">
      <c r="A56852" s="6"/>
    </row>
    <row r="56853" spans="1:1">
      <c r="A56853" s="6"/>
    </row>
    <row r="56854" spans="1:1">
      <c r="A56854" s="6"/>
    </row>
    <row r="56855" spans="1:1">
      <c r="A56855" s="6"/>
    </row>
    <row r="56856" spans="1:1">
      <c r="A56856" s="6"/>
    </row>
    <row r="56857" spans="1:1">
      <c r="A56857" s="6"/>
    </row>
    <row r="56858" spans="1:1">
      <c r="A56858" s="6"/>
    </row>
    <row r="56859" spans="1:1">
      <c r="A56859" s="6"/>
    </row>
    <row r="56860" spans="1:1">
      <c r="A56860" s="6"/>
    </row>
    <row r="56861" spans="1:1">
      <c r="A56861" s="6"/>
    </row>
    <row r="56862" spans="1:1">
      <c r="A56862" s="6"/>
    </row>
    <row r="56863" spans="1:1">
      <c r="A56863" s="6"/>
    </row>
    <row r="56864" spans="1:1">
      <c r="A56864" s="6"/>
    </row>
    <row r="56865" spans="1:1">
      <c r="A56865" s="6"/>
    </row>
    <row r="56866" spans="1:1">
      <c r="A56866" s="6"/>
    </row>
    <row r="56867" spans="1:1">
      <c r="A56867" s="6"/>
    </row>
    <row r="56868" spans="1:1">
      <c r="A56868" s="6"/>
    </row>
    <row r="56869" spans="1:1">
      <c r="A56869" s="6"/>
    </row>
    <row r="56870" spans="1:1">
      <c r="A56870" s="6"/>
    </row>
    <row r="56871" spans="1:1">
      <c r="A56871" s="6"/>
    </row>
    <row r="56872" spans="1:1">
      <c r="A56872" s="6"/>
    </row>
    <row r="56873" spans="1:1">
      <c r="A56873" s="6"/>
    </row>
    <row r="56874" spans="1:1">
      <c r="A56874" s="6"/>
    </row>
    <row r="56875" spans="1:1">
      <c r="A56875" s="6"/>
    </row>
    <row r="56876" spans="1:1">
      <c r="A56876" s="6"/>
    </row>
    <row r="56877" spans="1:1">
      <c r="A56877" s="6"/>
    </row>
    <row r="56878" spans="1:1">
      <c r="A56878" s="6"/>
    </row>
    <row r="56879" spans="1:1">
      <c r="A56879" s="6"/>
    </row>
    <row r="56880" spans="1:1">
      <c r="A56880" s="6"/>
    </row>
    <row r="56881" spans="1:1">
      <c r="A56881" s="6"/>
    </row>
    <row r="56882" spans="1:1">
      <c r="A56882" s="6"/>
    </row>
    <row r="56883" spans="1:1">
      <c r="A56883" s="6"/>
    </row>
    <row r="56884" spans="1:1">
      <c r="A56884" s="6"/>
    </row>
    <row r="56885" spans="1:1">
      <c r="A56885" s="6"/>
    </row>
    <row r="56886" spans="1:1">
      <c r="A56886" s="6"/>
    </row>
    <row r="56887" spans="1:1">
      <c r="A56887" s="6"/>
    </row>
    <row r="56888" spans="1:1">
      <c r="A56888" s="6"/>
    </row>
    <row r="56889" spans="1:1">
      <c r="A56889" s="6"/>
    </row>
    <row r="56890" spans="1:1">
      <c r="A56890" s="6"/>
    </row>
    <row r="56891" spans="1:1">
      <c r="A56891" s="6"/>
    </row>
    <row r="56892" spans="1:1">
      <c r="A56892" s="6"/>
    </row>
    <row r="56893" spans="1:1">
      <c r="A56893" s="6"/>
    </row>
    <row r="56894" spans="1:1">
      <c r="A56894" s="6"/>
    </row>
    <row r="56895" spans="1:1">
      <c r="A56895" s="6"/>
    </row>
    <row r="56896" spans="1:1">
      <c r="A56896" s="6"/>
    </row>
    <row r="56897" spans="1:1">
      <c r="A56897" s="6"/>
    </row>
    <row r="56898" spans="1:1">
      <c r="A56898" s="6"/>
    </row>
    <row r="56899" spans="1:1">
      <c r="A56899" s="6"/>
    </row>
    <row r="56900" spans="1:1">
      <c r="A56900" s="6"/>
    </row>
    <row r="56901" spans="1:1">
      <c r="A56901" s="6"/>
    </row>
    <row r="56902" spans="1:1">
      <c r="A56902" s="6"/>
    </row>
    <row r="56903" spans="1:1">
      <c r="A56903" s="6"/>
    </row>
    <row r="56904" spans="1:1">
      <c r="A56904" s="6"/>
    </row>
    <row r="56905" spans="1:1">
      <c r="A56905" s="6"/>
    </row>
    <row r="56906" spans="1:1">
      <c r="A56906" s="6"/>
    </row>
    <row r="56907" spans="1:1">
      <c r="A56907" s="6"/>
    </row>
    <row r="56908" spans="1:1">
      <c r="A56908" s="6"/>
    </row>
    <row r="56909" spans="1:1">
      <c r="A56909" s="6"/>
    </row>
    <row r="56910" spans="1:1">
      <c r="A56910" s="6"/>
    </row>
    <row r="56911" spans="1:1">
      <c r="A56911" s="6"/>
    </row>
    <row r="56912" spans="1:1">
      <c r="A56912" s="6"/>
    </row>
    <row r="56913" spans="1:1">
      <c r="A56913" s="6"/>
    </row>
    <row r="56914" spans="1:1">
      <c r="A56914" s="6"/>
    </row>
    <row r="56915" spans="1:1">
      <c r="A56915" s="6"/>
    </row>
    <row r="56916" spans="1:1">
      <c r="A56916" s="6"/>
    </row>
    <row r="56917" spans="1:1">
      <c r="A56917" s="6"/>
    </row>
    <row r="56918" spans="1:1">
      <c r="A56918" s="6"/>
    </row>
    <row r="56919" spans="1:1">
      <c r="A56919" s="6"/>
    </row>
    <row r="56920" spans="1:1">
      <c r="A56920" s="6"/>
    </row>
    <row r="56921" spans="1:1">
      <c r="A56921" s="6"/>
    </row>
    <row r="56922" spans="1:1">
      <c r="A56922" s="6"/>
    </row>
    <row r="56923" spans="1:1">
      <c r="A56923" s="6"/>
    </row>
    <row r="56924" spans="1:1">
      <c r="A56924" s="6"/>
    </row>
    <row r="56925" spans="1:1">
      <c r="A56925" s="6"/>
    </row>
    <row r="56926" spans="1:1">
      <c r="A56926" s="6"/>
    </row>
    <row r="56927" spans="1:1">
      <c r="A56927" s="6"/>
    </row>
    <row r="56928" spans="1:1">
      <c r="A56928" s="6"/>
    </row>
    <row r="56929" spans="1:1">
      <c r="A56929" s="6"/>
    </row>
    <row r="56930" spans="1:1">
      <c r="A56930" s="6"/>
    </row>
    <row r="56931" spans="1:1">
      <c r="A56931" s="6"/>
    </row>
    <row r="56932" spans="1:1">
      <c r="A56932" s="6"/>
    </row>
    <row r="56933" spans="1:1">
      <c r="A56933" s="6"/>
    </row>
    <row r="56934" spans="1:1">
      <c r="A56934" s="6"/>
    </row>
    <row r="56935" spans="1:1">
      <c r="A56935" s="6"/>
    </row>
    <row r="56936" spans="1:1">
      <c r="A56936" s="6"/>
    </row>
    <row r="56937" spans="1:1">
      <c r="A56937" s="6"/>
    </row>
    <row r="56938" spans="1:1">
      <c r="A56938" s="6"/>
    </row>
    <row r="56939" spans="1:1">
      <c r="A56939" s="6"/>
    </row>
    <row r="56940" spans="1:1">
      <c r="A56940" s="6"/>
    </row>
    <row r="56941" spans="1:1">
      <c r="A56941" s="6"/>
    </row>
    <row r="56942" spans="1:1">
      <c r="A56942" s="6"/>
    </row>
    <row r="56943" spans="1:1">
      <c r="A56943" s="6"/>
    </row>
    <row r="56944" spans="1:1">
      <c r="A56944" s="6"/>
    </row>
    <row r="56945" spans="1:1">
      <c r="A56945" s="6"/>
    </row>
    <row r="56946" spans="1:1">
      <c r="A56946" s="6"/>
    </row>
    <row r="56947" spans="1:1">
      <c r="A56947" s="6"/>
    </row>
    <row r="56948" spans="1:1">
      <c r="A56948" s="6"/>
    </row>
    <row r="56949" spans="1:1">
      <c r="A56949" s="6"/>
    </row>
    <row r="56950" spans="1:1">
      <c r="A56950" s="6"/>
    </row>
    <row r="56951" spans="1:1">
      <c r="A56951" s="6"/>
    </row>
    <row r="56952" spans="1:1">
      <c r="A56952" s="6"/>
    </row>
    <row r="56953" spans="1:1">
      <c r="A56953" s="6"/>
    </row>
    <row r="56954" spans="1:1">
      <c r="A56954" s="6"/>
    </row>
    <row r="56955" spans="1:1">
      <c r="A56955" s="6"/>
    </row>
    <row r="56956" spans="1:1">
      <c r="A56956" s="6"/>
    </row>
    <row r="56957" spans="1:1">
      <c r="A56957" s="6"/>
    </row>
    <row r="56958" spans="1:1">
      <c r="A56958" s="6"/>
    </row>
    <row r="56959" spans="1:1">
      <c r="A56959" s="6"/>
    </row>
    <row r="56960" spans="1:1">
      <c r="A56960" s="6"/>
    </row>
    <row r="56961" spans="1:1">
      <c r="A56961" s="6"/>
    </row>
    <row r="56962" spans="1:1">
      <c r="A56962" s="6"/>
    </row>
    <row r="56963" spans="1:1">
      <c r="A56963" s="6"/>
    </row>
    <row r="56964" spans="1:1">
      <c r="A56964" s="6"/>
    </row>
    <row r="56965" spans="1:1">
      <c r="A56965" s="6"/>
    </row>
    <row r="56966" spans="1:1">
      <c r="A56966" s="6"/>
    </row>
    <row r="56967" spans="1:1">
      <c r="A56967" s="6"/>
    </row>
    <row r="56968" spans="1:1">
      <c r="A56968" s="6"/>
    </row>
    <row r="56969" spans="1:1">
      <c r="A56969" s="6"/>
    </row>
    <row r="56970" spans="1:1">
      <c r="A56970" s="6"/>
    </row>
    <row r="56971" spans="1:1">
      <c r="A56971" s="6"/>
    </row>
    <row r="56972" spans="1:1">
      <c r="A56972" s="6"/>
    </row>
    <row r="56973" spans="1:1">
      <c r="A56973" s="6"/>
    </row>
    <row r="56974" spans="1:1">
      <c r="A56974" s="6"/>
    </row>
    <row r="56975" spans="1:1">
      <c r="A56975" s="6"/>
    </row>
    <row r="56976" spans="1:1">
      <c r="A56976" s="6"/>
    </row>
    <row r="56977" spans="1:1">
      <c r="A56977" s="6"/>
    </row>
    <row r="56978" spans="1:1">
      <c r="A56978" s="6"/>
    </row>
    <row r="56979" spans="1:1">
      <c r="A56979" s="6"/>
    </row>
    <row r="56980" spans="1:1">
      <c r="A56980" s="6"/>
    </row>
    <row r="56981" spans="1:1">
      <c r="A56981" s="6"/>
    </row>
    <row r="56982" spans="1:1">
      <c r="A56982" s="6"/>
    </row>
    <row r="56983" spans="1:1">
      <c r="A56983" s="6"/>
    </row>
    <row r="56984" spans="1:1">
      <c r="A56984" s="6"/>
    </row>
    <row r="56985" spans="1:1">
      <c r="A56985" s="6"/>
    </row>
    <row r="56986" spans="1:1">
      <c r="A56986" s="6"/>
    </row>
    <row r="56987" spans="1:1">
      <c r="A56987" s="6"/>
    </row>
    <row r="56988" spans="1:1">
      <c r="A56988" s="6"/>
    </row>
    <row r="56989" spans="1:1">
      <c r="A56989" s="6"/>
    </row>
    <row r="56990" spans="1:1">
      <c r="A56990" s="6"/>
    </row>
    <row r="56991" spans="1:1">
      <c r="A56991" s="6"/>
    </row>
    <row r="56992" spans="1:1">
      <c r="A56992" s="6"/>
    </row>
    <row r="56993" spans="1:1">
      <c r="A56993" s="6"/>
    </row>
    <row r="56994" spans="1:1">
      <c r="A56994" s="6"/>
    </row>
    <row r="56995" spans="1:1">
      <c r="A56995" s="6"/>
    </row>
    <row r="56996" spans="1:1">
      <c r="A56996" s="6"/>
    </row>
    <row r="56997" spans="1:1">
      <c r="A56997" s="6"/>
    </row>
    <row r="56998" spans="1:1">
      <c r="A56998" s="6"/>
    </row>
    <row r="56999" spans="1:1">
      <c r="A56999" s="6"/>
    </row>
    <row r="57000" spans="1:1">
      <c r="A57000" s="6"/>
    </row>
    <row r="57001" spans="1:1">
      <c r="A57001" s="6"/>
    </row>
    <row r="57002" spans="1:1">
      <c r="A57002" s="6"/>
    </row>
    <row r="57003" spans="1:1">
      <c r="A57003" s="6"/>
    </row>
    <row r="57004" spans="1:1">
      <c r="A57004" s="6"/>
    </row>
    <row r="57005" spans="1:1">
      <c r="A57005" s="6"/>
    </row>
    <row r="57006" spans="1:1">
      <c r="A57006" s="6"/>
    </row>
    <row r="57007" spans="1:1">
      <c r="A57007" s="6"/>
    </row>
    <row r="57008" spans="1:1">
      <c r="A57008" s="6"/>
    </row>
    <row r="57009" spans="1:1">
      <c r="A57009" s="6"/>
    </row>
    <row r="57010" spans="1:1">
      <c r="A57010" s="6"/>
    </row>
    <row r="57011" spans="1:1">
      <c r="A57011" s="6"/>
    </row>
    <row r="57012" spans="1:1">
      <c r="A57012" s="6"/>
    </row>
    <row r="57013" spans="1:1">
      <c r="A57013" s="6"/>
    </row>
    <row r="57014" spans="1:1">
      <c r="A57014" s="6"/>
    </row>
    <row r="57015" spans="1:1">
      <c r="A57015" s="6"/>
    </row>
    <row r="57016" spans="1:1">
      <c r="A57016" s="6"/>
    </row>
    <row r="57017" spans="1:1">
      <c r="A57017" s="6"/>
    </row>
    <row r="57018" spans="1:1">
      <c r="A57018" s="6"/>
    </row>
    <row r="57019" spans="1:1">
      <c r="A57019" s="6"/>
    </row>
    <row r="57020" spans="1:1">
      <c r="A57020" s="6"/>
    </row>
    <row r="57021" spans="1:1">
      <c r="A57021" s="6"/>
    </row>
    <row r="57022" spans="1:1">
      <c r="A57022" s="6"/>
    </row>
    <row r="57023" spans="1:1">
      <c r="A57023" s="6"/>
    </row>
    <row r="57024" spans="1:1">
      <c r="A57024" s="6"/>
    </row>
    <row r="57025" spans="1:1">
      <c r="A57025" s="6"/>
    </row>
    <row r="57026" spans="1:1">
      <c r="A57026" s="6"/>
    </row>
    <row r="57027" spans="1:1">
      <c r="A57027" s="6"/>
    </row>
    <row r="57028" spans="1:1">
      <c r="A57028" s="6"/>
    </row>
    <row r="57029" spans="1:1">
      <c r="A57029" s="6"/>
    </row>
    <row r="57030" spans="1:1">
      <c r="A57030" s="6"/>
    </row>
    <row r="57031" spans="1:1">
      <c r="A57031" s="6"/>
    </row>
    <row r="57032" spans="1:1">
      <c r="A57032" s="6"/>
    </row>
    <row r="57033" spans="1:1">
      <c r="A57033" s="6"/>
    </row>
    <row r="57034" spans="1:1">
      <c r="A57034" s="6"/>
    </row>
    <row r="57035" spans="1:1">
      <c r="A57035" s="6"/>
    </row>
    <row r="57036" spans="1:1">
      <c r="A57036" s="6"/>
    </row>
    <row r="57037" spans="1:1">
      <c r="A57037" s="6"/>
    </row>
    <row r="57038" spans="1:1">
      <c r="A57038" s="6"/>
    </row>
    <row r="57039" spans="1:1">
      <c r="A57039" s="6"/>
    </row>
    <row r="57040" spans="1:1">
      <c r="A57040" s="6"/>
    </row>
    <row r="57041" spans="1:1">
      <c r="A57041" s="6"/>
    </row>
    <row r="57042" spans="1:1">
      <c r="A57042" s="6"/>
    </row>
    <row r="57043" spans="1:1">
      <c r="A57043" s="6"/>
    </row>
    <row r="57044" spans="1:1">
      <c r="A57044" s="6"/>
    </row>
    <row r="57045" spans="1:1">
      <c r="A57045" s="6"/>
    </row>
    <row r="57046" spans="1:1">
      <c r="A57046" s="6"/>
    </row>
    <row r="57047" spans="1:1">
      <c r="A57047" s="6"/>
    </row>
    <row r="57048" spans="1:1">
      <c r="A57048" s="6"/>
    </row>
    <row r="57049" spans="1:1">
      <c r="A57049" s="6"/>
    </row>
    <row r="57050" spans="1:1">
      <c r="A57050" s="6"/>
    </row>
    <row r="57051" spans="1:1">
      <c r="A57051" s="6"/>
    </row>
    <row r="57052" spans="1:1">
      <c r="A57052" s="6"/>
    </row>
    <row r="57053" spans="1:1">
      <c r="A57053" s="6"/>
    </row>
    <row r="57054" spans="1:1">
      <c r="A57054" s="6"/>
    </row>
    <row r="57055" spans="1:1">
      <c r="A57055" s="6"/>
    </row>
    <row r="57056" spans="1:1">
      <c r="A57056" s="6"/>
    </row>
    <row r="57057" spans="1:1">
      <c r="A57057" s="6"/>
    </row>
    <row r="57058" spans="1:1">
      <c r="A57058" s="6"/>
    </row>
    <row r="57059" spans="1:1">
      <c r="A57059" s="6"/>
    </row>
    <row r="57060" spans="1:1">
      <c r="A57060" s="6"/>
    </row>
    <row r="57061" spans="1:1">
      <c r="A57061" s="6"/>
    </row>
    <row r="57062" spans="1:1">
      <c r="A57062" s="6"/>
    </row>
    <row r="57063" spans="1:1">
      <c r="A57063" s="6"/>
    </row>
    <row r="57064" spans="1:1">
      <c r="A57064" s="6"/>
    </row>
    <row r="57065" spans="1:1">
      <c r="A57065" s="6"/>
    </row>
    <row r="57066" spans="1:1">
      <c r="A57066" s="6"/>
    </row>
    <row r="57067" spans="1:1">
      <c r="A57067" s="6"/>
    </row>
    <row r="57068" spans="1:1">
      <c r="A57068" s="6"/>
    </row>
    <row r="57069" spans="1:1">
      <c r="A57069" s="6"/>
    </row>
    <row r="57070" spans="1:1">
      <c r="A57070" s="6"/>
    </row>
    <row r="57071" spans="1:1">
      <c r="A57071" s="6"/>
    </row>
    <row r="57072" spans="1:1">
      <c r="A57072" s="6"/>
    </row>
    <row r="57073" spans="1:1">
      <c r="A57073" s="6"/>
    </row>
    <row r="57074" spans="1:1">
      <c r="A57074" s="6"/>
    </row>
    <row r="57075" spans="1:1">
      <c r="A57075" s="6"/>
    </row>
    <row r="57076" spans="1:1">
      <c r="A57076" s="6"/>
    </row>
    <row r="57077" spans="1:1">
      <c r="A57077" s="6"/>
    </row>
    <row r="57078" spans="1:1">
      <c r="A57078" s="6"/>
    </row>
    <row r="57079" spans="1:1">
      <c r="A57079" s="6"/>
    </row>
    <row r="57080" spans="1:1">
      <c r="A57080" s="6"/>
    </row>
    <row r="57081" spans="1:1">
      <c r="A57081" s="6"/>
    </row>
    <row r="57082" spans="1:1">
      <c r="A57082" s="6"/>
    </row>
    <row r="57083" spans="1:1">
      <c r="A57083" s="6"/>
    </row>
    <row r="57084" spans="1:1">
      <c r="A57084" s="6"/>
    </row>
    <row r="57085" spans="1:1">
      <c r="A57085" s="6"/>
    </row>
    <row r="57086" spans="1:1">
      <c r="A57086" s="6"/>
    </row>
    <row r="57087" spans="1:1">
      <c r="A57087" s="6"/>
    </row>
    <row r="57088" spans="1:1">
      <c r="A57088" s="6"/>
    </row>
    <row r="57089" spans="1:1">
      <c r="A57089" s="6"/>
    </row>
    <row r="57090" spans="1:1">
      <c r="A57090" s="6"/>
    </row>
    <row r="57091" spans="1:1">
      <c r="A57091" s="6"/>
    </row>
    <row r="57092" spans="1:1">
      <c r="A57092" s="6"/>
    </row>
    <row r="57093" spans="1:1">
      <c r="A57093" s="6"/>
    </row>
    <row r="57094" spans="1:1">
      <c r="A57094" s="6"/>
    </row>
    <row r="57095" spans="1:1">
      <c r="A57095" s="6"/>
    </row>
    <row r="57096" spans="1:1">
      <c r="A57096" s="6"/>
    </row>
    <row r="57097" spans="1:1">
      <c r="A57097" s="6"/>
    </row>
    <row r="57098" spans="1:1">
      <c r="A57098" s="6"/>
    </row>
    <row r="57099" spans="1:1">
      <c r="A57099" s="6"/>
    </row>
    <row r="57100" spans="1:1">
      <c r="A57100" s="6"/>
    </row>
    <row r="57101" spans="1:1">
      <c r="A57101" s="6"/>
    </row>
    <row r="57102" spans="1:1">
      <c r="A57102" s="6"/>
    </row>
    <row r="57103" spans="1:1">
      <c r="A57103" s="6"/>
    </row>
    <row r="57104" spans="1:1">
      <c r="A57104" s="6"/>
    </row>
    <row r="57105" spans="1:1">
      <c r="A57105" s="6"/>
    </row>
    <row r="57106" spans="1:1">
      <c r="A57106" s="6"/>
    </row>
    <row r="57107" spans="1:1">
      <c r="A57107" s="6"/>
    </row>
    <row r="57108" spans="1:1">
      <c r="A57108" s="6"/>
    </row>
    <row r="57109" spans="1:1">
      <c r="A57109" s="6"/>
    </row>
    <row r="57110" spans="1:1">
      <c r="A57110" s="6"/>
    </row>
    <row r="57111" spans="1:1">
      <c r="A57111" s="6"/>
    </row>
    <row r="57112" spans="1:1">
      <c r="A57112" s="6"/>
    </row>
    <row r="57113" spans="1:1">
      <c r="A57113" s="6"/>
    </row>
    <row r="57114" spans="1:1">
      <c r="A57114" s="6"/>
    </row>
    <row r="57115" spans="1:1">
      <c r="A57115" s="6"/>
    </row>
    <row r="57116" spans="1:1">
      <c r="A57116" s="6"/>
    </row>
    <row r="57117" spans="1:1">
      <c r="A57117" s="6"/>
    </row>
    <row r="57118" spans="1:1">
      <c r="A57118" s="6"/>
    </row>
    <row r="57119" spans="1:1">
      <c r="A57119" s="6"/>
    </row>
    <row r="57120" spans="1:1">
      <c r="A57120" s="6"/>
    </row>
    <row r="57121" spans="1:1">
      <c r="A57121" s="6"/>
    </row>
    <row r="57122" spans="1:1">
      <c r="A57122" s="6"/>
    </row>
    <row r="57123" spans="1:1">
      <c r="A57123" s="6"/>
    </row>
    <row r="57124" spans="1:1">
      <c r="A57124" s="6"/>
    </row>
    <row r="57125" spans="1:1">
      <c r="A57125" s="6"/>
    </row>
    <row r="57126" spans="1:1">
      <c r="A57126" s="6"/>
    </row>
    <row r="57127" spans="1:1">
      <c r="A57127" s="6"/>
    </row>
    <row r="57128" spans="1:1">
      <c r="A57128" s="6"/>
    </row>
    <row r="57129" spans="1:1">
      <c r="A57129" s="6"/>
    </row>
    <row r="57130" spans="1:1">
      <c r="A57130" s="6"/>
    </row>
    <row r="57131" spans="1:1">
      <c r="A57131" s="6"/>
    </row>
    <row r="57132" spans="1:1">
      <c r="A57132" s="6"/>
    </row>
    <row r="57133" spans="1:1">
      <c r="A57133" s="6"/>
    </row>
    <row r="57134" spans="1:1">
      <c r="A57134" s="6"/>
    </row>
    <row r="57135" spans="1:1">
      <c r="A57135" s="6"/>
    </row>
    <row r="57136" spans="1:1">
      <c r="A57136" s="6"/>
    </row>
    <row r="57137" spans="1:1">
      <c r="A57137" s="6"/>
    </row>
    <row r="57138" spans="1:1">
      <c r="A57138" s="6"/>
    </row>
    <row r="57139" spans="1:1">
      <c r="A57139" s="6"/>
    </row>
    <row r="57140" spans="1:1">
      <c r="A57140" s="6"/>
    </row>
    <row r="57141" spans="1:1">
      <c r="A57141" s="6"/>
    </row>
    <row r="57142" spans="1:1">
      <c r="A57142" s="6"/>
    </row>
    <row r="57143" spans="1:1">
      <c r="A57143" s="6"/>
    </row>
    <row r="57144" spans="1:1">
      <c r="A57144" s="6"/>
    </row>
    <row r="57145" spans="1:1">
      <c r="A57145" s="6"/>
    </row>
    <row r="57146" spans="1:1">
      <c r="A57146" s="6"/>
    </row>
    <row r="57147" spans="1:1">
      <c r="A57147" s="6"/>
    </row>
    <row r="57148" spans="1:1">
      <c r="A57148" s="6"/>
    </row>
    <row r="57149" spans="1:1">
      <c r="A57149" s="6"/>
    </row>
    <row r="57150" spans="1:1">
      <c r="A57150" s="6"/>
    </row>
    <row r="57151" spans="1:1">
      <c r="A57151" s="6"/>
    </row>
    <row r="57152" spans="1:1">
      <c r="A57152" s="6"/>
    </row>
    <row r="57153" spans="1:1">
      <c r="A57153" s="6"/>
    </row>
    <row r="57154" spans="1:1">
      <c r="A57154" s="6"/>
    </row>
    <row r="57155" spans="1:1">
      <c r="A57155" s="6"/>
    </row>
    <row r="57156" spans="1:1">
      <c r="A57156" s="6"/>
    </row>
    <row r="57157" spans="1:1">
      <c r="A57157" s="6"/>
    </row>
    <row r="57158" spans="1:1">
      <c r="A57158" s="6"/>
    </row>
    <row r="57159" spans="1:1">
      <c r="A57159" s="6"/>
    </row>
    <row r="57160" spans="1:1">
      <c r="A57160" s="6"/>
    </row>
    <row r="57161" spans="1:1">
      <c r="A57161" s="6"/>
    </row>
    <row r="57162" spans="1:1">
      <c r="A57162" s="6"/>
    </row>
    <row r="57163" spans="1:1">
      <c r="A57163" s="6"/>
    </row>
    <row r="57164" spans="1:1">
      <c r="A57164" s="6"/>
    </row>
    <row r="57165" spans="1:1">
      <c r="A57165" s="6"/>
    </row>
    <row r="57166" spans="1:1">
      <c r="A57166" s="6"/>
    </row>
    <row r="57167" spans="1:1">
      <c r="A57167" s="6"/>
    </row>
    <row r="57168" spans="1:1">
      <c r="A57168" s="6"/>
    </row>
    <row r="57169" spans="1:1">
      <c r="A57169" s="6"/>
    </row>
    <row r="57170" spans="1:1">
      <c r="A57170" s="6"/>
    </row>
    <row r="57171" spans="1:1">
      <c r="A57171" s="6"/>
    </row>
    <row r="57172" spans="1:1">
      <c r="A57172" s="6"/>
    </row>
    <row r="57173" spans="1:1">
      <c r="A57173" s="6"/>
    </row>
    <row r="57174" spans="1:1">
      <c r="A57174" s="6"/>
    </row>
    <row r="57175" spans="1:1">
      <c r="A57175" s="6"/>
    </row>
    <row r="57176" spans="1:1">
      <c r="A57176" s="6"/>
    </row>
    <row r="57177" spans="1:1">
      <c r="A57177" s="6"/>
    </row>
    <row r="57178" spans="1:1">
      <c r="A57178" s="6"/>
    </row>
    <row r="57179" spans="1:1">
      <c r="A57179" s="6"/>
    </row>
    <row r="57180" spans="1:1">
      <c r="A57180" s="6"/>
    </row>
    <row r="57181" spans="1:1">
      <c r="A57181" s="6"/>
    </row>
    <row r="57182" spans="1:1">
      <c r="A57182" s="6"/>
    </row>
    <row r="57183" spans="1:1">
      <c r="A57183" s="6"/>
    </row>
    <row r="57184" spans="1:1">
      <c r="A57184" s="6"/>
    </row>
    <row r="57185" spans="1:1">
      <c r="A57185" s="6"/>
    </row>
    <row r="57186" spans="1:1">
      <c r="A57186" s="6"/>
    </row>
    <row r="57187" spans="1:1">
      <c r="A57187" s="6"/>
    </row>
    <row r="57188" spans="1:1">
      <c r="A57188" s="6"/>
    </row>
    <row r="57189" spans="1:1">
      <c r="A57189" s="6"/>
    </row>
    <row r="57190" spans="1:1">
      <c r="A57190" s="6"/>
    </row>
    <row r="57191" spans="1:1">
      <c r="A57191" s="6"/>
    </row>
    <row r="57192" spans="1:1">
      <c r="A57192" s="6"/>
    </row>
    <row r="57193" spans="1:1">
      <c r="A57193" s="6"/>
    </row>
    <row r="57194" spans="1:1">
      <c r="A57194" s="6"/>
    </row>
    <row r="57195" spans="1:1">
      <c r="A57195" s="6"/>
    </row>
    <row r="57196" spans="1:1">
      <c r="A57196" s="6"/>
    </row>
    <row r="57197" spans="1:1">
      <c r="A57197" s="6"/>
    </row>
    <row r="57198" spans="1:1">
      <c r="A57198" s="6"/>
    </row>
    <row r="57199" spans="1:1">
      <c r="A57199" s="6"/>
    </row>
    <row r="57200" spans="1:1">
      <c r="A57200" s="6"/>
    </row>
    <row r="57201" spans="1:1">
      <c r="A57201" s="6"/>
    </row>
    <row r="57202" spans="1:1">
      <c r="A57202" s="6"/>
    </row>
    <row r="57203" spans="1:1">
      <c r="A57203" s="6"/>
    </row>
    <row r="57204" spans="1:1">
      <c r="A57204" s="6"/>
    </row>
    <row r="57205" spans="1:1">
      <c r="A57205" s="6"/>
    </row>
    <row r="57206" spans="1:1">
      <c r="A57206" s="6"/>
    </row>
    <row r="57207" spans="1:1">
      <c r="A57207" s="6"/>
    </row>
    <row r="57208" spans="1:1">
      <c r="A57208" s="6"/>
    </row>
    <row r="57209" spans="1:1">
      <c r="A57209" s="6"/>
    </row>
    <row r="57210" spans="1:1">
      <c r="A57210" s="6"/>
    </row>
    <row r="57211" spans="1:1">
      <c r="A57211" s="6"/>
    </row>
    <row r="57212" spans="1:1">
      <c r="A57212" s="6"/>
    </row>
    <row r="57213" spans="1:1">
      <c r="A57213" s="6"/>
    </row>
    <row r="57214" spans="1:1">
      <c r="A57214" s="6"/>
    </row>
    <row r="57215" spans="1:1">
      <c r="A57215" s="6"/>
    </row>
    <row r="57216" spans="1:1">
      <c r="A57216" s="6"/>
    </row>
    <row r="57217" spans="1:1">
      <c r="A57217" s="6"/>
    </row>
    <row r="57218" spans="1:1">
      <c r="A57218" s="6"/>
    </row>
    <row r="57219" spans="1:1">
      <c r="A57219" s="6"/>
    </row>
    <row r="57220" spans="1:1">
      <c r="A57220" s="6"/>
    </row>
    <row r="57221" spans="1:1">
      <c r="A57221" s="6"/>
    </row>
    <row r="57222" spans="1:1">
      <c r="A57222" s="6"/>
    </row>
    <row r="57223" spans="1:1">
      <c r="A57223" s="6"/>
    </row>
    <row r="57224" spans="1:1">
      <c r="A57224" s="6"/>
    </row>
    <row r="57225" spans="1:1">
      <c r="A57225" s="6"/>
    </row>
    <row r="57226" spans="1:1">
      <c r="A57226" s="6"/>
    </row>
    <row r="57227" spans="1:1">
      <c r="A57227" s="6"/>
    </row>
    <row r="57228" spans="1:1">
      <c r="A57228" s="6"/>
    </row>
    <row r="57229" spans="1:1">
      <c r="A57229" s="6"/>
    </row>
    <row r="57230" spans="1:1">
      <c r="A57230" s="6"/>
    </row>
    <row r="57231" spans="1:1">
      <c r="A57231" s="6"/>
    </row>
    <row r="57232" spans="1:1">
      <c r="A57232" s="6"/>
    </row>
    <row r="57233" spans="1:1">
      <c r="A57233" s="6"/>
    </row>
    <row r="57234" spans="1:1">
      <c r="A57234" s="6"/>
    </row>
    <row r="57235" spans="1:1">
      <c r="A57235" s="6"/>
    </row>
    <row r="57236" spans="1:1">
      <c r="A57236" s="6"/>
    </row>
    <row r="57237" spans="1:1">
      <c r="A57237" s="6"/>
    </row>
    <row r="57238" spans="1:1">
      <c r="A57238" s="6"/>
    </row>
    <row r="57239" spans="1:1">
      <c r="A57239" s="6"/>
    </row>
    <row r="57240" spans="1:1">
      <c r="A57240" s="6"/>
    </row>
    <row r="57241" spans="1:1">
      <c r="A57241" s="6"/>
    </row>
    <row r="57242" spans="1:1">
      <c r="A57242" s="6"/>
    </row>
    <row r="57243" spans="1:1">
      <c r="A57243" s="6"/>
    </row>
    <row r="57244" spans="1:1">
      <c r="A57244" s="6"/>
    </row>
    <row r="57245" spans="1:1">
      <c r="A57245" s="6"/>
    </row>
    <row r="57246" spans="1:1">
      <c r="A57246" s="6"/>
    </row>
    <row r="57247" spans="1:1">
      <c r="A57247" s="6"/>
    </row>
    <row r="57248" spans="1:1">
      <c r="A57248" s="6"/>
    </row>
    <row r="57249" spans="1:1">
      <c r="A57249" s="6"/>
    </row>
    <row r="57250" spans="1:1">
      <c r="A57250" s="6"/>
    </row>
    <row r="57251" spans="1:1">
      <c r="A57251" s="6"/>
    </row>
    <row r="57252" spans="1:1">
      <c r="A57252" s="6"/>
    </row>
    <row r="57253" spans="1:1">
      <c r="A57253" s="6"/>
    </row>
    <row r="57254" spans="1:1">
      <c r="A57254" s="6"/>
    </row>
    <row r="57255" spans="1:1">
      <c r="A57255" s="6"/>
    </row>
    <row r="57256" spans="1:1">
      <c r="A57256" s="6"/>
    </row>
    <row r="57257" spans="1:1">
      <c r="A57257" s="6"/>
    </row>
    <row r="57258" spans="1:1">
      <c r="A57258" s="6"/>
    </row>
    <row r="57259" spans="1:1">
      <c r="A57259" s="6"/>
    </row>
    <row r="57260" spans="1:1">
      <c r="A57260" s="6"/>
    </row>
    <row r="57261" spans="1:1">
      <c r="A57261" s="6"/>
    </row>
    <row r="57262" spans="1:1">
      <c r="A57262" s="6"/>
    </row>
    <row r="57263" spans="1:1">
      <c r="A57263" s="6"/>
    </row>
    <row r="57264" spans="1:1">
      <c r="A57264" s="6"/>
    </row>
    <row r="57265" spans="1:1">
      <c r="A57265" s="6"/>
    </row>
    <row r="57266" spans="1:1">
      <c r="A57266" s="6"/>
    </row>
    <row r="57267" spans="1:1">
      <c r="A57267" s="6"/>
    </row>
    <row r="57268" spans="1:1">
      <c r="A57268" s="6"/>
    </row>
    <row r="57269" spans="1:1">
      <c r="A57269" s="6"/>
    </row>
    <row r="57270" spans="1:1">
      <c r="A57270" s="6"/>
    </row>
    <row r="57271" spans="1:1">
      <c r="A57271" s="6"/>
    </row>
    <row r="57272" spans="1:1">
      <c r="A57272" s="6"/>
    </row>
    <row r="57273" spans="1:1">
      <c r="A57273" s="6"/>
    </row>
    <row r="57274" spans="1:1">
      <c r="A57274" s="6"/>
    </row>
    <row r="57275" spans="1:1">
      <c r="A57275" s="6"/>
    </row>
    <row r="57276" spans="1:1">
      <c r="A57276" s="6"/>
    </row>
    <row r="57277" spans="1:1">
      <c r="A57277" s="6"/>
    </row>
    <row r="57278" spans="1:1">
      <c r="A57278" s="6"/>
    </row>
    <row r="57279" spans="1:1">
      <c r="A57279" s="6"/>
    </row>
    <row r="57280" spans="1:1">
      <c r="A57280" s="6"/>
    </row>
    <row r="57281" spans="1:1">
      <c r="A57281" s="6"/>
    </row>
    <row r="57282" spans="1:1">
      <c r="A57282" s="6"/>
    </row>
    <row r="57283" spans="1:1">
      <c r="A57283" s="6"/>
    </row>
    <row r="57284" spans="1:1">
      <c r="A57284" s="6"/>
    </row>
    <row r="57285" spans="1:1">
      <c r="A57285" s="6"/>
    </row>
    <row r="57286" spans="1:1">
      <c r="A57286" s="6"/>
    </row>
    <row r="57287" spans="1:1">
      <c r="A57287" s="6"/>
    </row>
    <row r="57288" spans="1:1">
      <c r="A57288" s="6"/>
    </row>
    <row r="57289" spans="1:1">
      <c r="A57289" s="6"/>
    </row>
    <row r="57290" spans="1:1">
      <c r="A57290" s="6"/>
    </row>
    <row r="57291" spans="1:1">
      <c r="A57291" s="6"/>
    </row>
    <row r="57292" spans="1:1">
      <c r="A57292" s="6"/>
    </row>
    <row r="57293" spans="1:1">
      <c r="A57293" s="6"/>
    </row>
    <row r="57294" spans="1:1">
      <c r="A57294" s="6"/>
    </row>
    <row r="57295" spans="1:1">
      <c r="A57295" s="6"/>
    </row>
    <row r="57296" spans="1:1">
      <c r="A57296" s="6"/>
    </row>
    <row r="57297" spans="1:1">
      <c r="A57297" s="6"/>
    </row>
    <row r="57298" spans="1:1">
      <c r="A57298" s="6"/>
    </row>
    <row r="57299" spans="1:1">
      <c r="A57299" s="6"/>
    </row>
    <row r="57300" spans="1:1">
      <c r="A57300" s="6"/>
    </row>
    <row r="57301" spans="1:1">
      <c r="A57301" s="6"/>
    </row>
    <row r="57302" spans="1:1">
      <c r="A57302" s="6"/>
    </row>
    <row r="57303" spans="1:1">
      <c r="A57303" s="6"/>
    </row>
    <row r="57304" spans="1:1">
      <c r="A57304" s="6"/>
    </row>
    <row r="57305" spans="1:1">
      <c r="A57305" s="6"/>
    </row>
    <row r="57306" spans="1:1">
      <c r="A57306" s="6"/>
    </row>
    <row r="57307" spans="1:1">
      <c r="A57307" s="6"/>
    </row>
    <row r="57308" spans="1:1">
      <c r="A57308" s="6"/>
    </row>
    <row r="57309" spans="1:1">
      <c r="A57309" s="6"/>
    </row>
    <row r="57310" spans="1:1">
      <c r="A57310" s="6"/>
    </row>
    <row r="57311" spans="1:1">
      <c r="A57311" s="6"/>
    </row>
    <row r="57312" spans="1:1">
      <c r="A57312" s="6"/>
    </row>
    <row r="57313" spans="1:1">
      <c r="A57313" s="6"/>
    </row>
    <row r="57314" spans="1:1">
      <c r="A57314" s="6"/>
    </row>
    <row r="57315" spans="1:1">
      <c r="A57315" s="6"/>
    </row>
    <row r="57316" spans="1:1">
      <c r="A57316" s="6"/>
    </row>
    <row r="57317" spans="1:1">
      <c r="A57317" s="6"/>
    </row>
    <row r="57318" spans="1:1">
      <c r="A57318" s="6"/>
    </row>
    <row r="57319" spans="1:1">
      <c r="A57319" s="6"/>
    </row>
    <row r="57320" spans="1:1">
      <c r="A57320" s="6"/>
    </row>
    <row r="57321" spans="1:1">
      <c r="A57321" s="6"/>
    </row>
    <row r="57322" spans="1:1">
      <c r="A57322" s="6"/>
    </row>
    <row r="57323" spans="1:1">
      <c r="A57323" s="6"/>
    </row>
    <row r="57324" spans="1:1">
      <c r="A57324" s="6"/>
    </row>
    <row r="57325" spans="1:1">
      <c r="A57325" s="6"/>
    </row>
    <row r="57326" spans="1:1">
      <c r="A57326" s="6"/>
    </row>
    <row r="57327" spans="1:1">
      <c r="A57327" s="6"/>
    </row>
    <row r="57328" spans="1:1">
      <c r="A57328" s="6"/>
    </row>
    <row r="57329" spans="1:1">
      <c r="A57329" s="6"/>
    </row>
    <row r="57330" spans="1:1">
      <c r="A57330" s="6"/>
    </row>
    <row r="57331" spans="1:1">
      <c r="A57331" s="6"/>
    </row>
    <row r="57332" spans="1:1">
      <c r="A57332" s="6"/>
    </row>
    <row r="57333" spans="1:1">
      <c r="A57333" s="6"/>
    </row>
    <row r="57334" spans="1:1">
      <c r="A57334" s="6"/>
    </row>
    <row r="57335" spans="1:1">
      <c r="A57335" s="6"/>
    </row>
    <row r="57336" spans="1:1">
      <c r="A57336" s="6"/>
    </row>
    <row r="57337" spans="1:1">
      <c r="A57337" s="6"/>
    </row>
    <row r="57338" spans="1:1">
      <c r="A57338" s="6"/>
    </row>
    <row r="57339" spans="1:1">
      <c r="A57339" s="6"/>
    </row>
    <row r="57340" spans="1:1">
      <c r="A57340" s="6"/>
    </row>
    <row r="57341" spans="1:1">
      <c r="A57341" s="6"/>
    </row>
    <row r="57342" spans="1:1">
      <c r="A57342" s="6"/>
    </row>
    <row r="57343" spans="1:1">
      <c r="A57343" s="6"/>
    </row>
    <row r="57344" spans="1:1">
      <c r="A57344" s="6"/>
    </row>
    <row r="57345" spans="1:1">
      <c r="A57345" s="6"/>
    </row>
    <row r="57346" spans="1:1">
      <c r="A57346" s="6"/>
    </row>
    <row r="57347" spans="1:1">
      <c r="A57347" s="6"/>
    </row>
    <row r="57348" spans="1:1">
      <c r="A57348" s="6"/>
    </row>
    <row r="57349" spans="1:1">
      <c r="A57349" s="6"/>
    </row>
    <row r="57350" spans="1:1">
      <c r="A57350" s="6"/>
    </row>
    <row r="57351" spans="1:1">
      <c r="A57351" s="6"/>
    </row>
    <row r="57352" spans="1:1">
      <c r="A57352" s="6"/>
    </row>
    <row r="57353" spans="1:1">
      <c r="A57353" s="6"/>
    </row>
    <row r="57354" spans="1:1">
      <c r="A57354" s="6"/>
    </row>
    <row r="57355" spans="1:1">
      <c r="A57355" s="6"/>
    </row>
    <row r="57356" spans="1:1">
      <c r="A57356" s="6"/>
    </row>
    <row r="57357" spans="1:1">
      <c r="A57357" s="6"/>
    </row>
    <row r="57358" spans="1:1">
      <c r="A57358" s="6"/>
    </row>
    <row r="57359" spans="1:1">
      <c r="A57359" s="6"/>
    </row>
    <row r="57360" spans="1:1">
      <c r="A57360" s="6"/>
    </row>
    <row r="57361" spans="1:1">
      <c r="A57361" s="6"/>
    </row>
    <row r="57362" spans="1:1">
      <c r="A57362" s="6"/>
    </row>
    <row r="57363" spans="1:1">
      <c r="A57363" s="6"/>
    </row>
    <row r="57364" spans="1:1">
      <c r="A57364" s="6"/>
    </row>
    <row r="57365" spans="1:1">
      <c r="A57365" s="6"/>
    </row>
    <row r="57366" spans="1:1">
      <c r="A57366" s="6"/>
    </row>
    <row r="57367" spans="1:1">
      <c r="A57367" s="6"/>
    </row>
    <row r="57368" spans="1:1">
      <c r="A57368" s="6"/>
    </row>
    <row r="57369" spans="1:1">
      <c r="A57369" s="6"/>
    </row>
    <row r="57370" spans="1:1">
      <c r="A57370" s="6"/>
    </row>
    <row r="57371" spans="1:1">
      <c r="A57371" s="6"/>
    </row>
    <row r="57372" spans="1:1">
      <c r="A57372" s="6"/>
    </row>
    <row r="57373" spans="1:1">
      <c r="A57373" s="6"/>
    </row>
    <row r="57374" spans="1:1">
      <c r="A57374" s="6"/>
    </row>
    <row r="57375" spans="1:1">
      <c r="A57375" s="6"/>
    </row>
    <row r="57376" spans="1:1">
      <c r="A57376" s="6"/>
    </row>
    <row r="57377" spans="1:1">
      <c r="A57377" s="6"/>
    </row>
    <row r="57378" spans="1:1">
      <c r="A57378" s="6"/>
    </row>
    <row r="57379" spans="1:1">
      <c r="A57379" s="6"/>
    </row>
    <row r="57380" spans="1:1">
      <c r="A57380" s="6"/>
    </row>
    <row r="57381" spans="1:1">
      <c r="A57381" s="6"/>
    </row>
    <row r="57382" spans="1:1">
      <c r="A57382" s="6"/>
    </row>
    <row r="57383" spans="1:1">
      <c r="A57383" s="6"/>
    </row>
    <row r="57384" spans="1:1">
      <c r="A57384" s="6"/>
    </row>
    <row r="57385" spans="1:1">
      <c r="A57385" s="6"/>
    </row>
    <row r="57386" spans="1:1">
      <c r="A57386" s="6"/>
    </row>
    <row r="57387" spans="1:1">
      <c r="A57387" s="6"/>
    </row>
    <row r="57388" spans="1:1">
      <c r="A57388" s="6"/>
    </row>
    <row r="57389" spans="1:1">
      <c r="A57389" s="6"/>
    </row>
    <row r="57390" spans="1:1">
      <c r="A57390" s="6"/>
    </row>
    <row r="57391" spans="1:1">
      <c r="A57391" s="6"/>
    </row>
    <row r="57392" spans="1:1">
      <c r="A57392" s="6"/>
    </row>
    <row r="57393" spans="1:1">
      <c r="A57393" s="6"/>
    </row>
    <row r="57394" spans="1:1">
      <c r="A57394" s="6"/>
    </row>
    <row r="57395" spans="1:1">
      <c r="A57395" s="6"/>
    </row>
    <row r="57396" spans="1:1">
      <c r="A57396" s="6"/>
    </row>
    <row r="57397" spans="1:1">
      <c r="A57397" s="6"/>
    </row>
    <row r="57398" spans="1:1">
      <c r="A57398" s="6"/>
    </row>
    <row r="57399" spans="1:1">
      <c r="A57399" s="6"/>
    </row>
    <row r="57400" spans="1:1">
      <c r="A57400" s="6"/>
    </row>
    <row r="57401" spans="1:1">
      <c r="A57401" s="6"/>
    </row>
    <row r="57402" spans="1:1">
      <c r="A57402" s="6"/>
    </row>
    <row r="57403" spans="1:1">
      <c r="A57403" s="6"/>
    </row>
    <row r="57404" spans="1:1">
      <c r="A57404" s="6"/>
    </row>
    <row r="57405" spans="1:1">
      <c r="A57405" s="6"/>
    </row>
    <row r="57406" spans="1:1">
      <c r="A57406" s="6"/>
    </row>
    <row r="57407" spans="1:1">
      <c r="A57407" s="6"/>
    </row>
    <row r="57408" spans="1:1">
      <c r="A57408" s="6"/>
    </row>
    <row r="57409" spans="1:1">
      <c r="A57409" s="6"/>
    </row>
    <row r="57410" spans="1:1">
      <c r="A57410" s="6"/>
    </row>
    <row r="57411" spans="1:1">
      <c r="A57411" s="6"/>
    </row>
    <row r="57412" spans="1:1">
      <c r="A57412" s="6"/>
    </row>
    <row r="57413" spans="1:1">
      <c r="A57413" s="6"/>
    </row>
    <row r="57414" spans="1:1">
      <c r="A57414" s="6"/>
    </row>
    <row r="57415" spans="1:1">
      <c r="A57415" s="6"/>
    </row>
    <row r="57416" spans="1:1">
      <c r="A57416" s="6"/>
    </row>
    <row r="57417" spans="1:1">
      <c r="A57417" s="6"/>
    </row>
    <row r="57418" spans="1:1">
      <c r="A57418" s="6"/>
    </row>
    <row r="57419" spans="1:1">
      <c r="A57419" s="6"/>
    </row>
    <row r="57420" spans="1:1">
      <c r="A57420" s="6"/>
    </row>
    <row r="57421" spans="1:1">
      <c r="A57421" s="6"/>
    </row>
    <row r="57422" spans="1:1">
      <c r="A57422" s="6"/>
    </row>
    <row r="57423" spans="1:1">
      <c r="A57423" s="6"/>
    </row>
    <row r="57424" spans="1:1">
      <c r="A57424" s="6"/>
    </row>
    <row r="57425" spans="1:1">
      <c r="A57425" s="6"/>
    </row>
    <row r="57426" spans="1:1">
      <c r="A57426" s="6"/>
    </row>
    <row r="57427" spans="1:1">
      <c r="A57427" s="6"/>
    </row>
    <row r="57428" spans="1:1">
      <c r="A57428" s="6"/>
    </row>
    <row r="57429" spans="1:1">
      <c r="A57429" s="6"/>
    </row>
    <row r="57430" spans="1:1">
      <c r="A57430" s="6"/>
    </row>
    <row r="57431" spans="1:1">
      <c r="A57431" s="6"/>
    </row>
    <row r="57432" spans="1:1">
      <c r="A57432" s="6"/>
    </row>
    <row r="57433" spans="1:1">
      <c r="A57433" s="6"/>
    </row>
    <row r="57434" spans="1:1">
      <c r="A57434" s="6"/>
    </row>
    <row r="57435" spans="1:1">
      <c r="A57435" s="6"/>
    </row>
    <row r="57436" spans="1:1">
      <c r="A57436" s="6"/>
    </row>
    <row r="57437" spans="1:1">
      <c r="A57437" s="6"/>
    </row>
    <row r="57438" spans="1:1">
      <c r="A57438" s="6"/>
    </row>
    <row r="57439" spans="1:1">
      <c r="A57439" s="6"/>
    </row>
    <row r="57440" spans="1:1">
      <c r="A57440" s="6"/>
    </row>
    <row r="57441" spans="1:1">
      <c r="A57441" s="6"/>
    </row>
    <row r="57442" spans="1:1">
      <c r="A57442" s="6"/>
    </row>
    <row r="57443" spans="1:1">
      <c r="A57443" s="6"/>
    </row>
    <row r="57444" spans="1:1">
      <c r="A57444" s="6"/>
    </row>
    <row r="57445" spans="1:1">
      <c r="A57445" s="6"/>
    </row>
    <row r="57446" spans="1:1">
      <c r="A57446" s="6"/>
    </row>
    <row r="57447" spans="1:1">
      <c r="A57447" s="6"/>
    </row>
    <row r="57448" spans="1:1">
      <c r="A57448" s="6"/>
    </row>
    <row r="57449" spans="1:1">
      <c r="A57449" s="6"/>
    </row>
    <row r="57450" spans="1:1">
      <c r="A57450" s="6"/>
    </row>
    <row r="57451" spans="1:1">
      <c r="A57451" s="6"/>
    </row>
    <row r="57452" spans="1:1">
      <c r="A57452" s="6"/>
    </row>
    <row r="57453" spans="1:1">
      <c r="A57453" s="6"/>
    </row>
    <row r="57454" spans="1:1">
      <c r="A57454" s="6"/>
    </row>
    <row r="57455" spans="1:1">
      <c r="A57455" s="6"/>
    </row>
    <row r="57456" spans="1:1">
      <c r="A57456" s="6"/>
    </row>
    <row r="57457" spans="1:1">
      <c r="A57457" s="6"/>
    </row>
    <row r="57458" spans="1:1">
      <c r="A57458" s="6"/>
    </row>
    <row r="57459" spans="1:1">
      <c r="A57459" s="6"/>
    </row>
    <row r="57460" spans="1:1">
      <c r="A57460" s="6"/>
    </row>
    <row r="57461" spans="1:1">
      <c r="A57461" s="6"/>
    </row>
    <row r="57462" spans="1:1">
      <c r="A57462" s="6"/>
    </row>
    <row r="57463" spans="1:1">
      <c r="A57463" s="6"/>
    </row>
    <row r="57464" spans="1:1">
      <c r="A57464" s="6"/>
    </row>
    <row r="57465" spans="1:1">
      <c r="A57465" s="6"/>
    </row>
    <row r="57466" spans="1:1">
      <c r="A57466" s="6"/>
    </row>
    <row r="57467" spans="1:1">
      <c r="A57467" s="6"/>
    </row>
    <row r="57468" spans="1:1">
      <c r="A57468" s="6"/>
    </row>
    <row r="57469" spans="1:1">
      <c r="A57469" s="6"/>
    </row>
    <row r="57470" spans="1:1">
      <c r="A57470" s="6"/>
    </row>
    <row r="57471" spans="1:1">
      <c r="A57471" s="6"/>
    </row>
    <row r="57472" spans="1:1">
      <c r="A57472" s="6"/>
    </row>
    <row r="57473" spans="1:1">
      <c r="A57473" s="6"/>
    </row>
    <row r="57474" spans="1:1">
      <c r="A57474" s="6"/>
    </row>
    <row r="57475" spans="1:1">
      <c r="A57475" s="6"/>
    </row>
    <row r="57476" spans="1:1">
      <c r="A57476" s="6"/>
    </row>
    <row r="57477" spans="1:1">
      <c r="A57477" s="6"/>
    </row>
    <row r="57478" spans="1:1">
      <c r="A57478" s="6"/>
    </row>
    <row r="57479" spans="1:1">
      <c r="A57479" s="6"/>
    </row>
    <row r="57480" spans="1:1">
      <c r="A57480" s="6"/>
    </row>
    <row r="57481" spans="1:1">
      <c r="A57481" s="6"/>
    </row>
    <row r="57482" spans="1:1">
      <c r="A57482" s="6"/>
    </row>
    <row r="57483" spans="1:1">
      <c r="A57483" s="6"/>
    </row>
    <row r="57484" spans="1:1">
      <c r="A57484" s="6"/>
    </row>
    <row r="57485" spans="1:1">
      <c r="A57485" s="6"/>
    </row>
    <row r="57486" spans="1:1">
      <c r="A57486" s="6"/>
    </row>
    <row r="57487" spans="1:1">
      <c r="A57487" s="6"/>
    </row>
    <row r="57488" spans="1:1">
      <c r="A57488" s="6"/>
    </row>
    <row r="57489" spans="1:1">
      <c r="A57489" s="6"/>
    </row>
    <row r="57490" spans="1:1">
      <c r="A57490" s="6"/>
    </row>
    <row r="57491" spans="1:1">
      <c r="A57491" s="6"/>
    </row>
    <row r="57492" spans="1:1">
      <c r="A57492" s="6"/>
    </row>
    <row r="57493" spans="1:1">
      <c r="A57493" s="6"/>
    </row>
    <row r="57494" spans="1:1">
      <c r="A57494" s="6"/>
    </row>
    <row r="57495" spans="1:1">
      <c r="A57495" s="6"/>
    </row>
    <row r="57496" spans="1:1">
      <c r="A57496" s="6"/>
    </row>
    <row r="57497" spans="1:1">
      <c r="A57497" s="6"/>
    </row>
    <row r="57498" spans="1:1">
      <c r="A57498" s="6"/>
    </row>
    <row r="57499" spans="1:1">
      <c r="A57499" s="6"/>
    </row>
    <row r="57500" spans="1:1">
      <c r="A57500" s="6"/>
    </row>
    <row r="57501" spans="1:1">
      <c r="A57501" s="6"/>
    </row>
    <row r="57502" spans="1:1">
      <c r="A57502" s="6"/>
    </row>
    <row r="57503" spans="1:1">
      <c r="A57503" s="6"/>
    </row>
    <row r="57504" spans="1:1">
      <c r="A57504" s="6"/>
    </row>
    <row r="57505" spans="1:1">
      <c r="A57505" s="6"/>
    </row>
    <row r="57506" spans="1:1">
      <c r="A57506" s="6"/>
    </row>
    <row r="57507" spans="1:1">
      <c r="A57507" s="6"/>
    </row>
    <row r="57508" spans="1:1">
      <c r="A57508" s="6"/>
    </row>
    <row r="57509" spans="1:1">
      <c r="A57509" s="6"/>
    </row>
    <row r="57510" spans="1:1">
      <c r="A57510" s="6"/>
    </row>
    <row r="57511" spans="1:1">
      <c r="A57511" s="6"/>
    </row>
    <row r="57512" spans="1:1">
      <c r="A57512" s="6"/>
    </row>
    <row r="57513" spans="1:1">
      <c r="A57513" s="6"/>
    </row>
    <row r="57514" spans="1:1">
      <c r="A57514" s="6"/>
    </row>
    <row r="57515" spans="1:1">
      <c r="A57515" s="6"/>
    </row>
    <row r="57516" spans="1:1">
      <c r="A57516" s="6"/>
    </row>
    <row r="57517" spans="1:1">
      <c r="A57517" s="6"/>
    </row>
    <row r="57518" spans="1:1">
      <c r="A57518" s="6"/>
    </row>
    <row r="57519" spans="1:1">
      <c r="A57519" s="6"/>
    </row>
    <row r="57520" spans="1:1">
      <c r="A57520" s="6"/>
    </row>
    <row r="57521" spans="1:1">
      <c r="A57521" s="6"/>
    </row>
    <row r="57522" spans="1:1">
      <c r="A57522" s="6"/>
    </row>
    <row r="57523" spans="1:1">
      <c r="A57523" s="6"/>
    </row>
    <row r="57524" spans="1:1">
      <c r="A57524" s="6"/>
    </row>
    <row r="57525" spans="1:1">
      <c r="A57525" s="6"/>
    </row>
    <row r="57526" spans="1:1">
      <c r="A57526" s="6"/>
    </row>
    <row r="57527" spans="1:1">
      <c r="A57527" s="6"/>
    </row>
    <row r="57528" spans="1:1">
      <c r="A57528" s="6"/>
    </row>
    <row r="57529" spans="1:1">
      <c r="A57529" s="6"/>
    </row>
    <row r="57530" spans="1:1">
      <c r="A57530" s="6"/>
    </row>
    <row r="57531" spans="1:1">
      <c r="A57531" s="6"/>
    </row>
    <row r="57532" spans="1:1">
      <c r="A57532" s="6"/>
    </row>
    <row r="57533" spans="1:1">
      <c r="A57533" s="6"/>
    </row>
    <row r="57534" spans="1:1">
      <c r="A57534" s="6"/>
    </row>
    <row r="57535" spans="1:1">
      <c r="A57535" s="6"/>
    </row>
    <row r="57536" spans="1:1">
      <c r="A57536" s="6"/>
    </row>
    <row r="57537" spans="1:1">
      <c r="A57537" s="6"/>
    </row>
    <row r="57538" spans="1:1">
      <c r="A57538" s="6"/>
    </row>
    <row r="57539" spans="1:1">
      <c r="A57539" s="6"/>
    </row>
    <row r="57540" spans="1:1">
      <c r="A57540" s="6"/>
    </row>
    <row r="57541" spans="1:1">
      <c r="A57541" s="6"/>
    </row>
    <row r="57542" spans="1:1">
      <c r="A57542" s="6"/>
    </row>
    <row r="57543" spans="1:1">
      <c r="A57543" s="6"/>
    </row>
    <row r="57544" spans="1:1">
      <c r="A57544" s="6"/>
    </row>
    <row r="57545" spans="1:1">
      <c r="A57545" s="6"/>
    </row>
    <row r="57546" spans="1:1">
      <c r="A57546" s="6"/>
    </row>
    <row r="57547" spans="1:1">
      <c r="A57547" s="6"/>
    </row>
    <row r="57548" spans="1:1">
      <c r="A57548" s="6"/>
    </row>
    <row r="57549" spans="1:1">
      <c r="A57549" s="6"/>
    </row>
    <row r="57550" spans="1:1">
      <c r="A57550" s="6"/>
    </row>
    <row r="57551" spans="1:1">
      <c r="A57551" s="6"/>
    </row>
    <row r="57552" spans="1:1">
      <c r="A57552" s="6"/>
    </row>
    <row r="57553" spans="1:1">
      <c r="A57553" s="6"/>
    </row>
    <row r="57554" spans="1:1">
      <c r="A57554" s="6"/>
    </row>
    <row r="57555" spans="1:1">
      <c r="A57555" s="6"/>
    </row>
    <row r="57556" spans="1:1">
      <c r="A57556" s="6"/>
    </row>
    <row r="57557" spans="1:1">
      <c r="A57557" s="6"/>
    </row>
    <row r="57558" spans="1:1">
      <c r="A57558" s="6"/>
    </row>
    <row r="57559" spans="1:1">
      <c r="A57559" s="6"/>
    </row>
    <row r="57560" spans="1:1">
      <c r="A57560" s="6"/>
    </row>
    <row r="57561" spans="1:1">
      <c r="A57561" s="6"/>
    </row>
    <row r="57562" spans="1:1">
      <c r="A57562" s="6"/>
    </row>
    <row r="57563" spans="1:1">
      <c r="A57563" s="6"/>
    </row>
    <row r="57564" spans="1:1">
      <c r="A57564" s="6"/>
    </row>
    <row r="57565" spans="1:1">
      <c r="A57565" s="6"/>
    </row>
    <row r="57566" spans="1:1">
      <c r="A57566" s="6"/>
    </row>
    <row r="57567" spans="1:1">
      <c r="A57567" s="6"/>
    </row>
    <row r="57568" spans="1:1">
      <c r="A57568" s="6"/>
    </row>
    <row r="57569" spans="1:1">
      <c r="A57569" s="6"/>
    </row>
    <row r="57570" spans="1:1">
      <c r="A57570" s="6"/>
    </row>
    <row r="57571" spans="1:1">
      <c r="A57571" s="6"/>
    </row>
    <row r="57572" spans="1:1">
      <c r="A57572" s="6"/>
    </row>
    <row r="57573" spans="1:1">
      <c r="A57573" s="6"/>
    </row>
    <row r="57574" spans="1:1">
      <c r="A57574" s="6"/>
    </row>
    <row r="57575" spans="1:1">
      <c r="A57575" s="6"/>
    </row>
    <row r="57576" spans="1:1">
      <c r="A57576" s="6"/>
    </row>
    <row r="57577" spans="1:1">
      <c r="A57577" s="6"/>
    </row>
    <row r="57578" spans="1:1">
      <c r="A57578" s="6"/>
    </row>
    <row r="57579" spans="1:1">
      <c r="A57579" s="6"/>
    </row>
    <row r="57580" spans="1:1">
      <c r="A57580" s="6"/>
    </row>
    <row r="57581" spans="1:1">
      <c r="A57581" s="6"/>
    </row>
    <row r="57582" spans="1:1">
      <c r="A57582" s="6"/>
    </row>
    <row r="57583" spans="1:1">
      <c r="A57583" s="6"/>
    </row>
    <row r="57584" spans="1:1">
      <c r="A57584" s="6"/>
    </row>
    <row r="57585" spans="1:1">
      <c r="A57585" s="6"/>
    </row>
    <row r="57586" spans="1:1">
      <c r="A57586" s="6"/>
    </row>
    <row r="57587" spans="1:1">
      <c r="A57587" s="6"/>
    </row>
    <row r="57588" spans="1:1">
      <c r="A57588" s="6"/>
    </row>
    <row r="57589" spans="1:1">
      <c r="A57589" s="6"/>
    </row>
    <row r="57590" spans="1:1">
      <c r="A57590" s="6"/>
    </row>
    <row r="57591" spans="1:1">
      <c r="A57591" s="6"/>
    </row>
    <row r="57592" spans="1:1">
      <c r="A57592" s="6"/>
    </row>
    <row r="57593" spans="1:1">
      <c r="A57593" s="6"/>
    </row>
    <row r="57594" spans="1:1">
      <c r="A57594" s="6"/>
    </row>
    <row r="57595" spans="1:1">
      <c r="A57595" s="6"/>
    </row>
    <row r="57596" spans="1:1">
      <c r="A57596" s="6"/>
    </row>
    <row r="57597" spans="1:1">
      <c r="A57597" s="6"/>
    </row>
    <row r="57598" spans="1:1">
      <c r="A57598" s="6"/>
    </row>
    <row r="57599" spans="1:1">
      <c r="A57599" s="6"/>
    </row>
    <row r="57600" spans="1:1">
      <c r="A57600" s="6"/>
    </row>
    <row r="57601" spans="1:1">
      <c r="A57601" s="6"/>
    </row>
    <row r="57602" spans="1:1">
      <c r="A57602" s="6"/>
    </row>
    <row r="57603" spans="1:1">
      <c r="A57603" s="6"/>
    </row>
    <row r="57604" spans="1:1">
      <c r="A57604" s="6"/>
    </row>
    <row r="57605" spans="1:1">
      <c r="A57605" s="6"/>
    </row>
    <row r="57606" spans="1:1">
      <c r="A57606" s="6"/>
    </row>
    <row r="57607" spans="1:1">
      <c r="A57607" s="6"/>
    </row>
    <row r="57608" spans="1:1">
      <c r="A57608" s="6"/>
    </row>
    <row r="57609" spans="1:1">
      <c r="A57609" s="6"/>
    </row>
    <row r="57610" spans="1:1">
      <c r="A57610" s="6"/>
    </row>
    <row r="57611" spans="1:1">
      <c r="A57611" s="6"/>
    </row>
    <row r="57612" spans="1:1">
      <c r="A57612" s="6"/>
    </row>
    <row r="57613" spans="1:1">
      <c r="A57613" s="6"/>
    </row>
    <row r="57614" spans="1:1">
      <c r="A57614" s="6"/>
    </row>
    <row r="57615" spans="1:1">
      <c r="A57615" s="6"/>
    </row>
    <row r="57616" spans="1:1">
      <c r="A57616" s="6"/>
    </row>
    <row r="57617" spans="1:1">
      <c r="A57617" s="6"/>
    </row>
    <row r="57618" spans="1:1">
      <c r="A57618" s="6"/>
    </row>
    <row r="57619" spans="1:1">
      <c r="A57619" s="6"/>
    </row>
    <row r="57620" spans="1:1">
      <c r="A57620" s="6"/>
    </row>
    <row r="57621" spans="1:1">
      <c r="A57621" s="6"/>
    </row>
    <row r="57622" spans="1:1">
      <c r="A57622" s="6"/>
    </row>
    <row r="57623" spans="1:1">
      <c r="A57623" s="6"/>
    </row>
    <row r="57624" spans="1:1">
      <c r="A57624" s="6"/>
    </row>
    <row r="57625" spans="1:1">
      <c r="A57625" s="6"/>
    </row>
    <row r="57626" spans="1:1">
      <c r="A57626" s="6"/>
    </row>
    <row r="57627" spans="1:1">
      <c r="A57627" s="6"/>
    </row>
    <row r="57628" spans="1:1">
      <c r="A57628" s="6"/>
    </row>
    <row r="57629" spans="1:1">
      <c r="A57629" s="6"/>
    </row>
    <row r="57630" spans="1:1">
      <c r="A57630" s="6"/>
    </row>
    <row r="57631" spans="1:1">
      <c r="A57631" s="6"/>
    </row>
    <row r="57632" spans="1:1">
      <c r="A57632" s="6"/>
    </row>
    <row r="57633" spans="1:1">
      <c r="A57633" s="6"/>
    </row>
    <row r="57634" spans="1:1">
      <c r="A57634" s="6"/>
    </row>
    <row r="57635" spans="1:1">
      <c r="A57635" s="6"/>
    </row>
    <row r="57636" spans="1:1">
      <c r="A57636" s="6"/>
    </row>
    <row r="57637" spans="1:1">
      <c r="A57637" s="6"/>
    </row>
    <row r="57638" spans="1:1">
      <c r="A57638" s="6"/>
    </row>
    <row r="57639" spans="1:1">
      <c r="A57639" s="6"/>
    </row>
    <row r="57640" spans="1:1">
      <c r="A57640" s="6"/>
    </row>
    <row r="57641" spans="1:1">
      <c r="A57641" s="6"/>
    </row>
    <row r="57642" spans="1:1">
      <c r="A57642" s="6"/>
    </row>
    <row r="57643" spans="1:1">
      <c r="A57643" s="6"/>
    </row>
    <row r="57644" spans="1:1">
      <c r="A57644" s="6"/>
    </row>
    <row r="57645" spans="1:1">
      <c r="A57645" s="6"/>
    </row>
    <row r="57646" spans="1:1">
      <c r="A57646" s="6"/>
    </row>
    <row r="57647" spans="1:1">
      <c r="A57647" s="6"/>
    </row>
    <row r="57648" spans="1:1">
      <c r="A57648" s="6"/>
    </row>
    <row r="57649" spans="1:1">
      <c r="A57649" s="6"/>
    </row>
    <row r="57650" spans="1:1">
      <c r="A57650" s="6"/>
    </row>
    <row r="57651" spans="1:1">
      <c r="A57651" s="6"/>
    </row>
    <row r="57652" spans="1:1">
      <c r="A57652" s="6"/>
    </row>
    <row r="57653" spans="1:1">
      <c r="A57653" s="6"/>
    </row>
    <row r="57654" spans="1:1">
      <c r="A57654" s="6"/>
    </row>
    <row r="57655" spans="1:1">
      <c r="A57655" s="6"/>
    </row>
    <row r="57656" spans="1:1">
      <c r="A57656" s="6"/>
    </row>
    <row r="57657" spans="1:1">
      <c r="A57657" s="6"/>
    </row>
    <row r="57658" spans="1:1">
      <c r="A57658" s="6"/>
    </row>
    <row r="57659" spans="1:1">
      <c r="A57659" s="6"/>
    </row>
    <row r="57660" spans="1:1">
      <c r="A57660" s="6"/>
    </row>
    <row r="57661" spans="1:1">
      <c r="A57661" s="6"/>
    </row>
    <row r="57662" spans="1:1">
      <c r="A57662" s="6"/>
    </row>
    <row r="57663" spans="1:1">
      <c r="A57663" s="6"/>
    </row>
    <row r="57664" spans="1:1">
      <c r="A57664" s="6"/>
    </row>
    <row r="57665" spans="1:1">
      <c r="A57665" s="6"/>
    </row>
    <row r="57666" spans="1:1">
      <c r="A57666" s="6"/>
    </row>
    <row r="57667" spans="1:1">
      <c r="A57667" s="6"/>
    </row>
    <row r="57668" spans="1:1">
      <c r="A57668" s="6"/>
    </row>
    <row r="57669" spans="1:1">
      <c r="A57669" s="6"/>
    </row>
    <row r="57670" spans="1:1">
      <c r="A57670" s="6"/>
    </row>
    <row r="57671" spans="1:1">
      <c r="A57671" s="6"/>
    </row>
    <row r="57672" spans="1:1">
      <c r="A57672" s="6"/>
    </row>
    <row r="57673" spans="1:1">
      <c r="A57673" s="6"/>
    </row>
    <row r="57674" spans="1:1">
      <c r="A57674" s="6"/>
    </row>
    <row r="57675" spans="1:1">
      <c r="A57675" s="6"/>
    </row>
    <row r="57676" spans="1:1">
      <c r="A57676" s="6"/>
    </row>
    <row r="57677" spans="1:1">
      <c r="A57677" s="6"/>
    </row>
    <row r="57678" spans="1:1">
      <c r="A57678" s="6"/>
    </row>
    <row r="57679" spans="1:1">
      <c r="A57679" s="6"/>
    </row>
    <row r="57680" spans="1:1">
      <c r="A57680" s="6"/>
    </row>
    <row r="57681" spans="1:1">
      <c r="A57681" s="6"/>
    </row>
    <row r="57682" spans="1:1">
      <c r="A57682" s="6"/>
    </row>
    <row r="57683" spans="1:1">
      <c r="A57683" s="6"/>
    </row>
    <row r="57684" spans="1:1">
      <c r="A57684" s="6"/>
    </row>
    <row r="57685" spans="1:1">
      <c r="A57685" s="6"/>
    </row>
    <row r="57686" spans="1:1">
      <c r="A57686" s="6"/>
    </row>
    <row r="57687" spans="1:1">
      <c r="A57687" s="6"/>
    </row>
    <row r="57688" spans="1:1">
      <c r="A57688" s="6"/>
    </row>
    <row r="57689" spans="1:1">
      <c r="A57689" s="6"/>
    </row>
    <row r="57690" spans="1:1">
      <c r="A57690" s="6"/>
    </row>
    <row r="57691" spans="1:1">
      <c r="A57691" s="6"/>
    </row>
    <row r="57692" spans="1:1">
      <c r="A57692" s="6"/>
    </row>
    <row r="57693" spans="1:1">
      <c r="A57693" s="6"/>
    </row>
    <row r="57694" spans="1:1">
      <c r="A57694" s="6"/>
    </row>
    <row r="57695" spans="1:1">
      <c r="A57695" s="6"/>
    </row>
    <row r="57696" spans="1:1">
      <c r="A57696" s="6"/>
    </row>
    <row r="57697" spans="1:1">
      <c r="A57697" s="6"/>
    </row>
    <row r="57698" spans="1:1">
      <c r="A57698" s="6"/>
    </row>
    <row r="57699" spans="1:1">
      <c r="A57699" s="6"/>
    </row>
    <row r="57700" spans="1:1">
      <c r="A57700" s="6"/>
    </row>
    <row r="57701" spans="1:1">
      <c r="A57701" s="6"/>
    </row>
    <row r="57702" spans="1:1">
      <c r="A57702" s="6"/>
    </row>
    <row r="57703" spans="1:1">
      <c r="A57703" s="6"/>
    </row>
    <row r="57704" spans="1:1">
      <c r="A57704" s="6"/>
    </row>
    <row r="57705" spans="1:1">
      <c r="A57705" s="6"/>
    </row>
    <row r="57706" spans="1:1">
      <c r="A57706" s="6"/>
    </row>
    <row r="57707" spans="1:1">
      <c r="A57707" s="6"/>
    </row>
    <row r="57708" spans="1:1">
      <c r="A57708" s="6"/>
    </row>
    <row r="57709" spans="1:1">
      <c r="A57709" s="6"/>
    </row>
    <row r="57710" spans="1:1">
      <c r="A57710" s="6"/>
    </row>
    <row r="57711" spans="1:1">
      <c r="A57711" s="6"/>
    </row>
    <row r="57712" spans="1:1">
      <c r="A57712" s="6"/>
    </row>
    <row r="57713" spans="1:1">
      <c r="A57713" s="6"/>
    </row>
    <row r="57714" spans="1:1">
      <c r="A57714" s="6"/>
    </row>
    <row r="57715" spans="1:1">
      <c r="A57715" s="6"/>
    </row>
    <row r="57716" spans="1:1">
      <c r="A57716" s="6"/>
    </row>
    <row r="57717" spans="1:1">
      <c r="A57717" s="6"/>
    </row>
    <row r="57718" spans="1:1">
      <c r="A57718" s="6"/>
    </row>
    <row r="57719" spans="1:1">
      <c r="A57719" s="6"/>
    </row>
    <row r="57720" spans="1:1">
      <c r="A57720" s="6"/>
    </row>
    <row r="57721" spans="1:1">
      <c r="A57721" s="6"/>
    </row>
    <row r="57722" spans="1:1">
      <c r="A57722" s="6"/>
    </row>
    <row r="57723" spans="1:1">
      <c r="A57723" s="6"/>
    </row>
    <row r="57724" spans="1:1">
      <c r="A57724" s="6"/>
    </row>
    <row r="57725" spans="1:1">
      <c r="A57725" s="6"/>
    </row>
    <row r="57726" spans="1:1">
      <c r="A57726" s="6"/>
    </row>
    <row r="57727" spans="1:1">
      <c r="A57727" s="6"/>
    </row>
    <row r="57728" spans="1:1">
      <c r="A57728" s="6"/>
    </row>
    <row r="57729" spans="1:1">
      <c r="A57729" s="6"/>
    </row>
    <row r="57730" spans="1:1">
      <c r="A57730" s="6"/>
    </row>
    <row r="57731" spans="1:1">
      <c r="A57731" s="6"/>
    </row>
    <row r="57732" spans="1:1">
      <c r="A57732" s="6"/>
    </row>
    <row r="57733" spans="1:1">
      <c r="A57733" s="6"/>
    </row>
    <row r="57734" spans="1:1">
      <c r="A57734" s="6"/>
    </row>
    <row r="57735" spans="1:1">
      <c r="A57735" s="6"/>
    </row>
    <row r="57736" spans="1:1">
      <c r="A57736" s="6"/>
    </row>
    <row r="57737" spans="1:1">
      <c r="A57737" s="6"/>
    </row>
    <row r="57738" spans="1:1">
      <c r="A57738" s="6"/>
    </row>
    <row r="57739" spans="1:1">
      <c r="A57739" s="6"/>
    </row>
    <row r="57740" spans="1:1">
      <c r="A57740" s="6"/>
    </row>
    <row r="57741" spans="1:1">
      <c r="A57741" s="6"/>
    </row>
    <row r="57742" spans="1:1">
      <c r="A57742" s="6"/>
    </row>
    <row r="57743" spans="1:1">
      <c r="A57743" s="6"/>
    </row>
    <row r="57744" spans="1:1">
      <c r="A57744" s="6"/>
    </row>
    <row r="57745" spans="1:1">
      <c r="A57745" s="6"/>
    </row>
    <row r="57746" spans="1:1">
      <c r="A57746" s="6"/>
    </row>
    <row r="57747" spans="1:1">
      <c r="A57747" s="6"/>
    </row>
    <row r="57748" spans="1:1">
      <c r="A57748" s="6"/>
    </row>
    <row r="57749" spans="1:1">
      <c r="A57749" s="6"/>
    </row>
    <row r="57750" spans="1:1">
      <c r="A57750" s="6"/>
    </row>
    <row r="57751" spans="1:1">
      <c r="A57751" s="6"/>
    </row>
    <row r="57752" spans="1:1">
      <c r="A57752" s="6"/>
    </row>
    <row r="57753" spans="1:1">
      <c r="A57753" s="6"/>
    </row>
    <row r="57754" spans="1:1">
      <c r="A57754" s="6"/>
    </row>
    <row r="57755" spans="1:1">
      <c r="A57755" s="6"/>
    </row>
    <row r="57756" spans="1:1">
      <c r="A57756" s="6"/>
    </row>
    <row r="57757" spans="1:1">
      <c r="A57757" s="6"/>
    </row>
    <row r="57758" spans="1:1">
      <c r="A57758" s="6"/>
    </row>
    <row r="57759" spans="1:1">
      <c r="A57759" s="6"/>
    </row>
    <row r="57760" spans="1:1">
      <c r="A57760" s="6"/>
    </row>
    <row r="57761" spans="1:1">
      <c r="A57761" s="6"/>
    </row>
    <row r="57762" spans="1:1">
      <c r="A57762" s="6"/>
    </row>
    <row r="57763" spans="1:1">
      <c r="A57763" s="6"/>
    </row>
    <row r="57764" spans="1:1">
      <c r="A57764" s="6"/>
    </row>
    <row r="57765" spans="1:1">
      <c r="A57765" s="6"/>
    </row>
    <row r="57766" spans="1:1">
      <c r="A57766" s="6"/>
    </row>
    <row r="57767" spans="1:1">
      <c r="A57767" s="6"/>
    </row>
    <row r="57768" spans="1:1">
      <c r="A57768" s="6"/>
    </row>
    <row r="57769" spans="1:1">
      <c r="A57769" s="6"/>
    </row>
    <row r="57770" spans="1:1">
      <c r="A57770" s="6"/>
    </row>
    <row r="57771" spans="1:1">
      <c r="A57771" s="6"/>
    </row>
    <row r="57772" spans="1:1">
      <c r="A57772" s="6"/>
    </row>
    <row r="57773" spans="1:1">
      <c r="A57773" s="6"/>
    </row>
    <row r="57774" spans="1:1">
      <c r="A57774" s="6"/>
    </row>
    <row r="57775" spans="1:1">
      <c r="A57775" s="6"/>
    </row>
    <row r="57776" spans="1:1">
      <c r="A57776" s="6"/>
    </row>
    <row r="57777" spans="1:1">
      <c r="A57777" s="6"/>
    </row>
    <row r="57778" spans="1:1">
      <c r="A57778" s="6"/>
    </row>
    <row r="57779" spans="1:1">
      <c r="A57779" s="6"/>
    </row>
    <row r="57780" spans="1:1">
      <c r="A57780" s="6"/>
    </row>
    <row r="57781" spans="1:1">
      <c r="A57781" s="6"/>
    </row>
    <row r="57782" spans="1:1">
      <c r="A57782" s="6"/>
    </row>
    <row r="57783" spans="1:1">
      <c r="A57783" s="6"/>
    </row>
    <row r="57784" spans="1:1">
      <c r="A57784" s="6"/>
    </row>
    <row r="57785" spans="1:1">
      <c r="A57785" s="6"/>
    </row>
    <row r="57786" spans="1:1">
      <c r="A57786" s="6"/>
    </row>
    <row r="57787" spans="1:1">
      <c r="A57787" s="6"/>
    </row>
    <row r="57788" spans="1:1">
      <c r="A57788" s="6"/>
    </row>
    <row r="57789" spans="1:1">
      <c r="A57789" s="6"/>
    </row>
    <row r="57790" spans="1:1">
      <c r="A57790" s="6"/>
    </row>
    <row r="57791" spans="1:1">
      <c r="A57791" s="6"/>
    </row>
    <row r="57792" spans="1:1">
      <c r="A57792" s="6"/>
    </row>
    <row r="57793" spans="1:1">
      <c r="A57793" s="6"/>
    </row>
    <row r="57794" spans="1:1">
      <c r="A57794" s="6"/>
    </row>
    <row r="57795" spans="1:1">
      <c r="A57795" s="6"/>
    </row>
    <row r="57796" spans="1:1">
      <c r="A57796" s="6"/>
    </row>
    <row r="57797" spans="1:1">
      <c r="A57797" s="6"/>
    </row>
    <row r="57798" spans="1:1">
      <c r="A57798" s="6"/>
    </row>
    <row r="57799" spans="1:1">
      <c r="A57799" s="6"/>
    </row>
    <row r="57800" spans="1:1">
      <c r="A57800" s="6"/>
    </row>
    <row r="57801" spans="1:1">
      <c r="A57801" s="6"/>
    </row>
    <row r="57802" spans="1:1">
      <c r="A57802" s="6"/>
    </row>
    <row r="57803" spans="1:1">
      <c r="A57803" s="6"/>
    </row>
    <row r="57804" spans="1:1">
      <c r="A57804" s="6"/>
    </row>
    <row r="57805" spans="1:1">
      <c r="A57805" s="6"/>
    </row>
    <row r="57806" spans="1:1">
      <c r="A57806" s="6"/>
    </row>
    <row r="57807" spans="1:1">
      <c r="A57807" s="6"/>
    </row>
    <row r="57808" spans="1:1">
      <c r="A57808" s="6"/>
    </row>
    <row r="57809" spans="1:1">
      <c r="A57809" s="6"/>
    </row>
    <row r="57810" spans="1:1">
      <c r="A57810" s="6"/>
    </row>
    <row r="57811" spans="1:1">
      <c r="A57811" s="6"/>
    </row>
    <row r="57812" spans="1:1">
      <c r="A57812" s="6"/>
    </row>
    <row r="57813" spans="1:1">
      <c r="A57813" s="6"/>
    </row>
    <row r="57814" spans="1:1">
      <c r="A57814" s="6"/>
    </row>
    <row r="57815" spans="1:1">
      <c r="A57815" s="6"/>
    </row>
    <row r="57816" spans="1:1">
      <c r="A57816" s="6"/>
    </row>
    <row r="57817" spans="1:1">
      <c r="A57817" s="6"/>
    </row>
    <row r="57818" spans="1:1">
      <c r="A57818" s="6"/>
    </row>
    <row r="57819" spans="1:1">
      <c r="A57819" s="6"/>
    </row>
    <row r="57820" spans="1:1">
      <c r="A57820" s="6"/>
    </row>
    <row r="57821" spans="1:1">
      <c r="A57821" s="6"/>
    </row>
    <row r="57822" spans="1:1">
      <c r="A57822" s="6"/>
    </row>
    <row r="57823" spans="1:1">
      <c r="A57823" s="6"/>
    </row>
    <row r="57824" spans="1:1">
      <c r="A57824" s="6"/>
    </row>
    <row r="57825" spans="1:1">
      <c r="A57825" s="6"/>
    </row>
    <row r="57826" spans="1:1">
      <c r="A57826" s="6"/>
    </row>
    <row r="57827" spans="1:1">
      <c r="A57827" s="6"/>
    </row>
    <row r="57828" spans="1:1">
      <c r="A57828" s="6"/>
    </row>
    <row r="57829" spans="1:1">
      <c r="A57829" s="6"/>
    </row>
    <row r="57830" spans="1:1">
      <c r="A57830" s="6"/>
    </row>
    <row r="57831" spans="1:1">
      <c r="A57831" s="6"/>
    </row>
    <row r="57832" spans="1:1">
      <c r="A57832" s="6"/>
    </row>
    <row r="57833" spans="1:1">
      <c r="A57833" s="6"/>
    </row>
    <row r="57834" spans="1:1">
      <c r="A57834" s="6"/>
    </row>
    <row r="57835" spans="1:1">
      <c r="A57835" s="6"/>
    </row>
    <row r="57836" spans="1:1">
      <c r="A57836" s="6"/>
    </row>
    <row r="57837" spans="1:1">
      <c r="A57837" s="6"/>
    </row>
    <row r="57838" spans="1:1">
      <c r="A57838" s="6"/>
    </row>
    <row r="57839" spans="1:1">
      <c r="A57839" s="6"/>
    </row>
    <row r="57840" spans="1:1">
      <c r="A57840" s="6"/>
    </row>
    <row r="57841" spans="1:1">
      <c r="A57841" s="6"/>
    </row>
    <row r="57842" spans="1:1">
      <c r="A57842" s="6"/>
    </row>
    <row r="57843" spans="1:1">
      <c r="A57843" s="6"/>
    </row>
    <row r="57844" spans="1:1">
      <c r="A57844" s="6"/>
    </row>
    <row r="57845" spans="1:1">
      <c r="A57845" s="6"/>
    </row>
    <row r="57846" spans="1:1">
      <c r="A57846" s="6"/>
    </row>
    <row r="57847" spans="1:1">
      <c r="A57847" s="6"/>
    </row>
    <row r="57848" spans="1:1">
      <c r="A57848" s="6"/>
    </row>
    <row r="57849" spans="1:1">
      <c r="A57849" s="6"/>
    </row>
    <row r="57850" spans="1:1">
      <c r="A57850" s="6"/>
    </row>
    <row r="57851" spans="1:1">
      <c r="A57851" s="6"/>
    </row>
    <row r="57852" spans="1:1">
      <c r="A57852" s="6"/>
    </row>
    <row r="57853" spans="1:1">
      <c r="A57853" s="6"/>
    </row>
    <row r="57854" spans="1:1">
      <c r="A57854" s="6"/>
    </row>
    <row r="57855" spans="1:1">
      <c r="A57855" s="6"/>
    </row>
    <row r="57856" spans="1:1">
      <c r="A57856" s="6"/>
    </row>
    <row r="57857" spans="1:1">
      <c r="A57857" s="6"/>
    </row>
    <row r="57858" spans="1:1">
      <c r="A57858" s="6"/>
    </row>
    <row r="57859" spans="1:1">
      <c r="A57859" s="6"/>
    </row>
    <row r="57860" spans="1:1">
      <c r="A57860" s="6"/>
    </row>
    <row r="57861" spans="1:1">
      <c r="A57861" s="6"/>
    </row>
    <row r="57862" spans="1:1">
      <c r="A57862" s="6"/>
    </row>
    <row r="57863" spans="1:1">
      <c r="A57863" s="6"/>
    </row>
    <row r="57864" spans="1:1">
      <c r="A57864" s="6"/>
    </row>
    <row r="57865" spans="1:1">
      <c r="A57865" s="6"/>
    </row>
    <row r="57866" spans="1:1">
      <c r="A57866" s="6"/>
    </row>
    <row r="57867" spans="1:1">
      <c r="A57867" s="6"/>
    </row>
    <row r="57868" spans="1:1">
      <c r="A57868" s="6"/>
    </row>
    <row r="57869" spans="1:1">
      <c r="A57869" s="6"/>
    </row>
    <row r="57870" spans="1:1">
      <c r="A57870" s="6"/>
    </row>
    <row r="57871" spans="1:1">
      <c r="A57871" s="6"/>
    </row>
    <row r="57872" spans="1:1">
      <c r="A57872" s="6"/>
    </row>
    <row r="57873" spans="1:1">
      <c r="A57873" s="6"/>
    </row>
    <row r="57874" spans="1:1">
      <c r="A57874" s="6"/>
    </row>
    <row r="57875" spans="1:1">
      <c r="A57875" s="6"/>
    </row>
    <row r="57876" spans="1:1">
      <c r="A57876" s="6"/>
    </row>
    <row r="57877" spans="1:1">
      <c r="A57877" s="6"/>
    </row>
    <row r="57878" spans="1:1">
      <c r="A57878" s="6"/>
    </row>
    <row r="57879" spans="1:1">
      <c r="A57879" s="6"/>
    </row>
    <row r="57880" spans="1:1">
      <c r="A57880" s="6"/>
    </row>
    <row r="57881" spans="1:1">
      <c r="A57881" s="6"/>
    </row>
    <row r="57882" spans="1:1">
      <c r="A57882" s="6"/>
    </row>
    <row r="57883" spans="1:1">
      <c r="A57883" s="6"/>
    </row>
    <row r="57884" spans="1:1">
      <c r="A57884" s="6"/>
    </row>
    <row r="57885" spans="1:1">
      <c r="A57885" s="6"/>
    </row>
    <row r="57886" spans="1:1">
      <c r="A57886" s="6"/>
    </row>
    <row r="57887" spans="1:1">
      <c r="A57887" s="6"/>
    </row>
    <row r="57888" spans="1:1">
      <c r="A57888" s="6"/>
    </row>
    <row r="57889" spans="1:1">
      <c r="A57889" s="6"/>
    </row>
    <row r="57890" spans="1:1">
      <c r="A57890" s="6"/>
    </row>
    <row r="57891" spans="1:1">
      <c r="A57891" s="6"/>
    </row>
    <row r="57892" spans="1:1">
      <c r="A57892" s="6"/>
    </row>
    <row r="57893" spans="1:1">
      <c r="A57893" s="6"/>
    </row>
    <row r="57894" spans="1:1">
      <c r="A57894" s="6"/>
    </row>
    <row r="57895" spans="1:1">
      <c r="A57895" s="6"/>
    </row>
    <row r="57896" spans="1:1">
      <c r="A57896" s="6"/>
    </row>
    <row r="57897" spans="1:1">
      <c r="A57897" s="6"/>
    </row>
    <row r="57898" spans="1:1">
      <c r="A57898" s="6"/>
    </row>
    <row r="57899" spans="1:1">
      <c r="A57899" s="6"/>
    </row>
    <row r="57900" spans="1:1">
      <c r="A57900" s="6"/>
    </row>
    <row r="57901" spans="1:1">
      <c r="A57901" s="6"/>
    </row>
    <row r="57902" spans="1:1">
      <c r="A57902" s="6"/>
    </row>
    <row r="57903" spans="1:1">
      <c r="A57903" s="6"/>
    </row>
    <row r="57904" spans="1:1">
      <c r="A57904" s="6"/>
    </row>
    <row r="57905" spans="1:1">
      <c r="A57905" s="6"/>
    </row>
    <row r="57906" spans="1:1">
      <c r="A57906" s="6"/>
    </row>
    <row r="57907" spans="1:1">
      <c r="A57907" s="6"/>
    </row>
    <row r="57908" spans="1:1">
      <c r="A57908" s="6"/>
    </row>
    <row r="57909" spans="1:1">
      <c r="A57909" s="6"/>
    </row>
    <row r="57910" spans="1:1">
      <c r="A57910" s="6"/>
    </row>
    <row r="57911" spans="1:1">
      <c r="A57911" s="6"/>
    </row>
    <row r="57912" spans="1:1">
      <c r="A57912" s="6"/>
    </row>
    <row r="57913" spans="1:1">
      <c r="A57913" s="6"/>
    </row>
    <row r="57914" spans="1:1">
      <c r="A57914" s="6"/>
    </row>
    <row r="57915" spans="1:1">
      <c r="A57915" s="6"/>
    </row>
    <row r="57916" spans="1:1">
      <c r="A57916" s="6"/>
    </row>
    <row r="57917" spans="1:1">
      <c r="A57917" s="6"/>
    </row>
    <row r="57918" spans="1:1">
      <c r="A57918" s="6"/>
    </row>
    <row r="57919" spans="1:1">
      <c r="A57919" s="6"/>
    </row>
    <row r="57920" spans="1:1">
      <c r="A57920" s="6"/>
    </row>
    <row r="57921" spans="1:1">
      <c r="A57921" s="6"/>
    </row>
    <row r="57922" spans="1:1">
      <c r="A57922" s="6"/>
    </row>
    <row r="57923" spans="1:1">
      <c r="A57923" s="6"/>
    </row>
    <row r="57924" spans="1:1">
      <c r="A57924" s="6"/>
    </row>
    <row r="57925" spans="1:1">
      <c r="A57925" s="6"/>
    </row>
    <row r="57926" spans="1:1">
      <c r="A57926" s="6"/>
    </row>
    <row r="57927" spans="1:1">
      <c r="A57927" s="6"/>
    </row>
    <row r="57928" spans="1:1">
      <c r="A57928" s="6"/>
    </row>
    <row r="57929" spans="1:1">
      <c r="A57929" s="6"/>
    </row>
    <row r="57930" spans="1:1">
      <c r="A57930" s="6"/>
    </row>
    <row r="57931" spans="1:1">
      <c r="A57931" s="6"/>
    </row>
    <row r="57932" spans="1:1">
      <c r="A57932" s="6"/>
    </row>
    <row r="57933" spans="1:1">
      <c r="A57933" s="6"/>
    </row>
    <row r="57934" spans="1:1">
      <c r="A57934" s="6"/>
    </row>
    <row r="57935" spans="1:1">
      <c r="A57935" s="6"/>
    </row>
    <row r="57936" spans="1:1">
      <c r="A57936" s="6"/>
    </row>
    <row r="57937" spans="1:1">
      <c r="A57937" s="6"/>
    </row>
    <row r="57938" spans="1:1">
      <c r="A57938" s="6"/>
    </row>
    <row r="57939" spans="1:1">
      <c r="A57939" s="6"/>
    </row>
    <row r="57940" spans="1:1">
      <c r="A57940" s="6"/>
    </row>
    <row r="57941" spans="1:1">
      <c r="A57941" s="6"/>
    </row>
    <row r="57942" spans="1:1">
      <c r="A57942" s="6"/>
    </row>
    <row r="57943" spans="1:1">
      <c r="A57943" s="6"/>
    </row>
    <row r="57944" spans="1:1">
      <c r="A57944" s="6"/>
    </row>
    <row r="57945" spans="1:1">
      <c r="A57945" s="6"/>
    </row>
    <row r="57946" spans="1:1">
      <c r="A57946" s="6"/>
    </row>
    <row r="57947" spans="1:1">
      <c r="A57947" s="6"/>
    </row>
    <row r="57948" spans="1:1">
      <c r="A57948" s="6"/>
    </row>
    <row r="57949" spans="1:1">
      <c r="A57949" s="6"/>
    </row>
    <row r="57950" spans="1:1">
      <c r="A57950" s="6"/>
    </row>
    <row r="57951" spans="1:1">
      <c r="A57951" s="6"/>
    </row>
    <row r="57952" spans="1:1">
      <c r="A57952" s="6"/>
    </row>
    <row r="57953" spans="1:1">
      <c r="A57953" s="6"/>
    </row>
    <row r="57954" spans="1:1">
      <c r="A57954" s="6"/>
    </row>
    <row r="57955" spans="1:1">
      <c r="A57955" s="6"/>
    </row>
    <row r="57956" spans="1:1">
      <c r="A57956" s="6"/>
    </row>
    <row r="57957" spans="1:1">
      <c r="A57957" s="6"/>
    </row>
    <row r="57958" spans="1:1">
      <c r="A57958" s="6"/>
    </row>
    <row r="57959" spans="1:1">
      <c r="A57959" s="6"/>
    </row>
    <row r="57960" spans="1:1">
      <c r="A57960" s="6"/>
    </row>
    <row r="57961" spans="1:1">
      <c r="A57961" s="6"/>
    </row>
    <row r="57962" spans="1:1">
      <c r="A57962" s="6"/>
    </row>
    <row r="57963" spans="1:1">
      <c r="A57963" s="6"/>
    </row>
    <row r="57964" spans="1:1">
      <c r="A57964" s="6"/>
    </row>
    <row r="57965" spans="1:1">
      <c r="A57965" s="6"/>
    </row>
    <row r="57966" spans="1:1">
      <c r="A57966" s="6"/>
    </row>
    <row r="57967" spans="1:1">
      <c r="A57967" s="6"/>
    </row>
    <row r="57968" spans="1:1">
      <c r="A57968" s="6"/>
    </row>
    <row r="57969" spans="1:1">
      <c r="A57969" s="6"/>
    </row>
    <row r="57970" spans="1:1">
      <c r="A57970" s="6"/>
    </row>
    <row r="57971" spans="1:1">
      <c r="A57971" s="6"/>
    </row>
    <row r="57972" spans="1:1">
      <c r="A57972" s="6"/>
    </row>
    <row r="57973" spans="1:1">
      <c r="A57973" s="6"/>
    </row>
    <row r="57974" spans="1:1">
      <c r="A57974" s="6"/>
    </row>
    <row r="57975" spans="1:1">
      <c r="A57975" s="6"/>
    </row>
    <row r="57976" spans="1:1">
      <c r="A57976" s="6"/>
    </row>
    <row r="57977" spans="1:1">
      <c r="A57977" s="6"/>
    </row>
    <row r="57978" spans="1:1">
      <c r="A57978" s="6"/>
    </row>
    <row r="57979" spans="1:1">
      <c r="A57979" s="6"/>
    </row>
    <row r="57980" spans="1:1">
      <c r="A57980" s="6"/>
    </row>
    <row r="57981" spans="1:1">
      <c r="A57981" s="6"/>
    </row>
    <row r="57982" spans="1:1">
      <c r="A57982" s="6"/>
    </row>
    <row r="57983" spans="1:1">
      <c r="A57983" s="6"/>
    </row>
    <row r="57984" spans="1:1">
      <c r="A57984" s="6"/>
    </row>
    <row r="57985" spans="1:1">
      <c r="A57985" s="6"/>
    </row>
    <row r="57986" spans="1:1">
      <c r="A57986" s="6"/>
    </row>
    <row r="57987" spans="1:1">
      <c r="A57987" s="6"/>
    </row>
    <row r="57988" spans="1:1">
      <c r="A57988" s="6"/>
    </row>
    <row r="57989" spans="1:1">
      <c r="A57989" s="6"/>
    </row>
    <row r="57990" spans="1:1">
      <c r="A57990" s="6"/>
    </row>
    <row r="57991" spans="1:1">
      <c r="A57991" s="6"/>
    </row>
    <row r="57992" spans="1:1">
      <c r="A57992" s="6"/>
    </row>
    <row r="57993" spans="1:1">
      <c r="A57993" s="6"/>
    </row>
    <row r="57994" spans="1:1">
      <c r="A57994" s="6"/>
    </row>
    <row r="57995" spans="1:1">
      <c r="A57995" s="6"/>
    </row>
    <row r="57996" spans="1:1">
      <c r="A57996" s="6"/>
    </row>
    <row r="57997" spans="1:1">
      <c r="A57997" s="6"/>
    </row>
    <row r="57998" spans="1:1">
      <c r="A57998" s="6"/>
    </row>
    <row r="57999" spans="1:1">
      <c r="A57999" s="6"/>
    </row>
    <row r="58000" spans="1:1">
      <c r="A58000" s="6"/>
    </row>
    <row r="58001" spans="1:1">
      <c r="A58001" s="6"/>
    </row>
    <row r="58002" spans="1:1">
      <c r="A58002" s="6"/>
    </row>
    <row r="58003" spans="1:1">
      <c r="A58003" s="6"/>
    </row>
    <row r="58004" spans="1:1">
      <c r="A58004" s="6"/>
    </row>
    <row r="58005" spans="1:1">
      <c r="A58005" s="6"/>
    </row>
    <row r="58006" spans="1:1">
      <c r="A58006" s="6"/>
    </row>
    <row r="58007" spans="1:1">
      <c r="A58007" s="6"/>
    </row>
    <row r="58008" spans="1:1">
      <c r="A58008" s="6"/>
    </row>
    <row r="58009" spans="1:1">
      <c r="A58009" s="6"/>
    </row>
    <row r="58010" spans="1:1">
      <c r="A58010" s="6"/>
    </row>
    <row r="58011" spans="1:1">
      <c r="A58011" s="6"/>
    </row>
    <row r="58012" spans="1:1">
      <c r="A58012" s="6"/>
    </row>
    <row r="58013" spans="1:1">
      <c r="A58013" s="6"/>
    </row>
    <row r="58014" spans="1:1">
      <c r="A58014" s="6"/>
    </row>
    <row r="58015" spans="1:1">
      <c r="A58015" s="6"/>
    </row>
    <row r="58016" spans="1:1">
      <c r="A58016" s="6"/>
    </row>
    <row r="58017" spans="1:1">
      <c r="A58017" s="6"/>
    </row>
    <row r="58018" spans="1:1">
      <c r="A58018" s="6"/>
    </row>
    <row r="58019" spans="1:1">
      <c r="A58019" s="6"/>
    </row>
    <row r="58020" spans="1:1">
      <c r="A58020" s="6"/>
    </row>
    <row r="58021" spans="1:1">
      <c r="A58021" s="6"/>
    </row>
    <row r="58022" spans="1:1">
      <c r="A58022" s="6"/>
    </row>
    <row r="58023" spans="1:1">
      <c r="A58023" s="6"/>
    </row>
    <row r="58024" spans="1:1">
      <c r="A58024" s="6"/>
    </row>
    <row r="58025" spans="1:1">
      <c r="A58025" s="6"/>
    </row>
    <row r="58026" spans="1:1">
      <c r="A58026" s="6"/>
    </row>
    <row r="58027" spans="1:1">
      <c r="A58027" s="6"/>
    </row>
    <row r="58028" spans="1:1">
      <c r="A58028" s="6"/>
    </row>
    <row r="58029" spans="1:1">
      <c r="A58029" s="6"/>
    </row>
    <row r="58030" spans="1:1">
      <c r="A58030" s="6"/>
    </row>
    <row r="58031" spans="1:1">
      <c r="A58031" s="6"/>
    </row>
    <row r="58032" spans="1:1">
      <c r="A58032" s="6"/>
    </row>
    <row r="58033" spans="1:1">
      <c r="A58033" s="6"/>
    </row>
    <row r="58034" spans="1:1">
      <c r="A58034" s="6"/>
    </row>
    <row r="58035" spans="1:1">
      <c r="A58035" s="6"/>
    </row>
    <row r="58036" spans="1:1">
      <c r="A58036" s="6"/>
    </row>
    <row r="58037" spans="1:1">
      <c r="A58037" s="6"/>
    </row>
    <row r="58038" spans="1:1">
      <c r="A58038" s="6"/>
    </row>
    <row r="58039" spans="1:1">
      <c r="A58039" s="6"/>
    </row>
    <row r="58040" spans="1:1">
      <c r="A58040" s="6"/>
    </row>
    <row r="58041" spans="1:1">
      <c r="A58041" s="6"/>
    </row>
    <row r="58042" spans="1:1">
      <c r="A58042" s="6"/>
    </row>
    <row r="58043" spans="1:1">
      <c r="A58043" s="6"/>
    </row>
    <row r="58044" spans="1:1">
      <c r="A58044" s="6"/>
    </row>
    <row r="58045" spans="1:1">
      <c r="A58045" s="6"/>
    </row>
    <row r="58046" spans="1:1">
      <c r="A58046" s="6"/>
    </row>
    <row r="58047" spans="1:1">
      <c r="A58047" s="6"/>
    </row>
    <row r="58048" spans="1:1">
      <c r="A58048" s="6"/>
    </row>
    <row r="58049" spans="1:1">
      <c r="A58049" s="6"/>
    </row>
    <row r="58050" spans="1:1">
      <c r="A58050" s="6"/>
    </row>
    <row r="58051" spans="1:1">
      <c r="A58051" s="6"/>
    </row>
    <row r="58052" spans="1:1">
      <c r="A58052" s="6"/>
    </row>
    <row r="58053" spans="1:1">
      <c r="A58053" s="6"/>
    </row>
    <row r="58054" spans="1:1">
      <c r="A58054" s="6"/>
    </row>
    <row r="58055" spans="1:1">
      <c r="A58055" s="6"/>
    </row>
    <row r="58056" spans="1:1">
      <c r="A58056" s="6"/>
    </row>
    <row r="58057" spans="1:1">
      <c r="A58057" s="6"/>
    </row>
    <row r="58058" spans="1:1">
      <c r="A58058" s="6"/>
    </row>
    <row r="58059" spans="1:1">
      <c r="A58059" s="6"/>
    </row>
    <row r="58060" spans="1:1">
      <c r="A58060" s="6"/>
    </row>
    <row r="58061" spans="1:1">
      <c r="A58061" s="6"/>
    </row>
    <row r="58062" spans="1:1">
      <c r="A58062" s="6"/>
    </row>
    <row r="58063" spans="1:1">
      <c r="A58063" s="6"/>
    </row>
    <row r="58064" spans="1:1">
      <c r="A58064" s="6"/>
    </row>
    <row r="58065" spans="1:1">
      <c r="A58065" s="6"/>
    </row>
    <row r="58066" spans="1:1">
      <c r="A58066" s="6"/>
    </row>
    <row r="58067" spans="1:1">
      <c r="A58067" s="6"/>
    </row>
    <row r="58068" spans="1:1">
      <c r="A58068" s="6"/>
    </row>
    <row r="58069" spans="1:1">
      <c r="A58069" s="6"/>
    </row>
    <row r="58070" spans="1:1">
      <c r="A58070" s="6"/>
    </row>
    <row r="58071" spans="1:1">
      <c r="A58071" s="6"/>
    </row>
    <row r="58072" spans="1:1">
      <c r="A58072" s="6"/>
    </row>
    <row r="58073" spans="1:1">
      <c r="A58073" s="6"/>
    </row>
    <row r="58074" spans="1:1">
      <c r="A58074" s="6"/>
    </row>
    <row r="58075" spans="1:1">
      <c r="A58075" s="6"/>
    </row>
    <row r="58076" spans="1:1">
      <c r="A58076" s="6"/>
    </row>
    <row r="58077" spans="1:1">
      <c r="A58077" s="6"/>
    </row>
    <row r="58078" spans="1:1">
      <c r="A58078" s="6"/>
    </row>
    <row r="58079" spans="1:1">
      <c r="A58079" s="6"/>
    </row>
    <row r="58080" spans="1:1">
      <c r="A58080" s="6"/>
    </row>
    <row r="58081" spans="1:1">
      <c r="A58081" s="6"/>
    </row>
    <row r="58082" spans="1:1">
      <c r="A58082" s="6"/>
    </row>
    <row r="58083" spans="1:1">
      <c r="A58083" s="6"/>
    </row>
    <row r="58084" spans="1:1">
      <c r="A58084" s="6"/>
    </row>
    <row r="58085" spans="1:1">
      <c r="A58085" s="6"/>
    </row>
    <row r="58086" spans="1:1">
      <c r="A58086" s="6"/>
    </row>
    <row r="58087" spans="1:1">
      <c r="A58087" s="6"/>
    </row>
    <row r="58088" spans="1:1">
      <c r="A58088" s="6"/>
    </row>
    <row r="58089" spans="1:1">
      <c r="A58089" s="6"/>
    </row>
    <row r="58090" spans="1:1">
      <c r="A58090" s="6"/>
    </row>
    <row r="58091" spans="1:1">
      <c r="A58091" s="6"/>
    </row>
    <row r="58092" spans="1:1">
      <c r="A58092" s="6"/>
    </row>
    <row r="58093" spans="1:1">
      <c r="A58093" s="6"/>
    </row>
    <row r="58094" spans="1:1">
      <c r="A58094" s="6"/>
    </row>
    <row r="58095" spans="1:1">
      <c r="A58095" s="6"/>
    </row>
    <row r="58096" spans="1:1">
      <c r="A58096" s="6"/>
    </row>
    <row r="58097" spans="1:1">
      <c r="A58097" s="6"/>
    </row>
    <row r="58098" spans="1:1">
      <c r="A58098" s="6"/>
    </row>
    <row r="58099" spans="1:1">
      <c r="A58099" s="6"/>
    </row>
    <row r="58100" spans="1:1">
      <c r="A58100" s="6"/>
    </row>
    <row r="58101" spans="1:1">
      <c r="A58101" s="6"/>
    </row>
    <row r="58102" spans="1:1">
      <c r="A58102" s="6"/>
    </row>
    <row r="58103" spans="1:1">
      <c r="A58103" s="6"/>
    </row>
    <row r="58104" spans="1:1">
      <c r="A58104" s="6"/>
    </row>
    <row r="58105" spans="1:1">
      <c r="A58105" s="6"/>
    </row>
    <row r="58106" spans="1:1">
      <c r="A58106" s="6"/>
    </row>
    <row r="58107" spans="1:1">
      <c r="A58107" s="6"/>
    </row>
    <row r="58108" spans="1:1">
      <c r="A58108" s="6"/>
    </row>
    <row r="58109" spans="1:1">
      <c r="A58109" s="6"/>
    </row>
    <row r="58110" spans="1:1">
      <c r="A58110" s="6"/>
    </row>
    <row r="58111" spans="1:1">
      <c r="A58111" s="6"/>
    </row>
    <row r="58112" spans="1:1">
      <c r="A58112" s="6"/>
    </row>
    <row r="58113" spans="1:1">
      <c r="A58113" s="6"/>
    </row>
    <row r="58114" spans="1:1">
      <c r="A58114" s="6"/>
    </row>
    <row r="58115" spans="1:1">
      <c r="A58115" s="6"/>
    </row>
    <row r="58116" spans="1:1">
      <c r="A58116" s="6"/>
    </row>
    <row r="58117" spans="1:1">
      <c r="A58117" s="6"/>
    </row>
    <row r="58118" spans="1:1">
      <c r="A58118" s="6"/>
    </row>
    <row r="58119" spans="1:1">
      <c r="A58119" s="6"/>
    </row>
    <row r="58120" spans="1:1">
      <c r="A58120" s="6"/>
    </row>
    <row r="58121" spans="1:1">
      <c r="A58121" s="6"/>
    </row>
    <row r="58122" spans="1:1">
      <c r="A58122" s="6"/>
    </row>
    <row r="58123" spans="1:1">
      <c r="A58123" s="6"/>
    </row>
    <row r="58124" spans="1:1">
      <c r="A58124" s="6"/>
    </row>
    <row r="58125" spans="1:1">
      <c r="A58125" s="6"/>
    </row>
    <row r="58126" spans="1:1">
      <c r="A58126" s="6"/>
    </row>
    <row r="58127" spans="1:1">
      <c r="A58127" s="6"/>
    </row>
    <row r="58128" spans="1:1">
      <c r="A58128" s="6"/>
    </row>
    <row r="58129" spans="1:1">
      <c r="A58129" s="6"/>
    </row>
    <row r="58130" spans="1:1">
      <c r="A58130" s="6"/>
    </row>
    <row r="58131" spans="1:1">
      <c r="A58131" s="6"/>
    </row>
    <row r="58132" spans="1:1">
      <c r="A58132" s="6"/>
    </row>
    <row r="58133" spans="1:1">
      <c r="A58133" s="6"/>
    </row>
    <row r="58134" spans="1:1">
      <c r="A58134" s="6"/>
    </row>
    <row r="58135" spans="1:1">
      <c r="A58135" s="6"/>
    </row>
    <row r="58136" spans="1:1">
      <c r="A58136" s="6"/>
    </row>
    <row r="58137" spans="1:1">
      <c r="A58137" s="6"/>
    </row>
    <row r="58138" spans="1:1">
      <c r="A58138" s="6"/>
    </row>
    <row r="58139" spans="1:1">
      <c r="A58139" s="6"/>
    </row>
    <row r="58140" spans="1:1">
      <c r="A58140" s="6"/>
    </row>
    <row r="58141" spans="1:1">
      <c r="A58141" s="6"/>
    </row>
    <row r="58142" spans="1:1">
      <c r="A58142" s="6"/>
    </row>
    <row r="58143" spans="1:1">
      <c r="A58143" s="6"/>
    </row>
    <row r="58144" spans="1:1">
      <c r="A58144" s="6"/>
    </row>
    <row r="58145" spans="1:1">
      <c r="A58145" s="6"/>
    </row>
    <row r="58146" spans="1:1">
      <c r="A58146" s="6"/>
    </row>
    <row r="58147" spans="1:1">
      <c r="A58147" s="6"/>
    </row>
    <row r="58148" spans="1:1">
      <c r="A58148" s="6"/>
    </row>
    <row r="58149" spans="1:1">
      <c r="A58149" s="6"/>
    </row>
    <row r="58150" spans="1:1">
      <c r="A58150" s="6"/>
    </row>
    <row r="58151" spans="1:1">
      <c r="A58151" s="6"/>
    </row>
    <row r="58152" spans="1:1">
      <c r="A58152" s="6"/>
    </row>
    <row r="58153" spans="1:1">
      <c r="A58153" s="6"/>
    </row>
    <row r="58154" spans="1:1">
      <c r="A58154" s="6"/>
    </row>
    <row r="58155" spans="1:1">
      <c r="A58155" s="6"/>
    </row>
    <row r="58156" spans="1:1">
      <c r="A58156" s="6"/>
    </row>
    <row r="58157" spans="1:1">
      <c r="A58157" s="6"/>
    </row>
    <row r="58158" spans="1:1">
      <c r="A58158" s="6"/>
    </row>
    <row r="58159" spans="1:1">
      <c r="A58159" s="6"/>
    </row>
    <row r="58160" spans="1:1">
      <c r="A58160" s="6"/>
    </row>
    <row r="58161" spans="1:1">
      <c r="A58161" s="6"/>
    </row>
    <row r="58162" spans="1:1">
      <c r="A58162" s="6"/>
    </row>
    <row r="58163" spans="1:1">
      <c r="A58163" s="6"/>
    </row>
    <row r="58164" spans="1:1">
      <c r="A58164" s="6"/>
    </row>
    <row r="58165" spans="1:1">
      <c r="A58165" s="6"/>
    </row>
    <row r="58166" spans="1:1">
      <c r="A58166" s="6"/>
    </row>
    <row r="58167" spans="1:1">
      <c r="A58167" s="6"/>
    </row>
    <row r="58168" spans="1:1">
      <c r="A58168" s="6"/>
    </row>
    <row r="58169" spans="1:1">
      <c r="A58169" s="6"/>
    </row>
    <row r="58170" spans="1:1">
      <c r="A58170" s="6"/>
    </row>
    <row r="58171" spans="1:1">
      <c r="A58171" s="6"/>
    </row>
    <row r="58172" spans="1:1">
      <c r="A58172" s="6"/>
    </row>
    <row r="58173" spans="1:1">
      <c r="A58173" s="6"/>
    </row>
    <row r="58174" spans="1:1">
      <c r="A58174" s="6"/>
    </row>
    <row r="58175" spans="1:1">
      <c r="A58175" s="6"/>
    </row>
    <row r="58176" spans="1:1">
      <c r="A58176" s="6"/>
    </row>
    <row r="58177" spans="1:1">
      <c r="A58177" s="6"/>
    </row>
    <row r="58178" spans="1:1">
      <c r="A58178" s="6"/>
    </row>
    <row r="58179" spans="1:1">
      <c r="A58179" s="6"/>
    </row>
    <row r="58180" spans="1:1">
      <c r="A58180" s="6"/>
    </row>
    <row r="58181" spans="1:1">
      <c r="A58181" s="6"/>
    </row>
    <row r="58182" spans="1:1">
      <c r="A58182" s="6"/>
    </row>
    <row r="58183" spans="1:1">
      <c r="A58183" s="6"/>
    </row>
    <row r="58184" spans="1:1">
      <c r="A58184" s="6"/>
    </row>
    <row r="58185" spans="1:1">
      <c r="A58185" s="6"/>
    </row>
    <row r="58186" spans="1:1">
      <c r="A58186" s="6"/>
    </row>
    <row r="58187" spans="1:1">
      <c r="A58187" s="6"/>
    </row>
    <row r="58188" spans="1:1">
      <c r="A58188" s="6"/>
    </row>
    <row r="58189" spans="1:1">
      <c r="A58189" s="6"/>
    </row>
    <row r="58190" spans="1:1">
      <c r="A58190" s="6"/>
    </row>
    <row r="58191" spans="1:1">
      <c r="A58191" s="6"/>
    </row>
    <row r="58192" spans="1:1">
      <c r="A58192" s="6"/>
    </row>
    <row r="58193" spans="1:1">
      <c r="A58193" s="6"/>
    </row>
    <row r="58194" spans="1:1">
      <c r="A58194" s="6"/>
    </row>
    <row r="58195" spans="1:1">
      <c r="A58195" s="6"/>
    </row>
    <row r="58196" spans="1:1">
      <c r="A58196" s="6"/>
    </row>
    <row r="58197" spans="1:1">
      <c r="A58197" s="6"/>
    </row>
    <row r="58198" spans="1:1">
      <c r="A58198" s="6"/>
    </row>
    <row r="58199" spans="1:1">
      <c r="A58199" s="6"/>
    </row>
    <row r="58200" spans="1:1">
      <c r="A58200" s="6"/>
    </row>
    <row r="58201" spans="1:1">
      <c r="A58201" s="6"/>
    </row>
    <row r="58202" spans="1:1">
      <c r="A58202" s="6"/>
    </row>
    <row r="58203" spans="1:1">
      <c r="A58203" s="6"/>
    </row>
    <row r="58204" spans="1:1">
      <c r="A58204" s="6"/>
    </row>
    <row r="58205" spans="1:1">
      <c r="A58205" s="6"/>
    </row>
    <row r="58206" spans="1:1">
      <c r="A58206" s="6"/>
    </row>
    <row r="58207" spans="1:1">
      <c r="A58207" s="6"/>
    </row>
    <row r="58208" spans="1:1">
      <c r="A58208" s="6"/>
    </row>
    <row r="58209" spans="1:1">
      <c r="A58209" s="6"/>
    </row>
    <row r="58210" spans="1:1">
      <c r="A58210" s="6"/>
    </row>
    <row r="58211" spans="1:1">
      <c r="A58211" s="6"/>
    </row>
    <row r="58212" spans="1:1">
      <c r="A58212" s="6"/>
    </row>
    <row r="58213" spans="1:1">
      <c r="A58213" s="6"/>
    </row>
    <row r="58214" spans="1:1">
      <c r="A58214" s="6"/>
    </row>
    <row r="58215" spans="1:1">
      <c r="A58215" s="6"/>
    </row>
    <row r="58216" spans="1:1">
      <c r="A58216" s="6"/>
    </row>
    <row r="58217" spans="1:1">
      <c r="A58217" s="6"/>
    </row>
    <row r="58218" spans="1:1">
      <c r="A58218" s="6"/>
    </row>
    <row r="58219" spans="1:1">
      <c r="A58219" s="6"/>
    </row>
    <row r="58220" spans="1:1">
      <c r="A58220" s="6"/>
    </row>
    <row r="58221" spans="1:1">
      <c r="A58221" s="6"/>
    </row>
    <row r="58222" spans="1:1">
      <c r="A58222" s="6"/>
    </row>
    <row r="58223" spans="1:1">
      <c r="A58223" s="6"/>
    </row>
    <row r="58224" spans="1:1">
      <c r="A58224" s="6"/>
    </row>
    <row r="58225" spans="1:1">
      <c r="A58225" s="6"/>
    </row>
    <row r="58226" spans="1:1">
      <c r="A58226" s="6"/>
    </row>
    <row r="58227" spans="1:1">
      <c r="A58227" s="6"/>
    </row>
    <row r="58228" spans="1:1">
      <c r="A58228" s="6"/>
    </row>
    <row r="58229" spans="1:1">
      <c r="A58229" s="6"/>
    </row>
    <row r="58230" spans="1:1">
      <c r="A58230" s="6"/>
    </row>
    <row r="58231" spans="1:1">
      <c r="A58231" s="6"/>
    </row>
    <row r="58232" spans="1:1">
      <c r="A58232" s="6"/>
    </row>
    <row r="58233" spans="1:1">
      <c r="A58233" s="6"/>
    </row>
    <row r="58234" spans="1:1">
      <c r="A58234" s="6"/>
    </row>
    <row r="58235" spans="1:1">
      <c r="A58235" s="6"/>
    </row>
    <row r="58236" spans="1:1">
      <c r="A58236" s="6"/>
    </row>
    <row r="58237" spans="1:1">
      <c r="A58237" s="6"/>
    </row>
    <row r="58238" spans="1:1">
      <c r="A58238" s="6"/>
    </row>
    <row r="58239" spans="1:1">
      <c r="A58239" s="6"/>
    </row>
    <row r="58240" spans="1:1">
      <c r="A58240" s="6"/>
    </row>
    <row r="58241" spans="1:1">
      <c r="A58241" s="6"/>
    </row>
    <row r="58242" spans="1:1">
      <c r="A58242" s="6"/>
    </row>
    <row r="58243" spans="1:1">
      <c r="A58243" s="6"/>
    </row>
    <row r="58244" spans="1:1">
      <c r="A58244" s="6"/>
    </row>
    <row r="58245" spans="1:1">
      <c r="A58245" s="6"/>
    </row>
    <row r="58246" spans="1:1">
      <c r="A58246" s="6"/>
    </row>
    <row r="58247" spans="1:1">
      <c r="A58247" s="6"/>
    </row>
    <row r="58248" spans="1:1">
      <c r="A58248" s="6"/>
    </row>
    <row r="58249" spans="1:1">
      <c r="A58249" s="6"/>
    </row>
    <row r="58250" spans="1:1">
      <c r="A58250" s="6"/>
    </row>
    <row r="58251" spans="1:1">
      <c r="A58251" s="6"/>
    </row>
    <row r="58252" spans="1:1">
      <c r="A58252" s="6"/>
    </row>
    <row r="58253" spans="1:1">
      <c r="A58253" s="6"/>
    </row>
    <row r="58254" spans="1:1">
      <c r="A58254" s="6"/>
    </row>
    <row r="58255" spans="1:1">
      <c r="A58255" s="6"/>
    </row>
    <row r="58256" spans="1:1">
      <c r="A58256" s="6"/>
    </row>
    <row r="58257" spans="1:1">
      <c r="A58257" s="6"/>
    </row>
    <row r="58258" spans="1:1">
      <c r="A58258" s="6"/>
    </row>
    <row r="58259" spans="1:1">
      <c r="A58259" s="6"/>
    </row>
    <row r="58260" spans="1:1">
      <c r="A58260" s="6"/>
    </row>
    <row r="58261" spans="1:1">
      <c r="A58261" s="6"/>
    </row>
    <row r="58262" spans="1:1">
      <c r="A58262" s="6"/>
    </row>
    <row r="58263" spans="1:1">
      <c r="A58263" s="6"/>
    </row>
    <row r="58264" spans="1:1">
      <c r="A58264" s="6"/>
    </row>
    <row r="58265" spans="1:1">
      <c r="A58265" s="6"/>
    </row>
    <row r="58266" spans="1:1">
      <c r="A58266" s="6"/>
    </row>
    <row r="58267" spans="1:1">
      <c r="A58267" s="6"/>
    </row>
    <row r="58268" spans="1:1">
      <c r="A58268" s="6"/>
    </row>
    <row r="58269" spans="1:1">
      <c r="A58269" s="6"/>
    </row>
    <row r="58270" spans="1:1">
      <c r="A58270" s="6"/>
    </row>
    <row r="58271" spans="1:1">
      <c r="A58271" s="6"/>
    </row>
    <row r="58272" spans="1:1">
      <c r="A58272" s="6"/>
    </row>
    <row r="58273" spans="1:1">
      <c r="A58273" s="6"/>
    </row>
    <row r="58274" spans="1:1">
      <c r="A58274" s="6"/>
    </row>
    <row r="58275" spans="1:1">
      <c r="A58275" s="6"/>
    </row>
    <row r="58276" spans="1:1">
      <c r="A58276" s="6"/>
    </row>
    <row r="58277" spans="1:1">
      <c r="A58277" s="6"/>
    </row>
    <row r="58278" spans="1:1">
      <c r="A58278" s="6"/>
    </row>
    <row r="58279" spans="1:1">
      <c r="A58279" s="6"/>
    </row>
    <row r="58280" spans="1:1">
      <c r="A58280" s="6"/>
    </row>
    <row r="58281" spans="1:1">
      <c r="A58281" s="6"/>
    </row>
    <row r="58282" spans="1:1">
      <c r="A58282" s="6"/>
    </row>
    <row r="58283" spans="1:1">
      <c r="A58283" s="6"/>
    </row>
    <row r="58284" spans="1:1">
      <c r="A58284" s="6"/>
    </row>
    <row r="58285" spans="1:1">
      <c r="A58285" s="6"/>
    </row>
    <row r="58286" spans="1:1">
      <c r="A58286" s="6"/>
    </row>
    <row r="58287" spans="1:1">
      <c r="A58287" s="6"/>
    </row>
    <row r="58288" spans="1:1">
      <c r="A58288" s="6"/>
    </row>
    <row r="58289" spans="1:1">
      <c r="A58289" s="6"/>
    </row>
    <row r="58290" spans="1:1">
      <c r="A58290" s="6"/>
    </row>
    <row r="58291" spans="1:1">
      <c r="A58291" s="6"/>
    </row>
    <row r="58292" spans="1:1">
      <c r="A58292" s="6"/>
    </row>
    <row r="58293" spans="1:1">
      <c r="A58293" s="6"/>
    </row>
    <row r="58294" spans="1:1">
      <c r="A58294" s="6"/>
    </row>
    <row r="58295" spans="1:1">
      <c r="A58295" s="6"/>
    </row>
    <row r="58296" spans="1:1">
      <c r="A58296" s="6"/>
    </row>
    <row r="58297" spans="1:1">
      <c r="A58297" s="6"/>
    </row>
    <row r="58298" spans="1:1">
      <c r="A58298" s="6"/>
    </row>
    <row r="58299" spans="1:1">
      <c r="A58299" s="6"/>
    </row>
    <row r="58300" spans="1:1">
      <c r="A58300" s="6"/>
    </row>
    <row r="58301" spans="1:1">
      <c r="A58301" s="6"/>
    </row>
    <row r="58302" spans="1:1">
      <c r="A58302" s="6"/>
    </row>
    <row r="58303" spans="1:1">
      <c r="A58303" s="6"/>
    </row>
    <row r="58304" spans="1:1">
      <c r="A58304" s="6"/>
    </row>
    <row r="58305" spans="1:1">
      <c r="A58305" s="6"/>
    </row>
    <row r="58306" spans="1:1">
      <c r="A58306" s="6"/>
    </row>
    <row r="58307" spans="1:1">
      <c r="A58307" s="6"/>
    </row>
    <row r="58308" spans="1:1">
      <c r="A58308" s="6"/>
    </row>
    <row r="58309" spans="1:1">
      <c r="A58309" s="6"/>
    </row>
    <row r="58310" spans="1:1">
      <c r="A58310" s="6"/>
    </row>
    <row r="58311" spans="1:1">
      <c r="A58311" s="6"/>
    </row>
    <row r="58312" spans="1:1">
      <c r="A58312" s="6"/>
    </row>
    <row r="58313" spans="1:1">
      <c r="A58313" s="6"/>
    </row>
    <row r="58314" spans="1:1">
      <c r="A58314" s="6"/>
    </row>
    <row r="58315" spans="1:1">
      <c r="A58315" s="6"/>
    </row>
    <row r="58316" spans="1:1">
      <c r="A58316" s="6"/>
    </row>
    <row r="58317" spans="1:1">
      <c r="A58317" s="6"/>
    </row>
    <row r="58318" spans="1:1">
      <c r="A58318" s="6"/>
    </row>
    <row r="58319" spans="1:1">
      <c r="A58319" s="6"/>
    </row>
    <row r="58320" spans="1:1">
      <c r="A58320" s="6"/>
    </row>
    <row r="58321" spans="1:1">
      <c r="A58321" s="6"/>
    </row>
    <row r="58322" spans="1:1">
      <c r="A58322" s="6"/>
    </row>
    <row r="58323" spans="1:1">
      <c r="A58323" s="6"/>
    </row>
    <row r="58324" spans="1:1">
      <c r="A58324" s="6"/>
    </row>
    <row r="58325" spans="1:1">
      <c r="A58325" s="6"/>
    </row>
    <row r="58326" spans="1:1">
      <c r="A58326" s="6"/>
    </row>
    <row r="58327" spans="1:1">
      <c r="A58327" s="6"/>
    </row>
    <row r="58328" spans="1:1">
      <c r="A58328" s="6"/>
    </row>
    <row r="58329" spans="1:1">
      <c r="A58329" s="6"/>
    </row>
    <row r="58330" spans="1:1">
      <c r="A58330" s="6"/>
    </row>
    <row r="58331" spans="1:1">
      <c r="A58331" s="6"/>
    </row>
    <row r="58332" spans="1:1">
      <c r="A58332" s="6"/>
    </row>
    <row r="58333" spans="1:1">
      <c r="A58333" s="6"/>
    </row>
    <row r="58334" spans="1:1">
      <c r="A58334" s="6"/>
    </row>
    <row r="58335" spans="1:1">
      <c r="A58335" s="6"/>
    </row>
    <row r="58336" spans="1:1">
      <c r="A58336" s="6"/>
    </row>
    <row r="58337" spans="1:1">
      <c r="A58337" s="6"/>
    </row>
    <row r="58338" spans="1:1">
      <c r="A58338" s="6"/>
    </row>
    <row r="58339" spans="1:1">
      <c r="A58339" s="6"/>
    </row>
    <row r="58340" spans="1:1">
      <c r="A58340" s="6"/>
    </row>
    <row r="58341" spans="1:1">
      <c r="A58341" s="6"/>
    </row>
    <row r="58342" spans="1:1">
      <c r="A58342" s="6"/>
    </row>
    <row r="58343" spans="1:1">
      <c r="A58343" s="6"/>
    </row>
    <row r="58344" spans="1:1">
      <c r="A58344" s="6"/>
    </row>
    <row r="58345" spans="1:1">
      <c r="A58345" s="6"/>
    </row>
    <row r="58346" spans="1:1">
      <c r="A58346" s="6"/>
    </row>
    <row r="58347" spans="1:1">
      <c r="A58347" s="6"/>
    </row>
    <row r="58348" spans="1:1">
      <c r="A58348" s="6"/>
    </row>
    <row r="58349" spans="1:1">
      <c r="A58349" s="6"/>
    </row>
    <row r="58350" spans="1:1">
      <c r="A58350" s="6"/>
    </row>
    <row r="58351" spans="1:1">
      <c r="A58351" s="6"/>
    </row>
    <row r="58352" spans="1:1">
      <c r="A58352" s="6"/>
    </row>
    <row r="58353" spans="1:1">
      <c r="A58353" s="6"/>
    </row>
    <row r="58354" spans="1:1">
      <c r="A58354" s="6"/>
    </row>
    <row r="58355" spans="1:1">
      <c r="A58355" s="6"/>
    </row>
    <row r="58356" spans="1:1">
      <c r="A58356" s="6"/>
    </row>
    <row r="58357" spans="1:1">
      <c r="A58357" s="6"/>
    </row>
    <row r="58358" spans="1:1">
      <c r="A58358" s="6"/>
    </row>
    <row r="58359" spans="1:1">
      <c r="A58359" s="6"/>
    </row>
    <row r="58360" spans="1:1">
      <c r="A58360" s="6"/>
    </row>
    <row r="58361" spans="1:1">
      <c r="A58361" s="6"/>
    </row>
    <row r="58362" spans="1:1">
      <c r="A58362" s="6"/>
    </row>
    <row r="58363" spans="1:1">
      <c r="A58363" s="6"/>
    </row>
    <row r="58364" spans="1:1">
      <c r="A58364" s="6"/>
    </row>
    <row r="58365" spans="1:1">
      <c r="A58365" s="6"/>
    </row>
    <row r="58366" spans="1:1">
      <c r="A58366" s="6"/>
    </row>
    <row r="58367" spans="1:1">
      <c r="A58367" s="6"/>
    </row>
    <row r="58368" spans="1:1">
      <c r="A58368" s="6"/>
    </row>
    <row r="58369" spans="1:1">
      <c r="A58369" s="6"/>
    </row>
    <row r="58370" spans="1:1">
      <c r="A58370" s="6"/>
    </row>
    <row r="58371" spans="1:1">
      <c r="A58371" s="6"/>
    </row>
    <row r="58372" spans="1:1">
      <c r="A58372" s="6"/>
    </row>
    <row r="58373" spans="1:1">
      <c r="A58373" s="6"/>
    </row>
    <row r="58374" spans="1:1">
      <c r="A58374" s="6"/>
    </row>
    <row r="58375" spans="1:1">
      <c r="A58375" s="6"/>
    </row>
    <row r="58376" spans="1:1">
      <c r="A58376" s="6"/>
    </row>
    <row r="58377" spans="1:1">
      <c r="A58377" s="6"/>
    </row>
    <row r="58378" spans="1:1">
      <c r="A58378" s="6"/>
    </row>
    <row r="58379" spans="1:1">
      <c r="A58379" s="6"/>
    </row>
    <row r="58380" spans="1:1">
      <c r="A58380" s="6"/>
    </row>
    <row r="58381" spans="1:1">
      <c r="A58381" s="6"/>
    </row>
    <row r="58382" spans="1:1">
      <c r="A58382" s="6"/>
    </row>
    <row r="58383" spans="1:1">
      <c r="A58383" s="6"/>
    </row>
    <row r="58384" spans="1:1">
      <c r="A58384" s="6"/>
    </row>
    <row r="58385" spans="1:1">
      <c r="A58385" s="6"/>
    </row>
    <row r="58386" spans="1:1">
      <c r="A58386" s="6"/>
    </row>
    <row r="58387" spans="1:1">
      <c r="A58387" s="6"/>
    </row>
    <row r="58388" spans="1:1">
      <c r="A58388" s="6"/>
    </row>
    <row r="58389" spans="1:1">
      <c r="A58389" s="6"/>
    </row>
    <row r="58390" spans="1:1">
      <c r="A58390" s="6"/>
    </row>
    <row r="58391" spans="1:1">
      <c r="A58391" s="6"/>
    </row>
    <row r="58392" spans="1:1">
      <c r="A58392" s="6"/>
    </row>
    <row r="58393" spans="1:1">
      <c r="A58393" s="6"/>
    </row>
    <row r="58394" spans="1:1">
      <c r="A58394" s="6"/>
    </row>
    <row r="58395" spans="1:1">
      <c r="A58395" s="6"/>
    </row>
    <row r="58396" spans="1:1">
      <c r="A58396" s="6"/>
    </row>
    <row r="58397" spans="1:1">
      <c r="A58397" s="6"/>
    </row>
    <row r="58398" spans="1:1">
      <c r="A58398" s="6"/>
    </row>
    <row r="58399" spans="1:1">
      <c r="A58399" s="6"/>
    </row>
    <row r="58400" spans="1:1">
      <c r="A58400" s="6"/>
    </row>
    <row r="58401" spans="1:1">
      <c r="A58401" s="6"/>
    </row>
    <row r="58402" spans="1:1">
      <c r="A58402" s="6"/>
    </row>
    <row r="58403" spans="1:1">
      <c r="A58403" s="6"/>
    </row>
    <row r="58404" spans="1:1">
      <c r="A58404" s="6"/>
    </row>
    <row r="58405" spans="1:1">
      <c r="A58405" s="6"/>
    </row>
    <row r="58406" spans="1:1">
      <c r="A58406" s="6"/>
    </row>
    <row r="58407" spans="1:1">
      <c r="A58407" s="6"/>
    </row>
    <row r="58408" spans="1:1">
      <c r="A58408" s="6"/>
    </row>
    <row r="58409" spans="1:1">
      <c r="A58409" s="6"/>
    </row>
    <row r="58410" spans="1:1">
      <c r="A58410" s="6"/>
    </row>
    <row r="58411" spans="1:1">
      <c r="A58411" s="6"/>
    </row>
    <row r="58412" spans="1:1">
      <c r="A58412" s="6"/>
    </row>
    <row r="58413" spans="1:1">
      <c r="A58413" s="6"/>
    </row>
    <row r="58414" spans="1:1">
      <c r="A58414" s="6"/>
    </row>
    <row r="58415" spans="1:1">
      <c r="A58415" s="6"/>
    </row>
    <row r="58416" spans="1:1">
      <c r="A58416" s="6"/>
    </row>
    <row r="58417" spans="1:1">
      <c r="A58417" s="6"/>
    </row>
    <row r="58418" spans="1:1">
      <c r="A58418" s="6"/>
    </row>
    <row r="58419" spans="1:1">
      <c r="A58419" s="6"/>
    </row>
    <row r="58420" spans="1:1">
      <c r="A58420" s="6"/>
    </row>
    <row r="58421" spans="1:1">
      <c r="A58421" s="6"/>
    </row>
    <row r="58422" spans="1:1">
      <c r="A58422" s="6"/>
    </row>
    <row r="58423" spans="1:1">
      <c r="A58423" s="6"/>
    </row>
    <row r="58424" spans="1:1">
      <c r="A58424" s="6"/>
    </row>
    <row r="58425" spans="1:1">
      <c r="A58425" s="6"/>
    </row>
    <row r="58426" spans="1:1">
      <c r="A58426" s="6"/>
    </row>
    <row r="58427" spans="1:1">
      <c r="A58427" s="6"/>
    </row>
    <row r="58428" spans="1:1">
      <c r="A58428" s="6"/>
    </row>
    <row r="58429" spans="1:1">
      <c r="A58429" s="6"/>
    </row>
    <row r="58430" spans="1:1">
      <c r="A58430" s="6"/>
    </row>
    <row r="58431" spans="1:1">
      <c r="A58431" s="6"/>
    </row>
    <row r="58432" spans="1:1">
      <c r="A58432" s="6"/>
    </row>
    <row r="58433" spans="1:1">
      <c r="A58433" s="6"/>
    </row>
    <row r="58434" spans="1:1">
      <c r="A58434" s="6"/>
    </row>
    <row r="58435" spans="1:1">
      <c r="A58435" s="6"/>
    </row>
    <row r="58436" spans="1:1">
      <c r="A58436" s="6"/>
    </row>
    <row r="58437" spans="1:1">
      <c r="A58437" s="6"/>
    </row>
    <row r="58438" spans="1:1">
      <c r="A58438" s="6"/>
    </row>
    <row r="58439" spans="1:1">
      <c r="A58439" s="6"/>
    </row>
    <row r="58440" spans="1:1">
      <c r="A58440" s="6"/>
    </row>
    <row r="58441" spans="1:1">
      <c r="A58441" s="6"/>
    </row>
    <row r="58442" spans="1:1">
      <c r="A58442" s="6"/>
    </row>
    <row r="58443" spans="1:1">
      <c r="A58443" s="6"/>
    </row>
    <row r="58444" spans="1:1">
      <c r="A58444" s="6"/>
    </row>
    <row r="58445" spans="1:1">
      <c r="A58445" s="6"/>
    </row>
    <row r="58446" spans="1:1">
      <c r="A58446" s="6"/>
    </row>
    <row r="58447" spans="1:1">
      <c r="A58447" s="6"/>
    </row>
    <row r="58448" spans="1:1">
      <c r="A58448" s="6"/>
    </row>
    <row r="58449" spans="1:1">
      <c r="A58449" s="6"/>
    </row>
    <row r="58450" spans="1:1">
      <c r="A58450" s="6"/>
    </row>
    <row r="58451" spans="1:1">
      <c r="A58451" s="6"/>
    </row>
    <row r="58452" spans="1:1">
      <c r="A58452" s="6"/>
    </row>
    <row r="58453" spans="1:1">
      <c r="A58453" s="6"/>
    </row>
    <row r="58454" spans="1:1">
      <c r="A58454" s="6"/>
    </row>
    <row r="58455" spans="1:1">
      <c r="A58455" s="6"/>
    </row>
    <row r="58456" spans="1:1">
      <c r="A58456" s="6"/>
    </row>
    <row r="58457" spans="1:1">
      <c r="A58457" s="6"/>
    </row>
    <row r="58458" spans="1:1">
      <c r="A58458" s="6"/>
    </row>
    <row r="58459" spans="1:1">
      <c r="A58459" s="6"/>
    </row>
    <row r="58460" spans="1:1">
      <c r="A58460" s="6"/>
    </row>
    <row r="58461" spans="1:1">
      <c r="A58461" s="6"/>
    </row>
    <row r="58462" spans="1:1">
      <c r="A58462" s="6"/>
    </row>
    <row r="58463" spans="1:1">
      <c r="A58463" s="6"/>
    </row>
    <row r="58464" spans="1:1">
      <c r="A58464" s="6"/>
    </row>
    <row r="58465" spans="1:1">
      <c r="A58465" s="6"/>
    </row>
    <row r="58466" spans="1:1">
      <c r="A58466" s="6"/>
    </row>
    <row r="58467" spans="1:1">
      <c r="A58467" s="6"/>
    </row>
    <row r="58468" spans="1:1">
      <c r="A58468" s="6"/>
    </row>
    <row r="58469" spans="1:1">
      <c r="A58469" s="6"/>
    </row>
    <row r="58470" spans="1:1">
      <c r="A58470" s="6"/>
    </row>
    <row r="58471" spans="1:1">
      <c r="A58471" s="6"/>
    </row>
    <row r="58472" spans="1:1">
      <c r="A58472" s="6"/>
    </row>
    <row r="58473" spans="1:1">
      <c r="A58473" s="6"/>
    </row>
    <row r="58474" spans="1:1">
      <c r="A58474" s="6"/>
    </row>
    <row r="58475" spans="1:1">
      <c r="A58475" s="6"/>
    </row>
    <row r="58476" spans="1:1">
      <c r="A58476" s="6"/>
    </row>
    <row r="58477" spans="1:1">
      <c r="A58477" s="6"/>
    </row>
    <row r="58478" spans="1:1">
      <c r="A58478" s="6"/>
    </row>
    <row r="58479" spans="1:1">
      <c r="A58479" s="6"/>
    </row>
    <row r="58480" spans="1:1">
      <c r="A58480" s="6"/>
    </row>
    <row r="58481" spans="1:1">
      <c r="A58481" s="6"/>
    </row>
    <row r="58482" spans="1:1">
      <c r="A58482" s="6"/>
    </row>
    <row r="58483" spans="1:1">
      <c r="A58483" s="6"/>
    </row>
    <row r="58484" spans="1:1">
      <c r="A58484" s="6"/>
    </row>
    <row r="58485" spans="1:1">
      <c r="A58485" s="6"/>
    </row>
    <row r="58486" spans="1:1">
      <c r="A58486" s="6"/>
    </row>
    <row r="58487" spans="1:1">
      <c r="A58487" s="6"/>
    </row>
    <row r="58488" spans="1:1">
      <c r="A58488" s="6"/>
    </row>
    <row r="58489" spans="1:1">
      <c r="A58489" s="6"/>
    </row>
    <row r="58490" spans="1:1">
      <c r="A58490" s="6"/>
    </row>
    <row r="58491" spans="1:1">
      <c r="A58491" s="6"/>
    </row>
    <row r="58492" spans="1:1">
      <c r="A58492" s="6"/>
    </row>
    <row r="58493" spans="1:1">
      <c r="A58493" s="6"/>
    </row>
    <row r="58494" spans="1:1">
      <c r="A58494" s="6"/>
    </row>
    <row r="58495" spans="1:1">
      <c r="A58495" s="6"/>
    </row>
    <row r="58496" spans="1:1">
      <c r="A58496" s="6"/>
    </row>
    <row r="58497" spans="1:1">
      <c r="A58497" s="6"/>
    </row>
    <row r="58498" spans="1:1">
      <c r="A58498" s="6"/>
    </row>
    <row r="58499" spans="1:1">
      <c r="A58499" s="6"/>
    </row>
    <row r="58500" spans="1:1">
      <c r="A58500" s="6"/>
    </row>
    <row r="58501" spans="1:1">
      <c r="A58501" s="6"/>
    </row>
    <row r="58502" spans="1:1">
      <c r="A58502" s="6"/>
    </row>
    <row r="58503" spans="1:1">
      <c r="A58503" s="6"/>
    </row>
    <row r="58504" spans="1:1">
      <c r="A58504" s="6"/>
    </row>
    <row r="58505" spans="1:1">
      <c r="A58505" s="6"/>
    </row>
    <row r="58506" spans="1:1">
      <c r="A58506" s="6"/>
    </row>
    <row r="58507" spans="1:1">
      <c r="A58507" s="6"/>
    </row>
    <row r="58508" spans="1:1">
      <c r="A58508" s="6"/>
    </row>
    <row r="58509" spans="1:1">
      <c r="A58509" s="6"/>
    </row>
    <row r="58510" spans="1:1">
      <c r="A58510" s="6"/>
    </row>
    <row r="58511" spans="1:1">
      <c r="A58511" s="6"/>
    </row>
    <row r="58512" spans="1:1">
      <c r="A58512" s="6"/>
    </row>
    <row r="58513" spans="1:1">
      <c r="A58513" s="6"/>
    </row>
    <row r="58514" spans="1:1">
      <c r="A58514" s="6"/>
    </row>
    <row r="58515" spans="1:1">
      <c r="A58515" s="6"/>
    </row>
    <row r="58516" spans="1:1">
      <c r="A58516" s="6"/>
    </row>
    <row r="58517" spans="1:1">
      <c r="A58517" s="6"/>
    </row>
    <row r="58518" spans="1:1">
      <c r="A58518" s="6"/>
    </row>
    <row r="58519" spans="1:1">
      <c r="A58519" s="6"/>
    </row>
    <row r="58520" spans="1:1">
      <c r="A58520" s="6"/>
    </row>
    <row r="58521" spans="1:1">
      <c r="A58521" s="6"/>
    </row>
    <row r="58522" spans="1:1">
      <c r="A58522" s="6"/>
    </row>
    <row r="58523" spans="1:1">
      <c r="A58523" s="6"/>
    </row>
    <row r="58524" spans="1:1">
      <c r="A58524" s="6"/>
    </row>
    <row r="58525" spans="1:1">
      <c r="A58525" s="6"/>
    </row>
    <row r="58526" spans="1:1">
      <c r="A58526" s="6"/>
    </row>
    <row r="58527" spans="1:1">
      <c r="A58527" s="6"/>
    </row>
    <row r="58528" spans="1:1">
      <c r="A58528" s="6"/>
    </row>
    <row r="58529" spans="1:1">
      <c r="A58529" s="6"/>
    </row>
    <row r="58530" spans="1:1">
      <c r="A58530" s="6"/>
    </row>
    <row r="58531" spans="1:1">
      <c r="A58531" s="6"/>
    </row>
    <row r="58532" spans="1:1">
      <c r="A58532" s="6"/>
    </row>
    <row r="58533" spans="1:1">
      <c r="A58533" s="6"/>
    </row>
    <row r="58534" spans="1:1">
      <c r="A58534" s="6"/>
    </row>
    <row r="58535" spans="1:1">
      <c r="A58535" s="6"/>
    </row>
    <row r="58536" spans="1:1">
      <c r="A58536" s="6"/>
    </row>
    <row r="58537" spans="1:1">
      <c r="A58537" s="6"/>
    </row>
    <row r="58538" spans="1:1">
      <c r="A58538" s="6"/>
    </row>
    <row r="58539" spans="1:1">
      <c r="A58539" s="6"/>
    </row>
    <row r="58540" spans="1:1">
      <c r="A58540" s="6"/>
    </row>
    <row r="58541" spans="1:1">
      <c r="A58541" s="6"/>
    </row>
    <row r="58542" spans="1:1">
      <c r="A58542" s="6"/>
    </row>
    <row r="58543" spans="1:1">
      <c r="A58543" s="6"/>
    </row>
    <row r="58544" spans="1:1">
      <c r="A58544" s="6"/>
    </row>
    <row r="58545" spans="1:1">
      <c r="A58545" s="6"/>
    </row>
    <row r="58546" spans="1:1">
      <c r="A58546" s="6"/>
    </row>
    <row r="58547" spans="1:1">
      <c r="A58547" s="6"/>
    </row>
    <row r="58548" spans="1:1">
      <c r="A58548" s="6"/>
    </row>
    <row r="58549" spans="1:1">
      <c r="A58549" s="6"/>
    </row>
    <row r="58550" spans="1:1">
      <c r="A58550" s="6"/>
    </row>
    <row r="58551" spans="1:1">
      <c r="A58551" s="6"/>
    </row>
    <row r="58552" spans="1:1">
      <c r="A58552" s="6"/>
    </row>
    <row r="58553" spans="1:1">
      <c r="A58553" s="6"/>
    </row>
    <row r="58554" spans="1:1">
      <c r="A58554" s="6"/>
    </row>
    <row r="58555" spans="1:1">
      <c r="A58555" s="6"/>
    </row>
    <row r="58556" spans="1:1">
      <c r="A58556" s="6"/>
    </row>
    <row r="58557" spans="1:1">
      <c r="A58557" s="6"/>
    </row>
    <row r="58558" spans="1:1">
      <c r="A58558" s="6"/>
    </row>
    <row r="58559" spans="1:1">
      <c r="A58559" s="6"/>
    </row>
    <row r="58560" spans="1:1">
      <c r="A58560" s="6"/>
    </row>
    <row r="58561" spans="1:1">
      <c r="A58561" s="6"/>
    </row>
    <row r="58562" spans="1:1">
      <c r="A58562" s="6"/>
    </row>
    <row r="58563" spans="1:1">
      <c r="A58563" s="6"/>
    </row>
    <row r="58564" spans="1:1">
      <c r="A58564" s="6"/>
    </row>
    <row r="58565" spans="1:1">
      <c r="A58565" s="6"/>
    </row>
    <row r="58566" spans="1:1">
      <c r="A58566" s="6"/>
    </row>
    <row r="58567" spans="1:1">
      <c r="A58567" s="6"/>
    </row>
    <row r="58568" spans="1:1">
      <c r="A58568" s="6"/>
    </row>
    <row r="58569" spans="1:1">
      <c r="A58569" s="6"/>
    </row>
    <row r="58570" spans="1:1">
      <c r="A58570" s="6"/>
    </row>
    <row r="58571" spans="1:1">
      <c r="A58571" s="6"/>
    </row>
    <row r="58572" spans="1:1">
      <c r="A58572" s="6"/>
    </row>
    <row r="58573" spans="1:1">
      <c r="A58573" s="6"/>
    </row>
    <row r="58574" spans="1:1">
      <c r="A58574" s="6"/>
    </row>
    <row r="58575" spans="1:1">
      <c r="A58575" s="6"/>
    </row>
    <row r="58576" spans="1:1">
      <c r="A58576" s="6"/>
    </row>
    <row r="58577" spans="1:1">
      <c r="A58577" s="6"/>
    </row>
    <row r="58578" spans="1:1">
      <c r="A58578" s="6"/>
    </row>
    <row r="58579" spans="1:1">
      <c r="A58579" s="6"/>
    </row>
    <row r="58580" spans="1:1">
      <c r="A58580" s="6"/>
    </row>
    <row r="58581" spans="1:1">
      <c r="A58581" s="6"/>
    </row>
    <row r="58582" spans="1:1">
      <c r="A58582" s="6"/>
    </row>
    <row r="58583" spans="1:1">
      <c r="A58583" s="6"/>
    </row>
    <row r="58584" spans="1:1">
      <c r="A58584" s="6"/>
    </row>
    <row r="58585" spans="1:1">
      <c r="A58585" s="6"/>
    </row>
    <row r="58586" spans="1:1">
      <c r="A58586" s="6"/>
    </row>
    <row r="58587" spans="1:1">
      <c r="A58587" s="6"/>
    </row>
    <row r="58588" spans="1:1">
      <c r="A58588" s="6"/>
    </row>
    <row r="58589" spans="1:1">
      <c r="A58589" s="6"/>
    </row>
    <row r="58590" spans="1:1">
      <c r="A58590" s="6"/>
    </row>
    <row r="58591" spans="1:1">
      <c r="A58591" s="6"/>
    </row>
    <row r="58592" spans="1:1">
      <c r="A58592" s="6"/>
    </row>
    <row r="58593" spans="1:1">
      <c r="A58593" s="6"/>
    </row>
    <row r="58594" spans="1:1">
      <c r="A58594" s="6"/>
    </row>
    <row r="58595" spans="1:1">
      <c r="A58595" s="6"/>
    </row>
    <row r="58596" spans="1:1">
      <c r="A58596" s="6"/>
    </row>
    <row r="58597" spans="1:1">
      <c r="A58597" s="6"/>
    </row>
    <row r="58598" spans="1:1">
      <c r="A58598" s="6"/>
    </row>
    <row r="58599" spans="1:1">
      <c r="A58599" s="6"/>
    </row>
    <row r="58600" spans="1:1">
      <c r="A58600" s="6"/>
    </row>
    <row r="58601" spans="1:1">
      <c r="A58601" s="6"/>
    </row>
    <row r="58602" spans="1:1">
      <c r="A58602" s="6"/>
    </row>
    <row r="58603" spans="1:1">
      <c r="A58603" s="6"/>
    </row>
    <row r="58604" spans="1:1">
      <c r="A58604" s="6"/>
    </row>
    <row r="58605" spans="1:1">
      <c r="A58605" s="6"/>
    </row>
    <row r="58606" spans="1:1">
      <c r="A58606" s="6"/>
    </row>
    <row r="58607" spans="1:1">
      <c r="A58607" s="6"/>
    </row>
    <row r="58608" spans="1:1">
      <c r="A58608" s="6"/>
    </row>
    <row r="58609" spans="1:1">
      <c r="A58609" s="6"/>
    </row>
    <row r="58610" spans="1:1">
      <c r="A58610" s="6"/>
    </row>
    <row r="58611" spans="1:1">
      <c r="A58611" s="6"/>
    </row>
    <row r="58612" spans="1:1">
      <c r="A58612" s="6"/>
    </row>
    <row r="58613" spans="1:1">
      <c r="A58613" s="6"/>
    </row>
    <row r="58614" spans="1:1">
      <c r="A58614" s="6"/>
    </row>
    <row r="58615" spans="1:1">
      <c r="A58615" s="6"/>
    </row>
    <row r="58616" spans="1:1">
      <c r="A58616" s="6"/>
    </row>
    <row r="58617" spans="1:1">
      <c r="A58617" s="6"/>
    </row>
    <row r="58618" spans="1:1">
      <c r="A58618" s="6"/>
    </row>
    <row r="58619" spans="1:1">
      <c r="A58619" s="6"/>
    </row>
    <row r="58620" spans="1:1">
      <c r="A58620" s="6"/>
    </row>
    <row r="58621" spans="1:1">
      <c r="A58621" s="6"/>
    </row>
    <row r="58622" spans="1:1">
      <c r="A58622" s="6"/>
    </row>
    <row r="58623" spans="1:1">
      <c r="A58623" s="6"/>
    </row>
    <row r="58624" spans="1:1">
      <c r="A58624" s="6"/>
    </row>
    <row r="58625" spans="1:1">
      <c r="A58625" s="6"/>
    </row>
    <row r="58626" spans="1:1">
      <c r="A58626" s="6"/>
    </row>
    <row r="58627" spans="1:1">
      <c r="A58627" s="6"/>
    </row>
    <row r="58628" spans="1:1">
      <c r="A58628" s="6"/>
    </row>
    <row r="58629" spans="1:1">
      <c r="A58629" s="6"/>
    </row>
    <row r="58630" spans="1:1">
      <c r="A58630" s="6"/>
    </row>
    <row r="58631" spans="1:1">
      <c r="A58631" s="6"/>
    </row>
    <row r="58632" spans="1:1">
      <c r="A58632" s="6"/>
    </row>
    <row r="58633" spans="1:1">
      <c r="A58633" s="6"/>
    </row>
    <row r="58634" spans="1:1">
      <c r="A58634" s="6"/>
    </row>
    <row r="58635" spans="1:1">
      <c r="A58635" s="6"/>
    </row>
    <row r="58636" spans="1:1">
      <c r="A58636" s="6"/>
    </row>
    <row r="58637" spans="1:1">
      <c r="A58637" s="6"/>
    </row>
    <row r="58638" spans="1:1">
      <c r="A58638" s="6"/>
    </row>
    <row r="58639" spans="1:1">
      <c r="A58639" s="6"/>
    </row>
    <row r="58640" spans="1:1">
      <c r="A58640" s="6"/>
    </row>
    <row r="58641" spans="1:1">
      <c r="A58641" s="6"/>
    </row>
    <row r="58642" spans="1:1">
      <c r="A58642" s="6"/>
    </row>
    <row r="58643" spans="1:1">
      <c r="A58643" s="6"/>
    </row>
    <row r="58644" spans="1:1">
      <c r="A58644" s="6"/>
    </row>
    <row r="58645" spans="1:1">
      <c r="A58645" s="6"/>
    </row>
    <row r="58646" spans="1:1">
      <c r="A58646" s="6"/>
    </row>
    <row r="58647" spans="1:1">
      <c r="A58647" s="6"/>
    </row>
    <row r="58648" spans="1:1">
      <c r="A58648" s="6"/>
    </row>
    <row r="58649" spans="1:1">
      <c r="A58649" s="6"/>
    </row>
    <row r="58650" spans="1:1">
      <c r="A58650" s="6"/>
    </row>
    <row r="58651" spans="1:1">
      <c r="A58651" s="6"/>
    </row>
    <row r="58652" spans="1:1">
      <c r="A58652" s="6"/>
    </row>
    <row r="58653" spans="1:1">
      <c r="A58653" s="6"/>
    </row>
    <row r="58654" spans="1:1">
      <c r="A58654" s="6"/>
    </row>
    <row r="58655" spans="1:1">
      <c r="A58655" s="6"/>
    </row>
    <row r="58656" spans="1:1">
      <c r="A58656" s="6"/>
    </row>
    <row r="58657" spans="1:1">
      <c r="A58657" s="6"/>
    </row>
    <row r="58658" spans="1:1">
      <c r="A58658" s="6"/>
    </row>
    <row r="58659" spans="1:1">
      <c r="A58659" s="6"/>
    </row>
    <row r="58660" spans="1:1">
      <c r="A58660" s="6"/>
    </row>
    <row r="58661" spans="1:1">
      <c r="A58661" s="6"/>
    </row>
    <row r="58662" spans="1:1">
      <c r="A58662" s="6"/>
    </row>
    <row r="58663" spans="1:1">
      <c r="A58663" s="6"/>
    </row>
    <row r="58664" spans="1:1">
      <c r="A58664" s="6"/>
    </row>
    <row r="58665" spans="1:1">
      <c r="A58665" s="6"/>
    </row>
    <row r="58666" spans="1:1">
      <c r="A58666" s="6"/>
    </row>
    <row r="58667" spans="1:1">
      <c r="A58667" s="6"/>
    </row>
    <row r="58668" spans="1:1">
      <c r="A58668" s="6"/>
    </row>
    <row r="58669" spans="1:1">
      <c r="A58669" s="6"/>
    </row>
    <row r="58670" spans="1:1">
      <c r="A58670" s="6"/>
    </row>
    <row r="58671" spans="1:1">
      <c r="A58671" s="6"/>
    </row>
    <row r="58672" spans="1:1">
      <c r="A58672" s="6"/>
    </row>
    <row r="58673" spans="1:1">
      <c r="A58673" s="6"/>
    </row>
    <row r="58674" spans="1:1">
      <c r="A58674" s="6"/>
    </row>
    <row r="58675" spans="1:1">
      <c r="A58675" s="6"/>
    </row>
    <row r="58676" spans="1:1">
      <c r="A58676" s="6"/>
    </row>
    <row r="58677" spans="1:1">
      <c r="A58677" s="6"/>
    </row>
    <row r="58678" spans="1:1">
      <c r="A58678" s="6"/>
    </row>
    <row r="58679" spans="1:1">
      <c r="A58679" s="6"/>
    </row>
    <row r="58680" spans="1:1">
      <c r="A58680" s="6"/>
    </row>
    <row r="58681" spans="1:1">
      <c r="A58681" s="6"/>
    </row>
    <row r="58682" spans="1:1">
      <c r="A58682" s="6"/>
    </row>
    <row r="58683" spans="1:1">
      <c r="A58683" s="6"/>
    </row>
    <row r="58684" spans="1:1">
      <c r="A58684" s="6"/>
    </row>
    <row r="58685" spans="1:1">
      <c r="A58685" s="6"/>
    </row>
    <row r="58686" spans="1:1">
      <c r="A58686" s="6"/>
    </row>
    <row r="58687" spans="1:1">
      <c r="A58687" s="6"/>
    </row>
    <row r="58688" spans="1:1">
      <c r="A58688" s="6"/>
    </row>
    <row r="58689" spans="1:1">
      <c r="A58689" s="6"/>
    </row>
    <row r="58690" spans="1:1">
      <c r="A58690" s="6"/>
    </row>
    <row r="58691" spans="1:1">
      <c r="A58691" s="6"/>
    </row>
    <row r="58692" spans="1:1">
      <c r="A58692" s="6"/>
    </row>
    <row r="58693" spans="1:1">
      <c r="A58693" s="6"/>
    </row>
    <row r="58694" spans="1:1">
      <c r="A58694" s="6"/>
    </row>
    <row r="58695" spans="1:1">
      <c r="A58695" s="6"/>
    </row>
    <row r="58696" spans="1:1">
      <c r="A58696" s="6"/>
    </row>
    <row r="58697" spans="1:1">
      <c r="A58697" s="6"/>
    </row>
    <row r="58698" spans="1:1">
      <c r="A58698" s="6"/>
    </row>
    <row r="58699" spans="1:1">
      <c r="A58699" s="6"/>
    </row>
    <row r="58700" spans="1:1">
      <c r="A58700" s="6"/>
    </row>
    <row r="58701" spans="1:1">
      <c r="A58701" s="6"/>
    </row>
    <row r="58702" spans="1:1">
      <c r="A58702" s="6"/>
    </row>
    <row r="58703" spans="1:1">
      <c r="A58703" s="6"/>
    </row>
    <row r="58704" spans="1:1">
      <c r="A58704" s="6"/>
    </row>
    <row r="58705" spans="1:1">
      <c r="A58705" s="6"/>
    </row>
    <row r="58706" spans="1:1">
      <c r="A58706" s="6"/>
    </row>
    <row r="58707" spans="1:1">
      <c r="A58707" s="6"/>
    </row>
    <row r="58708" spans="1:1">
      <c r="A58708" s="6"/>
    </row>
    <row r="58709" spans="1:1">
      <c r="A58709" s="6"/>
    </row>
    <row r="58710" spans="1:1">
      <c r="A58710" s="6"/>
    </row>
    <row r="58711" spans="1:1">
      <c r="A58711" s="6"/>
    </row>
    <row r="58712" spans="1:1">
      <c r="A58712" s="6"/>
    </row>
    <row r="58713" spans="1:1">
      <c r="A58713" s="6"/>
    </row>
    <row r="58714" spans="1:1">
      <c r="A58714" s="6"/>
    </row>
    <row r="58715" spans="1:1">
      <c r="A58715" s="6"/>
    </row>
    <row r="58716" spans="1:1">
      <c r="A58716" s="6"/>
    </row>
    <row r="58717" spans="1:1">
      <c r="A58717" s="6"/>
    </row>
    <row r="58718" spans="1:1">
      <c r="A58718" s="6"/>
    </row>
    <row r="58719" spans="1:1">
      <c r="A58719" s="6"/>
    </row>
    <row r="58720" spans="1:1">
      <c r="A58720" s="6"/>
    </row>
    <row r="58721" spans="1:1">
      <c r="A58721" s="6"/>
    </row>
    <row r="58722" spans="1:1">
      <c r="A58722" s="6"/>
    </row>
    <row r="58723" spans="1:1">
      <c r="A58723" s="6"/>
    </row>
    <row r="58724" spans="1:1">
      <c r="A58724" s="6"/>
    </row>
    <row r="58725" spans="1:1">
      <c r="A58725" s="6"/>
    </row>
    <row r="58726" spans="1:1">
      <c r="A58726" s="6"/>
    </row>
    <row r="58727" spans="1:1">
      <c r="A58727" s="6"/>
    </row>
    <row r="58728" spans="1:1">
      <c r="A58728" s="6"/>
    </row>
    <row r="58729" spans="1:1">
      <c r="A58729" s="6"/>
    </row>
    <row r="58730" spans="1:1">
      <c r="A58730" s="6"/>
    </row>
    <row r="58731" spans="1:1">
      <c r="A58731" s="6"/>
    </row>
    <row r="58732" spans="1:1">
      <c r="A58732" s="6"/>
    </row>
    <row r="58733" spans="1:1">
      <c r="A58733" s="6"/>
    </row>
    <row r="58734" spans="1:1">
      <c r="A58734" s="6"/>
    </row>
    <row r="58735" spans="1:1">
      <c r="A58735" s="6"/>
    </row>
    <row r="58736" spans="1:1">
      <c r="A58736" s="6"/>
    </row>
    <row r="58737" spans="1:1">
      <c r="A58737" s="6"/>
    </row>
    <row r="58738" spans="1:1">
      <c r="A58738" s="6"/>
    </row>
    <row r="58739" spans="1:1">
      <c r="A58739" s="6"/>
    </row>
    <row r="58740" spans="1:1">
      <c r="A58740" s="6"/>
    </row>
    <row r="58741" spans="1:1">
      <c r="A58741" s="6"/>
    </row>
    <row r="58742" spans="1:1">
      <c r="A58742" s="6"/>
    </row>
    <row r="58743" spans="1:1">
      <c r="A58743" s="6"/>
    </row>
    <row r="58744" spans="1:1">
      <c r="A58744" s="6"/>
    </row>
    <row r="58745" spans="1:1">
      <c r="A58745" s="6"/>
    </row>
    <row r="58746" spans="1:1">
      <c r="A58746" s="6"/>
    </row>
    <row r="58747" spans="1:1">
      <c r="A58747" s="6"/>
    </row>
    <row r="58748" spans="1:1">
      <c r="A58748" s="6"/>
    </row>
    <row r="58749" spans="1:1">
      <c r="A58749" s="6"/>
    </row>
    <row r="58750" spans="1:1">
      <c r="A58750" s="6"/>
    </row>
    <row r="58751" spans="1:1">
      <c r="A58751" s="6"/>
    </row>
    <row r="58752" spans="1:1">
      <c r="A58752" s="6"/>
    </row>
    <row r="58753" spans="1:1">
      <c r="A58753" s="6"/>
    </row>
    <row r="58754" spans="1:1">
      <c r="A58754" s="6"/>
    </row>
    <row r="58755" spans="1:1">
      <c r="A58755" s="6"/>
    </row>
    <row r="58756" spans="1:1">
      <c r="A58756" s="6"/>
    </row>
    <row r="58757" spans="1:1">
      <c r="A58757" s="6"/>
    </row>
    <row r="58758" spans="1:1">
      <c r="A58758" s="6"/>
    </row>
    <row r="58759" spans="1:1">
      <c r="A58759" s="6"/>
    </row>
    <row r="58760" spans="1:1">
      <c r="A58760" s="6"/>
    </row>
    <row r="58761" spans="1:1">
      <c r="A58761" s="6"/>
    </row>
    <row r="58762" spans="1:1">
      <c r="A58762" s="6"/>
    </row>
    <row r="58763" spans="1:1">
      <c r="A58763" s="6"/>
    </row>
    <row r="58764" spans="1:1">
      <c r="A58764" s="6"/>
    </row>
    <row r="58765" spans="1:1">
      <c r="A58765" s="6"/>
    </row>
    <row r="58766" spans="1:1">
      <c r="A58766" s="6"/>
    </row>
    <row r="58767" spans="1:1">
      <c r="A58767" s="6"/>
    </row>
    <row r="58768" spans="1:1">
      <c r="A58768" s="6"/>
    </row>
    <row r="58769" spans="1:1">
      <c r="A58769" s="6"/>
    </row>
    <row r="58770" spans="1:1">
      <c r="A58770" s="6"/>
    </row>
    <row r="58771" spans="1:1">
      <c r="A58771" s="6"/>
    </row>
    <row r="58772" spans="1:1">
      <c r="A58772" s="6"/>
    </row>
    <row r="58773" spans="1:1">
      <c r="A58773" s="6"/>
    </row>
    <row r="58774" spans="1:1">
      <c r="A58774" s="6"/>
    </row>
    <row r="58775" spans="1:1">
      <c r="A58775" s="6"/>
    </row>
    <row r="58776" spans="1:1">
      <c r="A58776" s="6"/>
    </row>
    <row r="58777" spans="1:1">
      <c r="A58777" s="6"/>
    </row>
    <row r="58778" spans="1:1">
      <c r="A58778" s="6"/>
    </row>
    <row r="58779" spans="1:1">
      <c r="A58779" s="6"/>
    </row>
    <row r="58780" spans="1:1">
      <c r="A58780" s="6"/>
    </row>
    <row r="58781" spans="1:1">
      <c r="A58781" s="6"/>
    </row>
    <row r="58782" spans="1:1">
      <c r="A58782" s="6"/>
    </row>
    <row r="58783" spans="1:1">
      <c r="A58783" s="6"/>
    </row>
    <row r="58784" spans="1:1">
      <c r="A58784" s="6"/>
    </row>
    <row r="58785" spans="1:1">
      <c r="A58785" s="6"/>
    </row>
    <row r="58786" spans="1:1">
      <c r="A58786" s="6"/>
    </row>
    <row r="58787" spans="1:1">
      <c r="A58787" s="6"/>
    </row>
    <row r="58788" spans="1:1">
      <c r="A58788" s="6"/>
    </row>
    <row r="58789" spans="1:1">
      <c r="A58789" s="6"/>
    </row>
    <row r="58790" spans="1:1">
      <c r="A58790" s="6"/>
    </row>
    <row r="58791" spans="1:1">
      <c r="A58791" s="6"/>
    </row>
    <row r="58792" spans="1:1">
      <c r="A58792" s="6"/>
    </row>
    <row r="58793" spans="1:1">
      <c r="A58793" s="6"/>
    </row>
    <row r="58794" spans="1:1">
      <c r="A58794" s="6"/>
    </row>
    <row r="58795" spans="1:1">
      <c r="A58795" s="6"/>
    </row>
    <row r="58796" spans="1:1">
      <c r="A58796" s="6"/>
    </row>
    <row r="58797" spans="1:1">
      <c r="A58797" s="6"/>
    </row>
    <row r="58798" spans="1:1">
      <c r="A58798" s="6"/>
    </row>
    <row r="58799" spans="1:1">
      <c r="A58799" s="6"/>
    </row>
    <row r="58800" spans="1:1">
      <c r="A58800" s="6"/>
    </row>
    <row r="58801" spans="1:1">
      <c r="A58801" s="6"/>
    </row>
    <row r="58802" spans="1:1">
      <c r="A58802" s="6"/>
    </row>
    <row r="58803" spans="1:1">
      <c r="A58803" s="6"/>
    </row>
    <row r="58804" spans="1:1">
      <c r="A58804" s="6"/>
    </row>
    <row r="58805" spans="1:1">
      <c r="A58805" s="6"/>
    </row>
    <row r="58806" spans="1:1">
      <c r="A58806" s="6"/>
    </row>
    <row r="58807" spans="1:1">
      <c r="A58807" s="6"/>
    </row>
    <row r="58808" spans="1:1">
      <c r="A58808" s="6"/>
    </row>
    <row r="58809" spans="1:1">
      <c r="A58809" s="6"/>
    </row>
    <row r="58810" spans="1:1">
      <c r="A58810" s="6"/>
    </row>
    <row r="58811" spans="1:1">
      <c r="A58811" s="6"/>
    </row>
    <row r="58812" spans="1:1">
      <c r="A58812" s="6"/>
    </row>
    <row r="58813" spans="1:1">
      <c r="A58813" s="6"/>
    </row>
    <row r="58814" spans="1:1">
      <c r="A58814" s="6"/>
    </row>
    <row r="58815" spans="1:1">
      <c r="A58815" s="6"/>
    </row>
    <row r="58816" spans="1:1">
      <c r="A58816" s="6"/>
    </row>
    <row r="58817" spans="1:1">
      <c r="A58817" s="6"/>
    </row>
    <row r="58818" spans="1:1">
      <c r="A58818" s="6"/>
    </row>
    <row r="58819" spans="1:1">
      <c r="A58819" s="6"/>
    </row>
    <row r="58820" spans="1:1">
      <c r="A58820" s="6"/>
    </row>
    <row r="58821" spans="1:1">
      <c r="A58821" s="6"/>
    </row>
    <row r="58822" spans="1:1">
      <c r="A58822" s="6"/>
    </row>
    <row r="58823" spans="1:1">
      <c r="A58823" s="6"/>
    </row>
    <row r="58824" spans="1:1">
      <c r="A58824" s="6"/>
    </row>
    <row r="58825" spans="1:1">
      <c r="A58825" s="6"/>
    </row>
    <row r="58826" spans="1:1">
      <c r="A58826" s="6"/>
    </row>
    <row r="58827" spans="1:1">
      <c r="A58827" s="6"/>
    </row>
    <row r="58828" spans="1:1">
      <c r="A58828" s="6"/>
    </row>
    <row r="58829" spans="1:1">
      <c r="A58829" s="6"/>
    </row>
    <row r="58830" spans="1:1">
      <c r="A58830" s="6"/>
    </row>
    <row r="58831" spans="1:1">
      <c r="A58831" s="6"/>
    </row>
    <row r="58832" spans="1:1">
      <c r="A58832" s="6"/>
    </row>
    <row r="58833" spans="1:1">
      <c r="A58833" s="6"/>
    </row>
    <row r="58834" spans="1:1">
      <c r="A58834" s="6"/>
    </row>
    <row r="58835" spans="1:1">
      <c r="A58835" s="6"/>
    </row>
    <row r="58836" spans="1:1">
      <c r="A58836" s="6"/>
    </row>
    <row r="58837" spans="1:1">
      <c r="A58837" s="6"/>
    </row>
    <row r="58838" spans="1:1">
      <c r="A58838" s="6"/>
    </row>
    <row r="58839" spans="1:1">
      <c r="A58839" s="6"/>
    </row>
    <row r="58840" spans="1:1">
      <c r="A58840" s="6"/>
    </row>
    <row r="58841" spans="1:1">
      <c r="A58841" s="6"/>
    </row>
    <row r="58842" spans="1:1">
      <c r="A58842" s="6"/>
    </row>
    <row r="58843" spans="1:1">
      <c r="A58843" s="6"/>
    </row>
    <row r="58844" spans="1:1">
      <c r="A58844" s="6"/>
    </row>
    <row r="58845" spans="1:1">
      <c r="A58845" s="6"/>
    </row>
    <row r="58846" spans="1:1">
      <c r="A58846" s="6"/>
    </row>
    <row r="58847" spans="1:1">
      <c r="A58847" s="6"/>
    </row>
    <row r="58848" spans="1:1">
      <c r="A58848" s="6"/>
    </row>
    <row r="58849" spans="1:1">
      <c r="A58849" s="6"/>
    </row>
    <row r="58850" spans="1:1">
      <c r="A58850" s="6"/>
    </row>
    <row r="58851" spans="1:1">
      <c r="A58851" s="6"/>
    </row>
    <row r="58852" spans="1:1">
      <c r="A58852" s="6"/>
    </row>
    <row r="58853" spans="1:1">
      <c r="A58853" s="6"/>
    </row>
    <row r="58854" spans="1:1">
      <c r="A58854" s="6"/>
    </row>
    <row r="58855" spans="1:1">
      <c r="A58855" s="6"/>
    </row>
    <row r="58856" spans="1:1">
      <c r="A58856" s="6"/>
    </row>
    <row r="58857" spans="1:1">
      <c r="A58857" s="6"/>
    </row>
    <row r="58858" spans="1:1">
      <c r="A58858" s="6"/>
    </row>
    <row r="58859" spans="1:1">
      <c r="A58859" s="6"/>
    </row>
    <row r="58860" spans="1:1">
      <c r="A58860" s="6"/>
    </row>
    <row r="58861" spans="1:1">
      <c r="A58861" s="6"/>
    </row>
    <row r="58862" spans="1:1">
      <c r="A58862" s="6"/>
    </row>
    <row r="58863" spans="1:1">
      <c r="A58863" s="6"/>
    </row>
    <row r="58864" spans="1:1">
      <c r="A58864" s="6"/>
    </row>
    <row r="58865" spans="1:1">
      <c r="A58865" s="6"/>
    </row>
    <row r="58866" spans="1:1">
      <c r="A58866" s="6"/>
    </row>
    <row r="58867" spans="1:1">
      <c r="A58867" s="6"/>
    </row>
    <row r="58868" spans="1:1">
      <c r="A58868" s="6"/>
    </row>
    <row r="58869" spans="1:1">
      <c r="A58869" s="6"/>
    </row>
    <row r="58870" spans="1:1">
      <c r="A58870" s="6"/>
    </row>
    <row r="58871" spans="1:1">
      <c r="A58871" s="6"/>
    </row>
    <row r="58872" spans="1:1">
      <c r="A58872" s="6"/>
    </row>
    <row r="58873" spans="1:1">
      <c r="A58873" s="6"/>
    </row>
    <row r="58874" spans="1:1">
      <c r="A58874" s="6"/>
    </row>
    <row r="58875" spans="1:1">
      <c r="A58875" s="6"/>
    </row>
    <row r="58876" spans="1:1">
      <c r="A58876" s="6"/>
    </row>
    <row r="58877" spans="1:1">
      <c r="A58877" s="6"/>
    </row>
    <row r="58878" spans="1:1">
      <c r="A58878" s="6"/>
    </row>
    <row r="58879" spans="1:1">
      <c r="A58879" s="6"/>
    </row>
    <row r="58880" spans="1:1">
      <c r="A58880" s="6"/>
    </row>
    <row r="58881" spans="1:1">
      <c r="A58881" s="6"/>
    </row>
    <row r="58882" spans="1:1">
      <c r="A58882" s="6"/>
    </row>
    <row r="58883" spans="1:1">
      <c r="A58883" s="6"/>
    </row>
    <row r="58884" spans="1:1">
      <c r="A58884" s="6"/>
    </row>
    <row r="58885" spans="1:1">
      <c r="A58885" s="6"/>
    </row>
    <row r="58886" spans="1:1">
      <c r="A58886" s="6"/>
    </row>
    <row r="58887" spans="1:1">
      <c r="A58887" s="6"/>
    </row>
    <row r="58888" spans="1:1">
      <c r="A58888" s="6"/>
    </row>
    <row r="58889" spans="1:1">
      <c r="A58889" s="6"/>
    </row>
    <row r="58890" spans="1:1">
      <c r="A58890" s="6"/>
    </row>
    <row r="58891" spans="1:1">
      <c r="A58891" s="6"/>
    </row>
    <row r="58892" spans="1:1">
      <c r="A58892" s="6"/>
    </row>
    <row r="58893" spans="1:1">
      <c r="A58893" s="6"/>
    </row>
    <row r="58894" spans="1:1">
      <c r="A58894" s="6"/>
    </row>
    <row r="58895" spans="1:1">
      <c r="A58895" s="6"/>
    </row>
    <row r="58896" spans="1:1">
      <c r="A58896" s="6"/>
    </row>
    <row r="58897" spans="1:1">
      <c r="A58897" s="6"/>
    </row>
    <row r="58898" spans="1:1">
      <c r="A58898" s="6"/>
    </row>
    <row r="58899" spans="1:1">
      <c r="A58899" s="6"/>
    </row>
    <row r="58900" spans="1:1">
      <c r="A58900" s="6"/>
    </row>
    <row r="58901" spans="1:1">
      <c r="A58901" s="6"/>
    </row>
    <row r="58902" spans="1:1">
      <c r="A58902" s="6"/>
    </row>
    <row r="58903" spans="1:1">
      <c r="A58903" s="6"/>
    </row>
    <row r="58904" spans="1:1">
      <c r="A58904" s="6"/>
    </row>
    <row r="58905" spans="1:1">
      <c r="A58905" s="6"/>
    </row>
    <row r="58906" spans="1:1">
      <c r="A58906" s="6"/>
    </row>
    <row r="58907" spans="1:1">
      <c r="A58907" s="6"/>
    </row>
    <row r="58908" spans="1:1">
      <c r="A58908" s="6"/>
    </row>
    <row r="58909" spans="1:1">
      <c r="A58909" s="6"/>
    </row>
    <row r="58910" spans="1:1">
      <c r="A58910" s="6"/>
    </row>
    <row r="58911" spans="1:1">
      <c r="A58911" s="6"/>
    </row>
    <row r="58912" spans="1:1">
      <c r="A58912" s="6"/>
    </row>
    <row r="58913" spans="1:1">
      <c r="A58913" s="6"/>
    </row>
    <row r="58914" spans="1:1">
      <c r="A58914" s="6"/>
    </row>
    <row r="58915" spans="1:1">
      <c r="A58915" s="6"/>
    </row>
    <row r="58916" spans="1:1">
      <c r="A58916" s="6"/>
    </row>
    <row r="58917" spans="1:1">
      <c r="A58917" s="6"/>
    </row>
    <row r="58918" spans="1:1">
      <c r="A58918" s="6"/>
    </row>
    <row r="58919" spans="1:1">
      <c r="A58919" s="6"/>
    </row>
    <row r="58920" spans="1:1">
      <c r="A58920" s="6"/>
    </row>
    <row r="58921" spans="1:1">
      <c r="A58921" s="6"/>
    </row>
    <row r="58922" spans="1:1">
      <c r="A58922" s="6"/>
    </row>
    <row r="58923" spans="1:1">
      <c r="A58923" s="6"/>
    </row>
    <row r="58924" spans="1:1">
      <c r="A58924" s="6"/>
    </row>
    <row r="58925" spans="1:1">
      <c r="A58925" s="6"/>
    </row>
    <row r="58926" spans="1:1">
      <c r="A58926" s="6"/>
    </row>
    <row r="58927" spans="1:1">
      <c r="A58927" s="6"/>
    </row>
    <row r="58928" spans="1:1">
      <c r="A58928" s="6"/>
    </row>
    <row r="58929" spans="1:1">
      <c r="A58929" s="6"/>
    </row>
    <row r="58930" spans="1:1">
      <c r="A58930" s="6"/>
    </row>
    <row r="58931" spans="1:1">
      <c r="A58931" s="6"/>
    </row>
    <row r="58932" spans="1:1">
      <c r="A58932" s="6"/>
    </row>
    <row r="58933" spans="1:1">
      <c r="A58933" s="6"/>
    </row>
    <row r="58934" spans="1:1">
      <c r="A58934" s="6"/>
    </row>
    <row r="58935" spans="1:1">
      <c r="A58935" s="6"/>
    </row>
    <row r="58936" spans="1:1">
      <c r="A58936" s="6"/>
    </row>
    <row r="58937" spans="1:1">
      <c r="A58937" s="6"/>
    </row>
    <row r="58938" spans="1:1">
      <c r="A58938" s="6"/>
    </row>
    <row r="58939" spans="1:1">
      <c r="A58939" s="6"/>
    </row>
    <row r="58940" spans="1:1">
      <c r="A58940" s="6"/>
    </row>
    <row r="58941" spans="1:1">
      <c r="A58941" s="6"/>
    </row>
    <row r="58942" spans="1:1">
      <c r="A58942" s="6"/>
    </row>
    <row r="58943" spans="1:1">
      <c r="A58943" s="6"/>
    </row>
    <row r="58944" spans="1:1">
      <c r="A58944" s="6"/>
    </row>
    <row r="58945" spans="1:1">
      <c r="A58945" s="6"/>
    </row>
    <row r="58946" spans="1:1">
      <c r="A58946" s="6"/>
    </row>
    <row r="58947" spans="1:1">
      <c r="A58947" s="6"/>
    </row>
    <row r="58948" spans="1:1">
      <c r="A58948" s="6"/>
    </row>
    <row r="58949" spans="1:1">
      <c r="A58949" s="6"/>
    </row>
    <row r="58950" spans="1:1">
      <c r="A58950" s="6"/>
    </row>
    <row r="58951" spans="1:1">
      <c r="A58951" s="6"/>
    </row>
    <row r="58952" spans="1:1">
      <c r="A58952" s="6"/>
    </row>
    <row r="58953" spans="1:1">
      <c r="A58953" s="6"/>
    </row>
    <row r="58954" spans="1:1">
      <c r="A58954" s="6"/>
    </row>
    <row r="58955" spans="1:1">
      <c r="A58955" s="6"/>
    </row>
    <row r="58956" spans="1:1">
      <c r="A58956" s="6"/>
    </row>
    <row r="58957" spans="1:1">
      <c r="A58957" s="6"/>
    </row>
    <row r="58958" spans="1:1">
      <c r="A58958" s="6"/>
    </row>
    <row r="58959" spans="1:1">
      <c r="A58959" s="6"/>
    </row>
    <row r="58960" spans="1:1">
      <c r="A58960" s="6"/>
    </row>
    <row r="58961" spans="1:1">
      <c r="A58961" s="6"/>
    </row>
    <row r="58962" spans="1:1">
      <c r="A58962" s="6"/>
    </row>
    <row r="58963" spans="1:1">
      <c r="A58963" s="6"/>
    </row>
    <row r="58964" spans="1:1">
      <c r="A58964" s="6"/>
    </row>
    <row r="58965" spans="1:1">
      <c r="A58965" s="6"/>
    </row>
    <row r="58966" spans="1:1">
      <c r="A58966" s="6"/>
    </row>
    <row r="58967" spans="1:1">
      <c r="A58967" s="6"/>
    </row>
    <row r="58968" spans="1:1">
      <c r="A58968" s="6"/>
    </row>
    <row r="58969" spans="1:1">
      <c r="A58969" s="6"/>
    </row>
    <row r="58970" spans="1:1">
      <c r="A58970" s="6"/>
    </row>
    <row r="58971" spans="1:1">
      <c r="A58971" s="6"/>
    </row>
    <row r="58972" spans="1:1">
      <c r="A58972" s="6"/>
    </row>
    <row r="58973" spans="1:1">
      <c r="A58973" s="6"/>
    </row>
    <row r="58974" spans="1:1">
      <c r="A58974" s="6"/>
    </row>
    <row r="58975" spans="1:1">
      <c r="A58975" s="6"/>
    </row>
    <row r="58976" spans="1:1">
      <c r="A58976" s="6"/>
    </row>
    <row r="58977" spans="1:1">
      <c r="A58977" s="6"/>
    </row>
    <row r="58978" spans="1:1">
      <c r="A58978" s="6"/>
    </row>
    <row r="58979" spans="1:1">
      <c r="A58979" s="6"/>
    </row>
    <row r="58980" spans="1:1">
      <c r="A58980" s="6"/>
    </row>
    <row r="58981" spans="1:1">
      <c r="A58981" s="6"/>
    </row>
    <row r="58982" spans="1:1">
      <c r="A58982" s="6"/>
    </row>
    <row r="58983" spans="1:1">
      <c r="A58983" s="6"/>
    </row>
    <row r="58984" spans="1:1">
      <c r="A58984" s="6"/>
    </row>
    <row r="58985" spans="1:1">
      <c r="A58985" s="6"/>
    </row>
    <row r="58986" spans="1:1">
      <c r="A58986" s="6"/>
    </row>
    <row r="58987" spans="1:1">
      <c r="A58987" s="6"/>
    </row>
    <row r="58988" spans="1:1">
      <c r="A58988" s="6"/>
    </row>
    <row r="58989" spans="1:1">
      <c r="A58989" s="6"/>
    </row>
    <row r="58990" spans="1:1">
      <c r="A58990" s="6"/>
    </row>
    <row r="58991" spans="1:1">
      <c r="A58991" s="6"/>
    </row>
    <row r="58992" spans="1:1">
      <c r="A58992" s="6"/>
    </row>
    <row r="58993" spans="1:1">
      <c r="A58993" s="6"/>
    </row>
    <row r="58994" spans="1:1">
      <c r="A58994" s="6"/>
    </row>
    <row r="58995" spans="1:1">
      <c r="A58995" s="6"/>
    </row>
    <row r="58996" spans="1:1">
      <c r="A58996" s="6"/>
    </row>
    <row r="58997" spans="1:1">
      <c r="A58997" s="6"/>
    </row>
    <row r="58998" spans="1:1">
      <c r="A58998" s="6"/>
    </row>
    <row r="58999" spans="1:1">
      <c r="A58999" s="6"/>
    </row>
    <row r="59000" spans="1:1">
      <c r="A59000" s="6"/>
    </row>
    <row r="59001" spans="1:1">
      <c r="A59001" s="6"/>
    </row>
    <row r="59002" spans="1:1">
      <c r="A59002" s="6"/>
    </row>
    <row r="59003" spans="1:1">
      <c r="A59003" s="6"/>
    </row>
    <row r="59004" spans="1:1">
      <c r="A59004" s="6"/>
    </row>
    <row r="59005" spans="1:1">
      <c r="A59005" s="6"/>
    </row>
    <row r="59006" spans="1:1">
      <c r="A59006" s="6"/>
    </row>
    <row r="59007" spans="1:1">
      <c r="A59007" s="6"/>
    </row>
    <row r="59008" spans="1:1">
      <c r="A59008" s="6"/>
    </row>
    <row r="59009" spans="1:1">
      <c r="A59009" s="6"/>
    </row>
    <row r="59010" spans="1:1">
      <c r="A59010" s="6"/>
    </row>
    <row r="59011" spans="1:1">
      <c r="A59011" s="6"/>
    </row>
    <row r="59012" spans="1:1">
      <c r="A59012" s="6"/>
    </row>
    <row r="59013" spans="1:1">
      <c r="A59013" s="6"/>
    </row>
    <row r="59014" spans="1:1">
      <c r="A59014" s="6"/>
    </row>
    <row r="59015" spans="1:1">
      <c r="A59015" s="6"/>
    </row>
    <row r="59016" spans="1:1">
      <c r="A59016" s="6"/>
    </row>
    <row r="59017" spans="1:1">
      <c r="A59017" s="6"/>
    </row>
    <row r="59018" spans="1:1">
      <c r="A59018" s="6"/>
    </row>
    <row r="59019" spans="1:1">
      <c r="A59019" s="6"/>
    </row>
    <row r="59020" spans="1:1">
      <c r="A59020" s="6"/>
    </row>
    <row r="59021" spans="1:1">
      <c r="A59021" s="6"/>
    </row>
    <row r="59022" spans="1:1">
      <c r="A59022" s="6"/>
    </row>
    <row r="59023" spans="1:1">
      <c r="A59023" s="6"/>
    </row>
    <row r="59024" spans="1:1">
      <c r="A59024" s="6"/>
    </row>
    <row r="59025" spans="1:1">
      <c r="A59025" s="6"/>
    </row>
    <row r="59026" spans="1:1">
      <c r="A59026" s="6"/>
    </row>
    <row r="59027" spans="1:1">
      <c r="A59027" s="6"/>
    </row>
    <row r="59028" spans="1:1">
      <c r="A59028" s="6"/>
    </row>
    <row r="59029" spans="1:1">
      <c r="A59029" s="6"/>
    </row>
    <row r="59030" spans="1:1">
      <c r="A59030" s="6"/>
    </row>
    <row r="59031" spans="1:1">
      <c r="A59031" s="6"/>
    </row>
    <row r="59032" spans="1:1">
      <c r="A59032" s="6"/>
    </row>
    <row r="59033" spans="1:1">
      <c r="A59033" s="6"/>
    </row>
    <row r="59034" spans="1:1">
      <c r="A59034" s="6"/>
    </row>
    <row r="59035" spans="1:1">
      <c r="A59035" s="6"/>
    </row>
    <row r="59036" spans="1:1">
      <c r="A59036" s="6"/>
    </row>
    <row r="59037" spans="1:1">
      <c r="A59037" s="6"/>
    </row>
    <row r="59038" spans="1:1">
      <c r="A59038" s="6"/>
    </row>
    <row r="59039" spans="1:1">
      <c r="A59039" s="6"/>
    </row>
    <row r="59040" spans="1:1">
      <c r="A59040" s="6"/>
    </row>
    <row r="59041" spans="1:1">
      <c r="A59041" s="6"/>
    </row>
    <row r="59042" spans="1:1">
      <c r="A59042" s="6"/>
    </row>
    <row r="59043" spans="1:1">
      <c r="A59043" s="6"/>
    </row>
    <row r="59044" spans="1:1">
      <c r="A59044" s="6"/>
    </row>
    <row r="59045" spans="1:1">
      <c r="A59045" s="6"/>
    </row>
    <row r="59046" spans="1:1">
      <c r="A59046" s="6"/>
    </row>
    <row r="59047" spans="1:1">
      <c r="A59047" s="6"/>
    </row>
    <row r="59048" spans="1:1">
      <c r="A59048" s="6"/>
    </row>
    <row r="59049" spans="1:1">
      <c r="A59049" s="6"/>
    </row>
    <row r="59050" spans="1:1">
      <c r="A59050" s="6"/>
    </row>
    <row r="59051" spans="1:1">
      <c r="A59051" s="6"/>
    </row>
    <row r="59052" spans="1:1">
      <c r="A59052" s="6"/>
    </row>
    <row r="59053" spans="1:1">
      <c r="A59053" s="6"/>
    </row>
    <row r="59054" spans="1:1">
      <c r="A59054" s="6"/>
    </row>
    <row r="59055" spans="1:1">
      <c r="A59055" s="6"/>
    </row>
    <row r="59056" spans="1:1">
      <c r="A59056" s="6"/>
    </row>
    <row r="59057" spans="1:1">
      <c r="A59057" s="6"/>
    </row>
    <row r="59058" spans="1:1">
      <c r="A59058" s="6"/>
    </row>
    <row r="59059" spans="1:1">
      <c r="A59059" s="6"/>
    </row>
    <row r="59060" spans="1:1">
      <c r="A59060" s="6"/>
    </row>
    <row r="59061" spans="1:1">
      <c r="A59061" s="6"/>
    </row>
    <row r="59062" spans="1:1">
      <c r="A59062" s="6"/>
    </row>
    <row r="59063" spans="1:1">
      <c r="A59063" s="6"/>
    </row>
    <row r="59064" spans="1:1">
      <c r="A59064" s="6"/>
    </row>
    <row r="59065" spans="1:1">
      <c r="A59065" s="6"/>
    </row>
    <row r="59066" spans="1:1">
      <c r="A59066" s="6"/>
    </row>
    <row r="59067" spans="1:1">
      <c r="A59067" s="6"/>
    </row>
    <row r="59068" spans="1:1">
      <c r="A59068" s="6"/>
    </row>
    <row r="59069" spans="1:1">
      <c r="A59069" s="6"/>
    </row>
    <row r="59070" spans="1:1">
      <c r="A59070" s="6"/>
    </row>
    <row r="59071" spans="1:1">
      <c r="A59071" s="6"/>
    </row>
    <row r="59072" spans="1:1">
      <c r="A59072" s="6"/>
    </row>
    <row r="59073" spans="1:1">
      <c r="A59073" s="6"/>
    </row>
    <row r="59074" spans="1:1">
      <c r="A59074" s="6"/>
    </row>
    <row r="59075" spans="1:1">
      <c r="A59075" s="6"/>
    </row>
    <row r="59076" spans="1:1">
      <c r="A59076" s="6"/>
    </row>
    <row r="59077" spans="1:1">
      <c r="A59077" s="6"/>
    </row>
    <row r="59078" spans="1:1">
      <c r="A59078" s="6"/>
    </row>
    <row r="59079" spans="1:1">
      <c r="A59079" s="6"/>
    </row>
    <row r="59080" spans="1:1">
      <c r="A59080" s="6"/>
    </row>
    <row r="59081" spans="1:1">
      <c r="A59081" s="6"/>
    </row>
    <row r="59082" spans="1:1">
      <c r="A59082" s="6"/>
    </row>
    <row r="59083" spans="1:1">
      <c r="A59083" s="6"/>
    </row>
    <row r="59084" spans="1:1">
      <c r="A59084" s="6"/>
    </row>
    <row r="59085" spans="1:1">
      <c r="A59085" s="6"/>
    </row>
    <row r="59086" spans="1:1">
      <c r="A59086" s="6"/>
    </row>
    <row r="59087" spans="1:1">
      <c r="A59087" s="6"/>
    </row>
    <row r="59088" spans="1:1">
      <c r="A59088" s="6"/>
    </row>
    <row r="59089" spans="1:1">
      <c r="A59089" s="6"/>
    </row>
    <row r="59090" spans="1:1">
      <c r="A59090" s="6"/>
    </row>
    <row r="59091" spans="1:1">
      <c r="A59091" s="6"/>
    </row>
    <row r="59092" spans="1:1">
      <c r="A59092" s="6"/>
    </row>
    <row r="59093" spans="1:1">
      <c r="A59093" s="6"/>
    </row>
    <row r="59094" spans="1:1">
      <c r="A59094" s="6"/>
    </row>
    <row r="59095" spans="1:1">
      <c r="A59095" s="6"/>
    </row>
    <row r="59096" spans="1:1">
      <c r="A59096" s="6"/>
    </row>
    <row r="59097" spans="1:1">
      <c r="A59097" s="6"/>
    </row>
    <row r="59098" spans="1:1">
      <c r="A59098" s="6"/>
    </row>
    <row r="59099" spans="1:1">
      <c r="A59099" s="6"/>
    </row>
    <row r="59100" spans="1:1">
      <c r="A59100" s="6"/>
    </row>
    <row r="59101" spans="1:1">
      <c r="A59101" s="6"/>
    </row>
    <row r="59102" spans="1:1">
      <c r="A59102" s="6"/>
    </row>
    <row r="59103" spans="1:1">
      <c r="A59103" s="6"/>
    </row>
    <row r="59104" spans="1:1">
      <c r="A59104" s="6"/>
    </row>
    <row r="59105" spans="1:1">
      <c r="A59105" s="6"/>
    </row>
    <row r="59106" spans="1:1">
      <c r="A59106" s="6"/>
    </row>
    <row r="59107" spans="1:1">
      <c r="A59107" s="6"/>
    </row>
    <row r="59108" spans="1:1">
      <c r="A59108" s="6"/>
    </row>
    <row r="59109" spans="1:1">
      <c r="A59109" s="6"/>
    </row>
    <row r="59110" spans="1:1">
      <c r="A59110" s="6"/>
    </row>
    <row r="59111" spans="1:1">
      <c r="A59111" s="6"/>
    </row>
    <row r="59112" spans="1:1">
      <c r="A59112" s="6"/>
    </row>
    <row r="59113" spans="1:1">
      <c r="A59113" s="6"/>
    </row>
    <row r="59114" spans="1:1">
      <c r="A59114" s="6"/>
    </row>
    <row r="59115" spans="1:1">
      <c r="A59115" s="6"/>
    </row>
    <row r="59116" spans="1:1">
      <c r="A59116" s="6"/>
    </row>
    <row r="59117" spans="1:1">
      <c r="A59117" s="6"/>
    </row>
    <row r="59118" spans="1:1">
      <c r="A59118" s="6"/>
    </row>
    <row r="59119" spans="1:1">
      <c r="A59119" s="6"/>
    </row>
    <row r="59120" spans="1:1">
      <c r="A59120" s="6"/>
    </row>
    <row r="59121" spans="1:1">
      <c r="A59121" s="6"/>
    </row>
    <row r="59122" spans="1:1">
      <c r="A59122" s="6"/>
    </row>
    <row r="59123" spans="1:1">
      <c r="A59123" s="6"/>
    </row>
    <row r="59124" spans="1:1">
      <c r="A59124" s="6"/>
    </row>
    <row r="59125" spans="1:1">
      <c r="A59125" s="6"/>
    </row>
    <row r="59126" spans="1:1">
      <c r="A59126" s="6"/>
    </row>
    <row r="59127" spans="1:1">
      <c r="A59127" s="6"/>
    </row>
    <row r="59128" spans="1:1">
      <c r="A59128" s="6"/>
    </row>
    <row r="59129" spans="1:1">
      <c r="A59129" s="6"/>
    </row>
    <row r="59130" spans="1:1">
      <c r="A59130" s="6"/>
    </row>
    <row r="59131" spans="1:1">
      <c r="A59131" s="6"/>
    </row>
    <row r="59132" spans="1:1">
      <c r="A59132" s="6"/>
    </row>
    <row r="59133" spans="1:1">
      <c r="A59133" s="6"/>
    </row>
    <row r="59134" spans="1:1">
      <c r="A59134" s="6"/>
    </row>
    <row r="59135" spans="1:1">
      <c r="A59135" s="6"/>
    </row>
    <row r="59136" spans="1:1">
      <c r="A59136" s="6"/>
    </row>
    <row r="59137" spans="1:1">
      <c r="A59137" s="6"/>
    </row>
    <row r="59138" spans="1:1">
      <c r="A59138" s="6"/>
    </row>
    <row r="59139" spans="1:1">
      <c r="A59139" s="6"/>
    </row>
    <row r="59140" spans="1:1">
      <c r="A59140" s="6"/>
    </row>
    <row r="59141" spans="1:1">
      <c r="A59141" s="6"/>
    </row>
    <row r="59142" spans="1:1">
      <c r="A59142" s="6"/>
    </row>
    <row r="59143" spans="1:1">
      <c r="A59143" s="6"/>
    </row>
    <row r="59144" spans="1:1">
      <c r="A59144" s="6"/>
    </row>
    <row r="59145" spans="1:1">
      <c r="A59145" s="6"/>
    </row>
    <row r="59146" spans="1:1">
      <c r="A59146" s="6"/>
    </row>
    <row r="59147" spans="1:1">
      <c r="A59147" s="6"/>
    </row>
    <row r="59148" spans="1:1">
      <c r="A59148" s="6"/>
    </row>
    <row r="59149" spans="1:1">
      <c r="A59149" s="6"/>
    </row>
    <row r="59150" spans="1:1">
      <c r="A59150" s="6"/>
    </row>
    <row r="59151" spans="1:1">
      <c r="A59151" s="6"/>
    </row>
    <row r="59152" spans="1:1">
      <c r="A59152" s="6"/>
    </row>
    <row r="59153" spans="1:1">
      <c r="A59153" s="6"/>
    </row>
    <row r="59154" spans="1:1">
      <c r="A59154" s="6"/>
    </row>
    <row r="59155" spans="1:1">
      <c r="A59155" s="6"/>
    </row>
    <row r="59156" spans="1:1">
      <c r="A59156" s="6"/>
    </row>
    <row r="59157" spans="1:1">
      <c r="A59157" s="6"/>
    </row>
    <row r="59158" spans="1:1">
      <c r="A59158" s="6"/>
    </row>
    <row r="59159" spans="1:1">
      <c r="A59159" s="6"/>
    </row>
    <row r="59160" spans="1:1">
      <c r="A59160" s="6"/>
    </row>
    <row r="59161" spans="1:1">
      <c r="A59161" s="6"/>
    </row>
    <row r="59162" spans="1:1">
      <c r="A59162" s="6"/>
    </row>
    <row r="59163" spans="1:1">
      <c r="A59163" s="6"/>
    </row>
    <row r="59164" spans="1:1">
      <c r="A59164" s="6"/>
    </row>
    <row r="59165" spans="1:1">
      <c r="A59165" s="6"/>
    </row>
    <row r="59166" spans="1:1">
      <c r="A59166" s="6"/>
    </row>
    <row r="59167" spans="1:1">
      <c r="A59167" s="6"/>
    </row>
    <row r="59168" spans="1:1">
      <c r="A59168" s="6"/>
    </row>
    <row r="59169" spans="1:1">
      <c r="A59169" s="6"/>
    </row>
    <row r="59170" spans="1:1">
      <c r="A59170" s="6"/>
    </row>
    <row r="59171" spans="1:1">
      <c r="A59171" s="6"/>
    </row>
    <row r="59172" spans="1:1">
      <c r="A59172" s="6"/>
    </row>
    <row r="59173" spans="1:1">
      <c r="A59173" s="6"/>
    </row>
    <row r="59174" spans="1:1">
      <c r="A59174" s="6"/>
    </row>
    <row r="59175" spans="1:1">
      <c r="A59175" s="6"/>
    </row>
    <row r="59176" spans="1:1">
      <c r="A59176" s="6"/>
    </row>
    <row r="59177" spans="1:1">
      <c r="A59177" s="6"/>
    </row>
    <row r="59178" spans="1:1">
      <c r="A59178" s="6"/>
    </row>
    <row r="59179" spans="1:1">
      <c r="A59179" s="6"/>
    </row>
    <row r="59180" spans="1:1">
      <c r="A59180" s="6"/>
    </row>
    <row r="59181" spans="1:1">
      <c r="A59181" s="6"/>
    </row>
    <row r="59182" spans="1:1">
      <c r="A59182" s="6"/>
    </row>
    <row r="59183" spans="1:1">
      <c r="A59183" s="6"/>
    </row>
    <row r="59184" spans="1:1">
      <c r="A59184" s="6"/>
    </row>
    <row r="59185" spans="1:1">
      <c r="A59185" s="6"/>
    </row>
    <row r="59186" spans="1:1">
      <c r="A59186" s="6"/>
    </row>
    <row r="59187" spans="1:1">
      <c r="A59187" s="6"/>
    </row>
    <row r="59188" spans="1:1">
      <c r="A59188" s="6"/>
    </row>
    <row r="59189" spans="1:1">
      <c r="A59189" s="6"/>
    </row>
    <row r="59190" spans="1:1">
      <c r="A59190" s="6"/>
    </row>
    <row r="59191" spans="1:1">
      <c r="A59191" s="6"/>
    </row>
    <row r="59192" spans="1:1">
      <c r="A59192" s="6"/>
    </row>
    <row r="59193" spans="1:1">
      <c r="A59193" s="6"/>
    </row>
    <row r="59194" spans="1:1">
      <c r="A59194" s="6"/>
    </row>
    <row r="59195" spans="1:1">
      <c r="A59195" s="6"/>
    </row>
    <row r="59196" spans="1:1">
      <c r="A59196" s="6"/>
    </row>
    <row r="59197" spans="1:1">
      <c r="A59197" s="6"/>
    </row>
    <row r="59198" spans="1:1">
      <c r="A59198" s="6"/>
    </row>
    <row r="59199" spans="1:1">
      <c r="A59199" s="6"/>
    </row>
    <row r="59200" spans="1:1">
      <c r="A59200" s="6"/>
    </row>
    <row r="59201" spans="1:1">
      <c r="A59201" s="6"/>
    </row>
    <row r="59202" spans="1:1">
      <c r="A59202" s="6"/>
    </row>
    <row r="59203" spans="1:1">
      <c r="A59203" s="6"/>
    </row>
    <row r="59204" spans="1:1">
      <c r="A59204" s="6"/>
    </row>
    <row r="59205" spans="1:1">
      <c r="A59205" s="6"/>
    </row>
    <row r="59206" spans="1:1">
      <c r="A59206" s="6"/>
    </row>
    <row r="59207" spans="1:1">
      <c r="A59207" s="6"/>
    </row>
    <row r="59208" spans="1:1">
      <c r="A59208" s="6"/>
    </row>
    <row r="59209" spans="1:1">
      <c r="A59209" s="6"/>
    </row>
    <row r="59210" spans="1:1">
      <c r="A59210" s="6"/>
    </row>
    <row r="59211" spans="1:1">
      <c r="A59211" s="6"/>
    </row>
    <row r="59212" spans="1:1">
      <c r="A59212" s="6"/>
    </row>
    <row r="59213" spans="1:1">
      <c r="A59213" s="6"/>
    </row>
    <row r="59214" spans="1:1">
      <c r="A59214" s="6"/>
    </row>
    <row r="59215" spans="1:1">
      <c r="A59215" s="6"/>
    </row>
    <row r="59216" spans="1:1">
      <c r="A59216" s="6"/>
    </row>
    <row r="59217" spans="1:1">
      <c r="A59217" s="6"/>
    </row>
    <row r="59218" spans="1:1">
      <c r="A59218" s="6"/>
    </row>
    <row r="59219" spans="1:1">
      <c r="A59219" s="6"/>
    </row>
    <row r="59220" spans="1:1">
      <c r="A59220" s="6"/>
    </row>
    <row r="59221" spans="1:1">
      <c r="A59221" s="6"/>
    </row>
    <row r="59222" spans="1:1">
      <c r="A59222" s="6"/>
    </row>
    <row r="59223" spans="1:1">
      <c r="A59223" s="6"/>
    </row>
    <row r="59224" spans="1:1">
      <c r="A59224" s="6"/>
    </row>
    <row r="59225" spans="1:1">
      <c r="A59225" s="6"/>
    </row>
    <row r="59226" spans="1:1">
      <c r="A59226" s="6"/>
    </row>
    <row r="59227" spans="1:1">
      <c r="A59227" s="6"/>
    </row>
    <row r="59228" spans="1:1">
      <c r="A59228" s="6"/>
    </row>
    <row r="59229" spans="1:1">
      <c r="A59229" s="6"/>
    </row>
    <row r="59230" spans="1:1">
      <c r="A59230" s="6"/>
    </row>
    <row r="59231" spans="1:1">
      <c r="A59231" s="6"/>
    </row>
    <row r="59232" spans="1:1">
      <c r="A59232" s="6"/>
    </row>
    <row r="59233" spans="1:1">
      <c r="A59233" s="6"/>
    </row>
    <row r="59234" spans="1:1">
      <c r="A59234" s="6"/>
    </row>
    <row r="59235" spans="1:1">
      <c r="A59235" s="6"/>
    </row>
    <row r="59236" spans="1:1">
      <c r="A59236" s="6"/>
    </row>
    <row r="59237" spans="1:1">
      <c r="A59237" s="6"/>
    </row>
    <row r="59238" spans="1:1">
      <c r="A59238" s="6"/>
    </row>
    <row r="59239" spans="1:1">
      <c r="A59239" s="6"/>
    </row>
    <row r="59240" spans="1:1">
      <c r="A59240" s="6"/>
    </row>
    <row r="59241" spans="1:1">
      <c r="A59241" s="6"/>
    </row>
    <row r="59242" spans="1:1">
      <c r="A59242" s="6"/>
    </row>
    <row r="59243" spans="1:1">
      <c r="A59243" s="6"/>
    </row>
    <row r="59244" spans="1:1">
      <c r="A59244" s="6"/>
    </row>
    <row r="59245" spans="1:1">
      <c r="A59245" s="6"/>
    </row>
    <row r="59246" spans="1:1">
      <c r="A59246" s="6"/>
    </row>
    <row r="59247" spans="1:1">
      <c r="A59247" s="6"/>
    </row>
    <row r="59248" spans="1:1">
      <c r="A59248" s="6"/>
    </row>
    <row r="59249" spans="1:1">
      <c r="A59249" s="6"/>
    </row>
    <row r="59250" spans="1:1">
      <c r="A59250" s="6"/>
    </row>
    <row r="59251" spans="1:1">
      <c r="A59251" s="6"/>
    </row>
    <row r="59252" spans="1:1">
      <c r="A59252" s="6"/>
    </row>
    <row r="59253" spans="1:1">
      <c r="A59253" s="6"/>
    </row>
    <row r="59254" spans="1:1">
      <c r="A59254" s="6"/>
    </row>
    <row r="59255" spans="1:1">
      <c r="A59255" s="6"/>
    </row>
    <row r="59256" spans="1:1">
      <c r="A59256" s="6"/>
    </row>
    <row r="59257" spans="1:1">
      <c r="A59257" s="6"/>
    </row>
    <row r="59258" spans="1:1">
      <c r="A59258" s="6"/>
    </row>
    <row r="59259" spans="1:1">
      <c r="A59259" s="6"/>
    </row>
    <row r="59260" spans="1:1">
      <c r="A59260" s="6"/>
    </row>
    <row r="59261" spans="1:1">
      <c r="A59261" s="6"/>
    </row>
    <row r="59262" spans="1:1">
      <c r="A59262" s="6"/>
    </row>
    <row r="59263" spans="1:1">
      <c r="A59263" s="6"/>
    </row>
    <row r="59264" spans="1:1">
      <c r="A59264" s="6"/>
    </row>
    <row r="59265" spans="1:1">
      <c r="A59265" s="6"/>
    </row>
    <row r="59266" spans="1:1">
      <c r="A59266" s="6"/>
    </row>
    <row r="59267" spans="1:1">
      <c r="A59267" s="6"/>
    </row>
    <row r="59268" spans="1:1">
      <c r="A59268" s="6"/>
    </row>
    <row r="59269" spans="1:1">
      <c r="A59269" s="6"/>
    </row>
    <row r="59270" spans="1:1">
      <c r="A59270" s="6"/>
    </row>
    <row r="59271" spans="1:1">
      <c r="A59271" s="6"/>
    </row>
    <row r="59272" spans="1:1">
      <c r="A59272" s="6"/>
    </row>
    <row r="59273" spans="1:1">
      <c r="A59273" s="6"/>
    </row>
    <row r="59274" spans="1:1">
      <c r="A59274" s="6"/>
    </row>
    <row r="59275" spans="1:1">
      <c r="A59275" s="6"/>
    </row>
    <row r="59276" spans="1:1">
      <c r="A59276" s="6"/>
    </row>
    <row r="59277" spans="1:1">
      <c r="A59277" s="6"/>
    </row>
    <row r="59278" spans="1:1">
      <c r="A59278" s="6"/>
    </row>
    <row r="59279" spans="1:1">
      <c r="A59279" s="6"/>
    </row>
    <row r="59280" spans="1:1">
      <c r="A59280" s="6"/>
    </row>
    <row r="59281" spans="1:1">
      <c r="A59281" s="6"/>
    </row>
    <row r="59282" spans="1:1">
      <c r="A59282" s="6"/>
    </row>
    <row r="59283" spans="1:1">
      <c r="A59283" s="6"/>
    </row>
    <row r="59284" spans="1:1">
      <c r="A59284" s="6"/>
    </row>
    <row r="59285" spans="1:1">
      <c r="A59285" s="6"/>
    </row>
    <row r="59286" spans="1:1">
      <c r="A59286" s="6"/>
    </row>
    <row r="59287" spans="1:1">
      <c r="A59287" s="6"/>
    </row>
    <row r="59288" spans="1:1">
      <c r="A59288" s="6"/>
    </row>
    <row r="59289" spans="1:1">
      <c r="A59289" s="6"/>
    </row>
    <row r="59290" spans="1:1">
      <c r="A59290" s="6"/>
    </row>
    <row r="59291" spans="1:1">
      <c r="A59291" s="6"/>
    </row>
    <row r="59292" spans="1:1">
      <c r="A59292" s="6"/>
    </row>
    <row r="59293" spans="1:1">
      <c r="A59293" s="6"/>
    </row>
    <row r="59294" spans="1:1">
      <c r="A59294" s="6"/>
    </row>
    <row r="59295" spans="1:1">
      <c r="A59295" s="6"/>
    </row>
    <row r="59296" spans="1:1">
      <c r="A59296" s="6"/>
    </row>
    <row r="59297" spans="1:1">
      <c r="A59297" s="6"/>
    </row>
    <row r="59298" spans="1:1">
      <c r="A59298" s="6"/>
    </row>
    <row r="59299" spans="1:1">
      <c r="A59299" s="6"/>
    </row>
    <row r="59300" spans="1:1">
      <c r="A59300" s="6"/>
    </row>
    <row r="59301" spans="1:1">
      <c r="A59301" s="6"/>
    </row>
    <row r="59302" spans="1:1">
      <c r="A59302" s="6"/>
    </row>
    <row r="59303" spans="1:1">
      <c r="A59303" s="6"/>
    </row>
    <row r="59304" spans="1:1">
      <c r="A59304" s="6"/>
    </row>
    <row r="59305" spans="1:1">
      <c r="A59305" s="6"/>
    </row>
    <row r="59306" spans="1:1">
      <c r="A59306" s="6"/>
    </row>
    <row r="59307" spans="1:1">
      <c r="A59307" s="6"/>
    </row>
    <row r="59308" spans="1:1">
      <c r="A59308" s="6"/>
    </row>
    <row r="59309" spans="1:1">
      <c r="A59309" s="6"/>
    </row>
    <row r="59310" spans="1:1">
      <c r="A59310" s="6"/>
    </row>
    <row r="59311" spans="1:1">
      <c r="A59311" s="6"/>
    </row>
    <row r="59312" spans="1:1">
      <c r="A59312" s="6"/>
    </row>
    <row r="59313" spans="1:1">
      <c r="A59313" s="6"/>
    </row>
    <row r="59314" spans="1:1">
      <c r="A59314" s="6"/>
    </row>
    <row r="59315" spans="1:1">
      <c r="A59315" s="6"/>
    </row>
    <row r="59316" spans="1:1">
      <c r="A59316" s="6"/>
    </row>
    <row r="59317" spans="1:1">
      <c r="A59317" s="6"/>
    </row>
    <row r="59318" spans="1:1">
      <c r="A59318" s="6"/>
    </row>
    <row r="59319" spans="1:1">
      <c r="A59319" s="6"/>
    </row>
    <row r="59320" spans="1:1">
      <c r="A59320" s="6"/>
    </row>
    <row r="59321" spans="1:1">
      <c r="A59321" s="6"/>
    </row>
    <row r="59322" spans="1:1">
      <c r="A59322" s="6"/>
    </row>
    <row r="59323" spans="1:1">
      <c r="A59323" s="6"/>
    </row>
    <row r="59324" spans="1:1">
      <c r="A59324" s="6"/>
    </row>
    <row r="59325" spans="1:1">
      <c r="A59325" s="6"/>
    </row>
    <row r="59326" spans="1:1">
      <c r="A59326" s="6"/>
    </row>
    <row r="59327" spans="1:1">
      <c r="A59327" s="6"/>
    </row>
    <row r="59328" spans="1:1">
      <c r="A59328" s="6"/>
    </row>
    <row r="59329" spans="1:1">
      <c r="A59329" s="6"/>
    </row>
    <row r="59330" spans="1:1">
      <c r="A59330" s="6"/>
    </row>
    <row r="59331" spans="1:1">
      <c r="A59331" s="6"/>
    </row>
    <row r="59332" spans="1:1">
      <c r="A59332" s="6"/>
    </row>
    <row r="59333" spans="1:1">
      <c r="A59333" s="6"/>
    </row>
    <row r="59334" spans="1:1">
      <c r="A59334" s="6"/>
    </row>
    <row r="59335" spans="1:1">
      <c r="A59335" s="6"/>
    </row>
    <row r="59336" spans="1:1">
      <c r="A59336" s="6"/>
    </row>
    <row r="59337" spans="1:1">
      <c r="A59337" s="6"/>
    </row>
    <row r="59338" spans="1:1">
      <c r="A59338" s="6"/>
    </row>
    <row r="59339" spans="1:1">
      <c r="A59339" s="6"/>
    </row>
    <row r="59340" spans="1:1">
      <c r="A59340" s="6"/>
    </row>
    <row r="59341" spans="1:1">
      <c r="A59341" s="6"/>
    </row>
    <row r="59342" spans="1:1">
      <c r="A59342" s="6"/>
    </row>
    <row r="59343" spans="1:1">
      <c r="A59343" s="6"/>
    </row>
    <row r="59344" spans="1:1">
      <c r="A59344" s="6"/>
    </row>
    <row r="59345" spans="1:1">
      <c r="A59345" s="6"/>
    </row>
    <row r="59346" spans="1:1">
      <c r="A59346" s="6"/>
    </row>
    <row r="59347" spans="1:1">
      <c r="A59347" s="6"/>
    </row>
    <row r="59348" spans="1:1">
      <c r="A59348" s="6"/>
    </row>
    <row r="59349" spans="1:1">
      <c r="A59349" s="6"/>
    </row>
    <row r="59350" spans="1:1">
      <c r="A59350" s="6"/>
    </row>
    <row r="59351" spans="1:1">
      <c r="A59351" s="6"/>
    </row>
    <row r="59352" spans="1:1">
      <c r="A59352" s="6"/>
    </row>
    <row r="59353" spans="1:1">
      <c r="A59353" s="6"/>
    </row>
    <row r="59354" spans="1:1">
      <c r="A59354" s="6"/>
    </row>
    <row r="59355" spans="1:1">
      <c r="A59355" s="6"/>
    </row>
    <row r="59356" spans="1:1">
      <c r="A59356" s="6"/>
    </row>
    <row r="59357" spans="1:1">
      <c r="A59357" s="6"/>
    </row>
    <row r="59358" spans="1:1">
      <c r="A59358" s="6"/>
    </row>
    <row r="59359" spans="1:1">
      <c r="A59359" s="6"/>
    </row>
    <row r="59360" spans="1:1">
      <c r="A59360" s="6"/>
    </row>
    <row r="59361" spans="1:1">
      <c r="A59361" s="6"/>
    </row>
    <row r="59362" spans="1:1">
      <c r="A59362" s="6"/>
    </row>
    <row r="59363" spans="1:1">
      <c r="A59363" s="6"/>
    </row>
    <row r="59364" spans="1:1">
      <c r="A59364" s="6"/>
    </row>
    <row r="59365" spans="1:1">
      <c r="A59365" s="6"/>
    </row>
    <row r="59366" spans="1:1">
      <c r="A59366" s="6"/>
    </row>
    <row r="59367" spans="1:1">
      <c r="A59367" s="6"/>
    </row>
    <row r="59368" spans="1:1">
      <c r="A59368" s="6"/>
    </row>
    <row r="59369" spans="1:1">
      <c r="A59369" s="6"/>
    </row>
    <row r="59370" spans="1:1">
      <c r="A59370" s="6"/>
    </row>
    <row r="59371" spans="1:1">
      <c r="A59371" s="6"/>
    </row>
    <row r="59372" spans="1:1">
      <c r="A59372" s="6"/>
    </row>
    <row r="59373" spans="1:1">
      <c r="A59373" s="6"/>
    </row>
    <row r="59374" spans="1:1">
      <c r="A59374" s="6"/>
    </row>
    <row r="59375" spans="1:1">
      <c r="A59375" s="6"/>
    </row>
    <row r="59376" spans="1:1">
      <c r="A59376" s="6"/>
    </row>
    <row r="59377" spans="1:1">
      <c r="A59377" s="6"/>
    </row>
    <row r="59378" spans="1:1">
      <c r="A59378" s="6"/>
    </row>
    <row r="59379" spans="1:1">
      <c r="A59379" s="6"/>
    </row>
    <row r="59380" spans="1:1">
      <c r="A59380" s="6"/>
    </row>
    <row r="59381" spans="1:1">
      <c r="A59381" s="6"/>
    </row>
    <row r="59382" spans="1:1">
      <c r="A59382" s="6"/>
    </row>
    <row r="59383" spans="1:1">
      <c r="A59383" s="6"/>
    </row>
    <row r="59384" spans="1:1">
      <c r="A59384" s="6"/>
    </row>
    <row r="59385" spans="1:1">
      <c r="A59385" s="6"/>
    </row>
    <row r="59386" spans="1:1">
      <c r="A59386" s="6"/>
    </row>
    <row r="59387" spans="1:1">
      <c r="A59387" s="6"/>
    </row>
    <row r="59388" spans="1:1">
      <c r="A59388" s="6"/>
    </row>
    <row r="59389" spans="1:1">
      <c r="A59389" s="6"/>
    </row>
    <row r="59390" spans="1:1">
      <c r="A59390" s="6"/>
    </row>
    <row r="59391" spans="1:1">
      <c r="A59391" s="6"/>
    </row>
    <row r="59392" spans="1:1">
      <c r="A59392" s="6"/>
    </row>
    <row r="59393" spans="1:1">
      <c r="A59393" s="6"/>
    </row>
    <row r="59394" spans="1:1">
      <c r="A59394" s="6"/>
    </row>
    <row r="59395" spans="1:1">
      <c r="A59395" s="6"/>
    </row>
    <row r="59396" spans="1:1">
      <c r="A59396" s="6"/>
    </row>
    <row r="59397" spans="1:1">
      <c r="A59397" s="6"/>
    </row>
    <row r="59398" spans="1:1">
      <c r="A59398" s="6"/>
    </row>
    <row r="59399" spans="1:1">
      <c r="A59399" s="6"/>
    </row>
    <row r="59400" spans="1:1">
      <c r="A59400" s="6"/>
    </row>
    <row r="59401" spans="1:1">
      <c r="A59401" s="6"/>
    </row>
    <row r="59402" spans="1:1">
      <c r="A59402" s="6"/>
    </row>
    <row r="59403" spans="1:1">
      <c r="A59403" s="6"/>
    </row>
    <row r="59404" spans="1:1">
      <c r="A59404" s="6"/>
    </row>
    <row r="59405" spans="1:1">
      <c r="A59405" s="6"/>
    </row>
    <row r="59406" spans="1:1">
      <c r="A59406" s="6"/>
    </row>
    <row r="59407" spans="1:1">
      <c r="A59407" s="6"/>
    </row>
    <row r="59408" spans="1:1">
      <c r="A59408" s="6"/>
    </row>
    <row r="59409" spans="1:1">
      <c r="A59409" s="6"/>
    </row>
    <row r="59410" spans="1:1">
      <c r="A59410" s="6"/>
    </row>
    <row r="59411" spans="1:1">
      <c r="A59411" s="6"/>
    </row>
    <row r="59412" spans="1:1">
      <c r="A59412" s="6"/>
    </row>
    <row r="59413" spans="1:1">
      <c r="A59413" s="6"/>
    </row>
    <row r="59414" spans="1:1">
      <c r="A59414" s="6"/>
    </row>
    <row r="59415" spans="1:1">
      <c r="A59415" s="6"/>
    </row>
    <row r="59416" spans="1:1">
      <c r="A59416" s="6"/>
    </row>
    <row r="59417" spans="1:1">
      <c r="A59417" s="6"/>
    </row>
    <row r="59418" spans="1:1">
      <c r="A59418" s="6"/>
    </row>
    <row r="59419" spans="1:1">
      <c r="A59419" s="6"/>
    </row>
    <row r="59420" spans="1:1">
      <c r="A59420" s="6"/>
    </row>
    <row r="59421" spans="1:1">
      <c r="A59421" s="6"/>
    </row>
    <row r="59422" spans="1:1">
      <c r="A59422" s="6"/>
    </row>
    <row r="59423" spans="1:1">
      <c r="A59423" s="6"/>
    </row>
    <row r="59424" spans="1:1">
      <c r="A59424" s="6"/>
    </row>
    <row r="59425" spans="1:1">
      <c r="A59425" s="6"/>
    </row>
    <row r="59426" spans="1:1">
      <c r="A59426" s="6"/>
    </row>
    <row r="59427" spans="1:1">
      <c r="A59427" s="6"/>
    </row>
    <row r="59428" spans="1:1">
      <c r="A59428" s="6"/>
    </row>
    <row r="59429" spans="1:1">
      <c r="A59429" s="6"/>
    </row>
    <row r="59430" spans="1:1">
      <c r="A59430" s="6"/>
    </row>
    <row r="59431" spans="1:1">
      <c r="A59431" s="6"/>
    </row>
    <row r="59432" spans="1:1">
      <c r="A59432" s="6"/>
    </row>
    <row r="59433" spans="1:1">
      <c r="A59433" s="6"/>
    </row>
    <row r="59434" spans="1:1">
      <c r="A59434" s="6"/>
    </row>
    <row r="59435" spans="1:1">
      <c r="A59435" s="6"/>
    </row>
    <row r="59436" spans="1:1">
      <c r="A59436" s="6"/>
    </row>
    <row r="59437" spans="1:1">
      <c r="A59437" s="6"/>
    </row>
    <row r="59438" spans="1:1">
      <c r="A59438" s="6"/>
    </row>
    <row r="59439" spans="1:1">
      <c r="A59439" s="6"/>
    </row>
    <row r="59440" spans="1:1">
      <c r="A59440" s="6"/>
    </row>
    <row r="59441" spans="1:1">
      <c r="A59441" s="6"/>
    </row>
    <row r="59442" spans="1:1">
      <c r="A59442" s="6"/>
    </row>
    <row r="59443" spans="1:1">
      <c r="A59443" s="6"/>
    </row>
    <row r="59444" spans="1:1">
      <c r="A59444" s="6"/>
    </row>
    <row r="59445" spans="1:1">
      <c r="A59445" s="6"/>
    </row>
    <row r="59446" spans="1:1">
      <c r="A59446" s="6"/>
    </row>
    <row r="59447" spans="1:1">
      <c r="A59447" s="6"/>
    </row>
    <row r="59448" spans="1:1">
      <c r="A59448" s="6"/>
    </row>
    <row r="59449" spans="1:1">
      <c r="A59449" s="6"/>
    </row>
    <row r="59450" spans="1:1">
      <c r="A59450" s="6"/>
    </row>
    <row r="59451" spans="1:1">
      <c r="A59451" s="6"/>
    </row>
    <row r="59452" spans="1:1">
      <c r="A59452" s="6"/>
    </row>
    <row r="59453" spans="1:1">
      <c r="A59453" s="6"/>
    </row>
    <row r="59454" spans="1:1">
      <c r="A59454" s="6"/>
    </row>
    <row r="59455" spans="1:1">
      <c r="A59455" s="6"/>
    </row>
    <row r="59456" spans="1:1">
      <c r="A59456" s="6"/>
    </row>
    <row r="59457" spans="1:1">
      <c r="A59457" s="6"/>
    </row>
    <row r="59458" spans="1:1">
      <c r="A59458" s="6"/>
    </row>
    <row r="59459" spans="1:1">
      <c r="A59459" s="6"/>
    </row>
    <row r="59460" spans="1:1">
      <c r="A59460" s="6"/>
    </row>
    <row r="59461" spans="1:1">
      <c r="A59461" s="6"/>
    </row>
    <row r="59462" spans="1:1">
      <c r="A59462" s="6"/>
    </row>
    <row r="59463" spans="1:1">
      <c r="A59463" s="6"/>
    </row>
    <row r="59464" spans="1:1">
      <c r="A59464" s="6"/>
    </row>
    <row r="59465" spans="1:1">
      <c r="A59465" s="6"/>
    </row>
    <row r="59466" spans="1:1">
      <c r="A59466" s="6"/>
    </row>
    <row r="59467" spans="1:1">
      <c r="A59467" s="6"/>
    </row>
    <row r="59468" spans="1:1">
      <c r="A59468" s="6"/>
    </row>
    <row r="59469" spans="1:1">
      <c r="A59469" s="6"/>
    </row>
    <row r="59470" spans="1:1">
      <c r="A59470" s="6"/>
    </row>
    <row r="59471" spans="1:1">
      <c r="A59471" s="6"/>
    </row>
    <row r="59472" spans="1:1">
      <c r="A59472" s="6"/>
    </row>
    <row r="59473" spans="1:1">
      <c r="A59473" s="6"/>
    </row>
    <row r="59474" spans="1:1">
      <c r="A59474" s="6"/>
    </row>
    <row r="59475" spans="1:1">
      <c r="A59475" s="6"/>
    </row>
    <row r="59476" spans="1:1">
      <c r="A59476" s="6"/>
    </row>
    <row r="59477" spans="1:1">
      <c r="A59477" s="6"/>
    </row>
    <row r="59478" spans="1:1">
      <c r="A59478" s="6"/>
    </row>
    <row r="59479" spans="1:1">
      <c r="A59479" s="6"/>
    </row>
    <row r="59480" spans="1:1">
      <c r="A59480" s="6"/>
    </row>
    <row r="59481" spans="1:1">
      <c r="A59481" s="6"/>
    </row>
    <row r="59482" spans="1:1">
      <c r="A59482" s="6"/>
    </row>
    <row r="59483" spans="1:1">
      <c r="A59483" s="6"/>
    </row>
    <row r="59484" spans="1:1">
      <c r="A59484" s="6"/>
    </row>
    <row r="59485" spans="1:1">
      <c r="A59485" s="6"/>
    </row>
    <row r="59486" spans="1:1">
      <c r="A59486" s="6"/>
    </row>
    <row r="59487" spans="1:1">
      <c r="A59487" s="6"/>
    </row>
    <row r="59488" spans="1:1">
      <c r="A59488" s="6"/>
    </row>
    <row r="59489" spans="1:1">
      <c r="A59489" s="6"/>
    </row>
    <row r="59490" spans="1:1">
      <c r="A59490" s="6"/>
    </row>
    <row r="59491" spans="1:1">
      <c r="A59491" s="6"/>
    </row>
    <row r="59492" spans="1:1">
      <c r="A59492" s="6"/>
    </row>
    <row r="59493" spans="1:1">
      <c r="A59493" s="6"/>
    </row>
    <row r="59494" spans="1:1">
      <c r="A59494" s="6"/>
    </row>
    <row r="59495" spans="1:1">
      <c r="A59495" s="6"/>
    </row>
    <row r="59496" spans="1:1">
      <c r="A59496" s="6"/>
    </row>
    <row r="59497" spans="1:1">
      <c r="A59497" s="6"/>
    </row>
    <row r="59498" spans="1:1">
      <c r="A59498" s="6"/>
    </row>
    <row r="59499" spans="1:1">
      <c r="A59499" s="6"/>
    </row>
    <row r="59500" spans="1:1">
      <c r="A59500" s="6"/>
    </row>
    <row r="59501" spans="1:1">
      <c r="A59501" s="6"/>
    </row>
    <row r="59502" spans="1:1">
      <c r="A59502" s="6"/>
    </row>
    <row r="59503" spans="1:1">
      <c r="A59503" s="6"/>
    </row>
    <row r="59504" spans="1:1">
      <c r="A59504" s="6"/>
    </row>
    <row r="59505" spans="1:1">
      <c r="A59505" s="6"/>
    </row>
    <row r="59506" spans="1:1">
      <c r="A59506" s="6"/>
    </row>
    <row r="59507" spans="1:1">
      <c r="A59507" s="6"/>
    </row>
    <row r="59508" spans="1:1">
      <c r="A59508" s="6"/>
    </row>
    <row r="59509" spans="1:1">
      <c r="A59509" s="6"/>
    </row>
    <row r="59510" spans="1:1">
      <c r="A59510" s="6"/>
    </row>
    <row r="59511" spans="1:1">
      <c r="A59511" s="6"/>
    </row>
    <row r="59512" spans="1:1">
      <c r="A59512" s="6"/>
    </row>
    <row r="59513" spans="1:1">
      <c r="A59513" s="6"/>
    </row>
    <row r="59514" spans="1:1">
      <c r="A59514" s="6"/>
    </row>
    <row r="59515" spans="1:1">
      <c r="A59515" s="6"/>
    </row>
    <row r="59516" spans="1:1">
      <c r="A59516" s="6"/>
    </row>
    <row r="59517" spans="1:1">
      <c r="A59517" s="6"/>
    </row>
    <row r="59518" spans="1:1">
      <c r="A59518" s="6"/>
    </row>
    <row r="59519" spans="1:1">
      <c r="A59519" s="6"/>
    </row>
    <row r="59520" spans="1:1">
      <c r="A59520" s="6"/>
    </row>
    <row r="59521" spans="1:1">
      <c r="A59521" s="6"/>
    </row>
    <row r="59522" spans="1:1">
      <c r="A59522" s="6"/>
    </row>
    <row r="59523" spans="1:1">
      <c r="A59523" s="6"/>
    </row>
    <row r="59524" spans="1:1">
      <c r="A59524" s="6"/>
    </row>
    <row r="59525" spans="1:1">
      <c r="A59525" s="6"/>
    </row>
    <row r="59526" spans="1:1">
      <c r="A59526" s="6"/>
    </row>
    <row r="59527" spans="1:1">
      <c r="A59527" s="6"/>
    </row>
    <row r="59528" spans="1:1">
      <c r="A59528" s="6"/>
    </row>
    <row r="59529" spans="1:1">
      <c r="A59529" s="6"/>
    </row>
    <row r="59530" spans="1:1">
      <c r="A59530" s="6"/>
    </row>
    <row r="59531" spans="1:1">
      <c r="A59531" s="6"/>
    </row>
    <row r="59532" spans="1:1">
      <c r="A59532" s="6"/>
    </row>
    <row r="59533" spans="1:1">
      <c r="A59533" s="6"/>
    </row>
    <row r="59534" spans="1:1">
      <c r="A59534" s="6"/>
    </row>
    <row r="59535" spans="1:1">
      <c r="A59535" s="6"/>
    </row>
    <row r="59536" spans="1:1">
      <c r="A59536" s="6"/>
    </row>
    <row r="59537" spans="1:1">
      <c r="A59537" s="6"/>
    </row>
    <row r="59538" spans="1:1">
      <c r="A59538" s="6"/>
    </row>
    <row r="59539" spans="1:1">
      <c r="A59539" s="6"/>
    </row>
    <row r="59540" spans="1:1">
      <c r="A59540" s="6"/>
    </row>
    <row r="59541" spans="1:1">
      <c r="A59541" s="6"/>
    </row>
    <row r="59542" spans="1:1">
      <c r="A59542" s="6"/>
    </row>
    <row r="59543" spans="1:1">
      <c r="A59543" s="6"/>
    </row>
    <row r="59544" spans="1:1">
      <c r="A59544" s="6"/>
    </row>
    <row r="59545" spans="1:1">
      <c r="A59545" s="6"/>
    </row>
    <row r="59546" spans="1:1">
      <c r="A59546" s="6"/>
    </row>
    <row r="59547" spans="1:1">
      <c r="A59547" s="6"/>
    </row>
    <row r="59548" spans="1:1">
      <c r="A59548" s="6"/>
    </row>
    <row r="59549" spans="1:1">
      <c r="A59549" s="6"/>
    </row>
    <row r="59550" spans="1:1">
      <c r="A59550" s="6"/>
    </row>
    <row r="59551" spans="1:1">
      <c r="A59551" s="6"/>
    </row>
    <row r="59552" spans="1:1">
      <c r="A59552" s="6"/>
    </row>
    <row r="59553" spans="1:1">
      <c r="A59553" s="6"/>
    </row>
    <row r="59554" spans="1:1">
      <c r="A59554" s="6"/>
    </row>
    <row r="59555" spans="1:1">
      <c r="A59555" s="6"/>
    </row>
    <row r="59556" spans="1:1">
      <c r="A59556" s="6"/>
    </row>
    <row r="59557" spans="1:1">
      <c r="A59557" s="6"/>
    </row>
    <row r="59558" spans="1:1">
      <c r="A59558" s="6"/>
    </row>
    <row r="59559" spans="1:1">
      <c r="A59559" s="6"/>
    </row>
    <row r="59560" spans="1:1">
      <c r="A59560" s="6"/>
    </row>
    <row r="59561" spans="1:1">
      <c r="A59561" s="6"/>
    </row>
    <row r="59562" spans="1:1">
      <c r="A59562" s="6"/>
    </row>
    <row r="59563" spans="1:1">
      <c r="A59563" s="6"/>
    </row>
    <row r="59564" spans="1:1">
      <c r="A59564" s="6"/>
    </row>
    <row r="59565" spans="1:1">
      <c r="A59565" s="6"/>
    </row>
    <row r="59566" spans="1:1">
      <c r="A59566" s="6"/>
    </row>
    <row r="59567" spans="1:1">
      <c r="A59567" s="6"/>
    </row>
    <row r="59568" spans="1:1">
      <c r="A59568" s="6"/>
    </row>
    <row r="59569" spans="1:1">
      <c r="A59569" s="6"/>
    </row>
    <row r="59570" spans="1:1">
      <c r="A59570" s="6"/>
    </row>
    <row r="59571" spans="1:1">
      <c r="A59571" s="6"/>
    </row>
    <row r="59572" spans="1:1">
      <c r="A59572" s="6"/>
    </row>
    <row r="59573" spans="1:1">
      <c r="A59573" s="6"/>
    </row>
    <row r="59574" spans="1:1">
      <c r="A59574" s="6"/>
    </row>
    <row r="59575" spans="1:1">
      <c r="A59575" s="6"/>
    </row>
    <row r="59576" spans="1:1">
      <c r="A59576" s="6"/>
    </row>
    <row r="59577" spans="1:1">
      <c r="A59577" s="6"/>
    </row>
    <row r="59578" spans="1:1">
      <c r="A59578" s="6"/>
    </row>
    <row r="59579" spans="1:1">
      <c r="A59579" s="6"/>
    </row>
    <row r="59580" spans="1:1">
      <c r="A59580" s="6"/>
    </row>
    <row r="59581" spans="1:1">
      <c r="A59581" s="6"/>
    </row>
    <row r="59582" spans="1:1">
      <c r="A59582" s="6"/>
    </row>
    <row r="59583" spans="1:1">
      <c r="A59583" s="6"/>
    </row>
    <row r="59584" spans="1:1">
      <c r="A59584" s="6"/>
    </row>
    <row r="59585" spans="1:1">
      <c r="A59585" s="6"/>
    </row>
    <row r="59586" spans="1:1">
      <c r="A59586" s="6"/>
    </row>
    <row r="59587" spans="1:1">
      <c r="A59587" s="6"/>
    </row>
    <row r="59588" spans="1:1">
      <c r="A59588" s="6"/>
    </row>
    <row r="59589" spans="1:1">
      <c r="A59589" s="6"/>
    </row>
    <row r="59590" spans="1:1">
      <c r="A59590" s="6"/>
    </row>
    <row r="59591" spans="1:1">
      <c r="A59591" s="6"/>
    </row>
    <row r="59592" spans="1:1">
      <c r="A59592" s="6"/>
    </row>
    <row r="59593" spans="1:1">
      <c r="A59593" s="6"/>
    </row>
    <row r="59594" spans="1:1">
      <c r="A59594" s="6"/>
    </row>
    <row r="59595" spans="1:1">
      <c r="A59595" s="6"/>
    </row>
    <row r="59596" spans="1:1">
      <c r="A59596" s="6"/>
    </row>
    <row r="59597" spans="1:1">
      <c r="A59597" s="6"/>
    </row>
    <row r="59598" spans="1:1">
      <c r="A59598" s="6"/>
    </row>
    <row r="59599" spans="1:1">
      <c r="A59599" s="6"/>
    </row>
    <row r="59600" spans="1:1">
      <c r="A59600" s="6"/>
    </row>
    <row r="59601" spans="1:1">
      <c r="A59601" s="6"/>
    </row>
    <row r="59602" spans="1:1">
      <c r="A59602" s="6"/>
    </row>
    <row r="59603" spans="1:1">
      <c r="A59603" s="6"/>
    </row>
    <row r="59604" spans="1:1">
      <c r="A59604" s="6"/>
    </row>
    <row r="59605" spans="1:1">
      <c r="A59605" s="6"/>
    </row>
    <row r="59606" spans="1:1">
      <c r="A59606" s="6"/>
    </row>
    <row r="59607" spans="1:1">
      <c r="A59607" s="6"/>
    </row>
    <row r="59608" spans="1:1">
      <c r="A59608" s="6"/>
    </row>
    <row r="59609" spans="1:1">
      <c r="A59609" s="6"/>
    </row>
    <row r="59610" spans="1:1">
      <c r="A59610" s="6"/>
    </row>
    <row r="59611" spans="1:1">
      <c r="A59611" s="6"/>
    </row>
    <row r="59612" spans="1:1">
      <c r="A59612" s="6"/>
    </row>
    <row r="59613" spans="1:1">
      <c r="A59613" s="6"/>
    </row>
    <row r="59614" spans="1:1">
      <c r="A59614" s="6"/>
    </row>
    <row r="59615" spans="1:1">
      <c r="A59615" s="6"/>
    </row>
    <row r="59616" spans="1:1">
      <c r="A59616" s="6"/>
    </row>
    <row r="59617" spans="1:1">
      <c r="A59617" s="6"/>
    </row>
    <row r="59618" spans="1:1">
      <c r="A59618" s="6"/>
    </row>
    <row r="59619" spans="1:1">
      <c r="A59619" s="6"/>
    </row>
    <row r="59620" spans="1:1">
      <c r="A59620" s="6"/>
    </row>
    <row r="59621" spans="1:1">
      <c r="A59621" s="6"/>
    </row>
    <row r="59622" spans="1:1">
      <c r="A59622" s="6"/>
    </row>
    <row r="59623" spans="1:1">
      <c r="A59623" s="6"/>
    </row>
    <row r="59624" spans="1:1">
      <c r="A59624" s="6"/>
    </row>
    <row r="59625" spans="1:1">
      <c r="A59625" s="6"/>
    </row>
    <row r="59626" spans="1:1">
      <c r="A59626" s="6"/>
    </row>
    <row r="59627" spans="1:1">
      <c r="A59627" s="6"/>
    </row>
    <row r="59628" spans="1:1">
      <c r="A59628" s="6"/>
    </row>
    <row r="59629" spans="1:1">
      <c r="A59629" s="6"/>
    </row>
    <row r="59630" spans="1:1">
      <c r="A59630" s="6"/>
    </row>
    <row r="59631" spans="1:1">
      <c r="A59631" s="6"/>
    </row>
    <row r="59632" spans="1:1">
      <c r="A59632" s="6"/>
    </row>
    <row r="59633" spans="1:1">
      <c r="A59633" s="6"/>
    </row>
    <row r="59634" spans="1:1">
      <c r="A59634" s="6"/>
    </row>
    <row r="59635" spans="1:1">
      <c r="A59635" s="6"/>
    </row>
    <row r="59636" spans="1:1">
      <c r="A59636" s="6"/>
    </row>
    <row r="59637" spans="1:1">
      <c r="A59637" s="6"/>
    </row>
    <row r="59638" spans="1:1">
      <c r="A59638" s="6"/>
    </row>
    <row r="59639" spans="1:1">
      <c r="A59639" s="6"/>
    </row>
    <row r="59640" spans="1:1">
      <c r="A59640" s="6"/>
    </row>
    <row r="59641" spans="1:1">
      <c r="A59641" s="6"/>
    </row>
    <row r="59642" spans="1:1">
      <c r="A59642" s="6"/>
    </row>
    <row r="59643" spans="1:1">
      <c r="A59643" s="6"/>
    </row>
    <row r="59644" spans="1:1">
      <c r="A59644" s="6"/>
    </row>
    <row r="59645" spans="1:1">
      <c r="A59645" s="6"/>
    </row>
    <row r="59646" spans="1:1">
      <c r="A59646" s="6"/>
    </row>
    <row r="59647" spans="1:1">
      <c r="A59647" s="6"/>
    </row>
    <row r="59648" spans="1:1">
      <c r="A59648" s="6"/>
    </row>
    <row r="59649" spans="1:1">
      <c r="A59649" s="6"/>
    </row>
    <row r="59650" spans="1:1">
      <c r="A59650" s="6"/>
    </row>
    <row r="59651" spans="1:1">
      <c r="A59651" s="6"/>
    </row>
    <row r="59652" spans="1:1">
      <c r="A59652" s="6"/>
    </row>
    <row r="59653" spans="1:1">
      <c r="A59653" s="6"/>
    </row>
    <row r="59654" spans="1:1">
      <c r="A59654" s="6"/>
    </row>
    <row r="59655" spans="1:1">
      <c r="A59655" s="6"/>
    </row>
    <row r="59656" spans="1:1">
      <c r="A59656" s="6"/>
    </row>
    <row r="59657" spans="1:1">
      <c r="A59657" s="6"/>
    </row>
    <row r="59658" spans="1:1">
      <c r="A59658" s="6"/>
    </row>
    <row r="59659" spans="1:1">
      <c r="A59659" s="6"/>
    </row>
    <row r="59660" spans="1:1">
      <c r="A59660" s="6"/>
    </row>
    <row r="59661" spans="1:1">
      <c r="A59661" s="6"/>
    </row>
    <row r="59662" spans="1:1">
      <c r="A59662" s="6"/>
    </row>
    <row r="59663" spans="1:1">
      <c r="A59663" s="6"/>
    </row>
    <row r="59664" spans="1:1">
      <c r="A59664" s="6"/>
    </row>
    <row r="59665" spans="1:1">
      <c r="A59665" s="6"/>
    </row>
    <row r="59666" spans="1:1">
      <c r="A59666" s="6"/>
    </row>
    <row r="59667" spans="1:1">
      <c r="A59667" s="6"/>
    </row>
    <row r="59668" spans="1:1">
      <c r="A59668" s="6"/>
    </row>
    <row r="59669" spans="1:1">
      <c r="A59669" s="6"/>
    </row>
    <row r="59670" spans="1:1">
      <c r="A59670" s="6"/>
    </row>
    <row r="59671" spans="1:1">
      <c r="A59671" s="6"/>
    </row>
    <row r="59672" spans="1:1">
      <c r="A59672" s="6"/>
    </row>
    <row r="59673" spans="1:1">
      <c r="A59673" s="6"/>
    </row>
    <row r="59674" spans="1:1">
      <c r="A59674" s="6"/>
    </row>
    <row r="59675" spans="1:1">
      <c r="A59675" s="6"/>
    </row>
    <row r="59676" spans="1:1">
      <c r="A59676" s="6"/>
    </row>
    <row r="59677" spans="1:1">
      <c r="A59677" s="6"/>
    </row>
    <row r="59678" spans="1:1">
      <c r="A59678" s="6"/>
    </row>
    <row r="59679" spans="1:1">
      <c r="A59679" s="6"/>
    </row>
    <row r="59680" spans="1:1">
      <c r="A59680" s="6"/>
    </row>
    <row r="59681" spans="1:1">
      <c r="A59681" s="6"/>
    </row>
    <row r="59682" spans="1:1">
      <c r="A59682" s="6"/>
    </row>
    <row r="59683" spans="1:1">
      <c r="A59683" s="6"/>
    </row>
    <row r="59684" spans="1:1">
      <c r="A59684" s="6"/>
    </row>
    <row r="59685" spans="1:1">
      <c r="A59685" s="6"/>
    </row>
    <row r="59686" spans="1:1">
      <c r="A59686" s="6"/>
    </row>
    <row r="59687" spans="1:1">
      <c r="A59687" s="6"/>
    </row>
    <row r="59688" spans="1:1">
      <c r="A59688" s="6"/>
    </row>
    <row r="59689" spans="1:1">
      <c r="A59689" s="6"/>
    </row>
    <row r="59690" spans="1:1">
      <c r="A59690" s="6"/>
    </row>
    <row r="59691" spans="1:1">
      <c r="A59691" s="6"/>
    </row>
    <row r="59692" spans="1:1">
      <c r="A59692" s="6"/>
    </row>
    <row r="59693" spans="1:1">
      <c r="A59693" s="6"/>
    </row>
    <row r="59694" spans="1:1">
      <c r="A59694" s="6"/>
    </row>
    <row r="59695" spans="1:1">
      <c r="A59695" s="6"/>
    </row>
    <row r="59696" spans="1:1">
      <c r="A59696" s="6"/>
    </row>
    <row r="59697" spans="1:1">
      <c r="A59697" s="6"/>
    </row>
    <row r="59698" spans="1:1">
      <c r="A59698" s="6"/>
    </row>
    <row r="59699" spans="1:1">
      <c r="A59699" s="6"/>
    </row>
    <row r="59700" spans="1:1">
      <c r="A59700" s="6"/>
    </row>
    <row r="59701" spans="1:1">
      <c r="A59701" s="6"/>
    </row>
    <row r="59702" spans="1:1">
      <c r="A59702" s="6"/>
    </row>
    <row r="59703" spans="1:1">
      <c r="A59703" s="6"/>
    </row>
    <row r="59704" spans="1:1">
      <c r="A59704" s="6"/>
    </row>
    <row r="59705" spans="1:1">
      <c r="A59705" s="6"/>
    </row>
    <row r="59706" spans="1:1">
      <c r="A59706" s="6"/>
    </row>
    <row r="59707" spans="1:1">
      <c r="A59707" s="6"/>
    </row>
    <row r="59708" spans="1:1">
      <c r="A59708" s="6"/>
    </row>
    <row r="59709" spans="1:1">
      <c r="A59709" s="6"/>
    </row>
    <row r="59710" spans="1:1">
      <c r="A59710" s="6"/>
    </row>
    <row r="59711" spans="1:1">
      <c r="A59711" s="6"/>
    </row>
    <row r="59712" spans="1:1">
      <c r="A59712" s="6"/>
    </row>
    <row r="59713" spans="1:1">
      <c r="A59713" s="6"/>
    </row>
    <row r="59714" spans="1:1">
      <c r="A59714" s="6"/>
    </row>
    <row r="59715" spans="1:1">
      <c r="A59715" s="6"/>
    </row>
    <row r="59716" spans="1:1">
      <c r="A59716" s="6"/>
    </row>
    <row r="59717" spans="1:1">
      <c r="A59717" s="6"/>
    </row>
    <row r="59718" spans="1:1">
      <c r="A59718" s="6"/>
    </row>
    <row r="59719" spans="1:1">
      <c r="A59719" s="6"/>
    </row>
    <row r="59720" spans="1:1">
      <c r="A59720" s="6"/>
    </row>
    <row r="59721" spans="1:1">
      <c r="A59721" s="6"/>
    </row>
    <row r="59722" spans="1:1">
      <c r="A59722" s="6"/>
    </row>
    <row r="59723" spans="1:1">
      <c r="A59723" s="6"/>
    </row>
    <row r="59724" spans="1:1">
      <c r="A59724" s="6"/>
    </row>
    <row r="59725" spans="1:1">
      <c r="A59725" s="6"/>
    </row>
    <row r="59726" spans="1:1">
      <c r="A59726" s="6"/>
    </row>
    <row r="59727" spans="1:1">
      <c r="A59727" s="6"/>
    </row>
    <row r="59728" spans="1:1">
      <c r="A59728" s="6"/>
    </row>
    <row r="59729" spans="1:1">
      <c r="A59729" s="6"/>
    </row>
    <row r="59730" spans="1:1">
      <c r="A59730" s="6"/>
    </row>
    <row r="59731" spans="1:1">
      <c r="A59731" s="6"/>
    </row>
    <row r="59732" spans="1:1">
      <c r="A59732" s="6"/>
    </row>
    <row r="59733" spans="1:1">
      <c r="A59733" s="6"/>
    </row>
    <row r="59734" spans="1:1">
      <c r="A59734" s="6"/>
    </row>
    <row r="59735" spans="1:1">
      <c r="A59735" s="6"/>
    </row>
    <row r="59736" spans="1:1">
      <c r="A59736" s="6"/>
    </row>
    <row r="59737" spans="1:1">
      <c r="A59737" s="6"/>
    </row>
    <row r="59738" spans="1:1">
      <c r="A59738" s="6"/>
    </row>
    <row r="59739" spans="1:1">
      <c r="A59739" s="6"/>
    </row>
    <row r="59740" spans="1:1">
      <c r="A59740" s="6"/>
    </row>
    <row r="59741" spans="1:1">
      <c r="A59741" s="6"/>
    </row>
    <row r="59742" spans="1:1">
      <c r="A59742" s="6"/>
    </row>
    <row r="59743" spans="1:1">
      <c r="A59743" s="6"/>
    </row>
    <row r="59744" spans="1:1">
      <c r="A59744" s="6"/>
    </row>
    <row r="59745" spans="1:1">
      <c r="A59745" s="6"/>
    </row>
    <row r="59746" spans="1:1">
      <c r="A59746" s="6"/>
    </row>
    <row r="59747" spans="1:1">
      <c r="A59747" s="6"/>
    </row>
    <row r="59748" spans="1:1">
      <c r="A59748" s="6"/>
    </row>
    <row r="59749" spans="1:1">
      <c r="A59749" s="6"/>
    </row>
    <row r="59750" spans="1:1">
      <c r="A59750" s="6"/>
    </row>
    <row r="59751" spans="1:1">
      <c r="A59751" s="6"/>
    </row>
    <row r="59752" spans="1:1">
      <c r="A59752" s="6"/>
    </row>
    <row r="59753" spans="1:1">
      <c r="A59753" s="6"/>
    </row>
    <row r="59754" spans="1:1">
      <c r="A59754" s="6"/>
    </row>
    <row r="59755" spans="1:1">
      <c r="A59755" s="6"/>
    </row>
    <row r="59756" spans="1:1">
      <c r="A59756" s="6"/>
    </row>
    <row r="59757" spans="1:1">
      <c r="A59757" s="6"/>
    </row>
    <row r="59758" spans="1:1">
      <c r="A59758" s="6"/>
    </row>
    <row r="59759" spans="1:1">
      <c r="A59759" s="6"/>
    </row>
    <row r="59760" spans="1:1">
      <c r="A59760" s="6"/>
    </row>
    <row r="59761" spans="1:1">
      <c r="A59761" s="6"/>
    </row>
    <row r="59762" spans="1:1">
      <c r="A59762" s="6"/>
    </row>
    <row r="59763" spans="1:1">
      <c r="A59763" s="6"/>
    </row>
    <row r="59764" spans="1:1">
      <c r="A59764" s="6"/>
    </row>
    <row r="59765" spans="1:1">
      <c r="A59765" s="6"/>
    </row>
    <row r="59766" spans="1:1">
      <c r="A59766" s="6"/>
    </row>
    <row r="59767" spans="1:1">
      <c r="A59767" s="6"/>
    </row>
    <row r="59768" spans="1:1">
      <c r="A59768" s="6"/>
    </row>
    <row r="59769" spans="1:1">
      <c r="A59769" s="6"/>
    </row>
    <row r="59770" spans="1:1">
      <c r="A59770" s="6"/>
    </row>
    <row r="59771" spans="1:1">
      <c r="A59771" s="6"/>
    </row>
    <row r="59772" spans="1:1">
      <c r="A59772" s="6"/>
    </row>
    <row r="59773" spans="1:1">
      <c r="A59773" s="6"/>
    </row>
    <row r="59774" spans="1:1">
      <c r="A59774" s="6"/>
    </row>
    <row r="59775" spans="1:1">
      <c r="A59775" s="6"/>
    </row>
    <row r="59776" spans="1:1">
      <c r="A59776" s="6"/>
    </row>
    <row r="59777" spans="1:1">
      <c r="A59777" s="6"/>
    </row>
    <row r="59778" spans="1:1">
      <c r="A59778" s="6"/>
    </row>
    <row r="59779" spans="1:1">
      <c r="A59779" s="6"/>
    </row>
    <row r="59780" spans="1:1">
      <c r="A59780" s="6"/>
    </row>
    <row r="59781" spans="1:1">
      <c r="A59781" s="6"/>
    </row>
    <row r="59782" spans="1:1">
      <c r="A59782" s="6"/>
    </row>
    <row r="59783" spans="1:1">
      <c r="A59783" s="6"/>
    </row>
    <row r="59784" spans="1:1">
      <c r="A59784" s="6"/>
    </row>
    <row r="59785" spans="1:1">
      <c r="A59785" s="6"/>
    </row>
    <row r="59786" spans="1:1">
      <c r="A59786" s="6"/>
    </row>
    <row r="59787" spans="1:1">
      <c r="A59787" s="6"/>
    </row>
    <row r="59788" spans="1:1">
      <c r="A59788" s="6"/>
    </row>
    <row r="59789" spans="1:1">
      <c r="A59789" s="6"/>
    </row>
    <row r="59790" spans="1:1">
      <c r="A59790" s="6"/>
    </row>
    <row r="59791" spans="1:1">
      <c r="A59791" s="6"/>
    </row>
    <row r="59792" spans="1:1">
      <c r="A59792" s="6"/>
    </row>
    <row r="59793" spans="1:1">
      <c r="A59793" s="6"/>
    </row>
    <row r="59794" spans="1:1">
      <c r="A59794" s="6"/>
    </row>
    <row r="59795" spans="1:1">
      <c r="A59795" s="6"/>
    </row>
    <row r="59796" spans="1:1">
      <c r="A59796" s="6"/>
    </row>
    <row r="59797" spans="1:1">
      <c r="A59797" s="6"/>
    </row>
    <row r="59798" spans="1:1">
      <c r="A59798" s="6"/>
    </row>
    <row r="59799" spans="1:1">
      <c r="A59799" s="6"/>
    </row>
    <row r="59800" spans="1:1">
      <c r="A59800" s="6"/>
    </row>
    <row r="59801" spans="1:1">
      <c r="A59801" s="6"/>
    </row>
    <row r="59802" spans="1:1">
      <c r="A59802" s="6"/>
    </row>
    <row r="59803" spans="1:1">
      <c r="A59803" s="6"/>
    </row>
    <row r="59804" spans="1:1">
      <c r="A59804" s="6"/>
    </row>
    <row r="59805" spans="1:1">
      <c r="A59805" s="6"/>
    </row>
    <row r="59806" spans="1:1">
      <c r="A59806" s="6"/>
    </row>
    <row r="59807" spans="1:1">
      <c r="A59807" s="6"/>
    </row>
    <row r="59808" spans="1:1">
      <c r="A59808" s="6"/>
    </row>
    <row r="59809" spans="1:1">
      <c r="A59809" s="6"/>
    </row>
    <row r="59810" spans="1:1">
      <c r="A59810" s="6"/>
    </row>
    <row r="59811" spans="1:1">
      <c r="A59811" s="6"/>
    </row>
    <row r="59812" spans="1:1">
      <c r="A59812" s="6"/>
    </row>
    <row r="59813" spans="1:1">
      <c r="A59813" s="6"/>
    </row>
    <row r="59814" spans="1:1">
      <c r="A59814" s="6"/>
    </row>
    <row r="59815" spans="1:1">
      <c r="A59815" s="6"/>
    </row>
    <row r="59816" spans="1:1">
      <c r="A59816" s="6"/>
    </row>
    <row r="59817" spans="1:1">
      <c r="A59817" s="6"/>
    </row>
    <row r="59818" spans="1:1">
      <c r="A59818" s="6"/>
    </row>
    <row r="59819" spans="1:1">
      <c r="A59819" s="6"/>
    </row>
    <row r="59820" spans="1:1">
      <c r="A59820" s="6"/>
    </row>
    <row r="59821" spans="1:1">
      <c r="A59821" s="6"/>
    </row>
    <row r="59822" spans="1:1">
      <c r="A59822" s="6"/>
    </row>
    <row r="59823" spans="1:1">
      <c r="A59823" s="6"/>
    </row>
    <row r="59824" spans="1:1">
      <c r="A59824" s="6"/>
    </row>
    <row r="59825" spans="1:1">
      <c r="A59825" s="6"/>
    </row>
    <row r="59826" spans="1:1">
      <c r="A59826" s="6"/>
    </row>
    <row r="59827" spans="1:1">
      <c r="A59827" s="6"/>
    </row>
    <row r="59828" spans="1:1">
      <c r="A59828" s="6"/>
    </row>
    <row r="59829" spans="1:1">
      <c r="A59829" s="6"/>
    </row>
    <row r="59830" spans="1:1">
      <c r="A59830" s="6"/>
    </row>
    <row r="59831" spans="1:1">
      <c r="A59831" s="6"/>
    </row>
    <row r="59832" spans="1:1">
      <c r="A59832" s="6"/>
    </row>
    <row r="59833" spans="1:1">
      <c r="A59833" s="6"/>
    </row>
    <row r="59834" spans="1:1">
      <c r="A59834" s="6"/>
    </row>
    <row r="59835" spans="1:1">
      <c r="A59835" s="6"/>
    </row>
    <row r="59836" spans="1:1">
      <c r="A59836" s="6"/>
    </row>
    <row r="59837" spans="1:1">
      <c r="A59837" s="6"/>
    </row>
    <row r="59838" spans="1:1">
      <c r="A59838" s="6"/>
    </row>
    <row r="59839" spans="1:1">
      <c r="A59839" s="6"/>
    </row>
    <row r="59840" spans="1:1">
      <c r="A59840" s="6"/>
    </row>
    <row r="59841" spans="1:1">
      <c r="A59841" s="6"/>
    </row>
    <row r="59842" spans="1:1">
      <c r="A59842" s="6"/>
    </row>
    <row r="59843" spans="1:1">
      <c r="A59843" s="6"/>
    </row>
    <row r="59844" spans="1:1">
      <c r="A59844" s="6"/>
    </row>
    <row r="59845" spans="1:1">
      <c r="A59845" s="6"/>
    </row>
    <row r="59846" spans="1:1">
      <c r="A59846" s="6"/>
    </row>
    <row r="59847" spans="1:1">
      <c r="A59847" s="6"/>
    </row>
    <row r="59848" spans="1:1">
      <c r="A59848" s="6"/>
    </row>
    <row r="59849" spans="1:1">
      <c r="A59849" s="6"/>
    </row>
    <row r="59850" spans="1:1">
      <c r="A59850" s="6"/>
    </row>
    <row r="59851" spans="1:1">
      <c r="A59851" s="6"/>
    </row>
    <row r="59852" spans="1:1">
      <c r="A59852" s="6"/>
    </row>
    <row r="59853" spans="1:1">
      <c r="A59853" s="6"/>
    </row>
    <row r="59854" spans="1:1">
      <c r="A59854" s="6"/>
    </row>
    <row r="59855" spans="1:1">
      <c r="A59855" s="6"/>
    </row>
    <row r="59856" spans="1:1">
      <c r="A59856" s="6"/>
    </row>
    <row r="59857" spans="1:1">
      <c r="A59857" s="6"/>
    </row>
    <row r="59858" spans="1:1">
      <c r="A59858" s="6"/>
    </row>
    <row r="59859" spans="1:1">
      <c r="A59859" s="6"/>
    </row>
    <row r="59860" spans="1:1">
      <c r="A59860" s="6"/>
    </row>
    <row r="59861" spans="1:1">
      <c r="A59861" s="6"/>
    </row>
    <row r="59862" spans="1:1">
      <c r="A59862" s="6"/>
    </row>
    <row r="59863" spans="1:1">
      <c r="A59863" s="6"/>
    </row>
    <row r="59864" spans="1:1">
      <c r="A59864" s="6"/>
    </row>
    <row r="59865" spans="1:1">
      <c r="A59865" s="6"/>
    </row>
    <row r="59866" spans="1:1">
      <c r="A59866" s="6"/>
    </row>
    <row r="59867" spans="1:1">
      <c r="A59867" s="6"/>
    </row>
    <row r="59868" spans="1:1">
      <c r="A59868" s="6"/>
    </row>
    <row r="59869" spans="1:1">
      <c r="A59869" s="6"/>
    </row>
    <row r="59870" spans="1:1">
      <c r="A59870" s="6"/>
    </row>
    <row r="59871" spans="1:1">
      <c r="A59871" s="6"/>
    </row>
    <row r="59872" spans="1:1">
      <c r="A59872" s="6"/>
    </row>
    <row r="59873" spans="1:1">
      <c r="A59873" s="6"/>
    </row>
    <row r="59874" spans="1:1">
      <c r="A59874" s="6"/>
    </row>
    <row r="59875" spans="1:1">
      <c r="A59875" s="6"/>
    </row>
    <row r="59876" spans="1:1">
      <c r="A59876" s="6"/>
    </row>
    <row r="59877" spans="1:1">
      <c r="A59877" s="6"/>
    </row>
    <row r="59878" spans="1:1">
      <c r="A59878" s="6"/>
    </row>
    <row r="59879" spans="1:1">
      <c r="A59879" s="6"/>
    </row>
    <row r="59880" spans="1:1">
      <c r="A59880" s="6"/>
    </row>
    <row r="59881" spans="1:1">
      <c r="A59881" s="6"/>
    </row>
    <row r="59882" spans="1:1">
      <c r="A59882" s="6"/>
    </row>
    <row r="59883" spans="1:1">
      <c r="A59883" s="6"/>
    </row>
    <row r="59884" spans="1:1">
      <c r="A59884" s="6"/>
    </row>
    <row r="59885" spans="1:1">
      <c r="A59885" s="6"/>
    </row>
    <row r="59886" spans="1:1">
      <c r="A59886" s="6"/>
    </row>
    <row r="59887" spans="1:1">
      <c r="A59887" s="6"/>
    </row>
    <row r="59888" spans="1:1">
      <c r="A59888" s="6"/>
    </row>
    <row r="59889" spans="1:1">
      <c r="A59889" s="6"/>
    </row>
    <row r="59890" spans="1:1">
      <c r="A59890" s="6"/>
    </row>
    <row r="59891" spans="1:1">
      <c r="A59891" s="6"/>
    </row>
    <row r="59892" spans="1:1">
      <c r="A59892" s="6"/>
    </row>
    <row r="59893" spans="1:1">
      <c r="A59893" s="6"/>
    </row>
    <row r="59894" spans="1:1">
      <c r="A59894" s="6"/>
    </row>
    <row r="59895" spans="1:1">
      <c r="A59895" s="6"/>
    </row>
    <row r="59896" spans="1:1">
      <c r="A59896" s="6"/>
    </row>
    <row r="59897" spans="1:1">
      <c r="A59897" s="6"/>
    </row>
    <row r="59898" spans="1:1">
      <c r="A59898" s="6"/>
    </row>
    <row r="59899" spans="1:1">
      <c r="A59899" s="6"/>
    </row>
    <row r="59900" spans="1:1">
      <c r="A59900" s="6"/>
    </row>
    <row r="59901" spans="1:1">
      <c r="A59901" s="6"/>
    </row>
    <row r="59902" spans="1:1">
      <c r="A59902" s="6"/>
    </row>
    <row r="59903" spans="1:1">
      <c r="A59903" s="6"/>
    </row>
    <row r="59904" spans="1:1">
      <c r="A59904" s="6"/>
    </row>
    <row r="59905" spans="1:1">
      <c r="A59905" s="6"/>
    </row>
    <row r="59906" spans="1:1">
      <c r="A59906" s="6"/>
    </row>
    <row r="59907" spans="1:1">
      <c r="A59907" s="6"/>
    </row>
    <row r="59908" spans="1:1">
      <c r="A59908" s="6"/>
    </row>
    <row r="59909" spans="1:1">
      <c r="A59909" s="6"/>
    </row>
    <row r="59910" spans="1:1">
      <c r="A59910" s="6"/>
    </row>
    <row r="59911" spans="1:1">
      <c r="A59911" s="6"/>
    </row>
    <row r="59912" spans="1:1">
      <c r="A59912" s="6"/>
    </row>
    <row r="59913" spans="1:1">
      <c r="A59913" s="6"/>
    </row>
    <row r="59914" spans="1:1">
      <c r="A59914" s="6"/>
    </row>
    <row r="59915" spans="1:1">
      <c r="A59915" s="6"/>
    </row>
    <row r="59916" spans="1:1">
      <c r="A59916" s="6"/>
    </row>
    <row r="59917" spans="1:1">
      <c r="A59917" s="6"/>
    </row>
    <row r="59918" spans="1:1">
      <c r="A59918" s="6"/>
    </row>
    <row r="59919" spans="1:1">
      <c r="A59919" s="6"/>
    </row>
    <row r="59920" spans="1:1">
      <c r="A59920" s="6"/>
    </row>
    <row r="59921" spans="1:1">
      <c r="A59921" s="6"/>
    </row>
    <row r="59922" spans="1:1">
      <c r="A59922" s="6"/>
    </row>
    <row r="59923" spans="1:1">
      <c r="A59923" s="6"/>
    </row>
    <row r="59924" spans="1:1">
      <c r="A59924" s="6"/>
    </row>
    <row r="59925" spans="1:1">
      <c r="A59925" s="6"/>
    </row>
    <row r="59926" spans="1:1">
      <c r="A59926" s="6"/>
    </row>
    <row r="59927" spans="1:1">
      <c r="A59927" s="6"/>
    </row>
    <row r="59928" spans="1:1">
      <c r="A59928" s="6"/>
    </row>
    <row r="59929" spans="1:1">
      <c r="A59929" s="6"/>
    </row>
    <row r="59930" spans="1:1">
      <c r="A59930" s="6"/>
    </row>
    <row r="59931" spans="1:1">
      <c r="A59931" s="6"/>
    </row>
    <row r="59932" spans="1:1">
      <c r="A59932" s="6"/>
    </row>
    <row r="59933" spans="1:1">
      <c r="A59933" s="6"/>
    </row>
    <row r="59934" spans="1:1">
      <c r="A59934" s="6"/>
    </row>
    <row r="59935" spans="1:1">
      <c r="A59935" s="6"/>
    </row>
    <row r="59936" spans="1:1">
      <c r="A59936" s="6"/>
    </row>
    <row r="59937" spans="1:1">
      <c r="A59937" s="6"/>
    </row>
    <row r="59938" spans="1:1">
      <c r="A59938" s="6"/>
    </row>
    <row r="59939" spans="1:1">
      <c r="A59939" s="6"/>
    </row>
    <row r="59940" spans="1:1">
      <c r="A59940" s="6"/>
    </row>
    <row r="59941" spans="1:1">
      <c r="A59941" s="6"/>
    </row>
    <row r="59942" spans="1:1">
      <c r="A59942" s="6"/>
    </row>
    <row r="59943" spans="1:1">
      <c r="A59943" s="6"/>
    </row>
    <row r="59944" spans="1:1">
      <c r="A59944" s="6"/>
    </row>
    <row r="59945" spans="1:1">
      <c r="A59945" s="6"/>
    </row>
    <row r="59946" spans="1:1">
      <c r="A59946" s="6"/>
    </row>
    <row r="59947" spans="1:1">
      <c r="A59947" s="6"/>
    </row>
    <row r="59948" spans="1:1">
      <c r="A59948" s="6"/>
    </row>
    <row r="59949" spans="1:1">
      <c r="A59949" s="6"/>
    </row>
    <row r="59950" spans="1:1">
      <c r="A59950" s="6"/>
    </row>
    <row r="59951" spans="1:1">
      <c r="A59951" s="6"/>
    </row>
    <row r="59952" spans="1:1">
      <c r="A59952" s="6"/>
    </row>
    <row r="59953" spans="1:1">
      <c r="A59953" s="6"/>
    </row>
    <row r="59954" spans="1:1">
      <c r="A59954" s="6"/>
    </row>
    <row r="59955" spans="1:1">
      <c r="A59955" s="6"/>
    </row>
    <row r="59956" spans="1:1">
      <c r="A59956" s="6"/>
    </row>
    <row r="59957" spans="1:1">
      <c r="A59957" s="6"/>
    </row>
    <row r="59958" spans="1:1">
      <c r="A59958" s="6"/>
    </row>
    <row r="59959" spans="1:1">
      <c r="A59959" s="6"/>
    </row>
    <row r="59960" spans="1:1">
      <c r="A59960" s="6"/>
    </row>
    <row r="59961" spans="1:1">
      <c r="A59961" s="6"/>
    </row>
    <row r="59962" spans="1:1">
      <c r="A59962" s="6"/>
    </row>
    <row r="59963" spans="1:1">
      <c r="A59963" s="6"/>
    </row>
    <row r="59964" spans="1:1">
      <c r="A59964" s="6"/>
    </row>
    <row r="59965" spans="1:1">
      <c r="A59965" s="6"/>
    </row>
    <row r="59966" spans="1:1">
      <c r="A59966" s="6"/>
    </row>
    <row r="59967" spans="1:1">
      <c r="A59967" s="6"/>
    </row>
    <row r="59968" spans="1:1">
      <c r="A59968" s="6"/>
    </row>
    <row r="59969" spans="1:1">
      <c r="A59969" s="6"/>
    </row>
    <row r="59970" spans="1:1">
      <c r="A59970" s="6"/>
    </row>
    <row r="59971" spans="1:1">
      <c r="A59971" s="6"/>
    </row>
    <row r="59972" spans="1:1">
      <c r="A59972" s="6"/>
    </row>
    <row r="59973" spans="1:1">
      <c r="A59973" s="6"/>
    </row>
    <row r="59974" spans="1:1">
      <c r="A59974" s="6"/>
    </row>
    <row r="59975" spans="1:1">
      <c r="A59975" s="6"/>
    </row>
    <row r="59976" spans="1:1">
      <c r="A59976" s="6"/>
    </row>
    <row r="59977" spans="1:1">
      <c r="A59977" s="6"/>
    </row>
    <row r="59978" spans="1:1">
      <c r="A59978" s="6"/>
    </row>
    <row r="59979" spans="1:1">
      <c r="A59979" s="6"/>
    </row>
    <row r="59980" spans="1:1">
      <c r="A59980" s="6"/>
    </row>
    <row r="59981" spans="1:1">
      <c r="A59981" s="6"/>
    </row>
    <row r="59982" spans="1:1">
      <c r="A59982" s="6"/>
    </row>
    <row r="59983" spans="1:1">
      <c r="A59983" s="6"/>
    </row>
    <row r="59984" spans="1:1">
      <c r="A59984" s="6"/>
    </row>
    <row r="59985" spans="1:1">
      <c r="A59985" s="6"/>
    </row>
    <row r="59986" spans="1:1">
      <c r="A59986" s="6"/>
    </row>
    <row r="59987" spans="1:1">
      <c r="A59987" s="6"/>
    </row>
    <row r="59988" spans="1:1">
      <c r="A59988" s="6"/>
    </row>
    <row r="59989" spans="1:1">
      <c r="A59989" s="6"/>
    </row>
    <row r="59990" spans="1:1">
      <c r="A59990" s="6"/>
    </row>
    <row r="59991" spans="1:1">
      <c r="A59991" s="6"/>
    </row>
    <row r="59992" spans="1:1">
      <c r="A59992" s="6"/>
    </row>
    <row r="59993" spans="1:1">
      <c r="A59993" s="6"/>
    </row>
    <row r="59994" spans="1:1">
      <c r="A59994" s="6"/>
    </row>
    <row r="59995" spans="1:1">
      <c r="A59995" s="6"/>
    </row>
    <row r="59996" spans="1:1">
      <c r="A59996" s="6"/>
    </row>
    <row r="59997" spans="1:1">
      <c r="A59997" s="6"/>
    </row>
    <row r="59998" spans="1:1">
      <c r="A59998" s="6"/>
    </row>
    <row r="59999" spans="1:1">
      <c r="A59999" s="6"/>
    </row>
    <row r="60000" spans="1:1">
      <c r="A60000" s="6"/>
    </row>
    <row r="60001" spans="1:1">
      <c r="A60001" s="6"/>
    </row>
    <row r="60002" spans="1:1">
      <c r="A60002" s="6"/>
    </row>
    <row r="60003" spans="1:1">
      <c r="A60003" s="6"/>
    </row>
    <row r="60004" spans="1:1">
      <c r="A60004" s="6"/>
    </row>
    <row r="60005" spans="1:1">
      <c r="A60005" s="6"/>
    </row>
    <row r="60006" spans="1:1">
      <c r="A60006" s="6"/>
    </row>
    <row r="60007" spans="1:1">
      <c r="A60007" s="6"/>
    </row>
    <row r="60008" spans="1:1">
      <c r="A60008" s="6"/>
    </row>
    <row r="60009" spans="1:1">
      <c r="A60009" s="6"/>
    </row>
    <row r="60010" spans="1:1">
      <c r="A60010" s="6"/>
    </row>
    <row r="60011" spans="1:1">
      <c r="A60011" s="6"/>
    </row>
    <row r="60012" spans="1:1">
      <c r="A60012" s="6"/>
    </row>
    <row r="60013" spans="1:1">
      <c r="A60013" s="6"/>
    </row>
    <row r="60014" spans="1:1">
      <c r="A60014" s="6"/>
    </row>
    <row r="60015" spans="1:1">
      <c r="A60015" s="6"/>
    </row>
    <row r="60016" spans="1:1">
      <c r="A60016" s="6"/>
    </row>
    <row r="60017" spans="1:1">
      <c r="A60017" s="6"/>
    </row>
    <row r="60018" spans="1:1">
      <c r="A60018" s="6"/>
    </row>
    <row r="60019" spans="1:1">
      <c r="A60019" s="6"/>
    </row>
    <row r="60020" spans="1:1">
      <c r="A60020" s="6"/>
    </row>
    <row r="60021" spans="1:1">
      <c r="A60021" s="6"/>
    </row>
    <row r="60022" spans="1:1">
      <c r="A60022" s="6"/>
    </row>
    <row r="60023" spans="1:1">
      <c r="A60023" s="6"/>
    </row>
    <row r="60024" spans="1:1">
      <c r="A60024" s="6"/>
    </row>
    <row r="60025" spans="1:1">
      <c r="A60025" s="6"/>
    </row>
    <row r="60026" spans="1:1">
      <c r="A60026" s="6"/>
    </row>
    <row r="60027" spans="1:1">
      <c r="A60027" s="6"/>
    </row>
    <row r="60028" spans="1:1">
      <c r="A60028" s="6"/>
    </row>
    <row r="60029" spans="1:1">
      <c r="A60029" s="6"/>
    </row>
    <row r="60030" spans="1:1">
      <c r="A60030" s="6"/>
    </row>
    <row r="60031" spans="1:1">
      <c r="A60031" s="6"/>
    </row>
    <row r="60032" spans="1:1">
      <c r="A60032" s="6"/>
    </row>
    <row r="60033" spans="1:1">
      <c r="A60033" s="6"/>
    </row>
    <row r="60034" spans="1:1">
      <c r="A60034" s="6"/>
    </row>
    <row r="60035" spans="1:1">
      <c r="A60035" s="6"/>
    </row>
    <row r="60036" spans="1:1">
      <c r="A60036" s="6"/>
    </row>
    <row r="60037" spans="1:1">
      <c r="A60037" s="6"/>
    </row>
    <row r="60038" spans="1:1">
      <c r="A60038" s="6"/>
    </row>
    <row r="60039" spans="1:1">
      <c r="A60039" s="6"/>
    </row>
    <row r="60040" spans="1:1">
      <c r="A60040" s="6"/>
    </row>
    <row r="60041" spans="1:1">
      <c r="A60041" s="6"/>
    </row>
    <row r="60042" spans="1:1">
      <c r="A60042" s="6"/>
    </row>
    <row r="60043" spans="1:1">
      <c r="A60043" s="6"/>
    </row>
    <row r="60044" spans="1:1">
      <c r="A60044" s="6"/>
    </row>
    <row r="60045" spans="1:1">
      <c r="A60045" s="6"/>
    </row>
    <row r="60046" spans="1:1">
      <c r="A60046" s="6"/>
    </row>
    <row r="60047" spans="1:1">
      <c r="A60047" s="6"/>
    </row>
    <row r="60048" spans="1:1">
      <c r="A60048" s="6"/>
    </row>
    <row r="60049" spans="1:1">
      <c r="A60049" s="6"/>
    </row>
    <row r="60050" spans="1:1">
      <c r="A60050" s="6"/>
    </row>
    <row r="60051" spans="1:1">
      <c r="A60051" s="6"/>
    </row>
    <row r="60052" spans="1:1">
      <c r="A60052" s="6"/>
    </row>
    <row r="60053" spans="1:1">
      <c r="A60053" s="6"/>
    </row>
    <row r="60054" spans="1:1">
      <c r="A60054" s="6"/>
    </row>
    <row r="60055" spans="1:1">
      <c r="A60055" s="6"/>
    </row>
    <row r="60056" spans="1:1">
      <c r="A60056" s="6"/>
    </row>
    <row r="60057" spans="1:1">
      <c r="A60057" s="6"/>
    </row>
    <row r="60058" spans="1:1">
      <c r="A60058" s="6"/>
    </row>
    <row r="60059" spans="1:1">
      <c r="A60059" s="6"/>
    </row>
    <row r="60060" spans="1:1">
      <c r="A60060" s="6"/>
    </row>
    <row r="60061" spans="1:1">
      <c r="A60061" s="6"/>
    </row>
    <row r="60062" spans="1:1">
      <c r="A60062" s="6"/>
    </row>
    <row r="60063" spans="1:1">
      <c r="A60063" s="6"/>
    </row>
    <row r="60064" spans="1:1">
      <c r="A60064" s="6"/>
    </row>
    <row r="60065" spans="1:1">
      <c r="A60065" s="6"/>
    </row>
    <row r="60066" spans="1:1">
      <c r="A60066" s="6"/>
    </row>
    <row r="60067" spans="1:1">
      <c r="A60067" s="6"/>
    </row>
    <row r="60068" spans="1:1">
      <c r="A60068" s="6"/>
    </row>
    <row r="60069" spans="1:1">
      <c r="A60069" s="6"/>
    </row>
    <row r="60070" spans="1:1">
      <c r="A60070" s="6"/>
    </row>
    <row r="60071" spans="1:1">
      <c r="A60071" s="6"/>
    </row>
    <row r="60072" spans="1:1">
      <c r="A60072" s="6"/>
    </row>
    <row r="60073" spans="1:1">
      <c r="A60073" s="6"/>
    </row>
    <row r="60074" spans="1:1">
      <c r="A60074" s="6"/>
    </row>
    <row r="60075" spans="1:1">
      <c r="A60075" s="6"/>
    </row>
    <row r="60076" spans="1:1">
      <c r="A60076" s="6"/>
    </row>
    <row r="60077" spans="1:1">
      <c r="A60077" s="6"/>
    </row>
    <row r="60078" spans="1:1">
      <c r="A60078" s="6"/>
    </row>
    <row r="60079" spans="1:1">
      <c r="A60079" s="6"/>
    </row>
    <row r="60080" spans="1:1">
      <c r="A60080" s="6"/>
    </row>
    <row r="60081" spans="1:1">
      <c r="A60081" s="6"/>
    </row>
    <row r="60082" spans="1:1">
      <c r="A60082" s="6"/>
    </row>
    <row r="60083" spans="1:1">
      <c r="A60083" s="6"/>
    </row>
    <row r="60084" spans="1:1">
      <c r="A60084" s="6"/>
    </row>
    <row r="60085" spans="1:1">
      <c r="A60085" s="6"/>
    </row>
    <row r="60086" spans="1:1">
      <c r="A60086" s="6"/>
    </row>
    <row r="60087" spans="1:1">
      <c r="A60087" s="6"/>
    </row>
    <row r="60088" spans="1:1">
      <c r="A60088" s="6"/>
    </row>
    <row r="60089" spans="1:1">
      <c r="A60089" s="6"/>
    </row>
    <row r="60090" spans="1:1">
      <c r="A60090" s="6"/>
    </row>
    <row r="60091" spans="1:1">
      <c r="A60091" s="6"/>
    </row>
    <row r="60092" spans="1:1">
      <c r="A60092" s="6"/>
    </row>
    <row r="60093" spans="1:1">
      <c r="A60093" s="6"/>
    </row>
    <row r="60094" spans="1:1">
      <c r="A60094" s="6"/>
    </row>
    <row r="60095" spans="1:1">
      <c r="A60095" s="6"/>
    </row>
    <row r="60096" spans="1:1">
      <c r="A60096" s="6"/>
    </row>
    <row r="60097" spans="1:1">
      <c r="A60097" s="6"/>
    </row>
    <row r="60098" spans="1:1">
      <c r="A60098" s="6"/>
    </row>
    <row r="60099" spans="1:1">
      <c r="A60099" s="6"/>
    </row>
    <row r="60100" spans="1:1">
      <c r="A60100" s="6"/>
    </row>
    <row r="60101" spans="1:1">
      <c r="A60101" s="6"/>
    </row>
    <row r="60102" spans="1:1">
      <c r="A60102" s="6"/>
    </row>
    <row r="60103" spans="1:1">
      <c r="A60103" s="6"/>
    </row>
    <row r="60104" spans="1:1">
      <c r="A60104" s="6"/>
    </row>
    <row r="60105" spans="1:1">
      <c r="A60105" s="6"/>
    </row>
    <row r="60106" spans="1:1">
      <c r="A60106" s="6"/>
    </row>
    <row r="60107" spans="1:1">
      <c r="A60107" s="6"/>
    </row>
    <row r="60108" spans="1:1">
      <c r="A60108" s="6"/>
    </row>
    <row r="60109" spans="1:1">
      <c r="A60109" s="6"/>
    </row>
    <row r="60110" spans="1:1">
      <c r="A60110" s="6"/>
    </row>
    <row r="60111" spans="1:1">
      <c r="A60111" s="6"/>
    </row>
    <row r="60112" spans="1:1">
      <c r="A60112" s="6"/>
    </row>
    <row r="60113" spans="1:1">
      <c r="A60113" s="6"/>
    </row>
    <row r="60114" spans="1:1">
      <c r="A60114" s="6"/>
    </row>
    <row r="60115" spans="1:1">
      <c r="A60115" s="6"/>
    </row>
    <row r="60116" spans="1:1">
      <c r="A60116" s="6"/>
    </row>
    <row r="60117" spans="1:1">
      <c r="A60117" s="6"/>
    </row>
    <row r="60118" spans="1:1">
      <c r="A60118" s="6"/>
    </row>
    <row r="60119" spans="1:1">
      <c r="A60119" s="6"/>
    </row>
    <row r="60120" spans="1:1">
      <c r="A60120" s="6"/>
    </row>
    <row r="60121" spans="1:1">
      <c r="A60121" s="6"/>
    </row>
    <row r="60122" spans="1:1">
      <c r="A60122" s="6"/>
    </row>
    <row r="60123" spans="1:1">
      <c r="A60123" s="6"/>
    </row>
    <row r="60124" spans="1:1">
      <c r="A60124" s="6"/>
    </row>
    <row r="60125" spans="1:1">
      <c r="A60125" s="6"/>
    </row>
    <row r="60126" spans="1:1">
      <c r="A60126" s="6"/>
    </row>
    <row r="60127" spans="1:1">
      <c r="A60127" s="6"/>
    </row>
    <row r="60128" spans="1:1">
      <c r="A60128" s="6"/>
    </row>
    <row r="60129" spans="1:1">
      <c r="A60129" s="6"/>
    </row>
    <row r="60130" spans="1:1">
      <c r="A60130" s="6"/>
    </row>
    <row r="60131" spans="1:1">
      <c r="A60131" s="6"/>
    </row>
    <row r="60132" spans="1:1">
      <c r="A60132" s="6"/>
    </row>
    <row r="60133" spans="1:1">
      <c r="A60133" s="6"/>
    </row>
    <row r="60134" spans="1:1">
      <c r="A60134" s="6"/>
    </row>
    <row r="60135" spans="1:1">
      <c r="A60135" s="6"/>
    </row>
    <row r="60136" spans="1:1">
      <c r="A60136" s="6"/>
    </row>
    <row r="60137" spans="1:1">
      <c r="A60137" s="6"/>
    </row>
    <row r="60138" spans="1:1">
      <c r="A60138" s="6"/>
    </row>
    <row r="60139" spans="1:1">
      <c r="A60139" s="6"/>
    </row>
    <row r="60140" spans="1:1">
      <c r="A60140" s="6"/>
    </row>
    <row r="60141" spans="1:1">
      <c r="A60141" s="6"/>
    </row>
    <row r="60142" spans="1:1">
      <c r="A60142" s="6"/>
    </row>
    <row r="60143" spans="1:1">
      <c r="A60143" s="6"/>
    </row>
    <row r="60144" spans="1:1">
      <c r="A60144" s="6"/>
    </row>
    <row r="60145" spans="1:1">
      <c r="A60145" s="6"/>
    </row>
    <row r="60146" spans="1:1">
      <c r="A60146" s="6"/>
    </row>
    <row r="60147" spans="1:1">
      <c r="A60147" s="6"/>
    </row>
    <row r="60148" spans="1:1">
      <c r="A60148" s="6"/>
    </row>
    <row r="60149" spans="1:1">
      <c r="A60149" s="6"/>
    </row>
    <row r="60150" spans="1:1">
      <c r="A60150" s="6"/>
    </row>
    <row r="60151" spans="1:1">
      <c r="A60151" s="6"/>
    </row>
    <row r="60152" spans="1:1">
      <c r="A60152" s="6"/>
    </row>
    <row r="60153" spans="1:1">
      <c r="A60153" s="6"/>
    </row>
    <row r="60154" spans="1:1">
      <c r="A60154" s="6"/>
    </row>
    <row r="60155" spans="1:1">
      <c r="A60155" s="6"/>
    </row>
    <row r="60156" spans="1:1">
      <c r="A60156" s="6"/>
    </row>
    <row r="60157" spans="1:1">
      <c r="A60157" s="6"/>
    </row>
    <row r="60158" spans="1:1">
      <c r="A60158" s="6"/>
    </row>
    <row r="60159" spans="1:1">
      <c r="A60159" s="6"/>
    </row>
    <row r="60160" spans="1:1">
      <c r="A60160" s="6"/>
    </row>
    <row r="60161" spans="1:1">
      <c r="A60161" s="6"/>
    </row>
    <row r="60162" spans="1:1">
      <c r="A60162" s="6"/>
    </row>
    <row r="60163" spans="1:1">
      <c r="A60163" s="6"/>
    </row>
    <row r="60164" spans="1:1">
      <c r="A60164" s="6"/>
    </row>
    <row r="60165" spans="1:1">
      <c r="A60165" s="6"/>
    </row>
    <row r="60166" spans="1:1">
      <c r="A60166" s="6"/>
    </row>
    <row r="60167" spans="1:1">
      <c r="A60167" s="6"/>
    </row>
    <row r="60168" spans="1:1">
      <c r="A60168" s="6"/>
    </row>
    <row r="60169" spans="1:1">
      <c r="A60169" s="6"/>
    </row>
    <row r="60170" spans="1:1">
      <c r="A60170" s="6"/>
    </row>
    <row r="60171" spans="1:1">
      <c r="A60171" s="6"/>
    </row>
    <row r="60172" spans="1:1">
      <c r="A60172" s="6"/>
    </row>
    <row r="60173" spans="1:1">
      <c r="A60173" s="6"/>
    </row>
    <row r="60174" spans="1:1">
      <c r="A60174" s="6"/>
    </row>
    <row r="60175" spans="1:1">
      <c r="A60175" s="6"/>
    </row>
    <row r="60176" spans="1:1">
      <c r="A60176" s="6"/>
    </row>
    <row r="60177" spans="1:1">
      <c r="A60177" s="6"/>
    </row>
    <row r="60178" spans="1:1">
      <c r="A60178" s="6"/>
    </row>
    <row r="60179" spans="1:1">
      <c r="A60179" s="6"/>
    </row>
    <row r="60180" spans="1:1">
      <c r="A60180" s="6"/>
    </row>
    <row r="60181" spans="1:1">
      <c r="A60181" s="6"/>
    </row>
    <row r="60182" spans="1:1">
      <c r="A60182" s="6"/>
    </row>
    <row r="60183" spans="1:1">
      <c r="A60183" s="6"/>
    </row>
    <row r="60184" spans="1:1">
      <c r="A60184" s="6"/>
    </row>
    <row r="60185" spans="1:1">
      <c r="A60185" s="6"/>
    </row>
    <row r="60186" spans="1:1">
      <c r="A60186" s="6"/>
    </row>
    <row r="60187" spans="1:1">
      <c r="A60187" s="6"/>
    </row>
    <row r="60188" spans="1:1">
      <c r="A60188" s="6"/>
    </row>
    <row r="60189" spans="1:1">
      <c r="A60189" s="6"/>
    </row>
    <row r="60190" spans="1:1">
      <c r="A60190" s="6"/>
    </row>
    <row r="60191" spans="1:1">
      <c r="A60191" s="6"/>
    </row>
    <row r="60192" spans="1:1">
      <c r="A60192" s="6"/>
    </row>
    <row r="60193" spans="1:1">
      <c r="A60193" s="6"/>
    </row>
    <row r="60194" spans="1:1">
      <c r="A60194" s="6"/>
    </row>
    <row r="60195" spans="1:1">
      <c r="A60195" s="6"/>
    </row>
    <row r="60196" spans="1:1">
      <c r="A60196" s="6"/>
    </row>
    <row r="60197" spans="1:1">
      <c r="A60197" s="6"/>
    </row>
    <row r="60198" spans="1:1">
      <c r="A60198" s="6"/>
    </row>
    <row r="60199" spans="1:1">
      <c r="A60199" s="6"/>
    </row>
    <row r="60200" spans="1:1">
      <c r="A60200" s="6"/>
    </row>
    <row r="60201" spans="1:1">
      <c r="A60201" s="6"/>
    </row>
    <row r="60202" spans="1:1">
      <c r="A60202" s="6"/>
    </row>
    <row r="60203" spans="1:1">
      <c r="A60203" s="6"/>
    </row>
    <row r="60204" spans="1:1">
      <c r="A60204" s="6"/>
    </row>
    <row r="60205" spans="1:1">
      <c r="A60205" s="6"/>
    </row>
    <row r="60206" spans="1:1">
      <c r="A60206" s="6"/>
    </row>
    <row r="60207" spans="1:1">
      <c r="A60207" s="6"/>
    </row>
    <row r="60208" spans="1:1">
      <c r="A60208" s="6"/>
    </row>
    <row r="60209" spans="1:1">
      <c r="A60209" s="6"/>
    </row>
    <row r="60210" spans="1:1">
      <c r="A60210" s="6"/>
    </row>
    <row r="60211" spans="1:1">
      <c r="A60211" s="6"/>
    </row>
    <row r="60212" spans="1:1">
      <c r="A60212" s="6"/>
    </row>
    <row r="60213" spans="1:1">
      <c r="A60213" s="6"/>
    </row>
    <row r="60214" spans="1:1">
      <c r="A60214" s="6"/>
    </row>
    <row r="60215" spans="1:1">
      <c r="A60215" s="6"/>
    </row>
    <row r="60216" spans="1:1">
      <c r="A60216" s="6"/>
    </row>
    <row r="60217" spans="1:1">
      <c r="A60217" s="6"/>
    </row>
    <row r="60218" spans="1:1">
      <c r="A60218" s="6"/>
    </row>
    <row r="60219" spans="1:1">
      <c r="A60219" s="6"/>
    </row>
    <row r="60220" spans="1:1">
      <c r="A60220" s="6"/>
    </row>
    <row r="60221" spans="1:1">
      <c r="A60221" s="6"/>
    </row>
    <row r="60222" spans="1:1">
      <c r="A60222" s="6"/>
    </row>
    <row r="60223" spans="1:1">
      <c r="A60223" s="6"/>
    </row>
    <row r="60224" spans="1:1">
      <c r="A60224" s="6"/>
    </row>
    <row r="60225" spans="1:1">
      <c r="A60225" s="6"/>
    </row>
    <row r="60226" spans="1:1">
      <c r="A60226" s="6"/>
    </row>
    <row r="60227" spans="1:1">
      <c r="A60227" s="6"/>
    </row>
    <row r="60228" spans="1:1">
      <c r="A60228" s="6"/>
    </row>
    <row r="60229" spans="1:1">
      <c r="A60229" s="6"/>
    </row>
    <row r="60230" spans="1:1">
      <c r="A60230" s="6"/>
    </row>
    <row r="60231" spans="1:1">
      <c r="A60231" s="6"/>
    </row>
    <row r="60232" spans="1:1">
      <c r="A60232" s="6"/>
    </row>
    <row r="60233" spans="1:1">
      <c r="A60233" s="6"/>
    </row>
    <row r="60234" spans="1:1">
      <c r="A60234" s="6"/>
    </row>
    <row r="60235" spans="1:1">
      <c r="A60235" s="6"/>
    </row>
    <row r="60236" spans="1:1">
      <c r="A60236" s="6"/>
    </row>
    <row r="60237" spans="1:1">
      <c r="A60237" s="6"/>
    </row>
    <row r="60238" spans="1:1">
      <c r="A60238" s="6"/>
    </row>
    <row r="60239" spans="1:1">
      <c r="A60239" s="6"/>
    </row>
    <row r="60240" spans="1:1">
      <c r="A60240" s="6"/>
    </row>
    <row r="60241" spans="1:1">
      <c r="A60241" s="6"/>
    </row>
    <row r="60242" spans="1:1">
      <c r="A60242" s="6"/>
    </row>
    <row r="60243" spans="1:1">
      <c r="A60243" s="6"/>
    </row>
    <row r="60244" spans="1:1">
      <c r="A60244" s="6"/>
    </row>
    <row r="60245" spans="1:1">
      <c r="A60245" s="6"/>
    </row>
    <row r="60246" spans="1:1">
      <c r="A60246" s="6"/>
    </row>
    <row r="60247" spans="1:1">
      <c r="A60247" s="6"/>
    </row>
    <row r="60248" spans="1:1">
      <c r="A60248" s="6"/>
    </row>
    <row r="60249" spans="1:1">
      <c r="A60249" s="6"/>
    </row>
    <row r="60250" spans="1:1">
      <c r="A60250" s="6"/>
    </row>
    <row r="60251" spans="1:1">
      <c r="A60251" s="6"/>
    </row>
    <row r="60252" spans="1:1">
      <c r="A60252" s="6"/>
    </row>
    <row r="60253" spans="1:1">
      <c r="A60253" s="6"/>
    </row>
    <row r="60254" spans="1:1">
      <c r="A60254" s="6"/>
    </row>
    <row r="60255" spans="1:1">
      <c r="A60255" s="6"/>
    </row>
    <row r="60256" spans="1:1">
      <c r="A60256" s="6"/>
    </row>
    <row r="60257" spans="1:1">
      <c r="A60257" s="6"/>
    </row>
    <row r="60258" spans="1:1">
      <c r="A60258" s="6"/>
    </row>
    <row r="60259" spans="1:1">
      <c r="A60259" s="6"/>
    </row>
    <row r="60260" spans="1:1">
      <c r="A60260" s="6"/>
    </row>
    <row r="60261" spans="1:1">
      <c r="A60261" s="6"/>
    </row>
    <row r="60262" spans="1:1">
      <c r="A60262" s="6"/>
    </row>
    <row r="60263" spans="1:1">
      <c r="A60263" s="6"/>
    </row>
    <row r="60264" spans="1:1">
      <c r="A60264" s="6"/>
    </row>
    <row r="60265" spans="1:1">
      <c r="A60265" s="6"/>
    </row>
    <row r="60266" spans="1:1">
      <c r="A60266" s="6"/>
    </row>
    <row r="60267" spans="1:1">
      <c r="A60267" s="6"/>
    </row>
    <row r="60268" spans="1:1">
      <c r="A60268" s="6"/>
    </row>
    <row r="60269" spans="1:1">
      <c r="A60269" s="6"/>
    </row>
    <row r="60270" spans="1:1">
      <c r="A60270" s="6"/>
    </row>
    <row r="60271" spans="1:1">
      <c r="A60271" s="6"/>
    </row>
    <row r="60272" spans="1:1">
      <c r="A60272" s="6"/>
    </row>
    <row r="60273" spans="1:1">
      <c r="A60273" s="6"/>
    </row>
    <row r="60274" spans="1:1">
      <c r="A60274" s="6"/>
    </row>
    <row r="60275" spans="1:1">
      <c r="A60275" s="6"/>
    </row>
    <row r="60276" spans="1:1">
      <c r="A60276" s="6"/>
    </row>
    <row r="60277" spans="1:1">
      <c r="A60277" s="6"/>
    </row>
    <row r="60278" spans="1:1">
      <c r="A60278" s="6"/>
    </row>
    <row r="60279" spans="1:1">
      <c r="A60279" s="6"/>
    </row>
    <row r="60280" spans="1:1">
      <c r="A60280" s="6"/>
    </row>
    <row r="60281" spans="1:1">
      <c r="A60281" s="6"/>
    </row>
    <row r="60282" spans="1:1">
      <c r="A60282" s="6"/>
    </row>
    <row r="60283" spans="1:1">
      <c r="A60283" s="6"/>
    </row>
    <row r="60284" spans="1:1">
      <c r="A60284" s="6"/>
    </row>
    <row r="60285" spans="1:1">
      <c r="A60285" s="6"/>
    </row>
    <row r="60286" spans="1:1">
      <c r="A60286" s="6"/>
    </row>
    <row r="60287" spans="1:1">
      <c r="A60287" s="6"/>
    </row>
    <row r="60288" spans="1:1">
      <c r="A60288" s="6"/>
    </row>
    <row r="60289" spans="1:1">
      <c r="A60289" s="6"/>
    </row>
    <row r="60290" spans="1:1">
      <c r="A60290" s="6"/>
    </row>
    <row r="60291" spans="1:1">
      <c r="A60291" s="6"/>
    </row>
    <row r="60292" spans="1:1">
      <c r="A60292" s="6"/>
    </row>
    <row r="60293" spans="1:1">
      <c r="A60293" s="6"/>
    </row>
    <row r="60294" spans="1:1">
      <c r="A60294" s="6"/>
    </row>
    <row r="60295" spans="1:1">
      <c r="A60295" s="6"/>
    </row>
    <row r="60296" spans="1:1">
      <c r="A60296" s="6"/>
    </row>
    <row r="60297" spans="1:1">
      <c r="A60297" s="6"/>
    </row>
    <row r="60298" spans="1:1">
      <c r="A60298" s="6"/>
    </row>
    <row r="60299" spans="1:1">
      <c r="A60299" s="6"/>
    </row>
    <row r="60300" spans="1:1">
      <c r="A60300" s="6"/>
    </row>
    <row r="60301" spans="1:1">
      <c r="A60301" s="6"/>
    </row>
    <row r="60302" spans="1:1">
      <c r="A60302" s="6"/>
    </row>
    <row r="60303" spans="1:1">
      <c r="A60303" s="6"/>
    </row>
    <row r="60304" spans="1:1">
      <c r="A60304" s="6"/>
    </row>
    <row r="60305" spans="1:1">
      <c r="A60305" s="6"/>
    </row>
    <row r="60306" spans="1:1">
      <c r="A60306" s="6"/>
    </row>
    <row r="60307" spans="1:1">
      <c r="A60307" s="6"/>
    </row>
    <row r="60308" spans="1:1">
      <c r="A60308" s="6"/>
    </row>
    <row r="60309" spans="1:1">
      <c r="A60309" s="6"/>
    </row>
    <row r="60310" spans="1:1">
      <c r="A60310" s="6"/>
    </row>
    <row r="60311" spans="1:1">
      <c r="A60311" s="6"/>
    </row>
    <row r="60312" spans="1:1">
      <c r="A60312" s="6"/>
    </row>
    <row r="60313" spans="1:1">
      <c r="A60313" s="6"/>
    </row>
    <row r="60314" spans="1:1">
      <c r="A60314" s="6"/>
    </row>
    <row r="60315" spans="1:1">
      <c r="A60315" s="6"/>
    </row>
    <row r="60316" spans="1:1">
      <c r="A60316" s="6"/>
    </row>
    <row r="60317" spans="1:1">
      <c r="A60317" s="6"/>
    </row>
    <row r="60318" spans="1:1">
      <c r="A60318" s="6"/>
    </row>
    <row r="60319" spans="1:1">
      <c r="A60319" s="6"/>
    </row>
    <row r="60320" spans="1:1">
      <c r="A60320" s="6"/>
    </row>
    <row r="60321" spans="1:1">
      <c r="A60321" s="6"/>
    </row>
    <row r="60322" spans="1:1">
      <c r="A60322" s="6"/>
    </row>
    <row r="60323" spans="1:1">
      <c r="A60323" s="6"/>
    </row>
    <row r="60324" spans="1:1">
      <c r="A60324" s="6"/>
    </row>
    <row r="60325" spans="1:1">
      <c r="A60325" s="6"/>
    </row>
    <row r="60326" spans="1:1">
      <c r="A60326" s="6"/>
    </row>
    <row r="60327" spans="1:1">
      <c r="A60327" s="6"/>
    </row>
    <row r="60328" spans="1:1">
      <c r="A60328" s="6"/>
    </row>
    <row r="60329" spans="1:1">
      <c r="A60329" s="6"/>
    </row>
    <row r="60330" spans="1:1">
      <c r="A60330" s="6"/>
    </row>
    <row r="60331" spans="1:1">
      <c r="A60331" s="6"/>
    </row>
    <row r="60332" spans="1:1">
      <c r="A60332" s="6"/>
    </row>
    <row r="60333" spans="1:1">
      <c r="A60333" s="6"/>
    </row>
    <row r="60334" spans="1:1">
      <c r="A60334" s="6"/>
    </row>
    <row r="60335" spans="1:1">
      <c r="A60335" s="6"/>
    </row>
    <row r="60336" spans="1:1">
      <c r="A60336" s="6"/>
    </row>
    <row r="60337" spans="1:1">
      <c r="A60337" s="6"/>
    </row>
    <row r="60338" spans="1:1">
      <c r="A60338" s="6"/>
    </row>
    <row r="60339" spans="1:1">
      <c r="A60339" s="6"/>
    </row>
    <row r="60340" spans="1:1">
      <c r="A60340" s="6"/>
    </row>
    <row r="60341" spans="1:1">
      <c r="A60341" s="6"/>
    </row>
    <row r="60342" spans="1:1">
      <c r="A60342" s="6"/>
    </row>
    <row r="60343" spans="1:1">
      <c r="A60343" s="6"/>
    </row>
    <row r="60344" spans="1:1">
      <c r="A60344" s="6"/>
    </row>
    <row r="60345" spans="1:1">
      <c r="A60345" s="6"/>
    </row>
    <row r="60346" spans="1:1">
      <c r="A60346" s="6"/>
    </row>
    <row r="60347" spans="1:1">
      <c r="A60347" s="6"/>
    </row>
    <row r="60348" spans="1:1">
      <c r="A60348" s="6"/>
    </row>
    <row r="60349" spans="1:1">
      <c r="A60349" s="6"/>
    </row>
    <row r="60350" spans="1:1">
      <c r="A60350" s="6"/>
    </row>
    <row r="60351" spans="1:1">
      <c r="A60351" s="6"/>
    </row>
    <row r="60352" spans="1:1">
      <c r="A60352" s="6"/>
    </row>
    <row r="60353" spans="1:1">
      <c r="A60353" s="6"/>
    </row>
    <row r="60354" spans="1:1">
      <c r="A60354" s="6"/>
    </row>
    <row r="60355" spans="1:1">
      <c r="A60355" s="6"/>
    </row>
    <row r="60356" spans="1:1">
      <c r="A60356" s="6"/>
    </row>
    <row r="60357" spans="1:1">
      <c r="A60357" s="6"/>
    </row>
    <row r="60358" spans="1:1">
      <c r="A60358" s="6"/>
    </row>
    <row r="60359" spans="1:1">
      <c r="A60359" s="6"/>
    </row>
    <row r="60360" spans="1:1">
      <c r="A60360" s="6"/>
    </row>
    <row r="60361" spans="1:1">
      <c r="A60361" s="6"/>
    </row>
    <row r="60362" spans="1:1">
      <c r="A60362" s="6"/>
    </row>
    <row r="60363" spans="1:1">
      <c r="A60363" s="6"/>
    </row>
    <row r="60364" spans="1:1">
      <c r="A60364" s="6"/>
    </row>
    <row r="60365" spans="1:1">
      <c r="A60365" s="6"/>
    </row>
    <row r="60366" spans="1:1">
      <c r="A60366" s="6"/>
    </row>
    <row r="60367" spans="1:1">
      <c r="A60367" s="6"/>
    </row>
    <row r="60368" spans="1:1">
      <c r="A60368" s="6"/>
    </row>
    <row r="60369" spans="1:1">
      <c r="A60369" s="6"/>
    </row>
    <row r="60370" spans="1:1">
      <c r="A60370" s="6"/>
    </row>
    <row r="60371" spans="1:1">
      <c r="A60371" s="6"/>
    </row>
    <row r="60372" spans="1:1">
      <c r="A60372" s="6"/>
    </row>
    <row r="60373" spans="1:1">
      <c r="A60373" s="6"/>
    </row>
    <row r="60374" spans="1:1">
      <c r="A60374" s="6"/>
    </row>
    <row r="60375" spans="1:1">
      <c r="A60375" s="6"/>
    </row>
    <row r="60376" spans="1:1">
      <c r="A60376" s="6"/>
    </row>
    <row r="60377" spans="1:1">
      <c r="A60377" s="6"/>
    </row>
    <row r="60378" spans="1:1">
      <c r="A60378" s="6"/>
    </row>
    <row r="60379" spans="1:1">
      <c r="A60379" s="6"/>
    </row>
    <row r="60380" spans="1:1">
      <c r="A60380" s="6"/>
    </row>
    <row r="60381" spans="1:1">
      <c r="A60381" s="6"/>
    </row>
    <row r="60382" spans="1:1">
      <c r="A60382" s="6"/>
    </row>
    <row r="60383" spans="1:1">
      <c r="A60383" s="6"/>
    </row>
    <row r="60384" spans="1:1">
      <c r="A60384" s="6"/>
    </row>
    <row r="60385" spans="1:1">
      <c r="A60385" s="6"/>
    </row>
    <row r="60386" spans="1:1">
      <c r="A60386" s="6"/>
    </row>
    <row r="60387" spans="1:1">
      <c r="A60387" s="6"/>
    </row>
    <row r="60388" spans="1:1">
      <c r="A60388" s="6"/>
    </row>
    <row r="60389" spans="1:1">
      <c r="A60389" s="6"/>
    </row>
    <row r="60390" spans="1:1">
      <c r="A60390" s="6"/>
    </row>
    <row r="60391" spans="1:1">
      <c r="A60391" s="6"/>
    </row>
    <row r="60392" spans="1:1">
      <c r="A60392" s="6"/>
    </row>
    <row r="60393" spans="1:1">
      <c r="A60393" s="6"/>
    </row>
    <row r="60394" spans="1:1">
      <c r="A60394" s="6"/>
    </row>
    <row r="60395" spans="1:1">
      <c r="A60395" s="6"/>
    </row>
    <row r="60396" spans="1:1">
      <c r="A60396" s="6"/>
    </row>
    <row r="60397" spans="1:1">
      <c r="A60397" s="6"/>
    </row>
    <row r="60398" spans="1:1">
      <c r="A60398" s="6"/>
    </row>
    <row r="60399" spans="1:1">
      <c r="A60399" s="6"/>
    </row>
    <row r="60400" spans="1:1">
      <c r="A60400" s="6"/>
    </row>
    <row r="60401" spans="1:1">
      <c r="A60401" s="6"/>
    </row>
    <row r="60402" spans="1:1">
      <c r="A60402" s="6"/>
    </row>
    <row r="60403" spans="1:1">
      <c r="A60403" s="6"/>
    </row>
    <row r="60404" spans="1:1">
      <c r="A60404" s="6"/>
    </row>
    <row r="60405" spans="1:1">
      <c r="A60405" s="6"/>
    </row>
    <row r="60406" spans="1:1">
      <c r="A60406" s="6"/>
    </row>
    <row r="60407" spans="1:1">
      <c r="A60407" s="6"/>
    </row>
    <row r="60408" spans="1:1">
      <c r="A60408" s="6"/>
    </row>
    <row r="60409" spans="1:1">
      <c r="A60409" s="6"/>
    </row>
    <row r="60410" spans="1:1">
      <c r="A60410" s="6"/>
    </row>
    <row r="60411" spans="1:1">
      <c r="A60411" s="6"/>
    </row>
    <row r="60412" spans="1:1">
      <c r="A60412" s="6"/>
    </row>
    <row r="60413" spans="1:1">
      <c r="A60413" s="6"/>
    </row>
    <row r="60414" spans="1:1">
      <c r="A60414" s="6"/>
    </row>
    <row r="60415" spans="1:1">
      <c r="A60415" s="6"/>
    </row>
    <row r="60416" spans="1:1">
      <c r="A60416" s="6"/>
    </row>
    <row r="60417" spans="1:1">
      <c r="A60417" s="6"/>
    </row>
    <row r="60418" spans="1:1">
      <c r="A60418" s="6"/>
    </row>
    <row r="60419" spans="1:1">
      <c r="A60419" s="6"/>
    </row>
    <row r="60420" spans="1:1">
      <c r="A60420" s="6"/>
    </row>
    <row r="60421" spans="1:1">
      <c r="A60421" s="6"/>
    </row>
    <row r="60422" spans="1:1">
      <c r="A60422" s="6"/>
    </row>
    <row r="60423" spans="1:1">
      <c r="A60423" s="6"/>
    </row>
    <row r="60424" spans="1:1">
      <c r="A60424" s="6"/>
    </row>
    <row r="60425" spans="1:1">
      <c r="A60425" s="6"/>
    </row>
    <row r="60426" spans="1:1">
      <c r="A60426" s="6"/>
    </row>
    <row r="60427" spans="1:1">
      <c r="A60427" s="6"/>
    </row>
    <row r="60428" spans="1:1">
      <c r="A60428" s="6"/>
    </row>
    <row r="60429" spans="1:1">
      <c r="A60429" s="6"/>
    </row>
    <row r="60430" spans="1:1">
      <c r="A60430" s="6"/>
    </row>
    <row r="60431" spans="1:1">
      <c r="A60431" s="6"/>
    </row>
    <row r="60432" spans="1:1">
      <c r="A60432" s="6"/>
    </row>
    <row r="60433" spans="1:1">
      <c r="A60433" s="6"/>
    </row>
    <row r="60434" spans="1:1">
      <c r="A60434" s="6"/>
    </row>
    <row r="60435" spans="1:1">
      <c r="A60435" s="6"/>
    </row>
    <row r="60436" spans="1:1">
      <c r="A60436" s="6"/>
    </row>
    <row r="60437" spans="1:1">
      <c r="A60437" s="6"/>
    </row>
    <row r="60438" spans="1:1">
      <c r="A60438" s="6"/>
    </row>
    <row r="60439" spans="1:1">
      <c r="A60439" s="6"/>
    </row>
    <row r="60440" spans="1:1">
      <c r="A60440" s="6"/>
    </row>
    <row r="60441" spans="1:1">
      <c r="A60441" s="6"/>
    </row>
    <row r="60442" spans="1:1">
      <c r="A60442" s="6"/>
    </row>
    <row r="60443" spans="1:1">
      <c r="A60443" s="6"/>
    </row>
    <row r="60444" spans="1:1">
      <c r="A60444" s="6"/>
    </row>
    <row r="60445" spans="1:1">
      <c r="A60445" s="6"/>
    </row>
    <row r="60446" spans="1:1">
      <c r="A60446" s="6"/>
    </row>
    <row r="60447" spans="1:1">
      <c r="A60447" s="6"/>
    </row>
    <row r="60448" spans="1:1">
      <c r="A60448" s="6"/>
    </row>
    <row r="60449" spans="1:1">
      <c r="A60449" s="6"/>
    </row>
    <row r="60450" spans="1:1">
      <c r="A60450" s="6"/>
    </row>
    <row r="60451" spans="1:1">
      <c r="A60451" s="6"/>
    </row>
    <row r="60452" spans="1:1">
      <c r="A60452" s="6"/>
    </row>
    <row r="60453" spans="1:1">
      <c r="A60453" s="6"/>
    </row>
    <row r="60454" spans="1:1">
      <c r="A60454" s="6"/>
    </row>
    <row r="60455" spans="1:1">
      <c r="A60455" s="6"/>
    </row>
    <row r="60456" spans="1:1">
      <c r="A60456" s="6"/>
    </row>
    <row r="60457" spans="1:1">
      <c r="A60457" s="6"/>
    </row>
    <row r="60458" spans="1:1">
      <c r="A60458" s="6"/>
    </row>
    <row r="60459" spans="1:1">
      <c r="A60459" s="6"/>
    </row>
    <row r="60460" spans="1:1">
      <c r="A60460" s="6"/>
    </row>
    <row r="60461" spans="1:1">
      <c r="A60461" s="6"/>
    </row>
    <row r="60462" spans="1:1">
      <c r="A60462" s="6"/>
    </row>
    <row r="60463" spans="1:1">
      <c r="A60463" s="6"/>
    </row>
    <row r="60464" spans="1:1">
      <c r="A60464" s="6"/>
    </row>
    <row r="60465" spans="1:1">
      <c r="A60465" s="6"/>
    </row>
    <row r="60466" spans="1:1">
      <c r="A60466" s="6"/>
    </row>
    <row r="60467" spans="1:1">
      <c r="A60467" s="6"/>
    </row>
    <row r="60468" spans="1:1">
      <c r="A60468" s="6"/>
    </row>
    <row r="60469" spans="1:1">
      <c r="A60469" s="6"/>
    </row>
    <row r="60470" spans="1:1">
      <c r="A60470" s="6"/>
    </row>
    <row r="60471" spans="1:1">
      <c r="A60471" s="6"/>
    </row>
    <row r="60472" spans="1:1">
      <c r="A60472" s="6"/>
    </row>
    <row r="60473" spans="1:1">
      <c r="A60473" s="6"/>
    </row>
    <row r="60474" spans="1:1">
      <c r="A60474" s="6"/>
    </row>
    <row r="60475" spans="1:1">
      <c r="A60475" s="6"/>
    </row>
    <row r="60476" spans="1:1">
      <c r="A60476" s="6"/>
    </row>
    <row r="60477" spans="1:1">
      <c r="A60477" s="6"/>
    </row>
    <row r="60478" spans="1:1">
      <c r="A60478" s="6"/>
    </row>
    <row r="60479" spans="1:1">
      <c r="A60479" s="6"/>
    </row>
    <row r="60480" spans="1:1">
      <c r="A60480" s="6"/>
    </row>
    <row r="60481" spans="1:1">
      <c r="A60481" s="6"/>
    </row>
    <row r="60482" spans="1:1">
      <c r="A60482" s="6"/>
    </row>
    <row r="60483" spans="1:1">
      <c r="A60483" s="6"/>
    </row>
    <row r="60484" spans="1:1">
      <c r="A60484" s="6"/>
    </row>
    <row r="60485" spans="1:1">
      <c r="A60485" s="6"/>
    </row>
    <row r="60486" spans="1:1">
      <c r="A60486" s="6"/>
    </row>
    <row r="60487" spans="1:1">
      <c r="A60487" s="6"/>
    </row>
    <row r="60488" spans="1:1">
      <c r="A60488" s="6"/>
    </row>
    <row r="60489" spans="1:1">
      <c r="A60489" s="6"/>
    </row>
    <row r="60490" spans="1:1">
      <c r="A60490" s="6"/>
    </row>
    <row r="60491" spans="1:1">
      <c r="A60491" s="6"/>
    </row>
    <row r="60492" spans="1:1">
      <c r="A60492" s="6"/>
    </row>
    <row r="60493" spans="1:1">
      <c r="A60493" s="6"/>
    </row>
    <row r="60494" spans="1:1">
      <c r="A60494" s="6"/>
    </row>
    <row r="60495" spans="1:1">
      <c r="A60495" s="6"/>
    </row>
    <row r="60496" spans="1:1">
      <c r="A60496" s="6"/>
    </row>
    <row r="60497" spans="1:1">
      <c r="A60497" s="6"/>
    </row>
    <row r="60498" spans="1:1">
      <c r="A60498" s="6"/>
    </row>
    <row r="60499" spans="1:1">
      <c r="A60499" s="6"/>
    </row>
    <row r="60500" spans="1:1">
      <c r="A60500" s="6"/>
    </row>
    <row r="60501" spans="1:1">
      <c r="A60501" s="6"/>
    </row>
    <row r="60502" spans="1:1">
      <c r="A60502" s="6"/>
    </row>
    <row r="60503" spans="1:1">
      <c r="A60503" s="6"/>
    </row>
    <row r="60504" spans="1:1">
      <c r="A60504" s="6"/>
    </row>
    <row r="60505" spans="1:1">
      <c r="A60505" s="6"/>
    </row>
    <row r="60506" spans="1:1">
      <c r="A60506" s="6"/>
    </row>
    <row r="60507" spans="1:1">
      <c r="A60507" s="6"/>
    </row>
    <row r="60508" spans="1:1">
      <c r="A60508" s="6"/>
    </row>
    <row r="60509" spans="1:1">
      <c r="A60509" s="6"/>
    </row>
    <row r="60510" spans="1:1">
      <c r="A60510" s="6"/>
    </row>
    <row r="60511" spans="1:1">
      <c r="A60511" s="6"/>
    </row>
    <row r="60512" spans="1:1">
      <c r="A60512" s="6"/>
    </row>
    <row r="60513" spans="1:1">
      <c r="A60513" s="6"/>
    </row>
    <row r="60514" spans="1:1">
      <c r="A60514" s="6"/>
    </row>
    <row r="60515" spans="1:1">
      <c r="A60515" s="6"/>
    </row>
    <row r="60516" spans="1:1">
      <c r="A60516" s="6"/>
    </row>
    <row r="60517" spans="1:1">
      <c r="A60517" s="6"/>
    </row>
    <row r="60518" spans="1:1">
      <c r="A60518" s="6"/>
    </row>
    <row r="60519" spans="1:1">
      <c r="A60519" s="6"/>
    </row>
    <row r="60520" spans="1:1">
      <c r="A60520" s="6"/>
    </row>
    <row r="60521" spans="1:1">
      <c r="A60521" s="6"/>
    </row>
    <row r="60522" spans="1:1">
      <c r="A60522" s="6"/>
    </row>
    <row r="60523" spans="1:1">
      <c r="A60523" s="6"/>
    </row>
    <row r="60524" spans="1:1">
      <c r="A60524" s="6"/>
    </row>
    <row r="60525" spans="1:1">
      <c r="A60525" s="6"/>
    </row>
    <row r="60526" spans="1:1">
      <c r="A60526" s="6"/>
    </row>
    <row r="60527" spans="1:1">
      <c r="A60527" s="6"/>
    </row>
    <row r="60528" spans="1:1">
      <c r="A60528" s="6"/>
    </row>
    <row r="60529" spans="1:1">
      <c r="A60529" s="6"/>
    </row>
    <row r="60530" spans="1:1">
      <c r="A60530" s="6"/>
    </row>
    <row r="60531" spans="1:1">
      <c r="A60531" s="6"/>
    </row>
    <row r="60532" spans="1:1">
      <c r="A60532" s="6"/>
    </row>
    <row r="60533" spans="1:1">
      <c r="A60533" s="6"/>
    </row>
    <row r="60534" spans="1:1">
      <c r="A60534" s="6"/>
    </row>
    <row r="60535" spans="1:1">
      <c r="A60535" s="6"/>
    </row>
    <row r="60536" spans="1:1">
      <c r="A60536" s="6"/>
    </row>
    <row r="60537" spans="1:1">
      <c r="A60537" s="6"/>
    </row>
    <row r="60538" spans="1:1">
      <c r="A60538" s="6"/>
    </row>
    <row r="60539" spans="1:1">
      <c r="A60539" s="6"/>
    </row>
    <row r="60540" spans="1:1">
      <c r="A60540" s="6"/>
    </row>
    <row r="60541" spans="1:1">
      <c r="A60541" s="6"/>
    </row>
    <row r="60542" spans="1:1">
      <c r="A60542" s="6"/>
    </row>
    <row r="60543" spans="1:1">
      <c r="A60543" s="6"/>
    </row>
    <row r="60544" spans="1:1">
      <c r="A60544" s="6"/>
    </row>
    <row r="60545" spans="1:1">
      <c r="A60545" s="6"/>
    </row>
    <row r="60546" spans="1:1">
      <c r="A60546" s="6"/>
    </row>
    <row r="60547" spans="1:1">
      <c r="A60547" s="6"/>
    </row>
    <row r="60548" spans="1:1">
      <c r="A60548" s="6"/>
    </row>
    <row r="60549" spans="1:1">
      <c r="A60549" s="6"/>
    </row>
    <row r="60550" spans="1:1">
      <c r="A60550" s="6"/>
    </row>
    <row r="60551" spans="1:1">
      <c r="A60551" s="6"/>
    </row>
    <row r="60552" spans="1:1">
      <c r="A60552" s="6"/>
    </row>
    <row r="60553" spans="1:1">
      <c r="A60553" s="6"/>
    </row>
    <row r="60554" spans="1:1">
      <c r="A60554" s="6"/>
    </row>
    <row r="60555" spans="1:1">
      <c r="A60555" s="6"/>
    </row>
    <row r="60556" spans="1:1">
      <c r="A60556" s="6"/>
    </row>
    <row r="60557" spans="1:1">
      <c r="A60557" s="6"/>
    </row>
    <row r="60558" spans="1:1">
      <c r="A60558" s="6"/>
    </row>
    <row r="60559" spans="1:1">
      <c r="A60559" s="6"/>
    </row>
    <row r="60560" spans="1:1">
      <c r="A60560" s="6"/>
    </row>
    <row r="60561" spans="1:1">
      <c r="A60561" s="6"/>
    </row>
    <row r="60562" spans="1:1">
      <c r="A60562" s="6"/>
    </row>
    <row r="60563" spans="1:1">
      <c r="A60563" s="6"/>
    </row>
    <row r="60564" spans="1:1">
      <c r="A60564" s="6"/>
    </row>
    <row r="60565" spans="1:1">
      <c r="A60565" s="6"/>
    </row>
    <row r="60566" spans="1:1">
      <c r="A60566" s="6"/>
    </row>
    <row r="60567" spans="1:1">
      <c r="A60567" s="6"/>
    </row>
    <row r="60568" spans="1:1">
      <c r="A60568" s="6"/>
    </row>
    <row r="60569" spans="1:1">
      <c r="A60569" s="6"/>
    </row>
    <row r="60570" spans="1:1">
      <c r="A60570" s="6"/>
    </row>
    <row r="60571" spans="1:1">
      <c r="A60571" s="6"/>
    </row>
    <row r="60572" spans="1:1">
      <c r="A60572" s="6"/>
    </row>
    <row r="60573" spans="1:1">
      <c r="A60573" s="6"/>
    </row>
    <row r="60574" spans="1:1">
      <c r="A60574" s="6"/>
    </row>
    <row r="60575" spans="1:1">
      <c r="A60575" s="6"/>
    </row>
    <row r="60576" spans="1:1">
      <c r="A60576" s="6"/>
    </row>
    <row r="60577" spans="1:1">
      <c r="A60577" s="6"/>
    </row>
    <row r="60578" spans="1:1">
      <c r="A60578" s="6"/>
    </row>
    <row r="60579" spans="1:1">
      <c r="A60579" s="6"/>
    </row>
    <row r="60580" spans="1:1">
      <c r="A60580" s="6"/>
    </row>
    <row r="60581" spans="1:1">
      <c r="A60581" s="6"/>
    </row>
    <row r="60582" spans="1:1">
      <c r="A60582" s="6"/>
    </row>
    <row r="60583" spans="1:1">
      <c r="A60583" s="6"/>
    </row>
    <row r="60584" spans="1:1">
      <c r="A60584" s="6"/>
    </row>
    <row r="60585" spans="1:1">
      <c r="A60585" s="6"/>
    </row>
    <row r="60586" spans="1:1">
      <c r="A60586" s="6"/>
    </row>
    <row r="60587" spans="1:1">
      <c r="A60587" s="6"/>
    </row>
    <row r="60588" spans="1:1">
      <c r="A60588" s="6"/>
    </row>
    <row r="60589" spans="1:1">
      <c r="A60589" s="6"/>
    </row>
    <row r="60590" spans="1:1">
      <c r="A60590" s="6"/>
    </row>
    <row r="60591" spans="1:1">
      <c r="A60591" s="6"/>
    </row>
    <row r="60592" spans="1:1">
      <c r="A60592" s="6"/>
    </row>
    <row r="60593" spans="1:1">
      <c r="A60593" s="6"/>
    </row>
    <row r="60594" spans="1:1">
      <c r="A60594" s="6"/>
    </row>
    <row r="60595" spans="1:1">
      <c r="A60595" s="6"/>
    </row>
    <row r="60596" spans="1:1">
      <c r="A60596" s="6"/>
    </row>
    <row r="60597" spans="1:1">
      <c r="A60597" s="6"/>
    </row>
    <row r="60598" spans="1:1">
      <c r="A60598" s="6"/>
    </row>
    <row r="60599" spans="1:1">
      <c r="A60599" s="6"/>
    </row>
    <row r="60600" spans="1:1">
      <c r="A60600" s="6"/>
    </row>
    <row r="60601" spans="1:1">
      <c r="A60601" s="6"/>
    </row>
    <row r="60602" spans="1:1">
      <c r="A60602" s="6"/>
    </row>
    <row r="60603" spans="1:1">
      <c r="A60603" s="6"/>
    </row>
    <row r="60604" spans="1:1">
      <c r="A60604" s="6"/>
    </row>
    <row r="60605" spans="1:1">
      <c r="A60605" s="6"/>
    </row>
    <row r="60606" spans="1:1">
      <c r="A60606" s="6"/>
    </row>
    <row r="60607" spans="1:1">
      <c r="A60607" s="6"/>
    </row>
    <row r="60608" spans="1:1">
      <c r="A60608" s="6"/>
    </row>
    <row r="60609" spans="1:1">
      <c r="A60609" s="6"/>
    </row>
    <row r="60610" spans="1:1">
      <c r="A60610" s="6"/>
    </row>
    <row r="60611" spans="1:1">
      <c r="A60611" s="6"/>
    </row>
    <row r="60612" spans="1:1">
      <c r="A60612" s="6"/>
    </row>
    <row r="60613" spans="1:1">
      <c r="A60613" s="6"/>
    </row>
    <row r="60614" spans="1:1">
      <c r="A60614" s="6"/>
    </row>
    <row r="60615" spans="1:1">
      <c r="A60615" s="6"/>
    </row>
    <row r="60616" spans="1:1">
      <c r="A60616" s="6"/>
    </row>
    <row r="60617" spans="1:1">
      <c r="A60617" s="6"/>
    </row>
    <row r="60618" spans="1:1">
      <c r="A60618" s="6"/>
    </row>
    <row r="60619" spans="1:1">
      <c r="A60619" s="6"/>
    </row>
    <row r="60620" spans="1:1">
      <c r="A60620" s="6"/>
    </row>
    <row r="60621" spans="1:1">
      <c r="A60621" s="6"/>
    </row>
    <row r="60622" spans="1:1">
      <c r="A60622" s="6"/>
    </row>
    <row r="60623" spans="1:1">
      <c r="A60623" s="6"/>
    </row>
    <row r="60624" spans="1:1">
      <c r="A60624" s="6"/>
    </row>
    <row r="60625" spans="1:1">
      <c r="A60625" s="6"/>
    </row>
    <row r="60626" spans="1:1">
      <c r="A60626" s="6"/>
    </row>
    <row r="60627" spans="1:1">
      <c r="A60627" s="6"/>
    </row>
    <row r="60628" spans="1:1">
      <c r="A60628" s="6"/>
    </row>
    <row r="60629" spans="1:1">
      <c r="A60629" s="6"/>
    </row>
    <row r="60630" spans="1:1">
      <c r="A60630" s="6"/>
    </row>
    <row r="60631" spans="1:1">
      <c r="A60631" s="6"/>
    </row>
    <row r="60632" spans="1:1">
      <c r="A60632" s="6"/>
    </row>
    <row r="60633" spans="1:1">
      <c r="A60633" s="6"/>
    </row>
    <row r="60634" spans="1:1">
      <c r="A60634" s="6"/>
    </row>
    <row r="60635" spans="1:1">
      <c r="A60635" s="6"/>
    </row>
    <row r="60636" spans="1:1">
      <c r="A60636" s="6"/>
    </row>
    <row r="60637" spans="1:1">
      <c r="A60637" s="6"/>
    </row>
    <row r="60638" spans="1:1">
      <c r="A60638" s="6"/>
    </row>
    <row r="60639" spans="1:1">
      <c r="A60639" s="6"/>
    </row>
    <row r="60640" spans="1:1">
      <c r="A60640" s="6"/>
    </row>
    <row r="60641" spans="1:1">
      <c r="A60641" s="6"/>
    </row>
    <row r="60642" spans="1:1">
      <c r="A60642" s="6"/>
    </row>
    <row r="60643" spans="1:1">
      <c r="A60643" s="6"/>
    </row>
    <row r="60644" spans="1:1">
      <c r="A60644" s="6"/>
    </row>
    <row r="60645" spans="1:1">
      <c r="A60645" s="6"/>
    </row>
    <row r="60646" spans="1:1">
      <c r="A60646" s="6"/>
    </row>
    <row r="60647" spans="1:1">
      <c r="A60647" s="6"/>
    </row>
    <row r="60648" spans="1:1">
      <c r="A60648" s="6"/>
    </row>
    <row r="60649" spans="1:1">
      <c r="A60649" s="6"/>
    </row>
    <row r="60650" spans="1:1">
      <c r="A60650" s="6"/>
    </row>
    <row r="60651" spans="1:1">
      <c r="A60651" s="6"/>
    </row>
    <row r="60652" spans="1:1">
      <c r="A60652" s="6"/>
    </row>
    <row r="60653" spans="1:1">
      <c r="A60653" s="6"/>
    </row>
    <row r="60654" spans="1:1">
      <c r="A60654" s="6"/>
    </row>
    <row r="60655" spans="1:1">
      <c r="A60655" s="6"/>
    </row>
    <row r="60656" spans="1:1">
      <c r="A60656" s="6"/>
    </row>
    <row r="60657" spans="1:1">
      <c r="A60657" s="6"/>
    </row>
    <row r="60658" spans="1:1">
      <c r="A60658" s="6"/>
    </row>
    <row r="60659" spans="1:1">
      <c r="A60659" s="6"/>
    </row>
    <row r="60660" spans="1:1">
      <c r="A60660" s="6"/>
    </row>
    <row r="60661" spans="1:1">
      <c r="A60661" s="6"/>
    </row>
    <row r="60662" spans="1:1">
      <c r="A60662" s="6"/>
    </row>
    <row r="60663" spans="1:1">
      <c r="A60663" s="6"/>
    </row>
    <row r="60664" spans="1:1">
      <c r="A60664" s="6"/>
    </row>
    <row r="60665" spans="1:1">
      <c r="A60665" s="6"/>
    </row>
    <row r="60666" spans="1:1">
      <c r="A60666" s="6"/>
    </row>
    <row r="60667" spans="1:1">
      <c r="A60667" s="6"/>
    </row>
    <row r="60668" spans="1:1">
      <c r="A60668" s="6"/>
    </row>
    <row r="60669" spans="1:1">
      <c r="A60669" s="6"/>
    </row>
    <row r="60670" spans="1:1">
      <c r="A60670" s="6"/>
    </row>
    <row r="60671" spans="1:1">
      <c r="A60671" s="6"/>
    </row>
    <row r="60672" spans="1:1">
      <c r="A60672" s="6"/>
    </row>
    <row r="60673" spans="1:1">
      <c r="A60673" s="6"/>
    </row>
    <row r="60674" spans="1:1">
      <c r="A60674" s="6"/>
    </row>
    <row r="60675" spans="1:1">
      <c r="A60675" s="6"/>
    </row>
    <row r="60676" spans="1:1">
      <c r="A60676" s="6"/>
    </row>
    <row r="60677" spans="1:1">
      <c r="A60677" s="6"/>
    </row>
    <row r="60678" spans="1:1">
      <c r="A60678" s="6"/>
    </row>
    <row r="60679" spans="1:1">
      <c r="A60679" s="6"/>
    </row>
    <row r="60680" spans="1:1">
      <c r="A60680" s="6"/>
    </row>
    <row r="60681" spans="1:1">
      <c r="A60681" s="6"/>
    </row>
    <row r="60682" spans="1:1">
      <c r="A60682" s="6"/>
    </row>
    <row r="60683" spans="1:1">
      <c r="A60683" s="6"/>
    </row>
    <row r="60684" spans="1:1">
      <c r="A60684" s="6"/>
    </row>
    <row r="60685" spans="1:1">
      <c r="A60685" s="6"/>
    </row>
    <row r="60686" spans="1:1">
      <c r="A60686" s="6"/>
    </row>
    <row r="60687" spans="1:1">
      <c r="A60687" s="6"/>
    </row>
    <row r="60688" spans="1:1">
      <c r="A60688" s="6"/>
    </row>
    <row r="60689" spans="1:1">
      <c r="A60689" s="6"/>
    </row>
    <row r="60690" spans="1:1">
      <c r="A60690" s="6"/>
    </row>
    <row r="60691" spans="1:1">
      <c r="A60691" s="6"/>
    </row>
    <row r="60692" spans="1:1">
      <c r="A60692" s="6"/>
    </row>
    <row r="60693" spans="1:1">
      <c r="A60693" s="6"/>
    </row>
    <row r="60694" spans="1:1">
      <c r="A60694" s="6"/>
    </row>
    <row r="60695" spans="1:1">
      <c r="A60695" s="6"/>
    </row>
    <row r="60696" spans="1:1">
      <c r="A60696" s="6"/>
    </row>
    <row r="60697" spans="1:1">
      <c r="A60697" s="6"/>
    </row>
    <row r="60698" spans="1:1">
      <c r="A60698" s="6"/>
    </row>
    <row r="60699" spans="1:1">
      <c r="A60699" s="6"/>
    </row>
    <row r="60700" spans="1:1">
      <c r="A60700" s="6"/>
    </row>
    <row r="60701" spans="1:1">
      <c r="A60701" s="6"/>
    </row>
    <row r="60702" spans="1:1">
      <c r="A60702" s="6"/>
    </row>
    <row r="60703" spans="1:1">
      <c r="A60703" s="6"/>
    </row>
    <row r="60704" spans="1:1">
      <c r="A60704" s="6"/>
    </row>
    <row r="60705" spans="1:1">
      <c r="A60705" s="6"/>
    </row>
    <row r="60706" spans="1:1">
      <c r="A60706" s="6"/>
    </row>
    <row r="60707" spans="1:1">
      <c r="A60707" s="6"/>
    </row>
    <row r="60708" spans="1:1">
      <c r="A60708" s="6"/>
    </row>
    <row r="60709" spans="1:1">
      <c r="A60709" s="6"/>
    </row>
    <row r="60710" spans="1:1">
      <c r="A60710" s="6"/>
    </row>
    <row r="60711" spans="1:1">
      <c r="A60711" s="6"/>
    </row>
    <row r="60712" spans="1:1">
      <c r="A60712" s="6"/>
    </row>
    <row r="60713" spans="1:1">
      <c r="A60713" s="6"/>
    </row>
    <row r="60714" spans="1:1">
      <c r="A60714" s="6"/>
    </row>
    <row r="60715" spans="1:1">
      <c r="A60715" s="6"/>
    </row>
    <row r="60716" spans="1:1">
      <c r="A60716" s="6"/>
    </row>
    <row r="60717" spans="1:1">
      <c r="A60717" s="6"/>
    </row>
    <row r="60718" spans="1:1">
      <c r="A60718" s="6"/>
    </row>
    <row r="60719" spans="1:1">
      <c r="A60719" s="6"/>
    </row>
    <row r="60720" spans="1:1">
      <c r="A60720" s="6"/>
    </row>
    <row r="60721" spans="1:1">
      <c r="A60721" s="6"/>
    </row>
    <row r="60722" spans="1:1">
      <c r="A60722" s="6"/>
    </row>
    <row r="60723" spans="1:1">
      <c r="A60723" s="6"/>
    </row>
    <row r="60724" spans="1:1">
      <c r="A60724" s="6"/>
    </row>
    <row r="60725" spans="1:1">
      <c r="A60725" s="6"/>
    </row>
    <row r="60726" spans="1:1">
      <c r="A60726" s="6"/>
    </row>
    <row r="60727" spans="1:1">
      <c r="A60727" s="6"/>
    </row>
    <row r="60728" spans="1:1">
      <c r="A60728" s="6"/>
    </row>
    <row r="60729" spans="1:1">
      <c r="A60729" s="6"/>
    </row>
    <row r="60730" spans="1:1">
      <c r="A60730" s="6"/>
    </row>
    <row r="60731" spans="1:1">
      <c r="A60731" s="6"/>
    </row>
    <row r="60732" spans="1:1">
      <c r="A60732" s="6"/>
    </row>
    <row r="60733" spans="1:1">
      <c r="A60733" s="6"/>
    </row>
    <row r="60734" spans="1:1">
      <c r="A60734" s="6"/>
    </row>
    <row r="60735" spans="1:1">
      <c r="A60735" s="6"/>
    </row>
    <row r="60736" spans="1:1">
      <c r="A60736" s="6"/>
    </row>
    <row r="60737" spans="1:1">
      <c r="A60737" s="6"/>
    </row>
    <row r="60738" spans="1:1">
      <c r="A60738" s="6"/>
    </row>
    <row r="60739" spans="1:1">
      <c r="A60739" s="6"/>
    </row>
    <row r="60740" spans="1:1">
      <c r="A60740" s="6"/>
    </row>
    <row r="60741" spans="1:1">
      <c r="A60741" s="6"/>
    </row>
    <row r="60742" spans="1:1">
      <c r="A60742" s="6"/>
    </row>
    <row r="60743" spans="1:1">
      <c r="A60743" s="6"/>
    </row>
    <row r="60744" spans="1:1">
      <c r="A60744" s="6"/>
    </row>
    <row r="60745" spans="1:1">
      <c r="A60745" s="6"/>
    </row>
    <row r="60746" spans="1:1">
      <c r="A60746" s="6"/>
    </row>
    <row r="60747" spans="1:1">
      <c r="A60747" s="6"/>
    </row>
    <row r="60748" spans="1:1">
      <c r="A60748" s="6"/>
    </row>
    <row r="60749" spans="1:1">
      <c r="A60749" s="6"/>
    </row>
    <row r="60750" spans="1:1">
      <c r="A60750" s="6"/>
    </row>
    <row r="60751" spans="1:1">
      <c r="A60751" s="6"/>
    </row>
    <row r="60752" spans="1:1">
      <c r="A60752" s="6"/>
    </row>
    <row r="60753" spans="1:1">
      <c r="A60753" s="6"/>
    </row>
    <row r="60754" spans="1:1">
      <c r="A60754" s="6"/>
    </row>
    <row r="60755" spans="1:1">
      <c r="A60755" s="6"/>
    </row>
    <row r="60756" spans="1:1">
      <c r="A60756" s="6"/>
    </row>
    <row r="60757" spans="1:1">
      <c r="A60757" s="6"/>
    </row>
    <row r="60758" spans="1:1">
      <c r="A60758" s="6"/>
    </row>
    <row r="60759" spans="1:1">
      <c r="A60759" s="6"/>
    </row>
    <row r="60760" spans="1:1">
      <c r="A60760" s="6"/>
    </row>
    <row r="60761" spans="1:1">
      <c r="A60761" s="6"/>
    </row>
    <row r="60762" spans="1:1">
      <c r="A60762" s="6"/>
    </row>
    <row r="60763" spans="1:1">
      <c r="A60763" s="6"/>
    </row>
    <row r="60764" spans="1:1">
      <c r="A60764" s="6"/>
    </row>
    <row r="60765" spans="1:1">
      <c r="A60765" s="6"/>
    </row>
    <row r="60766" spans="1:1">
      <c r="A60766" s="6"/>
    </row>
    <row r="60767" spans="1:1">
      <c r="A60767" s="6"/>
    </row>
    <row r="60768" spans="1:1">
      <c r="A60768" s="6"/>
    </row>
    <row r="60769" spans="1:1">
      <c r="A60769" s="6"/>
    </row>
    <row r="60770" spans="1:1">
      <c r="A60770" s="6"/>
    </row>
    <row r="60771" spans="1:1">
      <c r="A60771" s="6"/>
    </row>
    <row r="60772" spans="1:1">
      <c r="A60772" s="6"/>
    </row>
    <row r="60773" spans="1:1">
      <c r="A60773" s="6"/>
    </row>
    <row r="60774" spans="1:1">
      <c r="A60774" s="6"/>
    </row>
    <row r="60775" spans="1:1">
      <c r="A60775" s="6"/>
    </row>
    <row r="60776" spans="1:1">
      <c r="A60776" s="6"/>
    </row>
    <row r="60777" spans="1:1">
      <c r="A60777" s="6"/>
    </row>
    <row r="60778" spans="1:1">
      <c r="A60778" s="6"/>
    </row>
    <row r="60779" spans="1:1">
      <c r="A60779" s="6"/>
    </row>
    <row r="60780" spans="1:1">
      <c r="A60780" s="6"/>
    </row>
    <row r="60781" spans="1:1">
      <c r="A60781" s="6"/>
    </row>
    <row r="60782" spans="1:1">
      <c r="A60782" s="6"/>
    </row>
    <row r="60783" spans="1:1">
      <c r="A60783" s="6"/>
    </row>
    <row r="60784" spans="1:1">
      <c r="A60784" s="6"/>
    </row>
    <row r="60785" spans="1:1">
      <c r="A60785" s="6"/>
    </row>
    <row r="60786" spans="1:1">
      <c r="A60786" s="6"/>
    </row>
    <row r="60787" spans="1:1">
      <c r="A60787" s="6"/>
    </row>
    <row r="60788" spans="1:1">
      <c r="A60788" s="6"/>
    </row>
    <row r="60789" spans="1:1">
      <c r="A60789" s="6"/>
    </row>
    <row r="60790" spans="1:1">
      <c r="A60790" s="6"/>
    </row>
    <row r="60791" spans="1:1">
      <c r="A60791" s="6"/>
    </row>
    <row r="60792" spans="1:1">
      <c r="A60792" s="6"/>
    </row>
    <row r="60793" spans="1:1">
      <c r="A60793" s="6"/>
    </row>
    <row r="60794" spans="1:1">
      <c r="A60794" s="6"/>
    </row>
    <row r="60795" spans="1:1">
      <c r="A60795" s="6"/>
    </row>
    <row r="60796" spans="1:1">
      <c r="A60796" s="6"/>
    </row>
    <row r="60797" spans="1:1">
      <c r="A60797" s="6"/>
    </row>
    <row r="60798" spans="1:1">
      <c r="A60798" s="6"/>
    </row>
    <row r="60799" spans="1:1">
      <c r="A60799" s="6"/>
    </row>
    <row r="60800" spans="1:1">
      <c r="A60800" s="6"/>
    </row>
    <row r="60801" spans="1:1">
      <c r="A60801" s="6"/>
    </row>
    <row r="60802" spans="1:1">
      <c r="A60802" s="6"/>
    </row>
    <row r="60803" spans="1:1">
      <c r="A60803" s="6"/>
    </row>
    <row r="60804" spans="1:1">
      <c r="A60804" s="6"/>
    </row>
    <row r="60805" spans="1:1">
      <c r="A60805" s="6"/>
    </row>
    <row r="60806" spans="1:1">
      <c r="A60806" s="6"/>
    </row>
    <row r="60807" spans="1:1">
      <c r="A60807" s="6"/>
    </row>
    <row r="60808" spans="1:1">
      <c r="A60808" s="6"/>
    </row>
    <row r="60809" spans="1:1">
      <c r="A60809" s="6"/>
    </row>
    <row r="60810" spans="1:1">
      <c r="A60810" s="6"/>
    </row>
    <row r="60811" spans="1:1">
      <c r="A60811" s="6"/>
    </row>
    <row r="60812" spans="1:1">
      <c r="A60812" s="6"/>
    </row>
    <row r="60813" spans="1:1">
      <c r="A60813" s="6"/>
    </row>
    <row r="60814" spans="1:1">
      <c r="A60814" s="6"/>
    </row>
    <row r="60815" spans="1:1">
      <c r="A60815" s="6"/>
    </row>
    <row r="60816" spans="1:1">
      <c r="A60816" s="6"/>
    </row>
    <row r="60817" spans="1:1">
      <c r="A60817" s="6"/>
    </row>
    <row r="60818" spans="1:1">
      <c r="A60818" s="6"/>
    </row>
    <row r="60819" spans="1:1">
      <c r="A60819" s="6"/>
    </row>
    <row r="60820" spans="1:1">
      <c r="A60820" s="6"/>
    </row>
    <row r="60821" spans="1:1">
      <c r="A60821" s="6"/>
    </row>
    <row r="60822" spans="1:1">
      <c r="A60822" s="6"/>
    </row>
    <row r="60823" spans="1:1">
      <c r="A60823" s="6"/>
    </row>
    <row r="60824" spans="1:1">
      <c r="A60824" s="6"/>
    </row>
    <row r="60825" spans="1:1">
      <c r="A60825" s="6"/>
    </row>
    <row r="60826" spans="1:1">
      <c r="A60826" s="6"/>
    </row>
    <row r="60827" spans="1:1">
      <c r="A60827" s="6"/>
    </row>
    <row r="60828" spans="1:1">
      <c r="A60828" s="6"/>
    </row>
    <row r="60829" spans="1:1">
      <c r="A60829" s="6"/>
    </row>
    <row r="60830" spans="1:1">
      <c r="A60830" s="6"/>
    </row>
    <row r="60831" spans="1:1">
      <c r="A60831" s="6"/>
    </row>
    <row r="60832" spans="1:1">
      <c r="A60832" s="6"/>
    </row>
    <row r="60833" spans="1:1">
      <c r="A60833" s="6"/>
    </row>
    <row r="60834" spans="1:1">
      <c r="A60834" s="6"/>
    </row>
    <row r="60835" spans="1:1">
      <c r="A60835" s="6"/>
    </row>
    <row r="60836" spans="1:1">
      <c r="A60836" s="6"/>
    </row>
    <row r="60837" spans="1:1">
      <c r="A60837" s="6"/>
    </row>
    <row r="60838" spans="1:1">
      <c r="A60838" s="6"/>
    </row>
    <row r="60839" spans="1:1">
      <c r="A60839" s="6"/>
    </row>
    <row r="60840" spans="1:1">
      <c r="A60840" s="6"/>
    </row>
    <row r="60841" spans="1:1">
      <c r="A60841" s="6"/>
    </row>
    <row r="60842" spans="1:1">
      <c r="A60842" s="6"/>
    </row>
    <row r="60843" spans="1:1">
      <c r="A60843" s="6"/>
    </row>
    <row r="60844" spans="1:1">
      <c r="A60844" s="6"/>
    </row>
    <row r="60845" spans="1:1">
      <c r="A60845" s="6"/>
    </row>
    <row r="60846" spans="1:1">
      <c r="A60846" s="6"/>
    </row>
    <row r="60847" spans="1:1">
      <c r="A60847" s="6"/>
    </row>
    <row r="60848" spans="1:1">
      <c r="A60848" s="6"/>
    </row>
    <row r="60849" spans="1:1">
      <c r="A60849" s="6"/>
    </row>
    <row r="60850" spans="1:1">
      <c r="A60850" s="6"/>
    </row>
    <row r="60851" spans="1:1">
      <c r="A60851" s="6"/>
    </row>
    <row r="60852" spans="1:1">
      <c r="A60852" s="6"/>
    </row>
    <row r="60853" spans="1:1">
      <c r="A60853" s="6"/>
    </row>
    <row r="60854" spans="1:1">
      <c r="A60854" s="6"/>
    </row>
    <row r="60855" spans="1:1">
      <c r="A60855" s="6"/>
    </row>
    <row r="60856" spans="1:1">
      <c r="A60856" s="6"/>
    </row>
    <row r="60857" spans="1:1">
      <c r="A60857" s="6"/>
    </row>
    <row r="60858" spans="1:1">
      <c r="A60858" s="6"/>
    </row>
    <row r="60859" spans="1:1">
      <c r="A60859" s="6"/>
    </row>
    <row r="60860" spans="1:1">
      <c r="A60860" s="6"/>
    </row>
    <row r="60861" spans="1:1">
      <c r="A60861" s="6"/>
    </row>
    <row r="60862" spans="1:1">
      <c r="A60862" s="6"/>
    </row>
    <row r="60863" spans="1:1">
      <c r="A60863" s="6"/>
    </row>
    <row r="60864" spans="1:1">
      <c r="A60864" s="6"/>
    </row>
    <row r="60865" spans="1:1">
      <c r="A60865" s="6"/>
    </row>
    <row r="60866" spans="1:1">
      <c r="A60866" s="6"/>
    </row>
    <row r="60867" spans="1:1">
      <c r="A60867" s="6"/>
    </row>
    <row r="60868" spans="1:1">
      <c r="A60868" s="6"/>
    </row>
    <row r="60869" spans="1:1">
      <c r="A60869" s="6"/>
    </row>
    <row r="60870" spans="1:1">
      <c r="A60870" s="6"/>
    </row>
    <row r="60871" spans="1:1">
      <c r="A60871" s="6"/>
    </row>
    <row r="60872" spans="1:1">
      <c r="A60872" s="6"/>
    </row>
    <row r="60873" spans="1:1">
      <c r="A60873" s="6"/>
    </row>
    <row r="60874" spans="1:1">
      <c r="A60874" s="6"/>
    </row>
    <row r="60875" spans="1:1">
      <c r="A60875" s="6"/>
    </row>
    <row r="60876" spans="1:1">
      <c r="A60876" s="6"/>
    </row>
    <row r="60877" spans="1:1">
      <c r="A60877" s="6"/>
    </row>
    <row r="60878" spans="1:1">
      <c r="A60878" s="6"/>
    </row>
    <row r="60879" spans="1:1">
      <c r="A60879" s="6"/>
    </row>
    <row r="60880" spans="1:1">
      <c r="A60880" s="6"/>
    </row>
    <row r="60881" spans="1:1">
      <c r="A60881" s="6"/>
    </row>
    <row r="60882" spans="1:1">
      <c r="A60882" s="6"/>
    </row>
    <row r="60883" spans="1:1">
      <c r="A60883" s="6"/>
    </row>
    <row r="60884" spans="1:1">
      <c r="A60884" s="6"/>
    </row>
    <row r="60885" spans="1:1">
      <c r="A60885" s="6"/>
    </row>
    <row r="60886" spans="1:1">
      <c r="A60886" s="6"/>
    </row>
    <row r="60887" spans="1:1">
      <c r="A60887" s="6"/>
    </row>
    <row r="60888" spans="1:1">
      <c r="A60888" s="6"/>
    </row>
    <row r="60889" spans="1:1">
      <c r="A60889" s="6"/>
    </row>
    <row r="60890" spans="1:1">
      <c r="A60890" s="6"/>
    </row>
    <row r="60891" spans="1:1">
      <c r="A60891" s="6"/>
    </row>
    <row r="60892" spans="1:1">
      <c r="A60892" s="6"/>
    </row>
    <row r="60893" spans="1:1">
      <c r="A60893" s="6"/>
    </row>
    <row r="60894" spans="1:1">
      <c r="A60894" s="6"/>
    </row>
    <row r="60895" spans="1:1">
      <c r="A60895" s="6"/>
    </row>
    <row r="60896" spans="1:1">
      <c r="A60896" s="6"/>
    </row>
    <row r="60897" spans="1:1">
      <c r="A60897" s="6"/>
    </row>
    <row r="60898" spans="1:1">
      <c r="A60898" s="6"/>
    </row>
    <row r="60899" spans="1:1">
      <c r="A60899" s="6"/>
    </row>
    <row r="60900" spans="1:1">
      <c r="A60900" s="6"/>
    </row>
    <row r="60901" spans="1:1">
      <c r="A60901" s="6"/>
    </row>
    <row r="60902" spans="1:1">
      <c r="A60902" s="6"/>
    </row>
    <row r="60903" spans="1:1">
      <c r="A60903" s="6"/>
    </row>
    <row r="60904" spans="1:1">
      <c r="A60904" s="6"/>
    </row>
    <row r="60905" spans="1:1">
      <c r="A60905" s="6"/>
    </row>
    <row r="60906" spans="1:1">
      <c r="A60906" s="6"/>
    </row>
    <row r="60907" spans="1:1">
      <c r="A60907" s="6"/>
    </row>
    <row r="60908" spans="1:1">
      <c r="A60908" s="6"/>
    </row>
    <row r="60909" spans="1:1">
      <c r="A60909" s="6"/>
    </row>
    <row r="60910" spans="1:1">
      <c r="A60910" s="6"/>
    </row>
    <row r="60911" spans="1:1">
      <c r="A60911" s="6"/>
    </row>
    <row r="60912" spans="1:1">
      <c r="A60912" s="6"/>
    </row>
    <row r="60913" spans="1:1">
      <c r="A60913" s="6"/>
    </row>
    <row r="60914" spans="1:1">
      <c r="A60914" s="6"/>
    </row>
    <row r="60915" spans="1:1">
      <c r="A60915" s="6"/>
    </row>
    <row r="60916" spans="1:1">
      <c r="A60916" s="6"/>
    </row>
    <row r="60917" spans="1:1">
      <c r="A60917" s="6"/>
    </row>
    <row r="60918" spans="1:1">
      <c r="A60918" s="6"/>
    </row>
    <row r="60919" spans="1:1">
      <c r="A60919" s="6"/>
    </row>
    <row r="60920" spans="1:1">
      <c r="A60920" s="6"/>
    </row>
    <row r="60921" spans="1:1">
      <c r="A60921" s="6"/>
    </row>
    <row r="60922" spans="1:1">
      <c r="A60922" s="6"/>
    </row>
    <row r="60923" spans="1:1">
      <c r="A60923" s="6"/>
    </row>
    <row r="60924" spans="1:1">
      <c r="A60924" s="6"/>
    </row>
    <row r="60925" spans="1:1">
      <c r="A60925" s="6"/>
    </row>
    <row r="60926" spans="1:1">
      <c r="A60926" s="6"/>
    </row>
    <row r="60927" spans="1:1">
      <c r="A60927" s="6"/>
    </row>
    <row r="60928" spans="1:1">
      <c r="A60928" s="6"/>
    </row>
    <row r="60929" spans="1:1">
      <c r="A60929" s="6"/>
    </row>
    <row r="60930" spans="1:1">
      <c r="A60930" s="6"/>
    </row>
    <row r="60931" spans="1:1">
      <c r="A60931" s="6"/>
    </row>
    <row r="60932" spans="1:1">
      <c r="A60932" s="6"/>
    </row>
    <row r="60933" spans="1:1">
      <c r="A60933" s="6"/>
    </row>
    <row r="60934" spans="1:1">
      <c r="A60934" s="6"/>
    </row>
    <row r="60935" spans="1:1">
      <c r="A60935" s="6"/>
    </row>
    <row r="60936" spans="1:1">
      <c r="A60936" s="6"/>
    </row>
    <row r="60937" spans="1:1">
      <c r="A60937" s="6"/>
    </row>
    <row r="60938" spans="1:1">
      <c r="A60938" s="6"/>
    </row>
    <row r="60939" spans="1:1">
      <c r="A60939" s="6"/>
    </row>
    <row r="60940" spans="1:1">
      <c r="A60940" s="6"/>
    </row>
    <row r="60941" spans="1:1">
      <c r="A60941" s="6"/>
    </row>
    <row r="60942" spans="1:1">
      <c r="A60942" s="6"/>
    </row>
    <row r="60943" spans="1:1">
      <c r="A60943" s="6"/>
    </row>
    <row r="60944" spans="1:1">
      <c r="A60944" s="6"/>
    </row>
    <row r="60945" spans="1:1">
      <c r="A60945" s="6"/>
    </row>
    <row r="60946" spans="1:1">
      <c r="A60946" s="6"/>
    </row>
    <row r="60947" spans="1:1">
      <c r="A60947" s="6"/>
    </row>
    <row r="60948" spans="1:1">
      <c r="A60948" s="6"/>
    </row>
    <row r="60949" spans="1:1">
      <c r="A60949" s="6"/>
    </row>
    <row r="60950" spans="1:1">
      <c r="A60950" s="6"/>
    </row>
    <row r="60951" spans="1:1">
      <c r="A60951" s="6"/>
    </row>
    <row r="60952" spans="1:1">
      <c r="A60952" s="6"/>
    </row>
    <row r="60953" spans="1:1">
      <c r="A60953" s="6"/>
    </row>
    <row r="60954" spans="1:1">
      <c r="A60954" s="6"/>
    </row>
    <row r="60955" spans="1:1">
      <c r="A60955" s="6"/>
    </row>
    <row r="60956" spans="1:1">
      <c r="A60956" s="6"/>
    </row>
    <row r="60957" spans="1:1">
      <c r="A60957" s="6"/>
    </row>
    <row r="60958" spans="1:1">
      <c r="A60958" s="6"/>
    </row>
    <row r="60959" spans="1:1">
      <c r="A60959" s="6"/>
    </row>
    <row r="60960" spans="1:1">
      <c r="A60960" s="6"/>
    </row>
    <row r="60961" spans="1:1">
      <c r="A60961" s="6"/>
    </row>
    <row r="60962" spans="1:1">
      <c r="A60962" s="6"/>
    </row>
    <row r="60963" spans="1:1">
      <c r="A60963" s="6"/>
    </row>
    <row r="60964" spans="1:1">
      <c r="A60964" s="6"/>
    </row>
    <row r="60965" spans="1:1">
      <c r="A60965" s="6"/>
    </row>
    <row r="60966" spans="1:1">
      <c r="A60966" s="6"/>
    </row>
    <row r="60967" spans="1:1">
      <c r="A60967" s="6"/>
    </row>
    <row r="60968" spans="1:1">
      <c r="A60968" s="6"/>
    </row>
    <row r="60969" spans="1:1">
      <c r="A60969" s="6"/>
    </row>
    <row r="60970" spans="1:1">
      <c r="A60970" s="6"/>
    </row>
    <row r="60971" spans="1:1">
      <c r="A60971" s="6"/>
    </row>
    <row r="60972" spans="1:1">
      <c r="A60972" s="6"/>
    </row>
    <row r="60973" spans="1:1">
      <c r="A60973" s="6"/>
    </row>
    <row r="60974" spans="1:1">
      <c r="A60974" s="6"/>
    </row>
    <row r="60975" spans="1:1">
      <c r="A60975" s="6"/>
    </row>
    <row r="60976" spans="1:1">
      <c r="A60976" s="6"/>
    </row>
    <row r="60977" spans="1:1">
      <c r="A60977" s="6"/>
    </row>
    <row r="60978" spans="1:1">
      <c r="A60978" s="6"/>
    </row>
    <row r="60979" spans="1:1">
      <c r="A60979" s="6"/>
    </row>
    <row r="60980" spans="1:1">
      <c r="A60980" s="6"/>
    </row>
    <row r="60981" spans="1:1">
      <c r="A60981" s="6"/>
    </row>
    <row r="60982" spans="1:1">
      <c r="A60982" s="6"/>
    </row>
    <row r="60983" spans="1:1">
      <c r="A60983" s="6"/>
    </row>
    <row r="60984" spans="1:1">
      <c r="A60984" s="6"/>
    </row>
    <row r="60985" spans="1:1">
      <c r="A60985" s="6"/>
    </row>
    <row r="60986" spans="1:1">
      <c r="A60986" s="6"/>
    </row>
    <row r="60987" spans="1:1">
      <c r="A60987" s="6"/>
    </row>
    <row r="60988" spans="1:1">
      <c r="A60988" s="6"/>
    </row>
    <row r="60989" spans="1:1">
      <c r="A60989" s="6"/>
    </row>
    <row r="60990" spans="1:1">
      <c r="A60990" s="6"/>
    </row>
    <row r="60991" spans="1:1">
      <c r="A60991" s="6"/>
    </row>
    <row r="60992" spans="1:1">
      <c r="A60992" s="6"/>
    </row>
    <row r="60993" spans="1:1">
      <c r="A60993" s="6"/>
    </row>
    <row r="60994" spans="1:1">
      <c r="A60994" s="6"/>
    </row>
    <row r="60995" spans="1:1">
      <c r="A60995" s="6"/>
    </row>
    <row r="60996" spans="1:1">
      <c r="A60996" s="6"/>
    </row>
    <row r="60997" spans="1:1">
      <c r="A60997" s="6"/>
    </row>
    <row r="60998" spans="1:1">
      <c r="A60998" s="6"/>
    </row>
    <row r="60999" spans="1:1">
      <c r="A60999" s="6"/>
    </row>
    <row r="61000" spans="1:1">
      <c r="A61000" s="6"/>
    </row>
    <row r="61001" spans="1:1">
      <c r="A61001" s="6"/>
    </row>
    <row r="61002" spans="1:1">
      <c r="A61002" s="6"/>
    </row>
    <row r="61003" spans="1:1">
      <c r="A61003" s="6"/>
    </row>
    <row r="61004" spans="1:1">
      <c r="A61004" s="6"/>
    </row>
    <row r="61005" spans="1:1">
      <c r="A61005" s="6"/>
    </row>
    <row r="61006" spans="1:1">
      <c r="A61006" s="6"/>
    </row>
    <row r="61007" spans="1:1">
      <c r="A61007" s="6"/>
    </row>
    <row r="61008" spans="1:1">
      <c r="A61008" s="6"/>
    </row>
    <row r="61009" spans="1:1">
      <c r="A61009" s="6"/>
    </row>
    <row r="61010" spans="1:1">
      <c r="A61010" s="6"/>
    </row>
    <row r="61011" spans="1:1">
      <c r="A61011" s="6"/>
    </row>
    <row r="61012" spans="1:1">
      <c r="A61012" s="6"/>
    </row>
    <row r="61013" spans="1:1">
      <c r="A61013" s="6"/>
    </row>
    <row r="61014" spans="1:1">
      <c r="A61014" s="6"/>
    </row>
    <row r="61015" spans="1:1">
      <c r="A61015" s="6"/>
    </row>
    <row r="61016" spans="1:1">
      <c r="A61016" s="6"/>
    </row>
    <row r="61017" spans="1:1">
      <c r="A61017" s="6"/>
    </row>
    <row r="61018" spans="1:1">
      <c r="A61018" s="6"/>
    </row>
    <row r="61019" spans="1:1">
      <c r="A61019" s="6"/>
    </row>
    <row r="61020" spans="1:1">
      <c r="A61020" s="6"/>
    </row>
    <row r="61021" spans="1:1">
      <c r="A61021" s="6"/>
    </row>
    <row r="61022" spans="1:1">
      <c r="A61022" s="6"/>
    </row>
    <row r="61023" spans="1:1">
      <c r="A61023" s="6"/>
    </row>
    <row r="61024" spans="1:1">
      <c r="A61024" s="6"/>
    </row>
    <row r="61025" spans="1:1">
      <c r="A61025" s="6"/>
    </row>
    <row r="61026" spans="1:1">
      <c r="A61026" s="6"/>
    </row>
    <row r="61027" spans="1:1">
      <c r="A61027" s="6"/>
    </row>
    <row r="61028" spans="1:1">
      <c r="A61028" s="6"/>
    </row>
    <row r="61029" spans="1:1">
      <c r="A61029" s="6"/>
    </row>
    <row r="61030" spans="1:1">
      <c r="A61030" s="6"/>
    </row>
    <row r="61031" spans="1:1">
      <c r="A61031" s="6"/>
    </row>
    <row r="61032" spans="1:1">
      <c r="A61032" s="6"/>
    </row>
    <row r="61033" spans="1:1">
      <c r="A61033" s="6"/>
    </row>
    <row r="61034" spans="1:1">
      <c r="A61034" s="6"/>
    </row>
    <row r="61035" spans="1:1">
      <c r="A61035" s="6"/>
    </row>
    <row r="61036" spans="1:1">
      <c r="A61036" s="6"/>
    </row>
    <row r="61037" spans="1:1">
      <c r="A61037" s="6"/>
    </row>
    <row r="61038" spans="1:1">
      <c r="A61038" s="6"/>
    </row>
    <row r="61039" spans="1:1">
      <c r="A61039" s="6"/>
    </row>
    <row r="61040" spans="1:1">
      <c r="A61040" s="6"/>
    </row>
    <row r="61041" spans="1:1">
      <c r="A61041" s="6"/>
    </row>
    <row r="61042" spans="1:1">
      <c r="A61042" s="6"/>
    </row>
    <row r="61043" spans="1:1">
      <c r="A61043" s="6"/>
    </row>
    <row r="61044" spans="1:1">
      <c r="A61044" s="6"/>
    </row>
    <row r="61045" spans="1:1">
      <c r="A61045" s="6"/>
    </row>
    <row r="61046" spans="1:1">
      <c r="A61046" s="6"/>
    </row>
    <row r="61047" spans="1:1">
      <c r="A61047" s="6"/>
    </row>
    <row r="61048" spans="1:1">
      <c r="A61048" s="6"/>
    </row>
    <row r="61049" spans="1:1">
      <c r="A61049" s="6"/>
    </row>
    <row r="61050" spans="1:1">
      <c r="A61050" s="6"/>
    </row>
    <row r="61051" spans="1:1">
      <c r="A61051" s="6"/>
    </row>
    <row r="61052" spans="1:1">
      <c r="A61052" s="6"/>
    </row>
    <row r="61053" spans="1:1">
      <c r="A61053" s="6"/>
    </row>
    <row r="61054" spans="1:1">
      <c r="A61054" s="6"/>
    </row>
    <row r="61055" spans="1:1">
      <c r="A61055" s="6"/>
    </row>
    <row r="61056" spans="1:1">
      <c r="A61056" s="6"/>
    </row>
    <row r="61057" spans="1:1">
      <c r="A61057" s="6"/>
    </row>
    <row r="61058" spans="1:1">
      <c r="A61058" s="6"/>
    </row>
    <row r="61059" spans="1:1">
      <c r="A61059" s="6"/>
    </row>
    <row r="61060" spans="1:1">
      <c r="A61060" s="6"/>
    </row>
    <row r="61061" spans="1:1">
      <c r="A61061" s="6"/>
    </row>
    <row r="61062" spans="1:1">
      <c r="A61062" s="6"/>
    </row>
    <row r="61063" spans="1:1">
      <c r="A61063" s="6"/>
    </row>
    <row r="61064" spans="1:1">
      <c r="A61064" s="6"/>
    </row>
    <row r="61065" spans="1:1">
      <c r="A61065" s="6"/>
    </row>
    <row r="61066" spans="1:1">
      <c r="A61066" s="6"/>
    </row>
    <row r="61067" spans="1:1">
      <c r="A61067" s="6"/>
    </row>
    <row r="61068" spans="1:1">
      <c r="A61068" s="6"/>
    </row>
    <row r="61069" spans="1:1">
      <c r="A61069" s="6"/>
    </row>
    <row r="61070" spans="1:1">
      <c r="A61070" s="6"/>
    </row>
    <row r="61071" spans="1:1">
      <c r="A61071" s="6"/>
    </row>
    <row r="61072" spans="1:1">
      <c r="A61072" s="6"/>
    </row>
    <row r="61073" spans="1:1">
      <c r="A61073" s="6"/>
    </row>
    <row r="61074" spans="1:1">
      <c r="A61074" s="6"/>
    </row>
    <row r="61075" spans="1:1">
      <c r="A61075" s="6"/>
    </row>
    <row r="61076" spans="1:1">
      <c r="A61076" s="6"/>
    </row>
    <row r="61077" spans="1:1">
      <c r="A61077" s="6"/>
    </row>
    <row r="61078" spans="1:1">
      <c r="A61078" s="6"/>
    </row>
    <row r="61079" spans="1:1">
      <c r="A61079" s="6"/>
    </row>
    <row r="61080" spans="1:1">
      <c r="A61080" s="6"/>
    </row>
    <row r="61081" spans="1:1">
      <c r="A61081" s="6"/>
    </row>
    <row r="61082" spans="1:1">
      <c r="A61082" s="6"/>
    </row>
    <row r="61083" spans="1:1">
      <c r="A61083" s="6"/>
    </row>
    <row r="61084" spans="1:1">
      <c r="A61084" s="6"/>
    </row>
    <row r="61085" spans="1:1">
      <c r="A61085" s="6"/>
    </row>
    <row r="61086" spans="1:1">
      <c r="A61086" s="6"/>
    </row>
    <row r="61087" spans="1:1">
      <c r="A61087" s="6"/>
    </row>
    <row r="61088" spans="1:1">
      <c r="A61088" s="6"/>
    </row>
    <row r="61089" spans="1:1">
      <c r="A61089" s="6"/>
    </row>
    <row r="61090" spans="1:1">
      <c r="A61090" s="6"/>
    </row>
    <row r="61091" spans="1:1">
      <c r="A61091" s="6"/>
    </row>
    <row r="61092" spans="1:1">
      <c r="A61092" s="6"/>
    </row>
    <row r="61093" spans="1:1">
      <c r="A61093" s="6"/>
    </row>
    <row r="61094" spans="1:1">
      <c r="A61094" s="6"/>
    </row>
    <row r="61095" spans="1:1">
      <c r="A61095" s="6"/>
    </row>
    <row r="61096" spans="1:1">
      <c r="A61096" s="6"/>
    </row>
    <row r="61097" spans="1:1">
      <c r="A61097" s="6"/>
    </row>
    <row r="61098" spans="1:1">
      <c r="A61098" s="6"/>
    </row>
    <row r="61099" spans="1:1">
      <c r="A61099" s="6"/>
    </row>
    <row r="61100" spans="1:1">
      <c r="A61100" s="6"/>
    </row>
    <row r="61101" spans="1:1">
      <c r="A61101" s="6"/>
    </row>
    <row r="61102" spans="1:1">
      <c r="A61102" s="6"/>
    </row>
    <row r="61103" spans="1:1">
      <c r="A61103" s="6"/>
    </row>
    <row r="61104" spans="1:1">
      <c r="A61104" s="6"/>
    </row>
    <row r="61105" spans="1:1">
      <c r="A61105" s="6"/>
    </row>
    <row r="61106" spans="1:1">
      <c r="A61106" s="6"/>
    </row>
    <row r="61107" spans="1:1">
      <c r="A61107" s="6"/>
    </row>
    <row r="61108" spans="1:1">
      <c r="A61108" s="6"/>
    </row>
    <row r="61109" spans="1:1">
      <c r="A61109" s="6"/>
    </row>
    <row r="61110" spans="1:1">
      <c r="A61110" s="6"/>
    </row>
    <row r="61111" spans="1:1">
      <c r="A61111" s="6"/>
    </row>
    <row r="61112" spans="1:1">
      <c r="A61112" s="6"/>
    </row>
    <row r="61113" spans="1:1">
      <c r="A61113" s="6"/>
    </row>
    <row r="61114" spans="1:1">
      <c r="A61114" s="6"/>
    </row>
    <row r="61115" spans="1:1">
      <c r="A61115" s="6"/>
    </row>
    <row r="61116" spans="1:1">
      <c r="A61116" s="6"/>
    </row>
    <row r="61117" spans="1:1">
      <c r="A61117" s="6"/>
    </row>
    <row r="61118" spans="1:1">
      <c r="A61118" s="6"/>
    </row>
    <row r="61119" spans="1:1">
      <c r="A61119" s="6"/>
    </row>
    <row r="61120" spans="1:1">
      <c r="A61120" s="6"/>
    </row>
    <row r="61121" spans="1:1">
      <c r="A61121" s="6"/>
    </row>
    <row r="61122" spans="1:1">
      <c r="A61122" s="6"/>
    </row>
    <row r="61123" spans="1:1">
      <c r="A61123" s="6"/>
    </row>
    <row r="61124" spans="1:1">
      <c r="A61124" s="6"/>
    </row>
    <row r="61125" spans="1:1">
      <c r="A61125" s="6"/>
    </row>
    <row r="61126" spans="1:1">
      <c r="A61126" s="6"/>
    </row>
    <row r="61127" spans="1:1">
      <c r="A61127" s="6"/>
    </row>
    <row r="61128" spans="1:1">
      <c r="A61128" s="6"/>
    </row>
    <row r="61129" spans="1:1">
      <c r="A61129" s="6"/>
    </row>
    <row r="61130" spans="1:1">
      <c r="A61130" s="6"/>
    </row>
    <row r="61131" spans="1:1">
      <c r="A61131" s="6"/>
    </row>
    <row r="61132" spans="1:1">
      <c r="A61132" s="6"/>
    </row>
    <row r="61133" spans="1:1">
      <c r="A61133" s="6"/>
    </row>
    <row r="61134" spans="1:1">
      <c r="A61134" s="6"/>
    </row>
    <row r="61135" spans="1:1">
      <c r="A61135" s="6"/>
    </row>
    <row r="61136" spans="1:1">
      <c r="A61136" s="6"/>
    </row>
    <row r="61137" spans="1:1">
      <c r="A61137" s="6"/>
    </row>
    <row r="61138" spans="1:1">
      <c r="A61138" s="6"/>
    </row>
    <row r="61139" spans="1:1">
      <c r="A61139" s="6"/>
    </row>
    <row r="61140" spans="1:1">
      <c r="A61140" s="6"/>
    </row>
    <row r="61141" spans="1:1">
      <c r="A61141" s="6"/>
    </row>
    <row r="61142" spans="1:1">
      <c r="A61142" s="6"/>
    </row>
    <row r="61143" spans="1:1">
      <c r="A61143" s="6"/>
    </row>
    <row r="61144" spans="1:1">
      <c r="A61144" s="6"/>
    </row>
    <row r="61145" spans="1:1">
      <c r="A61145" s="6"/>
    </row>
    <row r="61146" spans="1:1">
      <c r="A61146" s="6"/>
    </row>
    <row r="61147" spans="1:1">
      <c r="A61147" s="6"/>
    </row>
    <row r="61148" spans="1:1">
      <c r="A61148" s="6"/>
    </row>
    <row r="61149" spans="1:1">
      <c r="A61149" s="6"/>
    </row>
    <row r="61150" spans="1:1">
      <c r="A61150" s="6"/>
    </row>
    <row r="61151" spans="1:1">
      <c r="A61151" s="6"/>
    </row>
    <row r="61152" spans="1:1">
      <c r="A61152" s="6"/>
    </row>
    <row r="61153" spans="1:1">
      <c r="A61153" s="6"/>
    </row>
    <row r="61154" spans="1:1">
      <c r="A61154" s="6"/>
    </row>
    <row r="61155" spans="1:1">
      <c r="A61155" s="6"/>
    </row>
    <row r="61156" spans="1:1">
      <c r="A61156" s="6"/>
    </row>
    <row r="61157" spans="1:1">
      <c r="A61157" s="6"/>
    </row>
    <row r="61158" spans="1:1">
      <c r="A61158" s="6"/>
    </row>
    <row r="61159" spans="1:1">
      <c r="A61159" s="6"/>
    </row>
    <row r="61160" spans="1:1">
      <c r="A61160" s="6"/>
    </row>
    <row r="61161" spans="1:1">
      <c r="A61161" s="6"/>
    </row>
    <row r="61162" spans="1:1">
      <c r="A61162" s="6"/>
    </row>
    <row r="61163" spans="1:1">
      <c r="A61163" s="6"/>
    </row>
    <row r="61164" spans="1:1">
      <c r="A61164" s="6"/>
    </row>
    <row r="61165" spans="1:1">
      <c r="A61165" s="6"/>
    </row>
    <row r="61166" spans="1:1">
      <c r="A61166" s="6"/>
    </row>
    <row r="61167" spans="1:1">
      <c r="A61167" s="6"/>
    </row>
    <row r="61168" spans="1:1">
      <c r="A61168" s="6"/>
    </row>
    <row r="61169" spans="1:1">
      <c r="A61169" s="6"/>
    </row>
    <row r="61170" spans="1:1">
      <c r="A61170" s="6"/>
    </row>
    <row r="61171" spans="1:1">
      <c r="A61171" s="6"/>
    </row>
    <row r="61172" spans="1:1">
      <c r="A61172" s="6"/>
    </row>
    <row r="61173" spans="1:1">
      <c r="A61173" s="6"/>
    </row>
    <row r="61174" spans="1:1">
      <c r="A61174" s="6"/>
    </row>
    <row r="61175" spans="1:1">
      <c r="A61175" s="6"/>
    </row>
    <row r="61176" spans="1:1">
      <c r="A61176" s="6"/>
    </row>
    <row r="61177" spans="1:1">
      <c r="A61177" s="6"/>
    </row>
    <row r="61178" spans="1:1">
      <c r="A61178" s="6"/>
    </row>
    <row r="61179" spans="1:1">
      <c r="A61179" s="6"/>
    </row>
    <row r="61180" spans="1:1">
      <c r="A61180" s="6"/>
    </row>
    <row r="61181" spans="1:1">
      <c r="A61181" s="6"/>
    </row>
    <row r="61182" spans="1:1">
      <c r="A61182" s="6"/>
    </row>
    <row r="61183" spans="1:1">
      <c r="A61183" s="6"/>
    </row>
    <row r="61184" spans="1:1">
      <c r="A61184" s="6"/>
    </row>
    <row r="61185" spans="1:1">
      <c r="A61185" s="6"/>
    </row>
    <row r="61186" spans="1:1">
      <c r="A61186" s="6"/>
    </row>
    <row r="61187" spans="1:1">
      <c r="A61187" s="6"/>
    </row>
    <row r="61188" spans="1:1">
      <c r="A61188" s="6"/>
    </row>
    <row r="61189" spans="1:1">
      <c r="A61189" s="6"/>
    </row>
    <row r="61190" spans="1:1">
      <c r="A61190" s="6"/>
    </row>
    <row r="61191" spans="1:1">
      <c r="A61191" s="6"/>
    </row>
    <row r="61192" spans="1:1">
      <c r="A61192" s="6"/>
    </row>
    <row r="61193" spans="1:1">
      <c r="A61193" s="6"/>
    </row>
    <row r="61194" spans="1:1">
      <c r="A61194" s="6"/>
    </row>
    <row r="61195" spans="1:1">
      <c r="A61195" s="6"/>
    </row>
    <row r="61196" spans="1:1">
      <c r="A61196" s="6"/>
    </row>
    <row r="61197" spans="1:1">
      <c r="A61197" s="6"/>
    </row>
    <row r="61198" spans="1:1">
      <c r="A61198" s="6"/>
    </row>
    <row r="61199" spans="1:1">
      <c r="A61199" s="6"/>
    </row>
    <row r="61200" spans="1:1">
      <c r="A61200" s="6"/>
    </row>
    <row r="61201" spans="1:1">
      <c r="A61201" s="6"/>
    </row>
    <row r="61202" spans="1:1">
      <c r="A61202" s="6"/>
    </row>
    <row r="61203" spans="1:1">
      <c r="A61203" s="6"/>
    </row>
    <row r="61204" spans="1:1">
      <c r="A61204" s="6"/>
    </row>
    <row r="61205" spans="1:1">
      <c r="A61205" s="6"/>
    </row>
    <row r="61206" spans="1:1">
      <c r="A61206" s="6"/>
    </row>
    <row r="61207" spans="1:1">
      <c r="A61207" s="6"/>
    </row>
    <row r="61208" spans="1:1">
      <c r="A61208" s="6"/>
    </row>
    <row r="61209" spans="1:1">
      <c r="A61209" s="6"/>
    </row>
    <row r="61210" spans="1:1">
      <c r="A61210" s="6"/>
    </row>
    <row r="61211" spans="1:1">
      <c r="A61211" s="6"/>
    </row>
    <row r="61212" spans="1:1">
      <c r="A61212" s="6"/>
    </row>
    <row r="61213" spans="1:1">
      <c r="A61213" s="6"/>
    </row>
    <row r="61214" spans="1:1">
      <c r="A61214" s="6"/>
    </row>
    <row r="61215" spans="1:1">
      <c r="A61215" s="6"/>
    </row>
    <row r="61216" spans="1:1">
      <c r="A61216" s="6"/>
    </row>
    <row r="61217" spans="1:1">
      <c r="A61217" s="6"/>
    </row>
    <row r="61218" spans="1:1">
      <c r="A61218" s="6"/>
    </row>
    <row r="61219" spans="1:1">
      <c r="A61219" s="6"/>
    </row>
    <row r="61220" spans="1:1">
      <c r="A61220" s="6"/>
    </row>
    <row r="61221" spans="1:1">
      <c r="A61221" s="6"/>
    </row>
    <row r="61222" spans="1:1">
      <c r="A61222" s="6"/>
    </row>
    <row r="61223" spans="1:1">
      <c r="A61223" s="6"/>
    </row>
    <row r="61224" spans="1:1">
      <c r="A61224" s="6"/>
    </row>
    <row r="61225" spans="1:1">
      <c r="A61225" s="6"/>
    </row>
    <row r="61226" spans="1:1">
      <c r="A61226" s="6"/>
    </row>
    <row r="61227" spans="1:1">
      <c r="A61227" s="6"/>
    </row>
    <row r="61228" spans="1:1">
      <c r="A61228" s="6"/>
    </row>
    <row r="61229" spans="1:1">
      <c r="A61229" s="6"/>
    </row>
    <row r="61230" spans="1:1">
      <c r="A61230" s="6"/>
    </row>
    <row r="61231" spans="1:1">
      <c r="A61231" s="6"/>
    </row>
    <row r="61232" spans="1:1">
      <c r="A61232" s="6"/>
    </row>
    <row r="61233" spans="1:1">
      <c r="A61233" s="6"/>
    </row>
    <row r="61234" spans="1:1">
      <c r="A61234" s="6"/>
    </row>
    <row r="61235" spans="1:1">
      <c r="A61235" s="6"/>
    </row>
    <row r="61236" spans="1:1">
      <c r="A61236" s="6"/>
    </row>
    <row r="61237" spans="1:1">
      <c r="A61237" s="6"/>
    </row>
    <row r="61238" spans="1:1">
      <c r="A61238" s="6"/>
    </row>
    <row r="61239" spans="1:1">
      <c r="A61239" s="6"/>
    </row>
    <row r="61240" spans="1:1">
      <c r="A61240" s="6"/>
    </row>
    <row r="61241" spans="1:1">
      <c r="A61241" s="6"/>
    </row>
    <row r="61242" spans="1:1">
      <c r="A61242" s="6"/>
    </row>
    <row r="61243" spans="1:1">
      <c r="A61243" s="6"/>
    </row>
    <row r="61244" spans="1:1">
      <c r="A61244" s="6"/>
    </row>
    <row r="61245" spans="1:1">
      <c r="A61245" s="6"/>
    </row>
    <row r="61246" spans="1:1">
      <c r="A61246" s="6"/>
    </row>
    <row r="61247" spans="1:1">
      <c r="A61247" s="6"/>
    </row>
    <row r="61248" spans="1:1">
      <c r="A61248" s="6"/>
    </row>
    <row r="61249" spans="1:1">
      <c r="A61249" s="6"/>
    </row>
    <row r="61250" spans="1:1">
      <c r="A61250" s="6"/>
    </row>
    <row r="61251" spans="1:1">
      <c r="A61251" s="6"/>
    </row>
    <row r="61252" spans="1:1">
      <c r="A61252" s="6"/>
    </row>
    <row r="61253" spans="1:1">
      <c r="A61253" s="6"/>
    </row>
    <row r="61254" spans="1:1">
      <c r="A61254" s="6"/>
    </row>
    <row r="61255" spans="1:1">
      <c r="A61255" s="6"/>
    </row>
    <row r="61256" spans="1:1">
      <c r="A61256" s="6"/>
    </row>
    <row r="61257" spans="1:1">
      <c r="A61257" s="6"/>
    </row>
    <row r="61258" spans="1:1">
      <c r="A61258" s="6"/>
    </row>
    <row r="61259" spans="1:1">
      <c r="A61259" s="6"/>
    </row>
    <row r="61260" spans="1:1">
      <c r="A61260" s="6"/>
    </row>
    <row r="61261" spans="1:1">
      <c r="A61261" s="6"/>
    </row>
    <row r="61262" spans="1:1">
      <c r="A61262" s="6"/>
    </row>
    <row r="61263" spans="1:1">
      <c r="A61263" s="6"/>
    </row>
    <row r="61264" spans="1:1">
      <c r="A61264" s="6"/>
    </row>
    <row r="61265" spans="1:1">
      <c r="A61265" s="6"/>
    </row>
    <row r="61266" spans="1:1">
      <c r="A61266" s="6"/>
    </row>
    <row r="61267" spans="1:1">
      <c r="A61267" s="6"/>
    </row>
    <row r="61268" spans="1:1">
      <c r="A61268" s="6"/>
    </row>
    <row r="61269" spans="1:1">
      <c r="A61269" s="6"/>
    </row>
    <row r="61270" spans="1:1">
      <c r="A61270" s="6"/>
    </row>
    <row r="61271" spans="1:1">
      <c r="A61271" s="6"/>
    </row>
    <row r="61272" spans="1:1">
      <c r="A61272" s="6"/>
    </row>
    <row r="61273" spans="1:1">
      <c r="A61273" s="6"/>
    </row>
    <row r="61274" spans="1:1">
      <c r="A61274" s="6"/>
    </row>
    <row r="61275" spans="1:1">
      <c r="A61275" s="6"/>
    </row>
    <row r="61276" spans="1:1">
      <c r="A61276" s="6"/>
    </row>
    <row r="61277" spans="1:1">
      <c r="A61277" s="6"/>
    </row>
    <row r="61278" spans="1:1">
      <c r="A61278" s="6"/>
    </row>
    <row r="61279" spans="1:1">
      <c r="A61279" s="6"/>
    </row>
    <row r="61280" spans="1:1">
      <c r="A61280" s="6"/>
    </row>
    <row r="61281" spans="1:1">
      <c r="A61281" s="6"/>
    </row>
    <row r="61282" spans="1:1">
      <c r="A61282" s="6"/>
    </row>
    <row r="61283" spans="1:1">
      <c r="A61283" s="6"/>
    </row>
    <row r="61284" spans="1:1">
      <c r="A61284" s="6"/>
    </row>
    <row r="61285" spans="1:1">
      <c r="A61285" s="6"/>
    </row>
    <row r="61286" spans="1:1">
      <c r="A61286" s="6"/>
    </row>
    <row r="61287" spans="1:1">
      <c r="A61287" s="6"/>
    </row>
    <row r="61288" spans="1:1">
      <c r="A61288" s="6"/>
    </row>
    <row r="61289" spans="1:1">
      <c r="A61289" s="6"/>
    </row>
    <row r="61290" spans="1:1">
      <c r="A61290" s="6"/>
    </row>
    <row r="61291" spans="1:1">
      <c r="A61291" s="6"/>
    </row>
    <row r="61292" spans="1:1">
      <c r="A61292" s="6"/>
    </row>
    <row r="61293" spans="1:1">
      <c r="A61293" s="6"/>
    </row>
    <row r="61294" spans="1:1">
      <c r="A61294" s="6"/>
    </row>
    <row r="61295" spans="1:1">
      <c r="A61295" s="6"/>
    </row>
    <row r="61296" spans="1:1">
      <c r="A61296" s="6"/>
    </row>
    <row r="61297" spans="1:1">
      <c r="A61297" s="6"/>
    </row>
    <row r="61298" spans="1:1">
      <c r="A61298" s="6"/>
    </row>
    <row r="61299" spans="1:1">
      <c r="A61299" s="6"/>
    </row>
    <row r="61300" spans="1:1">
      <c r="A61300" s="6"/>
    </row>
    <row r="61301" spans="1:1">
      <c r="A61301" s="6"/>
    </row>
    <row r="61302" spans="1:1">
      <c r="A61302" s="6"/>
    </row>
    <row r="61303" spans="1:1">
      <c r="A61303" s="6"/>
    </row>
    <row r="61304" spans="1:1">
      <c r="A61304" s="6"/>
    </row>
    <row r="61305" spans="1:1">
      <c r="A61305" s="6"/>
    </row>
    <row r="61306" spans="1:1">
      <c r="A61306" s="6"/>
    </row>
    <row r="61307" spans="1:1">
      <c r="A61307" s="6"/>
    </row>
    <row r="61308" spans="1:1">
      <c r="A61308" s="6"/>
    </row>
    <row r="61309" spans="1:1">
      <c r="A61309" s="6"/>
    </row>
    <row r="61310" spans="1:1">
      <c r="A61310" s="6"/>
    </row>
    <row r="61311" spans="1:1">
      <c r="A61311" s="6"/>
    </row>
    <row r="61312" spans="1:1">
      <c r="A61312" s="6"/>
    </row>
    <row r="61313" spans="1:1">
      <c r="A61313" s="6"/>
    </row>
    <row r="61314" spans="1:1">
      <c r="A61314" s="6"/>
    </row>
    <row r="61315" spans="1:1">
      <c r="A61315" s="6"/>
    </row>
    <row r="61316" spans="1:1">
      <c r="A61316" s="6"/>
    </row>
    <row r="61317" spans="1:1">
      <c r="A61317" s="6"/>
    </row>
    <row r="61318" spans="1:1">
      <c r="A61318" s="6"/>
    </row>
    <row r="61319" spans="1:1">
      <c r="A61319" s="6"/>
    </row>
    <row r="61320" spans="1:1">
      <c r="A61320" s="6"/>
    </row>
    <row r="61321" spans="1:1">
      <c r="A61321" s="6"/>
    </row>
    <row r="61322" spans="1:1">
      <c r="A61322" s="6"/>
    </row>
    <row r="61323" spans="1:1">
      <c r="A61323" s="6"/>
    </row>
    <row r="61324" spans="1:1">
      <c r="A61324" s="6"/>
    </row>
    <row r="61325" spans="1:1">
      <c r="A61325" s="6"/>
    </row>
    <row r="61326" spans="1:1">
      <c r="A61326" s="6"/>
    </row>
    <row r="61327" spans="1:1">
      <c r="A61327" s="6"/>
    </row>
    <row r="61328" spans="1:1">
      <c r="A61328" s="6"/>
    </row>
    <row r="61329" spans="1:1">
      <c r="A61329" s="6"/>
    </row>
    <row r="61330" spans="1:1">
      <c r="A61330" s="6"/>
    </row>
    <row r="61331" spans="1:1">
      <c r="A61331" s="6"/>
    </row>
    <row r="61332" spans="1:1">
      <c r="A61332" s="6"/>
    </row>
    <row r="61333" spans="1:1">
      <c r="A61333" s="6"/>
    </row>
    <row r="61334" spans="1:1">
      <c r="A61334" s="6"/>
    </row>
    <row r="61335" spans="1:1">
      <c r="A61335" s="6"/>
    </row>
    <row r="61336" spans="1:1">
      <c r="A61336" s="6"/>
    </row>
    <row r="61337" spans="1:1">
      <c r="A61337" s="6"/>
    </row>
    <row r="61338" spans="1:1">
      <c r="A61338" s="6"/>
    </row>
    <row r="61339" spans="1:1">
      <c r="A61339" s="6"/>
    </row>
    <row r="61340" spans="1:1">
      <c r="A61340" s="6"/>
    </row>
    <row r="61341" spans="1:1">
      <c r="A61341" s="6"/>
    </row>
    <row r="61342" spans="1:1">
      <c r="A61342" s="6"/>
    </row>
    <row r="61343" spans="1:1">
      <c r="A61343" s="6"/>
    </row>
    <row r="61344" spans="1:1">
      <c r="A61344" s="6"/>
    </row>
    <row r="61345" spans="1:1">
      <c r="A61345" s="6"/>
    </row>
    <row r="61346" spans="1:1">
      <c r="A61346" s="6"/>
    </row>
    <row r="61347" spans="1:1">
      <c r="A61347" s="6"/>
    </row>
    <row r="61348" spans="1:1">
      <c r="A61348" s="6"/>
    </row>
    <row r="61349" spans="1:1">
      <c r="A61349" s="6"/>
    </row>
    <row r="61350" spans="1:1">
      <c r="A61350" s="6"/>
    </row>
    <row r="61351" spans="1:1">
      <c r="A61351" s="6"/>
    </row>
    <row r="61352" spans="1:1">
      <c r="A61352" s="6"/>
    </row>
    <row r="61353" spans="1:1">
      <c r="A61353" s="6"/>
    </row>
    <row r="61354" spans="1:1">
      <c r="A61354" s="6"/>
    </row>
    <row r="61355" spans="1:1">
      <c r="A61355" s="6"/>
    </row>
    <row r="61356" spans="1:1">
      <c r="A61356" s="6"/>
    </row>
    <row r="61357" spans="1:1">
      <c r="A61357" s="6"/>
    </row>
    <row r="61358" spans="1:1">
      <c r="A61358" s="6"/>
    </row>
    <row r="61359" spans="1:1">
      <c r="A61359" s="6"/>
    </row>
    <row r="61360" spans="1:1">
      <c r="A61360" s="6"/>
    </row>
    <row r="61361" spans="1:1">
      <c r="A61361" s="6"/>
    </row>
    <row r="61362" spans="1:1">
      <c r="A61362" s="6"/>
    </row>
    <row r="61363" spans="1:1">
      <c r="A61363" s="6"/>
    </row>
    <row r="61364" spans="1:1">
      <c r="A61364" s="6"/>
    </row>
    <row r="61365" spans="1:1">
      <c r="A61365" s="6"/>
    </row>
    <row r="61366" spans="1:1">
      <c r="A61366" s="6"/>
    </row>
    <row r="61367" spans="1:1">
      <c r="A61367" s="6"/>
    </row>
    <row r="61368" spans="1:1">
      <c r="A61368" s="6"/>
    </row>
    <row r="61369" spans="1:1">
      <c r="A61369" s="6"/>
    </row>
    <row r="61370" spans="1:1">
      <c r="A61370" s="6"/>
    </row>
    <row r="61371" spans="1:1">
      <c r="A61371" s="6"/>
    </row>
    <row r="61372" spans="1:1">
      <c r="A61372" s="6"/>
    </row>
    <row r="61373" spans="1:1">
      <c r="A61373" s="6"/>
    </row>
    <row r="61374" spans="1:1">
      <c r="A61374" s="6"/>
    </row>
    <row r="61375" spans="1:1">
      <c r="A61375" s="6"/>
    </row>
    <row r="61376" spans="1:1">
      <c r="A61376" s="6"/>
    </row>
    <row r="61377" spans="1:1">
      <c r="A61377" s="6"/>
    </row>
    <row r="61378" spans="1:1">
      <c r="A61378" s="6"/>
    </row>
    <row r="61379" spans="1:1">
      <c r="A61379" s="6"/>
    </row>
    <row r="61380" spans="1:1">
      <c r="A61380" s="6"/>
    </row>
    <row r="61381" spans="1:1">
      <c r="A61381" s="6"/>
    </row>
    <row r="61382" spans="1:1">
      <c r="A61382" s="6"/>
    </row>
    <row r="61383" spans="1:1">
      <c r="A61383" s="6"/>
    </row>
    <row r="61384" spans="1:1">
      <c r="A61384" s="6"/>
    </row>
    <row r="61385" spans="1:1">
      <c r="A61385" s="6"/>
    </row>
    <row r="61386" spans="1:1">
      <c r="A61386" s="6"/>
    </row>
    <row r="61387" spans="1:1">
      <c r="A61387" s="6"/>
    </row>
    <row r="61388" spans="1:1">
      <c r="A61388" s="6"/>
    </row>
    <row r="61389" spans="1:1">
      <c r="A61389" s="6"/>
    </row>
    <row r="61390" spans="1:1">
      <c r="A61390" s="6"/>
    </row>
    <row r="61391" spans="1:1">
      <c r="A61391" s="6"/>
    </row>
    <row r="61392" spans="1:1">
      <c r="A61392" s="6"/>
    </row>
    <row r="61393" spans="1:1">
      <c r="A61393" s="6"/>
    </row>
    <row r="61394" spans="1:1">
      <c r="A61394" s="6"/>
    </row>
    <row r="61395" spans="1:1">
      <c r="A61395" s="6"/>
    </row>
    <row r="61396" spans="1:1">
      <c r="A61396" s="6"/>
    </row>
    <row r="61397" spans="1:1">
      <c r="A61397" s="6"/>
    </row>
    <row r="61398" spans="1:1">
      <c r="A61398" s="6"/>
    </row>
    <row r="61399" spans="1:1">
      <c r="A61399" s="6"/>
    </row>
    <row r="61400" spans="1:1">
      <c r="A61400" s="6"/>
    </row>
    <row r="61401" spans="1:1">
      <c r="A61401" s="6"/>
    </row>
    <row r="61402" spans="1:1">
      <c r="A61402" s="6"/>
    </row>
    <row r="61403" spans="1:1">
      <c r="A61403" s="6"/>
    </row>
    <row r="61404" spans="1:1">
      <c r="A61404" s="6"/>
    </row>
    <row r="61405" spans="1:1">
      <c r="A61405" s="6"/>
    </row>
    <row r="61406" spans="1:1">
      <c r="A61406" s="6"/>
    </row>
    <row r="61407" spans="1:1">
      <c r="A61407" s="6"/>
    </row>
    <row r="61408" spans="1:1">
      <c r="A61408" s="6"/>
    </row>
    <row r="61409" spans="1:1">
      <c r="A61409" s="6"/>
    </row>
    <row r="61410" spans="1:1">
      <c r="A61410" s="6"/>
    </row>
    <row r="61411" spans="1:1">
      <c r="A61411" s="6"/>
    </row>
    <row r="61412" spans="1:1">
      <c r="A61412" s="6"/>
    </row>
    <row r="61413" spans="1:1">
      <c r="A61413" s="6"/>
    </row>
    <row r="61414" spans="1:1">
      <c r="A61414" s="6"/>
    </row>
    <row r="61415" spans="1:1">
      <c r="A61415" s="6"/>
    </row>
    <row r="61416" spans="1:1">
      <c r="A61416" s="6"/>
    </row>
    <row r="61417" spans="1:1">
      <c r="A61417" s="6"/>
    </row>
    <row r="61418" spans="1:1">
      <c r="A61418" s="6"/>
    </row>
    <row r="61419" spans="1:1">
      <c r="A61419" s="6"/>
    </row>
    <row r="61420" spans="1:1">
      <c r="A61420" s="6"/>
    </row>
    <row r="61421" spans="1:1">
      <c r="A61421" s="6"/>
    </row>
    <row r="61422" spans="1:1">
      <c r="A61422" s="6"/>
    </row>
    <row r="61423" spans="1:1">
      <c r="A61423" s="6"/>
    </row>
    <row r="61424" spans="1:1">
      <c r="A61424" s="6"/>
    </row>
    <row r="61425" spans="1:1">
      <c r="A61425" s="6"/>
    </row>
    <row r="61426" spans="1:1">
      <c r="A61426" s="6"/>
    </row>
    <row r="61427" spans="1:1">
      <c r="A61427" s="6"/>
    </row>
    <row r="61428" spans="1:1">
      <c r="A61428" s="6"/>
    </row>
    <row r="61429" spans="1:1">
      <c r="A61429" s="6"/>
    </row>
    <row r="61430" spans="1:1">
      <c r="A61430" s="6"/>
    </row>
    <row r="61431" spans="1:1">
      <c r="A61431" s="6"/>
    </row>
    <row r="61432" spans="1:1">
      <c r="A61432" s="6"/>
    </row>
    <row r="61433" spans="1:1">
      <c r="A61433" s="6"/>
    </row>
    <row r="61434" spans="1:1">
      <c r="A61434" s="6"/>
    </row>
    <row r="61435" spans="1:1">
      <c r="A61435" s="6"/>
    </row>
    <row r="61436" spans="1:1">
      <c r="A61436" s="6"/>
    </row>
    <row r="61437" spans="1:1">
      <c r="A61437" s="6"/>
    </row>
    <row r="61438" spans="1:1">
      <c r="A61438" s="6"/>
    </row>
    <row r="61439" spans="1:1">
      <c r="A61439" s="6"/>
    </row>
    <row r="61440" spans="1:1">
      <c r="A61440" s="6"/>
    </row>
    <row r="61441" spans="1:1">
      <c r="A61441" s="6"/>
    </row>
    <row r="61442" spans="1:1">
      <c r="A61442" s="6"/>
    </row>
    <row r="61443" spans="1:1">
      <c r="A61443" s="6"/>
    </row>
    <row r="61444" spans="1:1">
      <c r="A61444" s="6"/>
    </row>
    <row r="61445" spans="1:1">
      <c r="A61445" s="6"/>
    </row>
    <row r="61446" spans="1:1">
      <c r="A61446" s="6"/>
    </row>
    <row r="61447" spans="1:1">
      <c r="A61447" s="6"/>
    </row>
    <row r="61448" spans="1:1">
      <c r="A61448" s="6"/>
    </row>
    <row r="61449" spans="1:1">
      <c r="A61449" s="6"/>
    </row>
    <row r="61450" spans="1:1">
      <c r="A61450" s="6"/>
    </row>
    <row r="61451" spans="1:1">
      <c r="A61451" s="6"/>
    </row>
    <row r="61452" spans="1:1">
      <c r="A61452" s="6"/>
    </row>
    <row r="61453" spans="1:1">
      <c r="A61453" s="6"/>
    </row>
    <row r="61454" spans="1:1">
      <c r="A61454" s="6"/>
    </row>
    <row r="61455" spans="1:1">
      <c r="A61455" s="6"/>
    </row>
    <row r="61456" spans="1:1">
      <c r="A61456" s="6"/>
    </row>
    <row r="61457" spans="1:1">
      <c r="A61457" s="6"/>
    </row>
    <row r="61458" spans="1:1">
      <c r="A61458" s="6"/>
    </row>
    <row r="61459" spans="1:1">
      <c r="A61459" s="6"/>
    </row>
    <row r="61460" spans="1:1">
      <c r="A61460" s="6"/>
    </row>
    <row r="61461" spans="1:1">
      <c r="A61461" s="6"/>
    </row>
    <row r="61462" spans="1:1">
      <c r="A61462" s="6"/>
    </row>
    <row r="61463" spans="1:1">
      <c r="A61463" s="6"/>
    </row>
    <row r="61464" spans="1:1">
      <c r="A61464" s="6"/>
    </row>
    <row r="61465" spans="1:1">
      <c r="A61465" s="6"/>
    </row>
    <row r="61466" spans="1:1">
      <c r="A61466" s="6"/>
    </row>
    <row r="61467" spans="1:1">
      <c r="A61467" s="6"/>
    </row>
    <row r="61468" spans="1:1">
      <c r="A61468" s="6"/>
    </row>
    <row r="61469" spans="1:1">
      <c r="A61469" s="6"/>
    </row>
    <row r="61470" spans="1:1">
      <c r="A61470" s="6"/>
    </row>
    <row r="61471" spans="1:1">
      <c r="A61471" s="6"/>
    </row>
    <row r="61472" spans="1:1">
      <c r="A61472" s="6"/>
    </row>
    <row r="61473" spans="1:1">
      <c r="A61473" s="6"/>
    </row>
    <row r="61474" spans="1:1">
      <c r="A61474" s="6"/>
    </row>
    <row r="61475" spans="1:1">
      <c r="A61475" s="6"/>
    </row>
    <row r="61476" spans="1:1">
      <c r="A61476" s="6"/>
    </row>
    <row r="61477" spans="1:1">
      <c r="A61477" s="6"/>
    </row>
    <row r="61478" spans="1:1">
      <c r="A61478" s="6"/>
    </row>
    <row r="61479" spans="1:1">
      <c r="A61479" s="6"/>
    </row>
    <row r="61480" spans="1:1">
      <c r="A61480" s="6"/>
    </row>
    <row r="61481" spans="1:1">
      <c r="A61481" s="6"/>
    </row>
    <row r="61482" spans="1:1">
      <c r="A61482" s="6"/>
    </row>
    <row r="61483" spans="1:1">
      <c r="A61483" s="6"/>
    </row>
    <row r="61484" spans="1:1">
      <c r="A61484" s="6"/>
    </row>
    <row r="61485" spans="1:1">
      <c r="A61485" s="6"/>
    </row>
    <row r="61486" spans="1:1">
      <c r="A61486" s="6"/>
    </row>
    <row r="61487" spans="1:1">
      <c r="A61487" s="6"/>
    </row>
    <row r="61488" spans="1:1">
      <c r="A61488" s="6"/>
    </row>
    <row r="61489" spans="1:1">
      <c r="A61489" s="6"/>
    </row>
    <row r="61490" spans="1:1">
      <c r="A61490" s="6"/>
    </row>
    <row r="61491" spans="1:1">
      <c r="A61491" s="6"/>
    </row>
    <row r="61492" spans="1:1">
      <c r="A61492" s="6"/>
    </row>
    <row r="61493" spans="1:1">
      <c r="A61493" s="6"/>
    </row>
    <row r="61494" spans="1:1">
      <c r="A61494" s="6"/>
    </row>
    <row r="61495" spans="1:1">
      <c r="A61495" s="6"/>
    </row>
    <row r="61496" spans="1:1">
      <c r="A61496" s="6"/>
    </row>
    <row r="61497" spans="1:1">
      <c r="A61497" s="6"/>
    </row>
    <row r="61498" spans="1:1">
      <c r="A61498" s="6"/>
    </row>
    <row r="61499" spans="1:1">
      <c r="A61499" s="6"/>
    </row>
    <row r="61500" spans="1:1">
      <c r="A61500" s="6"/>
    </row>
    <row r="61501" spans="1:1">
      <c r="A61501" s="6"/>
    </row>
    <row r="61502" spans="1:1">
      <c r="A61502" s="6"/>
    </row>
    <row r="61503" spans="1:1">
      <c r="A61503" s="6"/>
    </row>
    <row r="61504" spans="1:1">
      <c r="A61504" s="6"/>
    </row>
    <row r="61505" spans="1:1">
      <c r="A61505" s="6"/>
    </row>
    <row r="61506" spans="1:1">
      <c r="A61506" s="6"/>
    </row>
    <row r="61507" spans="1:1">
      <c r="A61507" s="6"/>
    </row>
    <row r="61508" spans="1:1">
      <c r="A61508" s="6"/>
    </row>
    <row r="61509" spans="1:1">
      <c r="A61509" s="6"/>
    </row>
    <row r="61510" spans="1:1">
      <c r="A61510" s="6"/>
    </row>
    <row r="61511" spans="1:1">
      <c r="A61511" s="6"/>
    </row>
    <row r="61512" spans="1:1">
      <c r="A61512" s="6"/>
    </row>
    <row r="61513" spans="1:1">
      <c r="A61513" s="6"/>
    </row>
    <row r="61514" spans="1:1">
      <c r="A61514" s="6"/>
    </row>
    <row r="61515" spans="1:1">
      <c r="A61515" s="6"/>
    </row>
    <row r="61516" spans="1:1">
      <c r="A61516" s="6"/>
    </row>
    <row r="61517" spans="1:1">
      <c r="A61517" s="6"/>
    </row>
    <row r="61518" spans="1:1">
      <c r="A61518" s="6"/>
    </row>
    <row r="61519" spans="1:1">
      <c r="A61519" s="6"/>
    </row>
    <row r="61520" spans="1:1">
      <c r="A61520" s="6"/>
    </row>
    <row r="61521" spans="1:1">
      <c r="A61521" s="6"/>
    </row>
    <row r="61522" spans="1:1">
      <c r="A61522" s="6"/>
    </row>
    <row r="61523" spans="1:1">
      <c r="A61523" s="6"/>
    </row>
    <row r="61524" spans="1:1">
      <c r="A61524" s="6"/>
    </row>
    <row r="61525" spans="1:1">
      <c r="A61525" s="6"/>
    </row>
    <row r="61526" spans="1:1">
      <c r="A61526" s="6"/>
    </row>
    <row r="61527" spans="1:1">
      <c r="A61527" s="6"/>
    </row>
    <row r="61528" spans="1:1">
      <c r="A61528" s="6"/>
    </row>
    <row r="61529" spans="1:1">
      <c r="A61529" s="6"/>
    </row>
    <row r="61530" spans="1:1">
      <c r="A61530" s="6"/>
    </row>
    <row r="61531" spans="1:1">
      <c r="A61531" s="6"/>
    </row>
    <row r="61532" spans="1:1">
      <c r="A61532" s="6"/>
    </row>
    <row r="61533" spans="1:1">
      <c r="A61533" s="6"/>
    </row>
    <row r="61534" spans="1:1">
      <c r="A61534" s="6"/>
    </row>
    <row r="61535" spans="1:1">
      <c r="A61535" s="6"/>
    </row>
    <row r="61536" spans="1:1">
      <c r="A61536" s="6"/>
    </row>
    <row r="61537" spans="1:1">
      <c r="A61537" s="6"/>
    </row>
    <row r="61538" spans="1:1">
      <c r="A61538" s="6"/>
    </row>
    <row r="61539" spans="1:1">
      <c r="A61539" s="6"/>
    </row>
    <row r="61540" spans="1:1">
      <c r="A61540" s="6"/>
    </row>
    <row r="61541" spans="1:1">
      <c r="A61541" s="6"/>
    </row>
    <row r="61542" spans="1:1">
      <c r="A61542" s="6"/>
    </row>
    <row r="61543" spans="1:1">
      <c r="A61543" s="6"/>
    </row>
    <row r="61544" spans="1:1">
      <c r="A61544" s="6"/>
    </row>
    <row r="61545" spans="1:1">
      <c r="A61545" s="6"/>
    </row>
    <row r="61546" spans="1:1">
      <c r="A61546" s="6"/>
    </row>
    <row r="61547" spans="1:1">
      <c r="A61547" s="6"/>
    </row>
    <row r="61548" spans="1:1">
      <c r="A61548" s="6"/>
    </row>
    <row r="61549" spans="1:1">
      <c r="A61549" s="6"/>
    </row>
    <row r="61550" spans="1:1">
      <c r="A61550" s="6"/>
    </row>
    <row r="61551" spans="1:1">
      <c r="A61551" s="6"/>
    </row>
    <row r="61552" spans="1:1">
      <c r="A61552" s="6"/>
    </row>
    <row r="61553" spans="1:1">
      <c r="A61553" s="6"/>
    </row>
    <row r="61554" spans="1:1">
      <c r="A61554" s="6"/>
    </row>
    <row r="61555" spans="1:1">
      <c r="A61555" s="6"/>
    </row>
    <row r="61556" spans="1:1">
      <c r="A61556" s="6"/>
    </row>
    <row r="61557" spans="1:1">
      <c r="A61557" s="6"/>
    </row>
    <row r="61558" spans="1:1">
      <c r="A61558" s="6"/>
    </row>
    <row r="61559" spans="1:1">
      <c r="A61559" s="6"/>
    </row>
    <row r="61560" spans="1:1">
      <c r="A61560" s="6"/>
    </row>
    <row r="61561" spans="1:1">
      <c r="A61561" s="6"/>
    </row>
    <row r="61562" spans="1:1">
      <c r="A61562" s="6"/>
    </row>
    <row r="61563" spans="1:1">
      <c r="A61563" s="6"/>
    </row>
    <row r="61564" spans="1:1">
      <c r="A61564" s="6"/>
    </row>
    <row r="61565" spans="1:1">
      <c r="A61565" s="6"/>
    </row>
    <row r="61566" spans="1:1">
      <c r="A61566" s="6"/>
    </row>
    <row r="61567" spans="1:1">
      <c r="A61567" s="6"/>
    </row>
    <row r="61568" spans="1:1">
      <c r="A61568" s="6"/>
    </row>
    <row r="61569" spans="1:1">
      <c r="A61569" s="6"/>
    </row>
    <row r="61570" spans="1:1">
      <c r="A61570" s="6"/>
    </row>
    <row r="61571" spans="1:1">
      <c r="A61571" s="6"/>
    </row>
    <row r="61572" spans="1:1">
      <c r="A61572" s="6"/>
    </row>
    <row r="61573" spans="1:1">
      <c r="A61573" s="6"/>
    </row>
    <row r="61574" spans="1:1">
      <c r="A61574" s="6"/>
    </row>
    <row r="61575" spans="1:1">
      <c r="A61575" s="6"/>
    </row>
    <row r="61576" spans="1:1">
      <c r="A61576" s="6"/>
    </row>
    <row r="61577" spans="1:1">
      <c r="A61577" s="6"/>
    </row>
    <row r="61578" spans="1:1">
      <c r="A61578" s="6"/>
    </row>
    <row r="61579" spans="1:1">
      <c r="A61579" s="6"/>
    </row>
    <row r="61580" spans="1:1">
      <c r="A61580" s="6"/>
    </row>
    <row r="61581" spans="1:1">
      <c r="A61581" s="6"/>
    </row>
    <row r="61582" spans="1:1">
      <c r="A61582" s="6"/>
    </row>
    <row r="61583" spans="1:1">
      <c r="A61583" s="6"/>
    </row>
    <row r="61584" spans="1:1">
      <c r="A61584" s="6"/>
    </row>
    <row r="61585" spans="1:1">
      <c r="A61585" s="6"/>
    </row>
    <row r="61586" spans="1:1">
      <c r="A61586" s="6"/>
    </row>
    <row r="61587" spans="1:1">
      <c r="A61587" s="6"/>
    </row>
    <row r="61588" spans="1:1">
      <c r="A61588" s="6"/>
    </row>
    <row r="61589" spans="1:1">
      <c r="A61589" s="6"/>
    </row>
    <row r="61590" spans="1:1">
      <c r="A61590" s="6"/>
    </row>
    <row r="61591" spans="1:1">
      <c r="A61591" s="6"/>
    </row>
    <row r="61592" spans="1:1">
      <c r="A61592" s="6"/>
    </row>
    <row r="61593" spans="1:1">
      <c r="A61593" s="6"/>
    </row>
    <row r="61594" spans="1:1">
      <c r="A61594" s="6"/>
    </row>
    <row r="61595" spans="1:1">
      <c r="A61595" s="6"/>
    </row>
    <row r="61596" spans="1:1">
      <c r="A61596" s="6"/>
    </row>
    <row r="61597" spans="1:1">
      <c r="A61597" s="6"/>
    </row>
    <row r="61598" spans="1:1">
      <c r="A61598" s="6"/>
    </row>
    <row r="61599" spans="1:1">
      <c r="A61599" s="6"/>
    </row>
    <row r="61600" spans="1:1">
      <c r="A61600" s="6"/>
    </row>
    <row r="61601" spans="1:1">
      <c r="A61601" s="6"/>
    </row>
    <row r="61602" spans="1:1">
      <c r="A61602" s="6"/>
    </row>
    <row r="61603" spans="1:1">
      <c r="A61603" s="6"/>
    </row>
    <row r="61604" spans="1:1">
      <c r="A61604" s="6"/>
    </row>
    <row r="61605" spans="1:1">
      <c r="A61605" s="6"/>
    </row>
    <row r="61606" spans="1:1">
      <c r="A61606" s="6"/>
    </row>
    <row r="61607" spans="1:1">
      <c r="A61607" s="6"/>
    </row>
    <row r="61608" spans="1:1">
      <c r="A61608" s="6"/>
    </row>
    <row r="61609" spans="1:1">
      <c r="A61609" s="6"/>
    </row>
    <row r="61610" spans="1:1">
      <c r="A61610" s="6"/>
    </row>
    <row r="61611" spans="1:1">
      <c r="A61611" s="6"/>
    </row>
    <row r="61612" spans="1:1">
      <c r="A61612" s="6"/>
    </row>
    <row r="61613" spans="1:1">
      <c r="A61613" s="6"/>
    </row>
    <row r="61614" spans="1:1">
      <c r="A61614" s="6"/>
    </row>
    <row r="61615" spans="1:1">
      <c r="A61615" s="6"/>
    </row>
    <row r="61616" spans="1:1">
      <c r="A61616" s="6"/>
    </row>
    <row r="61617" spans="1:1">
      <c r="A61617" s="6"/>
    </row>
    <row r="61618" spans="1:1">
      <c r="A61618" s="6"/>
    </row>
    <row r="61619" spans="1:1">
      <c r="A61619" s="6"/>
    </row>
    <row r="61620" spans="1:1">
      <c r="A61620" s="6"/>
    </row>
    <row r="61621" spans="1:1">
      <c r="A61621" s="6"/>
    </row>
    <row r="61622" spans="1:1">
      <c r="A61622" s="6"/>
    </row>
    <row r="61623" spans="1:1">
      <c r="A61623" s="6"/>
    </row>
    <row r="61624" spans="1:1">
      <c r="A61624" s="6"/>
    </row>
    <row r="61625" spans="1:1">
      <c r="A61625" s="6"/>
    </row>
    <row r="61626" spans="1:1">
      <c r="A61626" s="6"/>
    </row>
    <row r="61627" spans="1:1">
      <c r="A61627" s="6"/>
    </row>
    <row r="61628" spans="1:1">
      <c r="A61628" s="6"/>
    </row>
    <row r="61629" spans="1:1">
      <c r="A61629" s="6"/>
    </row>
    <row r="61630" spans="1:1">
      <c r="A61630" s="6"/>
    </row>
    <row r="61631" spans="1:1">
      <c r="A61631" s="6"/>
    </row>
    <row r="61632" spans="1:1">
      <c r="A61632" s="6"/>
    </row>
    <row r="61633" spans="1:1">
      <c r="A61633" s="6"/>
    </row>
    <row r="61634" spans="1:1">
      <c r="A61634" s="6"/>
    </row>
    <row r="61635" spans="1:1">
      <c r="A61635" s="6"/>
    </row>
    <row r="61636" spans="1:1">
      <c r="A61636" s="6"/>
    </row>
    <row r="61637" spans="1:1">
      <c r="A61637" s="6"/>
    </row>
    <row r="61638" spans="1:1">
      <c r="A61638" s="6"/>
    </row>
    <row r="61639" spans="1:1">
      <c r="A61639" s="6"/>
    </row>
    <row r="61640" spans="1:1">
      <c r="A61640" s="6"/>
    </row>
    <row r="61641" spans="1:1">
      <c r="A61641" s="6"/>
    </row>
    <row r="61642" spans="1:1">
      <c r="A61642" s="6"/>
    </row>
    <row r="61643" spans="1:1">
      <c r="A61643" s="6"/>
    </row>
    <row r="61644" spans="1:1">
      <c r="A61644" s="6"/>
    </row>
    <row r="61645" spans="1:1">
      <c r="A61645" s="6"/>
    </row>
    <row r="61646" spans="1:1">
      <c r="A61646" s="6"/>
    </row>
    <row r="61647" spans="1:1">
      <c r="A61647" s="6"/>
    </row>
    <row r="61648" spans="1:1">
      <c r="A61648" s="6"/>
    </row>
    <row r="61649" spans="1:1">
      <c r="A61649" s="6"/>
    </row>
    <row r="61650" spans="1:1">
      <c r="A61650" s="6"/>
    </row>
    <row r="61651" spans="1:1">
      <c r="A61651" s="6"/>
    </row>
    <row r="61652" spans="1:1">
      <c r="A61652" s="6"/>
    </row>
    <row r="61653" spans="1:1">
      <c r="A61653" s="6"/>
    </row>
    <row r="61654" spans="1:1">
      <c r="A61654" s="6"/>
    </row>
    <row r="61655" spans="1:1">
      <c r="A61655" s="6"/>
    </row>
    <row r="61656" spans="1:1">
      <c r="A61656" s="6"/>
    </row>
    <row r="61657" spans="1:1">
      <c r="A61657" s="6"/>
    </row>
    <row r="61658" spans="1:1">
      <c r="A61658" s="6"/>
    </row>
    <row r="61659" spans="1:1">
      <c r="A61659" s="6"/>
    </row>
    <row r="61660" spans="1:1">
      <c r="A61660" s="6"/>
    </row>
    <row r="61661" spans="1:1">
      <c r="A61661" s="6"/>
    </row>
    <row r="61662" spans="1:1">
      <c r="A61662" s="6"/>
    </row>
    <row r="61663" spans="1:1">
      <c r="A61663" s="6"/>
    </row>
    <row r="61664" spans="1:1">
      <c r="A61664" s="6"/>
    </row>
    <row r="61665" spans="1:1">
      <c r="A61665" s="6"/>
    </row>
    <row r="61666" spans="1:1">
      <c r="A61666" s="6"/>
    </row>
    <row r="61667" spans="1:1">
      <c r="A61667" s="6"/>
    </row>
    <row r="61668" spans="1:1">
      <c r="A61668" s="6"/>
    </row>
    <row r="61669" spans="1:1">
      <c r="A61669" s="6"/>
    </row>
    <row r="61670" spans="1:1">
      <c r="A61670" s="6"/>
    </row>
    <row r="61671" spans="1:1">
      <c r="A61671" s="6"/>
    </row>
    <row r="61672" spans="1:1">
      <c r="A61672" s="6"/>
    </row>
    <row r="61673" spans="1:1">
      <c r="A61673" s="6"/>
    </row>
    <row r="61674" spans="1:1">
      <c r="A61674" s="6"/>
    </row>
    <row r="61675" spans="1:1">
      <c r="A61675" s="6"/>
    </row>
    <row r="61676" spans="1:1">
      <c r="A61676" s="6"/>
    </row>
    <row r="61677" spans="1:1">
      <c r="A61677" s="6"/>
    </row>
    <row r="61678" spans="1:1">
      <c r="A61678" s="6"/>
    </row>
    <row r="61679" spans="1:1">
      <c r="A61679" s="6"/>
    </row>
    <row r="61680" spans="1:1">
      <c r="A61680" s="6"/>
    </row>
    <row r="61681" spans="1:1">
      <c r="A61681" s="6"/>
    </row>
    <row r="61682" spans="1:1">
      <c r="A61682" s="6"/>
    </row>
    <row r="61683" spans="1:1">
      <c r="A61683" s="6"/>
    </row>
    <row r="61684" spans="1:1">
      <c r="A61684" s="6"/>
    </row>
    <row r="61685" spans="1:1">
      <c r="A61685" s="6"/>
    </row>
    <row r="61686" spans="1:1">
      <c r="A61686" s="6"/>
    </row>
    <row r="61687" spans="1:1">
      <c r="A61687" s="6"/>
    </row>
    <row r="61688" spans="1:1">
      <c r="A61688" s="6"/>
    </row>
    <row r="61689" spans="1:1">
      <c r="A61689" s="6"/>
    </row>
    <row r="61690" spans="1:1">
      <c r="A61690" s="6"/>
    </row>
    <row r="61691" spans="1:1">
      <c r="A61691" s="6"/>
    </row>
    <row r="61692" spans="1:1">
      <c r="A61692" s="6"/>
    </row>
    <row r="61693" spans="1:1">
      <c r="A61693" s="6"/>
    </row>
    <row r="61694" spans="1:1">
      <c r="A61694" s="6"/>
    </row>
    <row r="61695" spans="1:1">
      <c r="A61695" s="6"/>
    </row>
    <row r="61696" spans="1:1">
      <c r="A61696" s="6"/>
    </row>
    <row r="61697" spans="1:1">
      <c r="A61697" s="6"/>
    </row>
    <row r="61698" spans="1:1">
      <c r="A61698" s="6"/>
    </row>
    <row r="61699" spans="1:1">
      <c r="A61699" s="6"/>
    </row>
    <row r="61700" spans="1:1">
      <c r="A61700" s="6"/>
    </row>
    <row r="61701" spans="1:1">
      <c r="A61701" s="6"/>
    </row>
    <row r="61702" spans="1:1">
      <c r="A61702" s="6"/>
    </row>
    <row r="61703" spans="1:1">
      <c r="A61703" s="6"/>
    </row>
    <row r="61704" spans="1:1">
      <c r="A61704" s="6"/>
    </row>
    <row r="61705" spans="1:1">
      <c r="A61705" s="6"/>
    </row>
    <row r="61706" spans="1:1">
      <c r="A61706" s="6"/>
    </row>
    <row r="61707" spans="1:1">
      <c r="A61707" s="6"/>
    </row>
    <row r="61708" spans="1:1">
      <c r="A61708" s="6"/>
    </row>
    <row r="61709" spans="1:1">
      <c r="A61709" s="6"/>
    </row>
    <row r="61710" spans="1:1">
      <c r="A61710" s="6"/>
    </row>
    <row r="61711" spans="1:1">
      <c r="A61711" s="6"/>
    </row>
    <row r="61712" spans="1:1">
      <c r="A61712" s="6"/>
    </row>
    <row r="61713" spans="1:1">
      <c r="A61713" s="6"/>
    </row>
    <row r="61714" spans="1:1">
      <c r="A61714" s="6"/>
    </row>
    <row r="61715" spans="1:1">
      <c r="A61715" s="6"/>
    </row>
    <row r="61716" spans="1:1">
      <c r="A61716" s="6"/>
    </row>
    <row r="61717" spans="1:1">
      <c r="A61717" s="6"/>
    </row>
    <row r="61718" spans="1:1">
      <c r="A61718" s="6"/>
    </row>
    <row r="61719" spans="1:1">
      <c r="A61719" s="6"/>
    </row>
    <row r="61720" spans="1:1">
      <c r="A61720" s="6"/>
    </row>
    <row r="61721" spans="1:1">
      <c r="A61721" s="6"/>
    </row>
    <row r="61722" spans="1:1">
      <c r="A61722" s="6"/>
    </row>
    <row r="61723" spans="1:1">
      <c r="A61723" s="6"/>
    </row>
    <row r="61724" spans="1:1">
      <c r="A61724" s="6"/>
    </row>
    <row r="61725" spans="1:1">
      <c r="A61725" s="6"/>
    </row>
    <row r="61726" spans="1:1">
      <c r="A61726" s="6"/>
    </row>
    <row r="61727" spans="1:1">
      <c r="A61727" s="6"/>
    </row>
    <row r="61728" spans="1:1">
      <c r="A61728" s="6"/>
    </row>
    <row r="61729" spans="1:1">
      <c r="A61729" s="6"/>
    </row>
    <row r="61730" spans="1:1">
      <c r="A61730" s="6"/>
    </row>
    <row r="61731" spans="1:1">
      <c r="A61731" s="6"/>
    </row>
    <row r="61732" spans="1:1">
      <c r="A61732" s="6"/>
    </row>
    <row r="61733" spans="1:1">
      <c r="A61733" s="6"/>
    </row>
    <row r="61734" spans="1:1">
      <c r="A61734" s="6"/>
    </row>
    <row r="61735" spans="1:1">
      <c r="A61735" s="6"/>
    </row>
    <row r="61736" spans="1:1">
      <c r="A61736" s="6"/>
    </row>
    <row r="61737" spans="1:1">
      <c r="A61737" s="6"/>
    </row>
    <row r="61738" spans="1:1">
      <c r="A61738" s="6"/>
    </row>
    <row r="61739" spans="1:1">
      <c r="A61739" s="6"/>
    </row>
    <row r="61740" spans="1:1">
      <c r="A61740" s="6"/>
    </row>
    <row r="61741" spans="1:1">
      <c r="A61741" s="6"/>
    </row>
    <row r="61742" spans="1:1">
      <c r="A61742" s="6"/>
    </row>
    <row r="61743" spans="1:1">
      <c r="A61743" s="6"/>
    </row>
    <row r="61744" spans="1:1">
      <c r="A61744" s="6"/>
    </row>
    <row r="61745" spans="1:1">
      <c r="A61745" s="6"/>
    </row>
    <row r="61746" spans="1:1">
      <c r="A61746" s="6"/>
    </row>
    <row r="61747" spans="1:1">
      <c r="A61747" s="6"/>
    </row>
    <row r="61748" spans="1:1">
      <c r="A61748" s="6"/>
    </row>
    <row r="61749" spans="1:1">
      <c r="A61749" s="6"/>
    </row>
    <row r="61750" spans="1:1">
      <c r="A61750" s="6"/>
    </row>
    <row r="61751" spans="1:1">
      <c r="A61751" s="6"/>
    </row>
    <row r="61752" spans="1:1">
      <c r="A61752" s="6"/>
    </row>
    <row r="61753" spans="1:1">
      <c r="A61753" s="6"/>
    </row>
    <row r="61754" spans="1:1">
      <c r="A61754" s="6"/>
    </row>
    <row r="61755" spans="1:1">
      <c r="A61755" s="6"/>
    </row>
    <row r="61756" spans="1:1">
      <c r="A61756" s="6"/>
    </row>
    <row r="61757" spans="1:1">
      <c r="A61757" s="6"/>
    </row>
    <row r="61758" spans="1:1">
      <c r="A61758" s="6"/>
    </row>
    <row r="61759" spans="1:1">
      <c r="A61759" s="6"/>
    </row>
    <row r="61760" spans="1:1">
      <c r="A61760" s="6"/>
    </row>
    <row r="61761" spans="1:1">
      <c r="A61761" s="6"/>
    </row>
    <row r="61762" spans="1:1">
      <c r="A61762" s="6"/>
    </row>
    <row r="61763" spans="1:1">
      <c r="A61763" s="6"/>
    </row>
    <row r="61764" spans="1:1">
      <c r="A61764" s="6"/>
    </row>
    <row r="61765" spans="1:1">
      <c r="A61765" s="6"/>
    </row>
    <row r="61766" spans="1:1">
      <c r="A61766" s="6"/>
    </row>
    <row r="61767" spans="1:1">
      <c r="A61767" s="6"/>
    </row>
    <row r="61768" spans="1:1">
      <c r="A61768" s="6"/>
    </row>
    <row r="61769" spans="1:1">
      <c r="A61769" s="6"/>
    </row>
    <row r="61770" spans="1:1">
      <c r="A61770" s="6"/>
    </row>
    <row r="61771" spans="1:1">
      <c r="A61771" s="6"/>
    </row>
    <row r="61772" spans="1:1">
      <c r="A61772" s="6"/>
    </row>
    <row r="61773" spans="1:1">
      <c r="A61773" s="6"/>
    </row>
    <row r="61774" spans="1:1">
      <c r="A61774" s="6"/>
    </row>
    <row r="61775" spans="1:1">
      <c r="A61775" s="6"/>
    </row>
    <row r="61776" spans="1:1">
      <c r="A61776" s="6"/>
    </row>
    <row r="61777" spans="1:1">
      <c r="A61777" s="6"/>
    </row>
    <row r="61778" spans="1:1">
      <c r="A61778" s="6"/>
    </row>
    <row r="61779" spans="1:1">
      <c r="A61779" s="6"/>
    </row>
    <row r="61780" spans="1:1">
      <c r="A61780" s="6"/>
    </row>
    <row r="61781" spans="1:1">
      <c r="A61781" s="6"/>
    </row>
    <row r="61782" spans="1:1">
      <c r="A61782" s="6"/>
    </row>
    <row r="61783" spans="1:1">
      <c r="A61783" s="6"/>
    </row>
    <row r="61784" spans="1:1">
      <c r="A61784" s="6"/>
    </row>
    <row r="61785" spans="1:1">
      <c r="A61785" s="6"/>
    </row>
    <row r="61786" spans="1:1">
      <c r="A61786" s="6"/>
    </row>
    <row r="61787" spans="1:1">
      <c r="A61787" s="6"/>
    </row>
    <row r="61788" spans="1:1">
      <c r="A61788" s="6"/>
    </row>
    <row r="61789" spans="1:1">
      <c r="A61789" s="6"/>
    </row>
    <row r="61790" spans="1:1">
      <c r="A61790" s="6"/>
    </row>
    <row r="61791" spans="1:1">
      <c r="A61791" s="6"/>
    </row>
    <row r="61792" spans="1:1">
      <c r="A61792" s="6"/>
    </row>
    <row r="61793" spans="1:1">
      <c r="A61793" s="6"/>
    </row>
    <row r="61794" spans="1:1">
      <c r="A61794" s="6"/>
    </row>
    <row r="61795" spans="1:1">
      <c r="A61795" s="6"/>
    </row>
    <row r="61796" spans="1:1">
      <c r="A61796" s="6"/>
    </row>
    <row r="61797" spans="1:1">
      <c r="A61797" s="6"/>
    </row>
    <row r="61798" spans="1:1">
      <c r="A61798" s="6"/>
    </row>
    <row r="61799" spans="1:1">
      <c r="A61799" s="6"/>
    </row>
    <row r="61800" spans="1:1">
      <c r="A61800" s="6"/>
    </row>
    <row r="61801" spans="1:1">
      <c r="A61801" s="6"/>
    </row>
    <row r="61802" spans="1:1">
      <c r="A61802" s="6"/>
    </row>
    <row r="61803" spans="1:1">
      <c r="A61803" s="6"/>
    </row>
    <row r="61804" spans="1:1">
      <c r="A61804" s="6"/>
    </row>
    <row r="61805" spans="1:1">
      <c r="A61805" s="6"/>
    </row>
    <row r="61806" spans="1:1">
      <c r="A61806" s="6"/>
    </row>
    <row r="61807" spans="1:1">
      <c r="A61807" s="6"/>
    </row>
    <row r="61808" spans="1:1">
      <c r="A61808" s="6"/>
    </row>
    <row r="61809" spans="1:1">
      <c r="A61809" s="6"/>
    </row>
    <row r="61810" spans="1:1">
      <c r="A61810" s="6"/>
    </row>
    <row r="61811" spans="1:1">
      <c r="A61811" s="6"/>
    </row>
    <row r="61812" spans="1:1">
      <c r="A61812" s="6"/>
    </row>
    <row r="61813" spans="1:1">
      <c r="A61813" s="6"/>
    </row>
    <row r="61814" spans="1:1">
      <c r="A61814" s="6"/>
    </row>
    <row r="61815" spans="1:1">
      <c r="A61815" s="6"/>
    </row>
    <row r="61816" spans="1:1">
      <c r="A61816" s="6"/>
    </row>
    <row r="61817" spans="1:1">
      <c r="A61817" s="6"/>
    </row>
    <row r="61818" spans="1:1">
      <c r="A61818" s="6"/>
    </row>
    <row r="61819" spans="1:1">
      <c r="A61819" s="6"/>
    </row>
    <row r="61820" spans="1:1">
      <c r="A61820" s="6"/>
    </row>
    <row r="61821" spans="1:1">
      <c r="A61821" s="6"/>
    </row>
    <row r="61822" spans="1:1">
      <c r="A61822" s="6"/>
    </row>
    <row r="61823" spans="1:1">
      <c r="A61823" s="6"/>
    </row>
    <row r="61824" spans="1:1">
      <c r="A61824" s="6"/>
    </row>
    <row r="61825" spans="1:1">
      <c r="A61825" s="6"/>
    </row>
    <row r="61826" spans="1:1">
      <c r="A61826" s="6"/>
    </row>
    <row r="61827" spans="1:1">
      <c r="A61827" s="6"/>
    </row>
    <row r="61828" spans="1:1">
      <c r="A61828" s="6"/>
    </row>
    <row r="61829" spans="1:1">
      <c r="A61829" s="6"/>
    </row>
    <row r="61830" spans="1:1">
      <c r="A61830" s="6"/>
    </row>
    <row r="61831" spans="1:1">
      <c r="A61831" s="6"/>
    </row>
    <row r="61832" spans="1:1">
      <c r="A61832" s="6"/>
    </row>
    <row r="61833" spans="1:1">
      <c r="A61833" s="6"/>
    </row>
    <row r="61834" spans="1:1">
      <c r="A61834" s="6"/>
    </row>
    <row r="61835" spans="1:1">
      <c r="A61835" s="6"/>
    </row>
    <row r="61836" spans="1:1">
      <c r="A61836" s="6"/>
    </row>
    <row r="61837" spans="1:1">
      <c r="A61837" s="6"/>
    </row>
    <row r="61838" spans="1:1">
      <c r="A61838" s="6"/>
    </row>
    <row r="61839" spans="1:1">
      <c r="A61839" s="6"/>
    </row>
    <row r="61840" spans="1:1">
      <c r="A61840" s="6"/>
    </row>
    <row r="61841" spans="1:1">
      <c r="A61841" s="6"/>
    </row>
    <row r="61842" spans="1:1">
      <c r="A61842" s="6"/>
    </row>
    <row r="61843" spans="1:1">
      <c r="A61843" s="6"/>
    </row>
    <row r="61844" spans="1:1">
      <c r="A61844" s="6"/>
    </row>
    <row r="61845" spans="1:1">
      <c r="A61845" s="6"/>
    </row>
    <row r="61846" spans="1:1">
      <c r="A61846" s="6"/>
    </row>
    <row r="61847" spans="1:1">
      <c r="A61847" s="6"/>
    </row>
    <row r="61848" spans="1:1">
      <c r="A61848" s="6"/>
    </row>
    <row r="61849" spans="1:1">
      <c r="A61849" s="6"/>
    </row>
    <row r="61850" spans="1:1">
      <c r="A61850" s="6"/>
    </row>
    <row r="61851" spans="1:1">
      <c r="A61851" s="6"/>
    </row>
    <row r="61852" spans="1:1">
      <c r="A61852" s="6"/>
    </row>
    <row r="61853" spans="1:1">
      <c r="A61853" s="6"/>
    </row>
    <row r="61854" spans="1:1">
      <c r="A61854" s="6"/>
    </row>
    <row r="61855" spans="1:1">
      <c r="A61855" s="6"/>
    </row>
    <row r="61856" spans="1:1">
      <c r="A61856" s="6"/>
    </row>
    <row r="61857" spans="1:1">
      <c r="A61857" s="6"/>
    </row>
    <row r="61858" spans="1:1">
      <c r="A61858" s="6"/>
    </row>
    <row r="61859" spans="1:1">
      <c r="A61859" s="6"/>
    </row>
    <row r="61860" spans="1:1">
      <c r="A61860" s="6"/>
    </row>
    <row r="61861" spans="1:1">
      <c r="A61861" s="6"/>
    </row>
    <row r="61862" spans="1:1">
      <c r="A61862" s="6"/>
    </row>
    <row r="61863" spans="1:1">
      <c r="A61863" s="6"/>
    </row>
    <row r="61864" spans="1:1">
      <c r="A61864" s="6"/>
    </row>
    <row r="61865" spans="1:1">
      <c r="A61865" s="6"/>
    </row>
    <row r="61866" spans="1:1">
      <c r="A61866" s="6"/>
    </row>
    <row r="61867" spans="1:1">
      <c r="A61867" s="6"/>
    </row>
    <row r="61868" spans="1:1">
      <c r="A61868" s="6"/>
    </row>
    <row r="61869" spans="1:1">
      <c r="A61869" s="6"/>
    </row>
    <row r="61870" spans="1:1">
      <c r="A61870" s="6"/>
    </row>
    <row r="61871" spans="1:1">
      <c r="A61871" s="6"/>
    </row>
    <row r="61872" spans="1:1">
      <c r="A61872" s="6"/>
    </row>
    <row r="61873" spans="1:1">
      <c r="A61873" s="6"/>
    </row>
    <row r="61874" spans="1:1">
      <c r="A61874" s="6"/>
    </row>
    <row r="61875" spans="1:1">
      <c r="A61875" s="6"/>
    </row>
    <row r="61876" spans="1:1">
      <c r="A61876" s="6"/>
    </row>
    <row r="61877" spans="1:1">
      <c r="A61877" s="6"/>
    </row>
    <row r="61878" spans="1:1">
      <c r="A61878" s="6"/>
    </row>
    <row r="61879" spans="1:1">
      <c r="A61879" s="6"/>
    </row>
    <row r="61880" spans="1:1">
      <c r="A61880" s="6"/>
    </row>
    <row r="61881" spans="1:1">
      <c r="A61881" s="6"/>
    </row>
    <row r="61882" spans="1:1">
      <c r="A61882" s="6"/>
    </row>
    <row r="61883" spans="1:1">
      <c r="A61883" s="6"/>
    </row>
    <row r="61884" spans="1:1">
      <c r="A61884" s="6"/>
    </row>
    <row r="61885" spans="1:1">
      <c r="A61885" s="6"/>
    </row>
    <row r="61886" spans="1:1">
      <c r="A61886" s="6"/>
    </row>
    <row r="61887" spans="1:1">
      <c r="A61887" s="6"/>
    </row>
    <row r="61888" spans="1:1">
      <c r="A61888" s="6"/>
    </row>
    <row r="61889" spans="1:1">
      <c r="A61889" s="6"/>
    </row>
    <row r="61890" spans="1:1">
      <c r="A61890" s="6"/>
    </row>
    <row r="61891" spans="1:1">
      <c r="A61891" s="6"/>
    </row>
    <row r="61892" spans="1:1">
      <c r="A61892" s="6"/>
    </row>
    <row r="61893" spans="1:1">
      <c r="A61893" s="6"/>
    </row>
    <row r="61894" spans="1:1">
      <c r="A61894" s="6"/>
    </row>
    <row r="61895" spans="1:1">
      <c r="A61895" s="6"/>
    </row>
    <row r="61896" spans="1:1">
      <c r="A61896" s="6"/>
    </row>
    <row r="61897" spans="1:1">
      <c r="A61897" s="6"/>
    </row>
    <row r="61898" spans="1:1">
      <c r="A61898" s="6"/>
    </row>
    <row r="61899" spans="1:1">
      <c r="A61899" s="6"/>
    </row>
    <row r="61900" spans="1:1">
      <c r="A61900" s="6"/>
    </row>
    <row r="61901" spans="1:1">
      <c r="A61901" s="6"/>
    </row>
    <row r="61902" spans="1:1">
      <c r="A61902" s="6"/>
    </row>
    <row r="61903" spans="1:1">
      <c r="A61903" s="6"/>
    </row>
    <row r="61904" spans="1:1">
      <c r="A61904" s="6"/>
    </row>
    <row r="61905" spans="1:1">
      <c r="A61905" s="6"/>
    </row>
    <row r="61906" spans="1:1">
      <c r="A61906" s="6"/>
    </row>
    <row r="61907" spans="1:1">
      <c r="A61907" s="6"/>
    </row>
    <row r="61908" spans="1:1">
      <c r="A61908" s="6"/>
    </row>
    <row r="61909" spans="1:1">
      <c r="A61909" s="6"/>
    </row>
    <row r="61910" spans="1:1">
      <c r="A61910" s="6"/>
    </row>
    <row r="61911" spans="1:1">
      <c r="A61911" s="6"/>
    </row>
    <row r="61912" spans="1:1">
      <c r="A61912" s="6"/>
    </row>
    <row r="61913" spans="1:1">
      <c r="A61913" s="6"/>
    </row>
    <row r="61914" spans="1:1">
      <c r="A61914" s="6"/>
    </row>
    <row r="61915" spans="1:1">
      <c r="A61915" s="6"/>
    </row>
    <row r="61916" spans="1:1">
      <c r="A61916" s="6"/>
    </row>
    <row r="61917" spans="1:1">
      <c r="A61917" s="6"/>
    </row>
    <row r="61918" spans="1:1">
      <c r="A61918" s="6"/>
    </row>
    <row r="61919" spans="1:1">
      <c r="A61919" s="6"/>
    </row>
    <row r="61920" spans="1:1">
      <c r="A61920" s="6"/>
    </row>
    <row r="61921" spans="1:1">
      <c r="A61921" s="6"/>
    </row>
    <row r="61922" spans="1:1">
      <c r="A61922" s="6"/>
    </row>
    <row r="61923" spans="1:1">
      <c r="A61923" s="6"/>
    </row>
    <row r="61924" spans="1:1">
      <c r="A61924" s="6"/>
    </row>
    <row r="61925" spans="1:1">
      <c r="A61925" s="6"/>
    </row>
    <row r="61926" spans="1:1">
      <c r="A61926" s="6"/>
    </row>
    <row r="61927" spans="1:1">
      <c r="A61927" s="6"/>
    </row>
    <row r="61928" spans="1:1">
      <c r="A61928" s="6"/>
    </row>
    <row r="61929" spans="1:1">
      <c r="A61929" s="6"/>
    </row>
    <row r="61930" spans="1:1">
      <c r="A61930" s="6"/>
    </row>
    <row r="61931" spans="1:1">
      <c r="A61931" s="6"/>
    </row>
    <row r="61932" spans="1:1">
      <c r="A61932" s="6"/>
    </row>
    <row r="61933" spans="1:1">
      <c r="A61933" s="6"/>
    </row>
    <row r="61934" spans="1:1">
      <c r="A61934" s="6"/>
    </row>
    <row r="61935" spans="1:1">
      <c r="A61935" s="6"/>
    </row>
    <row r="61936" spans="1:1">
      <c r="A61936" s="6"/>
    </row>
    <row r="61937" spans="1:1">
      <c r="A61937" s="6"/>
    </row>
    <row r="61938" spans="1:1">
      <c r="A61938" s="6"/>
    </row>
    <row r="61939" spans="1:1">
      <c r="A61939" s="6"/>
    </row>
    <row r="61940" spans="1:1">
      <c r="A61940" s="6"/>
    </row>
    <row r="61941" spans="1:1">
      <c r="A61941" s="6"/>
    </row>
    <row r="61942" spans="1:1">
      <c r="A61942" s="6"/>
    </row>
    <row r="61943" spans="1:1">
      <c r="A61943" s="6"/>
    </row>
    <row r="61944" spans="1:1">
      <c r="A61944" s="6"/>
    </row>
    <row r="61945" spans="1:1">
      <c r="A61945" s="6"/>
    </row>
    <row r="61946" spans="1:1">
      <c r="A61946" s="6"/>
    </row>
    <row r="61947" spans="1:1">
      <c r="A61947" s="6"/>
    </row>
    <row r="61948" spans="1:1">
      <c r="A61948" s="6"/>
    </row>
    <row r="61949" spans="1:1">
      <c r="A61949" s="6"/>
    </row>
    <row r="61950" spans="1:1">
      <c r="A61950" s="6"/>
    </row>
    <row r="61951" spans="1:1">
      <c r="A61951" s="6"/>
    </row>
    <row r="61952" spans="1:1">
      <c r="A61952" s="6"/>
    </row>
    <row r="61953" spans="1:1">
      <c r="A61953" s="6"/>
    </row>
    <row r="61954" spans="1:1">
      <c r="A61954" s="6"/>
    </row>
    <row r="61955" spans="1:1">
      <c r="A61955" s="6"/>
    </row>
    <row r="61956" spans="1:1">
      <c r="A61956" s="6"/>
    </row>
    <row r="61957" spans="1:1">
      <c r="A61957" s="6"/>
    </row>
    <row r="61958" spans="1:1">
      <c r="A61958" s="6"/>
    </row>
    <row r="61959" spans="1:1">
      <c r="A61959" s="6"/>
    </row>
    <row r="61960" spans="1:1">
      <c r="A61960" s="6"/>
    </row>
    <row r="61961" spans="1:1">
      <c r="A61961" s="6"/>
    </row>
    <row r="61962" spans="1:1">
      <c r="A61962" s="6"/>
    </row>
    <row r="61963" spans="1:1">
      <c r="A61963" s="6"/>
    </row>
    <row r="61964" spans="1:1">
      <c r="A61964" s="6"/>
    </row>
    <row r="61965" spans="1:1">
      <c r="A61965" s="6"/>
    </row>
    <row r="61966" spans="1:1">
      <c r="A61966" s="6"/>
    </row>
    <row r="61967" spans="1:1">
      <c r="A61967" s="6"/>
    </row>
    <row r="61968" spans="1:1">
      <c r="A61968" s="6"/>
    </row>
    <row r="61969" spans="1:1">
      <c r="A61969" s="6"/>
    </row>
    <row r="61970" spans="1:1">
      <c r="A61970" s="6"/>
    </row>
    <row r="61971" spans="1:1">
      <c r="A61971" s="6"/>
    </row>
    <row r="61972" spans="1:1">
      <c r="A61972" s="6"/>
    </row>
    <row r="61973" spans="1:1">
      <c r="A61973" s="6"/>
    </row>
    <row r="61974" spans="1:1">
      <c r="A61974" s="6"/>
    </row>
    <row r="61975" spans="1:1">
      <c r="A61975" s="6"/>
    </row>
    <row r="61976" spans="1:1">
      <c r="A61976" s="6"/>
    </row>
    <row r="61977" spans="1:1">
      <c r="A61977" s="6"/>
    </row>
    <row r="61978" spans="1:1">
      <c r="A61978" s="6"/>
    </row>
    <row r="61979" spans="1:1">
      <c r="A61979" s="6"/>
    </row>
    <row r="61980" spans="1:1">
      <c r="A61980" s="6"/>
    </row>
    <row r="61981" spans="1:1">
      <c r="A61981" s="6"/>
    </row>
    <row r="61982" spans="1:1">
      <c r="A61982" s="6"/>
    </row>
    <row r="61983" spans="1:1">
      <c r="A61983" s="6"/>
    </row>
    <row r="61984" spans="1:1">
      <c r="A61984" s="6"/>
    </row>
    <row r="61985" spans="1:1">
      <c r="A61985" s="6"/>
    </row>
    <row r="61986" spans="1:1">
      <c r="A61986" s="6"/>
    </row>
    <row r="61987" spans="1:1">
      <c r="A61987" s="6"/>
    </row>
    <row r="61988" spans="1:1">
      <c r="A61988" s="6"/>
    </row>
    <row r="61989" spans="1:1">
      <c r="A61989" s="6"/>
    </row>
    <row r="61990" spans="1:1">
      <c r="A61990" s="6"/>
    </row>
    <row r="61991" spans="1:1">
      <c r="A61991" s="6"/>
    </row>
    <row r="61992" spans="1:1">
      <c r="A61992" s="6"/>
    </row>
    <row r="61993" spans="1:1">
      <c r="A61993" s="6"/>
    </row>
    <row r="61994" spans="1:1">
      <c r="A61994" s="6"/>
    </row>
    <row r="61995" spans="1:1">
      <c r="A61995" s="6"/>
    </row>
    <row r="61996" spans="1:1">
      <c r="A61996" s="6"/>
    </row>
    <row r="61997" spans="1:1">
      <c r="A61997" s="6"/>
    </row>
    <row r="61998" spans="1:1">
      <c r="A61998" s="6"/>
    </row>
    <row r="61999" spans="1:1">
      <c r="A61999" s="6"/>
    </row>
    <row r="62000" spans="1:1">
      <c r="A62000" s="6"/>
    </row>
    <row r="62001" spans="1:1">
      <c r="A62001" s="6"/>
    </row>
    <row r="62002" spans="1:1">
      <c r="A62002" s="6"/>
    </row>
    <row r="62003" spans="1:1">
      <c r="A62003" s="6"/>
    </row>
    <row r="62004" spans="1:1">
      <c r="A62004" s="6"/>
    </row>
    <row r="62005" spans="1:1">
      <c r="A62005" s="6"/>
    </row>
    <row r="62006" spans="1:1">
      <c r="A62006" s="6"/>
    </row>
    <row r="62007" spans="1:1">
      <c r="A62007" s="6"/>
    </row>
    <row r="62008" spans="1:1">
      <c r="A62008" s="6"/>
    </row>
    <row r="62009" spans="1:1">
      <c r="A62009" s="6"/>
    </row>
    <row r="62010" spans="1:1">
      <c r="A62010" s="6"/>
    </row>
    <row r="62011" spans="1:1">
      <c r="A62011" s="6"/>
    </row>
    <row r="62012" spans="1:1">
      <c r="A62012" s="6"/>
    </row>
    <row r="62013" spans="1:1">
      <c r="A62013" s="6"/>
    </row>
    <row r="62014" spans="1:1">
      <c r="A62014" s="6"/>
    </row>
    <row r="62015" spans="1:1">
      <c r="A62015" s="6"/>
    </row>
    <row r="62016" spans="1:1">
      <c r="A62016" s="6"/>
    </row>
    <row r="62017" spans="1:1">
      <c r="A62017" s="6"/>
    </row>
    <row r="62018" spans="1:1">
      <c r="A62018" s="6"/>
    </row>
    <row r="62019" spans="1:1">
      <c r="A62019" s="6"/>
    </row>
    <row r="62020" spans="1:1">
      <c r="A62020" s="6"/>
    </row>
    <row r="62021" spans="1:1">
      <c r="A62021" s="6"/>
    </row>
    <row r="62022" spans="1:1">
      <c r="A62022" s="6"/>
    </row>
    <row r="62023" spans="1:1">
      <c r="A62023" s="6"/>
    </row>
    <row r="62024" spans="1:1">
      <c r="A62024" s="6"/>
    </row>
    <row r="62025" spans="1:1">
      <c r="A62025" s="6"/>
    </row>
    <row r="62026" spans="1:1">
      <c r="A62026" s="6"/>
    </row>
    <row r="62027" spans="1:1">
      <c r="A62027" s="6"/>
    </row>
    <row r="62028" spans="1:1">
      <c r="A62028" s="6"/>
    </row>
    <row r="62029" spans="1:1">
      <c r="A62029" s="6"/>
    </row>
    <row r="62030" spans="1:1">
      <c r="A62030" s="6"/>
    </row>
    <row r="62031" spans="1:1">
      <c r="A62031" s="6"/>
    </row>
    <row r="62032" spans="1:1">
      <c r="A62032" s="6"/>
    </row>
    <row r="62033" spans="1:1">
      <c r="A62033" s="6"/>
    </row>
    <row r="62034" spans="1:1">
      <c r="A62034" s="6"/>
    </row>
    <row r="62035" spans="1:1">
      <c r="A62035" s="6"/>
    </row>
    <row r="62036" spans="1:1">
      <c r="A62036" s="6"/>
    </row>
    <row r="62037" spans="1:1">
      <c r="A62037" s="6"/>
    </row>
    <row r="62038" spans="1:1">
      <c r="A62038" s="6"/>
    </row>
    <row r="62039" spans="1:1">
      <c r="A62039" s="6"/>
    </row>
    <row r="62040" spans="1:1">
      <c r="A62040" s="6"/>
    </row>
    <row r="62041" spans="1:1">
      <c r="A62041" s="6"/>
    </row>
    <row r="62042" spans="1:1">
      <c r="A62042" s="6"/>
    </row>
    <row r="62043" spans="1:1">
      <c r="A62043" s="6"/>
    </row>
    <row r="62044" spans="1:1">
      <c r="A62044" s="6"/>
    </row>
    <row r="62045" spans="1:1">
      <c r="A62045" s="6"/>
    </row>
    <row r="62046" spans="1:1">
      <c r="A62046" s="6"/>
    </row>
    <row r="62047" spans="1:1">
      <c r="A62047" s="6"/>
    </row>
    <row r="62048" spans="1:1">
      <c r="A62048" s="6"/>
    </row>
    <row r="62049" spans="1:1">
      <c r="A62049" s="6"/>
    </row>
    <row r="62050" spans="1:1">
      <c r="A62050" s="6"/>
    </row>
    <row r="62051" spans="1:1">
      <c r="A62051" s="6"/>
    </row>
    <row r="62052" spans="1:1">
      <c r="A62052" s="6"/>
    </row>
    <row r="62053" spans="1:1">
      <c r="A62053" s="6"/>
    </row>
    <row r="62054" spans="1:1">
      <c r="A62054" s="6"/>
    </row>
    <row r="62055" spans="1:1">
      <c r="A62055" s="6"/>
    </row>
    <row r="62056" spans="1:1">
      <c r="A62056" s="6"/>
    </row>
    <row r="62057" spans="1:1">
      <c r="A62057" s="6"/>
    </row>
    <row r="62058" spans="1:1">
      <c r="A62058" s="6"/>
    </row>
    <row r="62059" spans="1:1">
      <c r="A62059" s="6"/>
    </row>
    <row r="62060" spans="1:1">
      <c r="A62060" s="6"/>
    </row>
    <row r="62061" spans="1:1">
      <c r="A62061" s="6"/>
    </row>
    <row r="62062" spans="1:1">
      <c r="A62062" s="6"/>
    </row>
    <row r="62063" spans="1:1">
      <c r="A62063" s="6"/>
    </row>
    <row r="62064" spans="1:1">
      <c r="A62064" s="6"/>
    </row>
    <row r="62065" spans="1:1">
      <c r="A62065" s="6"/>
    </row>
    <row r="62066" spans="1:1">
      <c r="A62066" s="6"/>
    </row>
    <row r="62067" spans="1:1">
      <c r="A62067" s="6"/>
    </row>
    <row r="62068" spans="1:1">
      <c r="A62068" s="6"/>
    </row>
    <row r="62069" spans="1:1">
      <c r="A62069" s="6"/>
    </row>
    <row r="62070" spans="1:1">
      <c r="A62070" s="6"/>
    </row>
    <row r="62071" spans="1:1">
      <c r="A62071" s="6"/>
    </row>
    <row r="62072" spans="1:1">
      <c r="A62072" s="6"/>
    </row>
    <row r="62073" spans="1:1">
      <c r="A62073" s="6"/>
    </row>
    <row r="62074" spans="1:1">
      <c r="A62074" s="6"/>
    </row>
    <row r="62075" spans="1:1">
      <c r="A62075" s="6"/>
    </row>
    <row r="62076" spans="1:1">
      <c r="A62076" s="6"/>
    </row>
    <row r="62077" spans="1:1">
      <c r="A62077" s="6"/>
    </row>
    <row r="62078" spans="1:1">
      <c r="A62078" s="6"/>
    </row>
    <row r="62079" spans="1:1">
      <c r="A62079" s="6"/>
    </row>
    <row r="62080" spans="1:1">
      <c r="A62080" s="6"/>
    </row>
    <row r="62081" spans="1:1">
      <c r="A62081" s="6"/>
    </row>
    <row r="62082" spans="1:1">
      <c r="A62082" s="6"/>
    </row>
    <row r="62083" spans="1:1">
      <c r="A62083" s="6"/>
    </row>
    <row r="62084" spans="1:1">
      <c r="A62084" s="6"/>
    </row>
    <row r="62085" spans="1:1">
      <c r="A62085" s="6"/>
    </row>
    <row r="62086" spans="1:1">
      <c r="A62086" s="6"/>
    </row>
    <row r="62087" spans="1:1">
      <c r="A62087" s="6"/>
    </row>
    <row r="62088" spans="1:1">
      <c r="A62088" s="6"/>
    </row>
    <row r="62089" spans="1:1">
      <c r="A62089" s="6"/>
    </row>
    <row r="62090" spans="1:1">
      <c r="A62090" s="6"/>
    </row>
    <row r="62091" spans="1:1">
      <c r="A62091" s="6"/>
    </row>
    <row r="62092" spans="1:1">
      <c r="A62092" s="6"/>
    </row>
    <row r="62093" spans="1:1">
      <c r="A62093" s="6"/>
    </row>
    <row r="62094" spans="1:1">
      <c r="A62094" s="6"/>
    </row>
    <row r="62095" spans="1:1">
      <c r="A62095" s="6"/>
    </row>
    <row r="62096" spans="1:1">
      <c r="A62096" s="6"/>
    </row>
    <row r="62097" spans="1:1">
      <c r="A62097" s="6"/>
    </row>
    <row r="62098" spans="1:1">
      <c r="A62098" s="6"/>
    </row>
    <row r="62099" spans="1:1">
      <c r="A62099" s="6"/>
    </row>
    <row r="62100" spans="1:1">
      <c r="A62100" s="6"/>
    </row>
    <row r="62101" spans="1:1">
      <c r="A62101" s="6"/>
    </row>
    <row r="62102" spans="1:1">
      <c r="A62102" s="6"/>
    </row>
    <row r="62103" spans="1:1">
      <c r="A62103" s="6"/>
    </row>
    <row r="62104" spans="1:1">
      <c r="A62104" s="6"/>
    </row>
    <row r="62105" spans="1:1">
      <c r="A62105" s="6"/>
    </row>
    <row r="62106" spans="1:1">
      <c r="A62106" s="6"/>
    </row>
    <row r="62107" spans="1:1">
      <c r="A62107" s="6"/>
    </row>
    <row r="62108" spans="1:1">
      <c r="A62108" s="6"/>
    </row>
    <row r="62109" spans="1:1">
      <c r="A62109" s="6"/>
    </row>
    <row r="62110" spans="1:1">
      <c r="A62110" s="6"/>
    </row>
    <row r="62111" spans="1:1">
      <c r="A62111" s="6"/>
    </row>
    <row r="62112" spans="1:1">
      <c r="A62112" s="6"/>
    </row>
    <row r="62113" spans="1:1">
      <c r="A62113" s="6"/>
    </row>
    <row r="62114" spans="1:1">
      <c r="A62114" s="6"/>
    </row>
    <row r="62115" spans="1:1">
      <c r="A62115" s="6"/>
    </row>
    <row r="62116" spans="1:1">
      <c r="A62116" s="6"/>
    </row>
    <row r="62117" spans="1:1">
      <c r="A62117" s="6"/>
    </row>
    <row r="62118" spans="1:1">
      <c r="A62118" s="6"/>
    </row>
    <row r="62119" spans="1:1">
      <c r="A62119" s="6"/>
    </row>
    <row r="62120" spans="1:1">
      <c r="A62120" s="6"/>
    </row>
    <row r="62121" spans="1:1">
      <c r="A62121" s="6"/>
    </row>
    <row r="62122" spans="1:1">
      <c r="A62122" s="6"/>
    </row>
    <row r="62123" spans="1:1">
      <c r="A62123" s="6"/>
    </row>
    <row r="62124" spans="1:1">
      <c r="A62124" s="6"/>
    </row>
    <row r="62125" spans="1:1">
      <c r="A62125" s="6"/>
    </row>
    <row r="62126" spans="1:1">
      <c r="A62126" s="6"/>
    </row>
    <row r="62127" spans="1:1">
      <c r="A62127" s="6"/>
    </row>
    <row r="62128" spans="1:1">
      <c r="A62128" s="6"/>
    </row>
    <row r="62129" spans="1:1">
      <c r="A62129" s="6"/>
    </row>
    <row r="62130" spans="1:1">
      <c r="A62130" s="6"/>
    </row>
    <row r="62131" spans="1:1">
      <c r="A62131" s="6"/>
    </row>
    <row r="62132" spans="1:1">
      <c r="A62132" s="6"/>
    </row>
    <row r="62133" spans="1:1">
      <c r="A62133" s="6"/>
    </row>
    <row r="62134" spans="1:1">
      <c r="A62134" s="6"/>
    </row>
    <row r="62135" spans="1:1">
      <c r="A62135" s="6"/>
    </row>
    <row r="62136" spans="1:1">
      <c r="A62136" s="6"/>
    </row>
    <row r="62137" spans="1:1">
      <c r="A62137" s="6"/>
    </row>
    <row r="62138" spans="1:1">
      <c r="A62138" s="6"/>
    </row>
    <row r="62139" spans="1:1">
      <c r="A62139" s="6"/>
    </row>
    <row r="62140" spans="1:1">
      <c r="A62140" s="6"/>
    </row>
    <row r="62141" spans="1:1">
      <c r="A62141" s="6"/>
    </row>
    <row r="62142" spans="1:1">
      <c r="A62142" s="6"/>
    </row>
    <row r="62143" spans="1:1">
      <c r="A62143" s="6"/>
    </row>
    <row r="62144" spans="1:1">
      <c r="A62144" s="6"/>
    </row>
    <row r="62145" spans="1:1">
      <c r="A62145" s="6"/>
    </row>
    <row r="62146" spans="1:1">
      <c r="A62146" s="6"/>
    </row>
    <row r="62147" spans="1:1">
      <c r="A62147" s="6"/>
    </row>
    <row r="62148" spans="1:1">
      <c r="A62148" s="6"/>
    </row>
    <row r="62149" spans="1:1">
      <c r="A62149" s="6"/>
    </row>
    <row r="62150" spans="1:1">
      <c r="A62150" s="6"/>
    </row>
    <row r="62151" spans="1:1">
      <c r="A62151" s="6"/>
    </row>
    <row r="62152" spans="1:1">
      <c r="A62152" s="6"/>
    </row>
    <row r="62153" spans="1:1">
      <c r="A62153" s="6"/>
    </row>
    <row r="62154" spans="1:1">
      <c r="A62154" s="6"/>
    </row>
    <row r="62155" spans="1:1">
      <c r="A62155" s="6"/>
    </row>
    <row r="62156" spans="1:1">
      <c r="A62156" s="6"/>
    </row>
    <row r="62157" spans="1:1">
      <c r="A62157" s="6"/>
    </row>
    <row r="62158" spans="1:1">
      <c r="A62158" s="6"/>
    </row>
    <row r="62159" spans="1:1">
      <c r="A62159" s="6"/>
    </row>
    <row r="62160" spans="1:1">
      <c r="A62160" s="6"/>
    </row>
    <row r="62161" spans="1:1">
      <c r="A62161" s="6"/>
    </row>
    <row r="62162" spans="1:1">
      <c r="A62162" s="6"/>
    </row>
    <row r="62163" spans="1:1">
      <c r="A62163" s="6"/>
    </row>
    <row r="62164" spans="1:1">
      <c r="A62164" s="6"/>
    </row>
    <row r="62165" spans="1:1">
      <c r="A62165" s="6"/>
    </row>
    <row r="62166" spans="1:1">
      <c r="A62166" s="6"/>
    </row>
    <row r="62167" spans="1:1">
      <c r="A62167" s="6"/>
    </row>
    <row r="62168" spans="1:1">
      <c r="A62168" s="6"/>
    </row>
    <row r="62169" spans="1:1">
      <c r="A62169" s="6"/>
    </row>
    <row r="62170" spans="1:1">
      <c r="A62170" s="6"/>
    </row>
    <row r="62171" spans="1:1">
      <c r="A62171" s="6"/>
    </row>
    <row r="62172" spans="1:1">
      <c r="A62172" s="6"/>
    </row>
    <row r="62173" spans="1:1">
      <c r="A62173" s="6"/>
    </row>
    <row r="62174" spans="1:1">
      <c r="A62174" s="6"/>
    </row>
    <row r="62175" spans="1:1">
      <c r="A62175" s="6"/>
    </row>
    <row r="62176" spans="1:1">
      <c r="A62176" s="6"/>
    </row>
    <row r="62177" spans="1:1">
      <c r="A62177" s="6"/>
    </row>
    <row r="62178" spans="1:1">
      <c r="A62178" s="6"/>
    </row>
    <row r="62179" spans="1:1">
      <c r="A62179" s="6"/>
    </row>
    <row r="62180" spans="1:1">
      <c r="A62180" s="6"/>
    </row>
    <row r="62181" spans="1:1">
      <c r="A62181" s="6"/>
    </row>
    <row r="62182" spans="1:1">
      <c r="A62182" s="6"/>
    </row>
    <row r="62183" spans="1:1">
      <c r="A62183" s="6"/>
    </row>
    <row r="62184" spans="1:1">
      <c r="A62184" s="6"/>
    </row>
    <row r="62185" spans="1:1">
      <c r="A62185" s="6"/>
    </row>
    <row r="62186" spans="1:1">
      <c r="A62186" s="6"/>
    </row>
    <row r="62187" spans="1:1">
      <c r="A62187" s="6"/>
    </row>
    <row r="62188" spans="1:1">
      <c r="A62188" s="6"/>
    </row>
    <row r="62189" spans="1:1">
      <c r="A62189" s="6"/>
    </row>
    <row r="62190" spans="1:1">
      <c r="A62190" s="6"/>
    </row>
    <row r="62191" spans="1:1">
      <c r="A62191" s="6"/>
    </row>
    <row r="62192" spans="1:1">
      <c r="A62192" s="6"/>
    </row>
    <row r="62193" spans="1:1">
      <c r="A62193" s="6"/>
    </row>
    <row r="62194" spans="1:1">
      <c r="A62194" s="6"/>
    </row>
    <row r="62195" spans="1:1">
      <c r="A62195" s="6"/>
    </row>
    <row r="62196" spans="1:1">
      <c r="A62196" s="6"/>
    </row>
    <row r="62197" spans="1:1">
      <c r="A62197" s="6"/>
    </row>
    <row r="62198" spans="1:1">
      <c r="A62198" s="6"/>
    </row>
    <row r="62199" spans="1:1">
      <c r="A62199" s="6"/>
    </row>
    <row r="62200" spans="1:1">
      <c r="A62200" s="6"/>
    </row>
    <row r="62201" spans="1:1">
      <c r="A62201" s="6"/>
    </row>
    <row r="62202" spans="1:1">
      <c r="A62202" s="6"/>
    </row>
    <row r="62203" spans="1:1">
      <c r="A62203" s="6"/>
    </row>
    <row r="62204" spans="1:1">
      <c r="A62204" s="6"/>
    </row>
    <row r="62205" spans="1:1">
      <c r="A62205" s="6"/>
    </row>
    <row r="62206" spans="1:1">
      <c r="A62206" s="6"/>
    </row>
    <row r="62207" spans="1:1">
      <c r="A62207" s="6"/>
    </row>
    <row r="62208" spans="1:1">
      <c r="A62208" s="6"/>
    </row>
    <row r="62209" spans="1:1">
      <c r="A62209" s="6"/>
    </row>
    <row r="62210" spans="1:1">
      <c r="A62210" s="6"/>
    </row>
    <row r="62211" spans="1:1">
      <c r="A62211" s="6"/>
    </row>
    <row r="62212" spans="1:1">
      <c r="A62212" s="6"/>
    </row>
    <row r="62213" spans="1:1">
      <c r="A62213" s="6"/>
    </row>
    <row r="62214" spans="1:1">
      <c r="A62214" s="6"/>
    </row>
    <row r="62215" spans="1:1">
      <c r="A62215" s="6"/>
    </row>
    <row r="62216" spans="1:1">
      <c r="A62216" s="6"/>
    </row>
    <row r="62217" spans="1:1">
      <c r="A62217" s="6"/>
    </row>
    <row r="62218" spans="1:1">
      <c r="A62218" s="6"/>
    </row>
    <row r="62219" spans="1:1">
      <c r="A62219" s="6"/>
    </row>
    <row r="62220" spans="1:1">
      <c r="A62220" s="6"/>
    </row>
    <row r="62221" spans="1:1">
      <c r="A62221" s="6"/>
    </row>
    <row r="62222" spans="1:1">
      <c r="A62222" s="6"/>
    </row>
    <row r="62223" spans="1:1">
      <c r="A62223" s="6"/>
    </row>
    <row r="62224" spans="1:1">
      <c r="A62224" s="6"/>
    </row>
    <row r="62225" spans="1:1">
      <c r="A62225" s="6"/>
    </row>
    <row r="62226" spans="1:1">
      <c r="A62226" s="6"/>
    </row>
    <row r="62227" spans="1:1">
      <c r="A62227" s="6"/>
    </row>
    <row r="62228" spans="1:1">
      <c r="A62228" s="6"/>
    </row>
    <row r="62229" spans="1:1">
      <c r="A62229" s="6"/>
    </row>
    <row r="62230" spans="1:1">
      <c r="A62230" s="6"/>
    </row>
    <row r="62231" spans="1:1">
      <c r="A62231" s="6"/>
    </row>
    <row r="62232" spans="1:1">
      <c r="A62232" s="6"/>
    </row>
    <row r="62233" spans="1:1">
      <c r="A62233" s="6"/>
    </row>
    <row r="62234" spans="1:1">
      <c r="A62234" s="6"/>
    </row>
    <row r="62235" spans="1:1">
      <c r="A62235" s="6"/>
    </row>
    <row r="62236" spans="1:1">
      <c r="A62236" s="6"/>
    </row>
    <row r="62237" spans="1:1">
      <c r="A62237" s="6"/>
    </row>
    <row r="62238" spans="1:1">
      <c r="A62238" s="6"/>
    </row>
    <row r="62239" spans="1:1">
      <c r="A62239" s="6"/>
    </row>
    <row r="62240" spans="1:1">
      <c r="A62240" s="6"/>
    </row>
    <row r="62241" spans="1:1">
      <c r="A62241" s="6"/>
    </row>
    <row r="62242" spans="1:1">
      <c r="A62242" s="6"/>
    </row>
    <row r="62243" spans="1:1">
      <c r="A62243" s="6"/>
    </row>
    <row r="62244" spans="1:1">
      <c r="A62244" s="6"/>
    </row>
    <row r="62245" spans="1:1">
      <c r="A62245" s="6"/>
    </row>
    <row r="62246" spans="1:1">
      <c r="A62246" s="6"/>
    </row>
    <row r="62247" spans="1:1">
      <c r="A62247" s="6"/>
    </row>
    <row r="62248" spans="1:1">
      <c r="A62248" s="6"/>
    </row>
    <row r="62249" spans="1:1">
      <c r="A62249" s="6"/>
    </row>
    <row r="62250" spans="1:1">
      <c r="A62250" s="6"/>
    </row>
    <row r="62251" spans="1:1">
      <c r="A62251" s="6"/>
    </row>
    <row r="62252" spans="1:1">
      <c r="A62252" s="6"/>
    </row>
    <row r="62253" spans="1:1">
      <c r="A62253" s="6"/>
    </row>
    <row r="62254" spans="1:1">
      <c r="A62254" s="6"/>
    </row>
    <row r="62255" spans="1:1">
      <c r="A62255" s="6"/>
    </row>
    <row r="62256" spans="1:1">
      <c r="A62256" s="6"/>
    </row>
    <row r="62257" spans="1:1">
      <c r="A62257" s="6"/>
    </row>
    <row r="62258" spans="1:1">
      <c r="A62258" s="6"/>
    </row>
    <row r="62259" spans="1:1">
      <c r="A62259" s="6"/>
    </row>
    <row r="62260" spans="1:1">
      <c r="A62260" s="6"/>
    </row>
    <row r="62261" spans="1:1">
      <c r="A62261" s="6"/>
    </row>
    <row r="62262" spans="1:1">
      <c r="A62262" s="6"/>
    </row>
    <row r="62263" spans="1:1">
      <c r="A62263" s="6"/>
    </row>
    <row r="62264" spans="1:1">
      <c r="A62264" s="6"/>
    </row>
    <row r="62265" spans="1:1">
      <c r="A62265" s="6"/>
    </row>
    <row r="62266" spans="1:1">
      <c r="A62266" s="6"/>
    </row>
    <row r="62267" spans="1:1">
      <c r="A62267" s="6"/>
    </row>
    <row r="62268" spans="1:1">
      <c r="A62268" s="6"/>
    </row>
    <row r="62269" spans="1:1">
      <c r="A62269" s="6"/>
    </row>
    <row r="62270" spans="1:1">
      <c r="A62270" s="6"/>
    </row>
    <row r="62271" spans="1:1">
      <c r="A62271" s="6"/>
    </row>
    <row r="62272" spans="1:1">
      <c r="A62272" s="6"/>
    </row>
    <row r="62273" spans="1:1">
      <c r="A62273" s="6"/>
    </row>
    <row r="62274" spans="1:1">
      <c r="A62274" s="6"/>
    </row>
    <row r="62275" spans="1:1">
      <c r="A62275" s="6"/>
    </row>
    <row r="62276" spans="1:1">
      <c r="A62276" s="6"/>
    </row>
    <row r="62277" spans="1:1">
      <c r="A62277" s="6"/>
    </row>
    <row r="62278" spans="1:1">
      <c r="A62278" s="6"/>
    </row>
    <row r="62279" spans="1:1">
      <c r="A62279" s="6"/>
    </row>
    <row r="62280" spans="1:1">
      <c r="A62280" s="6"/>
    </row>
    <row r="62281" spans="1:1">
      <c r="A62281" s="6"/>
    </row>
    <row r="62282" spans="1:1">
      <c r="A62282" s="6"/>
    </row>
    <row r="62283" spans="1:1">
      <c r="A62283" s="6"/>
    </row>
    <row r="62284" spans="1:1">
      <c r="A62284" s="6"/>
    </row>
    <row r="62285" spans="1:1">
      <c r="A62285" s="6"/>
    </row>
    <row r="62286" spans="1:1">
      <c r="A62286" s="6"/>
    </row>
    <row r="62287" spans="1:1">
      <c r="A62287" s="6"/>
    </row>
    <row r="62288" spans="1:1">
      <c r="A62288" s="6"/>
    </row>
    <row r="62289" spans="1:1">
      <c r="A62289" s="6"/>
    </row>
    <row r="62290" spans="1:1">
      <c r="A62290" s="6"/>
    </row>
    <row r="62291" spans="1:1">
      <c r="A62291" s="6"/>
    </row>
    <row r="62292" spans="1:1">
      <c r="A62292" s="6"/>
    </row>
    <row r="62293" spans="1:1">
      <c r="A62293" s="6"/>
    </row>
    <row r="62294" spans="1:1">
      <c r="A62294" s="6"/>
    </row>
    <row r="62295" spans="1:1">
      <c r="A62295" s="6"/>
    </row>
    <row r="62296" spans="1:1">
      <c r="A62296" s="6"/>
    </row>
    <row r="62297" spans="1:1">
      <c r="A62297" s="6"/>
    </row>
    <row r="62298" spans="1:1">
      <c r="A62298" s="6"/>
    </row>
    <row r="62299" spans="1:1">
      <c r="A62299" s="6"/>
    </row>
    <row r="62300" spans="1:1">
      <c r="A62300" s="6"/>
    </row>
    <row r="62301" spans="1:1">
      <c r="A62301" s="6"/>
    </row>
    <row r="62302" spans="1:1">
      <c r="A62302" s="6"/>
    </row>
    <row r="62303" spans="1:1">
      <c r="A62303" s="6"/>
    </row>
    <row r="62304" spans="1:1">
      <c r="A62304" s="6"/>
    </row>
    <row r="62305" spans="1:1">
      <c r="A62305" s="6"/>
    </row>
    <row r="62306" spans="1:1">
      <c r="A62306" s="6"/>
    </row>
    <row r="62307" spans="1:1">
      <c r="A62307" s="6"/>
    </row>
    <row r="62308" spans="1:1">
      <c r="A62308" s="6"/>
    </row>
    <row r="62309" spans="1:1">
      <c r="A62309" s="6"/>
    </row>
    <row r="62310" spans="1:1">
      <c r="A62310" s="6"/>
    </row>
    <row r="62311" spans="1:1">
      <c r="A62311" s="6"/>
    </row>
    <row r="62312" spans="1:1">
      <c r="A62312" s="6"/>
    </row>
    <row r="62313" spans="1:1">
      <c r="A62313" s="6"/>
    </row>
    <row r="62314" spans="1:1">
      <c r="A62314" s="6"/>
    </row>
    <row r="62315" spans="1:1">
      <c r="A62315" s="6"/>
    </row>
    <row r="62316" spans="1:1">
      <c r="A62316" s="6"/>
    </row>
    <row r="62317" spans="1:1">
      <c r="A62317" s="6"/>
    </row>
    <row r="62318" spans="1:1">
      <c r="A62318" s="6"/>
    </row>
    <row r="62319" spans="1:1">
      <c r="A62319" s="6"/>
    </row>
    <row r="62320" spans="1:1">
      <c r="A62320" s="6"/>
    </row>
    <row r="62321" spans="1:1">
      <c r="A62321" s="6"/>
    </row>
    <row r="62322" spans="1:1">
      <c r="A62322" s="6"/>
    </row>
    <row r="62323" spans="1:1">
      <c r="A62323" s="6"/>
    </row>
    <row r="62324" spans="1:1">
      <c r="A62324" s="6"/>
    </row>
    <row r="62325" spans="1:1">
      <c r="A62325" s="6"/>
    </row>
    <row r="62326" spans="1:1">
      <c r="A62326" s="6"/>
    </row>
    <row r="62327" spans="1:1">
      <c r="A62327" s="6"/>
    </row>
    <row r="62328" spans="1:1">
      <c r="A62328" s="6"/>
    </row>
    <row r="62329" spans="1:1">
      <c r="A62329" s="6"/>
    </row>
    <row r="62330" spans="1:1">
      <c r="A62330" s="6"/>
    </row>
    <row r="62331" spans="1:1">
      <c r="A62331" s="6"/>
    </row>
    <row r="62332" spans="1:1">
      <c r="A62332" s="6"/>
    </row>
    <row r="62333" spans="1:1">
      <c r="A62333" s="6"/>
    </row>
    <row r="62334" spans="1:1">
      <c r="A62334" s="6"/>
    </row>
    <row r="62335" spans="1:1">
      <c r="A62335" s="6"/>
    </row>
    <row r="62336" spans="1:1">
      <c r="A62336" s="6"/>
    </row>
    <row r="62337" spans="1:1">
      <c r="A62337" s="6"/>
    </row>
    <row r="62338" spans="1:1">
      <c r="A62338" s="6"/>
    </row>
    <row r="62339" spans="1:1">
      <c r="A62339" s="6"/>
    </row>
    <row r="62340" spans="1:1">
      <c r="A62340" s="6"/>
    </row>
    <row r="62341" spans="1:1">
      <c r="A62341" s="6"/>
    </row>
    <row r="62342" spans="1:1">
      <c r="A62342" s="6"/>
    </row>
    <row r="62343" spans="1:1">
      <c r="A62343" s="6"/>
    </row>
    <row r="62344" spans="1:1">
      <c r="A62344" s="6"/>
    </row>
    <row r="62345" spans="1:1">
      <c r="A62345" s="6"/>
    </row>
    <row r="62346" spans="1:1">
      <c r="A62346" s="6"/>
    </row>
    <row r="62347" spans="1:1">
      <c r="A62347" s="6"/>
    </row>
    <row r="62348" spans="1:1">
      <c r="A62348" s="6"/>
    </row>
    <row r="62349" spans="1:1">
      <c r="A62349" s="6"/>
    </row>
    <row r="62350" spans="1:1">
      <c r="A62350" s="6"/>
    </row>
    <row r="62351" spans="1:1">
      <c r="A62351" s="6"/>
    </row>
    <row r="62352" spans="1:1">
      <c r="A62352" s="6"/>
    </row>
    <row r="62353" spans="1:1">
      <c r="A62353" s="6"/>
    </row>
    <row r="62354" spans="1:1">
      <c r="A62354" s="6"/>
    </row>
    <row r="62355" spans="1:1">
      <c r="A62355" s="6"/>
    </row>
    <row r="62356" spans="1:1">
      <c r="A62356" s="6"/>
    </row>
    <row r="62357" spans="1:1">
      <c r="A62357" s="6"/>
    </row>
    <row r="62358" spans="1:1">
      <c r="A62358" s="6"/>
    </row>
    <row r="62359" spans="1:1">
      <c r="A62359" s="6"/>
    </row>
    <row r="62360" spans="1:1">
      <c r="A62360" s="6"/>
    </row>
    <row r="62361" spans="1:1">
      <c r="A62361" s="6"/>
    </row>
    <row r="62362" spans="1:1">
      <c r="A62362" s="6"/>
    </row>
    <row r="62363" spans="1:1">
      <c r="A62363" s="6"/>
    </row>
    <row r="62364" spans="1:1">
      <c r="A62364" s="6"/>
    </row>
    <row r="62365" spans="1:1">
      <c r="A62365" s="6"/>
    </row>
    <row r="62366" spans="1:1">
      <c r="A62366" s="6"/>
    </row>
    <row r="62367" spans="1:1">
      <c r="A62367" s="6"/>
    </row>
    <row r="62368" spans="1:1">
      <c r="A62368" s="6"/>
    </row>
    <row r="62369" spans="1:1">
      <c r="A62369" s="6"/>
    </row>
    <row r="62370" spans="1:1">
      <c r="A62370" s="6"/>
    </row>
    <row r="62371" spans="1:1">
      <c r="A62371" s="6"/>
    </row>
    <row r="62372" spans="1:1">
      <c r="A62372" s="6"/>
    </row>
    <row r="62373" spans="1:1">
      <c r="A62373" s="6"/>
    </row>
    <row r="62374" spans="1:1">
      <c r="A62374" s="6"/>
    </row>
    <row r="62375" spans="1:1">
      <c r="A62375" s="6"/>
    </row>
    <row r="62376" spans="1:1">
      <c r="A62376" s="6"/>
    </row>
    <row r="62377" spans="1:1">
      <c r="A62377" s="6"/>
    </row>
    <row r="62378" spans="1:1">
      <c r="A62378" s="6"/>
    </row>
    <row r="62379" spans="1:1">
      <c r="A62379" s="6"/>
    </row>
    <row r="62380" spans="1:1">
      <c r="A62380" s="6"/>
    </row>
    <row r="62381" spans="1:1">
      <c r="A62381" s="6"/>
    </row>
    <row r="62382" spans="1:1">
      <c r="A62382" s="6"/>
    </row>
    <row r="62383" spans="1:1">
      <c r="A62383" s="6"/>
    </row>
    <row r="62384" spans="1:1">
      <c r="A62384" s="6"/>
    </row>
    <row r="62385" spans="1:1">
      <c r="A62385" s="6"/>
    </row>
    <row r="62386" spans="1:1">
      <c r="A62386" s="6"/>
    </row>
    <row r="62387" spans="1:1">
      <c r="A62387" s="6"/>
    </row>
    <row r="62388" spans="1:1">
      <c r="A62388" s="6"/>
    </row>
    <row r="62389" spans="1:1">
      <c r="A62389" s="6"/>
    </row>
    <row r="62390" spans="1:1">
      <c r="A62390" s="6"/>
    </row>
    <row r="62391" spans="1:1">
      <c r="A62391" s="6"/>
    </row>
    <row r="62392" spans="1:1">
      <c r="A62392" s="6"/>
    </row>
    <row r="62393" spans="1:1">
      <c r="A62393" s="6"/>
    </row>
    <row r="62394" spans="1:1">
      <c r="A62394" s="6"/>
    </row>
    <row r="62395" spans="1:1">
      <c r="A62395" s="6"/>
    </row>
    <row r="62396" spans="1:1">
      <c r="A62396" s="6"/>
    </row>
    <row r="62397" spans="1:1">
      <c r="A62397" s="6"/>
    </row>
    <row r="62398" spans="1:1">
      <c r="A62398" s="6"/>
    </row>
    <row r="62399" spans="1:1">
      <c r="A62399" s="6"/>
    </row>
    <row r="62400" spans="1:1">
      <c r="A62400" s="6"/>
    </row>
    <row r="62401" spans="1:1">
      <c r="A62401" s="6"/>
    </row>
    <row r="62402" spans="1:1">
      <c r="A62402" s="6"/>
    </row>
    <row r="62403" spans="1:1">
      <c r="A62403" s="6"/>
    </row>
    <row r="62404" spans="1:1">
      <c r="A62404" s="6"/>
    </row>
    <row r="62405" spans="1:1">
      <c r="A62405" s="6"/>
    </row>
    <row r="62406" spans="1:1">
      <c r="A62406" s="6"/>
    </row>
    <row r="62407" spans="1:1">
      <c r="A62407" s="6"/>
    </row>
    <row r="62408" spans="1:1">
      <c r="A62408" s="6"/>
    </row>
    <row r="62409" spans="1:1">
      <c r="A62409" s="6"/>
    </row>
    <row r="62410" spans="1:1">
      <c r="A62410" s="6"/>
    </row>
    <row r="62411" spans="1:1">
      <c r="A62411" s="6"/>
    </row>
    <row r="62412" spans="1:1">
      <c r="A62412" s="6"/>
    </row>
    <row r="62413" spans="1:1">
      <c r="A62413" s="6"/>
    </row>
    <row r="62414" spans="1:1">
      <c r="A62414" s="6"/>
    </row>
    <row r="62415" spans="1:1">
      <c r="A62415" s="6"/>
    </row>
    <row r="62416" spans="1:1">
      <c r="A62416" s="6"/>
    </row>
    <row r="62417" spans="1:1">
      <c r="A62417" s="6"/>
    </row>
    <row r="62418" spans="1:1">
      <c r="A62418" s="6"/>
    </row>
    <row r="62419" spans="1:1">
      <c r="A62419" s="6"/>
    </row>
    <row r="62420" spans="1:1">
      <c r="A62420" s="6"/>
    </row>
    <row r="62421" spans="1:1">
      <c r="A62421" s="6"/>
    </row>
    <row r="62422" spans="1:1">
      <c r="A62422" s="6"/>
    </row>
    <row r="62423" spans="1:1">
      <c r="A62423" s="6"/>
    </row>
    <row r="62424" spans="1:1">
      <c r="A62424" s="6"/>
    </row>
    <row r="62425" spans="1:1">
      <c r="A62425" s="6"/>
    </row>
    <row r="62426" spans="1:1">
      <c r="A62426" s="6"/>
    </row>
    <row r="62427" spans="1:1">
      <c r="A62427" s="6"/>
    </row>
    <row r="62428" spans="1:1">
      <c r="A62428" s="6"/>
    </row>
    <row r="62429" spans="1:1">
      <c r="A62429" s="6"/>
    </row>
    <row r="62430" spans="1:1">
      <c r="A62430" s="6"/>
    </row>
    <row r="62431" spans="1:1">
      <c r="A62431" s="6"/>
    </row>
    <row r="62432" spans="1:1">
      <c r="A62432" s="6"/>
    </row>
    <row r="62433" spans="1:1">
      <c r="A62433" s="6"/>
    </row>
    <row r="62434" spans="1:1">
      <c r="A62434" s="6"/>
    </row>
    <row r="62435" spans="1:1">
      <c r="A62435" s="6"/>
    </row>
    <row r="62436" spans="1:1">
      <c r="A62436" s="6"/>
    </row>
    <row r="62437" spans="1:1">
      <c r="A62437" s="6"/>
    </row>
    <row r="62438" spans="1:1">
      <c r="A62438" s="6"/>
    </row>
    <row r="62439" spans="1:1">
      <c r="A62439" s="6"/>
    </row>
    <row r="62440" spans="1:1">
      <c r="A62440" s="6"/>
    </row>
    <row r="62441" spans="1:1">
      <c r="A62441" s="6"/>
    </row>
    <row r="62442" spans="1:1">
      <c r="A62442" s="6"/>
    </row>
    <row r="62443" spans="1:1">
      <c r="A62443" s="6"/>
    </row>
    <row r="62444" spans="1:1">
      <c r="A62444" s="6"/>
    </row>
    <row r="62445" spans="1:1">
      <c r="A62445" s="6"/>
    </row>
    <row r="62446" spans="1:1">
      <c r="A62446" s="6"/>
    </row>
    <row r="62447" spans="1:1">
      <c r="A62447" s="6"/>
    </row>
    <row r="62448" spans="1:1">
      <c r="A62448" s="6"/>
    </row>
    <row r="62449" spans="1:1">
      <c r="A62449" s="6"/>
    </row>
    <row r="62450" spans="1:1">
      <c r="A62450" s="6"/>
    </row>
    <row r="62451" spans="1:1">
      <c r="A62451" s="6"/>
    </row>
    <row r="62452" spans="1:1">
      <c r="A62452" s="6"/>
    </row>
    <row r="62453" spans="1:1">
      <c r="A62453" s="6"/>
    </row>
    <row r="62454" spans="1:1">
      <c r="A62454" s="6"/>
    </row>
    <row r="62455" spans="1:1">
      <c r="A62455" s="6"/>
    </row>
    <row r="62456" spans="1:1">
      <c r="A62456" s="6"/>
    </row>
    <row r="62457" spans="1:1">
      <c r="A62457" s="6"/>
    </row>
    <row r="62458" spans="1:1">
      <c r="A62458" s="6"/>
    </row>
    <row r="62459" spans="1:1">
      <c r="A62459" s="6"/>
    </row>
    <row r="62460" spans="1:1">
      <c r="A62460" s="6"/>
    </row>
    <row r="62461" spans="1:1">
      <c r="A62461" s="6"/>
    </row>
    <row r="62462" spans="1:1">
      <c r="A62462" s="6"/>
    </row>
    <row r="62463" spans="1:1">
      <c r="A62463" s="6"/>
    </row>
    <row r="62464" spans="1:1">
      <c r="A62464" s="6"/>
    </row>
    <row r="62465" spans="1:1">
      <c r="A62465" s="6"/>
    </row>
    <row r="62466" spans="1:1">
      <c r="A62466" s="6"/>
    </row>
    <row r="62467" spans="1:1">
      <c r="A62467" s="6"/>
    </row>
    <row r="62468" spans="1:1">
      <c r="A62468" s="6"/>
    </row>
    <row r="62469" spans="1:1">
      <c r="A62469" s="6"/>
    </row>
    <row r="62470" spans="1:1">
      <c r="A62470" s="6"/>
    </row>
    <row r="62471" spans="1:1">
      <c r="A62471" s="6"/>
    </row>
    <row r="62472" spans="1:1">
      <c r="A62472" s="6"/>
    </row>
    <row r="62473" spans="1:1">
      <c r="A62473" s="6"/>
    </row>
    <row r="62474" spans="1:1">
      <c r="A62474" s="6"/>
    </row>
    <row r="62475" spans="1:1">
      <c r="A62475" s="6"/>
    </row>
    <row r="62476" spans="1:1">
      <c r="A62476" s="6"/>
    </row>
    <row r="62477" spans="1:1">
      <c r="A62477" s="6"/>
    </row>
    <row r="62478" spans="1:1">
      <c r="A62478" s="6"/>
    </row>
    <row r="62479" spans="1:1">
      <c r="A62479" s="6"/>
    </row>
    <row r="62480" spans="1:1">
      <c r="A62480" s="6"/>
    </row>
    <row r="62481" spans="1:1">
      <c r="A62481" s="6"/>
    </row>
    <row r="62482" spans="1:1">
      <c r="A62482" s="6"/>
    </row>
    <row r="62483" spans="1:1">
      <c r="A62483" s="6"/>
    </row>
    <row r="62484" spans="1:1">
      <c r="A62484" s="6"/>
    </row>
    <row r="62485" spans="1:1">
      <c r="A62485" s="6"/>
    </row>
    <row r="62486" spans="1:1">
      <c r="A62486" s="6"/>
    </row>
    <row r="62487" spans="1:1">
      <c r="A62487" s="6"/>
    </row>
    <row r="62488" spans="1:1">
      <c r="A62488" s="6"/>
    </row>
    <row r="62489" spans="1:1">
      <c r="A62489" s="6"/>
    </row>
    <row r="62490" spans="1:1">
      <c r="A62490" s="6"/>
    </row>
    <row r="62491" spans="1:1">
      <c r="A62491" s="6"/>
    </row>
    <row r="62492" spans="1:1">
      <c r="A62492" s="6"/>
    </row>
    <row r="62493" spans="1:1">
      <c r="A62493" s="6"/>
    </row>
    <row r="62494" spans="1:1">
      <c r="A62494" s="6"/>
    </row>
    <row r="62495" spans="1:1">
      <c r="A62495" s="6"/>
    </row>
    <row r="62496" spans="1:1">
      <c r="A62496" s="6"/>
    </row>
    <row r="62497" spans="1:1">
      <c r="A62497" s="6"/>
    </row>
    <row r="62498" spans="1:1">
      <c r="A62498" s="6"/>
    </row>
    <row r="62499" spans="1:1">
      <c r="A62499" s="6"/>
    </row>
    <row r="62500" spans="1:1">
      <c r="A62500" s="6"/>
    </row>
    <row r="62501" spans="1:1">
      <c r="A62501" s="6"/>
    </row>
    <row r="62502" spans="1:1">
      <c r="A62502" s="6"/>
    </row>
    <row r="62503" spans="1:1">
      <c r="A62503" s="6"/>
    </row>
    <row r="62504" spans="1:1">
      <c r="A62504" s="6"/>
    </row>
    <row r="62505" spans="1:1">
      <c r="A62505" s="6"/>
    </row>
    <row r="62506" spans="1:1">
      <c r="A62506" s="6"/>
    </row>
    <row r="62507" spans="1:1">
      <c r="A62507" s="6"/>
    </row>
    <row r="62508" spans="1:1">
      <c r="A62508" s="6"/>
    </row>
    <row r="62509" spans="1:1">
      <c r="A62509" s="6"/>
    </row>
    <row r="62510" spans="1:1">
      <c r="A62510" s="6"/>
    </row>
    <row r="62511" spans="1:1">
      <c r="A62511" s="6"/>
    </row>
    <row r="62512" spans="1:1">
      <c r="A62512" s="6"/>
    </row>
    <row r="62513" spans="1:1">
      <c r="A62513" s="6"/>
    </row>
    <row r="62514" spans="1:1">
      <c r="A62514" s="6"/>
    </row>
    <row r="62515" spans="1:1">
      <c r="A62515" s="6"/>
    </row>
    <row r="62516" spans="1:1">
      <c r="A62516" s="6"/>
    </row>
    <row r="62517" spans="1:1">
      <c r="A62517" s="6"/>
    </row>
    <row r="62518" spans="1:1">
      <c r="A62518" s="6"/>
    </row>
    <row r="62519" spans="1:1">
      <c r="A62519" s="6"/>
    </row>
    <row r="62520" spans="1:1">
      <c r="A62520" s="6"/>
    </row>
    <row r="62521" spans="1:1">
      <c r="A62521" s="6"/>
    </row>
    <row r="62522" spans="1:1">
      <c r="A62522" s="6"/>
    </row>
    <row r="62523" spans="1:1">
      <c r="A62523" s="6"/>
    </row>
    <row r="62524" spans="1:1">
      <c r="A62524" s="6"/>
    </row>
    <row r="62525" spans="1:1">
      <c r="A62525" s="6"/>
    </row>
    <row r="62526" spans="1:1">
      <c r="A62526" s="6"/>
    </row>
    <row r="62527" spans="1:1">
      <c r="A62527" s="6"/>
    </row>
    <row r="62528" spans="1:1">
      <c r="A62528" s="6"/>
    </row>
    <row r="62529" spans="1:1">
      <c r="A62529" s="6"/>
    </row>
    <row r="62530" spans="1:1">
      <c r="A62530" s="6"/>
    </row>
    <row r="62531" spans="1:1">
      <c r="A62531" s="6"/>
    </row>
    <row r="62532" spans="1:1">
      <c r="A62532" s="6"/>
    </row>
    <row r="62533" spans="1:1">
      <c r="A62533" s="6"/>
    </row>
    <row r="62534" spans="1:1">
      <c r="A62534" s="6"/>
    </row>
    <row r="62535" spans="1:1">
      <c r="A62535" s="6"/>
    </row>
    <row r="62536" spans="1:1">
      <c r="A62536" s="6"/>
    </row>
    <row r="62537" spans="1:1">
      <c r="A62537" s="6"/>
    </row>
    <row r="62538" spans="1:1">
      <c r="A62538" s="6"/>
    </row>
    <row r="62539" spans="1:1">
      <c r="A62539" s="6"/>
    </row>
    <row r="62540" spans="1:1">
      <c r="A62540" s="6"/>
    </row>
    <row r="62541" spans="1:1">
      <c r="A62541" s="6"/>
    </row>
    <row r="62542" spans="1:1">
      <c r="A62542" s="6"/>
    </row>
    <row r="62543" spans="1:1">
      <c r="A62543" s="6"/>
    </row>
    <row r="62544" spans="1:1">
      <c r="A62544" s="6"/>
    </row>
    <row r="62545" spans="1:1">
      <c r="A62545" s="6"/>
    </row>
    <row r="62546" spans="1:1">
      <c r="A62546" s="6"/>
    </row>
    <row r="62547" spans="1:1">
      <c r="A62547" s="6"/>
    </row>
    <row r="62548" spans="1:1">
      <c r="A62548" s="6"/>
    </row>
    <row r="62549" spans="1:1">
      <c r="A62549" s="6"/>
    </row>
    <row r="62550" spans="1:1">
      <c r="A62550" s="6"/>
    </row>
    <row r="62551" spans="1:1">
      <c r="A62551" s="6"/>
    </row>
    <row r="62552" spans="1:1">
      <c r="A62552" s="6"/>
    </row>
    <row r="62553" spans="1:1">
      <c r="A62553" s="6"/>
    </row>
    <row r="62554" spans="1:1">
      <c r="A62554" s="6"/>
    </row>
    <row r="62555" spans="1:1">
      <c r="A62555" s="6"/>
    </row>
    <row r="62556" spans="1:1">
      <c r="A62556" s="6"/>
    </row>
    <row r="62557" spans="1:1">
      <c r="A62557" s="6"/>
    </row>
    <row r="62558" spans="1:1">
      <c r="A62558" s="6"/>
    </row>
    <row r="62559" spans="1:1">
      <c r="A62559" s="6"/>
    </row>
    <row r="62560" spans="1:1">
      <c r="A62560" s="6"/>
    </row>
    <row r="62561" spans="1:1">
      <c r="A62561" s="6"/>
    </row>
    <row r="62562" spans="1:1">
      <c r="A62562" s="6"/>
    </row>
    <row r="62563" spans="1:1">
      <c r="A62563" s="6"/>
    </row>
    <row r="62564" spans="1:1">
      <c r="A62564" s="6"/>
    </row>
    <row r="62565" spans="1:1">
      <c r="A62565" s="6"/>
    </row>
    <row r="62566" spans="1:1">
      <c r="A62566" s="6"/>
    </row>
    <row r="62567" spans="1:1">
      <c r="A62567" s="6"/>
    </row>
    <row r="62568" spans="1:1">
      <c r="A62568" s="6"/>
    </row>
    <row r="62569" spans="1:1">
      <c r="A62569" s="6"/>
    </row>
    <row r="62570" spans="1:1">
      <c r="A62570" s="6"/>
    </row>
    <row r="62571" spans="1:1">
      <c r="A62571" s="6"/>
    </row>
    <row r="62572" spans="1:1">
      <c r="A62572" s="6"/>
    </row>
    <row r="62573" spans="1:1">
      <c r="A62573" s="6"/>
    </row>
    <row r="62574" spans="1:1">
      <c r="A62574" s="6"/>
    </row>
    <row r="62575" spans="1:1">
      <c r="A62575" s="6"/>
    </row>
    <row r="62576" spans="1:1">
      <c r="A62576" s="6"/>
    </row>
    <row r="62577" spans="1:1">
      <c r="A62577" s="6"/>
    </row>
    <row r="62578" spans="1:1">
      <c r="A62578" s="6"/>
    </row>
    <row r="62579" spans="1:1">
      <c r="A62579" s="6"/>
    </row>
    <row r="62580" spans="1:1">
      <c r="A62580" s="6"/>
    </row>
    <row r="62581" spans="1:1">
      <c r="A62581" s="6"/>
    </row>
    <row r="62582" spans="1:1">
      <c r="A62582" s="6"/>
    </row>
    <row r="62583" spans="1:1">
      <c r="A62583" s="6"/>
    </row>
    <row r="62584" spans="1:1">
      <c r="A62584" s="6"/>
    </row>
    <row r="62585" spans="1:1">
      <c r="A62585" s="6"/>
    </row>
    <row r="62586" spans="1:1">
      <c r="A62586" s="6"/>
    </row>
    <row r="62587" spans="1:1">
      <c r="A62587" s="6"/>
    </row>
    <row r="62588" spans="1:1">
      <c r="A62588" s="6"/>
    </row>
    <row r="62589" spans="1:1">
      <c r="A62589" s="6"/>
    </row>
    <row r="62590" spans="1:1">
      <c r="A62590" s="6"/>
    </row>
    <row r="62591" spans="1:1">
      <c r="A62591" s="6"/>
    </row>
    <row r="62592" spans="1:1">
      <c r="A62592" s="6"/>
    </row>
    <row r="62593" spans="1:1">
      <c r="A62593" s="6"/>
    </row>
    <row r="62594" spans="1:1">
      <c r="A62594" s="6"/>
    </row>
    <row r="62595" spans="1:1">
      <c r="A62595" s="6"/>
    </row>
    <row r="62596" spans="1:1">
      <c r="A62596" s="6"/>
    </row>
    <row r="62597" spans="1:1">
      <c r="A62597" s="6"/>
    </row>
    <row r="62598" spans="1:1">
      <c r="A62598" s="6"/>
    </row>
    <row r="62599" spans="1:1">
      <c r="A62599" s="6"/>
    </row>
    <row r="62600" spans="1:1">
      <c r="A62600" s="6"/>
    </row>
    <row r="62601" spans="1:1">
      <c r="A62601" s="6"/>
    </row>
    <row r="62602" spans="1:1">
      <c r="A62602" s="6"/>
    </row>
    <row r="62603" spans="1:1">
      <c r="A62603" s="6"/>
    </row>
    <row r="62604" spans="1:1">
      <c r="A62604" s="6"/>
    </row>
    <row r="62605" spans="1:1">
      <c r="A62605" s="6"/>
    </row>
    <row r="62606" spans="1:1">
      <c r="A62606" s="6"/>
    </row>
    <row r="62607" spans="1:1">
      <c r="A62607" s="6"/>
    </row>
    <row r="62608" spans="1:1">
      <c r="A62608" s="6"/>
    </row>
    <row r="62609" spans="1:1">
      <c r="A62609" s="6"/>
    </row>
    <row r="62610" spans="1:1">
      <c r="A62610" s="6"/>
    </row>
    <row r="62611" spans="1:1">
      <c r="A62611" s="6"/>
    </row>
    <row r="62612" spans="1:1">
      <c r="A62612" s="6"/>
    </row>
    <row r="62613" spans="1:1">
      <c r="A62613" s="6"/>
    </row>
    <row r="62614" spans="1:1">
      <c r="A62614" s="6"/>
    </row>
    <row r="62615" spans="1:1">
      <c r="A62615" s="6"/>
    </row>
    <row r="62616" spans="1:1">
      <c r="A62616" s="6"/>
    </row>
    <row r="62617" spans="1:1">
      <c r="A62617" s="6"/>
    </row>
    <row r="62618" spans="1:1">
      <c r="A62618" s="6"/>
    </row>
    <row r="62619" spans="1:1">
      <c r="A62619" s="6"/>
    </row>
    <row r="62620" spans="1:1">
      <c r="A62620" s="6"/>
    </row>
    <row r="62621" spans="1:1">
      <c r="A62621" s="6"/>
    </row>
    <row r="62622" spans="1:1">
      <c r="A62622" s="6"/>
    </row>
    <row r="62623" spans="1:1">
      <c r="A62623" s="6"/>
    </row>
    <row r="62624" spans="1:1">
      <c r="A62624" s="6"/>
    </row>
    <row r="62625" spans="1:1">
      <c r="A62625" s="6"/>
    </row>
    <row r="62626" spans="1:1">
      <c r="A62626" s="6"/>
    </row>
    <row r="62627" spans="1:1">
      <c r="A62627" s="6"/>
    </row>
    <row r="62628" spans="1:1">
      <c r="A62628" s="6"/>
    </row>
    <row r="62629" spans="1:1">
      <c r="A62629" s="6"/>
    </row>
    <row r="62630" spans="1:1">
      <c r="A62630" s="6"/>
    </row>
    <row r="62631" spans="1:1">
      <c r="A62631" s="6"/>
    </row>
    <row r="62632" spans="1:1">
      <c r="A62632" s="6"/>
    </row>
    <row r="62633" spans="1:1">
      <c r="A62633" s="6"/>
    </row>
    <row r="62634" spans="1:1">
      <c r="A62634" s="6"/>
    </row>
    <row r="62635" spans="1:1">
      <c r="A62635" s="6"/>
    </row>
    <row r="62636" spans="1:1">
      <c r="A62636" s="6"/>
    </row>
    <row r="62637" spans="1:1">
      <c r="A62637" s="6"/>
    </row>
    <row r="62638" spans="1:1">
      <c r="A62638" s="6"/>
    </row>
    <row r="62639" spans="1:1">
      <c r="A62639" s="6"/>
    </row>
    <row r="62640" spans="1:1">
      <c r="A62640" s="6"/>
    </row>
    <row r="62641" spans="1:1">
      <c r="A62641" s="6"/>
    </row>
    <row r="62642" spans="1:1">
      <c r="A62642" s="6"/>
    </row>
    <row r="62643" spans="1:1">
      <c r="A62643" s="6"/>
    </row>
    <row r="62644" spans="1:1">
      <c r="A62644" s="6"/>
    </row>
    <row r="62645" spans="1:1">
      <c r="A62645" s="6"/>
    </row>
    <row r="62646" spans="1:1">
      <c r="A62646" s="6"/>
    </row>
    <row r="62647" spans="1:1">
      <c r="A62647" s="6"/>
    </row>
    <row r="62648" spans="1:1">
      <c r="A62648" s="6"/>
    </row>
    <row r="62649" spans="1:1">
      <c r="A62649" s="6"/>
    </row>
    <row r="62650" spans="1:1">
      <c r="A62650" s="6"/>
    </row>
    <row r="62651" spans="1:1">
      <c r="A62651" s="6"/>
    </row>
    <row r="62652" spans="1:1">
      <c r="A62652" s="6"/>
    </row>
    <row r="62653" spans="1:1">
      <c r="A62653" s="6"/>
    </row>
    <row r="62654" spans="1:1">
      <c r="A62654" s="6"/>
    </row>
    <row r="62655" spans="1:1">
      <c r="A62655" s="6"/>
    </row>
    <row r="62656" spans="1:1">
      <c r="A62656" s="6"/>
    </row>
    <row r="62657" spans="1:1">
      <c r="A62657" s="6"/>
    </row>
    <row r="62658" spans="1:1">
      <c r="A62658" s="6"/>
    </row>
    <row r="62659" spans="1:1">
      <c r="A62659" s="6"/>
    </row>
    <row r="62660" spans="1:1">
      <c r="A62660" s="6"/>
    </row>
    <row r="62661" spans="1:1">
      <c r="A62661" s="6"/>
    </row>
    <row r="62662" spans="1:1">
      <c r="A62662" s="6"/>
    </row>
    <row r="62663" spans="1:1">
      <c r="A62663" s="6"/>
    </row>
    <row r="62664" spans="1:1">
      <c r="A62664" s="6"/>
    </row>
    <row r="62665" spans="1:1">
      <c r="A62665" s="6"/>
    </row>
    <row r="62666" spans="1:1">
      <c r="A62666" s="6"/>
    </row>
    <row r="62667" spans="1:1">
      <c r="A62667" s="6"/>
    </row>
    <row r="62668" spans="1:1">
      <c r="A62668" s="6"/>
    </row>
    <row r="62669" spans="1:1">
      <c r="A62669" s="6"/>
    </row>
    <row r="62670" spans="1:1">
      <c r="A62670" s="6"/>
    </row>
    <row r="62671" spans="1:1">
      <c r="A62671" s="6"/>
    </row>
    <row r="62672" spans="1:1">
      <c r="A62672" s="6"/>
    </row>
    <row r="62673" spans="1:1">
      <c r="A62673" s="6"/>
    </row>
    <row r="62674" spans="1:1">
      <c r="A62674" s="6"/>
    </row>
    <row r="62675" spans="1:1">
      <c r="A62675" s="6"/>
    </row>
    <row r="62676" spans="1:1">
      <c r="A62676" s="6"/>
    </row>
    <row r="62677" spans="1:1">
      <c r="A62677" s="6"/>
    </row>
    <row r="62678" spans="1:1">
      <c r="A62678" s="6"/>
    </row>
    <row r="62679" spans="1:1">
      <c r="A62679" s="6"/>
    </row>
    <row r="62680" spans="1:1">
      <c r="A62680" s="6"/>
    </row>
    <row r="62681" spans="1:1">
      <c r="A62681" s="6"/>
    </row>
    <row r="62682" spans="1:1">
      <c r="A62682" s="6"/>
    </row>
    <row r="62683" spans="1:1">
      <c r="A62683" s="6"/>
    </row>
    <row r="62684" spans="1:1">
      <c r="A62684" s="6"/>
    </row>
    <row r="62685" spans="1:1">
      <c r="A62685" s="6"/>
    </row>
    <row r="62686" spans="1:1">
      <c r="A62686" s="6"/>
    </row>
    <row r="62687" spans="1:1">
      <c r="A62687" s="6"/>
    </row>
    <row r="62688" spans="1:1">
      <c r="A62688" s="6"/>
    </row>
    <row r="62689" spans="1:1">
      <c r="A62689" s="6"/>
    </row>
    <row r="62690" spans="1:1">
      <c r="A62690" s="6"/>
    </row>
    <row r="62691" spans="1:1">
      <c r="A62691" s="6"/>
    </row>
    <row r="62692" spans="1:1">
      <c r="A62692" s="6"/>
    </row>
    <row r="62693" spans="1:1">
      <c r="A62693" s="6"/>
    </row>
    <row r="62694" spans="1:1">
      <c r="A62694" s="6"/>
    </row>
    <row r="62695" spans="1:1">
      <c r="A62695" s="6"/>
    </row>
    <row r="62696" spans="1:1">
      <c r="A62696" s="6"/>
    </row>
    <row r="62697" spans="1:1">
      <c r="A62697" s="6"/>
    </row>
    <row r="62698" spans="1:1">
      <c r="A62698" s="6"/>
    </row>
    <row r="62699" spans="1:1">
      <c r="A62699" s="6"/>
    </row>
    <row r="62700" spans="1:1">
      <c r="A62700" s="6"/>
    </row>
    <row r="62701" spans="1:1">
      <c r="A62701" s="6"/>
    </row>
    <row r="62702" spans="1:1">
      <c r="A62702" s="6"/>
    </row>
    <row r="62703" spans="1:1">
      <c r="A62703" s="6"/>
    </row>
    <row r="62704" spans="1:1">
      <c r="A62704" s="6"/>
    </row>
    <row r="62705" spans="1:1">
      <c r="A62705" s="6"/>
    </row>
    <row r="62706" spans="1:1">
      <c r="A62706" s="6"/>
    </row>
    <row r="62707" spans="1:1">
      <c r="A62707" s="6"/>
    </row>
    <row r="62708" spans="1:1">
      <c r="A62708" s="6"/>
    </row>
    <row r="62709" spans="1:1">
      <c r="A62709" s="6"/>
    </row>
    <row r="62710" spans="1:1">
      <c r="A62710" s="6"/>
    </row>
    <row r="62711" spans="1:1">
      <c r="A62711" s="6"/>
    </row>
    <row r="62712" spans="1:1">
      <c r="A62712" s="6"/>
    </row>
    <row r="62713" spans="1:1">
      <c r="A62713" s="6"/>
    </row>
    <row r="62714" spans="1:1">
      <c r="A62714" s="6"/>
    </row>
    <row r="62715" spans="1:1">
      <c r="A62715" s="6"/>
    </row>
    <row r="62716" spans="1:1">
      <c r="A62716" s="6"/>
    </row>
    <row r="62717" spans="1:1">
      <c r="A62717" s="6"/>
    </row>
    <row r="62718" spans="1:1">
      <c r="A62718" s="6"/>
    </row>
    <row r="62719" spans="1:1">
      <c r="A62719" s="6"/>
    </row>
    <row r="62720" spans="1:1">
      <c r="A62720" s="6"/>
    </row>
    <row r="62721" spans="1:1">
      <c r="A62721" s="6"/>
    </row>
    <row r="62722" spans="1:1">
      <c r="A62722" s="6"/>
    </row>
    <row r="62723" spans="1:1">
      <c r="A62723" s="6"/>
    </row>
    <row r="62724" spans="1:1">
      <c r="A62724" s="6"/>
    </row>
    <row r="62725" spans="1:1">
      <c r="A62725" s="6"/>
    </row>
    <row r="62726" spans="1:1">
      <c r="A62726" s="6"/>
    </row>
    <row r="62727" spans="1:1">
      <c r="A62727" s="6"/>
    </row>
    <row r="62728" spans="1:1">
      <c r="A62728" s="6"/>
    </row>
    <row r="62729" spans="1:1">
      <c r="A62729" s="6"/>
    </row>
    <row r="62730" spans="1:1">
      <c r="A62730" s="6"/>
    </row>
    <row r="62731" spans="1:1">
      <c r="A62731" s="6"/>
    </row>
    <row r="62732" spans="1:1">
      <c r="A62732" s="6"/>
    </row>
    <row r="62733" spans="1:1">
      <c r="A62733" s="6"/>
    </row>
    <row r="62734" spans="1:1">
      <c r="A62734" s="6"/>
    </row>
    <row r="62735" spans="1:1">
      <c r="A62735" s="6"/>
    </row>
    <row r="62736" spans="1:1">
      <c r="A62736" s="6"/>
    </row>
    <row r="62737" spans="1:1">
      <c r="A62737" s="6"/>
    </row>
    <row r="62738" spans="1:1">
      <c r="A62738" s="6"/>
    </row>
    <row r="62739" spans="1:1">
      <c r="A62739" s="6"/>
    </row>
    <row r="62740" spans="1:1">
      <c r="A62740" s="6"/>
    </row>
    <row r="62741" spans="1:1">
      <c r="A62741" s="6"/>
    </row>
    <row r="62742" spans="1:1">
      <c r="A62742" s="6"/>
    </row>
    <row r="62743" spans="1:1">
      <c r="A62743" s="6"/>
    </row>
    <row r="62744" spans="1:1">
      <c r="A62744" s="6"/>
    </row>
    <row r="62745" spans="1:1">
      <c r="A62745" s="6"/>
    </row>
    <row r="62746" spans="1:1">
      <c r="A62746" s="6"/>
    </row>
    <row r="62747" spans="1:1">
      <c r="A62747" s="6"/>
    </row>
    <row r="62748" spans="1:1">
      <c r="A62748" s="6"/>
    </row>
    <row r="62749" spans="1:1">
      <c r="A62749" s="6"/>
    </row>
    <row r="62750" spans="1:1">
      <c r="A62750" s="6"/>
    </row>
    <row r="62751" spans="1:1">
      <c r="A62751" s="6"/>
    </row>
    <row r="62752" spans="1:1">
      <c r="A62752" s="6"/>
    </row>
    <row r="62753" spans="1:1">
      <c r="A62753" s="6"/>
    </row>
    <row r="62754" spans="1:1">
      <c r="A62754" s="6"/>
    </row>
    <row r="62755" spans="1:1">
      <c r="A62755" s="6"/>
    </row>
    <row r="62756" spans="1:1">
      <c r="A62756" s="6"/>
    </row>
    <row r="62757" spans="1:1">
      <c r="A62757" s="6"/>
    </row>
    <row r="62758" spans="1:1">
      <c r="A62758" s="6"/>
    </row>
    <row r="62759" spans="1:1">
      <c r="A62759" s="6"/>
    </row>
    <row r="62760" spans="1:1">
      <c r="A62760" s="6"/>
    </row>
    <row r="62761" spans="1:1">
      <c r="A62761" s="6"/>
    </row>
    <row r="62762" spans="1:1">
      <c r="A62762" s="6"/>
    </row>
    <row r="62763" spans="1:1">
      <c r="A62763" s="6"/>
    </row>
    <row r="62764" spans="1:1">
      <c r="A62764" s="6"/>
    </row>
    <row r="62765" spans="1:1">
      <c r="A62765" s="6"/>
    </row>
    <row r="62766" spans="1:1">
      <c r="A62766" s="6"/>
    </row>
    <row r="62767" spans="1:1">
      <c r="A62767" s="6"/>
    </row>
    <row r="62768" spans="1:1">
      <c r="A62768" s="6"/>
    </row>
    <row r="62769" spans="1:1">
      <c r="A62769" s="6"/>
    </row>
    <row r="62770" spans="1:1">
      <c r="A62770" s="6"/>
    </row>
    <row r="62771" spans="1:1">
      <c r="A62771" s="6"/>
    </row>
    <row r="62772" spans="1:1">
      <c r="A62772" s="6"/>
    </row>
    <row r="62773" spans="1:1">
      <c r="A62773" s="6"/>
    </row>
    <row r="62774" spans="1:1">
      <c r="A62774" s="6"/>
    </row>
    <row r="62775" spans="1:1">
      <c r="A62775" s="6"/>
    </row>
    <row r="62776" spans="1:1">
      <c r="A62776" s="6"/>
    </row>
    <row r="62777" spans="1:1">
      <c r="A62777" s="6"/>
    </row>
    <row r="62778" spans="1:1">
      <c r="A62778" s="6"/>
    </row>
    <row r="62779" spans="1:1">
      <c r="A62779" s="6"/>
    </row>
    <row r="62780" spans="1:1">
      <c r="A62780" s="6"/>
    </row>
    <row r="62781" spans="1:1">
      <c r="A62781" s="6"/>
    </row>
    <row r="62782" spans="1:1">
      <c r="A62782" s="6"/>
    </row>
    <row r="62783" spans="1:1">
      <c r="A62783" s="6"/>
    </row>
    <row r="62784" spans="1:1">
      <c r="A62784" s="6"/>
    </row>
    <row r="62785" spans="1:1">
      <c r="A62785" s="6"/>
    </row>
    <row r="62786" spans="1:1">
      <c r="A62786" s="6"/>
    </row>
    <row r="62787" spans="1:1">
      <c r="A62787" s="6"/>
    </row>
    <row r="62788" spans="1:1">
      <c r="A62788" s="6"/>
    </row>
    <row r="62789" spans="1:1">
      <c r="A62789" s="6"/>
    </row>
    <row r="62790" spans="1:1">
      <c r="A62790" s="6"/>
    </row>
    <row r="62791" spans="1:1">
      <c r="A62791" s="6"/>
    </row>
    <row r="62792" spans="1:1">
      <c r="A62792" s="6"/>
    </row>
    <row r="62793" spans="1:1">
      <c r="A62793" s="6"/>
    </row>
    <row r="62794" spans="1:1">
      <c r="A62794" s="6"/>
    </row>
    <row r="62795" spans="1:1">
      <c r="A62795" s="6"/>
    </row>
    <row r="62796" spans="1:1">
      <c r="A62796" s="6"/>
    </row>
    <row r="62797" spans="1:1">
      <c r="A62797" s="6"/>
    </row>
    <row r="62798" spans="1:1">
      <c r="A62798" s="6"/>
    </row>
    <row r="62799" spans="1:1">
      <c r="A62799" s="6"/>
    </row>
    <row r="62800" spans="1:1">
      <c r="A62800" s="6"/>
    </row>
    <row r="62801" spans="1:1">
      <c r="A62801" s="6"/>
    </row>
    <row r="62802" spans="1:1">
      <c r="A62802" s="6"/>
    </row>
    <row r="62803" spans="1:1">
      <c r="A62803" s="6"/>
    </row>
    <row r="62804" spans="1:1">
      <c r="A62804" s="6"/>
    </row>
    <row r="62805" spans="1:1">
      <c r="A62805" s="6"/>
    </row>
    <row r="62806" spans="1:1">
      <c r="A62806" s="6"/>
    </row>
    <row r="62807" spans="1:1">
      <c r="A62807" s="6"/>
    </row>
    <row r="62808" spans="1:1">
      <c r="A62808" s="6"/>
    </row>
    <row r="62809" spans="1:1">
      <c r="A62809" s="6"/>
    </row>
    <row r="62810" spans="1:1">
      <c r="A62810" s="6"/>
    </row>
    <row r="62811" spans="1:1">
      <c r="A62811" s="6"/>
    </row>
    <row r="62812" spans="1:1">
      <c r="A62812" s="6"/>
    </row>
    <row r="62813" spans="1:1">
      <c r="A62813" s="6"/>
    </row>
    <row r="62814" spans="1:1">
      <c r="A62814" s="6"/>
    </row>
    <row r="62815" spans="1:1">
      <c r="A62815" s="6"/>
    </row>
    <row r="62816" spans="1:1">
      <c r="A62816" s="6"/>
    </row>
    <row r="62817" spans="1:1">
      <c r="A62817" s="6"/>
    </row>
    <row r="62818" spans="1:1">
      <c r="A62818" s="6"/>
    </row>
    <row r="62819" spans="1:1">
      <c r="A62819" s="6"/>
    </row>
    <row r="62820" spans="1:1">
      <c r="A62820" s="6"/>
    </row>
    <row r="62821" spans="1:1">
      <c r="A62821" s="6"/>
    </row>
    <row r="62822" spans="1:1">
      <c r="A62822" s="6"/>
    </row>
    <row r="62823" spans="1:1">
      <c r="A62823" s="6"/>
    </row>
    <row r="62824" spans="1:1">
      <c r="A62824" s="6"/>
    </row>
    <row r="62825" spans="1:1">
      <c r="A62825" s="6"/>
    </row>
    <row r="62826" spans="1:1">
      <c r="A62826" s="6"/>
    </row>
    <row r="62827" spans="1:1">
      <c r="A62827" s="6"/>
    </row>
    <row r="62828" spans="1:1">
      <c r="A62828" s="6"/>
    </row>
    <row r="62829" spans="1:1">
      <c r="A62829" s="6"/>
    </row>
    <row r="62830" spans="1:1">
      <c r="A62830" s="6"/>
    </row>
    <row r="62831" spans="1:1">
      <c r="A62831" s="6"/>
    </row>
    <row r="62832" spans="1:1">
      <c r="A62832" s="6"/>
    </row>
    <row r="62833" spans="1:1">
      <c r="A62833" s="6"/>
    </row>
    <row r="62834" spans="1:1">
      <c r="A62834" s="6"/>
    </row>
    <row r="62835" spans="1:1">
      <c r="A62835" s="6"/>
    </row>
    <row r="62836" spans="1:1">
      <c r="A62836" s="6"/>
    </row>
    <row r="62837" spans="1:1">
      <c r="A62837" s="6"/>
    </row>
    <row r="62838" spans="1:1">
      <c r="A62838" s="6"/>
    </row>
    <row r="62839" spans="1:1">
      <c r="A62839" s="6"/>
    </row>
    <row r="62840" spans="1:1">
      <c r="A62840" s="6"/>
    </row>
    <row r="62841" spans="1:1">
      <c r="A62841" s="6"/>
    </row>
    <row r="62842" spans="1:1">
      <c r="A62842" s="6"/>
    </row>
    <row r="62843" spans="1:1">
      <c r="A62843" s="6"/>
    </row>
    <row r="62844" spans="1:1">
      <c r="A62844" s="6"/>
    </row>
    <row r="62845" spans="1:1">
      <c r="A62845" s="6"/>
    </row>
    <row r="62846" spans="1:1">
      <c r="A62846" s="6"/>
    </row>
    <row r="62847" spans="1:1">
      <c r="A62847" s="6"/>
    </row>
    <row r="62848" spans="1:1">
      <c r="A62848" s="6"/>
    </row>
    <row r="62849" spans="1:1">
      <c r="A62849" s="6"/>
    </row>
    <row r="62850" spans="1:1">
      <c r="A62850" s="6"/>
    </row>
    <row r="62851" spans="1:1">
      <c r="A62851" s="6"/>
    </row>
    <row r="62852" spans="1:1">
      <c r="A62852" s="6"/>
    </row>
    <row r="62853" spans="1:1">
      <c r="A62853" s="6"/>
    </row>
    <row r="62854" spans="1:1">
      <c r="A62854" s="6"/>
    </row>
    <row r="62855" spans="1:1">
      <c r="A62855" s="6"/>
    </row>
    <row r="62856" spans="1:1">
      <c r="A62856" s="6"/>
    </row>
    <row r="62857" spans="1:1">
      <c r="A62857" s="6"/>
    </row>
    <row r="62858" spans="1:1">
      <c r="A62858" s="6"/>
    </row>
    <row r="62859" spans="1:1">
      <c r="A62859" s="6"/>
    </row>
    <row r="62860" spans="1:1">
      <c r="A62860" s="6"/>
    </row>
    <row r="62861" spans="1:1">
      <c r="A62861" s="6"/>
    </row>
    <row r="62862" spans="1:1">
      <c r="A62862" s="6"/>
    </row>
    <row r="62863" spans="1:1">
      <c r="A62863" s="6"/>
    </row>
    <row r="62864" spans="1:1">
      <c r="A62864" s="6"/>
    </row>
    <row r="62865" spans="1:1">
      <c r="A62865" s="6"/>
    </row>
    <row r="62866" spans="1:1">
      <c r="A62866" s="6"/>
    </row>
    <row r="62867" spans="1:1">
      <c r="A62867" s="6"/>
    </row>
    <row r="62868" spans="1:1">
      <c r="A62868" s="6"/>
    </row>
    <row r="62869" spans="1:1">
      <c r="A62869" s="6"/>
    </row>
    <row r="62870" spans="1:1">
      <c r="A62870" s="6"/>
    </row>
    <row r="62871" spans="1:1">
      <c r="A62871" s="6"/>
    </row>
    <row r="62872" spans="1:1">
      <c r="A62872" s="6"/>
    </row>
    <row r="62873" spans="1:1">
      <c r="A62873" s="6"/>
    </row>
    <row r="62874" spans="1:1">
      <c r="A62874" s="6"/>
    </row>
    <row r="62875" spans="1:1">
      <c r="A62875" s="6"/>
    </row>
    <row r="62876" spans="1:1">
      <c r="A62876" s="6"/>
    </row>
    <row r="62877" spans="1:1">
      <c r="A62877" s="6"/>
    </row>
    <row r="62878" spans="1:1">
      <c r="A62878" s="6"/>
    </row>
    <row r="62879" spans="1:1">
      <c r="A62879" s="6"/>
    </row>
    <row r="62880" spans="1:1">
      <c r="A62880" s="6"/>
    </row>
    <row r="62881" spans="1:1">
      <c r="A62881" s="6"/>
    </row>
    <row r="62882" spans="1:1">
      <c r="A62882" s="6"/>
    </row>
    <row r="62883" spans="1:1">
      <c r="A62883" s="6"/>
    </row>
    <row r="62884" spans="1:1">
      <c r="A62884" s="6"/>
    </row>
    <row r="62885" spans="1:1">
      <c r="A62885" s="6"/>
    </row>
    <row r="62886" spans="1:1">
      <c r="A62886" s="6"/>
    </row>
    <row r="62887" spans="1:1">
      <c r="A62887" s="6"/>
    </row>
    <row r="62888" spans="1:1">
      <c r="A62888" s="6"/>
    </row>
    <row r="62889" spans="1:1">
      <c r="A62889" s="6"/>
    </row>
    <row r="62890" spans="1:1">
      <c r="A62890" s="6"/>
    </row>
    <row r="62891" spans="1:1">
      <c r="A62891" s="6"/>
    </row>
    <row r="62892" spans="1:1">
      <c r="A62892" s="6"/>
    </row>
    <row r="62893" spans="1:1">
      <c r="A62893" s="6"/>
    </row>
    <row r="62894" spans="1:1">
      <c r="A62894" s="6"/>
    </row>
    <row r="62895" spans="1:1">
      <c r="A62895" s="6"/>
    </row>
    <row r="62896" spans="1:1">
      <c r="A62896" s="6"/>
    </row>
    <row r="62897" spans="1:1">
      <c r="A62897" s="6"/>
    </row>
    <row r="62898" spans="1:1">
      <c r="A62898" s="6"/>
    </row>
    <row r="62899" spans="1:1">
      <c r="A62899" s="6"/>
    </row>
    <row r="62900" spans="1:1">
      <c r="A62900" s="6"/>
    </row>
    <row r="62901" spans="1:1">
      <c r="A62901" s="6"/>
    </row>
    <row r="62902" spans="1:1">
      <c r="A62902" s="6"/>
    </row>
    <row r="62903" spans="1:1">
      <c r="A62903" s="6"/>
    </row>
    <row r="62904" spans="1:1">
      <c r="A62904" s="6"/>
    </row>
    <row r="62905" spans="1:1">
      <c r="A62905" s="6"/>
    </row>
    <row r="62906" spans="1:1">
      <c r="A62906" s="6"/>
    </row>
    <row r="62907" spans="1:1">
      <c r="A62907" s="6"/>
    </row>
    <row r="62908" spans="1:1">
      <c r="A62908" s="6"/>
    </row>
    <row r="62909" spans="1:1">
      <c r="A62909" s="6"/>
    </row>
    <row r="62910" spans="1:1">
      <c r="A62910" s="6"/>
    </row>
    <row r="62911" spans="1:1">
      <c r="A62911" s="6"/>
    </row>
    <row r="62912" spans="1:1">
      <c r="A62912" s="6"/>
    </row>
    <row r="62913" spans="1:1">
      <c r="A62913" s="6"/>
    </row>
    <row r="62914" spans="1:1">
      <c r="A62914" s="6"/>
    </row>
    <row r="62915" spans="1:1">
      <c r="A62915" s="6"/>
    </row>
    <row r="62916" spans="1:1">
      <c r="A62916" s="6"/>
    </row>
    <row r="62917" spans="1:1">
      <c r="A62917" s="6"/>
    </row>
    <row r="62918" spans="1:1">
      <c r="A62918" s="6"/>
    </row>
    <row r="62919" spans="1:1">
      <c r="A62919" s="6"/>
    </row>
    <row r="62920" spans="1:1">
      <c r="A62920" s="6"/>
    </row>
    <row r="62921" spans="1:1">
      <c r="A62921" s="6"/>
    </row>
    <row r="62922" spans="1:1">
      <c r="A62922" s="6"/>
    </row>
    <row r="62923" spans="1:1">
      <c r="A62923" s="6"/>
    </row>
    <row r="62924" spans="1:1">
      <c r="A62924" s="6"/>
    </row>
    <row r="62925" spans="1:1">
      <c r="A62925" s="6"/>
    </row>
    <row r="62926" spans="1:1">
      <c r="A62926" s="6"/>
    </row>
    <row r="62927" spans="1:1">
      <c r="A62927" s="6"/>
    </row>
    <row r="62928" spans="1:1">
      <c r="A62928" s="6"/>
    </row>
    <row r="62929" spans="1:1">
      <c r="A62929" s="6"/>
    </row>
    <row r="62930" spans="1:1">
      <c r="A62930" s="6"/>
    </row>
    <row r="62931" spans="1:1">
      <c r="A62931" s="6"/>
    </row>
    <row r="62932" spans="1:1">
      <c r="A62932" s="6"/>
    </row>
    <row r="62933" spans="1:1">
      <c r="A62933" s="6"/>
    </row>
    <row r="62934" spans="1:1">
      <c r="A62934" s="6"/>
    </row>
    <row r="62935" spans="1:1">
      <c r="A62935" s="6"/>
    </row>
    <row r="62936" spans="1:1">
      <c r="A62936" s="6"/>
    </row>
    <row r="62937" spans="1:1">
      <c r="A62937" s="6"/>
    </row>
    <row r="62938" spans="1:1">
      <c r="A62938" s="6"/>
    </row>
    <row r="62939" spans="1:1">
      <c r="A62939" s="6"/>
    </row>
    <row r="62940" spans="1:1">
      <c r="A62940" s="6"/>
    </row>
    <row r="62941" spans="1:1">
      <c r="A62941" s="6"/>
    </row>
    <row r="62942" spans="1:1">
      <c r="A62942" s="6"/>
    </row>
    <row r="62943" spans="1:1">
      <c r="A62943" s="6"/>
    </row>
    <row r="62944" spans="1:1">
      <c r="A62944" s="6"/>
    </row>
    <row r="62945" spans="1:1">
      <c r="A62945" s="6"/>
    </row>
    <row r="62946" spans="1:1">
      <c r="A62946" s="6"/>
    </row>
    <row r="62947" spans="1:1">
      <c r="A62947" s="6"/>
    </row>
    <row r="62948" spans="1:1">
      <c r="A62948" s="6"/>
    </row>
    <row r="62949" spans="1:1">
      <c r="A62949" s="6"/>
    </row>
    <row r="62950" spans="1:1">
      <c r="A62950" s="6"/>
    </row>
    <row r="62951" spans="1:1">
      <c r="A62951" s="6"/>
    </row>
    <row r="62952" spans="1:1">
      <c r="A62952" s="6"/>
    </row>
    <row r="62953" spans="1:1">
      <c r="A62953" s="6"/>
    </row>
    <row r="62954" spans="1:1">
      <c r="A62954" s="6"/>
    </row>
    <row r="62955" spans="1:1">
      <c r="A62955" s="6"/>
    </row>
    <row r="62956" spans="1:1">
      <c r="A62956" s="6"/>
    </row>
    <row r="62957" spans="1:1">
      <c r="A62957" s="6"/>
    </row>
    <row r="62958" spans="1:1">
      <c r="A62958" s="6"/>
    </row>
    <row r="62959" spans="1:1">
      <c r="A62959" s="6"/>
    </row>
    <row r="62960" spans="1:1">
      <c r="A62960" s="6"/>
    </row>
    <row r="62961" spans="1:1">
      <c r="A62961" s="6"/>
    </row>
    <row r="62962" spans="1:1">
      <c r="A62962" s="6"/>
    </row>
    <row r="62963" spans="1:1">
      <c r="A62963" s="6"/>
    </row>
    <row r="62964" spans="1:1">
      <c r="A62964" s="6"/>
    </row>
    <row r="62965" spans="1:1">
      <c r="A62965" s="6"/>
    </row>
    <row r="62966" spans="1:1">
      <c r="A62966" s="6"/>
    </row>
    <row r="62967" spans="1:1">
      <c r="A62967" s="6"/>
    </row>
    <row r="62968" spans="1:1">
      <c r="A62968" s="6"/>
    </row>
    <row r="62969" spans="1:1">
      <c r="A62969" s="6"/>
    </row>
    <row r="62970" spans="1:1">
      <c r="A62970" s="6"/>
    </row>
    <row r="62971" spans="1:1">
      <c r="A62971" s="6"/>
    </row>
    <row r="62972" spans="1:1">
      <c r="A62972" s="6"/>
    </row>
    <row r="62973" spans="1:1">
      <c r="A62973" s="6"/>
    </row>
    <row r="62974" spans="1:1">
      <c r="A62974" s="6"/>
    </row>
    <row r="62975" spans="1:1">
      <c r="A62975" s="6"/>
    </row>
    <row r="62976" spans="1:1">
      <c r="A62976" s="6"/>
    </row>
    <row r="62977" spans="1:1">
      <c r="A62977" s="6"/>
    </row>
    <row r="62978" spans="1:1">
      <c r="A62978" s="6"/>
    </row>
    <row r="62979" spans="1:1">
      <c r="A62979" s="6"/>
    </row>
    <row r="62980" spans="1:1">
      <c r="A62980" s="6"/>
    </row>
    <row r="62981" spans="1:1">
      <c r="A62981" s="6"/>
    </row>
    <row r="62982" spans="1:1">
      <c r="A62982" s="6"/>
    </row>
    <row r="62983" spans="1:1">
      <c r="A62983" s="6"/>
    </row>
    <row r="62984" spans="1:1">
      <c r="A62984" s="6"/>
    </row>
    <row r="62985" spans="1:1">
      <c r="A62985" s="6"/>
    </row>
    <row r="62986" spans="1:1">
      <c r="A62986" s="6"/>
    </row>
    <row r="62987" spans="1:1">
      <c r="A62987" s="6"/>
    </row>
    <row r="62988" spans="1:1">
      <c r="A62988" s="6"/>
    </row>
    <row r="62989" spans="1:1">
      <c r="A62989" s="6"/>
    </row>
    <row r="62990" spans="1:1">
      <c r="A62990" s="6"/>
    </row>
    <row r="62991" spans="1:1">
      <c r="A62991" s="6"/>
    </row>
    <row r="62992" spans="1:1">
      <c r="A62992" s="6"/>
    </row>
    <row r="62993" spans="1:1">
      <c r="A62993" s="6"/>
    </row>
    <row r="62994" spans="1:1">
      <c r="A62994" s="6"/>
    </row>
    <row r="62995" spans="1:1">
      <c r="A62995" s="6"/>
    </row>
    <row r="62996" spans="1:1">
      <c r="A62996" s="6"/>
    </row>
    <row r="62997" spans="1:1">
      <c r="A62997" s="6"/>
    </row>
    <row r="62998" spans="1:1">
      <c r="A62998" s="6"/>
    </row>
    <row r="62999" spans="1:1">
      <c r="A62999" s="6"/>
    </row>
    <row r="63000" spans="1:1">
      <c r="A63000" s="6"/>
    </row>
    <row r="63001" spans="1:1">
      <c r="A63001" s="6"/>
    </row>
    <row r="63002" spans="1:1">
      <c r="A63002" s="6"/>
    </row>
    <row r="63003" spans="1:1">
      <c r="A63003" s="6"/>
    </row>
    <row r="63004" spans="1:1">
      <c r="A63004" s="6"/>
    </row>
    <row r="63005" spans="1:1">
      <c r="A63005" s="6"/>
    </row>
    <row r="63006" spans="1:1">
      <c r="A63006" s="6"/>
    </row>
    <row r="63007" spans="1:1">
      <c r="A63007" s="6"/>
    </row>
    <row r="63008" spans="1:1">
      <c r="A63008" s="6"/>
    </row>
    <row r="63009" spans="1:1">
      <c r="A63009" s="6"/>
    </row>
    <row r="63010" spans="1:1">
      <c r="A63010" s="6"/>
    </row>
    <row r="63011" spans="1:1">
      <c r="A63011" s="6"/>
    </row>
    <row r="63012" spans="1:1">
      <c r="A63012" s="6"/>
    </row>
    <row r="63013" spans="1:1">
      <c r="A63013" s="6"/>
    </row>
    <row r="63014" spans="1:1">
      <c r="A63014" s="6"/>
    </row>
    <row r="63015" spans="1:1">
      <c r="A63015" s="6"/>
    </row>
    <row r="63016" spans="1:1">
      <c r="A63016" s="6"/>
    </row>
    <row r="63017" spans="1:1">
      <c r="A63017" s="6"/>
    </row>
    <row r="63018" spans="1:1">
      <c r="A63018" s="6"/>
    </row>
    <row r="63019" spans="1:1">
      <c r="A63019" s="6"/>
    </row>
    <row r="63020" spans="1:1">
      <c r="A63020" s="6"/>
    </row>
    <row r="63021" spans="1:1">
      <c r="A63021" s="6"/>
    </row>
    <row r="63022" spans="1:1">
      <c r="A63022" s="6"/>
    </row>
    <row r="63023" spans="1:1">
      <c r="A63023" s="6"/>
    </row>
    <row r="63024" spans="1:1">
      <c r="A63024" s="6"/>
    </row>
    <row r="63025" spans="1:1">
      <c r="A63025" s="6"/>
    </row>
    <row r="63026" spans="1:1">
      <c r="A63026" s="6"/>
    </row>
    <row r="63027" spans="1:1">
      <c r="A63027" s="6"/>
    </row>
    <row r="63028" spans="1:1">
      <c r="A63028" s="6"/>
    </row>
    <row r="63029" spans="1:1">
      <c r="A63029" s="6"/>
    </row>
    <row r="63030" spans="1:1">
      <c r="A63030" s="6"/>
    </row>
    <row r="63031" spans="1:1">
      <c r="A63031" s="6"/>
    </row>
    <row r="63032" spans="1:1">
      <c r="A63032" s="6"/>
    </row>
    <row r="63033" spans="1:1">
      <c r="A63033" s="6"/>
    </row>
    <row r="63034" spans="1:1">
      <c r="A63034" s="6"/>
    </row>
    <row r="63035" spans="1:1">
      <c r="A63035" s="6"/>
    </row>
    <row r="63036" spans="1:1">
      <c r="A63036" s="6"/>
    </row>
    <row r="63037" spans="1:1">
      <c r="A63037" s="6"/>
    </row>
    <row r="63038" spans="1:1">
      <c r="A63038" s="6"/>
    </row>
    <row r="63039" spans="1:1">
      <c r="A63039" s="6"/>
    </row>
    <row r="63040" spans="1:1">
      <c r="A63040" s="6"/>
    </row>
    <row r="63041" spans="1:1">
      <c r="A63041" s="6"/>
    </row>
    <row r="63042" spans="1:1">
      <c r="A63042" s="6"/>
    </row>
    <row r="63043" spans="1:1">
      <c r="A63043" s="6"/>
    </row>
    <row r="63044" spans="1:1">
      <c r="A63044" s="6"/>
    </row>
    <row r="63045" spans="1:1">
      <c r="A63045" s="6"/>
    </row>
    <row r="63046" spans="1:1">
      <c r="A63046" s="6"/>
    </row>
    <row r="63047" spans="1:1">
      <c r="A63047" s="6"/>
    </row>
    <row r="63048" spans="1:1">
      <c r="A63048" s="6"/>
    </row>
    <row r="63049" spans="1:1">
      <c r="A63049" s="6"/>
    </row>
    <row r="63050" spans="1:1">
      <c r="A63050" s="6"/>
    </row>
    <row r="63051" spans="1:1">
      <c r="A63051" s="6"/>
    </row>
    <row r="63052" spans="1:1">
      <c r="A63052" s="6"/>
    </row>
    <row r="63053" spans="1:1">
      <c r="A63053" s="6"/>
    </row>
    <row r="63054" spans="1:1">
      <c r="A63054" s="6"/>
    </row>
    <row r="63055" spans="1:1">
      <c r="A63055" s="6"/>
    </row>
    <row r="63056" spans="1:1">
      <c r="A63056" s="6"/>
    </row>
    <row r="63057" spans="1:1">
      <c r="A63057" s="6"/>
    </row>
    <row r="63058" spans="1:1">
      <c r="A63058" s="6"/>
    </row>
    <row r="63059" spans="1:1">
      <c r="A63059" s="6"/>
    </row>
    <row r="63060" spans="1:1">
      <c r="A63060" s="6"/>
    </row>
    <row r="63061" spans="1:1">
      <c r="A63061" s="6"/>
    </row>
    <row r="63062" spans="1:1">
      <c r="A63062" s="6"/>
    </row>
    <row r="63063" spans="1:1">
      <c r="A63063" s="6"/>
    </row>
    <row r="63064" spans="1:1">
      <c r="A63064" s="6"/>
    </row>
    <row r="63065" spans="1:1">
      <c r="A63065" s="6"/>
    </row>
    <row r="63066" spans="1:1">
      <c r="A63066" s="6"/>
    </row>
    <row r="63067" spans="1:1">
      <c r="A63067" s="6"/>
    </row>
    <row r="63068" spans="1:1">
      <c r="A63068" s="6"/>
    </row>
    <row r="63069" spans="1:1">
      <c r="A63069" s="6"/>
    </row>
    <row r="63070" spans="1:1">
      <c r="A63070" s="6"/>
    </row>
    <row r="63071" spans="1:1">
      <c r="A63071" s="6"/>
    </row>
    <row r="63072" spans="1:1">
      <c r="A63072" s="6"/>
    </row>
    <row r="63073" spans="1:1">
      <c r="A63073" s="6"/>
    </row>
    <row r="63074" spans="1:1">
      <c r="A63074" s="6"/>
    </row>
    <row r="63075" spans="1:1">
      <c r="A63075" s="6"/>
    </row>
    <row r="63076" spans="1:1">
      <c r="A63076" s="6"/>
    </row>
    <row r="63077" spans="1:1">
      <c r="A63077" s="6"/>
    </row>
    <row r="63078" spans="1:1">
      <c r="A63078" s="6"/>
    </row>
    <row r="63079" spans="1:1">
      <c r="A63079" s="6"/>
    </row>
    <row r="63080" spans="1:1">
      <c r="A63080" s="6"/>
    </row>
    <row r="63081" spans="1:1">
      <c r="A63081" s="6"/>
    </row>
    <row r="63082" spans="1:1">
      <c r="A63082" s="6"/>
    </row>
    <row r="63083" spans="1:1">
      <c r="A63083" s="6"/>
    </row>
    <row r="63084" spans="1:1">
      <c r="A63084" s="6"/>
    </row>
    <row r="63085" spans="1:1">
      <c r="A63085" s="6"/>
    </row>
    <row r="63086" spans="1:1">
      <c r="A63086" s="6"/>
    </row>
    <row r="63087" spans="1:1">
      <c r="A63087" s="6"/>
    </row>
    <row r="63088" spans="1:1">
      <c r="A63088" s="6"/>
    </row>
    <row r="63089" spans="1:1">
      <c r="A63089" s="6"/>
    </row>
    <row r="63090" spans="1:1">
      <c r="A63090" s="6"/>
    </row>
    <row r="63091" spans="1:1">
      <c r="A63091" s="6"/>
    </row>
    <row r="63092" spans="1:1">
      <c r="A63092" s="6"/>
    </row>
    <row r="63093" spans="1:1">
      <c r="A63093" s="6"/>
    </row>
    <row r="63094" spans="1:1">
      <c r="A63094" s="6"/>
    </row>
    <row r="63095" spans="1:1">
      <c r="A63095" s="6"/>
    </row>
    <row r="63096" spans="1:1">
      <c r="A63096" s="6"/>
    </row>
    <row r="63097" spans="1:1">
      <c r="A63097" s="6"/>
    </row>
    <row r="63098" spans="1:1">
      <c r="A63098" s="6"/>
    </row>
    <row r="63099" spans="1:1">
      <c r="A63099" s="6"/>
    </row>
    <row r="63100" spans="1:1">
      <c r="A63100" s="6"/>
    </row>
    <row r="63101" spans="1:1">
      <c r="A63101" s="6"/>
    </row>
    <row r="63102" spans="1:1">
      <c r="A63102" s="6"/>
    </row>
    <row r="63103" spans="1:1">
      <c r="A63103" s="6"/>
    </row>
    <row r="63104" spans="1:1">
      <c r="A63104" s="6"/>
    </row>
    <row r="63105" spans="1:1">
      <c r="A63105" s="6"/>
    </row>
    <row r="63106" spans="1:1">
      <c r="A63106" s="6"/>
    </row>
    <row r="63107" spans="1:1">
      <c r="A63107" s="6"/>
    </row>
    <row r="63108" spans="1:1">
      <c r="A63108" s="6"/>
    </row>
    <row r="63109" spans="1:1">
      <c r="A63109" s="6"/>
    </row>
    <row r="63110" spans="1:1">
      <c r="A63110" s="6"/>
    </row>
    <row r="63111" spans="1:1">
      <c r="A63111" s="6"/>
    </row>
    <row r="63112" spans="1:1">
      <c r="A63112" s="6"/>
    </row>
    <row r="63113" spans="1:1">
      <c r="A63113" s="6"/>
    </row>
    <row r="63114" spans="1:1">
      <c r="A63114" s="6"/>
    </row>
    <row r="63115" spans="1:1">
      <c r="A63115" s="6"/>
    </row>
    <row r="63116" spans="1:1">
      <c r="A63116" s="6"/>
    </row>
    <row r="63117" spans="1:1">
      <c r="A63117" s="6"/>
    </row>
    <row r="63118" spans="1:1">
      <c r="A63118" s="6"/>
    </row>
    <row r="63119" spans="1:1">
      <c r="A63119" s="6"/>
    </row>
    <row r="63120" spans="1:1">
      <c r="A63120" s="6"/>
    </row>
    <row r="63121" spans="1:1">
      <c r="A63121" s="6"/>
    </row>
    <row r="63122" spans="1:1">
      <c r="A63122" s="6"/>
    </row>
    <row r="63123" spans="1:1">
      <c r="A63123" s="6"/>
    </row>
    <row r="63124" spans="1:1">
      <c r="A63124" s="6"/>
    </row>
    <row r="63125" spans="1:1">
      <c r="A63125" s="6"/>
    </row>
    <row r="63126" spans="1:1">
      <c r="A63126" s="6"/>
    </row>
    <row r="63127" spans="1:1">
      <c r="A63127" s="6"/>
    </row>
    <row r="63128" spans="1:1">
      <c r="A63128" s="6"/>
    </row>
    <row r="63129" spans="1:1">
      <c r="A63129" s="6"/>
    </row>
    <row r="63130" spans="1:1">
      <c r="A63130" s="6"/>
    </row>
    <row r="63131" spans="1:1">
      <c r="A63131" s="6"/>
    </row>
    <row r="63132" spans="1:1">
      <c r="A63132" s="6"/>
    </row>
    <row r="63133" spans="1:1">
      <c r="A63133" s="6"/>
    </row>
    <row r="63134" spans="1:1">
      <c r="A63134" s="6"/>
    </row>
    <row r="63135" spans="1:1">
      <c r="A63135" s="6"/>
    </row>
    <row r="63136" spans="1:1">
      <c r="A63136" s="6"/>
    </row>
    <row r="63137" spans="1:1">
      <c r="A63137" s="6"/>
    </row>
    <row r="63138" spans="1:1">
      <c r="A63138" s="6"/>
    </row>
    <row r="63139" spans="1:1">
      <c r="A63139" s="6"/>
    </row>
    <row r="63140" spans="1:1">
      <c r="A63140" s="6"/>
    </row>
    <row r="63141" spans="1:1">
      <c r="A63141" s="6"/>
    </row>
    <row r="63142" spans="1:1">
      <c r="A63142" s="6"/>
    </row>
    <row r="63143" spans="1:1">
      <c r="A63143" s="6"/>
    </row>
    <row r="63144" spans="1:1">
      <c r="A63144" s="6"/>
    </row>
    <row r="63145" spans="1:1">
      <c r="A63145" s="6"/>
    </row>
    <row r="63146" spans="1:1">
      <c r="A63146" s="6"/>
    </row>
    <row r="63147" spans="1:1">
      <c r="A63147" s="6"/>
    </row>
    <row r="63148" spans="1:1">
      <c r="A63148" s="6"/>
    </row>
    <row r="63149" spans="1:1">
      <c r="A63149" s="6"/>
    </row>
    <row r="63150" spans="1:1">
      <c r="A63150" s="6"/>
    </row>
    <row r="63151" spans="1:1">
      <c r="A63151" s="6"/>
    </row>
    <row r="63152" spans="1:1">
      <c r="A63152" s="6"/>
    </row>
    <row r="63153" spans="1:1">
      <c r="A63153" s="6"/>
    </row>
    <row r="63154" spans="1:1">
      <c r="A63154" s="6"/>
    </row>
    <row r="63155" spans="1:1">
      <c r="A63155" s="6"/>
    </row>
    <row r="63156" spans="1:1">
      <c r="A63156" s="6"/>
    </row>
    <row r="63157" spans="1:1">
      <c r="A63157" s="6"/>
    </row>
    <row r="63158" spans="1:1">
      <c r="A63158" s="6"/>
    </row>
    <row r="63159" spans="1:1">
      <c r="A63159" s="6"/>
    </row>
    <row r="63160" spans="1:1">
      <c r="A63160" s="6"/>
    </row>
    <row r="63161" spans="1:1">
      <c r="A63161" s="6"/>
    </row>
    <row r="63162" spans="1:1">
      <c r="A63162" s="6"/>
    </row>
    <row r="63163" spans="1:1">
      <c r="A63163" s="6"/>
    </row>
    <row r="63164" spans="1:1">
      <c r="A63164" s="6"/>
    </row>
    <row r="63165" spans="1:1">
      <c r="A63165" s="6"/>
    </row>
    <row r="63166" spans="1:1">
      <c r="A63166" s="6"/>
    </row>
    <row r="63167" spans="1:1">
      <c r="A63167" s="6"/>
    </row>
    <row r="63168" spans="1:1">
      <c r="A63168" s="6"/>
    </row>
    <row r="63169" spans="1:1">
      <c r="A63169" s="6"/>
    </row>
    <row r="63170" spans="1:1">
      <c r="A63170" s="6"/>
    </row>
    <row r="63171" spans="1:1">
      <c r="A63171" s="6"/>
    </row>
    <row r="63172" spans="1:1">
      <c r="A63172" s="6"/>
    </row>
    <row r="63173" spans="1:1">
      <c r="A63173" s="6"/>
    </row>
    <row r="63174" spans="1:1">
      <c r="A63174" s="6"/>
    </row>
    <row r="63175" spans="1:1">
      <c r="A63175" s="6"/>
    </row>
    <row r="63176" spans="1:1">
      <c r="A63176" s="6"/>
    </row>
    <row r="63177" spans="1:1">
      <c r="A63177" s="6"/>
    </row>
    <row r="63178" spans="1:1">
      <c r="A63178" s="6"/>
    </row>
    <row r="63179" spans="1:1">
      <c r="A63179" s="6"/>
    </row>
    <row r="63180" spans="1:1">
      <c r="A63180" s="6"/>
    </row>
    <row r="63181" spans="1:1">
      <c r="A63181" s="6"/>
    </row>
    <row r="63182" spans="1:1">
      <c r="A63182" s="6"/>
    </row>
    <row r="63183" spans="1:1">
      <c r="A63183" s="6"/>
    </row>
    <row r="63184" spans="1:1">
      <c r="A63184" s="6"/>
    </row>
    <row r="63185" spans="1:1">
      <c r="A63185" s="6"/>
    </row>
    <row r="63186" spans="1:1">
      <c r="A63186" s="6"/>
    </row>
    <row r="63187" spans="1:1">
      <c r="A63187" s="6"/>
    </row>
    <row r="63188" spans="1:1">
      <c r="A63188" s="6"/>
    </row>
    <row r="63189" spans="1:1">
      <c r="A63189" s="6"/>
    </row>
    <row r="63190" spans="1:1">
      <c r="A63190" s="6"/>
    </row>
    <row r="63191" spans="1:1">
      <c r="A63191" s="6"/>
    </row>
    <row r="63192" spans="1:1">
      <c r="A63192" s="6"/>
    </row>
    <row r="63193" spans="1:1">
      <c r="A63193" s="6"/>
    </row>
    <row r="63194" spans="1:1">
      <c r="A63194" s="6"/>
    </row>
    <row r="63195" spans="1:1">
      <c r="A63195" s="6"/>
    </row>
    <row r="63196" spans="1:1">
      <c r="A63196" s="6"/>
    </row>
    <row r="63197" spans="1:1">
      <c r="A63197" s="6"/>
    </row>
    <row r="63198" spans="1:1">
      <c r="A63198" s="6"/>
    </row>
    <row r="63199" spans="1:1">
      <c r="A63199" s="6"/>
    </row>
    <row r="63200" spans="1:1">
      <c r="A63200" s="6"/>
    </row>
    <row r="63201" spans="1:1">
      <c r="A63201" s="6"/>
    </row>
    <row r="63202" spans="1:1">
      <c r="A63202" s="6"/>
    </row>
    <row r="63203" spans="1:1">
      <c r="A63203" s="6"/>
    </row>
    <row r="63204" spans="1:1">
      <c r="A63204" s="6"/>
    </row>
    <row r="63205" spans="1:1">
      <c r="A63205" s="6"/>
    </row>
    <row r="63206" spans="1:1">
      <c r="A63206" s="6"/>
    </row>
    <row r="63207" spans="1:1">
      <c r="A63207" s="6"/>
    </row>
    <row r="63208" spans="1:1">
      <c r="A63208" s="6"/>
    </row>
    <row r="63209" spans="1:1">
      <c r="A63209" s="6"/>
    </row>
    <row r="63210" spans="1:1">
      <c r="A63210" s="6"/>
    </row>
    <row r="63211" spans="1:1">
      <c r="A63211" s="6"/>
    </row>
    <row r="63212" spans="1:1">
      <c r="A63212" s="6"/>
    </row>
    <row r="63213" spans="1:1">
      <c r="A63213" s="6"/>
    </row>
    <row r="63214" spans="1:1">
      <c r="A63214" s="6"/>
    </row>
    <row r="63215" spans="1:1">
      <c r="A63215" s="6"/>
    </row>
    <row r="63216" spans="1:1">
      <c r="A63216" s="6"/>
    </row>
    <row r="63217" spans="1:1">
      <c r="A63217" s="6"/>
    </row>
    <row r="63218" spans="1:1">
      <c r="A63218" s="6"/>
    </row>
    <row r="63219" spans="1:1">
      <c r="A63219" s="6"/>
    </row>
    <row r="63220" spans="1:1">
      <c r="A63220" s="6"/>
    </row>
    <row r="63221" spans="1:1">
      <c r="A63221" s="6"/>
    </row>
    <row r="63222" spans="1:1">
      <c r="A63222" s="6"/>
    </row>
    <row r="63223" spans="1:1">
      <c r="A63223" s="6"/>
    </row>
    <row r="63224" spans="1:1">
      <c r="A63224" s="6"/>
    </row>
    <row r="63225" spans="1:1">
      <c r="A63225" s="6"/>
    </row>
    <row r="63226" spans="1:1">
      <c r="A63226" s="6"/>
    </row>
    <row r="63227" spans="1:1">
      <c r="A63227" s="6"/>
    </row>
    <row r="63228" spans="1:1">
      <c r="A63228" s="6"/>
    </row>
    <row r="63229" spans="1:1">
      <c r="A63229" s="6"/>
    </row>
    <row r="63230" spans="1:1">
      <c r="A63230" s="6"/>
    </row>
    <row r="63231" spans="1:1">
      <c r="A63231" s="6"/>
    </row>
    <row r="63232" spans="1:1">
      <c r="A63232" s="6"/>
    </row>
    <row r="63233" spans="1:1">
      <c r="A63233" s="6"/>
    </row>
    <row r="63234" spans="1:1">
      <c r="A63234" s="6"/>
    </row>
    <row r="63235" spans="1:1">
      <c r="A63235" s="6"/>
    </row>
    <row r="63236" spans="1:1">
      <c r="A63236" s="6"/>
    </row>
    <row r="63237" spans="1:1">
      <c r="A63237" s="6"/>
    </row>
    <row r="63238" spans="1:1">
      <c r="A63238" s="6"/>
    </row>
    <row r="63239" spans="1:1">
      <c r="A63239" s="6"/>
    </row>
    <row r="63240" spans="1:1">
      <c r="A63240" s="6"/>
    </row>
    <row r="63241" spans="1:1">
      <c r="A63241" s="6"/>
    </row>
    <row r="63242" spans="1:1">
      <c r="A63242" s="6"/>
    </row>
    <row r="63243" spans="1:1">
      <c r="A63243" s="6"/>
    </row>
    <row r="63244" spans="1:1">
      <c r="A63244" s="6"/>
    </row>
    <row r="63245" spans="1:1">
      <c r="A63245" s="6"/>
    </row>
    <row r="63246" spans="1:1">
      <c r="A63246" s="6"/>
    </row>
    <row r="63247" spans="1:1">
      <c r="A63247" s="6"/>
    </row>
    <row r="63248" spans="1:1">
      <c r="A63248" s="6"/>
    </row>
    <row r="63249" spans="1:1">
      <c r="A63249" s="6"/>
    </row>
    <row r="63250" spans="1:1">
      <c r="A63250" s="6"/>
    </row>
    <row r="63251" spans="1:1">
      <c r="A63251" s="6"/>
    </row>
    <row r="63252" spans="1:1">
      <c r="A63252" s="6"/>
    </row>
    <row r="63253" spans="1:1">
      <c r="A63253" s="6"/>
    </row>
    <row r="63254" spans="1:1">
      <c r="A63254" s="6"/>
    </row>
    <row r="63255" spans="1:1">
      <c r="A63255" s="6"/>
    </row>
    <row r="63256" spans="1:1">
      <c r="A63256" s="6"/>
    </row>
    <row r="63257" spans="1:1">
      <c r="A63257" s="6"/>
    </row>
    <row r="63258" spans="1:1">
      <c r="A63258" s="6"/>
    </row>
    <row r="63259" spans="1:1">
      <c r="A63259" s="6"/>
    </row>
    <row r="63260" spans="1:1">
      <c r="A63260" s="6"/>
    </row>
    <row r="63261" spans="1:1">
      <c r="A63261" s="6"/>
    </row>
    <row r="63262" spans="1:1">
      <c r="A63262" s="6"/>
    </row>
    <row r="63263" spans="1:1">
      <c r="A63263" s="6"/>
    </row>
    <row r="63264" spans="1:1">
      <c r="A63264" s="6"/>
    </row>
    <row r="63265" spans="1:1">
      <c r="A63265" s="6"/>
    </row>
    <row r="63266" spans="1:1">
      <c r="A63266" s="6"/>
    </row>
    <row r="63267" spans="1:1">
      <c r="A63267" s="6"/>
    </row>
    <row r="63268" spans="1:1">
      <c r="A63268" s="6"/>
    </row>
    <row r="63269" spans="1:1">
      <c r="A63269" s="6"/>
    </row>
    <row r="63270" spans="1:1">
      <c r="A63270" s="6"/>
    </row>
    <row r="63271" spans="1:1">
      <c r="A63271" s="6"/>
    </row>
    <row r="63272" spans="1:1">
      <c r="A63272" s="6"/>
    </row>
    <row r="63273" spans="1:1">
      <c r="A63273" s="6"/>
    </row>
    <row r="63274" spans="1:1">
      <c r="A63274" s="6"/>
    </row>
    <row r="63275" spans="1:1">
      <c r="A63275" s="6"/>
    </row>
    <row r="63276" spans="1:1">
      <c r="A63276" s="6"/>
    </row>
    <row r="63277" spans="1:1">
      <c r="A63277" s="6"/>
    </row>
    <row r="63278" spans="1:1">
      <c r="A63278" s="6"/>
    </row>
    <row r="63279" spans="1:1">
      <c r="A63279" s="6"/>
    </row>
    <row r="63280" spans="1:1">
      <c r="A63280" s="6"/>
    </row>
    <row r="63281" spans="1:1">
      <c r="A63281" s="6"/>
    </row>
    <row r="63282" spans="1:1">
      <c r="A63282" s="6"/>
    </row>
    <row r="63283" spans="1:1">
      <c r="A63283" s="6"/>
    </row>
    <row r="63284" spans="1:1">
      <c r="A63284" s="6"/>
    </row>
    <row r="63285" spans="1:1">
      <c r="A63285" s="6"/>
    </row>
    <row r="63286" spans="1:1">
      <c r="A63286" s="6"/>
    </row>
    <row r="63287" spans="1:1">
      <c r="A63287" s="6"/>
    </row>
    <row r="63288" spans="1:1">
      <c r="A63288" s="6"/>
    </row>
    <row r="63289" spans="1:1">
      <c r="A63289" s="6"/>
    </row>
    <row r="63290" spans="1:1">
      <c r="A63290" s="6"/>
    </row>
    <row r="63291" spans="1:1">
      <c r="A63291" s="6"/>
    </row>
    <row r="63292" spans="1:1">
      <c r="A63292" s="6"/>
    </row>
    <row r="63293" spans="1:1">
      <c r="A63293" s="6"/>
    </row>
    <row r="63294" spans="1:1">
      <c r="A63294" s="6"/>
    </row>
    <row r="63295" spans="1:1">
      <c r="A63295" s="6"/>
    </row>
    <row r="63296" spans="1:1">
      <c r="A63296" s="6"/>
    </row>
    <row r="63297" spans="1:1">
      <c r="A63297" s="6"/>
    </row>
    <row r="63298" spans="1:1">
      <c r="A63298" s="6"/>
    </row>
    <row r="63299" spans="1:1">
      <c r="A63299" s="6"/>
    </row>
    <row r="63300" spans="1:1">
      <c r="A63300" s="6"/>
    </row>
    <row r="63301" spans="1:1">
      <c r="A63301" s="6"/>
    </row>
    <row r="63302" spans="1:1">
      <c r="A63302" s="6"/>
    </row>
    <row r="63303" spans="1:1">
      <c r="A63303" s="6"/>
    </row>
    <row r="63304" spans="1:1">
      <c r="A63304" s="6"/>
    </row>
    <row r="63305" spans="1:1">
      <c r="A63305" s="6"/>
    </row>
    <row r="63306" spans="1:1">
      <c r="A63306" s="6"/>
    </row>
    <row r="63307" spans="1:1">
      <c r="A63307" s="6"/>
    </row>
    <row r="63308" spans="1:1">
      <c r="A63308" s="6"/>
    </row>
    <row r="63309" spans="1:1">
      <c r="A63309" s="6"/>
    </row>
    <row r="63310" spans="1:1">
      <c r="A63310" s="6"/>
    </row>
    <row r="63311" spans="1:1">
      <c r="A63311" s="6"/>
    </row>
    <row r="63312" spans="1:1">
      <c r="A63312" s="6"/>
    </row>
    <row r="63313" spans="1:1">
      <c r="A63313" s="6"/>
    </row>
    <row r="63314" spans="1:1">
      <c r="A63314" s="6"/>
    </row>
    <row r="63315" spans="1:1">
      <c r="A63315" s="6"/>
    </row>
    <row r="63316" spans="1:1">
      <c r="A63316" s="6"/>
    </row>
    <row r="63317" spans="1:1">
      <c r="A63317" s="6"/>
    </row>
    <row r="63318" spans="1:1">
      <c r="A63318" s="6"/>
    </row>
    <row r="63319" spans="1:1">
      <c r="A63319" s="6"/>
    </row>
    <row r="63320" spans="1:1">
      <c r="A63320" s="6"/>
    </row>
    <row r="63321" spans="1:1">
      <c r="A63321" s="6"/>
    </row>
    <row r="63322" spans="1:1">
      <c r="A63322" s="6"/>
    </row>
    <row r="63323" spans="1:1">
      <c r="A63323" s="6"/>
    </row>
    <row r="63324" spans="1:1">
      <c r="A63324" s="6"/>
    </row>
    <row r="63325" spans="1:1">
      <c r="A63325" s="6"/>
    </row>
    <row r="63326" spans="1:1">
      <c r="A63326" s="6"/>
    </row>
    <row r="63327" spans="1:1">
      <c r="A63327" s="6"/>
    </row>
    <row r="63328" spans="1:1">
      <c r="A63328" s="6"/>
    </row>
    <row r="63329" spans="1:1">
      <c r="A63329" s="6"/>
    </row>
    <row r="63330" spans="1:1">
      <c r="A63330" s="6"/>
    </row>
    <row r="63331" spans="1:1">
      <c r="A63331" s="6"/>
    </row>
    <row r="63332" spans="1:1">
      <c r="A63332" s="6"/>
    </row>
    <row r="63333" spans="1:1">
      <c r="A63333" s="6"/>
    </row>
    <row r="63334" spans="1:1">
      <c r="A63334" s="6"/>
    </row>
    <row r="63335" spans="1:1">
      <c r="A63335" s="6"/>
    </row>
    <row r="63336" spans="1:1">
      <c r="A63336" s="6"/>
    </row>
    <row r="63337" spans="1:1">
      <c r="A63337" s="6"/>
    </row>
    <row r="63338" spans="1:1">
      <c r="A63338" s="6"/>
    </row>
    <row r="63339" spans="1:1">
      <c r="A63339" s="6"/>
    </row>
    <row r="63340" spans="1:1">
      <c r="A63340" s="6"/>
    </row>
    <row r="63341" spans="1:1">
      <c r="A63341" s="6"/>
    </row>
    <row r="63342" spans="1:1">
      <c r="A63342" s="6"/>
    </row>
    <row r="63343" spans="1:1">
      <c r="A63343" s="6"/>
    </row>
    <row r="63344" spans="1:1">
      <c r="A63344" s="6"/>
    </row>
    <row r="63345" spans="1:1">
      <c r="A63345" s="6"/>
    </row>
    <row r="63346" spans="1:1">
      <c r="A63346" s="6"/>
    </row>
    <row r="63347" spans="1:1">
      <c r="A63347" s="6"/>
    </row>
    <row r="63348" spans="1:1">
      <c r="A63348" s="6"/>
    </row>
    <row r="63349" spans="1:1">
      <c r="A63349" s="6"/>
    </row>
    <row r="63350" spans="1:1">
      <c r="A63350" s="6"/>
    </row>
    <row r="63351" spans="1:1">
      <c r="A63351" s="6"/>
    </row>
    <row r="63352" spans="1:1">
      <c r="A63352" s="6"/>
    </row>
    <row r="63353" spans="1:1">
      <c r="A63353" s="6"/>
    </row>
    <row r="63354" spans="1:1">
      <c r="A63354" s="6"/>
    </row>
    <row r="63355" spans="1:1">
      <c r="A63355" s="6"/>
    </row>
    <row r="63356" spans="1:1">
      <c r="A63356" s="6"/>
    </row>
    <row r="63357" spans="1:1">
      <c r="A63357" s="6"/>
    </row>
    <row r="63358" spans="1:1">
      <c r="A63358" s="6"/>
    </row>
    <row r="63359" spans="1:1">
      <c r="A63359" s="6"/>
    </row>
    <row r="63360" spans="1:1">
      <c r="A63360" s="6"/>
    </row>
    <row r="63361" spans="1:1">
      <c r="A63361" s="6"/>
    </row>
    <row r="63362" spans="1:1">
      <c r="A63362" s="6"/>
    </row>
    <row r="63363" spans="1:1">
      <c r="A63363" s="6"/>
    </row>
    <row r="63364" spans="1:1">
      <c r="A63364" s="6"/>
    </row>
    <row r="63365" spans="1:1">
      <c r="A63365" s="6"/>
    </row>
    <row r="63366" spans="1:1">
      <c r="A63366" s="6"/>
    </row>
    <row r="63367" spans="1:1">
      <c r="A63367" s="6"/>
    </row>
    <row r="63368" spans="1:1">
      <c r="A63368" s="6"/>
    </row>
    <row r="63369" spans="1:1">
      <c r="A63369" s="6"/>
    </row>
    <row r="63370" spans="1:1">
      <c r="A63370" s="6"/>
    </row>
    <row r="63371" spans="1:1">
      <c r="A63371" s="6"/>
    </row>
    <row r="63372" spans="1:1">
      <c r="A63372" s="6"/>
    </row>
    <row r="63373" spans="1:1">
      <c r="A63373" s="6"/>
    </row>
    <row r="63374" spans="1:1">
      <c r="A63374" s="6"/>
    </row>
    <row r="63375" spans="1:1">
      <c r="A63375" s="6"/>
    </row>
    <row r="63376" spans="1:1">
      <c r="A63376" s="6"/>
    </row>
    <row r="63377" spans="1:1">
      <c r="A63377" s="6"/>
    </row>
    <row r="63378" spans="1:1">
      <c r="A63378" s="6"/>
    </row>
    <row r="63379" spans="1:1">
      <c r="A63379" s="6"/>
    </row>
    <row r="63380" spans="1:1">
      <c r="A63380" s="6"/>
    </row>
    <row r="63381" spans="1:1">
      <c r="A63381" s="6"/>
    </row>
    <row r="63382" spans="1:1">
      <c r="A63382" s="6"/>
    </row>
    <row r="63383" spans="1:1">
      <c r="A63383" s="6"/>
    </row>
    <row r="63384" spans="1:1">
      <c r="A63384" s="6"/>
    </row>
    <row r="63385" spans="1:1">
      <c r="A63385" s="6"/>
    </row>
    <row r="63386" spans="1:1">
      <c r="A63386" s="6"/>
    </row>
    <row r="63387" spans="1:1">
      <c r="A63387" s="6"/>
    </row>
    <row r="63388" spans="1:1">
      <c r="A63388" s="6"/>
    </row>
    <row r="63389" spans="1:1">
      <c r="A63389" s="6"/>
    </row>
    <row r="63390" spans="1:1">
      <c r="A63390" s="6"/>
    </row>
    <row r="63391" spans="1:1">
      <c r="A63391" s="6"/>
    </row>
    <row r="63392" spans="1:1">
      <c r="A63392" s="6"/>
    </row>
    <row r="63393" spans="1:1">
      <c r="A63393" s="6"/>
    </row>
    <row r="63394" spans="1:1">
      <c r="A63394" s="6"/>
    </row>
    <row r="63395" spans="1:1">
      <c r="A63395" s="6"/>
    </row>
    <row r="63396" spans="1:1">
      <c r="A63396" s="6"/>
    </row>
    <row r="63397" spans="1:1">
      <c r="A63397" s="6"/>
    </row>
    <row r="63398" spans="1:1">
      <c r="A63398" s="6"/>
    </row>
    <row r="63399" spans="1:1">
      <c r="A63399" s="6"/>
    </row>
    <row r="63400" spans="1:1">
      <c r="A63400" s="6"/>
    </row>
    <row r="63401" spans="1:1">
      <c r="A63401" s="6"/>
    </row>
    <row r="63402" spans="1:1">
      <c r="A63402" s="6"/>
    </row>
    <row r="63403" spans="1:1">
      <c r="A63403" s="6"/>
    </row>
    <row r="63404" spans="1:1">
      <c r="A63404" s="6"/>
    </row>
    <row r="63405" spans="1:1">
      <c r="A63405" s="6"/>
    </row>
    <row r="63406" spans="1:1">
      <c r="A63406" s="6"/>
    </row>
    <row r="63407" spans="1:1">
      <c r="A63407" s="6"/>
    </row>
    <row r="63408" spans="1:1">
      <c r="A63408" s="6"/>
    </row>
    <row r="63409" spans="1:1">
      <c r="A63409" s="6"/>
    </row>
    <row r="63410" spans="1:1">
      <c r="A63410" s="6"/>
    </row>
    <row r="63411" spans="1:1">
      <c r="A63411" s="6"/>
    </row>
    <row r="63412" spans="1:1">
      <c r="A63412" s="6"/>
    </row>
    <row r="63413" spans="1:1">
      <c r="A63413" s="6"/>
    </row>
    <row r="63414" spans="1:1">
      <c r="A63414" s="6"/>
    </row>
    <row r="63415" spans="1:1">
      <c r="A63415" s="6"/>
    </row>
    <row r="63416" spans="1:1">
      <c r="A63416" s="6"/>
    </row>
    <row r="63417" spans="1:1">
      <c r="A63417" s="6"/>
    </row>
    <row r="63418" spans="1:1">
      <c r="A63418" s="6"/>
    </row>
    <row r="63419" spans="1:1">
      <c r="A63419" s="6"/>
    </row>
    <row r="63420" spans="1:1">
      <c r="A63420" s="6"/>
    </row>
    <row r="63421" spans="1:1">
      <c r="A63421" s="6"/>
    </row>
    <row r="63422" spans="1:1">
      <c r="A63422" s="6"/>
    </row>
    <row r="63423" spans="1:1">
      <c r="A63423" s="6"/>
    </row>
    <row r="63424" spans="1:1">
      <c r="A63424" s="6"/>
    </row>
    <row r="63425" spans="1:1">
      <c r="A63425" s="6"/>
    </row>
    <row r="63426" spans="1:1">
      <c r="A63426" s="6"/>
    </row>
    <row r="63427" spans="1:1">
      <c r="A63427" s="6"/>
    </row>
    <row r="63428" spans="1:1">
      <c r="A63428" s="6"/>
    </row>
    <row r="63429" spans="1:1">
      <c r="A63429" s="6"/>
    </row>
    <row r="63430" spans="1:1">
      <c r="A63430" s="6"/>
    </row>
    <row r="63431" spans="1:1">
      <c r="A63431" s="6"/>
    </row>
    <row r="63432" spans="1:1">
      <c r="A63432" s="6"/>
    </row>
    <row r="63433" spans="1:1">
      <c r="A63433" s="6"/>
    </row>
    <row r="63434" spans="1:1">
      <c r="A63434" s="6"/>
    </row>
    <row r="63435" spans="1:1">
      <c r="A63435" s="6"/>
    </row>
    <row r="63436" spans="1:1">
      <c r="A63436" s="6"/>
    </row>
    <row r="63437" spans="1:1">
      <c r="A63437" s="6"/>
    </row>
    <row r="63438" spans="1:1">
      <c r="A63438" s="6"/>
    </row>
    <row r="63439" spans="1:1">
      <c r="A63439" s="6"/>
    </row>
    <row r="63440" spans="1:1">
      <c r="A63440" s="6"/>
    </row>
    <row r="63441" spans="1:1">
      <c r="A63441" s="6"/>
    </row>
    <row r="63442" spans="1:1">
      <c r="A63442" s="6"/>
    </row>
    <row r="63443" spans="1:1">
      <c r="A63443" s="6"/>
    </row>
    <row r="63444" spans="1:1">
      <c r="A63444" s="6"/>
    </row>
    <row r="63445" spans="1:1">
      <c r="A63445" s="6"/>
    </row>
    <row r="63446" spans="1:1">
      <c r="A63446" s="6"/>
    </row>
    <row r="63447" spans="1:1">
      <c r="A63447" s="6"/>
    </row>
    <row r="63448" spans="1:1">
      <c r="A63448" s="6"/>
    </row>
    <row r="63449" spans="1:1">
      <c r="A63449" s="6"/>
    </row>
    <row r="63450" spans="1:1">
      <c r="A63450" s="6"/>
    </row>
    <row r="63451" spans="1:1">
      <c r="A63451" s="6"/>
    </row>
    <row r="63452" spans="1:1">
      <c r="A63452" s="6"/>
    </row>
    <row r="63453" spans="1:1">
      <c r="A63453" s="6"/>
    </row>
    <row r="63454" spans="1:1">
      <c r="A63454" s="6"/>
    </row>
    <row r="63455" spans="1:1">
      <c r="A63455" s="6"/>
    </row>
    <row r="63456" spans="1:1">
      <c r="A63456" s="6"/>
    </row>
    <row r="63457" spans="1:1">
      <c r="A63457" s="6"/>
    </row>
    <row r="63458" spans="1:1">
      <c r="A63458" s="6"/>
    </row>
    <row r="63459" spans="1:1">
      <c r="A63459" s="6"/>
    </row>
    <row r="63460" spans="1:1">
      <c r="A63460" s="6"/>
    </row>
    <row r="63461" spans="1:1">
      <c r="A63461" s="6"/>
    </row>
    <row r="63462" spans="1:1">
      <c r="A63462" s="6"/>
    </row>
    <row r="63463" spans="1:1">
      <c r="A63463" s="6"/>
    </row>
    <row r="63464" spans="1:1">
      <c r="A63464" s="6"/>
    </row>
    <row r="63465" spans="1:1">
      <c r="A63465" s="6"/>
    </row>
    <row r="63466" spans="1:1">
      <c r="A63466" s="6"/>
    </row>
    <row r="63467" spans="1:1">
      <c r="A63467" s="6"/>
    </row>
    <row r="63468" spans="1:1">
      <c r="A63468" s="6"/>
    </row>
    <row r="63469" spans="1:1">
      <c r="A63469" s="6"/>
    </row>
    <row r="63470" spans="1:1">
      <c r="A63470" s="6"/>
    </row>
    <row r="63471" spans="1:1">
      <c r="A63471" s="6"/>
    </row>
    <row r="63472" spans="1:1">
      <c r="A63472" s="6"/>
    </row>
    <row r="63473" spans="1:1">
      <c r="A63473" s="6"/>
    </row>
    <row r="63474" spans="1:1">
      <c r="A63474" s="6"/>
    </row>
    <row r="63475" spans="1:1">
      <c r="A63475" s="6"/>
    </row>
    <row r="63476" spans="1:1">
      <c r="A63476" s="6"/>
    </row>
    <row r="63477" spans="1:1">
      <c r="A63477" s="6"/>
    </row>
    <row r="63478" spans="1:1">
      <c r="A63478" s="6"/>
    </row>
    <row r="63479" spans="1:1">
      <c r="A63479" s="6"/>
    </row>
    <row r="63480" spans="1:1">
      <c r="A63480" s="6"/>
    </row>
    <row r="63481" spans="1:1">
      <c r="A63481" s="6"/>
    </row>
    <row r="63482" spans="1:1">
      <c r="A63482" s="6"/>
    </row>
    <row r="63483" spans="1:1">
      <c r="A63483" s="6"/>
    </row>
    <row r="63484" spans="1:1">
      <c r="A63484" s="6"/>
    </row>
    <row r="63485" spans="1:1">
      <c r="A63485" s="6"/>
    </row>
    <row r="63486" spans="1:1">
      <c r="A63486" s="6"/>
    </row>
    <row r="63487" spans="1:1">
      <c r="A63487" s="6"/>
    </row>
    <row r="63488" spans="1:1">
      <c r="A63488" s="6"/>
    </row>
    <row r="63489" spans="1:1">
      <c r="A63489" s="6"/>
    </row>
    <row r="63490" spans="1:1">
      <c r="A63490" s="6"/>
    </row>
    <row r="63491" spans="1:1">
      <c r="A63491" s="6"/>
    </row>
    <row r="63492" spans="1:1">
      <c r="A63492" s="6"/>
    </row>
    <row r="63493" spans="1:1">
      <c r="A63493" s="6"/>
    </row>
    <row r="63494" spans="1:1">
      <c r="A63494" s="6"/>
    </row>
    <row r="63495" spans="1:1">
      <c r="A63495" s="6"/>
    </row>
    <row r="63496" spans="1:1">
      <c r="A63496" s="6"/>
    </row>
    <row r="63497" spans="1:1">
      <c r="A63497" s="6"/>
    </row>
    <row r="63498" spans="1:1">
      <c r="A63498" s="6"/>
    </row>
    <row r="63499" spans="1:1">
      <c r="A63499" s="6"/>
    </row>
    <row r="63500" spans="1:1">
      <c r="A63500" s="6"/>
    </row>
    <row r="63501" spans="1:1">
      <c r="A63501" s="6"/>
    </row>
    <row r="63502" spans="1:1">
      <c r="A63502" s="6"/>
    </row>
    <row r="63503" spans="1:1">
      <c r="A63503" s="6"/>
    </row>
    <row r="63504" spans="1:1">
      <c r="A63504" s="6"/>
    </row>
    <row r="63505" spans="1:1">
      <c r="A63505" s="6"/>
    </row>
    <row r="63506" spans="1:1">
      <c r="A63506" s="6"/>
    </row>
    <row r="63507" spans="1:1">
      <c r="A63507" s="6"/>
    </row>
    <row r="63508" spans="1:1">
      <c r="A63508" s="6"/>
    </row>
    <row r="63509" spans="1:1">
      <c r="A63509" s="6"/>
    </row>
    <row r="63510" spans="1:1">
      <c r="A63510" s="6"/>
    </row>
    <row r="63511" spans="1:1">
      <c r="A63511" s="6"/>
    </row>
    <row r="63512" spans="1:1">
      <c r="A63512" s="6"/>
    </row>
    <row r="63513" spans="1:1">
      <c r="A63513" s="6"/>
    </row>
    <row r="63514" spans="1:1">
      <c r="A63514" s="6"/>
    </row>
    <row r="63515" spans="1:1">
      <c r="A63515" s="6"/>
    </row>
    <row r="63516" spans="1:1">
      <c r="A63516" s="6"/>
    </row>
    <row r="63517" spans="1:1">
      <c r="A63517" s="6"/>
    </row>
    <row r="63518" spans="1:1">
      <c r="A63518" s="6"/>
    </row>
    <row r="63519" spans="1:1">
      <c r="A63519" s="6"/>
    </row>
    <row r="63520" spans="1:1">
      <c r="A63520" s="6"/>
    </row>
    <row r="63521" spans="1:1">
      <c r="A63521" s="6"/>
    </row>
    <row r="63522" spans="1:1">
      <c r="A63522" s="6"/>
    </row>
    <row r="63523" spans="1:1">
      <c r="A63523" s="6"/>
    </row>
    <row r="63524" spans="1:1">
      <c r="A63524" s="6"/>
    </row>
    <row r="63525" spans="1:1">
      <c r="A63525" s="6"/>
    </row>
    <row r="63526" spans="1:1">
      <c r="A63526" s="6"/>
    </row>
    <row r="63527" spans="1:1">
      <c r="A63527" s="6"/>
    </row>
    <row r="63528" spans="1:1">
      <c r="A63528" s="6"/>
    </row>
    <row r="63529" spans="1:1">
      <c r="A63529" s="6"/>
    </row>
    <row r="63530" spans="1:1">
      <c r="A63530" s="6"/>
    </row>
    <row r="63531" spans="1:1">
      <c r="A63531" s="6"/>
    </row>
    <row r="63532" spans="1:1">
      <c r="A63532" s="6"/>
    </row>
    <row r="63533" spans="1:1">
      <c r="A63533" s="6"/>
    </row>
    <row r="63534" spans="1:1">
      <c r="A63534" s="6"/>
    </row>
    <row r="63535" spans="1:1">
      <c r="A63535" s="6"/>
    </row>
    <row r="63536" spans="1:1">
      <c r="A63536" s="6"/>
    </row>
    <row r="63537" spans="1:1">
      <c r="A63537" s="6"/>
    </row>
    <row r="63538" spans="1:1">
      <c r="A63538" s="6"/>
    </row>
    <row r="63539" spans="1:1">
      <c r="A63539" s="6"/>
    </row>
    <row r="63540" spans="1:1">
      <c r="A63540" s="6"/>
    </row>
    <row r="63541" spans="1:1">
      <c r="A63541" s="6"/>
    </row>
    <row r="63542" spans="1:1">
      <c r="A63542" s="6"/>
    </row>
    <row r="63543" spans="1:1">
      <c r="A63543" s="6"/>
    </row>
    <row r="63544" spans="1:1">
      <c r="A63544" s="6"/>
    </row>
    <row r="63545" spans="1:1">
      <c r="A63545" s="6"/>
    </row>
    <row r="63546" spans="1:1">
      <c r="A63546" s="6"/>
    </row>
    <row r="63547" spans="1:1">
      <c r="A63547" s="6"/>
    </row>
    <row r="63548" spans="1:1">
      <c r="A63548" s="6"/>
    </row>
    <row r="63549" spans="1:1">
      <c r="A63549" s="6"/>
    </row>
    <row r="63550" spans="1:1">
      <c r="A63550" s="6"/>
    </row>
    <row r="63551" spans="1:1">
      <c r="A63551" s="6"/>
    </row>
    <row r="63552" spans="1:1">
      <c r="A63552" s="6"/>
    </row>
    <row r="63553" spans="1:1">
      <c r="A63553" s="6"/>
    </row>
    <row r="63554" spans="1:1">
      <c r="A63554" s="6"/>
    </row>
    <row r="63555" spans="1:1">
      <c r="A63555" s="6"/>
    </row>
    <row r="63556" spans="1:1">
      <c r="A63556" s="6"/>
    </row>
    <row r="63557" spans="1:1">
      <c r="A63557" s="6"/>
    </row>
    <row r="63558" spans="1:1">
      <c r="A63558" s="6"/>
    </row>
    <row r="63559" spans="1:1">
      <c r="A63559" s="6"/>
    </row>
    <row r="63560" spans="1:1">
      <c r="A63560" s="6"/>
    </row>
    <row r="63561" spans="1:1">
      <c r="A63561" s="6"/>
    </row>
    <row r="63562" spans="1:1">
      <c r="A63562" s="6"/>
    </row>
    <row r="63563" spans="1:1">
      <c r="A63563" s="6"/>
    </row>
    <row r="63564" spans="1:1">
      <c r="A63564" s="6"/>
    </row>
    <row r="63565" spans="1:1">
      <c r="A63565" s="6"/>
    </row>
    <row r="63566" spans="1:1">
      <c r="A63566" s="6"/>
    </row>
    <row r="63567" spans="1:1">
      <c r="A63567" s="6"/>
    </row>
    <row r="63568" spans="1:1">
      <c r="A63568" s="6"/>
    </row>
    <row r="63569" spans="1:1">
      <c r="A63569" s="6"/>
    </row>
    <row r="63570" spans="1:1">
      <c r="A63570" s="6"/>
    </row>
    <row r="63571" spans="1:1">
      <c r="A63571" s="6"/>
    </row>
    <row r="63572" spans="1:1">
      <c r="A63572" s="6"/>
    </row>
    <row r="63573" spans="1:1">
      <c r="A63573" s="6"/>
    </row>
    <row r="63574" spans="1:1">
      <c r="A63574" s="6"/>
    </row>
    <row r="63575" spans="1:1">
      <c r="A63575" s="6"/>
    </row>
    <row r="63576" spans="1:1">
      <c r="A63576" s="6"/>
    </row>
    <row r="63577" spans="1:1">
      <c r="A63577" s="6"/>
    </row>
    <row r="63578" spans="1:1">
      <c r="A63578" s="6"/>
    </row>
    <row r="63579" spans="1:1">
      <c r="A63579" s="6"/>
    </row>
    <row r="63580" spans="1:1">
      <c r="A63580" s="6"/>
    </row>
    <row r="63581" spans="1:1">
      <c r="A63581" s="6"/>
    </row>
    <row r="63582" spans="1:1">
      <c r="A63582" s="6"/>
    </row>
    <row r="63583" spans="1:1">
      <c r="A63583" s="6"/>
    </row>
    <row r="63584" spans="1:1">
      <c r="A63584" s="6"/>
    </row>
    <row r="63585" spans="1:1">
      <c r="A63585" s="6"/>
    </row>
    <row r="63586" spans="1:1">
      <c r="A63586" s="6"/>
    </row>
    <row r="63587" spans="1:1">
      <c r="A63587" s="6"/>
    </row>
    <row r="63588" spans="1:1">
      <c r="A63588" s="6"/>
    </row>
    <row r="63589" spans="1:1">
      <c r="A63589" s="6"/>
    </row>
    <row r="63590" spans="1:1">
      <c r="A63590" s="6"/>
    </row>
    <row r="63591" spans="1:1">
      <c r="A63591" s="6"/>
    </row>
    <row r="63592" spans="1:1">
      <c r="A63592" s="6"/>
    </row>
    <row r="63593" spans="1:1">
      <c r="A63593" s="6"/>
    </row>
    <row r="63594" spans="1:1">
      <c r="A63594" s="6"/>
    </row>
    <row r="63595" spans="1:1">
      <c r="A63595" s="6"/>
    </row>
    <row r="63596" spans="1:1">
      <c r="A63596" s="6"/>
    </row>
    <row r="63597" spans="1:1">
      <c r="A63597" s="6"/>
    </row>
    <row r="63598" spans="1:1">
      <c r="A63598" s="6"/>
    </row>
    <row r="63599" spans="1:1">
      <c r="A63599" s="6"/>
    </row>
    <row r="63600" spans="1:1">
      <c r="A63600" s="6"/>
    </row>
    <row r="63601" spans="1:1">
      <c r="A63601" s="6"/>
    </row>
    <row r="63602" spans="1:1">
      <c r="A63602" s="6"/>
    </row>
    <row r="63603" spans="1:1">
      <c r="A63603" s="6"/>
    </row>
    <row r="63604" spans="1:1">
      <c r="A63604" s="6"/>
    </row>
    <row r="63605" spans="1:1">
      <c r="A63605" s="6"/>
    </row>
    <row r="63606" spans="1:1">
      <c r="A63606" s="6"/>
    </row>
    <row r="63607" spans="1:1">
      <c r="A63607" s="6"/>
    </row>
    <row r="63608" spans="1:1">
      <c r="A63608" s="6"/>
    </row>
    <row r="63609" spans="1:1">
      <c r="A63609" s="6"/>
    </row>
    <row r="63610" spans="1:1">
      <c r="A63610" s="6"/>
    </row>
    <row r="63611" spans="1:1">
      <c r="A63611" s="6"/>
    </row>
    <row r="63612" spans="1:1">
      <c r="A63612" s="6"/>
    </row>
    <row r="63613" spans="1:1">
      <c r="A63613" s="6"/>
    </row>
    <row r="63614" spans="1:1">
      <c r="A63614" s="6"/>
    </row>
    <row r="63615" spans="1:1">
      <c r="A63615" s="6"/>
    </row>
    <row r="63616" spans="1:1">
      <c r="A63616" s="6"/>
    </row>
    <row r="63617" spans="1:1">
      <c r="A63617" s="6"/>
    </row>
    <row r="63618" spans="1:1">
      <c r="A63618" s="6"/>
    </row>
    <row r="63619" spans="1:1">
      <c r="A63619" s="6"/>
    </row>
    <row r="63620" spans="1:1">
      <c r="A63620" s="6"/>
    </row>
    <row r="63621" spans="1:1">
      <c r="A63621" s="6"/>
    </row>
    <row r="63622" spans="1:1">
      <c r="A63622" s="6"/>
    </row>
    <row r="63623" spans="1:1">
      <c r="A63623" s="6"/>
    </row>
    <row r="63624" spans="1:1">
      <c r="A63624" s="6"/>
    </row>
    <row r="63625" spans="1:1">
      <c r="A63625" s="6"/>
    </row>
    <row r="63626" spans="1:1">
      <c r="A63626" s="6"/>
    </row>
    <row r="63627" spans="1:1">
      <c r="A63627" s="6"/>
    </row>
    <row r="63628" spans="1:1">
      <c r="A63628" s="6"/>
    </row>
    <row r="63629" spans="1:1">
      <c r="A63629" s="6"/>
    </row>
    <row r="63630" spans="1:1">
      <c r="A63630" s="6"/>
    </row>
    <row r="63631" spans="1:1">
      <c r="A63631" s="6"/>
    </row>
    <row r="63632" spans="1:1">
      <c r="A63632" s="6"/>
    </row>
    <row r="63633" spans="1:1">
      <c r="A63633" s="6"/>
    </row>
    <row r="63634" spans="1:1">
      <c r="A63634" s="6"/>
    </row>
    <row r="63635" spans="1:1">
      <c r="A63635" s="6"/>
    </row>
    <row r="63636" spans="1:1">
      <c r="A63636" s="6"/>
    </row>
    <row r="63637" spans="1:1">
      <c r="A63637" s="6"/>
    </row>
    <row r="63638" spans="1:1">
      <c r="A63638" s="6"/>
    </row>
    <row r="63639" spans="1:1">
      <c r="A63639" s="6"/>
    </row>
    <row r="63640" spans="1:1">
      <c r="A63640" s="6"/>
    </row>
    <row r="63641" spans="1:1">
      <c r="A63641" s="6"/>
    </row>
    <row r="63642" spans="1:1">
      <c r="A63642" s="6"/>
    </row>
    <row r="63643" spans="1:1">
      <c r="A63643" s="6"/>
    </row>
    <row r="63644" spans="1:1">
      <c r="A63644" s="6"/>
    </row>
    <row r="63645" spans="1:1">
      <c r="A63645" s="6"/>
    </row>
    <row r="63646" spans="1:1">
      <c r="A63646" s="6"/>
    </row>
    <row r="63647" spans="1:1">
      <c r="A63647" s="6"/>
    </row>
    <row r="63648" spans="1:1">
      <c r="A63648" s="6"/>
    </row>
    <row r="63649" spans="1:1">
      <c r="A63649" s="6"/>
    </row>
    <row r="63650" spans="1:1">
      <c r="A63650" s="6"/>
    </row>
    <row r="63651" spans="1:1">
      <c r="A63651" s="6"/>
    </row>
    <row r="63652" spans="1:1">
      <c r="A63652" s="6"/>
    </row>
    <row r="63653" spans="1:1">
      <c r="A63653" s="6"/>
    </row>
    <row r="63654" spans="1:1">
      <c r="A63654" s="6"/>
    </row>
    <row r="63655" spans="1:1">
      <c r="A63655" s="6"/>
    </row>
    <row r="63656" spans="1:1">
      <c r="A63656" s="6"/>
    </row>
    <row r="63657" spans="1:1">
      <c r="A63657" s="6"/>
    </row>
    <row r="63658" spans="1:1">
      <c r="A63658" s="6"/>
    </row>
    <row r="63659" spans="1:1">
      <c r="A63659" s="6"/>
    </row>
    <row r="63660" spans="1:1">
      <c r="A63660" s="6"/>
    </row>
    <row r="63661" spans="1:1">
      <c r="A63661" s="6"/>
    </row>
    <row r="63662" spans="1:1">
      <c r="A63662" s="6"/>
    </row>
    <row r="63663" spans="1:1">
      <c r="A63663" s="6"/>
    </row>
    <row r="63664" spans="1:1">
      <c r="A63664" s="6"/>
    </row>
    <row r="63665" spans="1:1">
      <c r="A63665" s="6"/>
    </row>
    <row r="63666" spans="1:1">
      <c r="A63666" s="6"/>
    </row>
    <row r="63667" spans="1:1">
      <c r="A63667" s="6"/>
    </row>
    <row r="63668" spans="1:1">
      <c r="A63668" s="6"/>
    </row>
    <row r="63669" spans="1:1">
      <c r="A63669" s="6"/>
    </row>
    <row r="63670" spans="1:1">
      <c r="A63670" s="6"/>
    </row>
    <row r="63671" spans="1:1">
      <c r="A63671" s="6"/>
    </row>
    <row r="63672" spans="1:1">
      <c r="A63672" s="6"/>
    </row>
    <row r="63673" spans="1:1">
      <c r="A63673" s="6"/>
    </row>
    <row r="63674" spans="1:1">
      <c r="A63674" s="6"/>
    </row>
    <row r="63675" spans="1:1">
      <c r="A63675" s="6"/>
    </row>
    <row r="63676" spans="1:1">
      <c r="A63676" s="6"/>
    </row>
    <row r="63677" spans="1:1">
      <c r="A63677" s="6"/>
    </row>
    <row r="63678" spans="1:1">
      <c r="A63678" s="6"/>
    </row>
    <row r="63679" spans="1:1">
      <c r="A63679" s="6"/>
    </row>
    <row r="63680" spans="1:1">
      <c r="A63680" s="6"/>
    </row>
    <row r="63681" spans="1:1">
      <c r="A63681" s="6"/>
    </row>
    <row r="63682" spans="1:1">
      <c r="A63682" s="6"/>
    </row>
    <row r="63683" spans="1:1">
      <c r="A63683" s="6"/>
    </row>
    <row r="63684" spans="1:1">
      <c r="A63684" s="6"/>
    </row>
    <row r="63685" spans="1:1">
      <c r="A63685" s="6"/>
    </row>
    <row r="63686" spans="1:1">
      <c r="A63686" s="6"/>
    </row>
    <row r="63687" spans="1:1">
      <c r="A63687" s="6"/>
    </row>
    <row r="63688" spans="1:1">
      <c r="A63688" s="6"/>
    </row>
    <row r="63689" spans="1:1">
      <c r="A63689" s="6"/>
    </row>
    <row r="63690" spans="1:1">
      <c r="A63690" s="6"/>
    </row>
    <row r="63691" spans="1:1">
      <c r="A63691" s="6"/>
    </row>
    <row r="63692" spans="1:1">
      <c r="A63692" s="6"/>
    </row>
    <row r="63693" spans="1:1">
      <c r="A63693" s="6"/>
    </row>
    <row r="63694" spans="1:1">
      <c r="A63694" s="6"/>
    </row>
    <row r="63695" spans="1:1">
      <c r="A63695" s="6"/>
    </row>
    <row r="63696" spans="1:1">
      <c r="A63696" s="6"/>
    </row>
    <row r="63697" spans="1:1">
      <c r="A63697" s="6"/>
    </row>
    <row r="63698" spans="1:1">
      <c r="A63698" s="6"/>
    </row>
    <row r="63699" spans="1:1">
      <c r="A63699" s="6"/>
    </row>
    <row r="63700" spans="1:1">
      <c r="A63700" s="6"/>
    </row>
    <row r="63701" spans="1:1">
      <c r="A63701" s="6"/>
    </row>
    <row r="63702" spans="1:1">
      <c r="A63702" s="6"/>
    </row>
    <row r="63703" spans="1:1">
      <c r="A63703" s="6"/>
    </row>
    <row r="63704" spans="1:1">
      <c r="A63704" s="6"/>
    </row>
    <row r="63705" spans="1:1">
      <c r="A63705" s="6"/>
    </row>
    <row r="63706" spans="1:1">
      <c r="A63706" s="6"/>
    </row>
    <row r="63707" spans="1:1">
      <c r="A63707" s="6"/>
    </row>
    <row r="63708" spans="1:1">
      <c r="A63708" s="6"/>
    </row>
    <row r="63709" spans="1:1">
      <c r="A63709" s="6"/>
    </row>
    <row r="63710" spans="1:1">
      <c r="A63710" s="6"/>
    </row>
    <row r="63711" spans="1:1">
      <c r="A63711" s="6"/>
    </row>
    <row r="63712" spans="1:1">
      <c r="A63712" s="6"/>
    </row>
    <row r="63713" spans="1:1">
      <c r="A63713" s="6"/>
    </row>
    <row r="63714" spans="1:1">
      <c r="A63714" s="6"/>
    </row>
    <row r="63715" spans="1:1">
      <c r="A63715" s="6"/>
    </row>
    <row r="63716" spans="1:1">
      <c r="A63716" s="6"/>
    </row>
    <row r="63717" spans="1:1">
      <c r="A63717" s="6"/>
    </row>
    <row r="63718" spans="1:1">
      <c r="A63718" s="6"/>
    </row>
    <row r="63719" spans="1:1">
      <c r="A63719" s="6"/>
    </row>
    <row r="63720" spans="1:1">
      <c r="A63720" s="6"/>
    </row>
    <row r="63721" spans="1:1">
      <c r="A63721" s="6"/>
    </row>
    <row r="63722" spans="1:1">
      <c r="A63722" s="6"/>
    </row>
    <row r="63723" spans="1:1">
      <c r="A63723" s="6"/>
    </row>
    <row r="63724" spans="1:1">
      <c r="A63724" s="6"/>
    </row>
    <row r="63725" spans="1:1">
      <c r="A63725" s="6"/>
    </row>
    <row r="63726" spans="1:1">
      <c r="A63726" s="6"/>
    </row>
    <row r="63727" spans="1:1">
      <c r="A63727" s="6"/>
    </row>
    <row r="63728" spans="1:1">
      <c r="A63728" s="6"/>
    </row>
    <row r="63729" spans="1:1">
      <c r="A63729" s="6"/>
    </row>
    <row r="63730" spans="1:1">
      <c r="A63730" s="6"/>
    </row>
    <row r="63731" spans="1:1">
      <c r="A63731" s="6"/>
    </row>
    <row r="63732" spans="1:1">
      <c r="A63732" s="6"/>
    </row>
    <row r="63733" spans="1:1">
      <c r="A63733" s="6"/>
    </row>
    <row r="63734" spans="1:1">
      <c r="A63734" s="6"/>
    </row>
    <row r="63735" spans="1:1">
      <c r="A63735" s="6"/>
    </row>
    <row r="63736" spans="1:1">
      <c r="A63736" s="6"/>
    </row>
    <row r="63737" spans="1:1">
      <c r="A63737" s="6"/>
    </row>
    <row r="63738" spans="1:1">
      <c r="A63738" s="6"/>
    </row>
    <row r="63739" spans="1:1">
      <c r="A63739" s="6"/>
    </row>
    <row r="63740" spans="1:1">
      <c r="A63740" s="6"/>
    </row>
    <row r="63741" spans="1:1">
      <c r="A63741" s="6"/>
    </row>
    <row r="63742" spans="1:1">
      <c r="A63742" s="6"/>
    </row>
    <row r="63743" spans="1:1">
      <c r="A63743" s="6"/>
    </row>
    <row r="63744" spans="1:1">
      <c r="A63744" s="6"/>
    </row>
    <row r="63745" spans="1:1">
      <c r="A63745" s="6"/>
    </row>
    <row r="63746" spans="1:1">
      <c r="A63746" s="6"/>
    </row>
    <row r="63747" spans="1:1">
      <c r="A63747" s="6"/>
    </row>
    <row r="63748" spans="1:1">
      <c r="A63748" s="6"/>
    </row>
    <row r="63749" spans="1:1">
      <c r="A63749" s="6"/>
    </row>
    <row r="63750" spans="1:1">
      <c r="A63750" s="6"/>
    </row>
    <row r="63751" spans="1:1">
      <c r="A63751" s="6"/>
    </row>
    <row r="63752" spans="1:1">
      <c r="A63752" s="6"/>
    </row>
    <row r="63753" spans="1:1">
      <c r="A63753" s="6"/>
    </row>
    <row r="63754" spans="1:1">
      <c r="A63754" s="6"/>
    </row>
    <row r="63755" spans="1:1">
      <c r="A63755" s="6"/>
    </row>
    <row r="63756" spans="1:1">
      <c r="A63756" s="6"/>
    </row>
    <row r="63757" spans="1:1">
      <c r="A63757" s="6"/>
    </row>
    <row r="63758" spans="1:1">
      <c r="A63758" s="6"/>
    </row>
    <row r="63759" spans="1:1">
      <c r="A63759" s="6"/>
    </row>
    <row r="63760" spans="1:1">
      <c r="A63760" s="6"/>
    </row>
    <row r="63761" spans="1:1">
      <c r="A63761" s="6"/>
    </row>
    <row r="63762" spans="1:1">
      <c r="A63762" s="6"/>
    </row>
    <row r="63763" spans="1:1">
      <c r="A63763" s="6"/>
    </row>
    <row r="63764" spans="1:1">
      <c r="A63764" s="6"/>
    </row>
    <row r="63765" spans="1:1">
      <c r="A63765" s="6"/>
    </row>
    <row r="63766" spans="1:1">
      <c r="A63766" s="6"/>
    </row>
    <row r="63767" spans="1:1">
      <c r="A63767" s="6"/>
    </row>
    <row r="63768" spans="1:1">
      <c r="A63768" s="6"/>
    </row>
    <row r="63769" spans="1:1">
      <c r="A63769" s="6"/>
    </row>
    <row r="63770" spans="1:1">
      <c r="A63770" s="6"/>
    </row>
    <row r="63771" spans="1:1">
      <c r="A63771" s="6"/>
    </row>
    <row r="63772" spans="1:1">
      <c r="A63772" s="6"/>
    </row>
    <row r="63773" spans="1:1">
      <c r="A63773" s="6"/>
    </row>
    <row r="63774" spans="1:1">
      <c r="A63774" s="6"/>
    </row>
    <row r="63775" spans="1:1">
      <c r="A63775" s="6"/>
    </row>
    <row r="63776" spans="1:1">
      <c r="A63776" s="6"/>
    </row>
    <row r="63777" spans="1:1">
      <c r="A63777" s="6"/>
    </row>
    <row r="63778" spans="1:1">
      <c r="A63778" s="6"/>
    </row>
    <row r="63779" spans="1:1">
      <c r="A63779" s="6"/>
    </row>
    <row r="63780" spans="1:1">
      <c r="A63780" s="6"/>
    </row>
    <row r="63781" spans="1:1">
      <c r="A63781" s="6"/>
    </row>
    <row r="63782" spans="1:1">
      <c r="A63782" s="6"/>
    </row>
    <row r="63783" spans="1:1">
      <c r="A63783" s="6"/>
    </row>
    <row r="63784" spans="1:1">
      <c r="A63784" s="6"/>
    </row>
    <row r="63785" spans="1:1">
      <c r="A63785" s="6"/>
    </row>
    <row r="63786" spans="1:1">
      <c r="A63786" s="6"/>
    </row>
    <row r="63787" spans="1:1">
      <c r="A63787" s="6"/>
    </row>
    <row r="63788" spans="1:1">
      <c r="A63788" s="6"/>
    </row>
    <row r="63789" spans="1:1">
      <c r="A63789" s="6"/>
    </row>
    <row r="63790" spans="1:1">
      <c r="A63790" s="6"/>
    </row>
    <row r="63791" spans="1:1">
      <c r="A63791" s="6"/>
    </row>
    <row r="63792" spans="1:1">
      <c r="A63792" s="6"/>
    </row>
    <row r="63793" spans="1:1">
      <c r="A63793" s="6"/>
    </row>
    <row r="63794" spans="1:1">
      <c r="A63794" s="6"/>
    </row>
    <row r="63795" spans="1:1">
      <c r="A63795" s="6"/>
    </row>
    <row r="63796" spans="1:1">
      <c r="A63796" s="6"/>
    </row>
    <row r="63797" spans="1:1">
      <c r="A63797" s="6"/>
    </row>
    <row r="63798" spans="1:1">
      <c r="A63798" s="6"/>
    </row>
    <row r="63799" spans="1:1">
      <c r="A63799" s="6"/>
    </row>
    <row r="63800" spans="1:1">
      <c r="A63800" s="6"/>
    </row>
    <row r="63801" spans="1:1">
      <c r="A63801" s="6"/>
    </row>
    <row r="63802" spans="1:1">
      <c r="A63802" s="6"/>
    </row>
    <row r="63803" spans="1:1">
      <c r="A63803" s="6"/>
    </row>
    <row r="63804" spans="1:1">
      <c r="A63804" s="6"/>
    </row>
    <row r="63805" spans="1:1">
      <c r="A63805" s="6"/>
    </row>
    <row r="63806" spans="1:1">
      <c r="A63806" s="6"/>
    </row>
    <row r="63807" spans="1:1">
      <c r="A63807" s="6"/>
    </row>
    <row r="63808" spans="1:1">
      <c r="A63808" s="6"/>
    </row>
    <row r="63809" spans="1:1">
      <c r="A63809" s="6"/>
    </row>
    <row r="63810" spans="1:1">
      <c r="A63810" s="6"/>
    </row>
    <row r="63811" spans="1:1">
      <c r="A63811" s="6"/>
    </row>
    <row r="63812" spans="1:1">
      <c r="A63812" s="6"/>
    </row>
    <row r="63813" spans="1:1">
      <c r="A63813" s="6"/>
    </row>
    <row r="63814" spans="1:1">
      <c r="A63814" s="6"/>
    </row>
    <row r="63815" spans="1:1">
      <c r="A63815" s="6"/>
    </row>
    <row r="63816" spans="1:1">
      <c r="A63816" s="6"/>
    </row>
    <row r="63817" spans="1:1">
      <c r="A63817" s="6"/>
    </row>
    <row r="63818" spans="1:1">
      <c r="A63818" s="6"/>
    </row>
    <row r="63819" spans="1:1">
      <c r="A63819" s="6"/>
    </row>
    <row r="63820" spans="1:1">
      <c r="A63820" s="6"/>
    </row>
    <row r="63821" spans="1:1">
      <c r="A63821" s="6"/>
    </row>
    <row r="63822" spans="1:1">
      <c r="A63822" s="6"/>
    </row>
    <row r="63823" spans="1:1">
      <c r="A63823" s="6"/>
    </row>
    <row r="63824" spans="1:1">
      <c r="A63824" s="6"/>
    </row>
    <row r="63825" spans="1:1">
      <c r="A63825" s="6"/>
    </row>
    <row r="63826" spans="1:1">
      <c r="A63826" s="6"/>
    </row>
    <row r="63827" spans="1:1">
      <c r="A63827" s="6"/>
    </row>
    <row r="63828" spans="1:1">
      <c r="A63828" s="6"/>
    </row>
    <row r="63829" spans="1:1">
      <c r="A63829" s="6"/>
    </row>
    <row r="63830" spans="1:1">
      <c r="A63830" s="6"/>
    </row>
    <row r="63831" spans="1:1">
      <c r="A63831" s="6"/>
    </row>
    <row r="63832" spans="1:1">
      <c r="A63832" s="6"/>
    </row>
    <row r="63833" spans="1:1">
      <c r="A63833" s="6"/>
    </row>
    <row r="63834" spans="1:1">
      <c r="A63834" s="6"/>
    </row>
    <row r="63835" spans="1:1">
      <c r="A63835" s="6"/>
    </row>
    <row r="63836" spans="1:1">
      <c r="A63836" s="6"/>
    </row>
    <row r="63837" spans="1:1">
      <c r="A63837" s="6"/>
    </row>
    <row r="63838" spans="1:1">
      <c r="A63838" s="6"/>
    </row>
    <row r="63839" spans="1:1">
      <c r="A63839" s="6"/>
    </row>
    <row r="63840" spans="1:1">
      <c r="A63840" s="6"/>
    </row>
    <row r="63841" spans="1:1">
      <c r="A63841" s="6"/>
    </row>
    <row r="63842" spans="1:1">
      <c r="A63842" s="6"/>
    </row>
    <row r="63843" spans="1:1">
      <c r="A63843" s="6"/>
    </row>
    <row r="63844" spans="1:1">
      <c r="A63844" s="6"/>
    </row>
    <row r="63845" spans="1:1">
      <c r="A63845" s="6"/>
    </row>
    <row r="63846" spans="1:1">
      <c r="A63846" s="6"/>
    </row>
    <row r="63847" spans="1:1">
      <c r="A63847" s="6"/>
    </row>
    <row r="63848" spans="1:1">
      <c r="A63848" s="6"/>
    </row>
    <row r="63849" spans="1:1">
      <c r="A63849" s="6"/>
    </row>
    <row r="63850" spans="1:1">
      <c r="A63850" s="6"/>
    </row>
    <row r="63851" spans="1:1">
      <c r="A63851" s="6"/>
    </row>
    <row r="63852" spans="1:1">
      <c r="A63852" s="6"/>
    </row>
    <row r="63853" spans="1:1">
      <c r="A63853" s="6"/>
    </row>
    <row r="63854" spans="1:1">
      <c r="A63854" s="6"/>
    </row>
    <row r="63855" spans="1:1">
      <c r="A63855" s="6"/>
    </row>
    <row r="63856" spans="1:1">
      <c r="A63856" s="6"/>
    </row>
    <row r="63857" spans="1:1">
      <c r="A63857" s="6"/>
    </row>
    <row r="63858" spans="1:1">
      <c r="A63858" s="6"/>
    </row>
    <row r="63859" spans="1:1">
      <c r="A63859" s="6"/>
    </row>
    <row r="63860" spans="1:1">
      <c r="A63860" s="6"/>
    </row>
    <row r="63861" spans="1:1">
      <c r="A63861" s="6"/>
    </row>
    <row r="63862" spans="1:1">
      <c r="A63862" s="6"/>
    </row>
    <row r="63863" spans="1:1">
      <c r="A63863" s="6"/>
    </row>
    <row r="63864" spans="1:1">
      <c r="A63864" s="6"/>
    </row>
    <row r="63865" spans="1:1">
      <c r="A63865" s="6"/>
    </row>
    <row r="63866" spans="1:1">
      <c r="A63866" s="6"/>
    </row>
    <row r="63867" spans="1:1">
      <c r="A63867" s="6"/>
    </row>
    <row r="63868" spans="1:1">
      <c r="A63868" s="6"/>
    </row>
    <row r="63869" spans="1:1">
      <c r="A63869" s="6"/>
    </row>
    <row r="63870" spans="1:1">
      <c r="A63870" s="6"/>
    </row>
    <row r="63871" spans="1:1">
      <c r="A63871" s="6"/>
    </row>
    <row r="63872" spans="1:1">
      <c r="A63872" s="6"/>
    </row>
    <row r="63873" spans="1:1">
      <c r="A63873" s="6"/>
    </row>
    <row r="63874" spans="1:1">
      <c r="A63874" s="6"/>
    </row>
    <row r="63875" spans="1:1">
      <c r="A63875" s="6"/>
    </row>
    <row r="63876" spans="1:1">
      <c r="A63876" s="6"/>
    </row>
    <row r="63877" spans="1:1">
      <c r="A63877" s="6"/>
    </row>
    <row r="63878" spans="1:1">
      <c r="A63878" s="6"/>
    </row>
    <row r="63879" spans="1:1">
      <c r="A63879" s="6"/>
    </row>
    <row r="63880" spans="1:1">
      <c r="A63880" s="6"/>
    </row>
    <row r="63881" spans="1:1">
      <c r="A63881" s="6"/>
    </row>
    <row r="63882" spans="1:1">
      <c r="A63882" s="6"/>
    </row>
    <row r="63883" spans="1:1">
      <c r="A63883" s="6"/>
    </row>
    <row r="63884" spans="1:1">
      <c r="A63884" s="6"/>
    </row>
    <row r="63885" spans="1:1">
      <c r="A63885" s="6"/>
    </row>
    <row r="63886" spans="1:1">
      <c r="A63886" s="6"/>
    </row>
    <row r="63887" spans="1:1">
      <c r="A63887" s="6"/>
    </row>
    <row r="63888" spans="1:1">
      <c r="A63888" s="6"/>
    </row>
    <row r="63889" spans="1:1">
      <c r="A63889" s="6"/>
    </row>
    <row r="63890" spans="1:1">
      <c r="A63890" s="6"/>
    </row>
    <row r="63891" spans="1:1">
      <c r="A63891" s="6"/>
    </row>
    <row r="63892" spans="1:1">
      <c r="A63892" s="6"/>
    </row>
    <row r="63893" spans="1:1">
      <c r="A63893" s="6"/>
    </row>
    <row r="63894" spans="1:1">
      <c r="A63894" s="6"/>
    </row>
    <row r="63895" spans="1:1">
      <c r="A63895" s="6"/>
    </row>
    <row r="63896" spans="1:1">
      <c r="A63896" s="6"/>
    </row>
    <row r="63897" spans="1:1">
      <c r="A63897" s="6"/>
    </row>
    <row r="63898" spans="1:1">
      <c r="A63898" s="6"/>
    </row>
    <row r="63899" spans="1:1">
      <c r="A63899" s="6"/>
    </row>
    <row r="63900" spans="1:1">
      <c r="A63900" s="6"/>
    </row>
    <row r="63901" spans="1:1">
      <c r="A63901" s="6"/>
    </row>
    <row r="63902" spans="1:1">
      <c r="A63902" s="6"/>
    </row>
    <row r="63903" spans="1:1">
      <c r="A63903" s="6"/>
    </row>
    <row r="63904" spans="1:1">
      <c r="A63904" s="6"/>
    </row>
    <row r="63905" spans="1:1">
      <c r="A63905" s="6"/>
    </row>
    <row r="63906" spans="1:1">
      <c r="A63906" s="6"/>
    </row>
    <row r="63907" spans="1:1">
      <c r="A63907" s="6"/>
    </row>
    <row r="63908" spans="1:1">
      <c r="A63908" s="6"/>
    </row>
    <row r="63909" spans="1:1">
      <c r="A63909" s="6"/>
    </row>
    <row r="63910" spans="1:1">
      <c r="A63910" s="6"/>
    </row>
    <row r="63911" spans="1:1">
      <c r="A63911" s="6"/>
    </row>
    <row r="63912" spans="1:1">
      <c r="A63912" s="6"/>
    </row>
    <row r="63913" spans="1:1">
      <c r="A63913" s="6"/>
    </row>
    <row r="63914" spans="1:1">
      <c r="A63914" s="6"/>
    </row>
    <row r="63915" spans="1:1">
      <c r="A63915" s="6"/>
    </row>
    <row r="63916" spans="1:1">
      <c r="A63916" s="6"/>
    </row>
    <row r="63917" spans="1:1">
      <c r="A63917" s="6"/>
    </row>
    <row r="63918" spans="1:1">
      <c r="A63918" s="6"/>
    </row>
    <row r="63919" spans="1:1">
      <c r="A63919" s="6"/>
    </row>
    <row r="63920" spans="1:1">
      <c r="A63920" s="6"/>
    </row>
    <row r="63921" spans="1:1">
      <c r="A63921" s="6"/>
    </row>
    <row r="63922" spans="1:1">
      <c r="A63922" s="6"/>
    </row>
    <row r="63923" spans="1:1">
      <c r="A63923" s="6"/>
    </row>
    <row r="63924" spans="1:1">
      <c r="A63924" s="6"/>
    </row>
    <row r="63925" spans="1:1">
      <c r="A63925" s="6"/>
    </row>
    <row r="63926" spans="1:1">
      <c r="A63926" s="6"/>
    </row>
    <row r="63927" spans="1:1">
      <c r="A63927" s="6"/>
    </row>
    <row r="63928" spans="1:1">
      <c r="A63928" s="6"/>
    </row>
    <row r="63929" spans="1:1">
      <c r="A63929" s="6"/>
    </row>
    <row r="63930" spans="1:1">
      <c r="A63930" s="6"/>
    </row>
    <row r="63931" spans="1:1">
      <c r="A63931" s="6"/>
    </row>
    <row r="63932" spans="1:1">
      <c r="A63932" s="6"/>
    </row>
    <row r="63933" spans="1:1">
      <c r="A63933" s="6"/>
    </row>
    <row r="63934" spans="1:1">
      <c r="A63934" s="6"/>
    </row>
    <row r="63935" spans="1:1">
      <c r="A63935" s="6"/>
    </row>
    <row r="63936" spans="1:1">
      <c r="A63936" s="6"/>
    </row>
    <row r="63937" spans="1:1">
      <c r="A63937" s="6"/>
    </row>
    <row r="63938" spans="1:1">
      <c r="A63938" s="6"/>
    </row>
    <row r="63939" spans="1:1">
      <c r="A63939" s="6"/>
    </row>
    <row r="63940" spans="1:1">
      <c r="A63940" s="6"/>
    </row>
    <row r="63941" spans="1:1">
      <c r="A63941" s="6"/>
    </row>
    <row r="63942" spans="1:1">
      <c r="A63942" s="6"/>
    </row>
    <row r="63943" spans="1:1">
      <c r="A63943" s="6"/>
    </row>
    <row r="63944" spans="1:1">
      <c r="A63944" s="6"/>
    </row>
    <row r="63945" spans="1:1">
      <c r="A63945" s="6"/>
    </row>
    <row r="63946" spans="1:1">
      <c r="A63946" s="6"/>
    </row>
    <row r="63947" spans="1:1">
      <c r="A63947" s="6"/>
    </row>
    <row r="63948" spans="1:1">
      <c r="A63948" s="6"/>
    </row>
    <row r="63949" spans="1:1">
      <c r="A63949" s="6"/>
    </row>
    <row r="63950" spans="1:1">
      <c r="A63950" s="6"/>
    </row>
    <row r="63951" spans="1:1">
      <c r="A63951" s="6"/>
    </row>
    <row r="63952" spans="1:1">
      <c r="A63952" s="6"/>
    </row>
    <row r="63953" spans="1:1">
      <c r="A63953" s="6"/>
    </row>
    <row r="63954" spans="1:1">
      <c r="A63954" s="6"/>
    </row>
    <row r="63955" spans="1:1">
      <c r="A63955" s="6"/>
    </row>
    <row r="63956" spans="1:1">
      <c r="A63956" s="6"/>
    </row>
    <row r="63957" spans="1:1">
      <c r="A63957" s="6"/>
    </row>
    <row r="63958" spans="1:1">
      <c r="A63958" s="6"/>
    </row>
    <row r="63959" spans="1:1">
      <c r="A63959" s="6"/>
    </row>
    <row r="63960" spans="1:1">
      <c r="A63960" s="6"/>
    </row>
    <row r="63961" spans="1:1">
      <c r="A63961" s="6"/>
    </row>
    <row r="63962" spans="1:1">
      <c r="A63962" s="6"/>
    </row>
    <row r="63963" spans="1:1">
      <c r="A63963" s="6"/>
    </row>
    <row r="63964" spans="1:1">
      <c r="A63964" s="6"/>
    </row>
    <row r="63965" spans="1:1">
      <c r="A63965" s="6"/>
    </row>
    <row r="63966" spans="1:1">
      <c r="A63966" s="6"/>
    </row>
    <row r="63967" spans="1:1">
      <c r="A63967" s="6"/>
    </row>
    <row r="63968" spans="1:1">
      <c r="A63968" s="6"/>
    </row>
    <row r="63969" spans="1:1">
      <c r="A63969" s="6"/>
    </row>
    <row r="63970" spans="1:1">
      <c r="A63970" s="6"/>
    </row>
    <row r="63971" spans="1:1">
      <c r="A63971" s="6"/>
    </row>
    <row r="63972" spans="1:1">
      <c r="A63972" s="6"/>
    </row>
    <row r="63973" spans="1:1">
      <c r="A63973" s="6"/>
    </row>
    <row r="63974" spans="1:1">
      <c r="A63974" s="6"/>
    </row>
    <row r="63975" spans="1:1">
      <c r="A63975" s="6"/>
    </row>
    <row r="63976" spans="1:1">
      <c r="A63976" s="6"/>
    </row>
    <row r="63977" spans="1:1">
      <c r="A63977" s="6"/>
    </row>
    <row r="63978" spans="1:1">
      <c r="A63978" s="6"/>
    </row>
    <row r="63979" spans="1:1">
      <c r="A63979" s="6"/>
    </row>
    <row r="63980" spans="1:1">
      <c r="A63980" s="6"/>
    </row>
    <row r="63981" spans="1:1">
      <c r="A63981" s="6"/>
    </row>
    <row r="63982" spans="1:1">
      <c r="A63982" s="6"/>
    </row>
    <row r="63983" spans="1:1">
      <c r="A63983" s="6"/>
    </row>
    <row r="63984" spans="1:1">
      <c r="A63984" s="6"/>
    </row>
    <row r="63985" spans="1:1">
      <c r="A63985" s="6"/>
    </row>
    <row r="63986" spans="1:1">
      <c r="A63986" s="6"/>
    </row>
    <row r="63987" spans="1:1">
      <c r="A63987" s="6"/>
    </row>
    <row r="63988" spans="1:1">
      <c r="A63988" s="6"/>
    </row>
    <row r="63989" spans="1:1">
      <c r="A63989" s="6"/>
    </row>
    <row r="63990" spans="1:1">
      <c r="A63990" s="6"/>
    </row>
    <row r="63991" spans="1:1">
      <c r="A63991" s="6"/>
    </row>
    <row r="63992" spans="1:1">
      <c r="A63992" s="6"/>
    </row>
    <row r="63993" spans="1:1">
      <c r="A63993" s="6"/>
    </row>
    <row r="63994" spans="1:1">
      <c r="A63994" s="6"/>
    </row>
    <row r="63995" spans="1:1">
      <c r="A63995" s="6"/>
    </row>
    <row r="63996" spans="1:1">
      <c r="A63996" s="6"/>
    </row>
    <row r="63997" spans="1:1">
      <c r="A63997" s="6"/>
    </row>
    <row r="63998" spans="1:1">
      <c r="A63998" s="6"/>
    </row>
    <row r="63999" spans="1:1">
      <c r="A63999" s="6"/>
    </row>
    <row r="64000" spans="1:1">
      <c r="A64000" s="6"/>
    </row>
    <row r="64001" spans="1:1">
      <c r="A64001" s="6"/>
    </row>
    <row r="64002" spans="1:1">
      <c r="A64002" s="6"/>
    </row>
    <row r="64003" spans="1:1">
      <c r="A64003" s="6"/>
    </row>
    <row r="64004" spans="1:1">
      <c r="A64004" s="6"/>
    </row>
    <row r="64005" spans="1:1">
      <c r="A64005" s="6"/>
    </row>
    <row r="64006" spans="1:1">
      <c r="A64006" s="6"/>
    </row>
    <row r="64007" spans="1:1">
      <c r="A64007" s="6"/>
    </row>
    <row r="64008" spans="1:1">
      <c r="A64008" s="6"/>
    </row>
    <row r="64009" spans="1:1">
      <c r="A64009" s="6"/>
    </row>
    <row r="64010" spans="1:1">
      <c r="A64010" s="6"/>
    </row>
    <row r="64011" spans="1:1">
      <c r="A64011" s="6"/>
    </row>
    <row r="64012" spans="1:1">
      <c r="A64012" s="6"/>
    </row>
    <row r="64013" spans="1:1">
      <c r="A64013" s="6"/>
    </row>
    <row r="64014" spans="1:1">
      <c r="A64014" s="6"/>
    </row>
    <row r="64015" spans="1:1">
      <c r="A64015" s="6"/>
    </row>
    <row r="64016" spans="1:1">
      <c r="A64016" s="6"/>
    </row>
    <row r="64017" spans="1:1">
      <c r="A64017" s="6"/>
    </row>
    <row r="64018" spans="1:1">
      <c r="A64018" s="6"/>
    </row>
    <row r="64019" spans="1:1">
      <c r="A64019" s="6"/>
    </row>
    <row r="64020" spans="1:1">
      <c r="A64020" s="6"/>
    </row>
    <row r="64021" spans="1:1">
      <c r="A64021" s="6"/>
    </row>
    <row r="64022" spans="1:1">
      <c r="A64022" s="6"/>
    </row>
    <row r="64023" spans="1:1">
      <c r="A64023" s="6"/>
    </row>
    <row r="64024" spans="1:1">
      <c r="A64024" s="6"/>
    </row>
    <row r="64025" spans="1:1">
      <c r="A64025" s="6"/>
    </row>
    <row r="64026" spans="1:1">
      <c r="A64026" s="6"/>
    </row>
    <row r="64027" spans="1:1">
      <c r="A64027" s="6"/>
    </row>
    <row r="64028" spans="1:1">
      <c r="A64028" s="6"/>
    </row>
    <row r="64029" spans="1:1">
      <c r="A64029" s="6"/>
    </row>
    <row r="64030" spans="1:1">
      <c r="A64030" s="6"/>
    </row>
    <row r="64031" spans="1:1">
      <c r="A64031" s="6"/>
    </row>
    <row r="64032" spans="1:1">
      <c r="A64032" s="6"/>
    </row>
    <row r="64033" spans="1:1">
      <c r="A64033" s="6"/>
    </row>
    <row r="64034" spans="1:1">
      <c r="A64034" s="6"/>
    </row>
    <row r="64035" spans="1:1">
      <c r="A64035" s="6"/>
    </row>
    <row r="64036" spans="1:1">
      <c r="A64036" s="6"/>
    </row>
    <row r="64037" spans="1:1">
      <c r="A64037" s="6"/>
    </row>
    <row r="64038" spans="1:1">
      <c r="A64038" s="6"/>
    </row>
    <row r="64039" spans="1:1">
      <c r="A64039" s="6"/>
    </row>
    <row r="64040" spans="1:1">
      <c r="A64040" s="6"/>
    </row>
    <row r="64041" spans="1:1">
      <c r="A64041" s="6"/>
    </row>
    <row r="64042" spans="1:1">
      <c r="A64042" s="6"/>
    </row>
    <row r="64043" spans="1:1">
      <c r="A64043" s="6"/>
    </row>
    <row r="64044" spans="1:1">
      <c r="A64044" s="6"/>
    </row>
    <row r="64045" spans="1:1">
      <c r="A64045" s="6"/>
    </row>
    <row r="64046" spans="1:1">
      <c r="A64046" s="6"/>
    </row>
    <row r="64047" spans="1:1">
      <c r="A64047" s="6"/>
    </row>
    <row r="64048" spans="1:1">
      <c r="A64048" s="6"/>
    </row>
    <row r="64049" spans="1:1">
      <c r="A64049" s="6"/>
    </row>
    <row r="64050" spans="1:1">
      <c r="A64050" s="6"/>
    </row>
    <row r="64051" spans="1:1">
      <c r="A64051" s="6"/>
    </row>
    <row r="64052" spans="1:1">
      <c r="A64052" s="6"/>
    </row>
    <row r="64053" spans="1:1">
      <c r="A64053" s="6"/>
    </row>
    <row r="64054" spans="1:1">
      <c r="A64054" s="6"/>
    </row>
    <row r="64055" spans="1:1">
      <c r="A64055" s="6"/>
    </row>
    <row r="64056" spans="1:1">
      <c r="A64056" s="6"/>
    </row>
    <row r="64057" spans="1:1">
      <c r="A64057" s="6"/>
    </row>
    <row r="64058" spans="1:1">
      <c r="A64058" s="6"/>
    </row>
    <row r="64059" spans="1:1">
      <c r="A64059" s="6"/>
    </row>
    <row r="64060" spans="1:1">
      <c r="A64060" s="6"/>
    </row>
    <row r="64061" spans="1:1">
      <c r="A64061" s="6"/>
    </row>
    <row r="64062" spans="1:1">
      <c r="A64062" s="6"/>
    </row>
    <row r="64063" spans="1:1">
      <c r="A64063" s="6"/>
    </row>
    <row r="64064" spans="1:1">
      <c r="A64064" s="6"/>
    </row>
    <row r="64065" spans="1:1">
      <c r="A64065" s="6"/>
    </row>
    <row r="64066" spans="1:1">
      <c r="A64066" s="6"/>
    </row>
    <row r="64067" spans="1:1">
      <c r="A64067" s="6"/>
    </row>
    <row r="64068" spans="1:1">
      <c r="A64068" s="6"/>
    </row>
    <row r="64069" spans="1:1">
      <c r="A64069" s="6"/>
    </row>
    <row r="64070" spans="1:1">
      <c r="A64070" s="6"/>
    </row>
    <row r="64071" spans="1:1">
      <c r="A64071" s="6"/>
    </row>
    <row r="64072" spans="1:1">
      <c r="A64072" s="6"/>
    </row>
    <row r="64073" spans="1:1">
      <c r="A64073" s="6"/>
    </row>
    <row r="64074" spans="1:1">
      <c r="A64074" s="6"/>
    </row>
    <row r="64075" spans="1:1">
      <c r="A64075" s="6"/>
    </row>
    <row r="64076" spans="1:1">
      <c r="A64076" s="6"/>
    </row>
    <row r="64077" spans="1:1">
      <c r="A64077" s="6"/>
    </row>
    <row r="64078" spans="1:1">
      <c r="A64078" s="6"/>
    </row>
    <row r="64079" spans="1:1">
      <c r="A64079" s="6"/>
    </row>
    <row r="64080" spans="1:1">
      <c r="A64080" s="6"/>
    </row>
    <row r="64081" spans="1:1">
      <c r="A64081" s="6"/>
    </row>
    <row r="64082" spans="1:1">
      <c r="A64082" s="6"/>
    </row>
    <row r="64083" spans="1:1">
      <c r="A64083" s="6"/>
    </row>
    <row r="64084" spans="1:1">
      <c r="A64084" s="6"/>
    </row>
    <row r="64085" spans="1:1">
      <c r="A64085" s="6"/>
    </row>
    <row r="64086" spans="1:1">
      <c r="A64086" s="6"/>
    </row>
    <row r="64087" spans="1:1">
      <c r="A64087" s="6"/>
    </row>
    <row r="64088" spans="1:1">
      <c r="A64088" s="6"/>
    </row>
    <row r="64089" spans="1:1">
      <c r="A64089" s="6"/>
    </row>
    <row r="64090" spans="1:1">
      <c r="A64090" s="6"/>
    </row>
    <row r="64091" spans="1:1">
      <c r="A64091" s="6"/>
    </row>
    <row r="64092" spans="1:1">
      <c r="A64092" s="6"/>
    </row>
    <row r="64093" spans="1:1">
      <c r="A64093" s="6"/>
    </row>
    <row r="64094" spans="1:1">
      <c r="A64094" s="6"/>
    </row>
    <row r="64095" spans="1:1">
      <c r="A64095" s="6"/>
    </row>
    <row r="64096" spans="1:1">
      <c r="A64096" s="6"/>
    </row>
    <row r="64097" spans="1:1">
      <c r="A64097" s="6"/>
    </row>
    <row r="64098" spans="1:1">
      <c r="A64098" s="6"/>
    </row>
    <row r="64099" spans="1:1">
      <c r="A64099" s="6"/>
    </row>
    <row r="64100" spans="1:1">
      <c r="A64100" s="6"/>
    </row>
    <row r="64101" spans="1:1">
      <c r="A64101" s="6"/>
    </row>
    <row r="64102" spans="1:1">
      <c r="A64102" s="6"/>
    </row>
    <row r="64103" spans="1:1">
      <c r="A64103" s="6"/>
    </row>
    <row r="64104" spans="1:1">
      <c r="A64104" s="6"/>
    </row>
    <row r="64105" spans="1:1">
      <c r="A64105" s="6"/>
    </row>
    <row r="64106" spans="1:1">
      <c r="A64106" s="6"/>
    </row>
    <row r="64107" spans="1:1">
      <c r="A64107" s="6"/>
    </row>
    <row r="64108" spans="1:1">
      <c r="A64108" s="6"/>
    </row>
    <row r="64109" spans="1:1">
      <c r="A64109" s="6"/>
    </row>
    <row r="64110" spans="1:1">
      <c r="A64110" s="6"/>
    </row>
    <row r="64111" spans="1:1">
      <c r="A64111" s="6"/>
    </row>
    <row r="64112" spans="1:1">
      <c r="A64112" s="6"/>
    </row>
    <row r="64113" spans="1:1">
      <c r="A64113" s="6"/>
    </row>
    <row r="64114" spans="1:1">
      <c r="A64114" s="6"/>
    </row>
    <row r="64115" spans="1:1">
      <c r="A64115" s="6"/>
    </row>
    <row r="64116" spans="1:1">
      <c r="A64116" s="6"/>
    </row>
    <row r="64117" spans="1:1">
      <c r="A64117" s="6"/>
    </row>
    <row r="64118" spans="1:1">
      <c r="A64118" s="6"/>
    </row>
    <row r="64119" spans="1:1">
      <c r="A64119" s="6"/>
    </row>
    <row r="64120" spans="1:1">
      <c r="A64120" s="6"/>
    </row>
    <row r="64121" spans="1:1">
      <c r="A64121" s="6"/>
    </row>
    <row r="64122" spans="1:1">
      <c r="A64122" s="6"/>
    </row>
    <row r="64123" spans="1:1">
      <c r="A64123" s="6"/>
    </row>
    <row r="64124" spans="1:1">
      <c r="A64124" s="6"/>
    </row>
    <row r="64125" spans="1:1">
      <c r="A64125" s="6"/>
    </row>
    <row r="64126" spans="1:1">
      <c r="A64126" s="6"/>
    </row>
    <row r="64127" spans="1:1">
      <c r="A64127" s="6"/>
    </row>
    <row r="64128" spans="1:1">
      <c r="A64128" s="6"/>
    </row>
    <row r="64129" spans="1:1">
      <c r="A64129" s="6"/>
    </row>
    <row r="64130" spans="1:1">
      <c r="A64130" s="6"/>
    </row>
    <row r="64131" spans="1:1">
      <c r="A64131" s="6"/>
    </row>
    <row r="64132" spans="1:1">
      <c r="A64132" s="6"/>
    </row>
    <row r="64133" spans="1:1">
      <c r="A64133" s="6"/>
    </row>
    <row r="64134" spans="1:1">
      <c r="A64134" s="6"/>
    </row>
    <row r="64135" spans="1:1">
      <c r="A64135" s="6"/>
    </row>
    <row r="64136" spans="1:1">
      <c r="A64136" s="6"/>
    </row>
    <row r="64137" spans="1:1">
      <c r="A64137" s="6"/>
    </row>
    <row r="64138" spans="1:1">
      <c r="A64138" s="6"/>
    </row>
    <row r="64139" spans="1:1">
      <c r="A64139" s="6"/>
    </row>
    <row r="64140" spans="1:1">
      <c r="A64140" s="6"/>
    </row>
    <row r="64141" spans="1:1">
      <c r="A64141" s="6"/>
    </row>
    <row r="64142" spans="1:1">
      <c r="A64142" s="6"/>
    </row>
    <row r="64143" spans="1:1">
      <c r="A64143" s="6"/>
    </row>
    <row r="64144" spans="1:1">
      <c r="A64144" s="6"/>
    </row>
    <row r="64145" spans="1:1">
      <c r="A64145" s="6"/>
    </row>
    <row r="64146" spans="1:1">
      <c r="A64146" s="6"/>
    </row>
    <row r="64147" spans="1:1">
      <c r="A64147" s="6"/>
    </row>
    <row r="64148" spans="1:1">
      <c r="A64148" s="6"/>
    </row>
    <row r="64149" spans="1:1">
      <c r="A64149" s="6"/>
    </row>
    <row r="64150" spans="1:1">
      <c r="A64150" s="6"/>
    </row>
    <row r="64151" spans="1:1">
      <c r="A64151" s="6"/>
    </row>
    <row r="64152" spans="1:1">
      <c r="A64152" s="6"/>
    </row>
    <row r="64153" spans="1:1">
      <c r="A64153" s="6"/>
    </row>
    <row r="64154" spans="1:1">
      <c r="A64154" s="6"/>
    </row>
    <row r="64155" spans="1:1">
      <c r="A64155" s="6"/>
    </row>
    <row r="64156" spans="1:1">
      <c r="A64156" s="6"/>
    </row>
    <row r="64157" spans="1:1">
      <c r="A64157" s="6"/>
    </row>
    <row r="64158" spans="1:1">
      <c r="A64158" s="6"/>
    </row>
    <row r="64159" spans="1:1">
      <c r="A64159" s="6"/>
    </row>
    <row r="64160" spans="1:1">
      <c r="A64160" s="6"/>
    </row>
    <row r="64161" spans="1:1">
      <c r="A64161" s="6"/>
    </row>
    <row r="64162" spans="1:1">
      <c r="A64162" s="6"/>
    </row>
    <row r="64163" spans="1:1">
      <c r="A64163" s="6"/>
    </row>
    <row r="64164" spans="1:1">
      <c r="A64164" s="6"/>
    </row>
    <row r="64165" spans="1:1">
      <c r="A64165" s="6"/>
    </row>
    <row r="64166" spans="1:1">
      <c r="A64166" s="6"/>
    </row>
    <row r="64167" spans="1:1">
      <c r="A64167" s="6"/>
    </row>
    <row r="64168" spans="1:1">
      <c r="A64168" s="6"/>
    </row>
    <row r="64169" spans="1:1">
      <c r="A64169" s="6"/>
    </row>
    <row r="64170" spans="1:1">
      <c r="A64170" s="6"/>
    </row>
    <row r="64171" spans="1:1">
      <c r="A64171" s="6"/>
    </row>
    <row r="64172" spans="1:1">
      <c r="A64172" s="6"/>
    </row>
    <row r="64173" spans="1:1">
      <c r="A64173" s="6"/>
    </row>
    <row r="64174" spans="1:1">
      <c r="A64174" s="6"/>
    </row>
    <row r="64175" spans="1:1">
      <c r="A64175" s="6"/>
    </row>
    <row r="64176" spans="1:1">
      <c r="A64176" s="6"/>
    </row>
    <row r="64177" spans="1:1">
      <c r="A64177" s="6"/>
    </row>
    <row r="64178" spans="1:1">
      <c r="A64178" s="6"/>
    </row>
    <row r="64179" spans="1:1">
      <c r="A64179" s="6"/>
    </row>
    <row r="64180" spans="1:1">
      <c r="A64180" s="6"/>
    </row>
    <row r="64181" spans="1:1">
      <c r="A64181" s="6"/>
    </row>
    <row r="64182" spans="1:1">
      <c r="A64182" s="6"/>
    </row>
    <row r="64183" spans="1:1">
      <c r="A64183" s="6"/>
    </row>
    <row r="64184" spans="1:1">
      <c r="A64184" s="6"/>
    </row>
    <row r="64185" spans="1:1">
      <c r="A64185" s="6"/>
    </row>
    <row r="64186" spans="1:1">
      <c r="A64186" s="6"/>
    </row>
    <row r="64187" spans="1:1">
      <c r="A64187" s="6"/>
    </row>
    <row r="64188" spans="1:1">
      <c r="A64188" s="6"/>
    </row>
    <row r="64189" spans="1:1">
      <c r="A64189" s="6"/>
    </row>
    <row r="64190" spans="1:1">
      <c r="A64190" s="6"/>
    </row>
    <row r="64191" spans="1:1">
      <c r="A64191" s="6"/>
    </row>
    <row r="64192" spans="1:1">
      <c r="A64192" s="6"/>
    </row>
    <row r="64193" spans="1:1">
      <c r="A64193" s="6"/>
    </row>
    <row r="64194" spans="1:1">
      <c r="A64194" s="6"/>
    </row>
    <row r="64195" spans="1:1">
      <c r="A64195" s="6"/>
    </row>
    <row r="64196" spans="1:1">
      <c r="A64196" s="6"/>
    </row>
    <row r="64197" spans="1:1">
      <c r="A64197" s="6"/>
    </row>
    <row r="64198" spans="1:1">
      <c r="A64198" s="6"/>
    </row>
    <row r="64199" spans="1:1">
      <c r="A64199" s="6"/>
    </row>
    <row r="64200" spans="1:1">
      <c r="A64200" s="6"/>
    </row>
    <row r="64201" spans="1:1">
      <c r="A64201" s="6"/>
    </row>
    <row r="64202" spans="1:1">
      <c r="A64202" s="6"/>
    </row>
    <row r="64203" spans="1:1">
      <c r="A64203" s="6"/>
    </row>
    <row r="64204" spans="1:1">
      <c r="A64204" s="6"/>
    </row>
    <row r="64205" spans="1:1">
      <c r="A64205" s="6"/>
    </row>
    <row r="64206" spans="1:1">
      <c r="A64206" s="6"/>
    </row>
    <row r="64207" spans="1:1">
      <c r="A64207" s="6"/>
    </row>
    <row r="64208" spans="1:1">
      <c r="A64208" s="6"/>
    </row>
    <row r="64209" spans="1:1">
      <c r="A64209" s="6"/>
    </row>
    <row r="64210" spans="1:1">
      <c r="A64210" s="6"/>
    </row>
    <row r="64211" spans="1:1">
      <c r="A64211" s="6"/>
    </row>
    <row r="64212" spans="1:1">
      <c r="A64212" s="6"/>
    </row>
    <row r="64213" spans="1:1">
      <c r="A64213" s="6"/>
    </row>
    <row r="64214" spans="1:1">
      <c r="A64214" s="6"/>
    </row>
    <row r="64215" spans="1:1">
      <c r="A64215" s="6"/>
    </row>
    <row r="64216" spans="1:1">
      <c r="A64216" s="6"/>
    </row>
    <row r="64217" spans="1:1">
      <c r="A64217" s="6"/>
    </row>
    <row r="64218" spans="1:1">
      <c r="A64218" s="6"/>
    </row>
    <row r="64219" spans="1:1">
      <c r="A64219" s="6"/>
    </row>
    <row r="64220" spans="1:1">
      <c r="A64220" s="6"/>
    </row>
    <row r="64221" spans="1:1">
      <c r="A64221" s="6"/>
    </row>
    <row r="64222" spans="1:1">
      <c r="A64222" s="6"/>
    </row>
    <row r="64223" spans="1:1">
      <c r="A64223" s="6"/>
    </row>
    <row r="64224" spans="1:1">
      <c r="A64224" s="6"/>
    </row>
    <row r="64225" spans="1:1">
      <c r="A64225" s="6"/>
    </row>
    <row r="64226" spans="1:1">
      <c r="A64226" s="6"/>
    </row>
    <row r="64227" spans="1:1">
      <c r="A64227" s="6"/>
    </row>
    <row r="64228" spans="1:1">
      <c r="A64228" s="6"/>
    </row>
    <row r="64229" spans="1:1">
      <c r="A64229" s="6"/>
    </row>
    <row r="64230" spans="1:1">
      <c r="A64230" s="6"/>
    </row>
    <row r="64231" spans="1:1">
      <c r="A64231" s="6"/>
    </row>
    <row r="64232" spans="1:1">
      <c r="A64232" s="6"/>
    </row>
    <row r="64233" spans="1:1">
      <c r="A64233" s="6"/>
    </row>
    <row r="64234" spans="1:1">
      <c r="A64234" s="6"/>
    </row>
    <row r="64235" spans="1:1">
      <c r="A64235" s="6"/>
    </row>
    <row r="64236" spans="1:1">
      <c r="A64236" s="6"/>
    </row>
    <row r="64237" spans="1:1">
      <c r="A64237" s="6"/>
    </row>
    <row r="64238" spans="1:1">
      <c r="A64238" s="6"/>
    </row>
    <row r="64239" spans="1:1">
      <c r="A64239" s="6"/>
    </row>
    <row r="64240" spans="1:1">
      <c r="A64240" s="6"/>
    </row>
    <row r="64241" spans="1:1">
      <c r="A64241" s="6"/>
    </row>
    <row r="64242" spans="1:1">
      <c r="A64242" s="6"/>
    </row>
    <row r="64243" spans="1:1">
      <c r="A64243" s="6"/>
    </row>
    <row r="64244" spans="1:1">
      <c r="A64244" s="6"/>
    </row>
    <row r="64245" spans="1:1">
      <c r="A64245" s="6"/>
    </row>
    <row r="64246" spans="1:1">
      <c r="A64246" s="6"/>
    </row>
    <row r="64247" spans="1:1">
      <c r="A64247" s="6"/>
    </row>
    <row r="64248" spans="1:1">
      <c r="A64248" s="6"/>
    </row>
    <row r="64249" spans="1:1">
      <c r="A64249" s="6"/>
    </row>
    <row r="64250" spans="1:1">
      <c r="A64250" s="6"/>
    </row>
    <row r="64251" spans="1:1">
      <c r="A64251" s="6"/>
    </row>
    <row r="64252" spans="1:1">
      <c r="A64252" s="6"/>
    </row>
    <row r="64253" spans="1:1">
      <c r="A64253" s="6"/>
    </row>
    <row r="64254" spans="1:1">
      <c r="A64254" s="6"/>
    </row>
    <row r="64255" spans="1:1">
      <c r="A64255" s="6"/>
    </row>
    <row r="64256" spans="1:1">
      <c r="A64256" s="6"/>
    </row>
    <row r="64257" spans="1:1">
      <c r="A64257" s="6"/>
    </row>
    <row r="64258" spans="1:1">
      <c r="A64258" s="6"/>
    </row>
    <row r="64259" spans="1:1">
      <c r="A64259" s="6"/>
    </row>
    <row r="64260" spans="1:1">
      <c r="A64260" s="6"/>
    </row>
    <row r="64261" spans="1:1">
      <c r="A64261" s="6"/>
    </row>
    <row r="64262" spans="1:1">
      <c r="A64262" s="6"/>
    </row>
    <row r="64263" spans="1:1">
      <c r="A64263" s="6"/>
    </row>
    <row r="64264" spans="1:1">
      <c r="A64264" s="6"/>
    </row>
    <row r="64265" spans="1:1">
      <c r="A64265" s="6"/>
    </row>
    <row r="64266" spans="1:1">
      <c r="A64266" s="6"/>
    </row>
    <row r="64267" spans="1:1">
      <c r="A64267" s="6"/>
    </row>
    <row r="64268" spans="1:1">
      <c r="A64268" s="6"/>
    </row>
    <row r="64269" spans="1:1">
      <c r="A64269" s="6"/>
    </row>
    <row r="64270" spans="1:1">
      <c r="A64270" s="6"/>
    </row>
    <row r="64271" spans="1:1">
      <c r="A64271" s="6"/>
    </row>
    <row r="64272" spans="1:1">
      <c r="A64272" s="6"/>
    </row>
    <row r="64273" spans="1:1">
      <c r="A64273" s="6"/>
    </row>
    <row r="64274" spans="1:1">
      <c r="A64274" s="6"/>
    </row>
    <row r="64275" spans="1:1">
      <c r="A64275" s="6"/>
    </row>
    <row r="64276" spans="1:1">
      <c r="A64276" s="6"/>
    </row>
    <row r="64277" spans="1:1">
      <c r="A64277" s="6"/>
    </row>
    <row r="64278" spans="1:1">
      <c r="A64278" s="6"/>
    </row>
    <row r="64279" spans="1:1">
      <c r="A64279" s="6"/>
    </row>
    <row r="64280" spans="1:1">
      <c r="A64280" s="6"/>
    </row>
    <row r="64281" spans="1:1">
      <c r="A64281" s="6"/>
    </row>
    <row r="64282" spans="1:1">
      <c r="A64282" s="6"/>
    </row>
    <row r="64283" spans="1:1">
      <c r="A64283" s="6"/>
    </row>
    <row r="64284" spans="1:1">
      <c r="A64284" s="6"/>
    </row>
    <row r="64285" spans="1:1">
      <c r="A64285" s="6"/>
    </row>
    <row r="64286" spans="1:1">
      <c r="A64286" s="6"/>
    </row>
    <row r="64287" spans="1:1">
      <c r="A64287" s="6"/>
    </row>
    <row r="64288" spans="1:1">
      <c r="A64288" s="6"/>
    </row>
    <row r="64289" spans="1:1">
      <c r="A64289" s="6"/>
    </row>
    <row r="64290" spans="1:1">
      <c r="A64290" s="6"/>
    </row>
    <row r="64291" spans="1:1">
      <c r="A64291" s="6"/>
    </row>
    <row r="64292" spans="1:1">
      <c r="A64292" s="6"/>
    </row>
    <row r="64293" spans="1:1">
      <c r="A64293" s="6"/>
    </row>
    <row r="64294" spans="1:1">
      <c r="A64294" s="6"/>
    </row>
    <row r="64295" spans="1:1">
      <c r="A64295" s="6"/>
    </row>
    <row r="64296" spans="1:1">
      <c r="A64296" s="6"/>
    </row>
    <row r="64297" spans="1:1">
      <c r="A64297" s="6"/>
    </row>
    <row r="64298" spans="1:1">
      <c r="A64298" s="6"/>
    </row>
    <row r="64299" spans="1:1">
      <c r="A64299" s="6"/>
    </row>
    <row r="64300" spans="1:1">
      <c r="A64300" s="6"/>
    </row>
    <row r="64301" spans="1:1">
      <c r="A64301" s="6"/>
    </row>
    <row r="64302" spans="1:1">
      <c r="A64302" s="6"/>
    </row>
    <row r="64303" spans="1:1">
      <c r="A64303" s="6"/>
    </row>
    <row r="64304" spans="1:1">
      <c r="A64304" s="6"/>
    </row>
    <row r="64305" spans="1:1">
      <c r="A64305" s="6"/>
    </row>
    <row r="64306" spans="1:1">
      <c r="A64306" s="6"/>
    </row>
    <row r="64307" spans="1:1">
      <c r="A64307" s="6"/>
    </row>
    <row r="64308" spans="1:1">
      <c r="A64308" s="6"/>
    </row>
    <row r="64309" spans="1:1">
      <c r="A64309" s="6"/>
    </row>
    <row r="64310" spans="1:1">
      <c r="A64310" s="6"/>
    </row>
    <row r="64311" spans="1:1">
      <c r="A64311" s="6"/>
    </row>
    <row r="64312" spans="1:1">
      <c r="A64312" s="6"/>
    </row>
    <row r="64313" spans="1:1">
      <c r="A64313" s="6"/>
    </row>
    <row r="64314" spans="1:1">
      <c r="A64314" s="6"/>
    </row>
    <row r="64315" spans="1:1">
      <c r="A64315" s="6"/>
    </row>
    <row r="64316" spans="1:1">
      <c r="A64316" s="6"/>
    </row>
    <row r="64317" spans="1:1">
      <c r="A64317" s="6"/>
    </row>
    <row r="64318" spans="1:1">
      <c r="A64318" s="6"/>
    </row>
    <row r="64319" spans="1:1">
      <c r="A64319" s="6"/>
    </row>
    <row r="64320" spans="1:1">
      <c r="A64320" s="6"/>
    </row>
    <row r="64321" spans="1:1">
      <c r="A64321" s="6"/>
    </row>
    <row r="64322" spans="1:1">
      <c r="A64322" s="6"/>
    </row>
    <row r="64323" spans="1:1">
      <c r="A64323" s="6"/>
    </row>
    <row r="64324" spans="1:1">
      <c r="A64324" s="6"/>
    </row>
    <row r="64325" spans="1:1">
      <c r="A64325" s="6"/>
    </row>
    <row r="64326" spans="1:1">
      <c r="A64326" s="6"/>
    </row>
    <row r="64327" spans="1:1">
      <c r="A64327" s="6"/>
    </row>
    <row r="64328" spans="1:1">
      <c r="A64328" s="6"/>
    </row>
    <row r="64329" spans="1:1">
      <c r="A64329" s="6"/>
    </row>
    <row r="64330" spans="1:1">
      <c r="A64330" s="6"/>
    </row>
    <row r="64331" spans="1:1">
      <c r="A64331" s="6"/>
    </row>
    <row r="64332" spans="1:1">
      <c r="A64332" s="6"/>
    </row>
    <row r="64333" spans="1:1">
      <c r="A64333" s="6"/>
    </row>
    <row r="64334" spans="1:1">
      <c r="A64334" s="6"/>
    </row>
    <row r="64335" spans="1:1">
      <c r="A64335" s="6"/>
    </row>
    <row r="64336" spans="1:1">
      <c r="A64336" s="6"/>
    </row>
    <row r="64337" spans="1:1">
      <c r="A64337" s="6"/>
    </row>
    <row r="64338" spans="1:1">
      <c r="A64338" s="6"/>
    </row>
    <row r="64339" spans="1:1">
      <c r="A64339" s="6"/>
    </row>
    <row r="64340" spans="1:1">
      <c r="A64340" s="6"/>
    </row>
    <row r="64341" spans="1:1">
      <c r="A64341" s="6"/>
    </row>
    <row r="64342" spans="1:1">
      <c r="A64342" s="6"/>
    </row>
    <row r="64343" spans="1:1">
      <c r="A64343" s="6"/>
    </row>
    <row r="64344" spans="1:1">
      <c r="A64344" s="6"/>
    </row>
    <row r="64345" spans="1:1">
      <c r="A64345" s="6"/>
    </row>
    <row r="64346" spans="1:1">
      <c r="A64346" s="6"/>
    </row>
    <row r="64347" spans="1:1">
      <c r="A64347" s="6"/>
    </row>
    <row r="64348" spans="1:1">
      <c r="A64348" s="6"/>
    </row>
    <row r="64349" spans="1:1">
      <c r="A64349" s="6"/>
    </row>
    <row r="64350" spans="1:1">
      <c r="A64350" s="6"/>
    </row>
    <row r="64351" spans="1:1">
      <c r="A64351" s="6"/>
    </row>
    <row r="64352" spans="1:1">
      <c r="A64352" s="6"/>
    </row>
    <row r="64353" spans="1:1">
      <c r="A64353" s="6"/>
    </row>
    <row r="64354" spans="1:1">
      <c r="A64354" s="6"/>
    </row>
    <row r="64355" spans="1:1">
      <c r="A64355" s="6"/>
    </row>
    <row r="64356" spans="1:1">
      <c r="A64356" s="6"/>
    </row>
    <row r="64357" spans="1:1">
      <c r="A64357" s="6"/>
    </row>
    <row r="64358" spans="1:1">
      <c r="A64358" s="6"/>
    </row>
    <row r="64359" spans="1:1">
      <c r="A64359" s="6"/>
    </row>
    <row r="64360" spans="1:1">
      <c r="A64360" s="6"/>
    </row>
    <row r="64361" spans="1:1">
      <c r="A64361" s="6"/>
    </row>
    <row r="64362" spans="1:1">
      <c r="A64362" s="6"/>
    </row>
    <row r="64363" spans="1:1">
      <c r="A64363" s="6"/>
    </row>
    <row r="64364" spans="1:1">
      <c r="A64364" s="6"/>
    </row>
    <row r="64365" spans="1:1">
      <c r="A64365" s="6"/>
    </row>
    <row r="64366" spans="1:1">
      <c r="A64366" s="6"/>
    </row>
    <row r="64367" spans="1:1">
      <c r="A64367" s="6"/>
    </row>
    <row r="64368" spans="1:1">
      <c r="A64368" s="6"/>
    </row>
    <row r="64369" spans="1:1">
      <c r="A64369" s="6"/>
    </row>
    <row r="64370" spans="1:1">
      <c r="A64370" s="6"/>
    </row>
    <row r="64371" spans="1:1">
      <c r="A64371" s="6"/>
    </row>
    <row r="64372" spans="1:1">
      <c r="A64372" s="6"/>
    </row>
    <row r="64373" spans="1:1">
      <c r="A64373" s="6"/>
    </row>
    <row r="64374" spans="1:1">
      <c r="A64374" s="6"/>
    </row>
    <row r="64375" spans="1:1">
      <c r="A64375" s="6"/>
    </row>
    <row r="64376" spans="1:1">
      <c r="A64376" s="6"/>
    </row>
    <row r="64377" spans="1:1">
      <c r="A64377" s="6"/>
    </row>
    <row r="64378" spans="1:1">
      <c r="A64378" s="6"/>
    </row>
    <row r="64379" spans="1:1">
      <c r="A64379" s="6"/>
    </row>
    <row r="64380" spans="1:1">
      <c r="A64380" s="6"/>
    </row>
    <row r="64381" spans="1:1">
      <c r="A64381" s="6"/>
    </row>
    <row r="64382" spans="1:1">
      <c r="A64382" s="6"/>
    </row>
    <row r="64383" spans="1:1">
      <c r="A64383" s="6"/>
    </row>
    <row r="64384" spans="1:1">
      <c r="A64384" s="6"/>
    </row>
    <row r="64385" spans="1:1">
      <c r="A64385" s="6"/>
    </row>
    <row r="64386" spans="1:1">
      <c r="A64386" s="6"/>
    </row>
    <row r="64387" spans="1:1">
      <c r="A64387" s="6"/>
    </row>
    <row r="64388" spans="1:1">
      <c r="A64388" s="6"/>
    </row>
    <row r="64389" spans="1:1">
      <c r="A64389" s="6"/>
    </row>
    <row r="64390" spans="1:1">
      <c r="A64390" s="6"/>
    </row>
    <row r="64391" spans="1:1">
      <c r="A64391" s="6"/>
    </row>
    <row r="64392" spans="1:1">
      <c r="A64392" s="6"/>
    </row>
    <row r="64393" spans="1:1">
      <c r="A64393" s="6"/>
    </row>
    <row r="64394" spans="1:1">
      <c r="A64394" s="6"/>
    </row>
    <row r="64395" spans="1:1">
      <c r="A64395" s="6"/>
    </row>
    <row r="64396" spans="1:1">
      <c r="A64396" s="6"/>
    </row>
    <row r="64397" spans="1:1">
      <c r="A64397" s="6"/>
    </row>
    <row r="64398" spans="1:1">
      <c r="A64398" s="6"/>
    </row>
    <row r="64399" spans="1:1">
      <c r="A64399" s="6"/>
    </row>
    <row r="64400" spans="1:1">
      <c r="A64400" s="6"/>
    </row>
    <row r="64401" spans="1:1">
      <c r="A64401" s="6"/>
    </row>
    <row r="64402" spans="1:1">
      <c r="A64402" s="6"/>
    </row>
    <row r="64403" spans="1:1">
      <c r="A64403" s="6"/>
    </row>
    <row r="64404" spans="1:1">
      <c r="A64404" s="6"/>
    </row>
    <row r="64405" spans="1:1">
      <c r="A64405" s="6"/>
    </row>
    <row r="64406" spans="1:1">
      <c r="A64406" s="6"/>
    </row>
    <row r="64407" spans="1:1">
      <c r="A64407" s="6"/>
    </row>
    <row r="64408" spans="1:1">
      <c r="A64408" s="6"/>
    </row>
    <row r="64409" spans="1:1">
      <c r="A64409" s="6"/>
    </row>
    <row r="64410" spans="1:1">
      <c r="A64410" s="6"/>
    </row>
    <row r="64411" spans="1:1">
      <c r="A64411" s="6"/>
    </row>
    <row r="64412" spans="1:1">
      <c r="A64412" s="6"/>
    </row>
    <row r="64413" spans="1:1">
      <c r="A64413" s="6"/>
    </row>
    <row r="64414" spans="1:1">
      <c r="A64414" s="6"/>
    </row>
    <row r="64415" spans="1:1">
      <c r="A64415" s="6"/>
    </row>
    <row r="64416" spans="1:1">
      <c r="A64416" s="6"/>
    </row>
    <row r="64417" spans="1:1">
      <c r="A64417" s="6"/>
    </row>
    <row r="64418" spans="1:1">
      <c r="A64418" s="6"/>
    </row>
    <row r="64419" spans="1:1">
      <c r="A64419" s="6"/>
    </row>
    <row r="64420" spans="1:1">
      <c r="A64420" s="6"/>
    </row>
    <row r="64421" spans="1:1">
      <c r="A64421" s="6"/>
    </row>
    <row r="64422" spans="1:1">
      <c r="A64422" s="6"/>
    </row>
    <row r="64423" spans="1:1">
      <c r="A64423" s="6"/>
    </row>
    <row r="64424" spans="1:1">
      <c r="A64424" s="6"/>
    </row>
    <row r="64425" spans="1:1">
      <c r="A64425" s="6"/>
    </row>
    <row r="64426" spans="1:1">
      <c r="A64426" s="6"/>
    </row>
    <row r="64427" spans="1:1">
      <c r="A64427" s="6"/>
    </row>
    <row r="64428" spans="1:1">
      <c r="A64428" s="6"/>
    </row>
    <row r="64429" spans="1:1">
      <c r="A64429" s="6"/>
    </row>
    <row r="64430" spans="1:1">
      <c r="A64430" s="6"/>
    </row>
    <row r="64431" spans="1:1">
      <c r="A64431" s="6"/>
    </row>
    <row r="64432" spans="1:1">
      <c r="A64432" s="6"/>
    </row>
    <row r="64433" spans="1:1">
      <c r="A64433" s="6"/>
    </row>
    <row r="64434" spans="1:1">
      <c r="A64434" s="6"/>
    </row>
    <row r="64435" spans="1:1">
      <c r="A64435" s="6"/>
    </row>
    <row r="64436" spans="1:1">
      <c r="A64436" s="6"/>
    </row>
    <row r="64437" spans="1:1">
      <c r="A64437" s="6"/>
    </row>
    <row r="64438" spans="1:1">
      <c r="A64438" s="6"/>
    </row>
    <row r="64439" spans="1:1">
      <c r="A64439" s="6"/>
    </row>
    <row r="64440" spans="1:1">
      <c r="A64440" s="6"/>
    </row>
    <row r="64441" spans="1:1">
      <c r="A64441" s="6"/>
    </row>
    <row r="64442" spans="1:1">
      <c r="A64442" s="6"/>
    </row>
    <row r="64443" spans="1:1">
      <c r="A64443" s="6"/>
    </row>
    <row r="64444" spans="1:1">
      <c r="A64444" s="6"/>
    </row>
    <row r="64445" spans="1:1">
      <c r="A64445" s="6"/>
    </row>
    <row r="64446" spans="1:1">
      <c r="A64446" s="6"/>
    </row>
    <row r="64447" spans="1:1">
      <c r="A64447" s="6"/>
    </row>
    <row r="64448" spans="1:1">
      <c r="A64448" s="6"/>
    </row>
    <row r="64449" spans="1:1">
      <c r="A64449" s="6"/>
    </row>
    <row r="64450" spans="1:1">
      <c r="A64450" s="6"/>
    </row>
    <row r="64451" spans="1:1">
      <c r="A64451" s="6"/>
    </row>
    <row r="64452" spans="1:1">
      <c r="A64452" s="6"/>
    </row>
    <row r="64453" spans="1:1">
      <c r="A64453" s="6"/>
    </row>
    <row r="64454" spans="1:1">
      <c r="A64454" s="6"/>
    </row>
    <row r="64455" spans="1:1">
      <c r="A64455" s="6"/>
    </row>
    <row r="64456" spans="1:1">
      <c r="A64456" s="6"/>
    </row>
    <row r="64457" spans="1:1">
      <c r="A64457" s="6"/>
    </row>
    <row r="64458" spans="1:1">
      <c r="A64458" s="6"/>
    </row>
    <row r="64459" spans="1:1">
      <c r="A64459" s="6"/>
    </row>
    <row r="64460" spans="1:1">
      <c r="A64460" s="6"/>
    </row>
    <row r="64461" spans="1:1">
      <c r="A64461" s="6"/>
    </row>
    <row r="64462" spans="1:1">
      <c r="A64462" s="6"/>
    </row>
    <row r="64463" spans="1:1">
      <c r="A64463" s="6"/>
    </row>
    <row r="64464" spans="1:1">
      <c r="A64464" s="6"/>
    </row>
    <row r="64465" spans="1:1">
      <c r="A64465" s="6"/>
    </row>
    <row r="64466" spans="1:1">
      <c r="A64466" s="6"/>
    </row>
    <row r="64467" spans="1:1">
      <c r="A64467" s="6"/>
    </row>
    <row r="64468" spans="1:1">
      <c r="A64468" s="6"/>
    </row>
    <row r="64469" spans="1:1">
      <c r="A64469" s="6"/>
    </row>
    <row r="64470" spans="1:1">
      <c r="A64470" s="6"/>
    </row>
    <row r="64471" spans="1:1">
      <c r="A64471" s="6"/>
    </row>
    <row r="64472" spans="1:1">
      <c r="A64472" s="6"/>
    </row>
    <row r="64473" spans="1:1">
      <c r="A64473" s="6"/>
    </row>
    <row r="64474" spans="1:1">
      <c r="A64474" s="6"/>
    </row>
    <row r="64475" spans="1:1">
      <c r="A64475" s="6"/>
    </row>
    <row r="64476" spans="1:1">
      <c r="A64476" s="6"/>
    </row>
    <row r="64477" spans="1:1">
      <c r="A64477" s="6"/>
    </row>
    <row r="64478" spans="1:1">
      <c r="A64478" s="6"/>
    </row>
    <row r="64479" spans="1:1">
      <c r="A64479" s="6"/>
    </row>
    <row r="64480" spans="1:1">
      <c r="A64480" s="6"/>
    </row>
    <row r="64481" spans="1:1">
      <c r="A64481" s="6"/>
    </row>
    <row r="64482" spans="1:1">
      <c r="A64482" s="6"/>
    </row>
    <row r="64483" spans="1:1">
      <c r="A64483" s="6"/>
    </row>
    <row r="64484" spans="1:1">
      <c r="A64484" s="6"/>
    </row>
    <row r="64485" spans="1:1">
      <c r="A64485" s="6"/>
    </row>
    <row r="64486" spans="1:1">
      <c r="A64486" s="6"/>
    </row>
    <row r="64487" spans="1:1">
      <c r="A64487" s="6"/>
    </row>
    <row r="64488" spans="1:1">
      <c r="A64488" s="6"/>
    </row>
    <row r="64489" spans="1:1">
      <c r="A64489" s="6"/>
    </row>
    <row r="64490" spans="1:1">
      <c r="A64490" s="6"/>
    </row>
    <row r="64491" spans="1:1">
      <c r="A64491" s="6"/>
    </row>
    <row r="64492" spans="1:1">
      <c r="A64492" s="6"/>
    </row>
    <row r="64493" spans="1:1">
      <c r="A64493" s="6"/>
    </row>
    <row r="64494" spans="1:1">
      <c r="A64494" s="6"/>
    </row>
    <row r="64495" spans="1:1">
      <c r="A64495" s="6"/>
    </row>
    <row r="64496" spans="1:1">
      <c r="A64496" s="6"/>
    </row>
    <row r="64497" spans="1:1">
      <c r="A64497" s="6"/>
    </row>
    <row r="64498" spans="1:1">
      <c r="A64498" s="6"/>
    </row>
    <row r="64499" spans="1:1">
      <c r="A64499" s="6"/>
    </row>
    <row r="64500" spans="1:1">
      <c r="A64500" s="6"/>
    </row>
    <row r="64501" spans="1:1">
      <c r="A64501" s="6"/>
    </row>
    <row r="64502" spans="1:1">
      <c r="A64502" s="6"/>
    </row>
    <row r="64503" spans="1:1">
      <c r="A64503" s="6"/>
    </row>
    <row r="64504" spans="1:1">
      <c r="A64504" s="6"/>
    </row>
    <row r="64505" spans="1:1">
      <c r="A64505" s="6"/>
    </row>
    <row r="64506" spans="1:1">
      <c r="A64506" s="6"/>
    </row>
    <row r="64507" spans="1:1">
      <c r="A64507" s="6"/>
    </row>
    <row r="64508" spans="1:1">
      <c r="A64508" s="6"/>
    </row>
    <row r="64509" spans="1:1">
      <c r="A64509" s="6"/>
    </row>
    <row r="64510" spans="1:1">
      <c r="A64510" s="6"/>
    </row>
    <row r="64511" spans="1:1">
      <c r="A64511" s="6"/>
    </row>
    <row r="64512" spans="1:1">
      <c r="A64512" s="6"/>
    </row>
    <row r="64513" spans="1:1">
      <c r="A64513" s="6"/>
    </row>
    <row r="64514" spans="1:1">
      <c r="A64514" s="6"/>
    </row>
    <row r="64515" spans="1:1">
      <c r="A64515" s="6"/>
    </row>
    <row r="64516" spans="1:1">
      <c r="A64516" s="6"/>
    </row>
    <row r="64517" spans="1:1">
      <c r="A64517" s="6"/>
    </row>
    <row r="64518" spans="1:1">
      <c r="A64518" s="6"/>
    </row>
    <row r="64519" spans="1:1">
      <c r="A64519" s="6"/>
    </row>
    <row r="64520" spans="1:1">
      <c r="A64520" s="6"/>
    </row>
    <row r="64521" spans="1:1">
      <c r="A64521" s="6"/>
    </row>
    <row r="64522" spans="1:1">
      <c r="A64522" s="6"/>
    </row>
    <row r="64523" spans="1:1">
      <c r="A64523" s="6"/>
    </row>
    <row r="64524" spans="1:1">
      <c r="A64524" s="6"/>
    </row>
    <row r="64525" spans="1:1">
      <c r="A64525" s="6"/>
    </row>
    <row r="64526" spans="1:1">
      <c r="A64526" s="6"/>
    </row>
    <row r="64527" spans="1:1">
      <c r="A64527" s="6"/>
    </row>
    <row r="64528" spans="1:1">
      <c r="A64528" s="6"/>
    </row>
    <row r="64529" spans="1:1">
      <c r="A64529" s="6"/>
    </row>
    <row r="64530" spans="1:1">
      <c r="A64530" s="6"/>
    </row>
    <row r="64531" spans="1:1">
      <c r="A64531" s="6"/>
    </row>
    <row r="64532" spans="1:1">
      <c r="A64532" s="6"/>
    </row>
    <row r="64533" spans="1:1">
      <c r="A64533" s="6"/>
    </row>
    <row r="64534" spans="1:1">
      <c r="A64534" s="6"/>
    </row>
    <row r="64535" spans="1:1">
      <c r="A64535" s="6"/>
    </row>
    <row r="64536" spans="1:1">
      <c r="A64536" s="6"/>
    </row>
    <row r="64537" spans="1:1">
      <c r="A64537" s="6"/>
    </row>
    <row r="64538" spans="1:1">
      <c r="A64538" s="6"/>
    </row>
    <row r="64539" spans="1:1">
      <c r="A64539" s="6"/>
    </row>
    <row r="64540" spans="1:1">
      <c r="A64540" s="6"/>
    </row>
    <row r="64541" spans="1:1">
      <c r="A64541" s="6"/>
    </row>
    <row r="64542" spans="1:1">
      <c r="A64542" s="6"/>
    </row>
    <row r="64543" spans="1:1">
      <c r="A64543" s="6"/>
    </row>
    <row r="64544" spans="1:1">
      <c r="A64544" s="6"/>
    </row>
    <row r="64545" spans="1:1">
      <c r="A64545" s="6"/>
    </row>
    <row r="64546" spans="1:1">
      <c r="A64546" s="6"/>
    </row>
    <row r="64547" spans="1:1">
      <c r="A64547" s="6"/>
    </row>
    <row r="64548" spans="1:1">
      <c r="A64548" s="6"/>
    </row>
    <row r="64549" spans="1:1">
      <c r="A64549" s="6"/>
    </row>
    <row r="64550" spans="1:1">
      <c r="A64550" s="6"/>
    </row>
    <row r="64551" spans="1:1">
      <c r="A64551" s="6"/>
    </row>
    <row r="64552" spans="1:1">
      <c r="A64552" s="6"/>
    </row>
    <row r="64553" spans="1:1">
      <c r="A64553" s="6"/>
    </row>
    <row r="64554" spans="1:1">
      <c r="A64554" s="6"/>
    </row>
    <row r="64555" spans="1:1">
      <c r="A64555" s="6"/>
    </row>
    <row r="64556" spans="1:1">
      <c r="A64556" s="6"/>
    </row>
    <row r="64557" spans="1:1">
      <c r="A64557" s="6"/>
    </row>
    <row r="64558" spans="1:1">
      <c r="A64558" s="6"/>
    </row>
    <row r="64559" spans="1:1">
      <c r="A64559" s="6"/>
    </row>
    <row r="64560" spans="1:1">
      <c r="A64560" s="6"/>
    </row>
    <row r="64561" spans="1:1">
      <c r="A64561" s="6"/>
    </row>
    <row r="64562" spans="1:1">
      <c r="A64562" s="6"/>
    </row>
    <row r="64563" spans="1:1">
      <c r="A64563" s="6"/>
    </row>
    <row r="64564" spans="1:1">
      <c r="A64564" s="6"/>
    </row>
    <row r="64565" spans="1:1">
      <c r="A64565" s="6"/>
    </row>
    <row r="64566" spans="1:1">
      <c r="A64566" s="6"/>
    </row>
    <row r="64567" spans="1:1">
      <c r="A64567" s="6"/>
    </row>
    <row r="64568" spans="1:1">
      <c r="A64568" s="6"/>
    </row>
    <row r="64569" spans="1:1">
      <c r="A64569" s="6"/>
    </row>
    <row r="64570" spans="1:1">
      <c r="A64570" s="6"/>
    </row>
    <row r="64571" spans="1:1">
      <c r="A64571" s="6"/>
    </row>
    <row r="64572" spans="1:1">
      <c r="A64572" s="6"/>
    </row>
    <row r="64573" spans="1:1">
      <c r="A64573" s="6"/>
    </row>
    <row r="64574" spans="1:1">
      <c r="A64574" s="6"/>
    </row>
    <row r="64575" spans="1:1">
      <c r="A64575" s="6"/>
    </row>
    <row r="64576" spans="1:1">
      <c r="A64576" s="6"/>
    </row>
    <row r="64577" spans="1:1">
      <c r="A64577" s="6"/>
    </row>
    <row r="64578" spans="1:1">
      <c r="A64578" s="6"/>
    </row>
    <row r="64579" spans="1:1">
      <c r="A64579" s="6"/>
    </row>
    <row r="64580" spans="1:1">
      <c r="A64580" s="6"/>
    </row>
    <row r="64581" spans="1:1">
      <c r="A64581" s="6"/>
    </row>
    <row r="64582" spans="1:1">
      <c r="A64582" s="6"/>
    </row>
    <row r="64583" spans="1:1">
      <c r="A64583" s="6"/>
    </row>
    <row r="64584" spans="1:1">
      <c r="A64584" s="6"/>
    </row>
    <row r="64585" spans="1:1">
      <c r="A64585" s="6"/>
    </row>
    <row r="64586" spans="1:1">
      <c r="A64586" s="6"/>
    </row>
    <row r="64587" spans="1:1">
      <c r="A64587" s="6"/>
    </row>
    <row r="64588" spans="1:1">
      <c r="A64588" s="6"/>
    </row>
    <row r="64589" spans="1:1">
      <c r="A64589" s="6"/>
    </row>
    <row r="64590" spans="1:1">
      <c r="A64590" s="6"/>
    </row>
    <row r="64591" spans="1:1">
      <c r="A64591" s="6"/>
    </row>
    <row r="64592" spans="1:1">
      <c r="A64592" s="6"/>
    </row>
    <row r="64593" spans="1:1">
      <c r="A64593" s="6"/>
    </row>
    <row r="64594" spans="1:1">
      <c r="A64594" s="6"/>
    </row>
    <row r="64595" spans="1:1">
      <c r="A64595" s="6"/>
    </row>
    <row r="64596" spans="1:1">
      <c r="A64596" s="6"/>
    </row>
    <row r="64597" spans="1:1">
      <c r="A64597" s="6"/>
    </row>
    <row r="64598" spans="1:1">
      <c r="A64598" s="6"/>
    </row>
    <row r="64599" spans="1:1">
      <c r="A64599" s="6"/>
    </row>
    <row r="64600" spans="1:1">
      <c r="A64600" s="6"/>
    </row>
    <row r="64601" spans="1:1">
      <c r="A64601" s="6"/>
    </row>
    <row r="64602" spans="1:1">
      <c r="A64602" s="6"/>
    </row>
    <row r="64603" spans="1:1">
      <c r="A64603" s="6"/>
    </row>
    <row r="64604" spans="1:1">
      <c r="A64604" s="6"/>
    </row>
    <row r="64605" spans="1:1">
      <c r="A64605" s="6"/>
    </row>
    <row r="64606" spans="1:1">
      <c r="A64606" s="6"/>
    </row>
    <row r="64607" spans="1:1">
      <c r="A64607" s="6"/>
    </row>
    <row r="64608" spans="1:1">
      <c r="A64608" s="6"/>
    </row>
    <row r="64609" spans="1:1">
      <c r="A64609" s="6"/>
    </row>
    <row r="64610" spans="1:1">
      <c r="A64610" s="6"/>
    </row>
    <row r="64611" spans="1:1">
      <c r="A64611" s="6"/>
    </row>
    <row r="64612" spans="1:1">
      <c r="A64612" s="6"/>
    </row>
    <row r="64613" spans="1:1">
      <c r="A64613" s="6"/>
    </row>
    <row r="64614" spans="1:1">
      <c r="A64614" s="6"/>
    </row>
    <row r="64615" spans="1:1">
      <c r="A64615" s="6"/>
    </row>
    <row r="64616" spans="1:1">
      <c r="A64616" s="6"/>
    </row>
    <row r="64617" spans="1:1">
      <c r="A64617" s="6"/>
    </row>
    <row r="64618" spans="1:1">
      <c r="A64618" s="6"/>
    </row>
    <row r="64619" spans="1:1">
      <c r="A64619" s="6"/>
    </row>
    <row r="64620" spans="1:1">
      <c r="A64620" s="6"/>
    </row>
    <row r="64621" spans="1:1">
      <c r="A64621" s="6"/>
    </row>
    <row r="64622" spans="1:1">
      <c r="A64622" s="6"/>
    </row>
    <row r="64623" spans="1:1">
      <c r="A64623" s="6"/>
    </row>
    <row r="64624" spans="1:1">
      <c r="A64624" s="6"/>
    </row>
    <row r="64625" spans="1:1">
      <c r="A64625" s="6"/>
    </row>
    <row r="64626" spans="1:1">
      <c r="A64626" s="6"/>
    </row>
    <row r="64627" spans="1:1">
      <c r="A64627" s="6"/>
    </row>
    <row r="64628" spans="1:1">
      <c r="A64628" s="6"/>
    </row>
    <row r="64629" spans="1:1">
      <c r="A64629" s="6"/>
    </row>
    <row r="64630" spans="1:1">
      <c r="A64630" s="6"/>
    </row>
    <row r="64631" spans="1:1">
      <c r="A64631" s="6"/>
    </row>
    <row r="64632" spans="1:1">
      <c r="A64632" s="6"/>
    </row>
    <row r="64633" spans="1:1">
      <c r="A64633" s="6"/>
    </row>
    <row r="64634" spans="1:1">
      <c r="A64634" s="6"/>
    </row>
    <row r="64635" spans="1:1">
      <c r="A64635" s="6"/>
    </row>
    <row r="64636" spans="1:1">
      <c r="A64636" s="6"/>
    </row>
    <row r="64637" spans="1:1">
      <c r="A64637" s="6"/>
    </row>
    <row r="64638" spans="1:1">
      <c r="A64638" s="6"/>
    </row>
    <row r="64639" spans="1:1">
      <c r="A64639" s="6"/>
    </row>
    <row r="64640" spans="1:1">
      <c r="A64640" s="6"/>
    </row>
    <row r="64641" spans="1:1">
      <c r="A64641" s="6"/>
    </row>
    <row r="64642" spans="1:1">
      <c r="A64642" s="6"/>
    </row>
    <row r="64643" spans="1:1">
      <c r="A64643" s="6"/>
    </row>
    <row r="64644" spans="1:1">
      <c r="A64644" s="6"/>
    </row>
    <row r="64645" spans="1:1">
      <c r="A64645" s="6"/>
    </row>
    <row r="64646" spans="1:1">
      <c r="A64646" s="6"/>
    </row>
    <row r="64647" spans="1:1">
      <c r="A64647" s="6"/>
    </row>
    <row r="64648" spans="1:1">
      <c r="A64648" s="6"/>
    </row>
    <row r="64649" spans="1:1">
      <c r="A64649" s="6"/>
    </row>
    <row r="64650" spans="1:1">
      <c r="A64650" s="6"/>
    </row>
    <row r="64651" spans="1:1">
      <c r="A64651" s="6"/>
    </row>
    <row r="64652" spans="1:1">
      <c r="A64652" s="6"/>
    </row>
    <row r="64653" spans="1:1">
      <c r="A64653" s="6"/>
    </row>
    <row r="64654" spans="1:1">
      <c r="A64654" s="6"/>
    </row>
    <row r="64655" spans="1:1">
      <c r="A64655" s="6"/>
    </row>
    <row r="64656" spans="1:1">
      <c r="A64656" s="6"/>
    </row>
    <row r="64657" spans="1:1">
      <c r="A64657" s="6"/>
    </row>
    <row r="64658" spans="1:1">
      <c r="A64658" s="6"/>
    </row>
    <row r="64659" spans="1:1">
      <c r="A64659" s="6"/>
    </row>
    <row r="64660" spans="1:1">
      <c r="A64660" s="6"/>
    </row>
    <row r="64661" spans="1:1">
      <c r="A64661" s="6"/>
    </row>
    <row r="64662" spans="1:1">
      <c r="A64662" s="6"/>
    </row>
    <row r="64663" spans="1:1">
      <c r="A64663" s="6"/>
    </row>
    <row r="64664" spans="1:1">
      <c r="A64664" s="6"/>
    </row>
    <row r="64665" spans="1:1">
      <c r="A64665" s="6"/>
    </row>
    <row r="64666" spans="1:1">
      <c r="A64666" s="6"/>
    </row>
    <row r="64667" spans="1:1">
      <c r="A64667" s="6"/>
    </row>
    <row r="64668" spans="1:1">
      <c r="A64668" s="6"/>
    </row>
    <row r="64669" spans="1:1">
      <c r="A64669" s="6"/>
    </row>
    <row r="64670" spans="1:1">
      <c r="A64670" s="6"/>
    </row>
    <row r="64671" spans="1:1">
      <c r="A64671" s="6"/>
    </row>
    <row r="64672" spans="1:1">
      <c r="A64672" s="6"/>
    </row>
    <row r="64673" spans="1:1">
      <c r="A64673" s="6"/>
    </row>
    <row r="64674" spans="1:1">
      <c r="A64674" s="6"/>
    </row>
    <row r="64675" spans="1:1">
      <c r="A64675" s="6"/>
    </row>
    <row r="64676" spans="1:1">
      <c r="A64676" s="6"/>
    </row>
    <row r="64677" spans="1:1">
      <c r="A64677" s="6"/>
    </row>
    <row r="64678" spans="1:1">
      <c r="A64678" s="6"/>
    </row>
    <row r="64679" spans="1:1">
      <c r="A64679" s="6"/>
    </row>
    <row r="64680" spans="1:1">
      <c r="A64680" s="6"/>
    </row>
    <row r="64681" spans="1:1">
      <c r="A64681" s="6"/>
    </row>
    <row r="64682" spans="1:1">
      <c r="A64682" s="6"/>
    </row>
    <row r="64683" spans="1:1">
      <c r="A64683" s="6"/>
    </row>
    <row r="64684" spans="1:1">
      <c r="A64684" s="6"/>
    </row>
    <row r="64685" spans="1:1">
      <c r="A64685" s="6"/>
    </row>
    <row r="64686" spans="1:1">
      <c r="A64686" s="6"/>
    </row>
    <row r="64687" spans="1:1">
      <c r="A64687" s="6"/>
    </row>
    <row r="64688" spans="1:1">
      <c r="A64688" s="6"/>
    </row>
    <row r="64689" spans="1:1">
      <c r="A64689" s="6"/>
    </row>
    <row r="64690" spans="1:1">
      <c r="A64690" s="6"/>
    </row>
    <row r="64691" spans="1:1">
      <c r="A64691" s="6"/>
    </row>
    <row r="64692" spans="1:1">
      <c r="A64692" s="6"/>
    </row>
    <row r="64693" spans="1:1">
      <c r="A64693" s="6"/>
    </row>
    <row r="64694" spans="1:1">
      <c r="A64694" s="6"/>
    </row>
    <row r="64695" spans="1:1">
      <c r="A64695" s="6"/>
    </row>
    <row r="64696" spans="1:1">
      <c r="A64696" s="6"/>
    </row>
    <row r="64697" spans="1:1">
      <c r="A64697" s="6"/>
    </row>
    <row r="64698" spans="1:1">
      <c r="A64698" s="6"/>
    </row>
    <row r="64699" spans="1:1">
      <c r="A64699" s="6"/>
    </row>
    <row r="64700" spans="1:1">
      <c r="A64700" s="6"/>
    </row>
    <row r="64701" spans="1:1">
      <c r="A64701" s="6"/>
    </row>
    <row r="64702" spans="1:1">
      <c r="A64702" s="6"/>
    </row>
    <row r="64703" spans="1:1">
      <c r="A64703" s="6"/>
    </row>
    <row r="64704" spans="1:1">
      <c r="A64704" s="6"/>
    </row>
    <row r="64705" spans="1:1">
      <c r="A64705" s="6"/>
    </row>
    <row r="64706" spans="1:1">
      <c r="A64706" s="6"/>
    </row>
    <row r="64707" spans="1:1">
      <c r="A64707" s="6"/>
    </row>
    <row r="64708" spans="1:1">
      <c r="A64708" s="6"/>
    </row>
    <row r="64709" spans="1:1">
      <c r="A64709" s="6"/>
    </row>
    <row r="64710" spans="1:1">
      <c r="A64710" s="6"/>
    </row>
    <row r="64711" spans="1:1">
      <c r="A64711" s="6"/>
    </row>
    <row r="64712" spans="1:1">
      <c r="A64712" s="6"/>
    </row>
    <row r="64713" spans="1:1">
      <c r="A64713" s="6"/>
    </row>
    <row r="64714" spans="1:1">
      <c r="A64714" s="6"/>
    </row>
    <row r="64715" spans="1:1">
      <c r="A64715" s="6"/>
    </row>
    <row r="64716" spans="1:1">
      <c r="A64716" s="6"/>
    </row>
    <row r="64717" spans="1:1">
      <c r="A64717" s="6"/>
    </row>
    <row r="64718" spans="1:1">
      <c r="A64718" s="6"/>
    </row>
    <row r="64719" spans="1:1">
      <c r="A64719" s="6"/>
    </row>
    <row r="64720" spans="1:1">
      <c r="A64720" s="6"/>
    </row>
    <row r="64721" spans="1:1">
      <c r="A64721" s="6"/>
    </row>
    <row r="64722" spans="1:1">
      <c r="A64722" s="6"/>
    </row>
    <row r="64723" spans="1:1">
      <c r="A64723" s="6"/>
    </row>
    <row r="64724" spans="1:1">
      <c r="A64724" s="6"/>
    </row>
    <row r="64725" spans="1:1">
      <c r="A64725" s="6"/>
    </row>
    <row r="64726" spans="1:1">
      <c r="A64726" s="6"/>
    </row>
    <row r="64727" spans="1:1">
      <c r="A64727" s="6"/>
    </row>
    <row r="64728" spans="1:1">
      <c r="A64728" s="6"/>
    </row>
    <row r="64729" spans="1:1">
      <c r="A64729" s="6"/>
    </row>
    <row r="64730" spans="1:1">
      <c r="A64730" s="6"/>
    </row>
    <row r="64731" spans="1:1">
      <c r="A64731" s="6"/>
    </row>
    <row r="64732" spans="1:1">
      <c r="A64732" s="6"/>
    </row>
    <row r="64733" spans="1:1">
      <c r="A64733" s="6"/>
    </row>
    <row r="64734" spans="1:1">
      <c r="A64734" s="6"/>
    </row>
    <row r="64735" spans="1:1">
      <c r="A64735" s="6"/>
    </row>
    <row r="64736" spans="1:1">
      <c r="A64736" s="6"/>
    </row>
    <row r="64737" spans="1:1">
      <c r="A64737" s="6"/>
    </row>
    <row r="64738" spans="1:1">
      <c r="A64738" s="6"/>
    </row>
    <row r="64739" spans="1:1">
      <c r="A64739" s="6"/>
    </row>
    <row r="64740" spans="1:1">
      <c r="A64740" s="6"/>
    </row>
    <row r="64741" spans="1:1">
      <c r="A64741" s="6"/>
    </row>
    <row r="64742" spans="1:1">
      <c r="A64742" s="6"/>
    </row>
    <row r="64743" spans="1:1">
      <c r="A64743" s="6"/>
    </row>
    <row r="64744" spans="1:1">
      <c r="A64744" s="6"/>
    </row>
    <row r="64745" spans="1:1">
      <c r="A64745" s="6"/>
    </row>
    <row r="64746" spans="1:1">
      <c r="A64746" s="6"/>
    </row>
    <row r="64747" spans="1:1">
      <c r="A64747" s="6"/>
    </row>
    <row r="64748" spans="1:1">
      <c r="A64748" s="6"/>
    </row>
    <row r="64749" spans="1:1">
      <c r="A64749" s="6"/>
    </row>
    <row r="64750" spans="1:1">
      <c r="A64750" s="6"/>
    </row>
    <row r="64751" spans="1:1">
      <c r="A64751" s="6"/>
    </row>
    <row r="64752" spans="1:1">
      <c r="A64752" s="6"/>
    </row>
    <row r="64753" spans="1:1">
      <c r="A64753" s="6"/>
    </row>
    <row r="64754" spans="1:1">
      <c r="A64754" s="6"/>
    </row>
    <row r="64755" spans="1:1">
      <c r="A64755" s="6"/>
    </row>
    <row r="64756" spans="1:1">
      <c r="A64756" s="6"/>
    </row>
    <row r="64757" spans="1:1">
      <c r="A64757" s="6"/>
    </row>
    <row r="64758" spans="1:1">
      <c r="A64758" s="6"/>
    </row>
    <row r="64759" spans="1:1">
      <c r="A64759" s="6"/>
    </row>
    <row r="64760" spans="1:1">
      <c r="A64760" s="6"/>
    </row>
    <row r="64761" spans="1:1">
      <c r="A64761" s="6"/>
    </row>
    <row r="64762" spans="1:1">
      <c r="A64762" s="6"/>
    </row>
    <row r="64763" spans="1:1">
      <c r="A64763" s="6"/>
    </row>
    <row r="64764" spans="1:1">
      <c r="A64764" s="6"/>
    </row>
    <row r="64765" spans="1:1">
      <c r="A64765" s="6"/>
    </row>
    <row r="64766" spans="1:1">
      <c r="A64766" s="6"/>
    </row>
    <row r="64767" spans="1:1">
      <c r="A64767" s="6"/>
    </row>
    <row r="64768" spans="1:1">
      <c r="A64768" s="6"/>
    </row>
    <row r="64769" spans="1:1">
      <c r="A64769" s="6"/>
    </row>
    <row r="64770" spans="1:1">
      <c r="A64770" s="6"/>
    </row>
    <row r="64771" spans="1:1">
      <c r="A64771" s="6"/>
    </row>
    <row r="64772" spans="1:1">
      <c r="A64772" s="6"/>
    </row>
    <row r="64773" spans="1:1">
      <c r="A64773" s="6"/>
    </row>
    <row r="64774" spans="1:1">
      <c r="A64774" s="6"/>
    </row>
    <row r="64775" spans="1:1">
      <c r="A64775" s="6"/>
    </row>
    <row r="64776" spans="1:1">
      <c r="A64776" s="6"/>
    </row>
    <row r="64777" spans="1:1">
      <c r="A64777" s="6"/>
    </row>
    <row r="64778" spans="1:1">
      <c r="A64778" s="6"/>
    </row>
    <row r="64779" spans="1:1">
      <c r="A64779" s="6"/>
    </row>
    <row r="64780" spans="1:1">
      <c r="A64780" s="6"/>
    </row>
    <row r="64781" spans="1:1">
      <c r="A64781" s="6"/>
    </row>
    <row r="64782" spans="1:1">
      <c r="A64782" s="6"/>
    </row>
    <row r="64783" spans="1:1">
      <c r="A64783" s="6"/>
    </row>
    <row r="64784" spans="1:1">
      <c r="A64784" s="6"/>
    </row>
    <row r="64785" spans="1:1">
      <c r="A64785" s="6"/>
    </row>
    <row r="64786" spans="1:1">
      <c r="A64786" s="6"/>
    </row>
    <row r="64787" spans="1:1">
      <c r="A64787" s="6"/>
    </row>
    <row r="64788" spans="1:1">
      <c r="A64788" s="6"/>
    </row>
    <row r="64789" spans="1:1">
      <c r="A64789" s="6"/>
    </row>
    <row r="64790" spans="1:1">
      <c r="A64790" s="6"/>
    </row>
    <row r="64791" spans="1:1">
      <c r="A64791" s="6"/>
    </row>
    <row r="64792" spans="1:1">
      <c r="A64792" s="6"/>
    </row>
    <row r="64793" spans="1:1">
      <c r="A64793" s="6"/>
    </row>
    <row r="64794" spans="1:1">
      <c r="A64794" s="6"/>
    </row>
    <row r="64795" spans="1:1">
      <c r="A64795" s="6"/>
    </row>
    <row r="64796" spans="1:1">
      <c r="A64796" s="6"/>
    </row>
    <row r="64797" spans="1:1">
      <c r="A64797" s="6"/>
    </row>
    <row r="64798" spans="1:1">
      <c r="A64798" s="6"/>
    </row>
    <row r="64799" spans="1:1">
      <c r="A64799" s="6"/>
    </row>
    <row r="64800" spans="1:1">
      <c r="A64800" s="6"/>
    </row>
    <row r="64801" spans="1:1">
      <c r="A64801" s="6"/>
    </row>
    <row r="64802" spans="1:1">
      <c r="A64802" s="6"/>
    </row>
    <row r="64803" spans="1:1">
      <c r="A64803" s="6"/>
    </row>
    <row r="64804" spans="1:1">
      <c r="A64804" s="6"/>
    </row>
    <row r="64805" spans="1:1">
      <c r="A64805" s="6"/>
    </row>
    <row r="64806" spans="1:1">
      <c r="A64806" s="6"/>
    </row>
    <row r="64807" spans="1:1">
      <c r="A64807" s="6"/>
    </row>
    <row r="64808" spans="1:1">
      <c r="A64808" s="6"/>
    </row>
    <row r="64809" spans="1:1">
      <c r="A64809" s="6"/>
    </row>
    <row r="64810" spans="1:1">
      <c r="A64810" s="6"/>
    </row>
    <row r="64811" spans="1:1">
      <c r="A64811" s="6"/>
    </row>
    <row r="64812" spans="1:1">
      <c r="A64812" s="6"/>
    </row>
    <row r="64813" spans="1:1">
      <c r="A64813" s="6"/>
    </row>
    <row r="64814" spans="1:1">
      <c r="A64814" s="6"/>
    </row>
    <row r="64815" spans="1:1">
      <c r="A64815" s="6"/>
    </row>
    <row r="64816" spans="1:1">
      <c r="A64816" s="6"/>
    </row>
    <row r="64817" spans="1:1">
      <c r="A64817" s="6"/>
    </row>
    <row r="64818" spans="1:1">
      <c r="A64818" s="6"/>
    </row>
    <row r="64819" spans="1:1">
      <c r="A64819" s="6"/>
    </row>
    <row r="64820" spans="1:1">
      <c r="A64820" s="6"/>
    </row>
    <row r="64821" spans="1:1">
      <c r="A64821" s="6"/>
    </row>
    <row r="64822" spans="1:1">
      <c r="A64822" s="6"/>
    </row>
    <row r="64823" spans="1:1">
      <c r="A64823" s="6"/>
    </row>
    <row r="64824" spans="1:1">
      <c r="A64824" s="6"/>
    </row>
    <row r="64825" spans="1:1">
      <c r="A64825" s="6"/>
    </row>
    <row r="64826" spans="1:1">
      <c r="A64826" s="6"/>
    </row>
    <row r="64827" spans="1:1">
      <c r="A64827" s="6"/>
    </row>
    <row r="64828" spans="1:1">
      <c r="A64828" s="6"/>
    </row>
    <row r="64829" spans="1:1">
      <c r="A64829" s="6"/>
    </row>
    <row r="64830" spans="1:1">
      <c r="A64830" s="6"/>
    </row>
    <row r="64831" spans="1:1">
      <c r="A64831" s="6"/>
    </row>
    <row r="64832" spans="1:1">
      <c r="A64832" s="6"/>
    </row>
    <row r="64833" spans="1:1">
      <c r="A64833" s="6"/>
    </row>
    <row r="64834" spans="1:1">
      <c r="A64834" s="6"/>
    </row>
    <row r="64835" spans="1:1">
      <c r="A64835" s="6"/>
    </row>
    <row r="64836" spans="1:1">
      <c r="A64836" s="6"/>
    </row>
    <row r="64837" spans="1:1">
      <c r="A64837" s="6"/>
    </row>
    <row r="64838" spans="1:1">
      <c r="A64838" s="6"/>
    </row>
    <row r="64839" spans="1:1">
      <c r="A64839" s="6"/>
    </row>
    <row r="64840" spans="1:1">
      <c r="A64840" s="6"/>
    </row>
    <row r="64841" spans="1:1">
      <c r="A64841" s="6"/>
    </row>
    <row r="64842" spans="1:1">
      <c r="A64842" s="6"/>
    </row>
    <row r="64843" spans="1:1">
      <c r="A64843" s="6"/>
    </row>
    <row r="64844" spans="1:1">
      <c r="A64844" s="6"/>
    </row>
    <row r="64845" spans="1:1">
      <c r="A64845" s="6"/>
    </row>
    <row r="64846" spans="1:1">
      <c r="A64846" s="6"/>
    </row>
    <row r="64847" spans="1:1">
      <c r="A64847" s="6"/>
    </row>
    <row r="64848" spans="1:1">
      <c r="A64848" s="6"/>
    </row>
    <row r="64849" spans="1:1">
      <c r="A64849" s="6"/>
    </row>
    <row r="64850" spans="1:1">
      <c r="A64850" s="6"/>
    </row>
    <row r="64851" spans="1:1">
      <c r="A64851" s="6"/>
    </row>
    <row r="64852" spans="1:1">
      <c r="A64852" s="6"/>
    </row>
    <row r="64853" spans="1:1">
      <c r="A64853" s="6"/>
    </row>
    <row r="64854" spans="1:1">
      <c r="A64854" s="6"/>
    </row>
    <row r="64855" spans="1:1">
      <c r="A64855" s="6"/>
    </row>
    <row r="64856" spans="1:1">
      <c r="A64856" s="6"/>
    </row>
    <row r="64857" spans="1:1">
      <c r="A64857" s="6"/>
    </row>
    <row r="64858" spans="1:1">
      <c r="A64858" s="6"/>
    </row>
    <row r="64859" spans="1:1">
      <c r="A64859" s="6"/>
    </row>
    <row r="64860" spans="1:1">
      <c r="A64860" s="6"/>
    </row>
    <row r="64861" spans="1:1">
      <c r="A64861" s="6"/>
    </row>
    <row r="64862" spans="1:1">
      <c r="A64862" s="6"/>
    </row>
    <row r="64863" spans="1:1">
      <c r="A64863" s="6"/>
    </row>
    <row r="64864" spans="1:1">
      <c r="A64864" s="6"/>
    </row>
    <row r="64865" spans="1:1">
      <c r="A64865" s="6"/>
    </row>
    <row r="64866" spans="1:1">
      <c r="A64866" s="6"/>
    </row>
    <row r="64867" spans="1:1">
      <c r="A64867" s="6"/>
    </row>
    <row r="64868" spans="1:1">
      <c r="A64868" s="6"/>
    </row>
    <row r="64869" spans="1:1">
      <c r="A64869" s="6"/>
    </row>
    <row r="64870" spans="1:1">
      <c r="A64870" s="6"/>
    </row>
    <row r="64871" spans="1:1">
      <c r="A64871" s="6"/>
    </row>
    <row r="64872" spans="1:1">
      <c r="A64872" s="6"/>
    </row>
    <row r="64873" spans="1:1">
      <c r="A64873" s="6"/>
    </row>
    <row r="64874" spans="1:1">
      <c r="A64874" s="6"/>
    </row>
    <row r="64875" spans="1:1">
      <c r="A64875" s="6"/>
    </row>
    <row r="64876" spans="1:1">
      <c r="A64876" s="6"/>
    </row>
    <row r="64877" spans="1:1">
      <c r="A64877" s="6"/>
    </row>
    <row r="64878" spans="1:1">
      <c r="A64878" s="6"/>
    </row>
    <row r="64879" spans="1:1">
      <c r="A64879" s="6"/>
    </row>
    <row r="64880" spans="1:1">
      <c r="A64880" s="6"/>
    </row>
    <row r="64881" spans="1:1">
      <c r="A64881" s="6"/>
    </row>
    <row r="64882" spans="1:1">
      <c r="A64882" s="6"/>
    </row>
    <row r="64883" spans="1:1">
      <c r="A64883" s="6"/>
    </row>
    <row r="64884" spans="1:1">
      <c r="A64884" s="6"/>
    </row>
    <row r="64885" spans="1:1">
      <c r="A64885" s="6"/>
    </row>
    <row r="64886" spans="1:1">
      <c r="A64886" s="6"/>
    </row>
    <row r="64887" spans="1:1">
      <c r="A64887" s="6"/>
    </row>
    <row r="64888" spans="1:1">
      <c r="A64888" s="6"/>
    </row>
    <row r="64889" spans="1:1">
      <c r="A64889" s="6"/>
    </row>
    <row r="64890" spans="1:1">
      <c r="A64890" s="6"/>
    </row>
    <row r="64891" spans="1:1">
      <c r="A64891" s="6"/>
    </row>
    <row r="64892" spans="1:1">
      <c r="A64892" s="6"/>
    </row>
    <row r="64893" spans="1:1">
      <c r="A64893" s="6"/>
    </row>
    <row r="64894" spans="1:1">
      <c r="A64894" s="6"/>
    </row>
    <row r="64895" spans="1:1">
      <c r="A64895" s="6"/>
    </row>
    <row r="64896" spans="1:1">
      <c r="A64896" s="6"/>
    </row>
    <row r="64897" spans="1:1">
      <c r="A64897" s="6"/>
    </row>
    <row r="64898" spans="1:1">
      <c r="A64898" s="6"/>
    </row>
    <row r="64899" spans="1:1">
      <c r="A64899" s="6"/>
    </row>
    <row r="64900" spans="1:1">
      <c r="A64900" s="6"/>
    </row>
    <row r="64901" spans="1:1">
      <c r="A64901" s="6"/>
    </row>
    <row r="64902" spans="1:1">
      <c r="A64902" s="6"/>
    </row>
    <row r="64903" spans="1:1">
      <c r="A64903" s="6"/>
    </row>
    <row r="64904" spans="1:1">
      <c r="A64904" s="6"/>
    </row>
    <row r="64905" spans="1:1">
      <c r="A64905" s="6"/>
    </row>
    <row r="64906" spans="1:1">
      <c r="A64906" s="6"/>
    </row>
    <row r="64907" spans="1:1">
      <c r="A64907" s="6"/>
    </row>
    <row r="64908" spans="1:1">
      <c r="A64908" s="6"/>
    </row>
    <row r="64909" spans="1:1">
      <c r="A64909" s="6"/>
    </row>
    <row r="64910" spans="1:1">
      <c r="A64910" s="6"/>
    </row>
    <row r="64911" spans="1:1">
      <c r="A64911" s="6"/>
    </row>
    <row r="64912" spans="1:1">
      <c r="A64912" s="6"/>
    </row>
    <row r="64913" spans="1:1">
      <c r="A64913" s="6"/>
    </row>
    <row r="64914" spans="1:1">
      <c r="A64914" s="6"/>
    </row>
    <row r="64915" spans="1:1">
      <c r="A64915" s="6"/>
    </row>
    <row r="64916" spans="1:1">
      <c r="A64916" s="6"/>
    </row>
    <row r="64917" spans="1:1">
      <c r="A64917" s="6"/>
    </row>
    <row r="64918" spans="1:1">
      <c r="A64918" s="6"/>
    </row>
    <row r="64919" spans="1:1">
      <c r="A64919" s="6"/>
    </row>
    <row r="64920" spans="1:1">
      <c r="A64920" s="6"/>
    </row>
    <row r="64921" spans="1:1">
      <c r="A64921" s="6"/>
    </row>
    <row r="64922" spans="1:1">
      <c r="A64922" s="6"/>
    </row>
    <row r="64923" spans="1:1">
      <c r="A64923" s="6"/>
    </row>
    <row r="64924" spans="1:1">
      <c r="A64924" s="6"/>
    </row>
    <row r="64925" spans="1:1">
      <c r="A64925" s="6"/>
    </row>
    <row r="64926" spans="1:1">
      <c r="A64926" s="6"/>
    </row>
    <row r="64927" spans="1:1">
      <c r="A64927" s="6"/>
    </row>
    <row r="64928" spans="1:1">
      <c r="A64928" s="6"/>
    </row>
    <row r="64929" spans="1:1">
      <c r="A64929" s="6"/>
    </row>
    <row r="64930" spans="1:1">
      <c r="A64930" s="6"/>
    </row>
    <row r="64931" spans="1:1">
      <c r="A64931" s="6"/>
    </row>
    <row r="64932" spans="1:1">
      <c r="A64932" s="6"/>
    </row>
    <row r="64933" spans="1:1">
      <c r="A64933" s="6"/>
    </row>
    <row r="64934" spans="1:1">
      <c r="A64934" s="6"/>
    </row>
    <row r="64935" spans="1:1">
      <c r="A64935" s="6"/>
    </row>
    <row r="64936" spans="1:1">
      <c r="A64936" s="6"/>
    </row>
    <row r="64937" spans="1:1">
      <c r="A64937" s="6"/>
    </row>
    <row r="64938" spans="1:1">
      <c r="A64938" s="6"/>
    </row>
    <row r="64939" spans="1:1">
      <c r="A64939" s="6"/>
    </row>
    <row r="64940" spans="1:1">
      <c r="A64940" s="6"/>
    </row>
    <row r="64941" spans="1:1">
      <c r="A64941" s="6"/>
    </row>
    <row r="64942" spans="1:1">
      <c r="A64942" s="6"/>
    </row>
    <row r="64943" spans="1:1">
      <c r="A64943" s="6"/>
    </row>
    <row r="64944" spans="1:1">
      <c r="A64944" s="6"/>
    </row>
    <row r="64945" spans="1:1">
      <c r="A64945" s="6"/>
    </row>
    <row r="64946" spans="1:1">
      <c r="A64946" s="6"/>
    </row>
    <row r="64947" spans="1:1">
      <c r="A64947" s="6"/>
    </row>
    <row r="64948" spans="1:1">
      <c r="A64948" s="6"/>
    </row>
    <row r="64949" spans="1:1">
      <c r="A64949" s="6"/>
    </row>
    <row r="64950" spans="1:1">
      <c r="A64950" s="6"/>
    </row>
    <row r="64951" spans="1:1">
      <c r="A64951" s="6"/>
    </row>
    <row r="64952" spans="1:1">
      <c r="A64952" s="6"/>
    </row>
    <row r="64953" spans="1:1">
      <c r="A64953" s="6"/>
    </row>
    <row r="64954" spans="1:1">
      <c r="A64954" s="6"/>
    </row>
    <row r="64955" spans="1:1">
      <c r="A64955" s="6"/>
    </row>
    <row r="64956" spans="1:1">
      <c r="A64956" s="6"/>
    </row>
    <row r="64957" spans="1:1">
      <c r="A64957" s="6"/>
    </row>
    <row r="64958" spans="1:1">
      <c r="A64958" s="6"/>
    </row>
    <row r="64959" spans="1:1">
      <c r="A64959" s="6"/>
    </row>
    <row r="64960" spans="1:1">
      <c r="A64960" s="6"/>
    </row>
    <row r="64961" spans="1:1">
      <c r="A64961" s="6"/>
    </row>
    <row r="64962" spans="1:1">
      <c r="A64962" s="6"/>
    </row>
    <row r="64963" spans="1:1">
      <c r="A64963" s="6"/>
    </row>
    <row r="64964" spans="1:1">
      <c r="A64964" s="6"/>
    </row>
    <row r="64965" spans="1:1">
      <c r="A64965" s="6"/>
    </row>
    <row r="64966" spans="1:1">
      <c r="A64966" s="6"/>
    </row>
    <row r="64967" spans="1:1">
      <c r="A64967" s="6"/>
    </row>
    <row r="64968" spans="1:1">
      <c r="A64968" s="6"/>
    </row>
    <row r="64969" spans="1:1">
      <c r="A64969" s="6"/>
    </row>
    <row r="64970" spans="1:1">
      <c r="A64970" s="6"/>
    </row>
    <row r="64971" spans="1:1">
      <c r="A64971" s="6"/>
    </row>
    <row r="64972" spans="1:1">
      <c r="A64972" s="6"/>
    </row>
    <row r="64973" spans="1:1">
      <c r="A64973" s="6"/>
    </row>
    <row r="64974" spans="1:1">
      <c r="A64974" s="6"/>
    </row>
    <row r="64975" spans="1:1">
      <c r="A64975" s="6"/>
    </row>
    <row r="64976" spans="1:1">
      <c r="A64976" s="6"/>
    </row>
    <row r="64977" spans="1:1">
      <c r="A64977" s="6"/>
    </row>
    <row r="64978" spans="1:1">
      <c r="A64978" s="6"/>
    </row>
    <row r="64979" spans="1:1">
      <c r="A64979" s="6"/>
    </row>
    <row r="64980" spans="1:1">
      <c r="A64980" s="6"/>
    </row>
    <row r="64981" spans="1:1">
      <c r="A64981" s="6"/>
    </row>
    <row r="64982" spans="1:1">
      <c r="A64982" s="6"/>
    </row>
    <row r="64983" spans="1:1">
      <c r="A64983" s="6"/>
    </row>
    <row r="64984" spans="1:1">
      <c r="A64984" s="6"/>
    </row>
    <row r="64985" spans="1:1">
      <c r="A64985" s="6"/>
    </row>
    <row r="64986" spans="1:1">
      <c r="A64986" s="6"/>
    </row>
    <row r="64987" spans="1:1">
      <c r="A64987" s="6"/>
    </row>
    <row r="64988" spans="1:1">
      <c r="A64988" s="6"/>
    </row>
    <row r="64989" spans="1:1">
      <c r="A64989" s="6"/>
    </row>
    <row r="64990" spans="1:1">
      <c r="A64990" s="6"/>
    </row>
    <row r="64991" spans="1:1">
      <c r="A64991" s="6"/>
    </row>
    <row r="64992" spans="1:1">
      <c r="A64992" s="6"/>
    </row>
    <row r="64993" spans="1:1">
      <c r="A64993" s="6"/>
    </row>
    <row r="64994" spans="1:1">
      <c r="A64994" s="6"/>
    </row>
    <row r="64995" spans="1:1">
      <c r="A64995" s="6"/>
    </row>
    <row r="64996" spans="1:1">
      <c r="A64996" s="6"/>
    </row>
    <row r="64997" spans="1:1">
      <c r="A64997" s="6"/>
    </row>
    <row r="64998" spans="1:1">
      <c r="A64998" s="6"/>
    </row>
    <row r="64999" spans="1:1">
      <c r="A64999" s="6"/>
    </row>
    <row r="65000" spans="1:1">
      <c r="A65000" s="6"/>
    </row>
    <row r="65001" spans="1:1">
      <c r="A65001" s="6"/>
    </row>
    <row r="65002" spans="1:1">
      <c r="A65002" s="6"/>
    </row>
    <row r="65003" spans="1:1">
      <c r="A65003" s="6"/>
    </row>
    <row r="65004" spans="1:1">
      <c r="A65004" s="6"/>
    </row>
    <row r="65005" spans="1:1">
      <c r="A65005" s="6"/>
    </row>
    <row r="65006" spans="1:1">
      <c r="A65006" s="6"/>
    </row>
    <row r="65007" spans="1:1">
      <c r="A65007" s="6"/>
    </row>
    <row r="65008" spans="1:1">
      <c r="A65008" s="6"/>
    </row>
    <row r="65009" spans="1:1">
      <c r="A65009" s="6"/>
    </row>
    <row r="65010" spans="1:1">
      <c r="A65010" s="6"/>
    </row>
    <row r="65011" spans="1:1">
      <c r="A65011" s="6"/>
    </row>
    <row r="65012" spans="1:1">
      <c r="A65012" s="6"/>
    </row>
    <row r="65013" spans="1:1">
      <c r="A65013" s="6"/>
    </row>
    <row r="65014" spans="1:1">
      <c r="A65014" s="6"/>
    </row>
    <row r="65015" spans="1:1">
      <c r="A65015" s="6"/>
    </row>
    <row r="65016" spans="1:1">
      <c r="A65016" s="6"/>
    </row>
    <row r="65017" spans="1:1">
      <c r="A65017" s="6"/>
    </row>
    <row r="65018" spans="1:1">
      <c r="A65018" s="6"/>
    </row>
    <row r="65019" spans="1:1">
      <c r="A65019" s="6"/>
    </row>
    <row r="65020" spans="1:1">
      <c r="A65020" s="6"/>
    </row>
    <row r="65021" spans="1:1">
      <c r="A65021" s="6"/>
    </row>
    <row r="65022" spans="1:1">
      <c r="A65022" s="6"/>
    </row>
    <row r="65023" spans="1:1">
      <c r="A65023" s="6"/>
    </row>
    <row r="65024" spans="1:1">
      <c r="A65024" s="6"/>
    </row>
    <row r="65025" spans="1:1">
      <c r="A65025" s="6"/>
    </row>
    <row r="65026" spans="1:1">
      <c r="A65026" s="6"/>
    </row>
    <row r="65027" spans="1:1">
      <c r="A65027" s="6"/>
    </row>
    <row r="65028" spans="1:1">
      <c r="A65028" s="6"/>
    </row>
    <row r="65029" spans="1:1">
      <c r="A65029" s="6"/>
    </row>
    <row r="65030" spans="1:1">
      <c r="A65030" s="6"/>
    </row>
    <row r="65031" spans="1:1">
      <c r="A65031" s="6"/>
    </row>
    <row r="65032" spans="1:1">
      <c r="A65032" s="6"/>
    </row>
    <row r="65033" spans="1:1">
      <c r="A65033" s="6"/>
    </row>
    <row r="65034" spans="1:1">
      <c r="A65034" s="6"/>
    </row>
    <row r="65035" spans="1:1">
      <c r="A65035" s="6"/>
    </row>
    <row r="65036" spans="1:1">
      <c r="A65036" s="6"/>
    </row>
    <row r="65037" spans="1:1">
      <c r="A65037" s="6"/>
    </row>
    <row r="65038" spans="1:1">
      <c r="A65038" s="6"/>
    </row>
    <row r="65039" spans="1:1">
      <c r="A65039" s="6"/>
    </row>
    <row r="65040" spans="1:1">
      <c r="A65040" s="6"/>
    </row>
    <row r="65041" spans="1:1">
      <c r="A65041" s="6"/>
    </row>
    <row r="65042" spans="1:1">
      <c r="A65042" s="6"/>
    </row>
    <row r="65043" spans="1:1">
      <c r="A65043" s="6"/>
    </row>
    <row r="65044" spans="1:1">
      <c r="A65044" s="6"/>
    </row>
    <row r="65045" spans="1:1">
      <c r="A65045" s="6"/>
    </row>
    <row r="65046" spans="1:1">
      <c r="A65046" s="6"/>
    </row>
    <row r="65047" spans="1:1">
      <c r="A65047" s="6"/>
    </row>
    <row r="65048" spans="1:1">
      <c r="A65048" s="6"/>
    </row>
    <row r="65049" spans="1:1">
      <c r="A65049" s="6"/>
    </row>
    <row r="65050" spans="1:1">
      <c r="A65050" s="6"/>
    </row>
    <row r="65051" spans="1:1">
      <c r="A65051" s="6"/>
    </row>
    <row r="65052" spans="1:1">
      <c r="A65052" s="6"/>
    </row>
    <row r="65053" spans="1:1">
      <c r="A65053" s="6"/>
    </row>
    <row r="65054" spans="1:1">
      <c r="A65054" s="6"/>
    </row>
    <row r="65055" spans="1:1">
      <c r="A65055" s="6"/>
    </row>
    <row r="65056" spans="1:1">
      <c r="A65056" s="6"/>
    </row>
    <row r="65057" spans="1:1">
      <c r="A65057" s="6"/>
    </row>
    <row r="65058" spans="1:1">
      <c r="A65058" s="6"/>
    </row>
    <row r="65059" spans="1:1">
      <c r="A65059" s="6"/>
    </row>
    <row r="65060" spans="1:1">
      <c r="A65060" s="6"/>
    </row>
    <row r="65061" spans="1:1">
      <c r="A65061" s="6"/>
    </row>
    <row r="65062" spans="1:1">
      <c r="A65062" s="6"/>
    </row>
    <row r="65063" spans="1:1">
      <c r="A65063" s="6"/>
    </row>
    <row r="65064" spans="1:1">
      <c r="A65064" s="6"/>
    </row>
    <row r="65065" spans="1:1">
      <c r="A65065" s="6"/>
    </row>
    <row r="65066" spans="1:1">
      <c r="A65066" s="6"/>
    </row>
    <row r="65067" spans="1:1">
      <c r="A65067" s="6"/>
    </row>
    <row r="65068" spans="1:1">
      <c r="A65068" s="6"/>
    </row>
    <row r="65069" spans="1:1">
      <c r="A65069" s="6"/>
    </row>
    <row r="65070" spans="1:1">
      <c r="A65070" s="6"/>
    </row>
    <row r="65071" spans="1:1">
      <c r="A65071" s="6"/>
    </row>
    <row r="65072" spans="1:1">
      <c r="A65072" s="6"/>
    </row>
    <row r="65073" spans="1:1">
      <c r="A65073" s="6"/>
    </row>
    <row r="65074" spans="1:1">
      <c r="A65074" s="6"/>
    </row>
    <row r="65075" spans="1:1">
      <c r="A65075" s="6"/>
    </row>
    <row r="65076" spans="1:1">
      <c r="A65076" s="6"/>
    </row>
    <row r="65077" spans="1:1">
      <c r="A65077" s="6"/>
    </row>
    <row r="65078" spans="1:1">
      <c r="A65078" s="6"/>
    </row>
    <row r="65079" spans="1:1">
      <c r="A65079" s="6"/>
    </row>
    <row r="65080" spans="1:1">
      <c r="A65080" s="6"/>
    </row>
    <row r="65081" spans="1:1">
      <c r="A65081" s="6"/>
    </row>
    <row r="65082" spans="1:1">
      <c r="A65082" s="6"/>
    </row>
    <row r="65083" spans="1:1">
      <c r="A65083" s="6"/>
    </row>
    <row r="65084" spans="1:1">
      <c r="A65084" s="6"/>
    </row>
    <row r="65085" spans="1:1">
      <c r="A65085" s="6"/>
    </row>
    <row r="65086" spans="1:1">
      <c r="A65086" s="6"/>
    </row>
    <row r="65087" spans="1:1">
      <c r="A65087" s="6"/>
    </row>
    <row r="65088" spans="1:1">
      <c r="A65088" s="6"/>
    </row>
    <row r="65089" spans="1:1">
      <c r="A65089" s="6"/>
    </row>
    <row r="65090" spans="1:1">
      <c r="A65090" s="6"/>
    </row>
    <row r="65091" spans="1:1">
      <c r="A65091" s="6"/>
    </row>
    <row r="65092" spans="1:1">
      <c r="A65092" s="6"/>
    </row>
    <row r="65093" spans="1:1">
      <c r="A65093" s="6"/>
    </row>
    <row r="65094" spans="1:1">
      <c r="A65094" s="6"/>
    </row>
    <row r="65095" spans="1:1">
      <c r="A65095" s="6"/>
    </row>
    <row r="65096" spans="1:1">
      <c r="A65096" s="6"/>
    </row>
    <row r="65097" spans="1:1">
      <c r="A65097" s="6"/>
    </row>
    <row r="65098" spans="1:1">
      <c r="A65098" s="6"/>
    </row>
    <row r="65099" spans="1:1">
      <c r="A65099" s="6"/>
    </row>
    <row r="65100" spans="1:1">
      <c r="A65100" s="6"/>
    </row>
    <row r="65101" spans="1:1">
      <c r="A65101" s="6"/>
    </row>
    <row r="65102" spans="1:1">
      <c r="A65102" s="6"/>
    </row>
    <row r="65103" spans="1:1">
      <c r="A65103" s="6"/>
    </row>
    <row r="65104" spans="1:1">
      <c r="A65104" s="6"/>
    </row>
    <row r="65105" spans="1:1">
      <c r="A65105" s="6"/>
    </row>
    <row r="65106" spans="1:1">
      <c r="A65106" s="6"/>
    </row>
    <row r="65107" spans="1:1">
      <c r="A65107" s="6"/>
    </row>
    <row r="65108" spans="1:1">
      <c r="A65108" s="6"/>
    </row>
    <row r="65109" spans="1:1">
      <c r="A65109" s="6"/>
    </row>
    <row r="65110" spans="1:1">
      <c r="A65110" s="6"/>
    </row>
    <row r="65111" spans="1:1">
      <c r="A65111" s="6"/>
    </row>
    <row r="65112" spans="1:1">
      <c r="A65112" s="6"/>
    </row>
    <row r="65113" spans="1:1">
      <c r="A65113" s="6"/>
    </row>
    <row r="65114" spans="1:1">
      <c r="A65114" s="6"/>
    </row>
    <row r="65115" spans="1:1">
      <c r="A65115" s="6"/>
    </row>
    <row r="65116" spans="1:1">
      <c r="A65116" s="6"/>
    </row>
    <row r="65117" spans="1:1">
      <c r="A65117" s="6"/>
    </row>
    <row r="65118" spans="1:1">
      <c r="A65118" s="6"/>
    </row>
    <row r="65119" spans="1:1">
      <c r="A65119" s="6"/>
    </row>
    <row r="65120" spans="1:1">
      <c r="A65120" s="6"/>
    </row>
    <row r="65121" spans="1:1">
      <c r="A65121" s="6"/>
    </row>
    <row r="65122" spans="1:1">
      <c r="A65122" s="6"/>
    </row>
    <row r="65123" spans="1:1">
      <c r="A65123" s="6"/>
    </row>
    <row r="65124" spans="1:1">
      <c r="A65124" s="6"/>
    </row>
    <row r="65125" spans="1:1">
      <c r="A65125" s="6"/>
    </row>
    <row r="65126" spans="1:1">
      <c r="A65126" s="6"/>
    </row>
    <row r="65127" spans="1:1">
      <c r="A65127" s="6"/>
    </row>
    <row r="65128" spans="1:1">
      <c r="A65128" s="6"/>
    </row>
    <row r="65129" spans="1:1">
      <c r="A65129" s="6"/>
    </row>
    <row r="65130" spans="1:1">
      <c r="A65130" s="6"/>
    </row>
    <row r="65131" spans="1:1">
      <c r="A65131" s="6"/>
    </row>
    <row r="65132" spans="1:1">
      <c r="A65132" s="6"/>
    </row>
    <row r="65133" spans="1:1">
      <c r="A65133" s="6"/>
    </row>
    <row r="65134" spans="1:1">
      <c r="A65134" s="6"/>
    </row>
    <row r="65135" spans="1:1">
      <c r="A65135" s="6"/>
    </row>
    <row r="65136" spans="1:1">
      <c r="A65136" s="6"/>
    </row>
    <row r="65137" spans="1:1">
      <c r="A65137" s="6"/>
    </row>
    <row r="65138" spans="1:1">
      <c r="A65138" s="6"/>
    </row>
    <row r="65139" spans="1:1">
      <c r="A65139" s="6"/>
    </row>
    <row r="65140" spans="1:1">
      <c r="A65140" s="6"/>
    </row>
    <row r="65141" spans="1:1">
      <c r="A65141" s="6"/>
    </row>
    <row r="65142" spans="1:1">
      <c r="A65142" s="6"/>
    </row>
    <row r="65143" spans="1:1">
      <c r="A65143" s="6"/>
    </row>
    <row r="65144" spans="1:1">
      <c r="A65144" s="6"/>
    </row>
    <row r="65145" spans="1:1">
      <c r="A65145" s="6"/>
    </row>
    <row r="65146" spans="1:1">
      <c r="A65146" s="6"/>
    </row>
    <row r="65147" spans="1:1">
      <c r="A65147" s="6"/>
    </row>
    <row r="65148" spans="1:1">
      <c r="A65148" s="6"/>
    </row>
    <row r="65149" spans="1:1">
      <c r="A65149" s="6"/>
    </row>
    <row r="65150" spans="1:1">
      <c r="A65150" s="6"/>
    </row>
    <row r="65151" spans="1:1">
      <c r="A65151" s="6"/>
    </row>
    <row r="65152" spans="1:1">
      <c r="A65152" s="6"/>
    </row>
    <row r="65153" spans="1:1">
      <c r="A65153" s="6"/>
    </row>
    <row r="65154" spans="1:1">
      <c r="A65154" s="6"/>
    </row>
    <row r="65155" spans="1:1">
      <c r="A65155" s="6"/>
    </row>
    <row r="65156" spans="1:1">
      <c r="A65156" s="6"/>
    </row>
    <row r="65157" spans="1:1">
      <c r="A65157" s="6"/>
    </row>
    <row r="65158" spans="1:1">
      <c r="A65158" s="6"/>
    </row>
    <row r="65159" spans="1:1">
      <c r="A65159" s="6"/>
    </row>
    <row r="65160" spans="1:1">
      <c r="A65160" s="6"/>
    </row>
    <row r="65161" spans="1:1">
      <c r="A65161" s="6"/>
    </row>
    <row r="65162" spans="1:1">
      <c r="A65162" s="6"/>
    </row>
    <row r="65163" spans="1:1">
      <c r="A65163" s="6"/>
    </row>
    <row r="65164" spans="1:1">
      <c r="A65164" s="6"/>
    </row>
    <row r="65165" spans="1:1">
      <c r="A65165" s="6"/>
    </row>
    <row r="65166" spans="1:1">
      <c r="A65166" s="6"/>
    </row>
    <row r="65167" spans="1:1">
      <c r="A65167" s="6"/>
    </row>
    <row r="65168" spans="1:1">
      <c r="A65168" s="6"/>
    </row>
    <row r="65169" spans="1:1">
      <c r="A65169" s="6"/>
    </row>
    <row r="65170" spans="1:1">
      <c r="A65170" s="6"/>
    </row>
    <row r="65171" spans="1:1">
      <c r="A65171" s="6"/>
    </row>
    <row r="65172" spans="1:1">
      <c r="A65172" s="6"/>
    </row>
    <row r="65173" spans="1:1">
      <c r="A65173" s="6"/>
    </row>
    <row r="65174" spans="1:1">
      <c r="A65174" s="6"/>
    </row>
    <row r="65175" spans="1:1">
      <c r="A65175" s="6"/>
    </row>
    <row r="65176" spans="1:1">
      <c r="A65176" s="6"/>
    </row>
    <row r="65177" spans="1:1">
      <c r="A65177" s="6"/>
    </row>
    <row r="65178" spans="1:1">
      <c r="A65178" s="6"/>
    </row>
    <row r="65179" spans="1:1">
      <c r="A65179" s="6"/>
    </row>
    <row r="65180" spans="1:1">
      <c r="A65180" s="6"/>
    </row>
    <row r="65181" spans="1:1">
      <c r="A65181" s="6"/>
    </row>
    <row r="65182" spans="1:1">
      <c r="A65182" s="6"/>
    </row>
    <row r="65183" spans="1:1">
      <c r="A65183" s="6"/>
    </row>
    <row r="65184" spans="1:1">
      <c r="A65184" s="6"/>
    </row>
    <row r="65185" spans="1:1">
      <c r="A65185" s="6"/>
    </row>
    <row r="65186" spans="1:1">
      <c r="A65186" s="6"/>
    </row>
    <row r="65187" spans="1:1">
      <c r="A65187" s="6"/>
    </row>
    <row r="65188" spans="1:1">
      <c r="A65188" s="6"/>
    </row>
    <row r="65189" spans="1:1">
      <c r="A65189" s="6"/>
    </row>
    <row r="65190" spans="1:1">
      <c r="A65190" s="6"/>
    </row>
    <row r="65191" spans="1:1">
      <c r="A65191" s="6"/>
    </row>
    <row r="65192" spans="1:1">
      <c r="A65192" s="6"/>
    </row>
    <row r="65193" spans="1:1">
      <c r="A65193" s="6"/>
    </row>
    <row r="65194" spans="1:1">
      <c r="A65194" s="6"/>
    </row>
    <row r="65195" spans="1:1">
      <c r="A65195" s="6"/>
    </row>
    <row r="65196" spans="1:1">
      <c r="A65196" s="6"/>
    </row>
    <row r="65197" spans="1:1">
      <c r="A65197" s="6"/>
    </row>
    <row r="65198" spans="1:1">
      <c r="A65198" s="6"/>
    </row>
    <row r="65199" spans="1:1">
      <c r="A65199" s="6"/>
    </row>
    <row r="65200" spans="1:1">
      <c r="A65200" s="6"/>
    </row>
    <row r="65201" spans="1:1">
      <c r="A65201" s="6"/>
    </row>
    <row r="65202" spans="1:1">
      <c r="A65202" s="6"/>
    </row>
    <row r="65203" spans="1:1">
      <c r="A65203" s="6"/>
    </row>
    <row r="65204" spans="1:1">
      <c r="A65204" s="6"/>
    </row>
    <row r="65205" spans="1:1">
      <c r="A65205" s="6"/>
    </row>
    <row r="65206" spans="1:1">
      <c r="A65206" s="6"/>
    </row>
    <row r="65207" spans="1:1">
      <c r="A65207" s="6"/>
    </row>
    <row r="65208" spans="1:1">
      <c r="A65208" s="6"/>
    </row>
    <row r="65209" spans="1:1">
      <c r="A65209" s="6"/>
    </row>
    <row r="65210" spans="1:1">
      <c r="A65210" s="6"/>
    </row>
    <row r="65211" spans="1:1">
      <c r="A65211" s="6"/>
    </row>
    <row r="65212" spans="1:1">
      <c r="A65212" s="6"/>
    </row>
    <row r="65213" spans="1:1">
      <c r="A65213" s="6"/>
    </row>
    <row r="65214" spans="1:1">
      <c r="A65214" s="6"/>
    </row>
    <row r="65215" spans="1:1">
      <c r="A65215" s="6"/>
    </row>
    <row r="65216" spans="1:1">
      <c r="A65216" s="6"/>
    </row>
    <row r="65217" spans="1:1">
      <c r="A65217" s="6"/>
    </row>
    <row r="65218" spans="1:1">
      <c r="A65218" s="6"/>
    </row>
    <row r="65219" spans="1:1">
      <c r="A65219" s="6"/>
    </row>
    <row r="65220" spans="1:1">
      <c r="A65220" s="6"/>
    </row>
    <row r="65221" spans="1:1">
      <c r="A65221" s="6"/>
    </row>
    <row r="65222" spans="1:1">
      <c r="A65222" s="6"/>
    </row>
    <row r="65223" spans="1:1">
      <c r="A65223" s="6"/>
    </row>
    <row r="65224" spans="1:1">
      <c r="A65224" s="6"/>
    </row>
    <row r="65225" spans="1:1">
      <c r="A65225" s="6"/>
    </row>
    <row r="65226" spans="1:1">
      <c r="A65226" s="6"/>
    </row>
    <row r="65227" spans="1:1">
      <c r="A65227" s="6"/>
    </row>
    <row r="65228" spans="1:1">
      <c r="A65228" s="6"/>
    </row>
    <row r="65229" spans="1:1">
      <c r="A65229" s="6"/>
    </row>
    <row r="65230" spans="1:1">
      <c r="A65230" s="6"/>
    </row>
    <row r="65231" spans="1:1">
      <c r="A65231" s="6"/>
    </row>
    <row r="65232" spans="1:1">
      <c r="A65232" s="6"/>
    </row>
    <row r="65233" spans="1:1">
      <c r="A65233" s="6"/>
    </row>
    <row r="65234" spans="1:1">
      <c r="A65234" s="6"/>
    </row>
    <row r="65235" spans="1:1">
      <c r="A65235" s="6"/>
    </row>
    <row r="65236" spans="1:1">
      <c r="A65236" s="6"/>
    </row>
    <row r="65237" spans="1:1">
      <c r="A65237" s="6"/>
    </row>
    <row r="65238" spans="1:1">
      <c r="A65238" s="6"/>
    </row>
    <row r="65239" spans="1:1">
      <c r="A65239" s="6"/>
    </row>
    <row r="65240" spans="1:1">
      <c r="A65240" s="6"/>
    </row>
    <row r="65241" spans="1:1">
      <c r="A65241" s="6"/>
    </row>
    <row r="65242" spans="1:1">
      <c r="A65242" s="6"/>
    </row>
    <row r="65243" spans="1:1">
      <c r="A65243" s="6"/>
    </row>
    <row r="65244" spans="1:1">
      <c r="A65244" s="6"/>
    </row>
    <row r="65245" spans="1:1">
      <c r="A65245" s="6"/>
    </row>
    <row r="65246" spans="1:1">
      <c r="A65246" s="6"/>
    </row>
    <row r="65247" spans="1:1">
      <c r="A65247" s="6"/>
    </row>
    <row r="65248" spans="1:1">
      <c r="A65248" s="6"/>
    </row>
    <row r="65249" spans="1:1">
      <c r="A65249" s="6"/>
    </row>
    <row r="65250" spans="1:1">
      <c r="A65250" s="6"/>
    </row>
    <row r="65251" spans="1:1">
      <c r="A65251" s="6"/>
    </row>
    <row r="65252" spans="1:1">
      <c r="A65252" s="6"/>
    </row>
    <row r="65253" spans="1:1">
      <c r="A65253" s="6"/>
    </row>
    <row r="65254" spans="1:1">
      <c r="A65254" s="6"/>
    </row>
    <row r="65255" spans="1:1">
      <c r="A65255" s="6"/>
    </row>
    <row r="65256" spans="1:1">
      <c r="A65256" s="6"/>
    </row>
    <row r="65257" spans="1:1">
      <c r="A65257" s="6"/>
    </row>
    <row r="65258" spans="1:1">
      <c r="A65258" s="6"/>
    </row>
    <row r="65259" spans="1:1">
      <c r="A65259" s="6"/>
    </row>
    <row r="65260" spans="1:1">
      <c r="A65260" s="6"/>
    </row>
    <row r="65261" spans="1:1">
      <c r="A65261" s="6"/>
    </row>
    <row r="65262" spans="1:1">
      <c r="A65262" s="6"/>
    </row>
    <row r="65263" spans="1:1">
      <c r="A65263" s="6"/>
    </row>
    <row r="65264" spans="1:1">
      <c r="A65264" s="6"/>
    </row>
    <row r="65265" spans="1:1">
      <c r="A65265" s="6"/>
    </row>
    <row r="65266" spans="1:1">
      <c r="A65266" s="6"/>
    </row>
    <row r="65267" spans="1:1">
      <c r="A65267" s="6"/>
    </row>
    <row r="65268" spans="1:1">
      <c r="A65268" s="6"/>
    </row>
    <row r="65269" spans="1:1">
      <c r="A65269" s="6"/>
    </row>
    <row r="65270" spans="1:1">
      <c r="A65270" s="6"/>
    </row>
    <row r="65271" spans="1:1">
      <c r="A65271" s="6"/>
    </row>
    <row r="65272" spans="1:1">
      <c r="A65272" s="6"/>
    </row>
    <row r="65273" spans="1:1">
      <c r="A65273" s="6"/>
    </row>
    <row r="65274" spans="1:1">
      <c r="A65274" s="6"/>
    </row>
    <row r="65275" spans="1:1">
      <c r="A65275" s="6"/>
    </row>
    <row r="65276" spans="1:1">
      <c r="A65276" s="6"/>
    </row>
    <row r="65277" spans="1:1">
      <c r="A65277" s="6"/>
    </row>
    <row r="65278" spans="1:1">
      <c r="A65278" s="6"/>
    </row>
    <row r="65279" spans="1:1">
      <c r="A65279" s="6"/>
    </row>
    <row r="65280" spans="1:1">
      <c r="A65280" s="6"/>
    </row>
    <row r="65281" spans="1:1">
      <c r="A65281" s="6"/>
    </row>
    <row r="65282" spans="1:1">
      <c r="A65282" s="6"/>
    </row>
    <row r="65283" spans="1:1">
      <c r="A65283" s="6"/>
    </row>
    <row r="65284" spans="1:1">
      <c r="A65284" s="6"/>
    </row>
    <row r="65285" spans="1:1">
      <c r="A65285" s="6"/>
    </row>
    <row r="65286" spans="1:1">
      <c r="A65286" s="6"/>
    </row>
    <row r="65287" spans="1:1">
      <c r="A65287" s="6"/>
    </row>
    <row r="65288" spans="1:1">
      <c r="A65288" s="6"/>
    </row>
    <row r="65289" spans="1:1">
      <c r="A65289" s="6"/>
    </row>
    <row r="65290" spans="1:1">
      <c r="A65290" s="6"/>
    </row>
    <row r="65291" spans="1:1">
      <c r="A65291" s="6"/>
    </row>
    <row r="65292" spans="1:1">
      <c r="A65292" s="6"/>
    </row>
    <row r="65293" spans="1:1">
      <c r="A65293" s="6"/>
    </row>
    <row r="65294" spans="1:1">
      <c r="A65294" s="6"/>
    </row>
    <row r="65295" spans="1:1">
      <c r="A65295" s="6"/>
    </row>
    <row r="65296" spans="1:1">
      <c r="A65296" s="6"/>
    </row>
    <row r="65297" spans="1:1">
      <c r="A65297" s="6"/>
    </row>
    <row r="65298" spans="1:1">
      <c r="A65298" s="6"/>
    </row>
    <row r="65299" spans="1:1">
      <c r="A65299" s="6"/>
    </row>
    <row r="65300" spans="1:1">
      <c r="A65300" s="6"/>
    </row>
    <row r="65301" spans="1:1">
      <c r="A65301" s="6"/>
    </row>
    <row r="65302" spans="1:1">
      <c r="A65302" s="6"/>
    </row>
    <row r="65303" spans="1:1">
      <c r="A65303" s="6"/>
    </row>
    <row r="65304" spans="1:1">
      <c r="A65304" s="6"/>
    </row>
    <row r="65305" spans="1:1">
      <c r="A65305" s="6"/>
    </row>
    <row r="65306" spans="1:1">
      <c r="A65306" s="6"/>
    </row>
    <row r="65307" spans="1:1">
      <c r="A65307" s="6"/>
    </row>
    <row r="65308" spans="1:1">
      <c r="A65308" s="6"/>
    </row>
    <row r="65309" spans="1:1">
      <c r="A65309" s="6"/>
    </row>
    <row r="65310" spans="1:1">
      <c r="A65310" s="6"/>
    </row>
    <row r="65311" spans="1:1">
      <c r="A65311" s="6"/>
    </row>
    <row r="65312" spans="1:1">
      <c r="A65312" s="6"/>
    </row>
    <row r="65313" spans="1:1">
      <c r="A65313" s="6"/>
    </row>
    <row r="65314" spans="1:1">
      <c r="A65314" s="6"/>
    </row>
    <row r="65315" spans="1:1">
      <c r="A65315" s="6"/>
    </row>
    <row r="65316" spans="1:1">
      <c r="A65316" s="6"/>
    </row>
    <row r="65317" spans="1:1">
      <c r="A65317" s="6"/>
    </row>
    <row r="65318" spans="1:1">
      <c r="A65318" s="6"/>
    </row>
    <row r="65319" spans="1:1">
      <c r="A65319" s="6"/>
    </row>
    <row r="65320" spans="1:1">
      <c r="A65320" s="6"/>
    </row>
    <row r="65321" spans="1:1">
      <c r="A65321" s="6"/>
    </row>
    <row r="65322" spans="1:1">
      <c r="A65322" s="6"/>
    </row>
    <row r="65323" spans="1:1">
      <c r="A65323" s="6"/>
    </row>
    <row r="65324" spans="1:1">
      <c r="A65324" s="6"/>
    </row>
    <row r="65325" spans="1:1">
      <c r="A65325" s="6"/>
    </row>
    <row r="65326" spans="1:1">
      <c r="A65326" s="6"/>
    </row>
    <row r="65327" spans="1:1">
      <c r="A65327" s="6"/>
    </row>
    <row r="65328" spans="1:1">
      <c r="A65328" s="6"/>
    </row>
    <row r="65329" spans="1:1">
      <c r="A65329" s="6"/>
    </row>
    <row r="65330" spans="1:1">
      <c r="A65330" s="6"/>
    </row>
    <row r="65331" spans="1:1">
      <c r="A65331" s="6"/>
    </row>
    <row r="65332" spans="1:1">
      <c r="A65332" s="6"/>
    </row>
    <row r="65333" spans="1:1">
      <c r="A65333" s="6"/>
    </row>
    <row r="65334" spans="1:1">
      <c r="A65334" s="6"/>
    </row>
    <row r="65335" spans="1:1">
      <c r="A65335" s="6"/>
    </row>
    <row r="65336" spans="1:1">
      <c r="A65336" s="6"/>
    </row>
    <row r="65337" spans="1:1">
      <c r="A65337" s="6"/>
    </row>
    <row r="65338" spans="1:1">
      <c r="A65338" s="6"/>
    </row>
    <row r="65339" spans="1:1">
      <c r="A65339" s="6"/>
    </row>
    <row r="65340" spans="1:1">
      <c r="A65340" s="6"/>
    </row>
    <row r="65341" spans="1:1">
      <c r="A65341" s="6"/>
    </row>
    <row r="65342" spans="1:1">
      <c r="A65342" s="6"/>
    </row>
    <row r="65343" spans="1:1">
      <c r="A65343" s="6"/>
    </row>
    <row r="65344" spans="1:1">
      <c r="A65344" s="6"/>
    </row>
    <row r="65345" spans="1:1">
      <c r="A65345" s="6"/>
    </row>
    <row r="65346" spans="1:1">
      <c r="A65346" s="6"/>
    </row>
    <row r="65347" spans="1:1">
      <c r="A65347" s="6"/>
    </row>
    <row r="65348" spans="1:1">
      <c r="A65348" s="6"/>
    </row>
    <row r="65349" spans="1:1">
      <c r="A65349" s="6"/>
    </row>
    <row r="65350" spans="1:1">
      <c r="A65350" s="6"/>
    </row>
    <row r="65351" spans="1:1">
      <c r="A65351" s="6"/>
    </row>
    <row r="65352" spans="1:1">
      <c r="A65352" s="6"/>
    </row>
    <row r="65353" spans="1:1">
      <c r="A65353" s="6"/>
    </row>
    <row r="65354" spans="1:1">
      <c r="A65354" s="6"/>
    </row>
    <row r="65355" spans="1:1">
      <c r="A65355" s="6"/>
    </row>
    <row r="65356" spans="1:1">
      <c r="A65356" s="6"/>
    </row>
    <row r="65357" spans="1:1">
      <c r="A65357" s="6"/>
    </row>
    <row r="65358" spans="1:1">
      <c r="A65358" s="6"/>
    </row>
    <row r="65359" spans="1:1">
      <c r="A65359" s="6"/>
    </row>
    <row r="65360" spans="1:1">
      <c r="A65360" s="6"/>
    </row>
    <row r="65361" spans="1:1">
      <c r="A65361" s="6"/>
    </row>
    <row r="65362" spans="1:1">
      <c r="A65362" s="6"/>
    </row>
    <row r="65363" spans="1:1">
      <c r="A65363" s="6"/>
    </row>
    <row r="65364" spans="1:1">
      <c r="A65364" s="6"/>
    </row>
    <row r="65365" spans="1:1">
      <c r="A65365" s="6"/>
    </row>
    <row r="65366" spans="1:1">
      <c r="A65366" s="6"/>
    </row>
    <row r="65367" spans="1:1">
      <c r="A65367" s="6"/>
    </row>
    <row r="65368" spans="1:1">
      <c r="A65368" s="6"/>
    </row>
    <row r="65369" spans="1:1">
      <c r="A65369" s="6"/>
    </row>
    <row r="65370" spans="1:1">
      <c r="A65370" s="6"/>
    </row>
    <row r="65371" spans="1:1">
      <c r="A65371" s="6"/>
    </row>
    <row r="65372" spans="1:1">
      <c r="A65372" s="6"/>
    </row>
    <row r="65373" spans="1:1">
      <c r="A65373" s="6"/>
    </row>
    <row r="65374" spans="1:1">
      <c r="A65374" s="6"/>
    </row>
    <row r="65375" spans="1:1">
      <c r="A65375" s="6"/>
    </row>
    <row r="65376" spans="1:1">
      <c r="A65376" s="6"/>
    </row>
    <row r="65377" spans="1:1">
      <c r="A65377" s="6"/>
    </row>
    <row r="65378" spans="1:1">
      <c r="A65378" s="6"/>
    </row>
    <row r="65379" spans="1:1">
      <c r="A65379" s="6"/>
    </row>
    <row r="65380" spans="1:1">
      <c r="A65380" s="6"/>
    </row>
    <row r="65381" spans="1:1">
      <c r="A65381" s="6"/>
    </row>
    <row r="65382" spans="1:1">
      <c r="A65382" s="6"/>
    </row>
    <row r="65383" spans="1:1">
      <c r="A65383" s="6"/>
    </row>
    <row r="65384" spans="1:1">
      <c r="A65384" s="6"/>
    </row>
    <row r="65385" spans="1:1">
      <c r="A65385" s="6"/>
    </row>
    <row r="65386" spans="1:1">
      <c r="A65386" s="6"/>
    </row>
    <row r="65387" spans="1:1">
      <c r="A65387" s="6"/>
    </row>
    <row r="65388" spans="1:1">
      <c r="A65388" s="6"/>
    </row>
    <row r="65389" spans="1:1">
      <c r="A65389" s="6"/>
    </row>
    <row r="65390" spans="1:1">
      <c r="A65390" s="6"/>
    </row>
    <row r="65391" spans="1:1">
      <c r="A65391" s="6"/>
    </row>
    <row r="65392" spans="1:1">
      <c r="A65392" s="6"/>
    </row>
    <row r="65393" spans="1:1">
      <c r="A65393" s="6"/>
    </row>
    <row r="65394" spans="1:1">
      <c r="A65394" s="6"/>
    </row>
    <row r="65395" spans="1:1">
      <c r="A65395" s="6"/>
    </row>
    <row r="65396" spans="1:1">
      <c r="A65396" s="6"/>
    </row>
    <row r="65397" spans="1:1">
      <c r="A65397" s="6"/>
    </row>
    <row r="65398" spans="1:1">
      <c r="A65398" s="6"/>
    </row>
    <row r="65399" spans="1:1">
      <c r="A65399" s="6"/>
    </row>
    <row r="65400" spans="1:1">
      <c r="A65400" s="6"/>
    </row>
    <row r="65401" spans="1:1">
      <c r="A65401" s="6"/>
    </row>
    <row r="65402" spans="1:1">
      <c r="A65402" s="6"/>
    </row>
    <row r="65403" spans="1:1">
      <c r="A65403" s="6"/>
    </row>
    <row r="65404" spans="1:1">
      <c r="A65404" s="6"/>
    </row>
    <row r="65405" spans="1:1">
      <c r="A65405" s="6"/>
    </row>
    <row r="65406" spans="1:1">
      <c r="A65406" s="6"/>
    </row>
    <row r="65407" spans="1:1">
      <c r="A65407" s="6"/>
    </row>
    <row r="65408" spans="1:1">
      <c r="A65408" s="6"/>
    </row>
    <row r="65409" spans="1:1">
      <c r="A65409" s="6"/>
    </row>
    <row r="65410" spans="1:1">
      <c r="A65410" s="6"/>
    </row>
    <row r="65411" spans="1:1">
      <c r="A65411" s="6"/>
    </row>
    <row r="65412" spans="1:1">
      <c r="A65412" s="6"/>
    </row>
    <row r="65413" spans="1:1">
      <c r="A65413" s="6"/>
    </row>
    <row r="65414" spans="1:1">
      <c r="A65414" s="6"/>
    </row>
    <row r="65415" spans="1:1">
      <c r="A65415" s="6"/>
    </row>
    <row r="65416" spans="1:1">
      <c r="A65416" s="6"/>
    </row>
    <row r="65417" spans="1:1">
      <c r="A65417" s="6"/>
    </row>
    <row r="65418" spans="1:1">
      <c r="A65418" s="6"/>
    </row>
    <row r="65419" spans="1:1">
      <c r="A65419" s="6"/>
    </row>
    <row r="65420" spans="1:1">
      <c r="A65420" s="6"/>
    </row>
    <row r="65421" spans="1:1">
      <c r="A65421" s="6"/>
    </row>
    <row r="65422" spans="1:1">
      <c r="A65422" s="6"/>
    </row>
    <row r="65423" spans="1:1">
      <c r="A65423" s="6"/>
    </row>
    <row r="65424" spans="1:1">
      <c r="A65424" s="6"/>
    </row>
    <row r="65425" spans="1:1">
      <c r="A65425" s="6"/>
    </row>
    <row r="65426" spans="1:1">
      <c r="A65426" s="6"/>
    </row>
    <row r="65427" spans="1:1">
      <c r="A65427" s="6"/>
    </row>
    <row r="65428" spans="1:1">
      <c r="A65428" s="6"/>
    </row>
    <row r="65429" spans="1:1">
      <c r="A65429" s="6"/>
    </row>
    <row r="65430" spans="1:1">
      <c r="A65430" s="6"/>
    </row>
    <row r="65431" spans="1:1">
      <c r="A65431" s="6"/>
    </row>
    <row r="65432" spans="1:1">
      <c r="A65432" s="6"/>
    </row>
    <row r="65433" spans="1:1">
      <c r="A65433" s="6"/>
    </row>
    <row r="65434" spans="1:1">
      <c r="A65434" s="6"/>
    </row>
    <row r="65435" spans="1:1">
      <c r="A65435" s="6"/>
    </row>
    <row r="65436" spans="1:1">
      <c r="A65436" s="6"/>
    </row>
    <row r="65437" spans="1:1">
      <c r="A65437" s="6"/>
    </row>
    <row r="65438" spans="1:1">
      <c r="A65438" s="6"/>
    </row>
    <row r="65439" spans="1:1">
      <c r="A65439" s="6"/>
    </row>
    <row r="65440" spans="1:1">
      <c r="A65440" s="6"/>
    </row>
    <row r="65441" spans="1:1">
      <c r="A65441" s="6"/>
    </row>
    <row r="65442" spans="1:1">
      <c r="A65442" s="6"/>
    </row>
    <row r="65443" spans="1:1">
      <c r="A65443" s="6"/>
    </row>
    <row r="65444" spans="1:1">
      <c r="A65444" s="6"/>
    </row>
    <row r="65445" spans="1:1">
      <c r="A65445" s="6"/>
    </row>
    <row r="65446" spans="1:1">
      <c r="A65446" s="6"/>
    </row>
    <row r="65447" spans="1:1">
      <c r="A65447" s="6"/>
    </row>
    <row r="65448" spans="1:1">
      <c r="A65448" s="6"/>
    </row>
    <row r="65449" spans="1:1">
      <c r="A65449" s="6"/>
    </row>
    <row r="65450" spans="1:1">
      <c r="A65450" s="6"/>
    </row>
    <row r="65451" spans="1:1">
      <c r="A65451" s="6"/>
    </row>
    <row r="65452" spans="1:1">
      <c r="A65452" s="6"/>
    </row>
    <row r="65453" spans="1:1">
      <c r="A65453" s="6"/>
    </row>
    <row r="65454" spans="1:1">
      <c r="A65454" s="6"/>
    </row>
    <row r="65455" spans="1:1">
      <c r="A65455" s="6"/>
    </row>
    <row r="65456" spans="1:1">
      <c r="A65456" s="6"/>
    </row>
    <row r="65457" spans="1:1">
      <c r="A65457" s="6"/>
    </row>
    <row r="65458" spans="1:1">
      <c r="A65458" s="6"/>
    </row>
    <row r="65459" spans="1:1">
      <c r="A65459" s="6"/>
    </row>
    <row r="65460" spans="1:1">
      <c r="A65460" s="6"/>
    </row>
    <row r="65461" spans="1:1">
      <c r="A65461" s="6"/>
    </row>
    <row r="65462" spans="1:1">
      <c r="A65462" s="6"/>
    </row>
    <row r="65463" spans="1:1">
      <c r="A65463" s="6"/>
    </row>
    <row r="65464" spans="1:1">
      <c r="A65464" s="6"/>
    </row>
    <row r="65465" spans="1:1">
      <c r="A65465" s="6"/>
    </row>
    <row r="65466" spans="1:1">
      <c r="A65466" s="6"/>
    </row>
    <row r="65467" spans="1:1">
      <c r="A65467" s="6"/>
    </row>
    <row r="65468" spans="1:1">
      <c r="A65468" s="6"/>
    </row>
    <row r="65469" spans="1:1">
      <c r="A65469" s="6"/>
    </row>
    <row r="65470" spans="1:1">
      <c r="A65470" s="6"/>
    </row>
    <row r="65471" spans="1:1">
      <c r="A65471" s="6"/>
    </row>
    <row r="65472" spans="1:1">
      <c r="A65472" s="6"/>
    </row>
    <row r="65473" spans="1:1">
      <c r="A65473" s="6"/>
    </row>
    <row r="65474" spans="1:1">
      <c r="A65474" s="6"/>
    </row>
    <row r="65475" spans="1:1">
      <c r="A65475" s="6"/>
    </row>
    <row r="65476" spans="1:1">
      <c r="A65476" s="6"/>
    </row>
    <row r="65477" spans="1:1">
      <c r="A65477" s="6"/>
    </row>
    <row r="65478" spans="1:1">
      <c r="A65478" s="6"/>
    </row>
    <row r="65479" spans="1:1">
      <c r="A65479" s="6"/>
    </row>
    <row r="65480" spans="1:1">
      <c r="A65480" s="6"/>
    </row>
    <row r="65481" spans="1:1">
      <c r="A65481" s="6"/>
    </row>
    <row r="65482" spans="1:1">
      <c r="A65482" s="6"/>
    </row>
    <row r="65483" spans="1:1">
      <c r="A65483" s="6"/>
    </row>
    <row r="65484" spans="1:1">
      <c r="A65484" s="6"/>
    </row>
    <row r="65485" spans="1:1">
      <c r="A65485" s="6"/>
    </row>
    <row r="65486" spans="1:1">
      <c r="A65486" s="6"/>
    </row>
    <row r="65487" spans="1:1">
      <c r="A65487" s="6"/>
    </row>
    <row r="65488" spans="1:1">
      <c r="A65488" s="6"/>
    </row>
    <row r="65489" spans="1:1">
      <c r="A65489" s="6"/>
    </row>
    <row r="65490" spans="1:1">
      <c r="A65490" s="6"/>
    </row>
    <row r="65491" spans="1:1">
      <c r="A65491" s="6"/>
    </row>
    <row r="65492" spans="1:1">
      <c r="A65492" s="6"/>
    </row>
    <row r="65493" spans="1:1">
      <c r="A65493" s="6"/>
    </row>
    <row r="65494" spans="1:1">
      <c r="A65494" s="6"/>
    </row>
    <row r="65495" spans="1:1">
      <c r="A65495" s="6"/>
    </row>
    <row r="65496" spans="1:1">
      <c r="A65496" s="6"/>
    </row>
    <row r="65497" spans="1:1">
      <c r="A65497" s="6"/>
    </row>
    <row r="65498" spans="1:1">
      <c r="A65498" s="6"/>
    </row>
    <row r="65499" spans="1:1">
      <c r="A65499" s="6"/>
    </row>
    <row r="65500" spans="1:1">
      <c r="A65500" s="6"/>
    </row>
    <row r="65501" spans="1:1">
      <c r="A65501" s="6"/>
    </row>
    <row r="65502" spans="1:1">
      <c r="A65502" s="6"/>
    </row>
    <row r="65503" spans="1:1">
      <c r="A65503" s="6"/>
    </row>
    <row r="65504" spans="1:1">
      <c r="A65504" s="6"/>
    </row>
    <row r="65505" spans="1:1">
      <c r="A65505" s="6"/>
    </row>
    <row r="65506" spans="1:1">
      <c r="A65506" s="6"/>
    </row>
    <row r="65507" spans="1:1">
      <c r="A65507" s="6"/>
    </row>
    <row r="65508" spans="1:1">
      <c r="A65508" s="6"/>
    </row>
    <row r="65509" spans="1:1">
      <c r="A65509" s="6"/>
    </row>
    <row r="65510" spans="1:1">
      <c r="A65510" s="6"/>
    </row>
    <row r="65511" spans="1:1">
      <c r="A65511" s="6"/>
    </row>
    <row r="65512" spans="1:1">
      <c r="A65512" s="6"/>
    </row>
    <row r="65513" spans="1:1">
      <c r="A65513" s="6"/>
    </row>
    <row r="65514" spans="1:1">
      <c r="A65514" s="6"/>
    </row>
    <row r="65515" spans="1:1">
      <c r="A65515" s="6"/>
    </row>
    <row r="65516" spans="1:1">
      <c r="A65516" s="6"/>
    </row>
    <row r="65517" spans="1:1">
      <c r="A65517" s="6"/>
    </row>
    <row r="65518" spans="1:1">
      <c r="A65518" s="6"/>
    </row>
    <row r="65519" spans="1:1">
      <c r="A65519" s="6"/>
    </row>
    <row r="65520" spans="1:1">
      <c r="A65520" s="6"/>
    </row>
    <row r="65521" spans="1:1">
      <c r="A65521" s="6"/>
    </row>
    <row r="65522" spans="1:1">
      <c r="A65522" s="6"/>
    </row>
    <row r="65523" spans="1:1">
      <c r="A65523" s="6"/>
    </row>
    <row r="65524" spans="1:1">
      <c r="A65524" s="6"/>
    </row>
    <row r="65525" spans="1:1">
      <c r="A65525" s="6"/>
    </row>
    <row r="65526" spans="1:1">
      <c r="A65526" s="6"/>
    </row>
    <row r="65527" spans="1:1">
      <c r="A65527" s="6"/>
    </row>
    <row r="65528" spans="1:1">
      <c r="A65528" s="6"/>
    </row>
    <row r="65529" spans="1:1">
      <c r="A65529" s="6"/>
    </row>
    <row r="65530" spans="1:1">
      <c r="A65530" s="6"/>
    </row>
    <row r="65531" spans="1:1">
      <c r="A65531" s="6"/>
    </row>
    <row r="65532" spans="1:1">
      <c r="A65532" s="6"/>
    </row>
    <row r="65533" spans="1:1">
      <c r="A65533" s="6"/>
    </row>
    <row r="65534" spans="1:1">
      <c r="A65534" s="6"/>
    </row>
    <row r="65535" spans="1:1">
      <c r="A65535" s="6"/>
    </row>
    <row r="65536" spans="1:1">
      <c r="A65536" s="6"/>
    </row>
  </sheetData>
  <conditionalFormatting sqref="A1:C1048576">
    <cfRule type="expression" dxfId="1869" priority="1">
      <formula>IF($A1="",FALSE,ROW()&gt;4)</formula>
    </cfRule>
  </conditionalFormatting>
  <dataValidations count="1">
    <dataValidation type="list" showInputMessage="1" showErrorMessage="1" sqref="B2" xr:uid="{00000000-0002-0000-01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W4974"/>
  <sheetViews>
    <sheetView tabSelected="1" zoomScaleNormal="100" workbookViewId="0">
      <pane xSplit="7" ySplit="1" topLeftCell="P2779" activePane="bottomRight" state="frozen"/>
      <selection activeCell="E1" sqref="E1"/>
      <selection pane="topRight" activeCell="F1" sqref="F1"/>
      <selection pane="bottomLeft" activeCell="E2" sqref="E2"/>
      <selection pane="bottomRight" activeCell="D2791" sqref="D2791"/>
    </sheetView>
  </sheetViews>
  <sheetFormatPr defaultColWidth="9.140625" defaultRowHeight="12" outlineLevelCol="1"/>
  <cols>
    <col min="1" max="1" width="34" style="1" customWidth="1" outlineLevel="1"/>
    <col min="2" max="2" width="37.7109375" style="1" customWidth="1" outlineLevel="1"/>
    <col min="3" max="3" width="8.140625" style="1" customWidth="1" outlineLevel="1"/>
    <col min="4" max="4" width="6.140625" style="1"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5" bestFit="1" customWidth="1"/>
    <col min="14" max="14" width="3.140625" style="41" bestFit="1" customWidth="1"/>
    <col min="15" max="15" width="3.140625" style="42" bestFit="1" customWidth="1"/>
    <col min="16" max="16" width="3.140625" style="43" bestFit="1" customWidth="1"/>
    <col min="17" max="17" width="3.140625" style="44" bestFit="1" customWidth="1"/>
    <col min="18" max="18" width="3.140625" style="45" bestFit="1" customWidth="1"/>
    <col min="19" max="19" width="3.140625" style="46" bestFit="1" customWidth="1"/>
    <col min="20" max="20" width="3.140625" style="47" bestFit="1" customWidth="1"/>
    <col min="21" max="21" width="3.42578125" style="1" customWidth="1"/>
    <col min="22" max="22" width="49.5703125" style="2" customWidth="1"/>
    <col min="23" max="23" width="44.85546875" style="2"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41" customWidth="1"/>
    <col min="33" max="33" width="3.140625" style="42" customWidth="1" outlineLevel="1"/>
    <col min="34" max="34" width="3.140625" style="43" customWidth="1" outlineLevel="1"/>
    <col min="35" max="35" width="3.140625" style="44" customWidth="1" outlineLevel="1"/>
    <col min="36" max="36" width="3.140625" style="45" customWidth="1" outlineLevel="1"/>
    <col min="37" max="37" width="3.140625" style="46" customWidth="1" outlineLevel="1"/>
    <col min="38" max="38" width="3.140625" style="47" customWidth="1"/>
    <col min="39" max="39" width="3.5703125" style="1" bestFit="1" customWidth="1"/>
    <col min="40" max="40" width="56" style="2" customWidth="1"/>
    <col min="41" max="41" width="46.7109375" style="2" customWidth="1" outlineLevel="1"/>
    <col min="42" max="42" width="6.7109375" style="2" customWidth="1" outlineLevel="1"/>
    <col min="43" max="43" width="10.140625" style="2" customWidth="1"/>
    <col min="44" max="48" width="9.140625" style="1" customWidth="1" outlineLevel="1"/>
    <col min="49" max="16384" width="9.140625" style="1"/>
  </cols>
  <sheetData>
    <row r="1" spans="1:49" s="17" customFormat="1" ht="75">
      <c r="A1" s="17" t="s">
        <v>0</v>
      </c>
      <c r="B1" s="17" t="s">
        <v>1</v>
      </c>
      <c r="C1" s="17" t="s">
        <v>5638</v>
      </c>
      <c r="D1" s="17" t="s">
        <v>5639</v>
      </c>
      <c r="E1" s="17" t="s">
        <v>19</v>
      </c>
      <c r="F1" s="33" t="s">
        <v>18</v>
      </c>
      <c r="G1" s="33" t="s">
        <v>2</v>
      </c>
      <c r="H1" s="17" t="s">
        <v>3</v>
      </c>
      <c r="I1" s="33" t="s">
        <v>4</v>
      </c>
      <c r="J1" s="33" t="s">
        <v>5</v>
      </c>
      <c r="K1" s="33" t="s">
        <v>6</v>
      </c>
      <c r="L1" s="34" t="s">
        <v>7</v>
      </c>
      <c r="M1" s="18" t="s">
        <v>8</v>
      </c>
      <c r="N1" s="38" t="s">
        <v>9</v>
      </c>
      <c r="O1" s="38" t="s">
        <v>10</v>
      </c>
      <c r="P1" s="38" t="s">
        <v>11</v>
      </c>
      <c r="Q1" s="38" t="s">
        <v>12</v>
      </c>
      <c r="R1" s="38" t="s">
        <v>13</v>
      </c>
      <c r="S1" s="39" t="s">
        <v>14</v>
      </c>
      <c r="T1" s="40" t="s">
        <v>17</v>
      </c>
      <c r="U1" s="17" t="s">
        <v>20</v>
      </c>
      <c r="V1" s="34" t="s">
        <v>15</v>
      </c>
      <c r="W1" s="34" t="s">
        <v>16</v>
      </c>
      <c r="X1" s="33" t="s">
        <v>21</v>
      </c>
      <c r="Y1" s="67" t="s">
        <v>22</v>
      </c>
      <c r="Z1" s="68" t="s">
        <v>3</v>
      </c>
      <c r="AA1" s="67" t="s">
        <v>4</v>
      </c>
      <c r="AB1" s="67" t="s">
        <v>5</v>
      </c>
      <c r="AC1" s="69" t="s">
        <v>6</v>
      </c>
      <c r="AD1" s="69" t="s">
        <v>7</v>
      </c>
      <c r="AE1" s="68" t="s">
        <v>8</v>
      </c>
      <c r="AF1" s="70" t="s">
        <v>9</v>
      </c>
      <c r="AG1" s="70" t="s">
        <v>10</v>
      </c>
      <c r="AH1" s="70" t="s">
        <v>11</v>
      </c>
      <c r="AI1" s="70" t="s">
        <v>12</v>
      </c>
      <c r="AJ1" s="70" t="s">
        <v>13</v>
      </c>
      <c r="AK1" s="71" t="s">
        <v>14</v>
      </c>
      <c r="AL1" s="72" t="s">
        <v>17</v>
      </c>
      <c r="AM1" s="68" t="s">
        <v>20</v>
      </c>
      <c r="AN1" s="69" t="s">
        <v>15</v>
      </c>
      <c r="AO1" s="69" t="s">
        <v>16</v>
      </c>
      <c r="AP1" s="69" t="s">
        <v>21</v>
      </c>
      <c r="AQ1" s="33"/>
      <c r="AR1" s="17" t="s">
        <v>5890</v>
      </c>
      <c r="AS1" s="17" t="s">
        <v>50</v>
      </c>
      <c r="AT1" s="17" t="s">
        <v>5891</v>
      </c>
      <c r="AU1" s="17" t="s">
        <v>5892</v>
      </c>
      <c r="AV1" s="17" t="s">
        <v>5893</v>
      </c>
      <c r="AW1" s="33" t="s">
        <v>17515</v>
      </c>
    </row>
    <row r="2" spans="1:49" ht="24">
      <c r="A2" s="88" t="s">
        <v>333</v>
      </c>
      <c r="B2" s="88" t="s">
        <v>334</v>
      </c>
      <c r="C2" s="88" t="s">
        <v>5665</v>
      </c>
      <c r="D2" s="88">
        <v>1</v>
      </c>
      <c r="E2" s="88">
        <v>1</v>
      </c>
      <c r="F2" s="88"/>
      <c r="G2" s="88" t="s">
        <v>335</v>
      </c>
      <c r="H2" s="1" t="s">
        <v>26</v>
      </c>
      <c r="I2" s="1" t="s">
        <v>27</v>
      </c>
      <c r="J2" s="1" t="s">
        <v>28</v>
      </c>
      <c r="K2" s="1" t="s">
        <v>336</v>
      </c>
      <c r="L2" s="2" t="s">
        <v>52</v>
      </c>
      <c r="M2" s="15">
        <v>12</v>
      </c>
      <c r="P2" s="43">
        <v>2</v>
      </c>
      <c r="Q2" s="44">
        <v>3</v>
      </c>
      <c r="R2" s="45">
        <v>2</v>
      </c>
      <c r="S2" s="46">
        <v>5</v>
      </c>
      <c r="V2" s="2" t="s">
        <v>338</v>
      </c>
      <c r="AL2" s="47" t="s">
        <v>30</v>
      </c>
      <c r="AU2" s="1" t="s">
        <v>5894</v>
      </c>
    </row>
    <row r="3" spans="1:49" ht="24">
      <c r="A3" s="1" t="s">
        <v>333</v>
      </c>
      <c r="B3" s="1" t="s">
        <v>339</v>
      </c>
      <c r="C3" s="1" t="s">
        <v>5665</v>
      </c>
      <c r="D3" s="1">
        <v>2</v>
      </c>
      <c r="E3" s="1">
        <v>1</v>
      </c>
      <c r="G3" s="1" t="s">
        <v>5861</v>
      </c>
      <c r="H3" s="1" t="s">
        <v>26</v>
      </c>
      <c r="I3" s="1" t="s">
        <v>27</v>
      </c>
      <c r="J3" s="1" t="s">
        <v>28</v>
      </c>
      <c r="K3" s="1" t="s">
        <v>340</v>
      </c>
      <c r="M3" s="15">
        <v>8</v>
      </c>
      <c r="P3" s="43">
        <v>1</v>
      </c>
      <c r="Q3" s="44">
        <v>2</v>
      </c>
      <c r="R3" s="45">
        <v>1</v>
      </c>
      <c r="S3" s="46">
        <v>4</v>
      </c>
      <c r="V3" s="2" t="s">
        <v>342</v>
      </c>
      <c r="AL3" s="47" t="s">
        <v>30</v>
      </c>
      <c r="AU3" s="1" t="s">
        <v>5895</v>
      </c>
    </row>
    <row r="4" spans="1:49" ht="24">
      <c r="A4" s="1" t="s">
        <v>333</v>
      </c>
      <c r="B4" s="1" t="s">
        <v>343</v>
      </c>
      <c r="C4" s="1" t="s">
        <v>5665</v>
      </c>
      <c r="D4" s="1">
        <v>3</v>
      </c>
      <c r="E4" s="1">
        <v>1</v>
      </c>
      <c r="G4" s="1" t="s">
        <v>5862</v>
      </c>
      <c r="H4" s="1" t="s">
        <v>26</v>
      </c>
      <c r="I4" s="1" t="s">
        <v>27</v>
      </c>
      <c r="J4" s="1" t="s">
        <v>28</v>
      </c>
      <c r="K4" s="1" t="s">
        <v>345</v>
      </c>
      <c r="M4" s="15">
        <v>9</v>
      </c>
      <c r="P4" s="43">
        <v>2</v>
      </c>
      <c r="Q4" s="44">
        <v>2</v>
      </c>
      <c r="R4" s="45">
        <v>1</v>
      </c>
      <c r="S4" s="46">
        <v>4</v>
      </c>
      <c r="V4" s="2" t="s">
        <v>347</v>
      </c>
      <c r="AL4" s="47" t="s">
        <v>30</v>
      </c>
    </row>
    <row r="5" spans="1:49">
      <c r="A5" s="1" t="s">
        <v>333</v>
      </c>
      <c r="B5" s="1" t="s">
        <v>348</v>
      </c>
      <c r="C5" s="1" t="s">
        <v>5665</v>
      </c>
      <c r="D5" s="1">
        <v>4</v>
      </c>
      <c r="E5" s="1">
        <v>1</v>
      </c>
      <c r="G5" s="1" t="s">
        <v>349</v>
      </c>
      <c r="H5" s="1" t="s">
        <v>26</v>
      </c>
      <c r="I5" s="1" t="s">
        <v>27</v>
      </c>
      <c r="J5" s="1" t="s">
        <v>50</v>
      </c>
      <c r="K5" s="1" t="s">
        <v>350</v>
      </c>
      <c r="M5" s="15">
        <v>11</v>
      </c>
      <c r="P5" s="43">
        <v>2</v>
      </c>
      <c r="Q5" s="44">
        <v>2</v>
      </c>
      <c r="R5" s="45">
        <v>2</v>
      </c>
      <c r="S5" s="46">
        <v>5</v>
      </c>
      <c r="V5" s="2" t="s">
        <v>351</v>
      </c>
      <c r="AL5" s="47" t="s">
        <v>30</v>
      </c>
    </row>
    <row r="6" spans="1:49" ht="24">
      <c r="A6" s="1" t="s">
        <v>333</v>
      </c>
      <c r="B6" s="1" t="s">
        <v>352</v>
      </c>
      <c r="C6" s="1" t="s">
        <v>5665</v>
      </c>
      <c r="D6" s="1">
        <v>5</v>
      </c>
      <c r="E6" s="1">
        <v>1</v>
      </c>
      <c r="G6" s="1" t="s">
        <v>353</v>
      </c>
      <c r="H6" s="1" t="s">
        <v>26</v>
      </c>
      <c r="I6" s="1" t="s">
        <v>27</v>
      </c>
      <c r="J6" s="1" t="s">
        <v>50</v>
      </c>
      <c r="K6" s="1" t="s">
        <v>354</v>
      </c>
      <c r="L6" s="2" t="s">
        <v>171</v>
      </c>
      <c r="M6" s="15">
        <v>9</v>
      </c>
      <c r="P6" s="43">
        <v>1</v>
      </c>
      <c r="Q6" s="44">
        <v>3</v>
      </c>
      <c r="R6" s="45">
        <v>1</v>
      </c>
      <c r="S6" s="46">
        <v>4</v>
      </c>
      <c r="V6" s="2" t="s">
        <v>355</v>
      </c>
      <c r="AL6" s="47" t="s">
        <v>30</v>
      </c>
      <c r="AU6" s="1" t="s">
        <v>5896</v>
      </c>
    </row>
    <row r="7" spans="1:49" ht="24">
      <c r="A7" s="1" t="s">
        <v>333</v>
      </c>
      <c r="B7" s="1" t="s">
        <v>356</v>
      </c>
      <c r="C7" s="1" t="s">
        <v>5665</v>
      </c>
      <c r="D7" s="1">
        <v>6</v>
      </c>
      <c r="E7" s="1">
        <v>1</v>
      </c>
      <c r="G7" s="1" t="s">
        <v>357</v>
      </c>
      <c r="H7" s="1" t="s">
        <v>26</v>
      </c>
      <c r="I7" s="1" t="s">
        <v>27</v>
      </c>
      <c r="J7" s="1" t="s">
        <v>50</v>
      </c>
      <c r="K7" s="1" t="s">
        <v>358</v>
      </c>
      <c r="M7" s="15">
        <v>9</v>
      </c>
      <c r="P7" s="43">
        <v>1</v>
      </c>
      <c r="Q7" s="44">
        <v>2</v>
      </c>
      <c r="R7" s="45">
        <v>2</v>
      </c>
      <c r="S7" s="46">
        <v>4</v>
      </c>
      <c r="V7" s="2" t="s">
        <v>359</v>
      </c>
      <c r="AL7" s="47" t="s">
        <v>30</v>
      </c>
      <c r="AU7" s="1" t="s">
        <v>5897</v>
      </c>
    </row>
    <row r="8" spans="1:49" ht="36">
      <c r="A8" s="1" t="s">
        <v>333</v>
      </c>
      <c r="B8" s="1" t="s">
        <v>360</v>
      </c>
      <c r="C8" s="1" t="s">
        <v>5665</v>
      </c>
      <c r="D8" s="1">
        <v>7</v>
      </c>
      <c r="E8" s="1">
        <v>1</v>
      </c>
      <c r="G8" s="1" t="s">
        <v>5863</v>
      </c>
      <c r="H8" s="1" t="s">
        <v>26</v>
      </c>
      <c r="I8" s="1" t="s">
        <v>27</v>
      </c>
      <c r="J8" s="1" t="s">
        <v>57</v>
      </c>
      <c r="K8" s="1" t="s">
        <v>361</v>
      </c>
      <c r="M8" s="15">
        <v>9</v>
      </c>
      <c r="P8" s="43">
        <v>4</v>
      </c>
      <c r="Q8" s="44">
        <v>1</v>
      </c>
      <c r="R8" s="45">
        <v>1</v>
      </c>
      <c r="S8" s="46">
        <v>3</v>
      </c>
      <c r="V8" s="2" t="s">
        <v>362</v>
      </c>
      <c r="AL8" s="47" t="s">
        <v>30</v>
      </c>
      <c r="AU8" s="1" t="s">
        <v>5898</v>
      </c>
    </row>
    <row r="9" spans="1:49" ht="36">
      <c r="A9" s="1" t="s">
        <v>333</v>
      </c>
      <c r="B9" s="1" t="s">
        <v>363</v>
      </c>
      <c r="C9" s="1" t="s">
        <v>5665</v>
      </c>
      <c r="D9" s="1">
        <v>8</v>
      </c>
      <c r="E9" s="1">
        <v>1</v>
      </c>
      <c r="G9" s="1" t="s">
        <v>364</v>
      </c>
      <c r="H9" s="1" t="s">
        <v>26</v>
      </c>
      <c r="I9" s="1" t="s">
        <v>27</v>
      </c>
      <c r="J9" s="1" t="s">
        <v>57</v>
      </c>
      <c r="K9" s="1" t="s">
        <v>29</v>
      </c>
      <c r="M9" s="15">
        <v>7</v>
      </c>
      <c r="P9" s="43">
        <v>1</v>
      </c>
      <c r="Q9" s="44">
        <v>1</v>
      </c>
      <c r="R9" s="45">
        <v>2</v>
      </c>
      <c r="S9" s="46">
        <v>3</v>
      </c>
      <c r="V9" s="2" t="s">
        <v>365</v>
      </c>
      <c r="AL9" s="47" t="s">
        <v>30</v>
      </c>
      <c r="AU9" s="1" t="s">
        <v>5899</v>
      </c>
    </row>
    <row r="10" spans="1:49" ht="24">
      <c r="A10" s="1" t="s">
        <v>333</v>
      </c>
      <c r="B10" s="1" t="s">
        <v>366</v>
      </c>
      <c r="C10" s="1" t="s">
        <v>5665</v>
      </c>
      <c r="D10" s="1">
        <v>9</v>
      </c>
      <c r="E10" s="1">
        <v>1</v>
      </c>
      <c r="G10" s="1" t="s">
        <v>367</v>
      </c>
      <c r="H10" s="1" t="s">
        <v>26</v>
      </c>
      <c r="I10" s="1" t="s">
        <v>27</v>
      </c>
      <c r="J10" s="1" t="s">
        <v>57</v>
      </c>
      <c r="K10" s="1" t="s">
        <v>368</v>
      </c>
      <c r="M10" s="15">
        <v>8</v>
      </c>
      <c r="P10" s="43">
        <v>1</v>
      </c>
      <c r="Q10" s="44">
        <v>2</v>
      </c>
      <c r="R10" s="45">
        <v>1</v>
      </c>
      <c r="S10" s="46">
        <v>4</v>
      </c>
      <c r="V10" s="2" t="s">
        <v>369</v>
      </c>
      <c r="AL10" s="47" t="s">
        <v>30</v>
      </c>
      <c r="AU10" s="1" t="s">
        <v>5900</v>
      </c>
    </row>
    <row r="11" spans="1:49" ht="24">
      <c r="A11" s="1" t="s">
        <v>333</v>
      </c>
      <c r="B11" s="1" t="s">
        <v>370</v>
      </c>
      <c r="C11" s="1" t="s">
        <v>5665</v>
      </c>
      <c r="D11" s="1">
        <v>10</v>
      </c>
      <c r="E11" s="1">
        <v>1</v>
      </c>
      <c r="G11" s="1" t="s">
        <v>371</v>
      </c>
      <c r="H11" s="1" t="s">
        <v>26</v>
      </c>
      <c r="I11" s="1" t="s">
        <v>27</v>
      </c>
      <c r="J11" s="1" t="s">
        <v>39</v>
      </c>
      <c r="K11" s="1" t="s">
        <v>372</v>
      </c>
      <c r="M11" s="15">
        <v>8</v>
      </c>
      <c r="P11" s="43">
        <v>1</v>
      </c>
      <c r="Q11" s="44">
        <v>1</v>
      </c>
      <c r="R11" s="45">
        <v>3</v>
      </c>
      <c r="S11" s="46">
        <v>3</v>
      </c>
      <c r="V11" s="2" t="s">
        <v>373</v>
      </c>
      <c r="AL11" s="47" t="s">
        <v>30</v>
      </c>
    </row>
    <row r="12" spans="1:49" ht="24">
      <c r="A12" s="1" t="s">
        <v>333</v>
      </c>
      <c r="B12" s="1" t="s">
        <v>374</v>
      </c>
      <c r="C12" s="1" t="s">
        <v>5665</v>
      </c>
      <c r="D12" s="1">
        <v>11</v>
      </c>
      <c r="E12" s="1">
        <v>1</v>
      </c>
      <c r="G12" s="1" t="s">
        <v>375</v>
      </c>
      <c r="H12" s="1" t="s">
        <v>26</v>
      </c>
      <c r="I12" s="1" t="s">
        <v>27</v>
      </c>
      <c r="J12" s="1" t="s">
        <v>39</v>
      </c>
      <c r="K12" s="1" t="s">
        <v>376</v>
      </c>
      <c r="M12" s="15">
        <v>12</v>
      </c>
      <c r="P12" s="43">
        <v>3</v>
      </c>
      <c r="Q12" s="44">
        <v>3</v>
      </c>
      <c r="R12" s="45">
        <v>1</v>
      </c>
      <c r="S12" s="46">
        <v>5</v>
      </c>
      <c r="V12" s="2" t="s">
        <v>377</v>
      </c>
      <c r="AL12" s="47" t="s">
        <v>30</v>
      </c>
      <c r="AU12" s="1" t="s">
        <v>5901</v>
      </c>
    </row>
    <row r="13" spans="1:49" ht="24">
      <c r="A13" s="1" t="s">
        <v>333</v>
      </c>
      <c r="B13" s="1" t="s">
        <v>378</v>
      </c>
      <c r="C13" s="1" t="s">
        <v>5665</v>
      </c>
      <c r="D13" s="1">
        <v>12</v>
      </c>
      <c r="E13" s="1">
        <v>1</v>
      </c>
      <c r="G13" s="1" t="s">
        <v>379</v>
      </c>
      <c r="H13" s="1" t="s">
        <v>26</v>
      </c>
      <c r="I13" s="1" t="s">
        <v>27</v>
      </c>
      <c r="J13" s="1" t="s">
        <v>39</v>
      </c>
      <c r="K13" s="1" t="s">
        <v>380</v>
      </c>
      <c r="M13" s="15">
        <v>10</v>
      </c>
      <c r="P13" s="43">
        <v>2</v>
      </c>
      <c r="Q13" s="44">
        <v>2</v>
      </c>
      <c r="R13" s="45">
        <v>2</v>
      </c>
      <c r="S13" s="46">
        <v>4</v>
      </c>
      <c r="V13" s="2" t="s">
        <v>381</v>
      </c>
      <c r="AL13" s="47" t="s">
        <v>30</v>
      </c>
      <c r="AU13" s="1" t="s">
        <v>5902</v>
      </c>
    </row>
    <row r="14" spans="1:49">
      <c r="A14" s="1" t="s">
        <v>333</v>
      </c>
      <c r="B14" s="1" t="s">
        <v>382</v>
      </c>
      <c r="C14" s="1" t="s">
        <v>5665</v>
      </c>
      <c r="D14" s="1">
        <v>13</v>
      </c>
      <c r="E14" s="1">
        <v>3</v>
      </c>
      <c r="G14" s="1" t="s">
        <v>383</v>
      </c>
      <c r="I14" s="1" t="s">
        <v>38</v>
      </c>
      <c r="J14" s="1" t="s">
        <v>28</v>
      </c>
      <c r="K14" s="1" t="s">
        <v>159</v>
      </c>
      <c r="M14" s="15">
        <v>2</v>
      </c>
      <c r="P14" s="43">
        <v>1</v>
      </c>
      <c r="Q14" s="44">
        <v>1</v>
      </c>
      <c r="R14" s="45">
        <v>0</v>
      </c>
      <c r="S14" s="46">
        <v>2</v>
      </c>
      <c r="AL14" s="47" t="s">
        <v>30</v>
      </c>
    </row>
    <row r="15" spans="1:49" ht="24">
      <c r="A15" s="1" t="s">
        <v>333</v>
      </c>
      <c r="B15" s="1" t="s">
        <v>384</v>
      </c>
      <c r="C15" s="1" t="s">
        <v>5665</v>
      </c>
      <c r="D15" s="1">
        <v>14</v>
      </c>
      <c r="E15" s="1">
        <v>2</v>
      </c>
      <c r="G15" s="1" t="s">
        <v>169</v>
      </c>
      <c r="H15" s="1" t="s">
        <v>26</v>
      </c>
      <c r="I15" s="1" t="s">
        <v>38</v>
      </c>
      <c r="J15" s="1" t="s">
        <v>28</v>
      </c>
      <c r="K15" s="1" t="s">
        <v>385</v>
      </c>
      <c r="M15" s="15">
        <v>4</v>
      </c>
      <c r="P15" s="43">
        <v>2</v>
      </c>
      <c r="Q15" s="44">
        <v>1</v>
      </c>
      <c r="R15" s="45">
        <v>2</v>
      </c>
      <c r="S15" s="46">
        <v>3</v>
      </c>
      <c r="V15" s="2" t="s">
        <v>386</v>
      </c>
      <c r="AL15" s="47" t="s">
        <v>30</v>
      </c>
      <c r="AR15" s="1" t="s">
        <v>5903</v>
      </c>
      <c r="AU15" s="1" t="s">
        <v>5904</v>
      </c>
    </row>
    <row r="16" spans="1:49" ht="36">
      <c r="A16" s="1" t="s">
        <v>333</v>
      </c>
      <c r="B16" s="1" t="s">
        <v>387</v>
      </c>
      <c r="C16" s="1" t="s">
        <v>5665</v>
      </c>
      <c r="D16" s="1">
        <v>15</v>
      </c>
      <c r="E16" s="1">
        <v>2</v>
      </c>
      <c r="G16" s="1" t="s">
        <v>388</v>
      </c>
      <c r="I16" s="1" t="s">
        <v>38</v>
      </c>
      <c r="J16" s="1" t="s">
        <v>28</v>
      </c>
      <c r="K16" s="1" t="s">
        <v>389</v>
      </c>
      <c r="M16" s="15">
        <v>3</v>
      </c>
      <c r="P16" s="43">
        <v>0</v>
      </c>
      <c r="Q16" s="44">
        <v>2</v>
      </c>
      <c r="R16" s="45">
        <v>0</v>
      </c>
      <c r="S16" s="46">
        <v>2</v>
      </c>
      <c r="V16" s="2" t="s">
        <v>390</v>
      </c>
      <c r="AL16" s="47" t="s">
        <v>30</v>
      </c>
      <c r="AR16" s="1" t="s">
        <v>5905</v>
      </c>
      <c r="AU16" s="1" t="s">
        <v>5906</v>
      </c>
    </row>
    <row r="17" spans="1:48" ht="24">
      <c r="A17" s="1" t="s">
        <v>333</v>
      </c>
      <c r="B17" s="1" t="s">
        <v>391</v>
      </c>
      <c r="C17" s="1" t="s">
        <v>5665</v>
      </c>
      <c r="D17" s="1">
        <v>16</v>
      </c>
      <c r="E17" s="1">
        <v>3</v>
      </c>
      <c r="G17" s="1" t="s">
        <v>392</v>
      </c>
      <c r="I17" s="1" t="s">
        <v>38</v>
      </c>
      <c r="J17" s="1" t="s">
        <v>28</v>
      </c>
      <c r="K17" s="1" t="s">
        <v>393</v>
      </c>
      <c r="M17" s="15">
        <v>1</v>
      </c>
      <c r="P17" s="43">
        <v>0</v>
      </c>
      <c r="Q17" s="44">
        <v>0</v>
      </c>
      <c r="R17" s="45">
        <v>1</v>
      </c>
      <c r="S17" s="46">
        <v>1</v>
      </c>
      <c r="V17" s="2" t="s">
        <v>394</v>
      </c>
      <c r="AL17" s="47" t="s">
        <v>30</v>
      </c>
      <c r="AR17" s="1" t="s">
        <v>5907</v>
      </c>
      <c r="AU17" s="1" t="s">
        <v>5908</v>
      </c>
    </row>
    <row r="18" spans="1:48">
      <c r="A18" s="1" t="s">
        <v>333</v>
      </c>
      <c r="B18" s="1" t="s">
        <v>395</v>
      </c>
      <c r="C18" s="1" t="s">
        <v>5665</v>
      </c>
      <c r="D18" s="1">
        <v>17</v>
      </c>
      <c r="E18" s="1">
        <v>2</v>
      </c>
      <c r="G18" s="1" t="s">
        <v>396</v>
      </c>
      <c r="I18" s="1" t="s">
        <v>38</v>
      </c>
      <c r="J18" s="1" t="s">
        <v>28</v>
      </c>
      <c r="K18" s="1" t="s">
        <v>397</v>
      </c>
      <c r="L18" s="2" t="s">
        <v>171</v>
      </c>
      <c r="M18" s="15">
        <v>3</v>
      </c>
      <c r="P18" s="43">
        <v>1</v>
      </c>
      <c r="Q18" s="44">
        <v>2</v>
      </c>
      <c r="R18" s="45">
        <v>0</v>
      </c>
      <c r="S18" s="46">
        <v>1</v>
      </c>
      <c r="AL18" s="47" t="s">
        <v>30</v>
      </c>
    </row>
    <row r="19" spans="1:48" ht="24">
      <c r="A19" s="1" t="s">
        <v>333</v>
      </c>
      <c r="B19" s="1" t="s">
        <v>398</v>
      </c>
      <c r="C19" s="1" t="s">
        <v>5665</v>
      </c>
      <c r="D19" s="1">
        <v>18</v>
      </c>
      <c r="E19" s="1">
        <v>2</v>
      </c>
      <c r="G19" s="1" t="s">
        <v>399</v>
      </c>
      <c r="I19" s="1" t="s">
        <v>38</v>
      </c>
      <c r="J19" s="1" t="s">
        <v>28</v>
      </c>
      <c r="K19" s="1" t="s">
        <v>358</v>
      </c>
      <c r="M19" s="15">
        <v>4</v>
      </c>
      <c r="P19" s="43">
        <v>0</v>
      </c>
      <c r="Q19" s="44">
        <v>2</v>
      </c>
      <c r="R19" s="45">
        <v>1</v>
      </c>
      <c r="S19" s="46">
        <v>3</v>
      </c>
      <c r="V19" s="2" t="s">
        <v>400</v>
      </c>
      <c r="AL19" s="47" t="s">
        <v>30</v>
      </c>
      <c r="AR19" s="1" t="s">
        <v>5909</v>
      </c>
      <c r="AU19" s="1" t="s">
        <v>5910</v>
      </c>
    </row>
    <row r="20" spans="1:48" ht="24">
      <c r="A20" s="1" t="s">
        <v>333</v>
      </c>
      <c r="B20" s="1" t="s">
        <v>401</v>
      </c>
      <c r="C20" s="1" t="s">
        <v>5665</v>
      </c>
      <c r="D20" s="1">
        <v>19</v>
      </c>
      <c r="E20" s="1">
        <v>1</v>
      </c>
      <c r="G20" s="1" t="s">
        <v>402</v>
      </c>
      <c r="H20" s="1" t="s">
        <v>26</v>
      </c>
      <c r="I20" s="1" t="s">
        <v>38</v>
      </c>
      <c r="J20" s="1" t="s">
        <v>28</v>
      </c>
      <c r="K20" s="1" t="s">
        <v>358</v>
      </c>
      <c r="M20" s="15">
        <v>6</v>
      </c>
      <c r="P20" s="43">
        <v>2</v>
      </c>
      <c r="Q20" s="44">
        <v>2</v>
      </c>
      <c r="R20" s="45">
        <v>1</v>
      </c>
      <c r="S20" s="46">
        <v>4</v>
      </c>
      <c r="V20" s="2" t="s">
        <v>403</v>
      </c>
      <c r="AL20" s="47" t="s">
        <v>30</v>
      </c>
      <c r="AU20" s="1" t="s">
        <v>5911</v>
      </c>
    </row>
    <row r="21" spans="1:48">
      <c r="A21" s="1" t="s">
        <v>333</v>
      </c>
      <c r="B21" s="1" t="s">
        <v>404</v>
      </c>
      <c r="C21" s="1" t="s">
        <v>5665</v>
      </c>
      <c r="D21" s="1">
        <v>20</v>
      </c>
      <c r="E21" s="1">
        <v>2</v>
      </c>
      <c r="G21" s="1" t="s">
        <v>405</v>
      </c>
      <c r="I21" s="1" t="s">
        <v>63</v>
      </c>
      <c r="J21" s="1" t="s">
        <v>28</v>
      </c>
      <c r="M21" s="15">
        <v>1</v>
      </c>
      <c r="V21" s="2" t="s">
        <v>406</v>
      </c>
      <c r="AL21" s="47" t="s">
        <v>30</v>
      </c>
      <c r="AR21" s="1" t="s">
        <v>5912</v>
      </c>
      <c r="AU21" s="1" t="s">
        <v>5913</v>
      </c>
    </row>
    <row r="22" spans="1:48" ht="24">
      <c r="A22" s="1" t="s">
        <v>333</v>
      </c>
      <c r="B22" s="1" t="s">
        <v>407</v>
      </c>
      <c r="C22" s="1" t="s">
        <v>5665</v>
      </c>
      <c r="D22" s="1">
        <v>21</v>
      </c>
      <c r="E22" s="1">
        <v>2</v>
      </c>
      <c r="G22" s="1" t="s">
        <v>408</v>
      </c>
      <c r="I22" s="1" t="s">
        <v>63</v>
      </c>
      <c r="J22" s="1" t="s">
        <v>28</v>
      </c>
      <c r="M22" s="15">
        <v>0</v>
      </c>
      <c r="V22" s="2" t="s">
        <v>409</v>
      </c>
      <c r="AL22" s="47" t="s">
        <v>30</v>
      </c>
      <c r="AR22" s="1" t="s">
        <v>5912</v>
      </c>
      <c r="AU22" s="1" t="s">
        <v>5914</v>
      </c>
    </row>
    <row r="23" spans="1:48" ht="24">
      <c r="A23" s="1" t="s">
        <v>333</v>
      </c>
      <c r="B23" s="1" t="s">
        <v>410</v>
      </c>
      <c r="C23" s="1" t="s">
        <v>5665</v>
      </c>
      <c r="D23" s="1">
        <v>22</v>
      </c>
      <c r="E23" s="1">
        <v>2</v>
      </c>
      <c r="G23" s="1" t="s">
        <v>411</v>
      </c>
      <c r="I23" s="1" t="s">
        <v>63</v>
      </c>
      <c r="J23" s="1" t="s">
        <v>28</v>
      </c>
      <c r="M23" s="15">
        <v>2</v>
      </c>
      <c r="V23" s="2" t="s">
        <v>412</v>
      </c>
      <c r="AL23" s="47" t="s">
        <v>30</v>
      </c>
      <c r="AR23" s="1" t="s">
        <v>5915</v>
      </c>
      <c r="AU23" s="1" t="s">
        <v>5916</v>
      </c>
      <c r="AV23" s="1" t="s">
        <v>5917</v>
      </c>
    </row>
    <row r="24" spans="1:48" ht="24">
      <c r="A24" s="1" t="s">
        <v>333</v>
      </c>
      <c r="B24" s="1" t="s">
        <v>413</v>
      </c>
      <c r="C24" s="1" t="s">
        <v>5665</v>
      </c>
      <c r="D24" s="1">
        <v>23</v>
      </c>
      <c r="E24" s="1">
        <v>2</v>
      </c>
      <c r="G24" s="1" t="s">
        <v>414</v>
      </c>
      <c r="I24" s="1" t="s">
        <v>63</v>
      </c>
      <c r="J24" s="1" t="s">
        <v>28</v>
      </c>
      <c r="M24" s="15">
        <v>1</v>
      </c>
      <c r="V24" s="2" t="s">
        <v>415</v>
      </c>
      <c r="AL24" s="47" t="s">
        <v>30</v>
      </c>
      <c r="AR24" s="1" t="s">
        <v>5918</v>
      </c>
      <c r="AU24" s="1" t="s">
        <v>5919</v>
      </c>
    </row>
    <row r="25" spans="1:48" ht="24">
      <c r="A25" s="1" t="s">
        <v>333</v>
      </c>
      <c r="B25" s="1" t="s">
        <v>416</v>
      </c>
      <c r="C25" s="1" t="s">
        <v>5665</v>
      </c>
      <c r="D25" s="1">
        <v>24</v>
      </c>
      <c r="E25" s="1">
        <v>2</v>
      </c>
      <c r="G25" s="1" t="s">
        <v>417</v>
      </c>
      <c r="I25" s="1" t="s">
        <v>63</v>
      </c>
      <c r="J25" s="1" t="s">
        <v>28</v>
      </c>
      <c r="M25" s="15">
        <v>1</v>
      </c>
      <c r="V25" s="2" t="s">
        <v>418</v>
      </c>
      <c r="AL25" s="47" t="s">
        <v>30</v>
      </c>
      <c r="AR25" s="1" t="s">
        <v>5920</v>
      </c>
      <c r="AU25" s="1" t="s">
        <v>5921</v>
      </c>
      <c r="AV25" s="1" t="s">
        <v>5922</v>
      </c>
    </row>
    <row r="26" spans="1:48">
      <c r="A26" s="1" t="s">
        <v>333</v>
      </c>
      <c r="B26" s="1" t="s">
        <v>419</v>
      </c>
      <c r="C26" s="1" t="s">
        <v>5665</v>
      </c>
      <c r="D26" s="1">
        <v>25</v>
      </c>
      <c r="E26" s="1">
        <v>1</v>
      </c>
      <c r="G26" s="1" t="s">
        <v>420</v>
      </c>
      <c r="I26" s="1" t="s">
        <v>63</v>
      </c>
      <c r="J26" s="1" t="s">
        <v>28</v>
      </c>
      <c r="M26" s="15">
        <v>5</v>
      </c>
      <c r="V26" s="2" t="s">
        <v>421</v>
      </c>
      <c r="AL26" s="47" t="s">
        <v>30</v>
      </c>
      <c r="AR26" s="1" t="s">
        <v>5912</v>
      </c>
      <c r="AU26" s="1" t="s">
        <v>5923</v>
      </c>
    </row>
    <row r="27" spans="1:48" ht="48">
      <c r="A27" s="1" t="s">
        <v>333</v>
      </c>
      <c r="B27" s="1" t="s">
        <v>422</v>
      </c>
      <c r="C27" s="1" t="s">
        <v>5665</v>
      </c>
      <c r="D27" s="1">
        <v>26</v>
      </c>
      <c r="E27" s="1">
        <v>2</v>
      </c>
      <c r="G27" s="1" t="s">
        <v>423</v>
      </c>
      <c r="H27" s="1" t="s">
        <v>26</v>
      </c>
      <c r="I27" s="1" t="s">
        <v>56</v>
      </c>
      <c r="J27" s="1" t="s">
        <v>28</v>
      </c>
      <c r="K27" s="1" t="s">
        <v>424</v>
      </c>
      <c r="L27" s="2" t="s">
        <v>71</v>
      </c>
      <c r="M27" s="15">
        <v>2</v>
      </c>
      <c r="V27" s="2" t="s">
        <v>425</v>
      </c>
      <c r="AL27" s="47" t="s">
        <v>30</v>
      </c>
      <c r="AR27" s="1" t="s">
        <v>5924</v>
      </c>
      <c r="AU27" s="1" t="s">
        <v>5925</v>
      </c>
    </row>
    <row r="28" spans="1:48" ht="36">
      <c r="A28" s="1" t="s">
        <v>333</v>
      </c>
      <c r="B28" s="1" t="s">
        <v>426</v>
      </c>
      <c r="C28" s="1" t="s">
        <v>5665</v>
      </c>
      <c r="D28" s="1">
        <v>27</v>
      </c>
      <c r="E28" s="1">
        <v>1</v>
      </c>
      <c r="G28" s="1" t="s">
        <v>5864</v>
      </c>
      <c r="H28" s="1" t="s">
        <v>26</v>
      </c>
      <c r="I28" s="1" t="s">
        <v>56</v>
      </c>
      <c r="J28" s="1" t="s">
        <v>28</v>
      </c>
      <c r="K28" s="1" t="s">
        <v>150</v>
      </c>
      <c r="L28" s="2" t="s">
        <v>427</v>
      </c>
      <c r="M28" s="15">
        <v>2</v>
      </c>
      <c r="V28" s="2" t="s">
        <v>428</v>
      </c>
      <c r="AL28" s="47" t="s">
        <v>30</v>
      </c>
      <c r="AR28" s="1" t="s">
        <v>5903</v>
      </c>
      <c r="AU28" s="1" t="s">
        <v>5926</v>
      </c>
    </row>
    <row r="29" spans="1:48">
      <c r="A29" s="1" t="s">
        <v>333</v>
      </c>
      <c r="B29" s="1" t="s">
        <v>429</v>
      </c>
      <c r="C29" s="1" t="s">
        <v>5665</v>
      </c>
      <c r="D29" s="1">
        <v>28</v>
      </c>
      <c r="E29" s="1">
        <v>3</v>
      </c>
      <c r="G29" s="1" t="s">
        <v>430</v>
      </c>
      <c r="I29" s="1" t="s">
        <v>38</v>
      </c>
      <c r="J29" s="1" t="s">
        <v>50</v>
      </c>
      <c r="K29" s="1" t="s">
        <v>358</v>
      </c>
      <c r="M29" s="15">
        <v>2</v>
      </c>
      <c r="P29" s="43">
        <v>0</v>
      </c>
      <c r="Q29" s="44">
        <v>2</v>
      </c>
      <c r="R29" s="45">
        <v>1</v>
      </c>
      <c r="S29" s="46">
        <v>2</v>
      </c>
      <c r="AL29" s="47" t="s">
        <v>30</v>
      </c>
    </row>
    <row r="30" spans="1:48" ht="24">
      <c r="A30" s="1" t="s">
        <v>333</v>
      </c>
      <c r="B30" s="1" t="s">
        <v>431</v>
      </c>
      <c r="C30" s="1" t="s">
        <v>5665</v>
      </c>
      <c r="D30" s="1">
        <v>29</v>
      </c>
      <c r="E30" s="1">
        <v>3</v>
      </c>
      <c r="G30" s="1" t="s">
        <v>432</v>
      </c>
      <c r="I30" s="1" t="s">
        <v>38</v>
      </c>
      <c r="J30" s="1" t="s">
        <v>50</v>
      </c>
      <c r="K30" s="1" t="s">
        <v>159</v>
      </c>
      <c r="L30" s="2" t="s">
        <v>52</v>
      </c>
      <c r="M30" s="15">
        <v>2</v>
      </c>
      <c r="P30" s="43">
        <v>0</v>
      </c>
      <c r="Q30" s="44">
        <v>1</v>
      </c>
      <c r="R30" s="45">
        <v>1</v>
      </c>
      <c r="S30" s="46">
        <v>1</v>
      </c>
      <c r="V30" s="2" t="s">
        <v>433</v>
      </c>
      <c r="AL30" s="47" t="s">
        <v>30</v>
      </c>
      <c r="AR30" s="1" t="s">
        <v>5927</v>
      </c>
      <c r="AT30" s="1" t="s">
        <v>5928</v>
      </c>
      <c r="AU30" s="1" t="s">
        <v>5929</v>
      </c>
    </row>
    <row r="31" spans="1:48">
      <c r="A31" s="1" t="s">
        <v>333</v>
      </c>
      <c r="B31" s="1" t="s">
        <v>434</v>
      </c>
      <c r="C31" s="1" t="s">
        <v>5665</v>
      </c>
      <c r="D31" s="1">
        <v>30</v>
      </c>
      <c r="E31" s="1">
        <v>2</v>
      </c>
      <c r="G31" s="1" t="s">
        <v>435</v>
      </c>
      <c r="I31" s="1" t="s">
        <v>38</v>
      </c>
      <c r="J31" s="1" t="s">
        <v>50</v>
      </c>
      <c r="K31" s="1" t="s">
        <v>436</v>
      </c>
      <c r="L31" s="2" t="s">
        <v>171</v>
      </c>
      <c r="M31" s="15">
        <v>3</v>
      </c>
      <c r="P31" s="43">
        <v>0</v>
      </c>
      <c r="Q31" s="44">
        <v>2</v>
      </c>
      <c r="R31" s="45">
        <v>1</v>
      </c>
      <c r="S31" s="46">
        <v>2</v>
      </c>
      <c r="AL31" s="47" t="s">
        <v>30</v>
      </c>
    </row>
    <row r="32" spans="1:48" ht="36">
      <c r="A32" s="1" t="s">
        <v>333</v>
      </c>
      <c r="B32" s="1" t="s">
        <v>437</v>
      </c>
      <c r="C32" s="1" t="s">
        <v>5665</v>
      </c>
      <c r="D32" s="1">
        <v>31</v>
      </c>
      <c r="E32" s="1">
        <v>1</v>
      </c>
      <c r="G32" s="1" t="s">
        <v>438</v>
      </c>
      <c r="H32" s="1" t="s">
        <v>26</v>
      </c>
      <c r="I32" s="1" t="s">
        <v>38</v>
      </c>
      <c r="J32" s="1" t="s">
        <v>50</v>
      </c>
      <c r="K32" s="1" t="s">
        <v>439</v>
      </c>
      <c r="M32" s="15">
        <v>6</v>
      </c>
      <c r="P32" s="43">
        <v>1</v>
      </c>
      <c r="Q32" s="44">
        <v>3</v>
      </c>
      <c r="R32" s="45">
        <v>3</v>
      </c>
      <c r="S32" s="46">
        <v>6</v>
      </c>
      <c r="V32" s="2" t="s">
        <v>440</v>
      </c>
      <c r="AL32" s="47" t="s">
        <v>30</v>
      </c>
      <c r="AR32" s="1" t="s">
        <v>5930</v>
      </c>
      <c r="AT32" s="1" t="s">
        <v>12</v>
      </c>
      <c r="AU32" s="1" t="s">
        <v>5931</v>
      </c>
    </row>
    <row r="33" spans="1:47" ht="24">
      <c r="A33" s="1" t="s">
        <v>333</v>
      </c>
      <c r="B33" s="1" t="s">
        <v>441</v>
      </c>
      <c r="C33" s="1" t="s">
        <v>5665</v>
      </c>
      <c r="D33" s="1">
        <v>32</v>
      </c>
      <c r="E33" s="1">
        <v>3</v>
      </c>
      <c r="G33" s="1" t="s">
        <v>442</v>
      </c>
      <c r="I33" s="1" t="s">
        <v>63</v>
      </c>
      <c r="J33" s="1" t="s">
        <v>50</v>
      </c>
      <c r="M33" s="15">
        <v>1</v>
      </c>
      <c r="V33" s="2" t="s">
        <v>443</v>
      </c>
      <c r="AL33" s="47" t="s">
        <v>30</v>
      </c>
      <c r="AR33" s="1" t="s">
        <v>5915</v>
      </c>
      <c r="AU33" s="1" t="s">
        <v>5932</v>
      </c>
    </row>
    <row r="34" spans="1:47" ht="36">
      <c r="A34" s="1" t="s">
        <v>333</v>
      </c>
      <c r="B34" s="1" t="s">
        <v>444</v>
      </c>
      <c r="C34" s="1" t="s">
        <v>5665</v>
      </c>
      <c r="D34" s="1">
        <v>33</v>
      </c>
      <c r="E34" s="1">
        <v>2</v>
      </c>
      <c r="G34" s="1" t="s">
        <v>445</v>
      </c>
      <c r="I34" s="1" t="s">
        <v>63</v>
      </c>
      <c r="J34" s="1" t="s">
        <v>50</v>
      </c>
      <c r="M34" s="15">
        <v>1</v>
      </c>
      <c r="V34" s="2" t="s">
        <v>446</v>
      </c>
      <c r="AL34" s="47" t="s">
        <v>30</v>
      </c>
      <c r="AR34" s="1" t="s">
        <v>5927</v>
      </c>
      <c r="AU34" s="1" t="s">
        <v>5933</v>
      </c>
    </row>
    <row r="35" spans="1:47" ht="24">
      <c r="A35" s="1" t="s">
        <v>333</v>
      </c>
      <c r="B35" s="1" t="s">
        <v>447</v>
      </c>
      <c r="C35" s="1" t="s">
        <v>5665</v>
      </c>
      <c r="D35" s="1">
        <v>34</v>
      </c>
      <c r="E35" s="1">
        <v>2</v>
      </c>
      <c r="G35" s="1" t="s">
        <v>448</v>
      </c>
      <c r="I35" s="1" t="s">
        <v>63</v>
      </c>
      <c r="J35" s="1" t="s">
        <v>50</v>
      </c>
      <c r="M35" s="15">
        <v>1</v>
      </c>
      <c r="V35" s="2" t="s">
        <v>449</v>
      </c>
      <c r="AL35" s="47" t="s">
        <v>30</v>
      </c>
      <c r="AR35" s="1" t="s">
        <v>5934</v>
      </c>
      <c r="AU35" s="1" t="s">
        <v>5935</v>
      </c>
    </row>
    <row r="36" spans="1:47" ht="24">
      <c r="A36" s="1" t="s">
        <v>333</v>
      </c>
      <c r="B36" s="1" t="s">
        <v>450</v>
      </c>
      <c r="C36" s="1" t="s">
        <v>5665</v>
      </c>
      <c r="D36" s="1">
        <v>35</v>
      </c>
      <c r="E36" s="1">
        <v>2</v>
      </c>
      <c r="G36" s="1" t="s">
        <v>451</v>
      </c>
      <c r="I36" s="1" t="s">
        <v>63</v>
      </c>
      <c r="J36" s="1" t="s">
        <v>50</v>
      </c>
      <c r="M36" s="15">
        <v>1</v>
      </c>
      <c r="V36" s="2" t="s">
        <v>452</v>
      </c>
      <c r="AL36" s="47" t="s">
        <v>30</v>
      </c>
      <c r="AR36" s="1" t="s">
        <v>12</v>
      </c>
      <c r="AU36" s="1" t="s">
        <v>5936</v>
      </c>
    </row>
    <row r="37" spans="1:47" ht="60">
      <c r="A37" s="1" t="s">
        <v>333</v>
      </c>
      <c r="B37" s="1" t="s">
        <v>453</v>
      </c>
      <c r="C37" s="1" t="s">
        <v>5665</v>
      </c>
      <c r="D37" s="1">
        <v>36</v>
      </c>
      <c r="E37" s="1">
        <v>2</v>
      </c>
      <c r="G37" s="1" t="s">
        <v>454</v>
      </c>
      <c r="I37" s="1" t="s">
        <v>63</v>
      </c>
      <c r="J37" s="1" t="s">
        <v>50</v>
      </c>
      <c r="M37" s="15">
        <v>3</v>
      </c>
      <c r="V37" s="2" t="s">
        <v>455</v>
      </c>
      <c r="AL37" s="47" t="s">
        <v>30</v>
      </c>
      <c r="AU37" s="1" t="s">
        <v>5937</v>
      </c>
    </row>
    <row r="38" spans="1:47" ht="24">
      <c r="A38" s="1" t="s">
        <v>333</v>
      </c>
      <c r="B38" s="1" t="s">
        <v>456</v>
      </c>
      <c r="C38" s="1" t="s">
        <v>5665</v>
      </c>
      <c r="D38" s="1">
        <v>37</v>
      </c>
      <c r="E38" s="1">
        <v>1</v>
      </c>
      <c r="G38" s="1" t="s">
        <v>457</v>
      </c>
      <c r="I38" s="1" t="s">
        <v>63</v>
      </c>
      <c r="J38" s="1" t="s">
        <v>50</v>
      </c>
      <c r="M38" s="15">
        <v>2</v>
      </c>
      <c r="V38" s="2" t="s">
        <v>458</v>
      </c>
      <c r="AL38" s="47" t="s">
        <v>30</v>
      </c>
      <c r="AU38" s="1" t="s">
        <v>5938</v>
      </c>
    </row>
    <row r="39" spans="1:47" ht="36">
      <c r="A39" s="1" t="s">
        <v>333</v>
      </c>
      <c r="B39" s="1" t="s">
        <v>459</v>
      </c>
      <c r="C39" s="1" t="s">
        <v>5665</v>
      </c>
      <c r="D39" s="1">
        <v>38</v>
      </c>
      <c r="E39" s="1">
        <v>1</v>
      </c>
      <c r="G39" s="1" t="s">
        <v>460</v>
      </c>
      <c r="I39" s="1" t="s">
        <v>63</v>
      </c>
      <c r="J39" s="1" t="s">
        <v>50</v>
      </c>
      <c r="M39" s="15">
        <v>0</v>
      </c>
      <c r="V39" s="2" t="s">
        <v>461</v>
      </c>
      <c r="AL39" s="47" t="s">
        <v>30</v>
      </c>
      <c r="AU39" s="1" t="s">
        <v>5939</v>
      </c>
    </row>
    <row r="40" spans="1:47" ht="48">
      <c r="A40" s="1" t="s">
        <v>333</v>
      </c>
      <c r="B40" s="1" t="s">
        <v>462</v>
      </c>
      <c r="C40" s="1" t="s">
        <v>5665</v>
      </c>
      <c r="D40" s="1">
        <v>39</v>
      </c>
      <c r="E40" s="1">
        <v>2</v>
      </c>
      <c r="G40" s="1" t="s">
        <v>463</v>
      </c>
      <c r="I40" s="1" t="s">
        <v>56</v>
      </c>
      <c r="J40" s="1" t="s">
        <v>50</v>
      </c>
      <c r="K40" s="1" t="s">
        <v>196</v>
      </c>
      <c r="L40" s="2" t="s">
        <v>427</v>
      </c>
      <c r="M40" s="15">
        <v>1</v>
      </c>
      <c r="V40" s="2" t="s">
        <v>464</v>
      </c>
      <c r="AL40" s="47" t="s">
        <v>30</v>
      </c>
      <c r="AU40" s="1" t="s">
        <v>5940</v>
      </c>
    </row>
    <row r="41" spans="1:47">
      <c r="A41" s="1" t="s">
        <v>333</v>
      </c>
      <c r="B41" s="1" t="s">
        <v>465</v>
      </c>
      <c r="C41" s="1" t="s">
        <v>5665</v>
      </c>
      <c r="D41" s="1">
        <v>40</v>
      </c>
      <c r="E41" s="1">
        <v>2</v>
      </c>
      <c r="G41" s="1" t="s">
        <v>466</v>
      </c>
      <c r="I41" s="1" t="s">
        <v>56</v>
      </c>
      <c r="J41" s="1" t="s">
        <v>50</v>
      </c>
      <c r="K41" s="1" t="s">
        <v>467</v>
      </c>
      <c r="L41" s="2" t="s">
        <v>427</v>
      </c>
      <c r="M41" s="15">
        <v>4</v>
      </c>
      <c r="V41" s="2" t="s">
        <v>468</v>
      </c>
      <c r="AL41" s="47" t="s">
        <v>30</v>
      </c>
      <c r="AU41" s="1" t="s">
        <v>5941</v>
      </c>
    </row>
    <row r="42" spans="1:47" ht="24">
      <c r="A42" s="1" t="s">
        <v>333</v>
      </c>
      <c r="B42" s="1" t="s">
        <v>469</v>
      </c>
      <c r="C42" s="1" t="s">
        <v>5665</v>
      </c>
      <c r="D42" s="1">
        <v>41</v>
      </c>
      <c r="E42" s="1">
        <v>2</v>
      </c>
      <c r="G42" s="1" t="s">
        <v>470</v>
      </c>
      <c r="I42" s="1" t="s">
        <v>56</v>
      </c>
      <c r="J42" s="1" t="s">
        <v>50</v>
      </c>
      <c r="K42" s="1" t="s">
        <v>196</v>
      </c>
      <c r="L42" s="2" t="s">
        <v>427</v>
      </c>
      <c r="M42" s="15">
        <v>2</v>
      </c>
      <c r="V42" s="2" t="s">
        <v>471</v>
      </c>
      <c r="AL42" s="47" t="s">
        <v>30</v>
      </c>
    </row>
    <row r="43" spans="1:47" ht="24">
      <c r="A43" s="1" t="s">
        <v>333</v>
      </c>
      <c r="B43" s="1" t="s">
        <v>472</v>
      </c>
      <c r="C43" s="1" t="s">
        <v>5665</v>
      </c>
      <c r="D43" s="1">
        <v>42</v>
      </c>
      <c r="E43" s="1">
        <v>1</v>
      </c>
      <c r="G43" s="1" t="s">
        <v>473</v>
      </c>
      <c r="H43" s="1" t="s">
        <v>26</v>
      </c>
      <c r="I43" s="1" t="s">
        <v>56</v>
      </c>
      <c r="J43" s="1" t="s">
        <v>50</v>
      </c>
      <c r="K43" s="1" t="s">
        <v>474</v>
      </c>
      <c r="L43" s="2" t="s">
        <v>427</v>
      </c>
      <c r="M43" s="15">
        <v>1</v>
      </c>
      <c r="V43" s="2" t="s">
        <v>475</v>
      </c>
      <c r="AL43" s="47" t="s">
        <v>30</v>
      </c>
      <c r="AU43" s="1" t="s">
        <v>5942</v>
      </c>
    </row>
    <row r="44" spans="1:47" ht="24">
      <c r="A44" s="1" t="s">
        <v>333</v>
      </c>
      <c r="B44" s="1" t="s">
        <v>476</v>
      </c>
      <c r="C44" s="1" t="s">
        <v>5665</v>
      </c>
      <c r="D44" s="1">
        <v>43</v>
      </c>
      <c r="E44" s="1">
        <v>2</v>
      </c>
      <c r="G44" s="1" t="s">
        <v>477</v>
      </c>
      <c r="I44" s="1" t="s">
        <v>38</v>
      </c>
      <c r="J44" s="1" t="s">
        <v>57</v>
      </c>
      <c r="K44" s="1" t="s">
        <v>242</v>
      </c>
      <c r="M44" s="15">
        <v>2</v>
      </c>
      <c r="P44" s="43">
        <v>1</v>
      </c>
      <c r="Q44" s="44">
        <v>1</v>
      </c>
      <c r="R44" s="45">
        <v>1</v>
      </c>
      <c r="S44" s="46">
        <v>2</v>
      </c>
      <c r="V44" s="2" t="s">
        <v>478</v>
      </c>
      <c r="AL44" s="47" t="s">
        <v>30</v>
      </c>
      <c r="AU44" s="1" t="s">
        <v>5943</v>
      </c>
    </row>
    <row r="45" spans="1:47" ht="24">
      <c r="A45" s="1" t="s">
        <v>333</v>
      </c>
      <c r="B45" s="1" t="s">
        <v>479</v>
      </c>
      <c r="C45" s="1" t="s">
        <v>5665</v>
      </c>
      <c r="D45" s="1">
        <v>44</v>
      </c>
      <c r="E45" s="1">
        <v>3</v>
      </c>
      <c r="G45" s="1" t="s">
        <v>480</v>
      </c>
      <c r="I45" s="1" t="s">
        <v>38</v>
      </c>
      <c r="J45" s="1" t="s">
        <v>57</v>
      </c>
      <c r="K45" s="1" t="s">
        <v>481</v>
      </c>
      <c r="M45" s="15">
        <v>3</v>
      </c>
      <c r="P45" s="43">
        <v>1</v>
      </c>
      <c r="Q45" s="44">
        <v>1</v>
      </c>
      <c r="R45" s="45">
        <v>0</v>
      </c>
      <c r="S45" s="46">
        <v>2</v>
      </c>
      <c r="V45" s="2" t="s">
        <v>482</v>
      </c>
      <c r="AL45" s="47" t="s">
        <v>30</v>
      </c>
      <c r="AT45" s="1" t="s">
        <v>5907</v>
      </c>
      <c r="AU45" s="1" t="s">
        <v>5944</v>
      </c>
    </row>
    <row r="46" spans="1:47" ht="24">
      <c r="A46" s="1" t="s">
        <v>333</v>
      </c>
      <c r="B46" s="1" t="s">
        <v>483</v>
      </c>
      <c r="C46" s="1" t="s">
        <v>5665</v>
      </c>
      <c r="D46" s="1">
        <v>45</v>
      </c>
      <c r="E46" s="1">
        <v>2</v>
      </c>
      <c r="G46" s="1" t="s">
        <v>484</v>
      </c>
      <c r="I46" s="1" t="s">
        <v>38</v>
      </c>
      <c r="J46" s="1" t="s">
        <v>57</v>
      </c>
      <c r="K46" s="1" t="s">
        <v>380</v>
      </c>
      <c r="M46" s="15">
        <v>4</v>
      </c>
      <c r="P46" s="43">
        <v>1</v>
      </c>
      <c r="Q46" s="44">
        <v>2</v>
      </c>
      <c r="R46" s="45">
        <v>2</v>
      </c>
      <c r="S46" s="46">
        <v>3</v>
      </c>
      <c r="V46" s="2" t="s">
        <v>485</v>
      </c>
      <c r="AL46" s="47" t="s">
        <v>30</v>
      </c>
      <c r="AT46" s="1" t="s">
        <v>5907</v>
      </c>
      <c r="AU46" s="1" t="s">
        <v>5945</v>
      </c>
    </row>
    <row r="47" spans="1:47" ht="24">
      <c r="A47" s="1" t="s">
        <v>333</v>
      </c>
      <c r="B47" s="1" t="s">
        <v>486</v>
      </c>
      <c r="C47" s="1" t="s">
        <v>5665</v>
      </c>
      <c r="D47" s="1">
        <v>46</v>
      </c>
      <c r="E47" s="1">
        <v>2</v>
      </c>
      <c r="G47" s="1" t="s">
        <v>487</v>
      </c>
      <c r="I47" s="1" t="s">
        <v>63</v>
      </c>
      <c r="J47" s="1" t="s">
        <v>57</v>
      </c>
      <c r="M47" s="15">
        <v>3</v>
      </c>
      <c r="V47" s="2" t="s">
        <v>488</v>
      </c>
      <c r="AL47" s="47" t="s">
        <v>30</v>
      </c>
    </row>
    <row r="48" spans="1:47" ht="24">
      <c r="A48" s="1" t="s">
        <v>333</v>
      </c>
      <c r="B48" s="1" t="s">
        <v>489</v>
      </c>
      <c r="C48" s="1" t="s">
        <v>5665</v>
      </c>
      <c r="D48" s="1">
        <v>47</v>
      </c>
      <c r="E48" s="1">
        <v>2</v>
      </c>
      <c r="G48" s="1" t="s">
        <v>490</v>
      </c>
      <c r="I48" s="1" t="s">
        <v>63</v>
      </c>
      <c r="J48" s="1" t="s">
        <v>57</v>
      </c>
      <c r="M48" s="15">
        <v>0</v>
      </c>
      <c r="V48" s="2" t="s">
        <v>491</v>
      </c>
      <c r="AL48" s="47" t="s">
        <v>30</v>
      </c>
      <c r="AU48" s="1" t="s">
        <v>5946</v>
      </c>
    </row>
    <row r="49" spans="1:48">
      <c r="A49" s="1" t="s">
        <v>333</v>
      </c>
      <c r="B49" s="1" t="s">
        <v>492</v>
      </c>
      <c r="C49" s="1" t="s">
        <v>5665</v>
      </c>
      <c r="D49" s="1">
        <v>48</v>
      </c>
      <c r="E49" s="1">
        <v>2</v>
      </c>
      <c r="G49" s="1" t="s">
        <v>493</v>
      </c>
      <c r="I49" s="1" t="s">
        <v>63</v>
      </c>
      <c r="J49" s="1" t="s">
        <v>57</v>
      </c>
      <c r="M49" s="15">
        <v>1</v>
      </c>
      <c r="V49" s="2" t="s">
        <v>494</v>
      </c>
      <c r="AL49" s="47" t="s">
        <v>30</v>
      </c>
    </row>
    <row r="50" spans="1:48" ht="24">
      <c r="A50" s="1" t="s">
        <v>333</v>
      </c>
      <c r="B50" s="1" t="s">
        <v>495</v>
      </c>
      <c r="C50" s="1" t="s">
        <v>5665</v>
      </c>
      <c r="D50" s="1">
        <v>49</v>
      </c>
      <c r="E50" s="1">
        <v>2</v>
      </c>
      <c r="G50" s="1" t="s">
        <v>496</v>
      </c>
      <c r="I50" s="1" t="s">
        <v>63</v>
      </c>
      <c r="J50" s="1" t="s">
        <v>57</v>
      </c>
      <c r="M50" s="15">
        <v>1</v>
      </c>
      <c r="V50" s="2" t="s">
        <v>497</v>
      </c>
      <c r="AL50" s="47" t="s">
        <v>30</v>
      </c>
      <c r="AU50" s="1" t="s">
        <v>5947</v>
      </c>
    </row>
    <row r="51" spans="1:48" ht="24">
      <c r="A51" s="1" t="s">
        <v>333</v>
      </c>
      <c r="B51" s="1" t="s">
        <v>498</v>
      </c>
      <c r="C51" s="1" t="s">
        <v>5665</v>
      </c>
      <c r="D51" s="1">
        <v>50</v>
      </c>
      <c r="E51" s="1">
        <v>2</v>
      </c>
      <c r="G51" s="1" t="s">
        <v>499</v>
      </c>
      <c r="I51" s="1" t="s">
        <v>63</v>
      </c>
      <c r="J51" s="1" t="s">
        <v>57</v>
      </c>
      <c r="M51" s="15">
        <v>1</v>
      </c>
      <c r="V51" s="2" t="s">
        <v>500</v>
      </c>
      <c r="AL51" s="47" t="s">
        <v>30</v>
      </c>
      <c r="AU51" s="1" t="s">
        <v>5948</v>
      </c>
    </row>
    <row r="52" spans="1:48" ht="36">
      <c r="A52" s="1" t="s">
        <v>333</v>
      </c>
      <c r="B52" s="1" t="s">
        <v>501</v>
      </c>
      <c r="C52" s="1" t="s">
        <v>5665</v>
      </c>
      <c r="D52" s="1">
        <v>51</v>
      </c>
      <c r="E52" s="1">
        <v>3</v>
      </c>
      <c r="G52" s="1" t="s">
        <v>502</v>
      </c>
      <c r="I52" s="1" t="s">
        <v>63</v>
      </c>
      <c r="J52" s="1" t="s">
        <v>57</v>
      </c>
      <c r="M52" s="15" t="s">
        <v>113</v>
      </c>
      <c r="V52" s="2" t="s">
        <v>503</v>
      </c>
      <c r="AL52" s="47" t="s">
        <v>30</v>
      </c>
      <c r="AU52" s="1" t="s">
        <v>5949</v>
      </c>
      <c r="AV52" s="1" t="s">
        <v>5950</v>
      </c>
    </row>
    <row r="53" spans="1:48" ht="24">
      <c r="A53" s="1" t="s">
        <v>333</v>
      </c>
      <c r="B53" s="1" t="s">
        <v>504</v>
      </c>
      <c r="C53" s="1" t="s">
        <v>5665</v>
      </c>
      <c r="D53" s="1">
        <v>52</v>
      </c>
      <c r="E53" s="1">
        <v>2</v>
      </c>
      <c r="G53" s="1" t="s">
        <v>505</v>
      </c>
      <c r="I53" s="1" t="s">
        <v>63</v>
      </c>
      <c r="J53" s="1" t="s">
        <v>57</v>
      </c>
      <c r="M53" s="15">
        <v>2</v>
      </c>
      <c r="V53" s="2" t="s">
        <v>506</v>
      </c>
      <c r="AL53" s="47" t="s">
        <v>30</v>
      </c>
      <c r="AU53" s="1" t="s">
        <v>5951</v>
      </c>
    </row>
    <row r="54" spans="1:48">
      <c r="A54" s="1" t="s">
        <v>333</v>
      </c>
      <c r="B54" s="1" t="s">
        <v>507</v>
      </c>
      <c r="C54" s="1" t="s">
        <v>5665</v>
      </c>
      <c r="D54" s="1">
        <v>53</v>
      </c>
      <c r="E54" s="1">
        <v>1</v>
      </c>
      <c r="G54" s="1" t="s">
        <v>508</v>
      </c>
      <c r="I54" s="1" t="s">
        <v>63</v>
      </c>
      <c r="J54" s="1" t="s">
        <v>57</v>
      </c>
      <c r="M54" s="15">
        <v>1</v>
      </c>
      <c r="V54" s="2" t="s">
        <v>509</v>
      </c>
      <c r="AL54" s="47" t="s">
        <v>30</v>
      </c>
      <c r="AU54" s="1" t="s">
        <v>5952</v>
      </c>
    </row>
    <row r="55" spans="1:48" ht="24">
      <c r="A55" s="1" t="s">
        <v>333</v>
      </c>
      <c r="B55" s="1" t="s">
        <v>510</v>
      </c>
      <c r="C55" s="1" t="s">
        <v>5665</v>
      </c>
      <c r="D55" s="1">
        <v>54</v>
      </c>
      <c r="E55" s="1">
        <v>1</v>
      </c>
      <c r="G55" s="1" t="s">
        <v>511</v>
      </c>
      <c r="I55" s="1" t="s">
        <v>63</v>
      </c>
      <c r="J55" s="1" t="s">
        <v>57</v>
      </c>
      <c r="M55" s="15">
        <v>5</v>
      </c>
      <c r="V55" s="2" t="s">
        <v>512</v>
      </c>
      <c r="AL55" s="47" t="s">
        <v>30</v>
      </c>
      <c r="AU55" s="1" t="s">
        <v>5953</v>
      </c>
      <c r="AV55" s="1" t="s">
        <v>5954</v>
      </c>
    </row>
    <row r="56" spans="1:48">
      <c r="A56" s="1" t="s">
        <v>333</v>
      </c>
      <c r="B56" s="1" t="s">
        <v>513</v>
      </c>
      <c r="C56" s="1" t="s">
        <v>5665</v>
      </c>
      <c r="D56" s="1">
        <v>55</v>
      </c>
      <c r="E56" s="1">
        <v>2</v>
      </c>
      <c r="G56" s="1" t="s">
        <v>514</v>
      </c>
      <c r="I56" s="1" t="s">
        <v>56</v>
      </c>
      <c r="J56" s="1" t="s">
        <v>57</v>
      </c>
      <c r="K56" s="1" t="s">
        <v>261</v>
      </c>
      <c r="L56" s="2" t="s">
        <v>71</v>
      </c>
      <c r="M56" s="15">
        <v>2</v>
      </c>
      <c r="V56" s="2" t="s">
        <v>515</v>
      </c>
      <c r="AL56" s="47" t="s">
        <v>30</v>
      </c>
    </row>
    <row r="57" spans="1:48">
      <c r="A57" s="1" t="s">
        <v>333</v>
      </c>
      <c r="B57" s="1" t="s">
        <v>516</v>
      </c>
      <c r="C57" s="1" t="s">
        <v>5665</v>
      </c>
      <c r="D57" s="1">
        <v>56</v>
      </c>
      <c r="E57" s="1">
        <v>2</v>
      </c>
      <c r="G57" s="1" t="s">
        <v>517</v>
      </c>
      <c r="I57" s="1" t="s">
        <v>56</v>
      </c>
      <c r="J57" s="1" t="s">
        <v>57</v>
      </c>
      <c r="K57" s="1" t="s">
        <v>261</v>
      </c>
      <c r="L57" s="2" t="s">
        <v>59</v>
      </c>
      <c r="M57" s="15">
        <v>1</v>
      </c>
      <c r="V57" s="2" t="s">
        <v>518</v>
      </c>
      <c r="AL57" s="47" t="s">
        <v>30</v>
      </c>
      <c r="AU57" s="1" t="s">
        <v>5955</v>
      </c>
    </row>
    <row r="58" spans="1:48">
      <c r="A58" s="1" t="s">
        <v>333</v>
      </c>
      <c r="B58" s="1" t="s">
        <v>519</v>
      </c>
      <c r="C58" s="1" t="s">
        <v>5665</v>
      </c>
      <c r="D58" s="1">
        <v>57</v>
      </c>
      <c r="E58" s="1">
        <v>1</v>
      </c>
      <c r="G58" s="1" t="s">
        <v>520</v>
      </c>
      <c r="I58" s="1" t="s">
        <v>56</v>
      </c>
      <c r="J58" s="1" t="s">
        <v>57</v>
      </c>
      <c r="K58" s="1" t="s">
        <v>261</v>
      </c>
      <c r="L58" s="2" t="s">
        <v>71</v>
      </c>
      <c r="M58" s="15">
        <v>2</v>
      </c>
      <c r="V58" s="2" t="s">
        <v>521</v>
      </c>
      <c r="AL58" s="47" t="s">
        <v>30</v>
      </c>
      <c r="AU58" s="1" t="s">
        <v>5956</v>
      </c>
    </row>
    <row r="59" spans="1:48" ht="24">
      <c r="A59" s="1" t="s">
        <v>333</v>
      </c>
      <c r="B59" s="1" t="s">
        <v>522</v>
      </c>
      <c r="C59" s="1" t="s">
        <v>5665</v>
      </c>
      <c r="D59" s="1">
        <v>58</v>
      </c>
      <c r="E59" s="1">
        <v>3</v>
      </c>
      <c r="G59" s="1" t="s">
        <v>523</v>
      </c>
      <c r="I59" s="1" t="s">
        <v>38</v>
      </c>
      <c r="J59" s="1" t="s">
        <v>39</v>
      </c>
      <c r="K59" s="1" t="s">
        <v>40</v>
      </c>
      <c r="M59" s="15">
        <v>3</v>
      </c>
      <c r="P59" s="43">
        <v>1</v>
      </c>
      <c r="Q59" s="44">
        <v>0</v>
      </c>
      <c r="R59" s="45">
        <v>0</v>
      </c>
      <c r="S59" s="46">
        <v>1</v>
      </c>
      <c r="V59" s="2" t="s">
        <v>524</v>
      </c>
      <c r="AL59" s="47" t="s">
        <v>30</v>
      </c>
      <c r="AT59" s="1" t="s">
        <v>5957</v>
      </c>
      <c r="AU59" s="1" t="s">
        <v>5958</v>
      </c>
    </row>
    <row r="60" spans="1:48" ht="24">
      <c r="A60" s="1" t="s">
        <v>333</v>
      </c>
      <c r="B60" s="1" t="s">
        <v>525</v>
      </c>
      <c r="C60" s="1" t="s">
        <v>5665</v>
      </c>
      <c r="D60" s="1">
        <v>59</v>
      </c>
      <c r="E60" s="1">
        <v>2</v>
      </c>
      <c r="G60" s="1" t="s">
        <v>526</v>
      </c>
      <c r="I60" s="1" t="s">
        <v>38</v>
      </c>
      <c r="J60" s="1" t="s">
        <v>39</v>
      </c>
      <c r="K60" s="1" t="s">
        <v>527</v>
      </c>
      <c r="M60" s="15">
        <v>2</v>
      </c>
      <c r="P60" s="43">
        <v>1</v>
      </c>
      <c r="Q60" s="44">
        <v>1</v>
      </c>
      <c r="R60" s="45">
        <v>1</v>
      </c>
      <c r="S60" s="46">
        <v>3</v>
      </c>
      <c r="V60" s="2" t="s">
        <v>528</v>
      </c>
      <c r="AL60" s="47" t="s">
        <v>30</v>
      </c>
      <c r="AT60" s="1" t="s">
        <v>5959</v>
      </c>
      <c r="AU60" s="1" t="s">
        <v>5960</v>
      </c>
    </row>
    <row r="61" spans="1:48" ht="24">
      <c r="A61" s="1" t="s">
        <v>333</v>
      </c>
      <c r="B61" s="1" t="s">
        <v>529</v>
      </c>
      <c r="C61" s="1" t="s">
        <v>5665</v>
      </c>
      <c r="D61" s="1">
        <v>60</v>
      </c>
      <c r="E61" s="1">
        <v>1</v>
      </c>
      <c r="G61" s="1" t="s">
        <v>530</v>
      </c>
      <c r="H61" s="1" t="s">
        <v>26</v>
      </c>
      <c r="I61" s="1" t="s">
        <v>38</v>
      </c>
      <c r="J61" s="1" t="s">
        <v>39</v>
      </c>
      <c r="K61" s="1" t="s">
        <v>40</v>
      </c>
      <c r="M61" s="15">
        <v>1</v>
      </c>
      <c r="P61" s="43">
        <v>1</v>
      </c>
      <c r="Q61" s="44">
        <v>1</v>
      </c>
      <c r="R61" s="45">
        <v>0</v>
      </c>
      <c r="S61" s="46">
        <v>1</v>
      </c>
      <c r="V61" s="2" t="s">
        <v>531</v>
      </c>
      <c r="AL61" s="47" t="s">
        <v>30</v>
      </c>
      <c r="AT61" s="1" t="s">
        <v>5961</v>
      </c>
    </row>
    <row r="62" spans="1:48" ht="24">
      <c r="A62" s="1" t="s">
        <v>333</v>
      </c>
      <c r="B62" s="1" t="s">
        <v>532</v>
      </c>
      <c r="C62" s="1" t="s">
        <v>5665</v>
      </c>
      <c r="D62" s="1">
        <v>61</v>
      </c>
      <c r="E62" s="1">
        <v>2</v>
      </c>
      <c r="G62" s="1" t="s">
        <v>533</v>
      </c>
      <c r="I62" s="1" t="s">
        <v>38</v>
      </c>
      <c r="J62" s="1" t="s">
        <v>39</v>
      </c>
      <c r="K62" s="1" t="s">
        <v>283</v>
      </c>
      <c r="M62" s="15">
        <v>2</v>
      </c>
      <c r="P62" s="43">
        <v>0</v>
      </c>
      <c r="Q62" s="44">
        <v>1</v>
      </c>
      <c r="R62" s="45">
        <v>1</v>
      </c>
      <c r="S62" s="46">
        <v>2</v>
      </c>
      <c r="V62" s="2" t="s">
        <v>534</v>
      </c>
      <c r="AL62" s="47" t="s">
        <v>30</v>
      </c>
      <c r="AT62" s="1" t="s">
        <v>5962</v>
      </c>
      <c r="AU62" s="1" t="s">
        <v>5963</v>
      </c>
    </row>
    <row r="63" spans="1:48" ht="24">
      <c r="A63" s="1" t="s">
        <v>333</v>
      </c>
      <c r="B63" s="1" t="s">
        <v>535</v>
      </c>
      <c r="C63" s="1" t="s">
        <v>5665</v>
      </c>
      <c r="D63" s="1">
        <v>62</v>
      </c>
      <c r="E63" s="1">
        <v>2</v>
      </c>
      <c r="G63" s="1" t="s">
        <v>5865</v>
      </c>
      <c r="H63" s="1" t="s">
        <v>26</v>
      </c>
      <c r="I63" s="1" t="s">
        <v>38</v>
      </c>
      <c r="J63" s="1" t="s">
        <v>39</v>
      </c>
      <c r="K63" s="1" t="s">
        <v>536</v>
      </c>
      <c r="M63" s="15">
        <v>2</v>
      </c>
      <c r="P63" s="43">
        <v>1</v>
      </c>
      <c r="Q63" s="44">
        <v>0</v>
      </c>
      <c r="R63" s="45">
        <v>0</v>
      </c>
      <c r="S63" s="46">
        <v>2</v>
      </c>
      <c r="V63" s="2" t="s">
        <v>537</v>
      </c>
      <c r="AL63" s="47" t="s">
        <v>30</v>
      </c>
      <c r="AT63" s="1" t="s">
        <v>5920</v>
      </c>
    </row>
    <row r="64" spans="1:48">
      <c r="A64" s="1" t="s">
        <v>333</v>
      </c>
      <c r="B64" s="1" t="s">
        <v>538</v>
      </c>
      <c r="C64" s="1" t="s">
        <v>5665</v>
      </c>
      <c r="D64" s="1">
        <v>63</v>
      </c>
      <c r="E64" s="1">
        <v>3</v>
      </c>
      <c r="G64" s="1" t="s">
        <v>539</v>
      </c>
      <c r="I64" s="1" t="s">
        <v>63</v>
      </c>
      <c r="J64" s="1" t="s">
        <v>39</v>
      </c>
      <c r="M64" s="15">
        <v>2</v>
      </c>
      <c r="V64" s="2" t="s">
        <v>540</v>
      </c>
      <c r="AL64" s="47" t="s">
        <v>30</v>
      </c>
      <c r="AU64" s="1" t="s">
        <v>5958</v>
      </c>
    </row>
    <row r="65" spans="1:47">
      <c r="A65" s="1" t="s">
        <v>333</v>
      </c>
      <c r="B65" s="1" t="s">
        <v>541</v>
      </c>
      <c r="C65" s="1" t="s">
        <v>5665</v>
      </c>
      <c r="D65" s="1">
        <v>64</v>
      </c>
      <c r="E65" s="1">
        <v>2</v>
      </c>
      <c r="G65" s="1" t="s">
        <v>5866</v>
      </c>
      <c r="I65" s="1" t="s">
        <v>63</v>
      </c>
      <c r="J65" s="1" t="s">
        <v>39</v>
      </c>
      <c r="M65" s="15">
        <v>3</v>
      </c>
      <c r="V65" s="2" t="s">
        <v>542</v>
      </c>
      <c r="AL65" s="47" t="s">
        <v>30</v>
      </c>
    </row>
    <row r="66" spans="1:47" ht="24">
      <c r="A66" s="1" t="s">
        <v>333</v>
      </c>
      <c r="B66" s="1" t="s">
        <v>543</v>
      </c>
      <c r="C66" s="1" t="s">
        <v>5665</v>
      </c>
      <c r="D66" s="1">
        <v>65</v>
      </c>
      <c r="E66" s="1">
        <v>2</v>
      </c>
      <c r="G66" s="1" t="s">
        <v>544</v>
      </c>
      <c r="I66" s="1" t="s">
        <v>63</v>
      </c>
      <c r="J66" s="1" t="s">
        <v>39</v>
      </c>
      <c r="M66" s="15">
        <v>1</v>
      </c>
      <c r="V66" s="2" t="s">
        <v>545</v>
      </c>
      <c r="AL66" s="47" t="s">
        <v>30</v>
      </c>
    </row>
    <row r="67" spans="1:47" ht="24">
      <c r="A67" s="1" t="s">
        <v>333</v>
      </c>
      <c r="B67" s="1" t="s">
        <v>546</v>
      </c>
      <c r="C67" s="1" t="s">
        <v>5665</v>
      </c>
      <c r="D67" s="1">
        <v>66</v>
      </c>
      <c r="E67" s="1">
        <v>2</v>
      </c>
      <c r="G67" s="1" t="s">
        <v>547</v>
      </c>
      <c r="I67" s="1" t="s">
        <v>63</v>
      </c>
      <c r="J67" s="1" t="s">
        <v>39</v>
      </c>
      <c r="M67" s="15">
        <v>1</v>
      </c>
      <c r="V67" s="2" t="s">
        <v>548</v>
      </c>
      <c r="AL67" s="47" t="s">
        <v>30</v>
      </c>
    </row>
    <row r="68" spans="1:47" ht="36">
      <c r="A68" s="1" t="s">
        <v>333</v>
      </c>
      <c r="B68" s="1" t="s">
        <v>549</v>
      </c>
      <c r="C68" s="1" t="s">
        <v>5665</v>
      </c>
      <c r="D68" s="1">
        <v>67</v>
      </c>
      <c r="E68" s="1">
        <v>2</v>
      </c>
      <c r="G68" s="1" t="s">
        <v>550</v>
      </c>
      <c r="I68" s="1" t="s">
        <v>63</v>
      </c>
      <c r="J68" s="1" t="s">
        <v>39</v>
      </c>
      <c r="M68" s="15" t="s">
        <v>113</v>
      </c>
      <c r="V68" s="2" t="s">
        <v>551</v>
      </c>
      <c r="AL68" s="47" t="s">
        <v>30</v>
      </c>
      <c r="AU68" s="1" t="s">
        <v>5964</v>
      </c>
    </row>
    <row r="69" spans="1:47" ht="24">
      <c r="A69" s="1" t="s">
        <v>333</v>
      </c>
      <c r="B69" s="1" t="s">
        <v>552</v>
      </c>
      <c r="C69" s="1" t="s">
        <v>5665</v>
      </c>
      <c r="D69" s="1">
        <v>68</v>
      </c>
      <c r="E69" s="1">
        <v>1</v>
      </c>
      <c r="G69" s="1" t="s">
        <v>553</v>
      </c>
      <c r="I69" s="1" t="s">
        <v>63</v>
      </c>
      <c r="J69" s="1" t="s">
        <v>39</v>
      </c>
      <c r="M69" s="15">
        <v>5</v>
      </c>
      <c r="V69" s="2" t="s">
        <v>554</v>
      </c>
      <c r="AL69" s="47" t="s">
        <v>30</v>
      </c>
      <c r="AU69" s="1" t="s">
        <v>5965</v>
      </c>
    </row>
    <row r="70" spans="1:47">
      <c r="A70" s="1" t="s">
        <v>333</v>
      </c>
      <c r="B70" s="1" t="s">
        <v>555</v>
      </c>
      <c r="C70" s="1" t="s">
        <v>5665</v>
      </c>
      <c r="D70" s="1">
        <v>69</v>
      </c>
      <c r="E70" s="1">
        <v>2</v>
      </c>
      <c r="G70" s="1" t="s">
        <v>556</v>
      </c>
      <c r="I70" s="1" t="s">
        <v>56</v>
      </c>
      <c r="J70" s="1" t="s">
        <v>39</v>
      </c>
      <c r="K70" s="1" t="s">
        <v>557</v>
      </c>
      <c r="L70" s="2" t="s">
        <v>558</v>
      </c>
      <c r="M70" s="15">
        <v>3</v>
      </c>
      <c r="V70" s="2" t="s">
        <v>559</v>
      </c>
      <c r="AL70" s="47" t="s">
        <v>30</v>
      </c>
      <c r="AU70" s="1" t="s">
        <v>5966</v>
      </c>
    </row>
    <row r="71" spans="1:47" ht="24">
      <c r="A71" s="1" t="s">
        <v>333</v>
      </c>
      <c r="B71" s="1" t="s">
        <v>560</v>
      </c>
      <c r="C71" s="1" t="s">
        <v>5665</v>
      </c>
      <c r="D71" s="1">
        <v>70</v>
      </c>
      <c r="E71" s="1">
        <v>2</v>
      </c>
      <c r="G71" s="1" t="s">
        <v>5867</v>
      </c>
      <c r="I71" s="1" t="s">
        <v>56</v>
      </c>
      <c r="J71" s="1" t="s">
        <v>39</v>
      </c>
      <c r="K71" s="1" t="s">
        <v>298</v>
      </c>
      <c r="L71" s="2" t="s">
        <v>71</v>
      </c>
      <c r="M71" s="15">
        <v>1</v>
      </c>
      <c r="V71" s="2" t="s">
        <v>561</v>
      </c>
      <c r="AL71" s="47" t="s">
        <v>30</v>
      </c>
      <c r="AU71" s="1" t="s">
        <v>5967</v>
      </c>
    </row>
    <row r="72" spans="1:47" ht="24">
      <c r="A72" s="1" t="s">
        <v>333</v>
      </c>
      <c r="B72" s="1" t="s">
        <v>562</v>
      </c>
      <c r="C72" s="1" t="s">
        <v>5665</v>
      </c>
      <c r="D72" s="1">
        <v>71</v>
      </c>
      <c r="E72" s="1">
        <v>1</v>
      </c>
      <c r="G72" s="1" t="s">
        <v>563</v>
      </c>
      <c r="I72" s="1" t="s">
        <v>56</v>
      </c>
      <c r="J72" s="1" t="s">
        <v>39</v>
      </c>
      <c r="K72" s="1" t="s">
        <v>261</v>
      </c>
      <c r="L72" s="2" t="s">
        <v>564</v>
      </c>
      <c r="M72" s="15">
        <v>1</v>
      </c>
      <c r="V72" s="2" t="s">
        <v>565</v>
      </c>
      <c r="AL72" s="47" t="s">
        <v>30</v>
      </c>
      <c r="AU72" s="1" t="s">
        <v>5968</v>
      </c>
    </row>
    <row r="73" spans="1:47" ht="24">
      <c r="A73" s="1" t="s">
        <v>333</v>
      </c>
      <c r="B73" s="1" t="s">
        <v>566</v>
      </c>
      <c r="C73" s="1" t="s">
        <v>5665</v>
      </c>
      <c r="D73" s="1">
        <v>72</v>
      </c>
      <c r="E73" s="1">
        <v>2</v>
      </c>
      <c r="G73" s="1" t="s">
        <v>567</v>
      </c>
      <c r="I73" s="1" t="s">
        <v>56</v>
      </c>
      <c r="J73" s="1" t="s">
        <v>39</v>
      </c>
      <c r="K73" s="1" t="s">
        <v>568</v>
      </c>
      <c r="L73" s="2" t="s">
        <v>299</v>
      </c>
      <c r="M73" s="15">
        <v>3</v>
      </c>
      <c r="V73" s="2" t="s">
        <v>569</v>
      </c>
      <c r="AL73" s="47" t="s">
        <v>30</v>
      </c>
      <c r="AU73" s="1" t="s">
        <v>5958</v>
      </c>
    </row>
    <row r="74" spans="1:47" ht="24">
      <c r="A74" s="1" t="s">
        <v>333</v>
      </c>
      <c r="B74" s="1" t="s">
        <v>570</v>
      </c>
      <c r="C74" s="1" t="s">
        <v>5665</v>
      </c>
      <c r="D74" s="1">
        <v>73</v>
      </c>
      <c r="E74" s="1">
        <v>4</v>
      </c>
      <c r="G74" s="1" t="s">
        <v>571</v>
      </c>
      <c r="H74" s="1" t="s">
        <v>26</v>
      </c>
      <c r="I74" s="1" t="s">
        <v>38</v>
      </c>
      <c r="J74" s="1" t="s">
        <v>44</v>
      </c>
      <c r="K74" s="1" t="s">
        <v>45</v>
      </c>
      <c r="L74" s="2" t="s">
        <v>572</v>
      </c>
      <c r="M74" s="15">
        <v>5</v>
      </c>
      <c r="P74" s="43">
        <v>4</v>
      </c>
      <c r="Q74" s="44">
        <v>4</v>
      </c>
      <c r="R74" s="45">
        <v>4</v>
      </c>
      <c r="S74" s="46">
        <v>4</v>
      </c>
      <c r="V74" s="2" t="s">
        <v>573</v>
      </c>
      <c r="AL74" s="47" t="s">
        <v>30</v>
      </c>
      <c r="AU74" s="1" t="s">
        <v>5969</v>
      </c>
    </row>
    <row r="75" spans="1:47" ht="36">
      <c r="A75" s="75" t="s">
        <v>333</v>
      </c>
      <c r="B75" s="75" t="s">
        <v>574</v>
      </c>
      <c r="C75" s="75" t="s">
        <v>5665</v>
      </c>
      <c r="D75" s="75">
        <v>74</v>
      </c>
      <c r="E75" s="75">
        <v>2</v>
      </c>
      <c r="F75" s="75" t="s">
        <v>579</v>
      </c>
      <c r="G75" s="75" t="s">
        <v>575</v>
      </c>
      <c r="I75" s="1" t="s">
        <v>94</v>
      </c>
      <c r="K75" s="1" t="s">
        <v>576</v>
      </c>
      <c r="N75" s="41">
        <v>20</v>
      </c>
      <c r="O75" s="42">
        <v>2</v>
      </c>
      <c r="Q75" s="44">
        <v>3</v>
      </c>
      <c r="R75" s="45">
        <v>1</v>
      </c>
      <c r="S75" s="46">
        <v>3</v>
      </c>
      <c r="V75" s="2" t="s">
        <v>577</v>
      </c>
      <c r="W75" s="2" t="s">
        <v>578</v>
      </c>
      <c r="AL75" s="47" t="s">
        <v>30</v>
      </c>
      <c r="AU75" s="1" t="s">
        <v>5970</v>
      </c>
    </row>
    <row r="76" spans="1:47" ht="36">
      <c r="A76" s="1" t="s">
        <v>333</v>
      </c>
      <c r="B76" s="1" t="s">
        <v>580</v>
      </c>
      <c r="C76" s="1" t="s">
        <v>5665</v>
      </c>
      <c r="D76" s="1">
        <v>75</v>
      </c>
      <c r="E76" s="1">
        <v>1</v>
      </c>
      <c r="F76" s="1" t="s">
        <v>579</v>
      </c>
      <c r="G76" s="1" t="s">
        <v>581</v>
      </c>
      <c r="I76" s="1" t="s">
        <v>94</v>
      </c>
      <c r="K76" s="1" t="s">
        <v>582</v>
      </c>
      <c r="N76" s="41">
        <v>40</v>
      </c>
      <c r="O76" s="42">
        <v>1</v>
      </c>
      <c r="Q76" s="44">
        <v>2</v>
      </c>
      <c r="R76" s="45">
        <v>0</v>
      </c>
      <c r="S76" s="46">
        <v>3</v>
      </c>
      <c r="U76" s="1">
        <v>5</v>
      </c>
      <c r="V76" s="2" t="s">
        <v>583</v>
      </c>
      <c r="W76" s="2" t="s">
        <v>584</v>
      </c>
      <c r="AL76" s="47" t="s">
        <v>30</v>
      </c>
      <c r="AS76" s="1" t="s">
        <v>5971</v>
      </c>
      <c r="AU76" s="1" t="s">
        <v>5972</v>
      </c>
    </row>
    <row r="77" spans="1:47" ht="36">
      <c r="A77" s="1" t="s">
        <v>333</v>
      </c>
      <c r="B77" s="1" t="s">
        <v>585</v>
      </c>
      <c r="C77" s="1" t="s">
        <v>5665</v>
      </c>
      <c r="D77" s="1">
        <v>76</v>
      </c>
      <c r="E77" s="1">
        <v>1</v>
      </c>
      <c r="F77" s="1" t="s">
        <v>579</v>
      </c>
      <c r="G77" s="1" t="s">
        <v>586</v>
      </c>
      <c r="I77" s="1" t="s">
        <v>94</v>
      </c>
      <c r="K77" s="1" t="s">
        <v>576</v>
      </c>
      <c r="N77" s="41">
        <v>32</v>
      </c>
      <c r="O77" s="42">
        <v>3</v>
      </c>
      <c r="Q77" s="44">
        <v>5</v>
      </c>
      <c r="R77" s="45">
        <v>2</v>
      </c>
      <c r="S77" s="46">
        <v>9</v>
      </c>
      <c r="V77" s="2" t="s">
        <v>587</v>
      </c>
      <c r="W77" s="2" t="s">
        <v>588</v>
      </c>
      <c r="AL77" s="47" t="s">
        <v>30</v>
      </c>
    </row>
    <row r="78" spans="1:47">
      <c r="A78" s="1" t="s">
        <v>333</v>
      </c>
      <c r="B78" s="1" t="s">
        <v>589</v>
      </c>
      <c r="C78" s="1" t="s">
        <v>5665</v>
      </c>
      <c r="D78" s="1">
        <v>77</v>
      </c>
      <c r="E78" s="1">
        <v>2</v>
      </c>
      <c r="F78" s="1" t="s">
        <v>579</v>
      </c>
      <c r="G78" s="1" t="s">
        <v>590</v>
      </c>
      <c r="I78" s="1" t="s">
        <v>104</v>
      </c>
      <c r="K78" s="1" t="s">
        <v>105</v>
      </c>
      <c r="O78" s="42">
        <v>2</v>
      </c>
      <c r="T78" s="47">
        <v>2</v>
      </c>
      <c r="V78" s="2" t="s">
        <v>591</v>
      </c>
      <c r="AL78" s="47" t="s">
        <v>30</v>
      </c>
    </row>
    <row r="79" spans="1:47" ht="84">
      <c r="A79" s="1" t="s">
        <v>333</v>
      </c>
      <c r="B79" s="1" t="s">
        <v>592</v>
      </c>
      <c r="C79" s="1" t="s">
        <v>5665</v>
      </c>
      <c r="D79" s="1">
        <v>78</v>
      </c>
      <c r="E79" s="1">
        <v>3</v>
      </c>
      <c r="F79" s="1" t="s">
        <v>579</v>
      </c>
      <c r="G79" s="1" t="s">
        <v>593</v>
      </c>
      <c r="I79" s="1" t="s">
        <v>104</v>
      </c>
      <c r="K79" s="1" t="s">
        <v>594</v>
      </c>
      <c r="O79" s="42">
        <v>2</v>
      </c>
      <c r="T79" s="47">
        <v>3</v>
      </c>
      <c r="V79" s="2" t="s">
        <v>595</v>
      </c>
      <c r="AL79" s="47" t="s">
        <v>30</v>
      </c>
      <c r="AS79" s="1" t="s">
        <v>5973</v>
      </c>
      <c r="AU79" s="1" t="s">
        <v>5974</v>
      </c>
    </row>
    <row r="80" spans="1:47">
      <c r="A80" s="1" t="s">
        <v>333</v>
      </c>
      <c r="B80" s="1" t="s">
        <v>596</v>
      </c>
      <c r="C80" s="1" t="s">
        <v>5665</v>
      </c>
      <c r="D80" s="1">
        <v>79</v>
      </c>
      <c r="E80" s="1">
        <v>1</v>
      </c>
      <c r="F80" s="1" t="s">
        <v>579</v>
      </c>
      <c r="G80" s="1" t="s">
        <v>597</v>
      </c>
      <c r="I80" s="1" t="s">
        <v>82</v>
      </c>
      <c r="V80" s="2" t="s">
        <v>598</v>
      </c>
      <c r="AL80" s="47" t="s">
        <v>30</v>
      </c>
    </row>
    <row r="81" spans="1:47" ht="48">
      <c r="A81" s="1" t="s">
        <v>333</v>
      </c>
      <c r="B81" s="1" t="s">
        <v>599</v>
      </c>
      <c r="C81" s="1" t="s">
        <v>5665</v>
      </c>
      <c r="D81" s="1">
        <v>80</v>
      </c>
      <c r="E81" s="1">
        <v>2</v>
      </c>
      <c r="F81" s="1" t="s">
        <v>579</v>
      </c>
      <c r="G81" s="1" t="s">
        <v>600</v>
      </c>
      <c r="I81" s="1" t="s">
        <v>82</v>
      </c>
      <c r="V81" s="2" t="s">
        <v>601</v>
      </c>
      <c r="AL81" s="47" t="s">
        <v>30</v>
      </c>
      <c r="AS81" s="1" t="s">
        <v>5975</v>
      </c>
      <c r="AU81" s="1" t="s">
        <v>5976</v>
      </c>
    </row>
    <row r="82" spans="1:47" ht="48">
      <c r="A82" s="75" t="s">
        <v>333</v>
      </c>
      <c r="B82" s="75" t="s">
        <v>602</v>
      </c>
      <c r="C82" s="75" t="s">
        <v>5665</v>
      </c>
      <c r="D82" s="75">
        <v>81</v>
      </c>
      <c r="E82" s="75">
        <v>1</v>
      </c>
      <c r="F82" s="75" t="s">
        <v>606</v>
      </c>
      <c r="G82" s="75" t="s">
        <v>603</v>
      </c>
      <c r="I82" s="1" t="s">
        <v>94</v>
      </c>
      <c r="K82" s="1" t="s">
        <v>604</v>
      </c>
      <c r="L82" s="2" t="s">
        <v>155</v>
      </c>
      <c r="N82" s="41">
        <v>10</v>
      </c>
      <c r="O82" s="42">
        <v>1</v>
      </c>
      <c r="Q82" s="44">
        <v>2</v>
      </c>
      <c r="R82" s="45">
        <v>0</v>
      </c>
      <c r="S82" s="46">
        <v>2</v>
      </c>
      <c r="W82" s="2" t="s">
        <v>605</v>
      </c>
      <c r="AL82" s="47" t="s">
        <v>30</v>
      </c>
      <c r="AU82" s="1" t="s">
        <v>5977</v>
      </c>
    </row>
    <row r="83" spans="1:47" ht="36">
      <c r="A83" s="1" t="s">
        <v>333</v>
      </c>
      <c r="B83" s="1" t="s">
        <v>607</v>
      </c>
      <c r="C83" s="1" t="s">
        <v>5665</v>
      </c>
      <c r="D83" s="1">
        <v>82</v>
      </c>
      <c r="E83" s="1">
        <v>2</v>
      </c>
      <c r="F83" s="1" t="s">
        <v>606</v>
      </c>
      <c r="G83" s="1" t="s">
        <v>608</v>
      </c>
      <c r="I83" s="1" t="s">
        <v>94</v>
      </c>
      <c r="K83" s="1" t="s">
        <v>287</v>
      </c>
      <c r="N83" s="41">
        <v>30</v>
      </c>
      <c r="O83" s="42">
        <v>1</v>
      </c>
      <c r="Q83" s="44">
        <v>6</v>
      </c>
      <c r="R83" s="45">
        <v>3</v>
      </c>
      <c r="S83" s="46">
        <v>9</v>
      </c>
      <c r="U83" s="1">
        <v>4</v>
      </c>
      <c r="V83" s="2" t="s">
        <v>609</v>
      </c>
      <c r="AL83" s="47" t="s">
        <v>30</v>
      </c>
      <c r="AU83" s="1" t="s">
        <v>5978</v>
      </c>
    </row>
    <row r="84" spans="1:47" ht="72">
      <c r="A84" s="1" t="s">
        <v>333</v>
      </c>
      <c r="B84" s="1" t="s">
        <v>610</v>
      </c>
      <c r="C84" s="1" t="s">
        <v>5665</v>
      </c>
      <c r="D84" s="1">
        <v>83</v>
      </c>
      <c r="E84" s="1">
        <v>2</v>
      </c>
      <c r="F84" s="1" t="s">
        <v>606</v>
      </c>
      <c r="G84" s="1" t="s">
        <v>611</v>
      </c>
      <c r="I84" s="1" t="s">
        <v>94</v>
      </c>
      <c r="K84" s="1" t="s">
        <v>604</v>
      </c>
      <c r="N84" s="41">
        <v>48</v>
      </c>
      <c r="O84" s="42">
        <v>2</v>
      </c>
      <c r="Q84" s="44">
        <v>2</v>
      </c>
      <c r="R84" s="45">
        <v>0</v>
      </c>
      <c r="S84" s="46">
        <v>2</v>
      </c>
      <c r="V84" s="2" t="s">
        <v>612</v>
      </c>
      <c r="AL84" s="47" t="s">
        <v>30</v>
      </c>
      <c r="AU84" s="1" t="s">
        <v>5979</v>
      </c>
    </row>
    <row r="85" spans="1:47">
      <c r="A85" s="1" t="s">
        <v>333</v>
      </c>
      <c r="B85" s="1" t="s">
        <v>613</v>
      </c>
      <c r="C85" s="1" t="s">
        <v>5665</v>
      </c>
      <c r="D85" s="1">
        <v>84</v>
      </c>
      <c r="E85" s="1">
        <v>1</v>
      </c>
      <c r="F85" s="1" t="s">
        <v>606</v>
      </c>
      <c r="G85" s="1" t="s">
        <v>614</v>
      </c>
      <c r="I85" s="1" t="s">
        <v>94</v>
      </c>
      <c r="K85" s="1" t="s">
        <v>95</v>
      </c>
      <c r="N85" s="41">
        <v>40</v>
      </c>
      <c r="O85" s="42">
        <v>3</v>
      </c>
      <c r="Q85" s="44">
        <v>4</v>
      </c>
      <c r="R85" s="45">
        <v>1</v>
      </c>
      <c r="S85" s="46">
        <v>7</v>
      </c>
      <c r="U85" s="1">
        <v>3</v>
      </c>
      <c r="V85" s="2" t="s">
        <v>615</v>
      </c>
      <c r="AL85" s="47" t="s">
        <v>30</v>
      </c>
      <c r="AU85" s="1" t="s">
        <v>5980</v>
      </c>
    </row>
    <row r="86" spans="1:47" ht="24">
      <c r="A86" s="1" t="s">
        <v>333</v>
      </c>
      <c r="B86" s="1" t="s">
        <v>616</v>
      </c>
      <c r="C86" s="1" t="s">
        <v>5665</v>
      </c>
      <c r="D86" s="1">
        <v>85</v>
      </c>
      <c r="E86" s="1">
        <v>2</v>
      </c>
      <c r="F86" s="1" t="s">
        <v>606</v>
      </c>
      <c r="G86" s="1" t="s">
        <v>617</v>
      </c>
      <c r="I86" s="1" t="s">
        <v>94</v>
      </c>
      <c r="K86" s="1" t="s">
        <v>95</v>
      </c>
      <c r="N86" s="41">
        <v>20</v>
      </c>
      <c r="O86" s="42">
        <v>2</v>
      </c>
      <c r="Q86" s="44">
        <v>3</v>
      </c>
      <c r="R86" s="45">
        <v>1</v>
      </c>
      <c r="S86" s="46">
        <v>3</v>
      </c>
      <c r="V86" s="2" t="s">
        <v>618</v>
      </c>
      <c r="W86" s="2" t="s">
        <v>619</v>
      </c>
      <c r="AL86" s="47" t="s">
        <v>30</v>
      </c>
    </row>
    <row r="87" spans="1:47" ht="36">
      <c r="A87" s="1" t="s">
        <v>333</v>
      </c>
      <c r="B87" s="1" t="s">
        <v>620</v>
      </c>
      <c r="C87" s="1" t="s">
        <v>5665</v>
      </c>
      <c r="D87" s="1">
        <v>86</v>
      </c>
      <c r="E87" s="1">
        <v>2</v>
      </c>
      <c r="F87" s="1" t="s">
        <v>606</v>
      </c>
      <c r="G87" s="1" t="s">
        <v>621</v>
      </c>
      <c r="I87" s="1" t="s">
        <v>82</v>
      </c>
      <c r="V87" s="2" t="s">
        <v>622</v>
      </c>
      <c r="W87" s="2" t="s">
        <v>623</v>
      </c>
      <c r="AL87" s="47" t="s">
        <v>30</v>
      </c>
      <c r="AU87" s="1" t="s">
        <v>5981</v>
      </c>
    </row>
    <row r="88" spans="1:47" ht="24">
      <c r="A88" s="1" t="s">
        <v>333</v>
      </c>
      <c r="B88" s="1" t="s">
        <v>624</v>
      </c>
      <c r="C88" s="1" t="s">
        <v>5665</v>
      </c>
      <c r="D88" s="1">
        <v>87</v>
      </c>
      <c r="E88" s="1">
        <v>2</v>
      </c>
      <c r="F88" s="1" t="s">
        <v>606</v>
      </c>
      <c r="G88" s="1" t="s">
        <v>625</v>
      </c>
      <c r="I88" s="1" t="s">
        <v>104</v>
      </c>
      <c r="K88" s="1" t="s">
        <v>626</v>
      </c>
      <c r="O88" s="42">
        <v>5</v>
      </c>
      <c r="T88" s="47">
        <v>1</v>
      </c>
      <c r="V88" s="2" t="s">
        <v>627</v>
      </c>
      <c r="AL88" s="47" t="s">
        <v>30</v>
      </c>
      <c r="AU88" s="1" t="s">
        <v>5982</v>
      </c>
    </row>
    <row r="89" spans="1:47" ht="24">
      <c r="A89" s="1" t="s">
        <v>333</v>
      </c>
      <c r="B89" s="1" t="s">
        <v>628</v>
      </c>
      <c r="C89" s="1" t="s">
        <v>5665</v>
      </c>
      <c r="D89" s="1">
        <v>88</v>
      </c>
      <c r="E89" s="1">
        <v>2</v>
      </c>
      <c r="F89" s="1" t="s">
        <v>606</v>
      </c>
      <c r="G89" s="1" t="s">
        <v>629</v>
      </c>
      <c r="I89" s="1" t="s">
        <v>104</v>
      </c>
      <c r="K89" s="1" t="s">
        <v>626</v>
      </c>
      <c r="O89" s="42">
        <v>1</v>
      </c>
      <c r="T89" s="47">
        <v>6</v>
      </c>
      <c r="V89" s="2" t="s">
        <v>630</v>
      </c>
      <c r="AL89" s="47" t="s">
        <v>30</v>
      </c>
    </row>
    <row r="90" spans="1:47" ht="24">
      <c r="A90" s="75" t="s">
        <v>333</v>
      </c>
      <c r="B90" s="75" t="s">
        <v>631</v>
      </c>
      <c r="C90" s="75" t="s">
        <v>5665</v>
      </c>
      <c r="D90" s="75">
        <v>89</v>
      </c>
      <c r="E90" s="75">
        <v>3</v>
      </c>
      <c r="F90" s="75" t="s">
        <v>632</v>
      </c>
      <c r="G90" s="75" t="s">
        <v>632</v>
      </c>
      <c r="I90" s="1" t="s">
        <v>94</v>
      </c>
      <c r="K90" s="1" t="s">
        <v>633</v>
      </c>
      <c r="N90" s="41">
        <v>10</v>
      </c>
      <c r="O90" s="42">
        <v>2</v>
      </c>
      <c r="Q90" s="44">
        <v>2</v>
      </c>
      <c r="R90" s="45">
        <v>0</v>
      </c>
      <c r="S90" s="46">
        <v>3</v>
      </c>
      <c r="V90" s="2" t="s">
        <v>634</v>
      </c>
      <c r="W90" s="2" t="s">
        <v>635</v>
      </c>
      <c r="AL90" s="47" t="s">
        <v>30</v>
      </c>
      <c r="AS90" s="1" t="s">
        <v>499</v>
      </c>
      <c r="AU90" s="1" t="s">
        <v>5983</v>
      </c>
    </row>
    <row r="91" spans="1:47" ht="24">
      <c r="A91" s="1" t="s">
        <v>333</v>
      </c>
      <c r="B91" s="1" t="s">
        <v>636</v>
      </c>
      <c r="C91" s="1" t="s">
        <v>5665</v>
      </c>
      <c r="D91" s="1">
        <v>90</v>
      </c>
      <c r="E91" s="1">
        <v>1</v>
      </c>
      <c r="F91" s="1" t="s">
        <v>632</v>
      </c>
      <c r="G91" s="1" t="s">
        <v>637</v>
      </c>
      <c r="I91" s="1" t="s">
        <v>94</v>
      </c>
      <c r="K91" s="1" t="s">
        <v>633</v>
      </c>
      <c r="L91" s="2" t="s">
        <v>638</v>
      </c>
      <c r="N91" s="41">
        <v>35</v>
      </c>
      <c r="O91" s="42">
        <v>2</v>
      </c>
      <c r="Q91" s="44">
        <v>3</v>
      </c>
      <c r="R91" s="45">
        <v>3</v>
      </c>
      <c r="S91" s="46">
        <v>6</v>
      </c>
      <c r="U91" s="1">
        <v>4</v>
      </c>
      <c r="V91" s="2" t="s">
        <v>639</v>
      </c>
      <c r="AL91" s="47" t="s">
        <v>30</v>
      </c>
      <c r="AS91" s="1" t="s">
        <v>5984</v>
      </c>
      <c r="AU91" s="1" t="s">
        <v>5985</v>
      </c>
    </row>
    <row r="92" spans="1:47" ht="24">
      <c r="A92" s="1" t="s">
        <v>333</v>
      </c>
      <c r="B92" s="1" t="s">
        <v>640</v>
      </c>
      <c r="C92" s="1" t="s">
        <v>5665</v>
      </c>
      <c r="D92" s="1">
        <v>91</v>
      </c>
      <c r="E92" s="1">
        <v>2</v>
      </c>
      <c r="F92" s="1" t="s">
        <v>632</v>
      </c>
      <c r="G92" s="1" t="s">
        <v>641</v>
      </c>
      <c r="I92" s="1" t="s">
        <v>94</v>
      </c>
      <c r="K92" s="1" t="s">
        <v>633</v>
      </c>
      <c r="N92" s="41">
        <v>35</v>
      </c>
      <c r="O92" s="42">
        <v>2</v>
      </c>
      <c r="Q92" s="44">
        <v>3</v>
      </c>
      <c r="R92" s="45">
        <v>1</v>
      </c>
      <c r="S92" s="46">
        <v>5</v>
      </c>
      <c r="V92" s="2" t="s">
        <v>642</v>
      </c>
      <c r="AL92" s="47" t="s">
        <v>30</v>
      </c>
      <c r="AS92" s="1" t="s">
        <v>5986</v>
      </c>
      <c r="AU92" s="1" t="s">
        <v>5987</v>
      </c>
    </row>
    <row r="93" spans="1:47" ht="36">
      <c r="A93" s="1" t="s">
        <v>333</v>
      </c>
      <c r="B93" s="1" t="s">
        <v>643</v>
      </c>
      <c r="C93" s="1" t="s">
        <v>5665</v>
      </c>
      <c r="D93" s="1">
        <v>92</v>
      </c>
      <c r="E93" s="1">
        <v>1</v>
      </c>
      <c r="F93" s="1" t="s">
        <v>632</v>
      </c>
      <c r="G93" s="1" t="s">
        <v>644</v>
      </c>
      <c r="I93" s="1" t="s">
        <v>82</v>
      </c>
      <c r="V93" s="2" t="s">
        <v>645</v>
      </c>
      <c r="W93" s="2" t="s">
        <v>646</v>
      </c>
      <c r="AL93" s="47" t="s">
        <v>30</v>
      </c>
      <c r="AS93" s="1" t="s">
        <v>5988</v>
      </c>
      <c r="AU93" s="1" t="s">
        <v>5989</v>
      </c>
    </row>
    <row r="94" spans="1:47">
      <c r="A94" s="1" t="s">
        <v>333</v>
      </c>
      <c r="B94" s="1" t="s">
        <v>647</v>
      </c>
      <c r="C94" s="1" t="s">
        <v>5665</v>
      </c>
      <c r="D94" s="1">
        <v>93</v>
      </c>
      <c r="E94" s="1">
        <v>3</v>
      </c>
      <c r="F94" s="1" t="s">
        <v>632</v>
      </c>
      <c r="G94" s="1" t="s">
        <v>648</v>
      </c>
      <c r="I94" s="1" t="s">
        <v>82</v>
      </c>
      <c r="V94" s="2" t="s">
        <v>649</v>
      </c>
      <c r="AL94" s="47" t="s">
        <v>30</v>
      </c>
      <c r="AS94" s="1" t="s">
        <v>5988</v>
      </c>
      <c r="AU94" s="1" t="s">
        <v>5990</v>
      </c>
    </row>
    <row r="95" spans="1:47" ht="24">
      <c r="A95" s="1" t="s">
        <v>333</v>
      </c>
      <c r="B95" s="1" t="s">
        <v>650</v>
      </c>
      <c r="C95" s="1" t="s">
        <v>5665</v>
      </c>
      <c r="D95" s="1">
        <v>94</v>
      </c>
      <c r="E95" s="1">
        <v>2</v>
      </c>
      <c r="F95" s="1" t="s">
        <v>632</v>
      </c>
      <c r="G95" s="1" t="s">
        <v>651</v>
      </c>
      <c r="I95" s="1" t="s">
        <v>104</v>
      </c>
      <c r="K95" s="1" t="s">
        <v>652</v>
      </c>
      <c r="O95" s="42">
        <v>3</v>
      </c>
      <c r="T95" s="47">
        <v>2</v>
      </c>
      <c r="V95" s="2" t="s">
        <v>653</v>
      </c>
      <c r="AL95" s="47" t="s">
        <v>30</v>
      </c>
      <c r="AS95" s="1" t="s">
        <v>5991</v>
      </c>
      <c r="AU95" s="1" t="s">
        <v>5992</v>
      </c>
    </row>
    <row r="96" spans="1:47" ht="24">
      <c r="A96" s="1" t="s">
        <v>333</v>
      </c>
      <c r="B96" s="1" t="s">
        <v>654</v>
      </c>
      <c r="C96" s="1" t="s">
        <v>5665</v>
      </c>
      <c r="D96" s="1">
        <v>95</v>
      </c>
      <c r="E96" s="1">
        <v>2</v>
      </c>
      <c r="F96" s="1" t="s">
        <v>632</v>
      </c>
      <c r="G96" s="1" t="s">
        <v>655</v>
      </c>
      <c r="I96" s="1" t="s">
        <v>104</v>
      </c>
      <c r="K96" s="1" t="s">
        <v>105</v>
      </c>
      <c r="O96" s="42">
        <v>2</v>
      </c>
      <c r="T96" s="47">
        <v>2</v>
      </c>
      <c r="V96" s="2" t="s">
        <v>656</v>
      </c>
      <c r="AL96" s="47" t="s">
        <v>30</v>
      </c>
      <c r="AS96" s="1" t="s">
        <v>5993</v>
      </c>
      <c r="AU96" s="1" t="s">
        <v>5994</v>
      </c>
    </row>
    <row r="97" spans="1:47" ht="24">
      <c r="A97" s="75" t="s">
        <v>333</v>
      </c>
      <c r="B97" s="75" t="s">
        <v>657</v>
      </c>
      <c r="C97" s="75" t="s">
        <v>5665</v>
      </c>
      <c r="D97" s="75">
        <v>96</v>
      </c>
      <c r="E97" s="75">
        <v>4</v>
      </c>
      <c r="F97" s="75" t="s">
        <v>661</v>
      </c>
      <c r="G97" s="75" t="s">
        <v>658</v>
      </c>
      <c r="I97" s="1" t="s">
        <v>94</v>
      </c>
      <c r="K97" s="1" t="s">
        <v>576</v>
      </c>
      <c r="N97" s="41">
        <v>25</v>
      </c>
      <c r="O97" s="42">
        <v>2</v>
      </c>
      <c r="Q97" s="44">
        <v>2</v>
      </c>
      <c r="R97" s="45">
        <v>1</v>
      </c>
      <c r="S97" s="46">
        <v>4</v>
      </c>
      <c r="V97" s="2" t="s">
        <v>659</v>
      </c>
      <c r="W97" s="2" t="s">
        <v>660</v>
      </c>
      <c r="AL97" s="47" t="s">
        <v>30</v>
      </c>
      <c r="AS97" s="1" t="s">
        <v>5995</v>
      </c>
      <c r="AU97" s="1" t="s">
        <v>5996</v>
      </c>
    </row>
    <row r="98" spans="1:47" ht="24">
      <c r="A98" s="1" t="s">
        <v>333</v>
      </c>
      <c r="B98" s="1" t="s">
        <v>662</v>
      </c>
      <c r="C98" s="1" t="s">
        <v>5665</v>
      </c>
      <c r="D98" s="1">
        <v>97</v>
      </c>
      <c r="E98" s="1">
        <v>1</v>
      </c>
      <c r="F98" s="1" t="s">
        <v>661</v>
      </c>
      <c r="G98" s="1" t="s">
        <v>663</v>
      </c>
      <c r="I98" s="1" t="s">
        <v>94</v>
      </c>
      <c r="K98" s="1" t="s">
        <v>604</v>
      </c>
      <c r="N98" s="41">
        <v>5</v>
      </c>
      <c r="O98" s="42">
        <v>3</v>
      </c>
      <c r="Q98" s="44">
        <v>3</v>
      </c>
      <c r="R98" s="45">
        <v>1</v>
      </c>
      <c r="S98" s="46">
        <v>2</v>
      </c>
      <c r="W98" s="2" t="s">
        <v>664</v>
      </c>
      <c r="AL98" s="47" t="s">
        <v>30</v>
      </c>
    </row>
    <row r="99" spans="1:47" ht="36">
      <c r="A99" s="1" t="s">
        <v>333</v>
      </c>
      <c r="B99" s="1" t="s">
        <v>665</v>
      </c>
      <c r="C99" s="1" t="s">
        <v>5665</v>
      </c>
      <c r="D99" s="1">
        <v>98</v>
      </c>
      <c r="E99" s="1">
        <v>1</v>
      </c>
      <c r="F99" s="1" t="s">
        <v>661</v>
      </c>
      <c r="G99" s="1" t="s">
        <v>93</v>
      </c>
      <c r="I99" s="1" t="s">
        <v>94</v>
      </c>
      <c r="K99" s="1" t="s">
        <v>95</v>
      </c>
      <c r="N99" s="41">
        <v>15</v>
      </c>
      <c r="O99" s="42">
        <v>1</v>
      </c>
      <c r="Q99" s="44">
        <v>1</v>
      </c>
      <c r="R99" s="45">
        <v>0</v>
      </c>
      <c r="S99" s="46">
        <v>2</v>
      </c>
      <c r="V99" s="2" t="s">
        <v>667</v>
      </c>
      <c r="AL99" s="47" t="s">
        <v>30</v>
      </c>
      <c r="AS99" s="1" t="s">
        <v>499</v>
      </c>
      <c r="AU99" s="1" t="s">
        <v>5997</v>
      </c>
    </row>
    <row r="100" spans="1:47" ht="24">
      <c r="A100" s="1" t="s">
        <v>333</v>
      </c>
      <c r="B100" s="1" t="s">
        <v>668</v>
      </c>
      <c r="C100" s="1" t="s">
        <v>5665</v>
      </c>
      <c r="D100" s="1">
        <v>99</v>
      </c>
      <c r="E100" s="1">
        <v>2</v>
      </c>
      <c r="F100" s="1" t="s">
        <v>661</v>
      </c>
      <c r="G100" s="1" t="s">
        <v>669</v>
      </c>
      <c r="I100" s="1" t="s">
        <v>104</v>
      </c>
      <c r="K100" s="1" t="s">
        <v>105</v>
      </c>
      <c r="O100" s="42">
        <v>1</v>
      </c>
      <c r="T100" s="47">
        <v>3</v>
      </c>
      <c r="V100" s="2" t="s">
        <v>670</v>
      </c>
      <c r="AL100" s="47" t="s">
        <v>30</v>
      </c>
    </row>
    <row r="101" spans="1:47" ht="24">
      <c r="A101" s="1" t="s">
        <v>333</v>
      </c>
      <c r="B101" s="1" t="s">
        <v>671</v>
      </c>
      <c r="C101" s="1" t="s">
        <v>5665</v>
      </c>
      <c r="D101" s="1">
        <v>100</v>
      </c>
      <c r="E101" s="1">
        <v>2</v>
      </c>
      <c r="F101" s="1" t="s">
        <v>661</v>
      </c>
      <c r="G101" s="1" t="s">
        <v>672</v>
      </c>
      <c r="I101" s="1" t="s">
        <v>104</v>
      </c>
      <c r="K101" s="1" t="s">
        <v>105</v>
      </c>
      <c r="O101" s="42">
        <v>2</v>
      </c>
      <c r="T101" s="47">
        <v>4</v>
      </c>
      <c r="V101" s="2" t="s">
        <v>673</v>
      </c>
      <c r="AL101" s="47" t="s">
        <v>30</v>
      </c>
    </row>
    <row r="102" spans="1:47" ht="36">
      <c r="A102" s="75" t="s">
        <v>333</v>
      </c>
      <c r="B102" s="75" t="s">
        <v>674</v>
      </c>
      <c r="C102" s="75" t="s">
        <v>5665</v>
      </c>
      <c r="D102" s="75">
        <v>101</v>
      </c>
      <c r="E102" s="75">
        <v>2</v>
      </c>
      <c r="F102" s="75" t="s">
        <v>677</v>
      </c>
      <c r="G102" s="75" t="s">
        <v>675</v>
      </c>
      <c r="I102" s="1" t="s">
        <v>94</v>
      </c>
      <c r="K102" s="1" t="s">
        <v>633</v>
      </c>
      <c r="N102" s="41">
        <v>38</v>
      </c>
      <c r="O102" s="42">
        <v>1</v>
      </c>
      <c r="Q102" s="44">
        <v>2</v>
      </c>
      <c r="R102" s="45">
        <v>3</v>
      </c>
      <c r="S102" s="46">
        <v>5</v>
      </c>
      <c r="U102" s="1">
        <v>5</v>
      </c>
      <c r="V102" s="2" t="s">
        <v>676</v>
      </c>
      <c r="AL102" s="47" t="s">
        <v>30</v>
      </c>
      <c r="AU102" s="1" t="s">
        <v>5998</v>
      </c>
    </row>
    <row r="103" spans="1:47" ht="72">
      <c r="A103" s="1" t="s">
        <v>333</v>
      </c>
      <c r="B103" s="1" t="s">
        <v>678</v>
      </c>
      <c r="C103" s="1" t="s">
        <v>5665</v>
      </c>
      <c r="D103" s="1">
        <v>102</v>
      </c>
      <c r="E103" s="1">
        <v>1</v>
      </c>
      <c r="F103" s="1" t="s">
        <v>677</v>
      </c>
      <c r="G103" s="1" t="s">
        <v>5868</v>
      </c>
      <c r="I103" s="1" t="s">
        <v>94</v>
      </c>
      <c r="K103" s="1" t="s">
        <v>679</v>
      </c>
      <c r="L103" s="2" t="s">
        <v>680</v>
      </c>
      <c r="N103" s="41">
        <v>40</v>
      </c>
      <c r="O103" s="42">
        <v>5</v>
      </c>
      <c r="Q103" s="44">
        <v>4</v>
      </c>
      <c r="R103" s="45">
        <v>3</v>
      </c>
      <c r="S103" s="46">
        <v>9</v>
      </c>
      <c r="V103" s="2" t="s">
        <v>681</v>
      </c>
      <c r="AL103" s="47" t="s">
        <v>30</v>
      </c>
      <c r="AU103" s="1" t="s">
        <v>5999</v>
      </c>
    </row>
    <row r="104" spans="1:47" ht="48">
      <c r="A104" s="1" t="s">
        <v>333</v>
      </c>
      <c r="B104" s="1" t="s">
        <v>682</v>
      </c>
      <c r="C104" s="1" t="s">
        <v>5665</v>
      </c>
      <c r="D104" s="1">
        <v>103</v>
      </c>
      <c r="E104" s="1">
        <v>2</v>
      </c>
      <c r="F104" s="1" t="s">
        <v>677</v>
      </c>
      <c r="G104" s="1" t="s">
        <v>683</v>
      </c>
      <c r="I104" s="1" t="s">
        <v>94</v>
      </c>
      <c r="K104" s="1" t="s">
        <v>684</v>
      </c>
      <c r="L104" s="2" t="s">
        <v>685</v>
      </c>
      <c r="N104" s="41">
        <v>8</v>
      </c>
      <c r="O104" s="42">
        <v>2</v>
      </c>
      <c r="Q104" s="44">
        <v>2</v>
      </c>
      <c r="R104" s="45">
        <v>1</v>
      </c>
      <c r="S104" s="46">
        <v>2</v>
      </c>
      <c r="W104" s="2" t="s">
        <v>686</v>
      </c>
      <c r="AL104" s="47" t="s">
        <v>30</v>
      </c>
    </row>
    <row r="105" spans="1:47" ht="24">
      <c r="A105" s="1" t="s">
        <v>333</v>
      </c>
      <c r="B105" s="1" t="s">
        <v>687</v>
      </c>
      <c r="C105" s="1" t="s">
        <v>5665</v>
      </c>
      <c r="D105" s="1">
        <v>104</v>
      </c>
      <c r="E105" s="1">
        <v>2</v>
      </c>
      <c r="F105" s="1" t="s">
        <v>677</v>
      </c>
      <c r="G105" s="1" t="s">
        <v>688</v>
      </c>
      <c r="I105" s="1" t="s">
        <v>82</v>
      </c>
      <c r="V105" s="2" t="s">
        <v>689</v>
      </c>
      <c r="W105" s="2" t="s">
        <v>690</v>
      </c>
      <c r="AL105" s="47" t="s">
        <v>30</v>
      </c>
    </row>
    <row r="106" spans="1:47" ht="48">
      <c r="A106" s="1" t="s">
        <v>333</v>
      </c>
      <c r="B106" s="1" t="s">
        <v>691</v>
      </c>
      <c r="C106" s="1" t="s">
        <v>5665</v>
      </c>
      <c r="D106" s="1">
        <v>105</v>
      </c>
      <c r="E106" s="1">
        <v>1</v>
      </c>
      <c r="F106" s="1" t="s">
        <v>677</v>
      </c>
      <c r="G106" s="1" t="s">
        <v>692</v>
      </c>
      <c r="I106" s="1" t="s">
        <v>82</v>
      </c>
      <c r="V106" s="2" t="s">
        <v>693</v>
      </c>
      <c r="W106" s="2" t="s">
        <v>694</v>
      </c>
      <c r="AL106" s="47" t="s">
        <v>30</v>
      </c>
      <c r="AU106" s="1" t="s">
        <v>6000</v>
      </c>
    </row>
    <row r="107" spans="1:47">
      <c r="A107" s="1" t="s">
        <v>333</v>
      </c>
      <c r="B107" s="1" t="s">
        <v>695</v>
      </c>
      <c r="C107" s="1" t="s">
        <v>5665</v>
      </c>
      <c r="D107" s="1">
        <v>106</v>
      </c>
      <c r="E107" s="1">
        <v>2</v>
      </c>
      <c r="F107" s="1" t="s">
        <v>677</v>
      </c>
      <c r="G107" s="1" t="s">
        <v>696</v>
      </c>
      <c r="I107" s="1" t="s">
        <v>104</v>
      </c>
      <c r="K107" s="1" t="s">
        <v>697</v>
      </c>
      <c r="L107" s="2" t="s">
        <v>698</v>
      </c>
      <c r="O107" s="42">
        <v>1</v>
      </c>
      <c r="T107" s="47">
        <v>3</v>
      </c>
      <c r="AL107" s="47" t="s">
        <v>30</v>
      </c>
    </row>
    <row r="108" spans="1:47" ht="48">
      <c r="A108" s="1" t="s">
        <v>333</v>
      </c>
      <c r="B108" s="1" t="s">
        <v>699</v>
      </c>
      <c r="C108" s="1" t="s">
        <v>5665</v>
      </c>
      <c r="D108" s="1">
        <v>107</v>
      </c>
      <c r="E108" s="1">
        <v>2</v>
      </c>
      <c r="F108" s="1" t="s">
        <v>677</v>
      </c>
      <c r="G108" s="1" t="s">
        <v>700</v>
      </c>
      <c r="I108" s="1" t="s">
        <v>104</v>
      </c>
      <c r="K108" s="1" t="s">
        <v>697</v>
      </c>
      <c r="O108" s="42">
        <v>2</v>
      </c>
      <c r="T108" s="47">
        <v>1</v>
      </c>
      <c r="V108" s="2" t="s">
        <v>701</v>
      </c>
      <c r="AL108" s="47" t="s">
        <v>30</v>
      </c>
      <c r="AU108" s="1" t="s">
        <v>6001</v>
      </c>
    </row>
    <row r="109" spans="1:47" ht="72">
      <c r="A109" s="1" t="s">
        <v>333</v>
      </c>
      <c r="B109" s="1" t="s">
        <v>702</v>
      </c>
      <c r="C109" s="1" t="s">
        <v>5665</v>
      </c>
      <c r="D109" s="1">
        <v>108</v>
      </c>
      <c r="E109" s="1">
        <v>1</v>
      </c>
      <c r="F109" s="1" t="s">
        <v>677</v>
      </c>
      <c r="G109" s="1" t="s">
        <v>703</v>
      </c>
      <c r="I109" s="1" t="s">
        <v>88</v>
      </c>
      <c r="K109" s="1" t="s">
        <v>89</v>
      </c>
      <c r="L109" s="2" t="s">
        <v>704</v>
      </c>
      <c r="V109" s="2" t="s">
        <v>705</v>
      </c>
      <c r="AL109" s="47" t="s">
        <v>30</v>
      </c>
      <c r="AU109" s="1" t="s">
        <v>6002</v>
      </c>
    </row>
    <row r="110" spans="1:47" ht="84">
      <c r="A110" s="1" t="s">
        <v>333</v>
      </c>
      <c r="B110" s="1" t="s">
        <v>706</v>
      </c>
      <c r="C110" s="1" t="s">
        <v>5665</v>
      </c>
      <c r="D110" s="1">
        <v>109</v>
      </c>
      <c r="E110" s="1">
        <v>1</v>
      </c>
      <c r="F110" s="1" t="s">
        <v>677</v>
      </c>
      <c r="G110" s="1" t="s">
        <v>707</v>
      </c>
      <c r="I110" s="1" t="s">
        <v>88</v>
      </c>
      <c r="K110" s="1" t="s">
        <v>89</v>
      </c>
      <c r="L110" s="2" t="s">
        <v>704</v>
      </c>
      <c r="V110" s="2" t="s">
        <v>708</v>
      </c>
      <c r="AL110" s="47" t="s">
        <v>30</v>
      </c>
      <c r="AU110" s="1" t="s">
        <v>6003</v>
      </c>
    </row>
    <row r="111" spans="1:47" ht="72">
      <c r="A111" s="1" t="s">
        <v>333</v>
      </c>
      <c r="B111" s="1" t="s">
        <v>709</v>
      </c>
      <c r="C111" s="1" t="s">
        <v>5665</v>
      </c>
      <c r="D111" s="1">
        <v>110</v>
      </c>
      <c r="E111" s="1">
        <v>1</v>
      </c>
      <c r="F111" s="1" t="s">
        <v>677</v>
      </c>
      <c r="G111" s="1" t="s">
        <v>710</v>
      </c>
      <c r="I111" s="1" t="s">
        <v>88</v>
      </c>
      <c r="K111" s="1" t="s">
        <v>89</v>
      </c>
      <c r="L111" s="2" t="s">
        <v>704</v>
      </c>
      <c r="V111" s="2" t="s">
        <v>711</v>
      </c>
      <c r="AL111" s="47" t="s">
        <v>30</v>
      </c>
      <c r="AU111" s="1" t="s">
        <v>6004</v>
      </c>
    </row>
    <row r="112" spans="1:47" ht="24">
      <c r="A112" s="75" t="s">
        <v>333</v>
      </c>
      <c r="B112" s="75" t="s">
        <v>712</v>
      </c>
      <c r="C112" s="75" t="s">
        <v>5665</v>
      </c>
      <c r="D112" s="75">
        <v>111</v>
      </c>
      <c r="E112" s="75">
        <v>3</v>
      </c>
      <c r="F112" s="75" t="s">
        <v>716</v>
      </c>
      <c r="G112" s="75" t="s">
        <v>713</v>
      </c>
      <c r="I112" s="1" t="s">
        <v>94</v>
      </c>
      <c r="K112" s="1" t="s">
        <v>604</v>
      </c>
      <c r="N112" s="41">
        <v>15</v>
      </c>
      <c r="O112" s="42">
        <v>2</v>
      </c>
      <c r="Q112" s="44">
        <v>2</v>
      </c>
      <c r="R112" s="45">
        <v>1</v>
      </c>
      <c r="S112" s="46">
        <v>3</v>
      </c>
      <c r="V112" s="2" t="s">
        <v>714</v>
      </c>
      <c r="W112" s="2" t="s">
        <v>715</v>
      </c>
      <c r="AL112" s="47" t="s">
        <v>30</v>
      </c>
      <c r="AU112" s="1" t="s">
        <v>6005</v>
      </c>
    </row>
    <row r="113" spans="1:47" ht="24">
      <c r="A113" s="1" t="s">
        <v>333</v>
      </c>
      <c r="B113" s="1" t="s">
        <v>717</v>
      </c>
      <c r="C113" s="1" t="s">
        <v>5665</v>
      </c>
      <c r="D113" s="1">
        <v>112</v>
      </c>
      <c r="E113" s="1">
        <v>1</v>
      </c>
      <c r="F113" s="1" t="s">
        <v>716</v>
      </c>
      <c r="G113" s="1" t="s">
        <v>718</v>
      </c>
      <c r="I113" s="1" t="s">
        <v>82</v>
      </c>
      <c r="V113" s="2" t="s">
        <v>719</v>
      </c>
      <c r="W113" s="2" t="s">
        <v>720</v>
      </c>
      <c r="AL113" s="47" t="s">
        <v>30</v>
      </c>
      <c r="AS113" s="1" t="s">
        <v>5988</v>
      </c>
    </row>
    <row r="114" spans="1:47" ht="24">
      <c r="A114" s="1" t="s">
        <v>333</v>
      </c>
      <c r="B114" s="1" t="s">
        <v>721</v>
      </c>
      <c r="C114" s="1" t="s">
        <v>5665</v>
      </c>
      <c r="D114" s="1">
        <v>113</v>
      </c>
      <c r="E114" s="1">
        <v>2</v>
      </c>
      <c r="F114" s="1" t="s">
        <v>716</v>
      </c>
      <c r="G114" s="1" t="s">
        <v>722</v>
      </c>
      <c r="I114" s="1" t="s">
        <v>104</v>
      </c>
      <c r="K114" s="1" t="s">
        <v>306</v>
      </c>
      <c r="O114" s="42">
        <v>1</v>
      </c>
      <c r="T114" s="47">
        <v>3</v>
      </c>
      <c r="V114" s="2" t="s">
        <v>723</v>
      </c>
      <c r="AL114" s="47" t="s">
        <v>30</v>
      </c>
      <c r="AS114" s="1" t="s">
        <v>6006</v>
      </c>
      <c r="AU114" s="1" t="s">
        <v>6007</v>
      </c>
    </row>
    <row r="115" spans="1:47" ht="24">
      <c r="A115" s="1" t="s">
        <v>333</v>
      </c>
      <c r="B115" s="1" t="s">
        <v>724</v>
      </c>
      <c r="C115" s="1" t="s">
        <v>5665</v>
      </c>
      <c r="D115" s="1">
        <v>114</v>
      </c>
      <c r="E115" s="1">
        <v>3</v>
      </c>
      <c r="F115" s="1" t="s">
        <v>716</v>
      </c>
      <c r="G115" s="1" t="s">
        <v>725</v>
      </c>
      <c r="I115" s="1" t="s">
        <v>104</v>
      </c>
      <c r="K115" s="1" t="s">
        <v>726</v>
      </c>
      <c r="O115" s="42">
        <v>3</v>
      </c>
      <c r="T115" s="47">
        <v>3</v>
      </c>
      <c r="U115" s="1">
        <v>3</v>
      </c>
      <c r="V115" s="2" t="s">
        <v>727</v>
      </c>
      <c r="AL115" s="47" t="s">
        <v>30</v>
      </c>
      <c r="AS115" s="1" t="s">
        <v>6008</v>
      </c>
    </row>
    <row r="116" spans="1:47" ht="24">
      <c r="A116" s="75" t="s">
        <v>333</v>
      </c>
      <c r="B116" s="75" t="s">
        <v>728</v>
      </c>
      <c r="C116" s="75" t="s">
        <v>5665</v>
      </c>
      <c r="D116" s="75">
        <v>115</v>
      </c>
      <c r="E116" s="75">
        <v>3</v>
      </c>
      <c r="F116" s="75" t="s">
        <v>732</v>
      </c>
      <c r="G116" s="75" t="s">
        <v>729</v>
      </c>
      <c r="I116" s="1" t="s">
        <v>94</v>
      </c>
      <c r="K116" s="1" t="s">
        <v>95</v>
      </c>
      <c r="L116" s="2" t="s">
        <v>155</v>
      </c>
      <c r="N116" s="41">
        <v>30</v>
      </c>
      <c r="O116" s="42">
        <v>1</v>
      </c>
      <c r="Q116" s="44">
        <v>1</v>
      </c>
      <c r="R116" s="45">
        <v>0</v>
      </c>
      <c r="S116" s="46">
        <v>1</v>
      </c>
      <c r="V116" s="2" t="s">
        <v>730</v>
      </c>
      <c r="W116" s="2" t="s">
        <v>731</v>
      </c>
      <c r="AL116" s="47" t="s">
        <v>30</v>
      </c>
      <c r="AU116" s="1" t="s">
        <v>6009</v>
      </c>
    </row>
    <row r="117" spans="1:47" ht="24">
      <c r="A117" s="1" t="s">
        <v>333</v>
      </c>
      <c r="B117" s="1" t="s">
        <v>733</v>
      </c>
      <c r="C117" s="1" t="s">
        <v>5665</v>
      </c>
      <c r="D117" s="1">
        <v>116</v>
      </c>
      <c r="E117" s="1">
        <v>3</v>
      </c>
      <c r="F117" s="1" t="s">
        <v>732</v>
      </c>
      <c r="G117" s="1" t="s">
        <v>734</v>
      </c>
      <c r="I117" s="1" t="s">
        <v>82</v>
      </c>
      <c r="V117" s="2" t="s">
        <v>735</v>
      </c>
      <c r="AL117" s="47" t="s">
        <v>30</v>
      </c>
    </row>
    <row r="118" spans="1:47" ht="36">
      <c r="A118" s="1" t="s">
        <v>333</v>
      </c>
      <c r="B118" s="1" t="s">
        <v>736</v>
      </c>
      <c r="C118" s="1" t="s">
        <v>5665</v>
      </c>
      <c r="D118" s="1">
        <v>117</v>
      </c>
      <c r="E118" s="1">
        <v>2</v>
      </c>
      <c r="F118" s="1" t="s">
        <v>732</v>
      </c>
      <c r="G118" s="1" t="s">
        <v>737</v>
      </c>
      <c r="I118" s="1" t="s">
        <v>82</v>
      </c>
      <c r="V118" s="2" t="s">
        <v>738</v>
      </c>
      <c r="W118" s="2" t="s">
        <v>739</v>
      </c>
      <c r="AL118" s="47" t="s">
        <v>30</v>
      </c>
    </row>
    <row r="119" spans="1:47" ht="36">
      <c r="A119" s="1" t="s">
        <v>333</v>
      </c>
      <c r="B119" s="1" t="s">
        <v>740</v>
      </c>
      <c r="C119" s="1" t="s">
        <v>5665</v>
      </c>
      <c r="D119" s="1">
        <v>118</v>
      </c>
      <c r="E119" s="1">
        <v>2</v>
      </c>
      <c r="F119" s="1" t="s">
        <v>732</v>
      </c>
      <c r="G119" s="1" t="s">
        <v>741</v>
      </c>
      <c r="I119" s="1" t="s">
        <v>82</v>
      </c>
      <c r="V119" s="2" t="s">
        <v>742</v>
      </c>
      <c r="AL119" s="47" t="s">
        <v>30</v>
      </c>
      <c r="AU119" s="1" t="s">
        <v>6010</v>
      </c>
    </row>
    <row r="120" spans="1:47" ht="36">
      <c r="A120" s="1" t="s">
        <v>333</v>
      </c>
      <c r="B120" s="1" t="s">
        <v>743</v>
      </c>
      <c r="C120" s="1" t="s">
        <v>5665</v>
      </c>
      <c r="D120" s="1">
        <v>119</v>
      </c>
      <c r="E120" s="1">
        <v>1</v>
      </c>
      <c r="F120" s="1" t="s">
        <v>661</v>
      </c>
      <c r="G120" s="1" t="s">
        <v>4036</v>
      </c>
      <c r="I120" s="1" t="s">
        <v>125</v>
      </c>
      <c r="M120" s="15">
        <v>1</v>
      </c>
      <c r="N120" s="41" t="s">
        <v>9489</v>
      </c>
      <c r="V120" s="2" t="s">
        <v>744</v>
      </c>
      <c r="Y120" s="1" t="s">
        <v>4036</v>
      </c>
      <c r="AA120" s="1" t="s">
        <v>125</v>
      </c>
      <c r="AE120" s="1">
        <v>1</v>
      </c>
      <c r="AF120" s="41" t="s">
        <v>9490</v>
      </c>
      <c r="AL120" s="47" t="s">
        <v>341</v>
      </c>
    </row>
    <row r="121" spans="1:47" ht="24">
      <c r="A121" s="1" t="s">
        <v>333</v>
      </c>
      <c r="B121" s="1" t="s">
        <v>745</v>
      </c>
      <c r="C121" s="1" t="s">
        <v>5665</v>
      </c>
      <c r="D121" s="1">
        <v>120</v>
      </c>
      <c r="E121" s="1">
        <v>1</v>
      </c>
      <c r="F121" s="1" t="s">
        <v>661</v>
      </c>
      <c r="G121" s="1" t="s">
        <v>9549</v>
      </c>
      <c r="I121" s="1" t="s">
        <v>125</v>
      </c>
      <c r="M121" s="15">
        <v>2</v>
      </c>
      <c r="N121" s="41" t="s">
        <v>9489</v>
      </c>
      <c r="Y121" s="1" t="s">
        <v>9549</v>
      </c>
      <c r="AA121" s="1" t="s">
        <v>125</v>
      </c>
      <c r="AE121" s="1">
        <v>2</v>
      </c>
      <c r="AF121" s="41" t="s">
        <v>9490</v>
      </c>
      <c r="AL121" s="47" t="s">
        <v>32</v>
      </c>
      <c r="AN121" s="2" t="s">
        <v>746</v>
      </c>
    </row>
    <row r="122" spans="1:47" ht="48">
      <c r="A122" s="1" t="s">
        <v>333</v>
      </c>
      <c r="B122" s="1" t="s">
        <v>747</v>
      </c>
      <c r="C122" s="1" t="s">
        <v>5665</v>
      </c>
      <c r="D122" s="1">
        <v>121</v>
      </c>
      <c r="E122" s="1">
        <v>1</v>
      </c>
      <c r="F122" s="1" t="s">
        <v>661</v>
      </c>
      <c r="G122" s="1" t="s">
        <v>9620</v>
      </c>
      <c r="I122" s="1" t="s">
        <v>125</v>
      </c>
      <c r="M122" s="15">
        <v>3</v>
      </c>
      <c r="N122" s="41" t="s">
        <v>9489</v>
      </c>
      <c r="Y122" s="1" t="s">
        <v>9665</v>
      </c>
      <c r="AA122" s="1" t="s">
        <v>125</v>
      </c>
      <c r="AE122" s="1">
        <v>3</v>
      </c>
      <c r="AF122" s="41" t="s">
        <v>9490</v>
      </c>
      <c r="AL122" s="47" t="s">
        <v>67</v>
      </c>
      <c r="AN122" s="2" t="s">
        <v>748</v>
      </c>
      <c r="AU122" s="1" t="s">
        <v>6011</v>
      </c>
    </row>
    <row r="123" spans="1:47" ht="24">
      <c r="A123" s="1" t="s">
        <v>333</v>
      </c>
      <c r="B123" s="1" t="s">
        <v>749</v>
      </c>
      <c r="C123" s="1" t="s">
        <v>5665</v>
      </c>
      <c r="D123" s="1">
        <v>122</v>
      </c>
      <c r="E123" s="1">
        <v>1</v>
      </c>
      <c r="F123" s="1" t="s">
        <v>661</v>
      </c>
      <c r="G123" s="1" t="s">
        <v>9620</v>
      </c>
      <c r="I123" s="1" t="s">
        <v>125</v>
      </c>
      <c r="M123" s="15">
        <v>3</v>
      </c>
      <c r="N123" s="41" t="s">
        <v>9489</v>
      </c>
      <c r="Y123" s="1" t="s">
        <v>9666</v>
      </c>
      <c r="AA123" s="1" t="s">
        <v>125</v>
      </c>
      <c r="AE123" s="1">
        <v>3</v>
      </c>
      <c r="AF123" s="41" t="s">
        <v>9490</v>
      </c>
      <c r="AL123" s="47" t="s">
        <v>275</v>
      </c>
      <c r="AN123" s="2" t="s">
        <v>750</v>
      </c>
      <c r="AU123" s="1" t="s">
        <v>6012</v>
      </c>
    </row>
    <row r="124" spans="1:47" ht="120">
      <c r="A124" s="1" t="s">
        <v>333</v>
      </c>
      <c r="B124" s="1" t="s">
        <v>751</v>
      </c>
      <c r="C124" s="1" t="s">
        <v>5665</v>
      </c>
      <c r="D124" s="1">
        <v>123</v>
      </c>
      <c r="E124" s="1">
        <v>1</v>
      </c>
      <c r="F124" s="1" t="s">
        <v>677</v>
      </c>
      <c r="G124" s="1" t="s">
        <v>9491</v>
      </c>
      <c r="I124" s="1" t="s">
        <v>125</v>
      </c>
      <c r="M124" s="15">
        <v>1</v>
      </c>
      <c r="N124" s="41" t="s">
        <v>9489</v>
      </c>
      <c r="V124" s="2" t="s">
        <v>752</v>
      </c>
      <c r="Y124" s="1" t="s">
        <v>9491</v>
      </c>
      <c r="AA124" s="1" t="s">
        <v>125</v>
      </c>
      <c r="AE124" s="1">
        <v>1</v>
      </c>
      <c r="AF124" s="41" t="s">
        <v>9490</v>
      </c>
      <c r="AL124" s="47" t="s">
        <v>346</v>
      </c>
      <c r="AN124" s="2" t="s">
        <v>754</v>
      </c>
      <c r="AU124" s="1" t="s">
        <v>6013</v>
      </c>
    </row>
    <row r="125" spans="1:47" ht="96">
      <c r="A125" s="1" t="s">
        <v>333</v>
      </c>
      <c r="B125" s="1" t="s">
        <v>755</v>
      </c>
      <c r="C125" s="1" t="s">
        <v>5665</v>
      </c>
      <c r="D125" s="1">
        <v>124</v>
      </c>
      <c r="E125" s="1">
        <v>1</v>
      </c>
      <c r="F125" s="1" t="s">
        <v>677</v>
      </c>
      <c r="G125" s="1" t="s">
        <v>9550</v>
      </c>
      <c r="I125" s="1" t="s">
        <v>125</v>
      </c>
      <c r="M125" s="15">
        <v>2</v>
      </c>
      <c r="N125" s="41" t="s">
        <v>9489</v>
      </c>
      <c r="Y125" s="1" t="s">
        <v>9550</v>
      </c>
      <c r="AA125" s="1" t="s">
        <v>125</v>
      </c>
      <c r="AE125" s="1">
        <v>2</v>
      </c>
      <c r="AF125" s="41" t="s">
        <v>9490</v>
      </c>
      <c r="AL125" s="47" t="s">
        <v>666</v>
      </c>
      <c r="AN125" s="2" t="s">
        <v>756</v>
      </c>
      <c r="AU125" s="1" t="s">
        <v>6014</v>
      </c>
    </row>
    <row r="126" spans="1:47" ht="96">
      <c r="A126" s="1" t="s">
        <v>333</v>
      </c>
      <c r="B126" s="1" t="s">
        <v>757</v>
      </c>
      <c r="C126" s="1" t="s">
        <v>5665</v>
      </c>
      <c r="D126" s="1">
        <v>125</v>
      </c>
      <c r="E126" s="1">
        <v>1</v>
      </c>
      <c r="F126" s="1" t="s">
        <v>677</v>
      </c>
      <c r="G126" s="1" t="s">
        <v>9621</v>
      </c>
      <c r="I126" s="1" t="s">
        <v>125</v>
      </c>
      <c r="M126" s="15">
        <v>3</v>
      </c>
      <c r="N126" s="41" t="s">
        <v>9489</v>
      </c>
      <c r="Y126" s="1" t="s">
        <v>9621</v>
      </c>
      <c r="AA126" s="1" t="s">
        <v>125</v>
      </c>
      <c r="AE126" s="1">
        <v>3</v>
      </c>
      <c r="AF126" s="41" t="s">
        <v>9490</v>
      </c>
      <c r="AL126" s="47" t="s">
        <v>243</v>
      </c>
      <c r="AN126" s="2" t="s">
        <v>758</v>
      </c>
      <c r="AU126" s="1" t="s">
        <v>6015</v>
      </c>
    </row>
    <row r="127" spans="1:47" ht="48">
      <c r="A127" s="1" t="s">
        <v>333</v>
      </c>
      <c r="B127" s="1" t="s">
        <v>759</v>
      </c>
      <c r="C127" s="1" t="s">
        <v>5665</v>
      </c>
      <c r="D127" s="1">
        <v>126</v>
      </c>
      <c r="E127" s="1">
        <v>1</v>
      </c>
      <c r="F127" s="1" t="s">
        <v>716</v>
      </c>
      <c r="G127" s="1" t="s">
        <v>9492</v>
      </c>
      <c r="I127" s="1" t="s">
        <v>125</v>
      </c>
      <c r="M127" s="15">
        <v>1</v>
      </c>
      <c r="N127" s="41" t="s">
        <v>9489</v>
      </c>
      <c r="V127" s="2" t="s">
        <v>760</v>
      </c>
      <c r="Y127" s="1" t="s">
        <v>9492</v>
      </c>
      <c r="AA127" s="1" t="s">
        <v>125</v>
      </c>
      <c r="AE127" s="1">
        <v>1</v>
      </c>
      <c r="AF127" s="41" t="s">
        <v>9490</v>
      </c>
      <c r="AL127" s="47" t="s">
        <v>341</v>
      </c>
      <c r="AN127" s="2" t="s">
        <v>761</v>
      </c>
      <c r="AU127" s="1" t="s">
        <v>6016</v>
      </c>
    </row>
    <row r="128" spans="1:47" ht="36">
      <c r="A128" s="1" t="s">
        <v>333</v>
      </c>
      <c r="B128" s="1" t="s">
        <v>762</v>
      </c>
      <c r="C128" s="1" t="s">
        <v>5665</v>
      </c>
      <c r="D128" s="1">
        <v>127</v>
      </c>
      <c r="E128" s="1">
        <v>1</v>
      </c>
      <c r="F128" s="1" t="s">
        <v>716</v>
      </c>
      <c r="G128" s="1" t="s">
        <v>9551</v>
      </c>
      <c r="I128" s="1" t="s">
        <v>125</v>
      </c>
      <c r="M128" s="15">
        <v>2</v>
      </c>
      <c r="N128" s="41" t="s">
        <v>9489</v>
      </c>
      <c r="Y128" s="1" t="s">
        <v>9551</v>
      </c>
      <c r="AA128" s="1" t="s">
        <v>125</v>
      </c>
      <c r="AE128" s="1">
        <v>2</v>
      </c>
      <c r="AF128" s="41" t="s">
        <v>9490</v>
      </c>
      <c r="AL128" s="47" t="s">
        <v>1964</v>
      </c>
      <c r="AN128" s="2" t="s">
        <v>763</v>
      </c>
      <c r="AU128" s="1" t="s">
        <v>6017</v>
      </c>
    </row>
    <row r="129" spans="1:48" ht="72">
      <c r="A129" s="1" t="s">
        <v>333</v>
      </c>
      <c r="B129" s="1" t="s">
        <v>764</v>
      </c>
      <c r="C129" s="1" t="s">
        <v>5665</v>
      </c>
      <c r="D129" s="1">
        <v>128</v>
      </c>
      <c r="E129" s="1">
        <v>1</v>
      </c>
      <c r="F129" s="1" t="s">
        <v>716</v>
      </c>
      <c r="G129" s="1" t="s">
        <v>9622</v>
      </c>
      <c r="I129" s="1" t="s">
        <v>125</v>
      </c>
      <c r="M129" s="15">
        <v>3</v>
      </c>
      <c r="N129" s="41" t="s">
        <v>9489</v>
      </c>
      <c r="Y129" s="1" t="s">
        <v>9622</v>
      </c>
      <c r="AA129" s="1" t="s">
        <v>125</v>
      </c>
      <c r="AE129" s="1">
        <v>3</v>
      </c>
      <c r="AF129" s="41" t="s">
        <v>9490</v>
      </c>
      <c r="AL129" s="47" t="s">
        <v>67</v>
      </c>
      <c r="AN129" s="2" t="s">
        <v>765</v>
      </c>
      <c r="AU129" s="1" t="s">
        <v>6018</v>
      </c>
    </row>
    <row r="130" spans="1:48">
      <c r="A130" s="74" t="s">
        <v>4595</v>
      </c>
      <c r="B130" s="74" t="s">
        <v>4596</v>
      </c>
      <c r="C130" s="74" t="s">
        <v>5666</v>
      </c>
      <c r="D130" s="74">
        <v>1</v>
      </c>
      <c r="E130" s="74">
        <v>1</v>
      </c>
      <c r="F130" s="74"/>
      <c r="G130" s="74" t="s">
        <v>4089</v>
      </c>
      <c r="H130" s="1" t="s">
        <v>26</v>
      </c>
      <c r="I130" s="1" t="s">
        <v>27</v>
      </c>
      <c r="J130" s="1" t="s">
        <v>39</v>
      </c>
      <c r="K130" s="1" t="s">
        <v>242</v>
      </c>
      <c r="M130" s="15">
        <v>9</v>
      </c>
      <c r="P130" s="43">
        <v>1</v>
      </c>
      <c r="Q130" s="44">
        <v>1</v>
      </c>
      <c r="R130" s="45">
        <v>2</v>
      </c>
      <c r="S130" s="46">
        <v>2</v>
      </c>
      <c r="V130" s="2" t="s">
        <v>4597</v>
      </c>
      <c r="AL130" s="47" t="s">
        <v>30</v>
      </c>
    </row>
    <row r="131" spans="1:48" ht="48">
      <c r="A131" s="1" t="s">
        <v>4595</v>
      </c>
      <c r="B131" s="1" t="s">
        <v>4598</v>
      </c>
      <c r="C131" s="1" t="s">
        <v>5666</v>
      </c>
      <c r="D131" s="1">
        <v>2</v>
      </c>
      <c r="E131" s="1">
        <v>3</v>
      </c>
      <c r="G131" s="1" t="s">
        <v>5869</v>
      </c>
      <c r="I131" s="1" t="s">
        <v>56</v>
      </c>
      <c r="J131" s="1" t="s">
        <v>28</v>
      </c>
      <c r="K131" s="1" t="s">
        <v>70</v>
      </c>
      <c r="L131" s="2" t="s">
        <v>71</v>
      </c>
      <c r="M131" s="15">
        <v>1</v>
      </c>
      <c r="V131" s="2" t="s">
        <v>4599</v>
      </c>
      <c r="AL131" s="47" t="s">
        <v>30</v>
      </c>
    </row>
    <row r="132" spans="1:48">
      <c r="A132" s="1" t="s">
        <v>4595</v>
      </c>
      <c r="B132" s="1" t="s">
        <v>4600</v>
      </c>
      <c r="C132" s="1" t="s">
        <v>5666</v>
      </c>
      <c r="D132" s="1">
        <v>3</v>
      </c>
      <c r="E132" s="1">
        <v>3</v>
      </c>
      <c r="G132" s="1" t="s">
        <v>4601</v>
      </c>
      <c r="I132" s="1" t="s">
        <v>63</v>
      </c>
      <c r="J132" s="1" t="s">
        <v>28</v>
      </c>
      <c r="M132" s="15">
        <v>1</v>
      </c>
      <c r="V132" s="2" t="s">
        <v>4602</v>
      </c>
      <c r="AL132" s="47" t="s">
        <v>30</v>
      </c>
    </row>
    <row r="133" spans="1:48" ht="48">
      <c r="A133" s="1" t="s">
        <v>4595</v>
      </c>
      <c r="B133" s="1" t="s">
        <v>4622</v>
      </c>
      <c r="C133" s="1" t="s">
        <v>5666</v>
      </c>
      <c r="D133" s="1">
        <v>4</v>
      </c>
      <c r="E133" s="1">
        <v>3</v>
      </c>
      <c r="G133" s="1" t="s">
        <v>4623</v>
      </c>
      <c r="I133" s="1" t="s">
        <v>38</v>
      </c>
      <c r="J133" s="1" t="s">
        <v>50</v>
      </c>
      <c r="K133" s="1" t="s">
        <v>51</v>
      </c>
      <c r="L133" s="2" t="s">
        <v>52</v>
      </c>
      <c r="M133" s="15">
        <v>2</v>
      </c>
      <c r="P133" s="43">
        <v>0</v>
      </c>
      <c r="Q133" s="44">
        <v>0</v>
      </c>
      <c r="R133" s="45">
        <v>4</v>
      </c>
      <c r="S133" s="46">
        <v>1</v>
      </c>
      <c r="V133" s="2" t="s">
        <v>4624</v>
      </c>
      <c r="AL133" s="47" t="s">
        <v>30</v>
      </c>
      <c r="AU133" s="1" t="s">
        <v>6019</v>
      </c>
      <c r="AV133" s="1" t="s">
        <v>6020</v>
      </c>
    </row>
    <row r="134" spans="1:48" ht="36">
      <c r="A134" s="1" t="s">
        <v>4595</v>
      </c>
      <c r="B134" s="1" t="s">
        <v>4615</v>
      </c>
      <c r="C134" s="1" t="s">
        <v>5666</v>
      </c>
      <c r="D134" s="1">
        <v>5</v>
      </c>
      <c r="E134" s="1">
        <v>3</v>
      </c>
      <c r="G134" s="1" t="s">
        <v>4616</v>
      </c>
      <c r="I134" s="1" t="s">
        <v>63</v>
      </c>
      <c r="J134" s="1" t="s">
        <v>50</v>
      </c>
      <c r="K134" s="1" t="s">
        <v>4617</v>
      </c>
      <c r="M134" s="15">
        <v>0</v>
      </c>
      <c r="V134" s="2" t="s">
        <v>4618</v>
      </c>
      <c r="AL134" s="47" t="s">
        <v>30</v>
      </c>
      <c r="AU134" s="1" t="s">
        <v>6021</v>
      </c>
    </row>
    <row r="135" spans="1:48">
      <c r="A135" s="1" t="s">
        <v>4595</v>
      </c>
      <c r="B135" s="1" t="s">
        <v>4619</v>
      </c>
      <c r="C135" s="1" t="s">
        <v>5666</v>
      </c>
      <c r="D135" s="1">
        <v>6</v>
      </c>
      <c r="E135" s="1">
        <v>3</v>
      </c>
      <c r="G135" s="1" t="s">
        <v>4620</v>
      </c>
      <c r="I135" s="1" t="s">
        <v>38</v>
      </c>
      <c r="J135" s="1" t="s">
        <v>57</v>
      </c>
      <c r="K135" s="1" t="s">
        <v>75</v>
      </c>
      <c r="M135" s="15">
        <v>2</v>
      </c>
      <c r="P135" s="43">
        <v>1</v>
      </c>
      <c r="Q135" s="44">
        <v>0</v>
      </c>
      <c r="R135" s="45">
        <v>1</v>
      </c>
      <c r="S135" s="46">
        <v>1</v>
      </c>
      <c r="V135" s="2" t="s">
        <v>4621</v>
      </c>
      <c r="AL135" s="47" t="s">
        <v>30</v>
      </c>
      <c r="AU135" s="1" t="s">
        <v>6022</v>
      </c>
    </row>
    <row r="136" spans="1:48" ht="36">
      <c r="A136" s="1" t="s">
        <v>4595</v>
      </c>
      <c r="B136" s="1" t="s">
        <v>4603</v>
      </c>
      <c r="C136" s="1" t="s">
        <v>5666</v>
      </c>
      <c r="D136" s="1">
        <v>7</v>
      </c>
      <c r="E136" s="1">
        <v>3</v>
      </c>
      <c r="G136" s="1" t="s">
        <v>4604</v>
      </c>
      <c r="I136" s="1" t="s">
        <v>63</v>
      </c>
      <c r="J136" s="1" t="s">
        <v>57</v>
      </c>
      <c r="M136" s="15">
        <v>1</v>
      </c>
      <c r="V136" s="2" t="s">
        <v>4605</v>
      </c>
      <c r="AL136" s="47" t="s">
        <v>30</v>
      </c>
    </row>
    <row r="137" spans="1:48" ht="36">
      <c r="A137" s="1" t="s">
        <v>4595</v>
      </c>
      <c r="B137" s="1" t="s">
        <v>4606</v>
      </c>
      <c r="C137" s="1" t="s">
        <v>5666</v>
      </c>
      <c r="D137" s="1">
        <v>8</v>
      </c>
      <c r="E137" s="1">
        <v>3</v>
      </c>
      <c r="G137" s="1" t="s">
        <v>4607</v>
      </c>
      <c r="I137" s="1" t="s">
        <v>38</v>
      </c>
      <c r="J137" s="1" t="s">
        <v>39</v>
      </c>
      <c r="K137" s="1" t="s">
        <v>1130</v>
      </c>
      <c r="M137" s="15">
        <v>3</v>
      </c>
      <c r="P137" s="43">
        <v>2</v>
      </c>
      <c r="Q137" s="44">
        <v>0</v>
      </c>
      <c r="R137" s="45">
        <v>0</v>
      </c>
      <c r="S137" s="46">
        <v>1</v>
      </c>
      <c r="V137" s="2" t="s">
        <v>4608</v>
      </c>
      <c r="AL137" s="47" t="s">
        <v>30</v>
      </c>
      <c r="AT137" s="1" t="s">
        <v>6023</v>
      </c>
      <c r="AU137" s="1" t="s">
        <v>6024</v>
      </c>
    </row>
    <row r="138" spans="1:48" ht="48">
      <c r="A138" s="1" t="s">
        <v>4595</v>
      </c>
      <c r="B138" s="1" t="s">
        <v>4612</v>
      </c>
      <c r="C138" s="1" t="s">
        <v>5666</v>
      </c>
      <c r="D138" s="1">
        <v>9</v>
      </c>
      <c r="E138" s="1">
        <v>3</v>
      </c>
      <c r="G138" s="1" t="s">
        <v>4613</v>
      </c>
      <c r="I138" s="1" t="s">
        <v>63</v>
      </c>
      <c r="J138" s="1" t="s">
        <v>39</v>
      </c>
      <c r="M138" s="15">
        <v>1</v>
      </c>
      <c r="V138" s="2" t="s">
        <v>4614</v>
      </c>
      <c r="AL138" s="47" t="s">
        <v>30</v>
      </c>
      <c r="AU138" s="1" t="s">
        <v>6025</v>
      </c>
    </row>
    <row r="139" spans="1:48">
      <c r="A139" s="1" t="s">
        <v>4595</v>
      </c>
      <c r="B139" s="1" t="s">
        <v>4609</v>
      </c>
      <c r="C139" s="1" t="s">
        <v>5666</v>
      </c>
      <c r="D139" s="1">
        <v>10</v>
      </c>
      <c r="E139" s="1">
        <v>3</v>
      </c>
      <c r="G139" s="1" t="s">
        <v>4610</v>
      </c>
      <c r="I139" s="1" t="s">
        <v>56</v>
      </c>
      <c r="J139" s="1" t="s">
        <v>44</v>
      </c>
      <c r="K139" s="1" t="s">
        <v>324</v>
      </c>
      <c r="L139" s="2" t="s">
        <v>71</v>
      </c>
      <c r="M139" s="15">
        <v>1</v>
      </c>
      <c r="V139" s="2" t="s">
        <v>4611</v>
      </c>
      <c r="AL139" s="47" t="s">
        <v>30</v>
      </c>
      <c r="AU139" s="1" t="s">
        <v>6026</v>
      </c>
    </row>
    <row r="140" spans="1:48" ht="36">
      <c r="A140" s="1" t="s">
        <v>4595</v>
      </c>
      <c r="B140" s="1" t="s">
        <v>4667</v>
      </c>
      <c r="C140" s="1" t="s">
        <v>5666</v>
      </c>
      <c r="D140" s="1">
        <v>11</v>
      </c>
      <c r="E140" s="1">
        <v>1</v>
      </c>
      <c r="F140" s="1" t="s">
        <v>3147</v>
      </c>
      <c r="G140" s="1" t="s">
        <v>9493</v>
      </c>
      <c r="I140" s="1" t="s">
        <v>125</v>
      </c>
      <c r="M140" s="15">
        <v>1</v>
      </c>
      <c r="N140" s="41" t="s">
        <v>9489</v>
      </c>
      <c r="V140" s="2" t="s">
        <v>4668</v>
      </c>
      <c r="Y140" s="1" t="s">
        <v>9493</v>
      </c>
      <c r="AA140" s="1" t="s">
        <v>125</v>
      </c>
      <c r="AE140" s="1">
        <v>1</v>
      </c>
      <c r="AF140" s="41" t="s">
        <v>9490</v>
      </c>
      <c r="AL140" s="47" t="s">
        <v>341</v>
      </c>
      <c r="AN140" s="2" t="s">
        <v>4669</v>
      </c>
      <c r="AU140" s="1" t="s">
        <v>6027</v>
      </c>
    </row>
    <row r="141" spans="1:48" ht="36">
      <c r="A141" s="1" t="s">
        <v>4595</v>
      </c>
      <c r="B141" s="1" t="s">
        <v>4670</v>
      </c>
      <c r="C141" s="1" t="s">
        <v>5666</v>
      </c>
      <c r="D141" s="1">
        <v>12</v>
      </c>
      <c r="E141" s="1">
        <v>1</v>
      </c>
      <c r="F141" s="1" t="s">
        <v>3147</v>
      </c>
      <c r="G141" s="1" t="s">
        <v>9552</v>
      </c>
      <c r="I141" s="1" t="s">
        <v>125</v>
      </c>
      <c r="M141" s="15">
        <v>2</v>
      </c>
      <c r="N141" s="41" t="s">
        <v>9489</v>
      </c>
      <c r="Y141" s="1" t="s">
        <v>9552</v>
      </c>
      <c r="AA141" s="1" t="s">
        <v>125</v>
      </c>
      <c r="AE141" s="1">
        <v>2</v>
      </c>
      <c r="AF141" s="41" t="s">
        <v>9490</v>
      </c>
      <c r="AL141" s="47" t="s">
        <v>275</v>
      </c>
      <c r="AN141" s="2" t="s">
        <v>4671</v>
      </c>
      <c r="AU141" s="1" t="s">
        <v>6028</v>
      </c>
    </row>
    <row r="142" spans="1:48" ht="72">
      <c r="A142" s="1" t="s">
        <v>4595</v>
      </c>
      <c r="B142" s="1" t="s">
        <v>4672</v>
      </c>
      <c r="C142" s="1" t="s">
        <v>5666</v>
      </c>
      <c r="D142" s="1">
        <v>13</v>
      </c>
      <c r="E142" s="1">
        <v>1</v>
      </c>
      <c r="F142" s="1" t="s">
        <v>3147</v>
      </c>
      <c r="G142" s="1" t="s">
        <v>9623</v>
      </c>
      <c r="I142" s="1" t="s">
        <v>125</v>
      </c>
      <c r="M142" s="15">
        <v>3</v>
      </c>
      <c r="N142" s="41" t="s">
        <v>9489</v>
      </c>
      <c r="Y142" s="1" t="s">
        <v>9623</v>
      </c>
      <c r="AA142" s="1" t="s">
        <v>125</v>
      </c>
      <c r="AE142" s="1">
        <v>3</v>
      </c>
      <c r="AF142" s="41" t="s">
        <v>9490</v>
      </c>
      <c r="AL142" s="47" t="s">
        <v>341</v>
      </c>
      <c r="AN142" s="2" t="s">
        <v>4673</v>
      </c>
      <c r="AU142" s="1" t="s">
        <v>6029</v>
      </c>
      <c r="AV142" s="1" t="s">
        <v>6030</v>
      </c>
    </row>
    <row r="143" spans="1:48" ht="72">
      <c r="A143" s="1" t="s">
        <v>4595</v>
      </c>
      <c r="B143" s="1" t="s">
        <v>4648</v>
      </c>
      <c r="C143" s="1" t="s">
        <v>5666</v>
      </c>
      <c r="D143" s="1">
        <v>14</v>
      </c>
      <c r="E143" s="1">
        <v>4</v>
      </c>
      <c r="F143" s="1" t="s">
        <v>3147</v>
      </c>
      <c r="G143" s="1" t="s">
        <v>4649</v>
      </c>
      <c r="I143" s="1" t="s">
        <v>88</v>
      </c>
      <c r="K143" s="1" t="s">
        <v>4650</v>
      </c>
      <c r="L143" s="2" t="s">
        <v>90</v>
      </c>
      <c r="V143" s="2" t="s">
        <v>4651</v>
      </c>
      <c r="AL143" s="47" t="s">
        <v>30</v>
      </c>
    </row>
    <row r="144" spans="1:48" ht="24">
      <c r="A144" s="1" t="s">
        <v>4595</v>
      </c>
      <c r="B144" s="1" t="s">
        <v>4659</v>
      </c>
      <c r="C144" s="1" t="s">
        <v>5666</v>
      </c>
      <c r="D144" s="1">
        <v>15</v>
      </c>
      <c r="E144" s="1">
        <v>2</v>
      </c>
      <c r="F144" s="1" t="s">
        <v>3147</v>
      </c>
      <c r="G144" s="1" t="s">
        <v>4660</v>
      </c>
      <c r="I144" s="1" t="s">
        <v>104</v>
      </c>
      <c r="K144" s="1" t="s">
        <v>306</v>
      </c>
      <c r="L144" s="2" t="s">
        <v>4661</v>
      </c>
      <c r="O144" s="42" t="s">
        <v>113</v>
      </c>
      <c r="T144" s="47">
        <v>2</v>
      </c>
      <c r="W144" s="2" t="s">
        <v>4662</v>
      </c>
      <c r="AL144" s="47" t="s">
        <v>30</v>
      </c>
      <c r="AU144" s="1" t="s">
        <v>6031</v>
      </c>
    </row>
    <row r="145" spans="1:48" ht="24">
      <c r="A145" s="1" t="s">
        <v>4595</v>
      </c>
      <c r="B145" s="1" t="s">
        <v>4656</v>
      </c>
      <c r="C145" s="1" t="s">
        <v>5666</v>
      </c>
      <c r="D145" s="1">
        <v>16</v>
      </c>
      <c r="E145" s="1">
        <v>3</v>
      </c>
      <c r="F145" s="1" t="s">
        <v>3147</v>
      </c>
      <c r="G145" s="1" t="s">
        <v>4657</v>
      </c>
      <c r="I145" s="1" t="s">
        <v>104</v>
      </c>
      <c r="K145" s="1" t="s">
        <v>105</v>
      </c>
      <c r="O145" s="42">
        <v>2</v>
      </c>
      <c r="T145" s="47">
        <v>2</v>
      </c>
      <c r="V145" s="2" t="s">
        <v>4658</v>
      </c>
      <c r="AL145" s="47" t="s">
        <v>30</v>
      </c>
    </row>
    <row r="146" spans="1:48" ht="24">
      <c r="A146" s="1" t="s">
        <v>4595</v>
      </c>
      <c r="B146" s="1" t="s">
        <v>4644</v>
      </c>
      <c r="C146" s="1" t="s">
        <v>5666</v>
      </c>
      <c r="D146" s="1">
        <v>17</v>
      </c>
      <c r="E146" s="1">
        <v>2</v>
      </c>
      <c r="F146" s="1" t="s">
        <v>3147</v>
      </c>
      <c r="G146" s="1" t="s">
        <v>4645</v>
      </c>
      <c r="I146" s="1" t="s">
        <v>104</v>
      </c>
      <c r="K146" s="1" t="s">
        <v>306</v>
      </c>
      <c r="O146" s="42">
        <v>2</v>
      </c>
      <c r="T146" s="47">
        <v>4</v>
      </c>
      <c r="V146" s="2" t="s">
        <v>4646</v>
      </c>
      <c r="W146" s="2" t="s">
        <v>4647</v>
      </c>
      <c r="AL146" s="47" t="s">
        <v>30</v>
      </c>
    </row>
    <row r="147" spans="1:48" ht="36">
      <c r="A147" s="1" t="s">
        <v>4595</v>
      </c>
      <c r="B147" s="1" t="s">
        <v>4652</v>
      </c>
      <c r="C147" s="1" t="s">
        <v>5666</v>
      </c>
      <c r="D147" s="1">
        <v>18</v>
      </c>
      <c r="E147" s="1">
        <v>2</v>
      </c>
      <c r="F147" s="1" t="s">
        <v>3147</v>
      </c>
      <c r="G147" s="1" t="s">
        <v>4653</v>
      </c>
      <c r="I147" s="1" t="s">
        <v>104</v>
      </c>
      <c r="K147" s="1" t="s">
        <v>306</v>
      </c>
      <c r="O147" s="42">
        <v>3</v>
      </c>
      <c r="T147" s="47">
        <v>3</v>
      </c>
      <c r="V147" s="2" t="s">
        <v>4654</v>
      </c>
      <c r="W147" s="2" t="s">
        <v>4655</v>
      </c>
      <c r="AL147" s="47" t="s">
        <v>30</v>
      </c>
      <c r="AU147" s="1" t="s">
        <v>6032</v>
      </c>
    </row>
    <row r="148" spans="1:48" ht="24">
      <c r="A148" s="1" t="s">
        <v>4595</v>
      </c>
      <c r="B148" s="1" t="s">
        <v>4663</v>
      </c>
      <c r="C148" s="1" t="s">
        <v>5666</v>
      </c>
      <c r="D148" s="1">
        <v>19</v>
      </c>
      <c r="E148" s="1">
        <v>2</v>
      </c>
      <c r="F148" s="1" t="s">
        <v>3147</v>
      </c>
      <c r="G148" s="1" t="s">
        <v>4664</v>
      </c>
      <c r="I148" s="1" t="s">
        <v>104</v>
      </c>
      <c r="K148" s="1" t="s">
        <v>306</v>
      </c>
      <c r="O148" s="42">
        <v>3</v>
      </c>
      <c r="T148" s="47">
        <v>3</v>
      </c>
      <c r="V148" s="2" t="s">
        <v>4665</v>
      </c>
      <c r="W148" s="2" t="s">
        <v>4666</v>
      </c>
      <c r="AL148" s="47" t="s">
        <v>30</v>
      </c>
    </row>
    <row r="149" spans="1:48" ht="36">
      <c r="A149" s="1" t="s">
        <v>4595</v>
      </c>
      <c r="B149" s="1" t="s">
        <v>4633</v>
      </c>
      <c r="C149" s="1" t="s">
        <v>5666</v>
      </c>
      <c r="D149" s="1">
        <v>20</v>
      </c>
      <c r="E149" s="1">
        <v>2</v>
      </c>
      <c r="F149" s="1" t="s">
        <v>3147</v>
      </c>
      <c r="G149" s="1" t="s">
        <v>4634</v>
      </c>
      <c r="I149" s="1" t="s">
        <v>94</v>
      </c>
      <c r="K149" s="1" t="s">
        <v>604</v>
      </c>
      <c r="N149" s="41">
        <v>12</v>
      </c>
      <c r="O149" s="42">
        <v>1</v>
      </c>
      <c r="Q149" s="44">
        <v>1</v>
      </c>
      <c r="R149" s="45">
        <v>0</v>
      </c>
      <c r="S149" s="46">
        <v>3</v>
      </c>
      <c r="V149" s="2" t="s">
        <v>4635</v>
      </c>
      <c r="AL149" s="47" t="s">
        <v>30</v>
      </c>
    </row>
    <row r="150" spans="1:48" ht="24">
      <c r="A150" s="1" t="s">
        <v>4595</v>
      </c>
      <c r="B150" s="1" t="s">
        <v>4636</v>
      </c>
      <c r="C150" s="1" t="s">
        <v>5666</v>
      </c>
      <c r="D150" s="1">
        <v>21</v>
      </c>
      <c r="E150" s="1">
        <v>5</v>
      </c>
      <c r="F150" s="1" t="s">
        <v>3147</v>
      </c>
      <c r="G150" s="1" t="s">
        <v>4637</v>
      </c>
      <c r="I150" s="1" t="s">
        <v>94</v>
      </c>
      <c r="K150" s="1" t="s">
        <v>2492</v>
      </c>
      <c r="N150" s="41">
        <v>34</v>
      </c>
      <c r="O150" s="42">
        <v>2</v>
      </c>
      <c r="Q150" s="44">
        <v>2</v>
      </c>
      <c r="R150" s="45">
        <v>2</v>
      </c>
      <c r="S150" s="46">
        <v>6</v>
      </c>
      <c r="V150" s="2" t="s">
        <v>4638</v>
      </c>
      <c r="W150" s="2" t="s">
        <v>4639</v>
      </c>
      <c r="AL150" s="47" t="s">
        <v>30</v>
      </c>
    </row>
    <row r="151" spans="1:48" ht="36">
      <c r="A151" s="1" t="s">
        <v>4595</v>
      </c>
      <c r="B151" s="1" t="s">
        <v>4625</v>
      </c>
      <c r="C151" s="1" t="s">
        <v>5666</v>
      </c>
      <c r="D151" s="1">
        <v>22</v>
      </c>
      <c r="E151" s="1">
        <v>2</v>
      </c>
      <c r="F151" s="1" t="s">
        <v>3147</v>
      </c>
      <c r="G151" s="1" t="s">
        <v>4626</v>
      </c>
      <c r="I151" s="1" t="s">
        <v>82</v>
      </c>
      <c r="V151" s="2" t="s">
        <v>4627</v>
      </c>
      <c r="AL151" s="47" t="s">
        <v>30</v>
      </c>
    </row>
    <row r="152" spans="1:48" ht="24">
      <c r="A152" s="1" t="s">
        <v>4595</v>
      </c>
      <c r="B152" s="1" t="s">
        <v>4628</v>
      </c>
      <c r="C152" s="1" t="s">
        <v>5666</v>
      </c>
      <c r="D152" s="1">
        <v>23</v>
      </c>
      <c r="E152" s="1">
        <v>2</v>
      </c>
      <c r="F152" s="1" t="s">
        <v>3147</v>
      </c>
      <c r="G152" s="1" t="s">
        <v>4629</v>
      </c>
      <c r="I152" s="1" t="s">
        <v>82</v>
      </c>
      <c r="K152" s="1" t="s">
        <v>4630</v>
      </c>
      <c r="L152" s="2" t="s">
        <v>698</v>
      </c>
      <c r="V152" s="2" t="s">
        <v>4631</v>
      </c>
      <c r="W152" s="2" t="s">
        <v>4632</v>
      </c>
      <c r="AL152" s="47" t="s">
        <v>30</v>
      </c>
    </row>
    <row r="153" spans="1:48" ht="36">
      <c r="A153" s="1" t="s">
        <v>4595</v>
      </c>
      <c r="B153" s="1" t="s">
        <v>4640</v>
      </c>
      <c r="C153" s="1" t="s">
        <v>5666</v>
      </c>
      <c r="D153" s="1">
        <v>24</v>
      </c>
      <c r="E153" s="1">
        <v>3</v>
      </c>
      <c r="F153" s="1" t="s">
        <v>3147</v>
      </c>
      <c r="G153" s="1" t="s">
        <v>4641</v>
      </c>
      <c r="I153" s="1" t="s">
        <v>82</v>
      </c>
      <c r="K153" s="1" t="s">
        <v>4642</v>
      </c>
      <c r="V153" s="2" t="s">
        <v>4643</v>
      </c>
      <c r="AL153" s="47" t="s">
        <v>30</v>
      </c>
    </row>
    <row r="154" spans="1:48" ht="36">
      <c r="A154" s="74" t="s">
        <v>239</v>
      </c>
      <c r="B154" s="74" t="s">
        <v>240</v>
      </c>
      <c r="C154" s="74" t="s">
        <v>5667</v>
      </c>
      <c r="D154" s="74">
        <v>25</v>
      </c>
      <c r="E154" s="74">
        <v>1</v>
      </c>
      <c r="F154" s="74"/>
      <c r="G154" s="74" t="s">
        <v>241</v>
      </c>
      <c r="H154" s="1" t="s">
        <v>26</v>
      </c>
      <c r="I154" s="1" t="s">
        <v>27</v>
      </c>
      <c r="J154" s="1" t="s">
        <v>57</v>
      </c>
      <c r="K154" s="1" t="s">
        <v>242</v>
      </c>
      <c r="M154" s="15">
        <v>7</v>
      </c>
      <c r="P154" s="43">
        <v>2</v>
      </c>
      <c r="Q154" s="44">
        <v>1</v>
      </c>
      <c r="R154" s="45">
        <v>2</v>
      </c>
      <c r="S154" s="46">
        <v>2</v>
      </c>
      <c r="V154" s="2" t="s">
        <v>244</v>
      </c>
      <c r="AL154" s="47" t="s">
        <v>30</v>
      </c>
      <c r="AU154" s="1" t="s">
        <v>6033</v>
      </c>
      <c r="AV154" s="1" t="s">
        <v>6034</v>
      </c>
    </row>
    <row r="155" spans="1:48" ht="48">
      <c r="A155" s="1" t="s">
        <v>239</v>
      </c>
      <c r="B155" s="1" t="s">
        <v>264</v>
      </c>
      <c r="C155" s="1" t="s">
        <v>5667</v>
      </c>
      <c r="D155" s="1">
        <v>26</v>
      </c>
      <c r="E155" s="1">
        <v>3</v>
      </c>
      <c r="G155" s="1" t="s">
        <v>5870</v>
      </c>
      <c r="I155" s="1" t="s">
        <v>56</v>
      </c>
      <c r="J155" s="1" t="s">
        <v>28</v>
      </c>
      <c r="K155" s="1" t="s">
        <v>70</v>
      </c>
      <c r="L155" s="2" t="s">
        <v>71</v>
      </c>
      <c r="M155" s="15">
        <v>1</v>
      </c>
      <c r="V155" s="2" t="s">
        <v>265</v>
      </c>
      <c r="AL155" s="47" t="s">
        <v>30</v>
      </c>
    </row>
    <row r="156" spans="1:48" ht="24">
      <c r="A156" s="1" t="s">
        <v>239</v>
      </c>
      <c r="B156" s="1" t="s">
        <v>319</v>
      </c>
      <c r="C156" s="1" t="s">
        <v>5667</v>
      </c>
      <c r="D156" s="1">
        <v>27</v>
      </c>
      <c r="E156" s="1">
        <v>3</v>
      </c>
      <c r="G156" s="1" t="s">
        <v>320</v>
      </c>
      <c r="I156" s="1" t="s">
        <v>63</v>
      </c>
      <c r="J156" s="1" t="s">
        <v>28</v>
      </c>
      <c r="M156" s="15">
        <v>1</v>
      </c>
      <c r="V156" s="2" t="s">
        <v>321</v>
      </c>
      <c r="AL156" s="47" t="s">
        <v>30</v>
      </c>
      <c r="AU156" s="1" t="s">
        <v>6035</v>
      </c>
    </row>
    <row r="157" spans="1:48" ht="24">
      <c r="A157" s="1" t="s">
        <v>239</v>
      </c>
      <c r="B157" s="1" t="s">
        <v>255</v>
      </c>
      <c r="C157" s="1" t="s">
        <v>5667</v>
      </c>
      <c r="D157" s="1">
        <v>28</v>
      </c>
      <c r="E157" s="1">
        <v>3</v>
      </c>
      <c r="G157" s="1" t="s">
        <v>256</v>
      </c>
      <c r="I157" s="1" t="s">
        <v>38</v>
      </c>
      <c r="J157" s="1" t="s">
        <v>50</v>
      </c>
      <c r="K157" s="1" t="s">
        <v>257</v>
      </c>
      <c r="M157" s="15">
        <v>4</v>
      </c>
      <c r="P157" s="43">
        <v>1</v>
      </c>
      <c r="Q157" s="44">
        <v>2</v>
      </c>
      <c r="R157" s="45">
        <v>1</v>
      </c>
      <c r="S157" s="46">
        <v>3</v>
      </c>
      <c r="V157" s="2" t="s">
        <v>258</v>
      </c>
      <c r="AL157" s="47" t="s">
        <v>30</v>
      </c>
    </row>
    <row r="158" spans="1:48" ht="24">
      <c r="A158" s="1" t="s">
        <v>239</v>
      </c>
      <c r="B158" s="1" t="s">
        <v>259</v>
      </c>
      <c r="C158" s="1" t="s">
        <v>5667</v>
      </c>
      <c r="D158" s="1">
        <v>29</v>
      </c>
      <c r="E158" s="1">
        <v>3</v>
      </c>
      <c r="G158" s="1" t="s">
        <v>260</v>
      </c>
      <c r="I158" s="1" t="s">
        <v>56</v>
      </c>
      <c r="J158" s="1" t="s">
        <v>50</v>
      </c>
      <c r="K158" s="1" t="s">
        <v>261</v>
      </c>
      <c r="L158" s="2" t="s">
        <v>262</v>
      </c>
      <c r="M158" s="15">
        <v>0</v>
      </c>
      <c r="V158" s="2" t="s">
        <v>263</v>
      </c>
      <c r="AL158" s="47" t="s">
        <v>30</v>
      </c>
      <c r="AU158" s="1" t="s">
        <v>6036</v>
      </c>
    </row>
    <row r="159" spans="1:48" ht="24">
      <c r="A159" s="1" t="s">
        <v>239</v>
      </c>
      <c r="B159" s="1" t="s">
        <v>266</v>
      </c>
      <c r="C159" s="1" t="s">
        <v>5667</v>
      </c>
      <c r="D159" s="1">
        <v>30</v>
      </c>
      <c r="E159" s="1">
        <v>3</v>
      </c>
      <c r="G159" s="1" t="s">
        <v>5871</v>
      </c>
      <c r="H159" s="1" t="s">
        <v>26</v>
      </c>
      <c r="I159" s="1" t="s">
        <v>38</v>
      </c>
      <c r="J159" s="1" t="s">
        <v>57</v>
      </c>
      <c r="K159" s="1" t="s">
        <v>75</v>
      </c>
      <c r="M159" s="15">
        <v>3</v>
      </c>
      <c r="P159" s="43">
        <v>2</v>
      </c>
      <c r="Q159" s="44">
        <v>1</v>
      </c>
      <c r="R159" s="45">
        <v>1</v>
      </c>
      <c r="S159" s="46">
        <v>2</v>
      </c>
      <c r="V159" s="2" t="s">
        <v>267</v>
      </c>
      <c r="AL159" s="47" t="s">
        <v>30</v>
      </c>
      <c r="AU159" s="1" t="s">
        <v>6037</v>
      </c>
    </row>
    <row r="160" spans="1:48">
      <c r="A160" s="1" t="s">
        <v>239</v>
      </c>
      <c r="B160" s="1" t="s">
        <v>296</v>
      </c>
      <c r="C160" s="1" t="s">
        <v>5667</v>
      </c>
      <c r="D160" s="1">
        <v>31</v>
      </c>
      <c r="E160" s="1">
        <v>3</v>
      </c>
      <c r="G160" s="1" t="s">
        <v>297</v>
      </c>
      <c r="I160" s="1" t="s">
        <v>56</v>
      </c>
      <c r="J160" s="1" t="s">
        <v>57</v>
      </c>
      <c r="K160" s="1" t="s">
        <v>298</v>
      </c>
      <c r="L160" s="2" t="s">
        <v>299</v>
      </c>
      <c r="M160" s="15">
        <v>1</v>
      </c>
      <c r="V160" s="2" t="s">
        <v>300</v>
      </c>
      <c r="AL160" s="47" t="s">
        <v>30</v>
      </c>
    </row>
    <row r="161" spans="1:47" ht="24">
      <c r="A161" s="1" t="s">
        <v>239</v>
      </c>
      <c r="B161" s="1" t="s">
        <v>281</v>
      </c>
      <c r="C161" s="1" t="s">
        <v>5667</v>
      </c>
      <c r="D161" s="1">
        <v>32</v>
      </c>
      <c r="E161" s="1">
        <v>3</v>
      </c>
      <c r="G161" s="1" t="s">
        <v>282</v>
      </c>
      <c r="I161" s="1" t="s">
        <v>38</v>
      </c>
      <c r="J161" s="1" t="s">
        <v>39</v>
      </c>
      <c r="K161" s="1" t="s">
        <v>283</v>
      </c>
      <c r="M161" s="15">
        <v>3</v>
      </c>
      <c r="P161" s="43">
        <v>1</v>
      </c>
      <c r="Q161" s="44">
        <v>1</v>
      </c>
      <c r="R161" s="45">
        <v>1</v>
      </c>
      <c r="S161" s="46">
        <v>3</v>
      </c>
      <c r="V161" s="2" t="s">
        <v>284</v>
      </c>
      <c r="AL161" s="47" t="s">
        <v>30</v>
      </c>
      <c r="AT161" s="1" t="s">
        <v>11</v>
      </c>
    </row>
    <row r="162" spans="1:47" ht="24">
      <c r="A162" s="1" t="s">
        <v>239</v>
      </c>
      <c r="B162" s="1" t="s">
        <v>268</v>
      </c>
      <c r="C162" s="1" t="s">
        <v>5667</v>
      </c>
      <c r="D162" s="1">
        <v>33</v>
      </c>
      <c r="E162" s="1">
        <v>3</v>
      </c>
      <c r="G162" s="1" t="s">
        <v>269</v>
      </c>
      <c r="I162" s="1" t="s">
        <v>56</v>
      </c>
      <c r="J162" s="1" t="s">
        <v>39</v>
      </c>
      <c r="K162" s="1" t="s">
        <v>89</v>
      </c>
      <c r="L162" s="2" t="s">
        <v>270</v>
      </c>
      <c r="M162" s="15">
        <v>2</v>
      </c>
      <c r="V162" s="2" t="s">
        <v>271</v>
      </c>
      <c r="AL162" s="47" t="s">
        <v>30</v>
      </c>
      <c r="AU162" s="1" t="s">
        <v>6038</v>
      </c>
    </row>
    <row r="163" spans="1:47">
      <c r="A163" s="1" t="s">
        <v>239</v>
      </c>
      <c r="B163" s="1" t="s">
        <v>322</v>
      </c>
      <c r="C163" s="1" t="s">
        <v>5667</v>
      </c>
      <c r="D163" s="1">
        <v>34</v>
      </c>
      <c r="E163" s="1">
        <v>3</v>
      </c>
      <c r="G163" s="1" t="s">
        <v>323</v>
      </c>
      <c r="I163" s="1" t="s">
        <v>56</v>
      </c>
      <c r="J163" s="1" t="s">
        <v>44</v>
      </c>
      <c r="K163" s="1" t="s">
        <v>324</v>
      </c>
      <c r="L163" s="2" t="s">
        <v>71</v>
      </c>
      <c r="M163" s="15">
        <v>1</v>
      </c>
      <c r="V163" s="2" t="s">
        <v>325</v>
      </c>
      <c r="AL163" s="47" t="s">
        <v>30</v>
      </c>
      <c r="AU163" s="1" t="s">
        <v>6039</v>
      </c>
    </row>
    <row r="164" spans="1:47" ht="48">
      <c r="A164" s="1" t="s">
        <v>239</v>
      </c>
      <c r="B164" s="1" t="s">
        <v>277</v>
      </c>
      <c r="C164" s="1" t="s">
        <v>5667</v>
      </c>
      <c r="D164" s="1">
        <v>35</v>
      </c>
      <c r="E164" s="1">
        <v>1</v>
      </c>
      <c r="F164" s="1" t="s">
        <v>248</v>
      </c>
      <c r="G164" s="1" t="s">
        <v>9494</v>
      </c>
      <c r="I164" s="1" t="s">
        <v>125</v>
      </c>
      <c r="M164" s="15">
        <v>1</v>
      </c>
      <c r="N164" s="41" t="s">
        <v>9489</v>
      </c>
      <c r="V164" s="2" t="s">
        <v>278</v>
      </c>
      <c r="X164" s="1" t="s">
        <v>279</v>
      </c>
      <c r="Y164" s="1" t="s">
        <v>9494</v>
      </c>
      <c r="AA164" s="1" t="s">
        <v>125</v>
      </c>
      <c r="AE164" s="1">
        <v>1</v>
      </c>
      <c r="AF164" s="41" t="s">
        <v>9490</v>
      </c>
      <c r="AL164" s="47" t="s">
        <v>243</v>
      </c>
      <c r="AN164" s="2" t="s">
        <v>280</v>
      </c>
      <c r="AU164" s="1" t="s">
        <v>6040</v>
      </c>
    </row>
    <row r="165" spans="1:47" ht="48">
      <c r="A165" s="1" t="s">
        <v>239</v>
      </c>
      <c r="B165" s="1" t="s">
        <v>249</v>
      </c>
      <c r="C165" s="1" t="s">
        <v>5667</v>
      </c>
      <c r="D165" s="1">
        <v>36</v>
      </c>
      <c r="E165" s="1">
        <v>1</v>
      </c>
      <c r="F165" s="1" t="s">
        <v>248</v>
      </c>
      <c r="G165" s="1" t="s">
        <v>9553</v>
      </c>
      <c r="I165" s="1" t="s">
        <v>125</v>
      </c>
      <c r="M165" s="15">
        <v>2</v>
      </c>
      <c r="N165" s="41" t="s">
        <v>9489</v>
      </c>
      <c r="Y165" s="1" t="s">
        <v>9553</v>
      </c>
      <c r="AA165" s="1" t="s">
        <v>125</v>
      </c>
      <c r="AE165" s="1">
        <v>2</v>
      </c>
      <c r="AF165" s="41" t="s">
        <v>9490</v>
      </c>
      <c r="AL165" s="47" t="s">
        <v>36</v>
      </c>
      <c r="AN165" s="2" t="s">
        <v>250</v>
      </c>
      <c r="AU165" s="1" t="s">
        <v>6041</v>
      </c>
    </row>
    <row r="166" spans="1:47" ht="84">
      <c r="A166" s="1" t="s">
        <v>239</v>
      </c>
      <c r="B166" s="1" t="s">
        <v>272</v>
      </c>
      <c r="C166" s="1" t="s">
        <v>5667</v>
      </c>
      <c r="D166" s="1">
        <v>37</v>
      </c>
      <c r="E166" s="1">
        <v>1</v>
      </c>
      <c r="F166" s="1" t="s">
        <v>248</v>
      </c>
      <c r="G166" s="1" t="s">
        <v>273</v>
      </c>
      <c r="H166" s="1" t="s">
        <v>26</v>
      </c>
      <c r="I166" s="1" t="s">
        <v>88</v>
      </c>
      <c r="K166" s="1" t="s">
        <v>274</v>
      </c>
      <c r="P166" s="43">
        <v>2</v>
      </c>
      <c r="Q166" s="44">
        <v>4</v>
      </c>
      <c r="R166" s="45">
        <v>3</v>
      </c>
      <c r="S166" s="46">
        <v>10</v>
      </c>
      <c r="V166" s="2" t="s">
        <v>276</v>
      </c>
      <c r="AL166" s="47" t="s">
        <v>30</v>
      </c>
      <c r="AU166" s="1" t="s">
        <v>6042</v>
      </c>
    </row>
    <row r="167" spans="1:47" ht="72">
      <c r="A167" s="1" t="s">
        <v>239</v>
      </c>
      <c r="B167" s="1" t="s">
        <v>285</v>
      </c>
      <c r="C167" s="1" t="s">
        <v>5667</v>
      </c>
      <c r="D167" s="1">
        <v>38</v>
      </c>
      <c r="E167" s="1">
        <v>1</v>
      </c>
      <c r="F167" s="1" t="s">
        <v>248</v>
      </c>
      <c r="G167" s="1" t="s">
        <v>286</v>
      </c>
      <c r="H167" s="1" t="s">
        <v>26</v>
      </c>
      <c r="I167" s="1" t="s">
        <v>94</v>
      </c>
      <c r="K167" s="1" t="s">
        <v>287</v>
      </c>
      <c r="N167" s="41">
        <v>34</v>
      </c>
      <c r="O167" s="42">
        <v>2</v>
      </c>
      <c r="Q167" s="44">
        <v>4</v>
      </c>
      <c r="R167" s="45">
        <v>2</v>
      </c>
      <c r="S167" s="46">
        <v>10</v>
      </c>
      <c r="V167" s="2" t="s">
        <v>288</v>
      </c>
      <c r="AL167" s="47" t="s">
        <v>30</v>
      </c>
      <c r="AU167" s="1" t="s">
        <v>6043</v>
      </c>
    </row>
    <row r="168" spans="1:47" ht="48">
      <c r="A168" s="1" t="s">
        <v>239</v>
      </c>
      <c r="B168" s="1" t="s">
        <v>289</v>
      </c>
      <c r="C168" s="1" t="s">
        <v>5667</v>
      </c>
      <c r="D168" s="1">
        <v>39</v>
      </c>
      <c r="E168" s="1">
        <v>1</v>
      </c>
      <c r="F168" s="1" t="s">
        <v>248</v>
      </c>
      <c r="G168" s="1" t="s">
        <v>290</v>
      </c>
      <c r="H168" s="1" t="s">
        <v>26</v>
      </c>
      <c r="I168" s="1" t="s">
        <v>94</v>
      </c>
      <c r="K168" s="1" t="s">
        <v>287</v>
      </c>
      <c r="N168" s="41">
        <v>34</v>
      </c>
      <c r="O168" s="42">
        <v>2</v>
      </c>
      <c r="Q168" s="44">
        <v>4</v>
      </c>
      <c r="R168" s="45">
        <v>2</v>
      </c>
      <c r="S168" s="46">
        <v>10</v>
      </c>
      <c r="V168" s="2" t="s">
        <v>291</v>
      </c>
      <c r="AL168" s="47" t="s">
        <v>30</v>
      </c>
    </row>
    <row r="169" spans="1:47" ht="48">
      <c r="A169" s="1" t="s">
        <v>239</v>
      </c>
      <c r="B169" s="1" t="s">
        <v>326</v>
      </c>
      <c r="C169" s="1" t="s">
        <v>5667</v>
      </c>
      <c r="D169" s="1">
        <v>40</v>
      </c>
      <c r="E169" s="1">
        <v>1</v>
      </c>
      <c r="F169" s="1" t="s">
        <v>248</v>
      </c>
      <c r="G169" s="1" t="s">
        <v>327</v>
      </c>
      <c r="H169" s="1" t="s">
        <v>26</v>
      </c>
      <c r="I169" s="1" t="s">
        <v>94</v>
      </c>
      <c r="K169" s="1" t="s">
        <v>287</v>
      </c>
      <c r="N169" s="41">
        <v>34</v>
      </c>
      <c r="O169" s="42">
        <v>2</v>
      </c>
      <c r="Q169" s="44">
        <v>4</v>
      </c>
      <c r="R169" s="45">
        <v>2</v>
      </c>
      <c r="S169" s="46">
        <v>10</v>
      </c>
      <c r="V169" s="2" t="s">
        <v>328</v>
      </c>
      <c r="AL169" s="47" t="s">
        <v>30</v>
      </c>
    </row>
    <row r="170" spans="1:47" ht="60">
      <c r="A170" s="1" t="s">
        <v>239</v>
      </c>
      <c r="B170" s="1" t="s">
        <v>312</v>
      </c>
      <c r="C170" s="1" t="s">
        <v>5667</v>
      </c>
      <c r="D170" s="1">
        <v>41</v>
      </c>
      <c r="E170" s="1">
        <v>1</v>
      </c>
      <c r="F170" s="1" t="s">
        <v>248</v>
      </c>
      <c r="G170" s="1" t="s">
        <v>313</v>
      </c>
      <c r="H170" s="1" t="s">
        <v>26</v>
      </c>
      <c r="I170" s="1" t="s">
        <v>94</v>
      </c>
      <c r="K170" s="1" t="s">
        <v>287</v>
      </c>
      <c r="N170" s="41">
        <v>34</v>
      </c>
      <c r="O170" s="42">
        <v>2</v>
      </c>
      <c r="Q170" s="44">
        <v>4</v>
      </c>
      <c r="R170" s="45">
        <v>2</v>
      </c>
      <c r="S170" s="46">
        <v>10</v>
      </c>
      <c r="V170" s="2" t="s">
        <v>314</v>
      </c>
      <c r="AL170" s="47" t="s">
        <v>30</v>
      </c>
    </row>
    <row r="171" spans="1:47" ht="24">
      <c r="A171" s="1" t="s">
        <v>239</v>
      </c>
      <c r="B171" s="1" t="s">
        <v>292</v>
      </c>
      <c r="C171" s="1" t="s">
        <v>5667</v>
      </c>
      <c r="D171" s="1">
        <v>42</v>
      </c>
      <c r="E171" s="1">
        <v>4</v>
      </c>
      <c r="F171" s="1" t="s">
        <v>248</v>
      </c>
      <c r="G171" s="1" t="s">
        <v>293</v>
      </c>
      <c r="I171" s="1" t="s">
        <v>94</v>
      </c>
      <c r="K171" s="1" t="s">
        <v>95</v>
      </c>
      <c r="N171" s="41">
        <v>20</v>
      </c>
      <c r="O171" s="42">
        <v>1</v>
      </c>
      <c r="Q171" s="44">
        <v>2</v>
      </c>
      <c r="R171" s="45">
        <v>0</v>
      </c>
      <c r="S171" s="46">
        <v>4</v>
      </c>
      <c r="V171" s="2" t="s">
        <v>294</v>
      </c>
      <c r="W171" s="2" t="s">
        <v>295</v>
      </c>
      <c r="AL171" s="47" t="s">
        <v>30</v>
      </c>
      <c r="AU171" s="1" t="s">
        <v>6044</v>
      </c>
    </row>
    <row r="172" spans="1:47" ht="60">
      <c r="A172" s="1" t="s">
        <v>239</v>
      </c>
      <c r="B172" s="1" t="s">
        <v>329</v>
      </c>
      <c r="C172" s="1" t="s">
        <v>5667</v>
      </c>
      <c r="D172" s="1">
        <v>43</v>
      </c>
      <c r="E172" s="1">
        <v>1</v>
      </c>
      <c r="F172" s="1" t="s">
        <v>248</v>
      </c>
      <c r="G172" s="1" t="s">
        <v>330</v>
      </c>
      <c r="H172" s="1" t="s">
        <v>26</v>
      </c>
      <c r="I172" s="1" t="s">
        <v>104</v>
      </c>
      <c r="K172" s="1" t="s">
        <v>306</v>
      </c>
      <c r="L172" s="2" t="s">
        <v>331</v>
      </c>
      <c r="O172" s="42">
        <v>2</v>
      </c>
      <c r="T172" s="47">
        <v>6</v>
      </c>
      <c r="V172" s="2" t="s">
        <v>332</v>
      </c>
      <c r="AL172" s="47" t="s">
        <v>30</v>
      </c>
    </row>
    <row r="173" spans="1:47" ht="24">
      <c r="A173" s="1" t="s">
        <v>239</v>
      </c>
      <c r="B173" s="1" t="s">
        <v>304</v>
      </c>
      <c r="C173" s="1" t="s">
        <v>5667</v>
      </c>
      <c r="D173" s="1">
        <v>44</v>
      </c>
      <c r="E173" s="1">
        <v>4</v>
      </c>
      <c r="F173" s="1" t="s">
        <v>248</v>
      </c>
      <c r="G173" s="1" t="s">
        <v>305</v>
      </c>
      <c r="I173" s="1" t="s">
        <v>104</v>
      </c>
      <c r="K173" s="1" t="s">
        <v>306</v>
      </c>
      <c r="O173" s="42">
        <v>2</v>
      </c>
      <c r="T173" s="47">
        <v>3</v>
      </c>
      <c r="V173" s="2" t="s">
        <v>307</v>
      </c>
      <c r="AL173" s="47" t="s">
        <v>30</v>
      </c>
    </row>
    <row r="174" spans="1:47" ht="36">
      <c r="A174" s="1" t="s">
        <v>239</v>
      </c>
      <c r="B174" s="1" t="s">
        <v>251</v>
      </c>
      <c r="C174" s="1" t="s">
        <v>5667</v>
      </c>
      <c r="D174" s="1">
        <v>45</v>
      </c>
      <c r="E174" s="1">
        <v>3</v>
      </c>
      <c r="F174" s="1" t="s">
        <v>248</v>
      </c>
      <c r="G174" s="1" t="s">
        <v>252</v>
      </c>
      <c r="I174" s="1" t="s">
        <v>104</v>
      </c>
      <c r="K174" s="1" t="s">
        <v>253</v>
      </c>
      <c r="O174" s="42">
        <v>1</v>
      </c>
      <c r="T174" s="47">
        <v>2</v>
      </c>
      <c r="V174" s="2" t="s">
        <v>254</v>
      </c>
      <c r="AL174" s="47" t="s">
        <v>30</v>
      </c>
    </row>
    <row r="175" spans="1:47" ht="24">
      <c r="A175" s="1" t="s">
        <v>239</v>
      </c>
      <c r="B175" s="1" t="s">
        <v>301</v>
      </c>
      <c r="C175" s="1" t="s">
        <v>5667</v>
      </c>
      <c r="D175" s="1">
        <v>46</v>
      </c>
      <c r="E175" s="1">
        <v>3</v>
      </c>
      <c r="F175" s="1" t="s">
        <v>248</v>
      </c>
      <c r="G175" s="1" t="s">
        <v>302</v>
      </c>
      <c r="I175" s="1" t="s">
        <v>104</v>
      </c>
      <c r="K175" s="1" t="s">
        <v>105</v>
      </c>
      <c r="O175" s="42">
        <v>2</v>
      </c>
      <c r="T175" s="47">
        <v>1</v>
      </c>
      <c r="V175" s="2" t="s">
        <v>303</v>
      </c>
      <c r="AL175" s="47" t="s">
        <v>30</v>
      </c>
    </row>
    <row r="176" spans="1:47" ht="36">
      <c r="A176" s="1" t="s">
        <v>239</v>
      </c>
      <c r="B176" s="1" t="s">
        <v>245</v>
      </c>
      <c r="C176" s="1" t="s">
        <v>5667</v>
      </c>
      <c r="D176" s="1">
        <v>47</v>
      </c>
      <c r="E176" s="1">
        <v>3</v>
      </c>
      <c r="F176" s="1" t="s">
        <v>248</v>
      </c>
      <c r="G176" s="1" t="s">
        <v>246</v>
      </c>
      <c r="I176" s="1" t="s">
        <v>82</v>
      </c>
      <c r="V176" s="2" t="s">
        <v>247</v>
      </c>
      <c r="AL176" s="47" t="s">
        <v>30</v>
      </c>
    </row>
    <row r="177" spans="1:48" ht="48">
      <c r="A177" s="1" t="s">
        <v>239</v>
      </c>
      <c r="B177" s="1" t="s">
        <v>315</v>
      </c>
      <c r="C177" s="1" t="s">
        <v>5667</v>
      </c>
      <c r="D177" s="1">
        <v>48</v>
      </c>
      <c r="E177" s="1">
        <v>5</v>
      </c>
      <c r="F177" s="1" t="s">
        <v>248</v>
      </c>
      <c r="G177" s="1" t="s">
        <v>316</v>
      </c>
      <c r="I177" s="1" t="s">
        <v>82</v>
      </c>
      <c r="V177" s="2" t="s">
        <v>317</v>
      </c>
      <c r="W177" s="2" t="s">
        <v>318</v>
      </c>
      <c r="AL177" s="47" t="s">
        <v>30</v>
      </c>
      <c r="AU177" s="1" t="s">
        <v>6045</v>
      </c>
    </row>
    <row r="178" spans="1:48" ht="36">
      <c r="A178" s="1" t="s">
        <v>239</v>
      </c>
      <c r="B178" s="1" t="s">
        <v>308</v>
      </c>
      <c r="C178" s="1" t="s">
        <v>5667</v>
      </c>
      <c r="D178" s="1">
        <v>49</v>
      </c>
      <c r="E178" s="1">
        <v>2</v>
      </c>
      <c r="F178" s="1" t="s">
        <v>248</v>
      </c>
      <c r="G178" s="1" t="s">
        <v>309</v>
      </c>
      <c r="I178" s="1" t="s">
        <v>82</v>
      </c>
      <c r="V178" s="2" t="s">
        <v>310</v>
      </c>
      <c r="W178" s="2" t="s">
        <v>311</v>
      </c>
      <c r="AL178" s="47" t="s">
        <v>30</v>
      </c>
    </row>
    <row r="179" spans="1:48" ht="24">
      <c r="A179" s="74" t="s">
        <v>23</v>
      </c>
      <c r="B179" s="74" t="s">
        <v>24</v>
      </c>
      <c r="C179" s="74" t="s">
        <v>5668</v>
      </c>
      <c r="D179" s="74">
        <v>50</v>
      </c>
      <c r="E179" s="74">
        <v>1</v>
      </c>
      <c r="F179" s="74"/>
      <c r="G179" s="74" t="s">
        <v>25</v>
      </c>
      <c r="H179" s="1" t="s">
        <v>26</v>
      </c>
      <c r="I179" s="1" t="s">
        <v>27</v>
      </c>
      <c r="J179" s="1" t="s">
        <v>28</v>
      </c>
      <c r="K179" s="1" t="s">
        <v>29</v>
      </c>
      <c r="M179" s="15">
        <v>11</v>
      </c>
      <c r="P179" s="43">
        <v>2</v>
      </c>
      <c r="Q179" s="44">
        <v>3</v>
      </c>
      <c r="R179" s="45">
        <v>2</v>
      </c>
      <c r="S179" s="46">
        <v>4</v>
      </c>
      <c r="V179" s="2" t="s">
        <v>35</v>
      </c>
      <c r="AL179" s="47" t="s">
        <v>30</v>
      </c>
    </row>
    <row r="180" spans="1:48" ht="48">
      <c r="A180" s="1" t="s">
        <v>23</v>
      </c>
      <c r="B180" s="1" t="s">
        <v>69</v>
      </c>
      <c r="C180" s="1" t="s">
        <v>5668</v>
      </c>
      <c r="D180" s="1">
        <v>51</v>
      </c>
      <c r="E180" s="1">
        <v>3</v>
      </c>
      <c r="G180" s="1" t="s">
        <v>5872</v>
      </c>
      <c r="I180" s="1" t="s">
        <v>56</v>
      </c>
      <c r="J180" s="1" t="s">
        <v>28</v>
      </c>
      <c r="K180" s="1" t="s">
        <v>70</v>
      </c>
      <c r="L180" s="2" t="s">
        <v>71</v>
      </c>
      <c r="M180" s="15">
        <v>2</v>
      </c>
      <c r="V180" s="2" t="s">
        <v>72</v>
      </c>
      <c r="AL180" s="47" t="s">
        <v>30</v>
      </c>
    </row>
    <row r="181" spans="1:48" ht="24">
      <c r="A181" s="1" t="s">
        <v>23</v>
      </c>
      <c r="B181" s="1" t="s">
        <v>65</v>
      </c>
      <c r="C181" s="1" t="s">
        <v>5668</v>
      </c>
      <c r="D181" s="1">
        <v>52</v>
      </c>
      <c r="E181" s="1">
        <v>3</v>
      </c>
      <c r="G181" s="1" t="s">
        <v>66</v>
      </c>
      <c r="I181" s="1" t="s">
        <v>63</v>
      </c>
      <c r="J181" s="1" t="s">
        <v>28</v>
      </c>
      <c r="M181" s="15">
        <v>0</v>
      </c>
      <c r="V181" s="2" t="s">
        <v>68</v>
      </c>
      <c r="AL181" s="47" t="s">
        <v>30</v>
      </c>
      <c r="AU181" s="1" t="s">
        <v>6046</v>
      </c>
    </row>
    <row r="182" spans="1:48" ht="60">
      <c r="A182" s="1" t="s">
        <v>23</v>
      </c>
      <c r="B182" s="1" t="s">
        <v>48</v>
      </c>
      <c r="C182" s="1" t="s">
        <v>5668</v>
      </c>
      <c r="D182" s="1">
        <v>53</v>
      </c>
      <c r="E182" s="1">
        <v>3</v>
      </c>
      <c r="G182" s="1" t="s">
        <v>49</v>
      </c>
      <c r="H182" s="1" t="s">
        <v>26</v>
      </c>
      <c r="I182" s="1" t="s">
        <v>38</v>
      </c>
      <c r="J182" s="1" t="s">
        <v>50</v>
      </c>
      <c r="K182" s="1" t="s">
        <v>51</v>
      </c>
      <c r="L182" s="2" t="s">
        <v>52</v>
      </c>
      <c r="M182" s="15">
        <v>5</v>
      </c>
      <c r="P182" s="43">
        <v>1</v>
      </c>
      <c r="Q182" s="44">
        <v>3</v>
      </c>
      <c r="R182" s="45">
        <v>1</v>
      </c>
      <c r="S182" s="46">
        <v>4</v>
      </c>
      <c r="V182" s="2" t="s">
        <v>53</v>
      </c>
      <c r="AL182" s="47" t="s">
        <v>30</v>
      </c>
      <c r="AU182" s="1" t="s">
        <v>6047</v>
      </c>
    </row>
    <row r="183" spans="1:48" ht="24">
      <c r="A183" s="1" t="s">
        <v>23</v>
      </c>
      <c r="B183" s="1" t="s">
        <v>77</v>
      </c>
      <c r="C183" s="1" t="s">
        <v>5668</v>
      </c>
      <c r="D183" s="1">
        <v>54</v>
      </c>
      <c r="E183" s="1">
        <v>3</v>
      </c>
      <c r="G183" s="1" t="s">
        <v>78</v>
      </c>
      <c r="I183" s="1" t="s">
        <v>63</v>
      </c>
      <c r="J183" s="1" t="s">
        <v>50</v>
      </c>
      <c r="M183" s="15">
        <v>2</v>
      </c>
      <c r="V183" s="2" t="s">
        <v>79</v>
      </c>
      <c r="AL183" s="47" t="s">
        <v>30</v>
      </c>
      <c r="AU183" s="1" t="s">
        <v>6048</v>
      </c>
      <c r="AV183" s="1" t="s">
        <v>6049</v>
      </c>
    </row>
    <row r="184" spans="1:48" ht="48">
      <c r="A184" s="1" t="s">
        <v>23</v>
      </c>
      <c r="B184" s="1" t="s">
        <v>73</v>
      </c>
      <c r="C184" s="1" t="s">
        <v>5668</v>
      </c>
      <c r="D184" s="1">
        <v>55</v>
      </c>
      <c r="E184" s="1">
        <v>3</v>
      </c>
      <c r="G184" s="1" t="s">
        <v>74</v>
      </c>
      <c r="I184" s="1" t="s">
        <v>38</v>
      </c>
      <c r="J184" s="1" t="s">
        <v>57</v>
      </c>
      <c r="K184" s="1" t="s">
        <v>75</v>
      </c>
      <c r="M184" s="15">
        <v>2</v>
      </c>
      <c r="P184" s="43">
        <v>2</v>
      </c>
      <c r="Q184" s="44">
        <v>0</v>
      </c>
      <c r="R184" s="45">
        <v>0</v>
      </c>
      <c r="S184" s="46">
        <v>1</v>
      </c>
      <c r="V184" s="2" t="s">
        <v>76</v>
      </c>
      <c r="AL184" s="47" t="s">
        <v>30</v>
      </c>
      <c r="AU184" s="1" t="s">
        <v>6050</v>
      </c>
      <c r="AV184" s="1" t="s">
        <v>6020</v>
      </c>
    </row>
    <row r="185" spans="1:48" ht="24">
      <c r="A185" s="1" t="s">
        <v>23</v>
      </c>
      <c r="B185" s="1" t="s">
        <v>54</v>
      </c>
      <c r="C185" s="1" t="s">
        <v>5668</v>
      </c>
      <c r="D185" s="1">
        <v>56</v>
      </c>
      <c r="E185" s="1">
        <v>3</v>
      </c>
      <c r="G185" s="1" t="s">
        <v>55</v>
      </c>
      <c r="I185" s="1" t="s">
        <v>56</v>
      </c>
      <c r="J185" s="1" t="s">
        <v>57</v>
      </c>
      <c r="K185" s="1" t="s">
        <v>58</v>
      </c>
      <c r="L185" s="2" t="s">
        <v>59</v>
      </c>
      <c r="M185" s="15">
        <v>1</v>
      </c>
      <c r="V185" s="2" t="s">
        <v>60</v>
      </c>
      <c r="AL185" s="47" t="s">
        <v>30</v>
      </c>
      <c r="AU185" s="1" t="s">
        <v>6051</v>
      </c>
    </row>
    <row r="186" spans="1:48">
      <c r="A186" s="1" t="s">
        <v>23</v>
      </c>
      <c r="B186" s="1" t="s">
        <v>37</v>
      </c>
      <c r="C186" s="1" t="s">
        <v>5668</v>
      </c>
      <c r="D186" s="1">
        <v>57</v>
      </c>
      <c r="E186" s="1">
        <v>3</v>
      </c>
      <c r="G186" s="1" t="s">
        <v>5873</v>
      </c>
      <c r="H186" s="1" t="s">
        <v>26</v>
      </c>
      <c r="I186" s="1" t="s">
        <v>38</v>
      </c>
      <c r="J186" s="1" t="s">
        <v>39</v>
      </c>
      <c r="K186" s="1" t="s">
        <v>40</v>
      </c>
      <c r="L186" s="2" t="s">
        <v>41</v>
      </c>
      <c r="M186" s="15">
        <v>4</v>
      </c>
      <c r="P186" s="43">
        <v>2</v>
      </c>
      <c r="Q186" s="44">
        <v>2</v>
      </c>
      <c r="R186" s="45">
        <v>2</v>
      </c>
      <c r="S186" s="46">
        <v>3</v>
      </c>
      <c r="AL186" s="47" t="s">
        <v>30</v>
      </c>
    </row>
    <row r="187" spans="1:48">
      <c r="A187" s="1" t="s">
        <v>23</v>
      </c>
      <c r="B187" s="1" t="s">
        <v>61</v>
      </c>
      <c r="C187" s="1" t="s">
        <v>5668</v>
      </c>
      <c r="D187" s="1">
        <v>58</v>
      </c>
      <c r="E187" s="1">
        <v>3</v>
      </c>
      <c r="G187" s="1" t="s">
        <v>62</v>
      </c>
      <c r="I187" s="1" t="s">
        <v>63</v>
      </c>
      <c r="J187" s="1" t="s">
        <v>39</v>
      </c>
      <c r="M187" s="15">
        <v>1</v>
      </c>
      <c r="V187" s="2" t="s">
        <v>64</v>
      </c>
      <c r="AL187" s="47" t="s">
        <v>30</v>
      </c>
      <c r="AU187" s="1" t="s">
        <v>6052</v>
      </c>
    </row>
    <row r="188" spans="1:48" ht="60">
      <c r="A188" s="1" t="s">
        <v>23</v>
      </c>
      <c r="B188" s="1" t="s">
        <v>42</v>
      </c>
      <c r="C188" s="1" t="s">
        <v>5668</v>
      </c>
      <c r="D188" s="1">
        <v>59</v>
      </c>
      <c r="E188" s="1">
        <v>3</v>
      </c>
      <c r="G188" s="1" t="s">
        <v>43</v>
      </c>
      <c r="H188" s="1" t="s">
        <v>26</v>
      </c>
      <c r="I188" s="1" t="s">
        <v>38</v>
      </c>
      <c r="J188" s="1" t="s">
        <v>44</v>
      </c>
      <c r="K188" s="1" t="s">
        <v>45</v>
      </c>
      <c r="M188" s="15">
        <v>5</v>
      </c>
      <c r="P188" s="43">
        <v>2</v>
      </c>
      <c r="Q188" s="44">
        <v>1</v>
      </c>
      <c r="R188" s="45">
        <v>1</v>
      </c>
      <c r="S188" s="46">
        <v>3</v>
      </c>
      <c r="V188" s="2" t="s">
        <v>47</v>
      </c>
      <c r="AL188" s="47" t="s">
        <v>30</v>
      </c>
      <c r="AT188" s="1" t="s">
        <v>6053</v>
      </c>
      <c r="AU188" s="1" t="s">
        <v>6054</v>
      </c>
      <c r="AV188" s="1" t="s">
        <v>6055</v>
      </c>
    </row>
    <row r="189" spans="1:48" ht="36">
      <c r="A189" s="1" t="s">
        <v>23</v>
      </c>
      <c r="B189" s="1" t="s">
        <v>124</v>
      </c>
      <c r="C189" s="1" t="s">
        <v>5668</v>
      </c>
      <c r="D189" s="1">
        <v>60</v>
      </c>
      <c r="E189" s="1">
        <v>1</v>
      </c>
      <c r="F189" s="1" t="s">
        <v>85</v>
      </c>
      <c r="G189" s="1" t="s">
        <v>9495</v>
      </c>
      <c r="I189" s="1" t="s">
        <v>125</v>
      </c>
      <c r="M189" s="15">
        <v>1</v>
      </c>
      <c r="N189" s="41" t="s">
        <v>9489</v>
      </c>
      <c r="V189" s="2" t="s">
        <v>126</v>
      </c>
      <c r="X189" s="1" t="s">
        <v>127</v>
      </c>
      <c r="Y189" s="1" t="s">
        <v>9495</v>
      </c>
      <c r="AA189" s="1" t="s">
        <v>125</v>
      </c>
      <c r="AE189" s="1">
        <v>1</v>
      </c>
      <c r="AF189" s="41" t="s">
        <v>9490</v>
      </c>
      <c r="AL189" s="47" t="s">
        <v>341</v>
      </c>
    </row>
    <row r="190" spans="1:48" ht="72">
      <c r="A190" s="1" t="s">
        <v>23</v>
      </c>
      <c r="B190" s="1" t="s">
        <v>128</v>
      </c>
      <c r="C190" s="1" t="s">
        <v>5668</v>
      </c>
      <c r="D190" s="1">
        <v>61</v>
      </c>
      <c r="E190" s="1">
        <v>1</v>
      </c>
      <c r="F190" s="1" t="s">
        <v>85</v>
      </c>
      <c r="G190" s="1" t="s">
        <v>9554</v>
      </c>
      <c r="I190" s="1" t="s">
        <v>125</v>
      </c>
      <c r="M190" s="15">
        <v>2</v>
      </c>
      <c r="N190" s="41" t="s">
        <v>9489</v>
      </c>
      <c r="Y190" s="1" t="s">
        <v>9554</v>
      </c>
      <c r="AA190" s="1" t="s">
        <v>125</v>
      </c>
      <c r="AE190" s="1">
        <v>2</v>
      </c>
      <c r="AF190" s="41" t="s">
        <v>9490</v>
      </c>
      <c r="AL190" s="47" t="s">
        <v>337</v>
      </c>
      <c r="AN190" s="2" t="s">
        <v>129</v>
      </c>
      <c r="AU190" s="1" t="s">
        <v>6056</v>
      </c>
    </row>
    <row r="191" spans="1:48" ht="72">
      <c r="A191" s="1" t="s">
        <v>23</v>
      </c>
      <c r="B191" s="1" t="s">
        <v>130</v>
      </c>
      <c r="C191" s="1" t="s">
        <v>5668</v>
      </c>
      <c r="D191" s="1">
        <v>62</v>
      </c>
      <c r="E191" s="1">
        <v>1</v>
      </c>
      <c r="F191" s="1" t="s">
        <v>85</v>
      </c>
      <c r="G191" s="1" t="s">
        <v>9624</v>
      </c>
      <c r="I191" s="1" t="s">
        <v>125</v>
      </c>
      <c r="M191" s="15">
        <v>3</v>
      </c>
      <c r="N191" s="41" t="s">
        <v>9489</v>
      </c>
      <c r="Y191" s="1" t="s">
        <v>9624</v>
      </c>
      <c r="AA191" s="1" t="s">
        <v>125</v>
      </c>
      <c r="AE191" s="1">
        <v>3</v>
      </c>
      <c r="AF191" s="41" t="s">
        <v>9490</v>
      </c>
      <c r="AL191" s="47" t="s">
        <v>67</v>
      </c>
      <c r="AN191" s="2" t="s">
        <v>131</v>
      </c>
      <c r="AU191" s="1" t="s">
        <v>6057</v>
      </c>
    </row>
    <row r="192" spans="1:48" ht="24">
      <c r="A192" s="1" t="s">
        <v>23</v>
      </c>
      <c r="B192" s="1" t="s">
        <v>86</v>
      </c>
      <c r="C192" s="1" t="s">
        <v>5668</v>
      </c>
      <c r="D192" s="1">
        <v>63</v>
      </c>
      <c r="E192" s="1">
        <v>4</v>
      </c>
      <c r="F192" s="1" t="s">
        <v>85</v>
      </c>
      <c r="G192" s="1" t="s">
        <v>87</v>
      </c>
      <c r="I192" s="1" t="s">
        <v>88</v>
      </c>
      <c r="K192" s="1" t="s">
        <v>89</v>
      </c>
      <c r="L192" s="2" t="s">
        <v>90</v>
      </c>
      <c r="V192" s="2" t="s">
        <v>91</v>
      </c>
      <c r="AL192" s="47" t="s">
        <v>30</v>
      </c>
      <c r="AU192" s="1" t="s">
        <v>6058</v>
      </c>
    </row>
    <row r="193" spans="1:48" ht="36">
      <c r="A193" s="1" t="s">
        <v>23</v>
      </c>
      <c r="B193" s="1" t="s">
        <v>119</v>
      </c>
      <c r="C193" s="1" t="s">
        <v>5668</v>
      </c>
      <c r="D193" s="1">
        <v>64</v>
      </c>
      <c r="E193" s="1">
        <v>1</v>
      </c>
      <c r="F193" s="1" t="s">
        <v>85</v>
      </c>
      <c r="G193" s="1" t="s">
        <v>120</v>
      </c>
      <c r="H193" s="1" t="s">
        <v>26</v>
      </c>
      <c r="I193" s="1" t="s">
        <v>88</v>
      </c>
      <c r="K193" s="1" t="s">
        <v>51</v>
      </c>
      <c r="L193" s="2" t="s">
        <v>121</v>
      </c>
      <c r="P193" s="43">
        <v>1</v>
      </c>
      <c r="Q193" s="44">
        <v>1</v>
      </c>
      <c r="R193" s="45">
        <v>1</v>
      </c>
      <c r="S193" s="46">
        <v>20</v>
      </c>
      <c r="V193" s="2" t="s">
        <v>123</v>
      </c>
      <c r="AL193" s="47" t="s">
        <v>30</v>
      </c>
    </row>
    <row r="194" spans="1:48" ht="48">
      <c r="A194" s="1" t="s">
        <v>23</v>
      </c>
      <c r="B194" s="1" t="s">
        <v>110</v>
      </c>
      <c r="C194" s="1" t="s">
        <v>5668</v>
      </c>
      <c r="D194" s="1">
        <v>65</v>
      </c>
      <c r="E194" s="1">
        <v>1</v>
      </c>
      <c r="F194" s="1" t="s">
        <v>85</v>
      </c>
      <c r="G194" s="1" t="s">
        <v>111</v>
      </c>
      <c r="H194" s="1" t="s">
        <v>26</v>
      </c>
      <c r="I194" s="1" t="s">
        <v>104</v>
      </c>
      <c r="K194" s="1" t="s">
        <v>105</v>
      </c>
      <c r="L194" s="2" t="s">
        <v>112</v>
      </c>
      <c r="O194" s="42" t="s">
        <v>113</v>
      </c>
      <c r="T194" s="47">
        <v>4</v>
      </c>
      <c r="U194" s="1">
        <v>4</v>
      </c>
      <c r="V194" s="2" t="s">
        <v>114</v>
      </c>
      <c r="AL194" s="47" t="s">
        <v>30</v>
      </c>
      <c r="AU194" s="1" t="s">
        <v>6059</v>
      </c>
      <c r="AV194" s="1" t="s">
        <v>6060</v>
      </c>
    </row>
    <row r="195" spans="1:48" ht="36">
      <c r="A195" s="1" t="s">
        <v>23</v>
      </c>
      <c r="B195" s="1" t="s">
        <v>102</v>
      </c>
      <c r="C195" s="1" t="s">
        <v>5668</v>
      </c>
      <c r="D195" s="1">
        <v>66</v>
      </c>
      <c r="E195" s="1">
        <v>4</v>
      </c>
      <c r="F195" s="1" t="s">
        <v>85</v>
      </c>
      <c r="G195" s="1" t="s">
        <v>103</v>
      </c>
      <c r="I195" s="1" t="s">
        <v>104</v>
      </c>
      <c r="K195" s="1" t="s">
        <v>105</v>
      </c>
      <c r="O195" s="42">
        <v>2</v>
      </c>
      <c r="T195" s="47">
        <v>3</v>
      </c>
      <c r="V195" s="2" t="s">
        <v>106</v>
      </c>
      <c r="AL195" s="47" t="s">
        <v>30</v>
      </c>
      <c r="AU195" s="1" t="s">
        <v>6061</v>
      </c>
    </row>
    <row r="196" spans="1:48">
      <c r="A196" s="1" t="s">
        <v>23</v>
      </c>
      <c r="B196" s="1" t="s">
        <v>98</v>
      </c>
      <c r="C196" s="1" t="s">
        <v>5668</v>
      </c>
      <c r="D196" s="1">
        <v>67</v>
      </c>
      <c r="E196" s="1">
        <v>4</v>
      </c>
      <c r="F196" s="1" t="s">
        <v>85</v>
      </c>
      <c r="G196" s="1" t="s">
        <v>99</v>
      </c>
      <c r="I196" s="1" t="s">
        <v>82</v>
      </c>
      <c r="V196" s="2" t="s">
        <v>100</v>
      </c>
      <c r="W196" s="2" t="s">
        <v>101</v>
      </c>
      <c r="AL196" s="47" t="s">
        <v>30</v>
      </c>
    </row>
    <row r="197" spans="1:48" ht="36">
      <c r="A197" s="1" t="s">
        <v>23</v>
      </c>
      <c r="B197" s="1" t="s">
        <v>115</v>
      </c>
      <c r="C197" s="1" t="s">
        <v>5668</v>
      </c>
      <c r="D197" s="1">
        <v>68</v>
      </c>
      <c r="E197" s="1">
        <v>4</v>
      </c>
      <c r="F197" s="1" t="s">
        <v>85</v>
      </c>
      <c r="G197" s="1" t="s">
        <v>116</v>
      </c>
      <c r="I197" s="1" t="s">
        <v>82</v>
      </c>
      <c r="V197" s="2" t="s">
        <v>117</v>
      </c>
      <c r="W197" s="2" t="s">
        <v>118</v>
      </c>
      <c r="AL197" s="47" t="s">
        <v>30</v>
      </c>
      <c r="AU197" s="1" t="s">
        <v>6062</v>
      </c>
    </row>
    <row r="198" spans="1:48" ht="24">
      <c r="A198" s="1" t="s">
        <v>23</v>
      </c>
      <c r="B198" s="1" t="s">
        <v>80</v>
      </c>
      <c r="C198" s="1" t="s">
        <v>5668</v>
      </c>
      <c r="D198" s="1">
        <v>69</v>
      </c>
      <c r="E198" s="1">
        <v>2</v>
      </c>
      <c r="F198" s="1" t="s">
        <v>85</v>
      </c>
      <c r="G198" s="1" t="s">
        <v>81</v>
      </c>
      <c r="I198" s="1" t="s">
        <v>82</v>
      </c>
      <c r="V198" s="2" t="s">
        <v>83</v>
      </c>
      <c r="W198" s="2" t="s">
        <v>84</v>
      </c>
      <c r="AL198" s="47" t="s">
        <v>30</v>
      </c>
    </row>
    <row r="199" spans="1:48" ht="24">
      <c r="A199" s="1" t="s">
        <v>23</v>
      </c>
      <c r="B199" s="1" t="s">
        <v>107</v>
      </c>
      <c r="C199" s="1" t="s">
        <v>5668</v>
      </c>
      <c r="D199" s="1">
        <v>70</v>
      </c>
      <c r="E199" s="1">
        <v>4</v>
      </c>
      <c r="F199" s="1" t="s">
        <v>85</v>
      </c>
      <c r="G199" s="1" t="s">
        <v>108</v>
      </c>
      <c r="I199" s="1" t="s">
        <v>94</v>
      </c>
      <c r="K199" s="1" t="s">
        <v>95</v>
      </c>
      <c r="N199" s="41">
        <v>32</v>
      </c>
      <c r="O199" s="42">
        <v>1</v>
      </c>
      <c r="Q199" s="44">
        <v>2</v>
      </c>
      <c r="R199" s="45">
        <v>1</v>
      </c>
      <c r="S199" s="46">
        <v>3</v>
      </c>
      <c r="V199" s="2" t="s">
        <v>109</v>
      </c>
      <c r="W199" s="2" t="s">
        <v>97</v>
      </c>
      <c r="AL199" s="47" t="s">
        <v>30</v>
      </c>
    </row>
    <row r="200" spans="1:48" ht="24">
      <c r="A200" s="1" t="s">
        <v>23</v>
      </c>
      <c r="B200" s="1" t="s">
        <v>92</v>
      </c>
      <c r="C200" s="1" t="s">
        <v>5668</v>
      </c>
      <c r="D200" s="1">
        <v>71</v>
      </c>
      <c r="E200" s="1">
        <v>5</v>
      </c>
      <c r="F200" s="1" t="s">
        <v>85</v>
      </c>
      <c r="G200" s="1" t="s">
        <v>93</v>
      </c>
      <c r="I200" s="1" t="s">
        <v>94</v>
      </c>
      <c r="K200" s="1" t="s">
        <v>95</v>
      </c>
      <c r="N200" s="41">
        <v>26</v>
      </c>
      <c r="O200" s="42">
        <v>1</v>
      </c>
      <c r="Q200" s="44">
        <v>1</v>
      </c>
      <c r="R200" s="45">
        <v>0</v>
      </c>
      <c r="S200" s="46">
        <v>2</v>
      </c>
      <c r="V200" s="2" t="s">
        <v>96</v>
      </c>
      <c r="W200" s="2" t="s">
        <v>97</v>
      </c>
      <c r="AL200" s="47" t="s">
        <v>30</v>
      </c>
    </row>
    <row r="201" spans="1:48" ht="36">
      <c r="A201" s="74" t="s">
        <v>3936</v>
      </c>
      <c r="B201" s="74" t="s">
        <v>3944</v>
      </c>
      <c r="C201" s="74" t="s">
        <v>5669</v>
      </c>
      <c r="D201" s="74">
        <v>72</v>
      </c>
      <c r="E201" s="74">
        <v>1</v>
      </c>
      <c r="F201" s="74"/>
      <c r="G201" s="74" t="s">
        <v>3945</v>
      </c>
      <c r="H201" s="1" t="s">
        <v>26</v>
      </c>
      <c r="I201" s="1" t="s">
        <v>27</v>
      </c>
      <c r="J201" s="1" t="s">
        <v>50</v>
      </c>
      <c r="K201" s="1" t="s">
        <v>3946</v>
      </c>
      <c r="L201" s="2" t="s">
        <v>171</v>
      </c>
      <c r="M201" s="15">
        <v>10</v>
      </c>
      <c r="P201" s="43">
        <v>2</v>
      </c>
      <c r="Q201" s="44">
        <v>3</v>
      </c>
      <c r="R201" s="45">
        <v>2</v>
      </c>
      <c r="S201" s="46">
        <v>3</v>
      </c>
      <c r="V201" s="2" t="s">
        <v>3947</v>
      </c>
      <c r="AL201" s="47" t="s">
        <v>30</v>
      </c>
      <c r="AU201" s="1" t="s">
        <v>6063</v>
      </c>
    </row>
    <row r="202" spans="1:48" ht="60">
      <c r="A202" s="1" t="s">
        <v>3936</v>
      </c>
      <c r="B202" s="1" t="s">
        <v>3960</v>
      </c>
      <c r="C202" s="1" t="s">
        <v>5669</v>
      </c>
      <c r="D202" s="1">
        <v>73</v>
      </c>
      <c r="E202" s="1">
        <v>3</v>
      </c>
      <c r="G202" s="1" t="s">
        <v>3961</v>
      </c>
      <c r="I202" s="1" t="s">
        <v>38</v>
      </c>
      <c r="J202" s="1" t="s">
        <v>28</v>
      </c>
      <c r="K202" s="1" t="s">
        <v>242</v>
      </c>
      <c r="M202" s="15">
        <v>2</v>
      </c>
      <c r="P202" s="43">
        <v>1</v>
      </c>
      <c r="Q202" s="44">
        <v>0</v>
      </c>
      <c r="R202" s="45">
        <v>0</v>
      </c>
      <c r="S202" s="46">
        <v>2</v>
      </c>
      <c r="V202" s="2" t="s">
        <v>3962</v>
      </c>
      <c r="AL202" s="47" t="s">
        <v>30</v>
      </c>
    </row>
    <row r="203" spans="1:48" ht="24">
      <c r="A203" s="1" t="s">
        <v>3936</v>
      </c>
      <c r="B203" s="1" t="s">
        <v>3973</v>
      </c>
      <c r="C203" s="1" t="s">
        <v>5669</v>
      </c>
      <c r="D203" s="1">
        <v>74</v>
      </c>
      <c r="E203" s="1">
        <v>3</v>
      </c>
      <c r="G203" s="1" t="s">
        <v>3974</v>
      </c>
      <c r="I203" s="1" t="s">
        <v>63</v>
      </c>
      <c r="J203" s="1" t="s">
        <v>28</v>
      </c>
      <c r="M203" s="15">
        <v>1</v>
      </c>
      <c r="V203" s="2" t="s">
        <v>3975</v>
      </c>
      <c r="AL203" s="47" t="s">
        <v>30</v>
      </c>
    </row>
    <row r="204" spans="1:48" ht="48">
      <c r="A204" s="1" t="s">
        <v>3936</v>
      </c>
      <c r="B204" s="1" t="s">
        <v>3948</v>
      </c>
      <c r="C204" s="1" t="s">
        <v>5669</v>
      </c>
      <c r="D204" s="1">
        <v>75</v>
      </c>
      <c r="E204" s="1">
        <v>3</v>
      </c>
      <c r="G204" s="1" t="s">
        <v>3949</v>
      </c>
      <c r="I204" s="1" t="s">
        <v>38</v>
      </c>
      <c r="J204" s="1" t="s">
        <v>50</v>
      </c>
      <c r="K204" s="1" t="s">
        <v>51</v>
      </c>
      <c r="M204" s="15">
        <v>4</v>
      </c>
      <c r="P204" s="43">
        <v>1</v>
      </c>
      <c r="Q204" s="44">
        <v>2</v>
      </c>
      <c r="R204" s="45">
        <v>1</v>
      </c>
      <c r="S204" s="46">
        <v>2</v>
      </c>
      <c r="V204" s="2" t="s">
        <v>3950</v>
      </c>
      <c r="AL204" s="47" t="s">
        <v>30</v>
      </c>
      <c r="AS204" s="1" t="s">
        <v>6064</v>
      </c>
      <c r="AT204" s="1" t="s">
        <v>6065</v>
      </c>
      <c r="AU204" s="1" t="s">
        <v>6066</v>
      </c>
    </row>
    <row r="205" spans="1:48" ht="24">
      <c r="A205" s="1" t="s">
        <v>3936</v>
      </c>
      <c r="B205" s="1" t="s">
        <v>3963</v>
      </c>
      <c r="C205" s="1" t="s">
        <v>5669</v>
      </c>
      <c r="D205" s="1">
        <v>76</v>
      </c>
      <c r="E205" s="1">
        <v>3</v>
      </c>
      <c r="G205" s="1" t="s">
        <v>3964</v>
      </c>
      <c r="I205" s="1" t="s">
        <v>63</v>
      </c>
      <c r="J205" s="1" t="s">
        <v>50</v>
      </c>
      <c r="M205" s="15">
        <v>0</v>
      </c>
      <c r="V205" s="2" t="s">
        <v>3965</v>
      </c>
      <c r="AL205" s="47" t="s">
        <v>30</v>
      </c>
      <c r="AU205" s="1" t="s">
        <v>6067</v>
      </c>
      <c r="AV205" s="1" t="s">
        <v>6020</v>
      </c>
    </row>
    <row r="206" spans="1:48" ht="24">
      <c r="A206" s="1" t="s">
        <v>3936</v>
      </c>
      <c r="B206" s="1" t="s">
        <v>4004</v>
      </c>
      <c r="C206" s="1" t="s">
        <v>5669</v>
      </c>
      <c r="D206" s="1">
        <v>77</v>
      </c>
      <c r="E206" s="1">
        <v>3</v>
      </c>
      <c r="G206" s="1" t="s">
        <v>4005</v>
      </c>
      <c r="I206" s="1" t="s">
        <v>38</v>
      </c>
      <c r="J206" s="1" t="s">
        <v>57</v>
      </c>
      <c r="K206" s="1" t="s">
        <v>4006</v>
      </c>
      <c r="M206" s="15">
        <v>2</v>
      </c>
      <c r="P206" s="43">
        <v>1</v>
      </c>
      <c r="Q206" s="44">
        <v>1</v>
      </c>
      <c r="R206" s="45">
        <v>0</v>
      </c>
      <c r="S206" s="46">
        <v>2</v>
      </c>
      <c r="V206" s="2" t="s">
        <v>4007</v>
      </c>
      <c r="AL206" s="47" t="s">
        <v>30</v>
      </c>
      <c r="AU206" s="1" t="s">
        <v>6068</v>
      </c>
    </row>
    <row r="207" spans="1:48" ht="24">
      <c r="A207" s="1" t="s">
        <v>3936</v>
      </c>
      <c r="B207" s="1" t="s">
        <v>3976</v>
      </c>
      <c r="C207" s="1" t="s">
        <v>5669</v>
      </c>
      <c r="D207" s="1">
        <v>78</v>
      </c>
      <c r="E207" s="1">
        <v>3</v>
      </c>
      <c r="G207" s="1" t="s">
        <v>3977</v>
      </c>
      <c r="I207" s="1" t="s">
        <v>63</v>
      </c>
      <c r="J207" s="1" t="s">
        <v>57</v>
      </c>
      <c r="M207" s="15">
        <v>1</v>
      </c>
      <c r="V207" s="2" t="s">
        <v>3978</v>
      </c>
      <c r="AL207" s="47" t="s">
        <v>30</v>
      </c>
      <c r="AU207" s="1" t="s">
        <v>6069</v>
      </c>
    </row>
    <row r="208" spans="1:48" ht="36">
      <c r="A208" s="1" t="s">
        <v>3936</v>
      </c>
      <c r="B208" s="1" t="s">
        <v>3951</v>
      </c>
      <c r="C208" s="1" t="s">
        <v>5669</v>
      </c>
      <c r="D208" s="1">
        <v>79</v>
      </c>
      <c r="E208" s="1">
        <v>3</v>
      </c>
      <c r="G208" s="1" t="s">
        <v>3952</v>
      </c>
      <c r="H208" s="1" t="s">
        <v>26</v>
      </c>
      <c r="I208" s="1" t="s">
        <v>38</v>
      </c>
      <c r="J208" s="1" t="s">
        <v>39</v>
      </c>
      <c r="K208" s="1" t="s">
        <v>1130</v>
      </c>
      <c r="M208" s="15">
        <v>5</v>
      </c>
      <c r="P208" s="43">
        <v>3</v>
      </c>
      <c r="Q208" s="44">
        <v>2</v>
      </c>
      <c r="R208" s="45">
        <v>3</v>
      </c>
      <c r="S208" s="46">
        <v>3</v>
      </c>
      <c r="V208" s="2" t="s">
        <v>3953</v>
      </c>
      <c r="AL208" s="47" t="s">
        <v>30</v>
      </c>
      <c r="AU208" s="1" t="s">
        <v>6070</v>
      </c>
    </row>
    <row r="209" spans="1:47" ht="60">
      <c r="A209" s="1" t="s">
        <v>3936</v>
      </c>
      <c r="B209" s="1" t="s">
        <v>3954</v>
      </c>
      <c r="C209" s="1" t="s">
        <v>5669</v>
      </c>
      <c r="D209" s="1">
        <v>80</v>
      </c>
      <c r="E209" s="1">
        <v>3</v>
      </c>
      <c r="G209" s="1" t="s">
        <v>3955</v>
      </c>
      <c r="I209" s="1" t="s">
        <v>63</v>
      </c>
      <c r="J209" s="1" t="s">
        <v>39</v>
      </c>
      <c r="M209" s="15">
        <v>3</v>
      </c>
      <c r="V209" s="2" t="s">
        <v>3956</v>
      </c>
      <c r="AL209" s="47" t="s">
        <v>30</v>
      </c>
    </row>
    <row r="210" spans="1:47">
      <c r="A210" s="1" t="s">
        <v>3936</v>
      </c>
      <c r="B210" s="1" t="s">
        <v>3986</v>
      </c>
      <c r="C210" s="1" t="s">
        <v>5669</v>
      </c>
      <c r="D210" s="1">
        <v>81</v>
      </c>
      <c r="E210" s="1">
        <v>3</v>
      </c>
      <c r="G210" s="1" t="s">
        <v>3987</v>
      </c>
      <c r="I210" s="1" t="s">
        <v>56</v>
      </c>
      <c r="J210" s="1" t="s">
        <v>44</v>
      </c>
      <c r="K210" s="1" t="s">
        <v>324</v>
      </c>
      <c r="L210" s="2" t="s">
        <v>71</v>
      </c>
      <c r="M210" s="15">
        <v>1</v>
      </c>
      <c r="V210" s="2" t="s">
        <v>3988</v>
      </c>
      <c r="AL210" s="47" t="s">
        <v>30</v>
      </c>
      <c r="AU210" s="1" t="s">
        <v>6071</v>
      </c>
    </row>
    <row r="211" spans="1:47" ht="60">
      <c r="A211" s="1" t="s">
        <v>3936</v>
      </c>
      <c r="B211" s="1" t="s">
        <v>3995</v>
      </c>
      <c r="C211" s="1" t="s">
        <v>5669</v>
      </c>
      <c r="D211" s="1">
        <v>82</v>
      </c>
      <c r="E211" s="1">
        <v>1</v>
      </c>
      <c r="F211" s="1" t="s">
        <v>3145</v>
      </c>
      <c r="G211" s="1" t="s">
        <v>3145</v>
      </c>
      <c r="I211" s="1" t="s">
        <v>125</v>
      </c>
      <c r="M211" s="15">
        <v>1</v>
      </c>
      <c r="N211" s="41" t="s">
        <v>9489</v>
      </c>
      <c r="V211" s="2" t="s">
        <v>3996</v>
      </c>
      <c r="X211" s="1" t="s">
        <v>127</v>
      </c>
      <c r="Y211" s="1" t="s">
        <v>3145</v>
      </c>
      <c r="AA211" s="1" t="s">
        <v>125</v>
      </c>
      <c r="AE211" s="1">
        <v>1</v>
      </c>
      <c r="AF211" s="41" t="s">
        <v>9490</v>
      </c>
      <c r="AL211" s="47" t="s">
        <v>36</v>
      </c>
      <c r="AN211" s="2" t="s">
        <v>3997</v>
      </c>
      <c r="AU211" s="1" t="s">
        <v>6072</v>
      </c>
    </row>
    <row r="212" spans="1:47" ht="24">
      <c r="A212" s="1" t="s">
        <v>3936</v>
      </c>
      <c r="B212" s="1" t="s">
        <v>3937</v>
      </c>
      <c r="C212" s="1" t="s">
        <v>5669</v>
      </c>
      <c r="D212" s="1">
        <v>83</v>
      </c>
      <c r="E212" s="1">
        <v>1</v>
      </c>
      <c r="F212" s="1" t="s">
        <v>3145</v>
      </c>
      <c r="G212" s="1" t="s">
        <v>3938</v>
      </c>
      <c r="H212" s="1" t="s">
        <v>26</v>
      </c>
      <c r="I212" s="1" t="s">
        <v>104</v>
      </c>
      <c r="K212" s="1" t="s">
        <v>3157</v>
      </c>
      <c r="L212" s="2" t="s">
        <v>3939</v>
      </c>
      <c r="O212" s="42" t="s">
        <v>113</v>
      </c>
      <c r="T212" s="47">
        <v>5</v>
      </c>
      <c r="U212" s="1">
        <v>5</v>
      </c>
      <c r="V212" s="2" t="s">
        <v>3940</v>
      </c>
      <c r="AL212" s="47" t="s">
        <v>30</v>
      </c>
    </row>
    <row r="213" spans="1:47" ht="24">
      <c r="A213" s="1" t="s">
        <v>3936</v>
      </c>
      <c r="B213" s="1" t="s">
        <v>3941</v>
      </c>
      <c r="C213" s="1" t="s">
        <v>5669</v>
      </c>
      <c r="D213" s="1">
        <v>84</v>
      </c>
      <c r="E213" s="1">
        <v>1</v>
      </c>
      <c r="F213" s="1" t="s">
        <v>3145</v>
      </c>
      <c r="G213" s="1" t="s">
        <v>3942</v>
      </c>
      <c r="H213" s="1" t="s">
        <v>26</v>
      </c>
      <c r="I213" s="1" t="s">
        <v>104</v>
      </c>
      <c r="K213" s="1" t="s">
        <v>3157</v>
      </c>
      <c r="L213" s="2" t="s">
        <v>3939</v>
      </c>
      <c r="O213" s="42" t="s">
        <v>113</v>
      </c>
      <c r="T213" s="47">
        <v>5</v>
      </c>
      <c r="U213" s="1">
        <v>5</v>
      </c>
      <c r="V213" s="2" t="s">
        <v>3943</v>
      </c>
      <c r="AL213" s="47" t="s">
        <v>30</v>
      </c>
    </row>
    <row r="214" spans="1:47" ht="24">
      <c r="A214" s="1" t="s">
        <v>3936</v>
      </c>
      <c r="B214" s="1" t="s">
        <v>3989</v>
      </c>
      <c r="C214" s="1" t="s">
        <v>5669</v>
      </c>
      <c r="D214" s="1">
        <v>85</v>
      </c>
      <c r="E214" s="1">
        <v>2</v>
      </c>
      <c r="F214" s="1" t="s">
        <v>3145</v>
      </c>
      <c r="G214" s="1" t="s">
        <v>3990</v>
      </c>
      <c r="I214" s="1" t="s">
        <v>104</v>
      </c>
      <c r="K214" s="1" t="s">
        <v>3157</v>
      </c>
      <c r="O214" s="42">
        <v>4</v>
      </c>
      <c r="T214" s="47">
        <v>2</v>
      </c>
      <c r="U214" s="1">
        <v>3</v>
      </c>
      <c r="V214" s="2" t="s">
        <v>3991</v>
      </c>
      <c r="AL214" s="47" t="s">
        <v>30</v>
      </c>
    </row>
    <row r="215" spans="1:47" ht="36">
      <c r="A215" s="1" t="s">
        <v>3936</v>
      </c>
      <c r="B215" s="1" t="s">
        <v>3998</v>
      </c>
      <c r="C215" s="1" t="s">
        <v>5669</v>
      </c>
      <c r="D215" s="1">
        <v>86</v>
      </c>
      <c r="E215" s="1">
        <v>2</v>
      </c>
      <c r="F215" s="1" t="s">
        <v>3145</v>
      </c>
      <c r="G215" s="1" t="s">
        <v>3999</v>
      </c>
      <c r="I215" s="1" t="s">
        <v>104</v>
      </c>
      <c r="K215" s="1" t="s">
        <v>3157</v>
      </c>
      <c r="O215" s="42">
        <v>3</v>
      </c>
      <c r="T215" s="47">
        <v>3</v>
      </c>
      <c r="U215" s="1">
        <v>3</v>
      </c>
      <c r="V215" s="2" t="s">
        <v>4000</v>
      </c>
      <c r="AL215" s="47" t="s">
        <v>30</v>
      </c>
    </row>
    <row r="216" spans="1:47" ht="24">
      <c r="A216" s="1" t="s">
        <v>3936</v>
      </c>
      <c r="B216" s="1" t="s">
        <v>3969</v>
      </c>
      <c r="C216" s="1" t="s">
        <v>5669</v>
      </c>
      <c r="D216" s="1">
        <v>87</v>
      </c>
      <c r="E216" s="1">
        <v>2</v>
      </c>
      <c r="F216" s="1" t="s">
        <v>3145</v>
      </c>
      <c r="G216" s="1" t="s">
        <v>3970</v>
      </c>
      <c r="I216" s="1" t="s">
        <v>104</v>
      </c>
      <c r="K216" s="1" t="s">
        <v>3157</v>
      </c>
      <c r="O216" s="42">
        <v>2</v>
      </c>
      <c r="T216" s="47">
        <v>4</v>
      </c>
      <c r="U216" s="1">
        <v>3</v>
      </c>
      <c r="V216" s="2" t="s">
        <v>3971</v>
      </c>
      <c r="W216" s="2" t="s">
        <v>3972</v>
      </c>
      <c r="AL216" s="47" t="s">
        <v>30</v>
      </c>
    </row>
    <row r="217" spans="1:47" ht="24">
      <c r="A217" s="1" t="s">
        <v>3936</v>
      </c>
      <c r="B217" s="1" t="s">
        <v>4008</v>
      </c>
      <c r="C217" s="1" t="s">
        <v>5669</v>
      </c>
      <c r="D217" s="1">
        <v>88</v>
      </c>
      <c r="E217" s="1">
        <v>3</v>
      </c>
      <c r="F217" s="1" t="s">
        <v>3145</v>
      </c>
      <c r="G217" s="1" t="s">
        <v>4009</v>
      </c>
      <c r="I217" s="1" t="s">
        <v>104</v>
      </c>
      <c r="K217" s="1" t="s">
        <v>3157</v>
      </c>
      <c r="O217" s="42">
        <v>2</v>
      </c>
      <c r="T217" s="47">
        <v>2</v>
      </c>
      <c r="U217" s="1">
        <v>2</v>
      </c>
      <c r="V217" s="2" t="s">
        <v>4010</v>
      </c>
      <c r="W217" s="2" t="s">
        <v>3972</v>
      </c>
      <c r="AL217" s="47" t="s">
        <v>30</v>
      </c>
    </row>
    <row r="218" spans="1:47" ht="24">
      <c r="A218" s="1" t="s">
        <v>3936</v>
      </c>
      <c r="B218" s="1" t="s">
        <v>4001</v>
      </c>
      <c r="C218" s="1" t="s">
        <v>5669</v>
      </c>
      <c r="D218" s="1">
        <v>89</v>
      </c>
      <c r="E218" s="1">
        <v>3</v>
      </c>
      <c r="F218" s="1" t="s">
        <v>3145</v>
      </c>
      <c r="G218" s="1" t="s">
        <v>4002</v>
      </c>
      <c r="I218" s="1" t="s">
        <v>104</v>
      </c>
      <c r="K218" s="1" t="s">
        <v>3157</v>
      </c>
      <c r="O218" s="42">
        <v>2</v>
      </c>
      <c r="T218" s="47">
        <v>2</v>
      </c>
      <c r="U218" s="1">
        <v>2</v>
      </c>
      <c r="V218" s="2" t="s">
        <v>4003</v>
      </c>
      <c r="W218" s="2" t="s">
        <v>3972</v>
      </c>
      <c r="AL218" s="47" t="s">
        <v>30</v>
      </c>
    </row>
    <row r="219" spans="1:47" ht="24">
      <c r="A219" s="1" t="s">
        <v>3936</v>
      </c>
      <c r="B219" s="1" t="s">
        <v>3992</v>
      </c>
      <c r="C219" s="1" t="s">
        <v>5669</v>
      </c>
      <c r="D219" s="1">
        <v>90</v>
      </c>
      <c r="E219" s="1">
        <v>4</v>
      </c>
      <c r="F219" s="1" t="s">
        <v>3145</v>
      </c>
      <c r="G219" s="1" t="s">
        <v>3993</v>
      </c>
      <c r="I219" s="1" t="s">
        <v>104</v>
      </c>
      <c r="K219" s="1" t="s">
        <v>3157</v>
      </c>
      <c r="O219" s="42">
        <v>1</v>
      </c>
      <c r="T219" s="47">
        <v>1</v>
      </c>
      <c r="U219" s="1">
        <v>1</v>
      </c>
      <c r="V219" s="2" t="s">
        <v>3994</v>
      </c>
      <c r="AL219" s="47" t="s">
        <v>30</v>
      </c>
    </row>
    <row r="220" spans="1:47" ht="36">
      <c r="A220" s="1" t="s">
        <v>3936</v>
      </c>
      <c r="B220" s="1" t="s">
        <v>3957</v>
      </c>
      <c r="C220" s="1" t="s">
        <v>5669</v>
      </c>
      <c r="D220" s="1">
        <v>91</v>
      </c>
      <c r="E220" s="1">
        <v>4</v>
      </c>
      <c r="F220" s="1" t="s">
        <v>3145</v>
      </c>
      <c r="G220" s="1" t="s">
        <v>3958</v>
      </c>
      <c r="I220" s="1" t="s">
        <v>82</v>
      </c>
      <c r="K220" s="1" t="s">
        <v>2691</v>
      </c>
      <c r="V220" s="2" t="s">
        <v>3959</v>
      </c>
      <c r="AL220" s="47" t="s">
        <v>30</v>
      </c>
    </row>
    <row r="221" spans="1:47" ht="24">
      <c r="A221" s="1" t="s">
        <v>3936</v>
      </c>
      <c r="B221" s="1" t="s">
        <v>3979</v>
      </c>
      <c r="C221" s="1" t="s">
        <v>5669</v>
      </c>
      <c r="D221" s="1">
        <v>92</v>
      </c>
      <c r="E221" s="1">
        <v>3</v>
      </c>
      <c r="F221" s="1" t="s">
        <v>3145</v>
      </c>
      <c r="G221" s="1" t="s">
        <v>3980</v>
      </c>
      <c r="I221" s="1" t="s">
        <v>82</v>
      </c>
      <c r="K221" s="1" t="s">
        <v>2691</v>
      </c>
      <c r="V221" s="2" t="s">
        <v>3981</v>
      </c>
      <c r="W221" s="2" t="s">
        <v>3982</v>
      </c>
      <c r="AL221" s="47" t="s">
        <v>30</v>
      </c>
    </row>
    <row r="222" spans="1:47" ht="36">
      <c r="A222" s="1" t="s">
        <v>3936</v>
      </c>
      <c r="B222" s="1" t="s">
        <v>3983</v>
      </c>
      <c r="C222" s="1" t="s">
        <v>5669</v>
      </c>
      <c r="D222" s="1">
        <v>93</v>
      </c>
      <c r="E222" s="1">
        <v>3</v>
      </c>
      <c r="F222" s="1" t="s">
        <v>3145</v>
      </c>
      <c r="G222" s="1" t="s">
        <v>3984</v>
      </c>
      <c r="I222" s="1" t="s">
        <v>82</v>
      </c>
      <c r="K222" s="1" t="s">
        <v>2691</v>
      </c>
      <c r="V222" s="2" t="s">
        <v>3985</v>
      </c>
      <c r="AL222" s="47" t="s">
        <v>30</v>
      </c>
    </row>
    <row r="223" spans="1:47">
      <c r="A223" s="1" t="s">
        <v>3936</v>
      </c>
      <c r="B223" s="1" t="s">
        <v>3966</v>
      </c>
      <c r="C223" s="1" t="s">
        <v>5669</v>
      </c>
      <c r="D223" s="1">
        <v>94</v>
      </c>
      <c r="E223" s="1">
        <v>3</v>
      </c>
      <c r="F223" s="1" t="s">
        <v>3145</v>
      </c>
      <c r="G223" s="1" t="s">
        <v>3967</v>
      </c>
      <c r="I223" s="1" t="s">
        <v>94</v>
      </c>
      <c r="K223" s="1" t="s">
        <v>2536</v>
      </c>
      <c r="L223" s="2" t="s">
        <v>1227</v>
      </c>
      <c r="N223" s="41">
        <v>35</v>
      </c>
      <c r="O223" s="42">
        <v>3</v>
      </c>
      <c r="Q223" s="44">
        <v>1</v>
      </c>
      <c r="R223" s="45">
        <v>2</v>
      </c>
      <c r="S223" s="46">
        <v>6</v>
      </c>
      <c r="V223" s="2" t="s">
        <v>3968</v>
      </c>
      <c r="AL223" s="47" t="s">
        <v>30</v>
      </c>
    </row>
    <row r="224" spans="1:47" ht="48">
      <c r="A224" s="74" t="s">
        <v>3794</v>
      </c>
      <c r="B224" s="74" t="s">
        <v>3798</v>
      </c>
      <c r="C224" s="74" t="s">
        <v>5670</v>
      </c>
      <c r="D224" s="74">
        <v>95</v>
      </c>
      <c r="E224" s="74">
        <v>1</v>
      </c>
      <c r="F224" s="74"/>
      <c r="G224" s="74" t="s">
        <v>2397</v>
      </c>
      <c r="H224" s="1" t="s">
        <v>26</v>
      </c>
      <c r="I224" s="1" t="s">
        <v>27</v>
      </c>
      <c r="J224" s="1" t="s">
        <v>50</v>
      </c>
      <c r="K224" s="1" t="s">
        <v>3799</v>
      </c>
      <c r="M224" s="15">
        <v>11</v>
      </c>
      <c r="P224" s="43">
        <v>1</v>
      </c>
      <c r="Q224" s="44">
        <v>3</v>
      </c>
      <c r="R224" s="45">
        <v>2</v>
      </c>
      <c r="S224" s="46">
        <v>5</v>
      </c>
      <c r="V224" s="2" t="s">
        <v>3800</v>
      </c>
      <c r="AL224" s="47" t="s">
        <v>30</v>
      </c>
      <c r="AU224" s="1" t="s">
        <v>6073</v>
      </c>
    </row>
    <row r="225" spans="1:48" ht="24">
      <c r="A225" s="1" t="s">
        <v>3794</v>
      </c>
      <c r="B225" s="1" t="s">
        <v>3803</v>
      </c>
      <c r="C225" s="1" t="s">
        <v>5670</v>
      </c>
      <c r="D225" s="1">
        <v>96</v>
      </c>
      <c r="E225" s="1">
        <v>3</v>
      </c>
      <c r="G225" s="1" t="s">
        <v>5874</v>
      </c>
      <c r="I225" s="1" t="s">
        <v>38</v>
      </c>
      <c r="J225" s="1" t="s">
        <v>28</v>
      </c>
      <c r="K225" s="1" t="s">
        <v>389</v>
      </c>
      <c r="M225" s="15">
        <v>3</v>
      </c>
      <c r="P225" s="43">
        <v>1</v>
      </c>
      <c r="Q225" s="44">
        <v>1</v>
      </c>
      <c r="R225" s="45">
        <v>1</v>
      </c>
      <c r="S225" s="46">
        <v>2</v>
      </c>
      <c r="V225" s="2" t="s">
        <v>3804</v>
      </c>
      <c r="AL225" s="47" t="s">
        <v>30</v>
      </c>
    </row>
    <row r="226" spans="1:48" ht="48">
      <c r="A226" s="1" t="s">
        <v>3794</v>
      </c>
      <c r="B226" s="1" t="s">
        <v>3801</v>
      </c>
      <c r="C226" s="1" t="s">
        <v>5670</v>
      </c>
      <c r="D226" s="1">
        <v>97</v>
      </c>
      <c r="E226" s="1">
        <v>3</v>
      </c>
      <c r="G226" s="1" t="s">
        <v>5875</v>
      </c>
      <c r="I226" s="1" t="s">
        <v>56</v>
      </c>
      <c r="J226" s="1" t="s">
        <v>28</v>
      </c>
      <c r="K226" s="1" t="s">
        <v>89</v>
      </c>
      <c r="L226" s="2" t="s">
        <v>71</v>
      </c>
      <c r="M226" s="15">
        <v>2</v>
      </c>
      <c r="V226" s="2" t="s">
        <v>3802</v>
      </c>
      <c r="AL226" s="47" t="s">
        <v>30</v>
      </c>
    </row>
    <row r="227" spans="1:48" ht="48">
      <c r="A227" s="1" t="s">
        <v>3794</v>
      </c>
      <c r="B227" s="1" t="s">
        <v>3849</v>
      </c>
      <c r="C227" s="1" t="s">
        <v>5670</v>
      </c>
      <c r="D227" s="1">
        <v>98</v>
      </c>
      <c r="E227" s="1">
        <v>3</v>
      </c>
      <c r="G227" s="1" t="s">
        <v>3850</v>
      </c>
      <c r="I227" s="1" t="s">
        <v>38</v>
      </c>
      <c r="J227" s="1" t="s">
        <v>50</v>
      </c>
      <c r="K227" s="1" t="s">
        <v>51</v>
      </c>
      <c r="L227" s="2" t="s">
        <v>171</v>
      </c>
      <c r="M227" s="15">
        <v>1</v>
      </c>
      <c r="P227" s="43">
        <v>0</v>
      </c>
      <c r="Q227" s="44">
        <v>3</v>
      </c>
      <c r="R227" s="45">
        <v>0</v>
      </c>
      <c r="S227" s="46">
        <v>1</v>
      </c>
      <c r="V227" s="2" t="s">
        <v>3851</v>
      </c>
      <c r="AL227" s="47" t="s">
        <v>30</v>
      </c>
      <c r="AU227" s="1" t="s">
        <v>6074</v>
      </c>
      <c r="AV227" s="1" t="s">
        <v>6020</v>
      </c>
    </row>
    <row r="228" spans="1:48" ht="36">
      <c r="A228" s="1" t="s">
        <v>3794</v>
      </c>
      <c r="B228" s="1" t="s">
        <v>3835</v>
      </c>
      <c r="C228" s="1" t="s">
        <v>5670</v>
      </c>
      <c r="D228" s="1">
        <v>99</v>
      </c>
      <c r="E228" s="1">
        <v>3</v>
      </c>
      <c r="G228" s="1" t="s">
        <v>3836</v>
      </c>
      <c r="I228" s="1" t="s">
        <v>56</v>
      </c>
      <c r="J228" s="1" t="s">
        <v>50</v>
      </c>
      <c r="K228" s="1" t="s">
        <v>324</v>
      </c>
      <c r="L228" s="2" t="s">
        <v>71</v>
      </c>
      <c r="M228" s="15">
        <v>1</v>
      </c>
      <c r="V228" s="2" t="s">
        <v>3837</v>
      </c>
      <c r="AL228" s="47" t="s">
        <v>30</v>
      </c>
      <c r="AU228" s="1" t="s">
        <v>6075</v>
      </c>
    </row>
    <row r="229" spans="1:48" ht="36">
      <c r="A229" s="1" t="s">
        <v>3794</v>
      </c>
      <c r="B229" s="1" t="s">
        <v>3805</v>
      </c>
      <c r="C229" s="1" t="s">
        <v>5670</v>
      </c>
      <c r="D229" s="1">
        <v>100</v>
      </c>
      <c r="E229" s="1">
        <v>3</v>
      </c>
      <c r="G229" s="1" t="s">
        <v>3806</v>
      </c>
      <c r="H229" s="1" t="s">
        <v>26</v>
      </c>
      <c r="I229" s="1" t="s">
        <v>38</v>
      </c>
      <c r="J229" s="1" t="s">
        <v>57</v>
      </c>
      <c r="K229" s="1" t="s">
        <v>368</v>
      </c>
      <c r="M229" s="15">
        <v>4</v>
      </c>
      <c r="P229" s="43">
        <v>1</v>
      </c>
      <c r="Q229" s="44">
        <v>2</v>
      </c>
      <c r="R229" s="45">
        <v>2</v>
      </c>
      <c r="S229" s="46">
        <v>3</v>
      </c>
      <c r="V229" s="2" t="s">
        <v>3807</v>
      </c>
      <c r="AL229" s="47" t="s">
        <v>30</v>
      </c>
      <c r="AU229" s="1" t="s">
        <v>6076</v>
      </c>
      <c r="AV229" s="1" t="s">
        <v>5954</v>
      </c>
    </row>
    <row r="230" spans="1:48" ht="24">
      <c r="A230" s="1" t="s">
        <v>3794</v>
      </c>
      <c r="B230" s="1" t="s">
        <v>3852</v>
      </c>
      <c r="C230" s="1" t="s">
        <v>5670</v>
      </c>
      <c r="D230" s="1">
        <v>101</v>
      </c>
      <c r="E230" s="1">
        <v>3</v>
      </c>
      <c r="G230" s="1" t="s">
        <v>3853</v>
      </c>
      <c r="I230" s="1" t="s">
        <v>63</v>
      </c>
      <c r="J230" s="1" t="s">
        <v>57</v>
      </c>
      <c r="M230" s="15">
        <v>5</v>
      </c>
      <c r="V230" s="2" t="s">
        <v>3854</v>
      </c>
      <c r="AL230" s="47" t="s">
        <v>30</v>
      </c>
    </row>
    <row r="231" spans="1:48" ht="24">
      <c r="A231" s="1" t="s">
        <v>3794</v>
      </c>
      <c r="B231" s="1" t="s">
        <v>3829</v>
      </c>
      <c r="C231" s="1" t="s">
        <v>5670</v>
      </c>
      <c r="D231" s="1">
        <v>102</v>
      </c>
      <c r="E231" s="1">
        <v>3</v>
      </c>
      <c r="G231" s="1" t="s">
        <v>3830</v>
      </c>
      <c r="I231" s="1" t="s">
        <v>38</v>
      </c>
      <c r="J231" s="1" t="s">
        <v>39</v>
      </c>
      <c r="K231" s="1" t="s">
        <v>40</v>
      </c>
      <c r="M231" s="15">
        <v>3</v>
      </c>
      <c r="P231" s="43">
        <v>1</v>
      </c>
      <c r="Q231" s="44">
        <v>1</v>
      </c>
      <c r="R231" s="45">
        <v>1</v>
      </c>
      <c r="S231" s="46">
        <v>3</v>
      </c>
      <c r="V231" s="2" t="s">
        <v>3831</v>
      </c>
      <c r="AL231" s="47" t="s">
        <v>30</v>
      </c>
    </row>
    <row r="232" spans="1:48">
      <c r="A232" s="1" t="s">
        <v>3794</v>
      </c>
      <c r="B232" s="1" t="s">
        <v>3808</v>
      </c>
      <c r="C232" s="1" t="s">
        <v>5670</v>
      </c>
      <c r="D232" s="1">
        <v>103</v>
      </c>
      <c r="E232" s="1">
        <v>3</v>
      </c>
      <c r="G232" s="1" t="s">
        <v>3809</v>
      </c>
      <c r="I232" s="1" t="s">
        <v>56</v>
      </c>
      <c r="J232" s="1" t="s">
        <v>39</v>
      </c>
      <c r="K232" s="1" t="s">
        <v>568</v>
      </c>
      <c r="L232" s="2" t="s">
        <v>3810</v>
      </c>
      <c r="M232" s="15">
        <v>1</v>
      </c>
      <c r="V232" s="2" t="s">
        <v>3811</v>
      </c>
      <c r="AL232" s="47" t="s">
        <v>30</v>
      </c>
    </row>
    <row r="233" spans="1:48">
      <c r="A233" s="1" t="s">
        <v>3794</v>
      </c>
      <c r="B233" s="1" t="s">
        <v>3832</v>
      </c>
      <c r="C233" s="1" t="s">
        <v>5670</v>
      </c>
      <c r="D233" s="1">
        <v>104</v>
      </c>
      <c r="E233" s="1">
        <v>3</v>
      </c>
      <c r="G233" s="1" t="s">
        <v>3833</v>
      </c>
      <c r="I233" s="1" t="s">
        <v>56</v>
      </c>
      <c r="J233" s="1" t="s">
        <v>44</v>
      </c>
      <c r="K233" s="1" t="s">
        <v>324</v>
      </c>
      <c r="L233" s="2" t="s">
        <v>71</v>
      </c>
      <c r="M233" s="15">
        <v>1</v>
      </c>
      <c r="V233" s="2" t="s">
        <v>3834</v>
      </c>
      <c r="AL233" s="47" t="s">
        <v>30</v>
      </c>
      <c r="AU233" s="1" t="s">
        <v>6077</v>
      </c>
    </row>
    <row r="234" spans="1:48" ht="36">
      <c r="A234" s="1" t="s">
        <v>3794</v>
      </c>
      <c r="B234" s="1" t="s">
        <v>3824</v>
      </c>
      <c r="C234" s="1" t="s">
        <v>5670</v>
      </c>
      <c r="D234" s="1">
        <v>105</v>
      </c>
      <c r="E234" s="1">
        <v>1</v>
      </c>
      <c r="F234" s="1" t="s">
        <v>3179</v>
      </c>
      <c r="G234" s="1" t="s">
        <v>9496</v>
      </c>
      <c r="I234" s="1" t="s">
        <v>125</v>
      </c>
      <c r="M234" s="15">
        <v>1</v>
      </c>
      <c r="N234" s="41" t="s">
        <v>9489</v>
      </c>
      <c r="V234" s="2" t="s">
        <v>3825</v>
      </c>
      <c r="X234" s="1" t="s">
        <v>1622</v>
      </c>
      <c r="Y234" s="1" t="s">
        <v>9496</v>
      </c>
      <c r="AA234" s="1" t="s">
        <v>125</v>
      </c>
      <c r="AE234" s="1">
        <v>1</v>
      </c>
      <c r="AF234" s="41" t="s">
        <v>9490</v>
      </c>
      <c r="AL234" s="47" t="s">
        <v>337</v>
      </c>
    </row>
    <row r="235" spans="1:48" ht="84">
      <c r="A235" s="1" t="s">
        <v>3794</v>
      </c>
      <c r="B235" s="1" t="s">
        <v>3838</v>
      </c>
      <c r="C235" s="1" t="s">
        <v>5670</v>
      </c>
      <c r="D235" s="1">
        <v>106</v>
      </c>
      <c r="E235" s="1">
        <v>1</v>
      </c>
      <c r="F235" s="1" t="s">
        <v>3179</v>
      </c>
      <c r="G235" s="1" t="s">
        <v>9555</v>
      </c>
      <c r="I235" s="1" t="s">
        <v>125</v>
      </c>
      <c r="M235" s="15">
        <v>2</v>
      </c>
      <c r="N235" s="41" t="s">
        <v>9489</v>
      </c>
      <c r="Y235" s="1" t="s">
        <v>9555</v>
      </c>
      <c r="AA235" s="1" t="s">
        <v>125</v>
      </c>
      <c r="AE235" s="1">
        <v>2</v>
      </c>
      <c r="AF235" s="41" t="s">
        <v>9490</v>
      </c>
      <c r="AL235" s="47" t="s">
        <v>33</v>
      </c>
      <c r="AN235" s="2" t="s">
        <v>3839</v>
      </c>
      <c r="AU235" s="1" t="s">
        <v>6078</v>
      </c>
    </row>
    <row r="236" spans="1:48" ht="72">
      <c r="A236" s="1" t="s">
        <v>3794</v>
      </c>
      <c r="B236" s="1" t="s">
        <v>3818</v>
      </c>
      <c r="C236" s="1" t="s">
        <v>5670</v>
      </c>
      <c r="D236" s="1">
        <v>107</v>
      </c>
      <c r="E236" s="1">
        <v>1</v>
      </c>
      <c r="F236" s="1" t="s">
        <v>3179</v>
      </c>
      <c r="G236" s="1" t="s">
        <v>2925</v>
      </c>
      <c r="H236" s="1" t="s">
        <v>26</v>
      </c>
      <c r="I236" s="1" t="s">
        <v>88</v>
      </c>
      <c r="K236" s="1" t="s">
        <v>3819</v>
      </c>
      <c r="V236" s="2" t="s">
        <v>3820</v>
      </c>
      <c r="AL236" s="47" t="s">
        <v>30</v>
      </c>
      <c r="AU236" s="1" t="s">
        <v>6079</v>
      </c>
    </row>
    <row r="237" spans="1:48" ht="48">
      <c r="A237" s="1" t="s">
        <v>3794</v>
      </c>
      <c r="B237" s="1" t="s">
        <v>3795</v>
      </c>
      <c r="C237" s="1" t="s">
        <v>5670</v>
      </c>
      <c r="D237" s="1">
        <v>108</v>
      </c>
      <c r="E237" s="1">
        <v>3</v>
      </c>
      <c r="F237" s="1" t="s">
        <v>3179</v>
      </c>
      <c r="G237" s="1" t="s">
        <v>3796</v>
      </c>
      <c r="I237" s="1" t="s">
        <v>82</v>
      </c>
      <c r="K237" s="1" t="s">
        <v>3207</v>
      </c>
      <c r="V237" s="2" t="s">
        <v>3797</v>
      </c>
      <c r="AL237" s="47" t="s">
        <v>30</v>
      </c>
    </row>
    <row r="238" spans="1:48" ht="60">
      <c r="A238" s="1" t="s">
        <v>3794</v>
      </c>
      <c r="B238" s="1" t="s">
        <v>3826</v>
      </c>
      <c r="C238" s="1" t="s">
        <v>5670</v>
      </c>
      <c r="D238" s="1">
        <v>109</v>
      </c>
      <c r="E238" s="1">
        <v>3</v>
      </c>
      <c r="F238" s="1" t="s">
        <v>3179</v>
      </c>
      <c r="G238" s="1" t="s">
        <v>3827</v>
      </c>
      <c r="I238" s="1" t="s">
        <v>82</v>
      </c>
      <c r="K238" s="1" t="s">
        <v>3207</v>
      </c>
      <c r="V238" s="2" t="s">
        <v>3828</v>
      </c>
      <c r="AL238" s="47" t="s">
        <v>30</v>
      </c>
    </row>
    <row r="239" spans="1:48" ht="72">
      <c r="A239" s="1" t="s">
        <v>3794</v>
      </c>
      <c r="B239" s="1" t="s">
        <v>3846</v>
      </c>
      <c r="C239" s="1" t="s">
        <v>5670</v>
      </c>
      <c r="D239" s="1">
        <v>110</v>
      </c>
      <c r="E239" s="1">
        <v>3</v>
      </c>
      <c r="F239" s="1" t="s">
        <v>3179</v>
      </c>
      <c r="G239" s="1" t="s">
        <v>3847</v>
      </c>
      <c r="I239" s="1" t="s">
        <v>82</v>
      </c>
      <c r="K239" s="1" t="s">
        <v>3207</v>
      </c>
      <c r="V239" s="2" t="s">
        <v>3848</v>
      </c>
      <c r="AL239" s="47" t="s">
        <v>30</v>
      </c>
    </row>
    <row r="240" spans="1:48" ht="72">
      <c r="A240" s="1" t="s">
        <v>3794</v>
      </c>
      <c r="B240" s="1" t="s">
        <v>3843</v>
      </c>
      <c r="C240" s="1" t="s">
        <v>5670</v>
      </c>
      <c r="D240" s="1">
        <v>111</v>
      </c>
      <c r="E240" s="1">
        <v>4</v>
      </c>
      <c r="F240" s="1" t="s">
        <v>3179</v>
      </c>
      <c r="G240" s="1" t="s">
        <v>3844</v>
      </c>
      <c r="I240" s="1" t="s">
        <v>82</v>
      </c>
      <c r="K240" s="1" t="s">
        <v>3207</v>
      </c>
      <c r="V240" s="2" t="s">
        <v>3845</v>
      </c>
      <c r="AL240" s="47" t="s">
        <v>30</v>
      </c>
    </row>
    <row r="241" spans="1:48" ht="48">
      <c r="A241" s="1" t="s">
        <v>3794</v>
      </c>
      <c r="B241" s="1" t="s">
        <v>3815</v>
      </c>
      <c r="C241" s="1" t="s">
        <v>5670</v>
      </c>
      <c r="D241" s="1">
        <v>112</v>
      </c>
      <c r="E241" s="1">
        <v>4</v>
      </c>
      <c r="F241" s="1" t="s">
        <v>3179</v>
      </c>
      <c r="G241" s="1" t="s">
        <v>3816</v>
      </c>
      <c r="I241" s="1" t="s">
        <v>94</v>
      </c>
      <c r="K241" s="1" t="s">
        <v>95</v>
      </c>
      <c r="N241" s="41">
        <v>36</v>
      </c>
      <c r="O241" s="42">
        <v>1</v>
      </c>
      <c r="Q241" s="44">
        <v>3</v>
      </c>
      <c r="R241" s="45">
        <v>2</v>
      </c>
      <c r="S241" s="46">
        <v>6</v>
      </c>
      <c r="V241" s="2" t="s">
        <v>3817</v>
      </c>
      <c r="AL241" s="47" t="s">
        <v>30</v>
      </c>
    </row>
    <row r="242" spans="1:48" ht="48">
      <c r="A242" s="1" t="s">
        <v>3794</v>
      </c>
      <c r="B242" s="1" t="s">
        <v>3821</v>
      </c>
      <c r="C242" s="1" t="s">
        <v>5670</v>
      </c>
      <c r="D242" s="1">
        <v>113</v>
      </c>
      <c r="E242" s="1">
        <v>4</v>
      </c>
      <c r="F242" s="1" t="s">
        <v>3179</v>
      </c>
      <c r="G242" s="1" t="s">
        <v>3822</v>
      </c>
      <c r="I242" s="1" t="s">
        <v>104</v>
      </c>
      <c r="K242" s="1" t="s">
        <v>3184</v>
      </c>
      <c r="O242" s="42">
        <v>1</v>
      </c>
      <c r="T242" s="47">
        <v>12</v>
      </c>
      <c r="U242" s="1">
        <v>7</v>
      </c>
      <c r="V242" s="2" t="s">
        <v>3823</v>
      </c>
      <c r="AL242" s="47" t="s">
        <v>30</v>
      </c>
      <c r="AU242" s="1" t="s">
        <v>6080</v>
      </c>
    </row>
    <row r="243" spans="1:48" ht="60">
      <c r="A243" s="1" t="s">
        <v>3794</v>
      </c>
      <c r="B243" s="1" t="s">
        <v>3840</v>
      </c>
      <c r="C243" s="1" t="s">
        <v>5670</v>
      </c>
      <c r="D243" s="1">
        <v>114</v>
      </c>
      <c r="E243" s="1">
        <v>4</v>
      </c>
      <c r="F243" s="1" t="s">
        <v>3179</v>
      </c>
      <c r="G243" s="1" t="s">
        <v>3841</v>
      </c>
      <c r="I243" s="1" t="s">
        <v>104</v>
      </c>
      <c r="K243" s="1" t="s">
        <v>3184</v>
      </c>
      <c r="O243" s="42">
        <v>3</v>
      </c>
      <c r="T243" s="47">
        <v>4</v>
      </c>
      <c r="V243" s="2" t="s">
        <v>3842</v>
      </c>
      <c r="AL243" s="47" t="s">
        <v>30</v>
      </c>
    </row>
    <row r="244" spans="1:48" ht="48">
      <c r="A244" s="1" t="s">
        <v>3794</v>
      </c>
      <c r="B244" s="1" t="s">
        <v>3812</v>
      </c>
      <c r="C244" s="1" t="s">
        <v>5670</v>
      </c>
      <c r="D244" s="1">
        <v>115</v>
      </c>
      <c r="E244" s="1">
        <v>4</v>
      </c>
      <c r="F244" s="1" t="s">
        <v>3179</v>
      </c>
      <c r="G244" s="1" t="s">
        <v>3813</v>
      </c>
      <c r="I244" s="1" t="s">
        <v>104</v>
      </c>
      <c r="K244" s="1" t="s">
        <v>3184</v>
      </c>
      <c r="O244" s="42">
        <v>2</v>
      </c>
      <c r="T244" s="47">
        <v>2</v>
      </c>
      <c r="V244" s="2" t="s">
        <v>3814</v>
      </c>
      <c r="AL244" s="47" t="s">
        <v>30</v>
      </c>
    </row>
    <row r="245" spans="1:48">
      <c r="A245" s="74" t="s">
        <v>2899</v>
      </c>
      <c r="B245" s="74" t="s">
        <v>2909</v>
      </c>
      <c r="C245" s="74" t="s">
        <v>5671</v>
      </c>
      <c r="D245" s="74">
        <v>116</v>
      </c>
      <c r="E245" s="74">
        <v>1</v>
      </c>
      <c r="F245" s="74"/>
      <c r="G245" s="74" t="s">
        <v>5876</v>
      </c>
      <c r="H245" s="1" t="s">
        <v>26</v>
      </c>
      <c r="I245" s="1" t="s">
        <v>27</v>
      </c>
      <c r="J245" s="1" t="s">
        <v>28</v>
      </c>
      <c r="K245" s="1" t="s">
        <v>283</v>
      </c>
      <c r="M245" s="15">
        <v>11</v>
      </c>
      <c r="P245" s="43">
        <v>1</v>
      </c>
      <c r="Q245" s="44">
        <v>2</v>
      </c>
      <c r="R245" s="45">
        <v>3</v>
      </c>
      <c r="S245" s="46">
        <v>5</v>
      </c>
      <c r="V245" s="2" t="s">
        <v>2910</v>
      </c>
      <c r="AL245" s="47" t="s">
        <v>30</v>
      </c>
      <c r="AU245" s="1" t="s">
        <v>6081</v>
      </c>
      <c r="AV245" s="1" t="s">
        <v>6082</v>
      </c>
    </row>
    <row r="246" spans="1:48" ht="48">
      <c r="A246" s="1" t="s">
        <v>2899</v>
      </c>
      <c r="B246" s="1" t="s">
        <v>2917</v>
      </c>
      <c r="C246" s="1" t="s">
        <v>5671</v>
      </c>
      <c r="D246" s="1">
        <v>117</v>
      </c>
      <c r="E246" s="1">
        <v>3</v>
      </c>
      <c r="G246" s="1" t="s">
        <v>5877</v>
      </c>
      <c r="I246" s="1" t="s">
        <v>56</v>
      </c>
      <c r="J246" s="1" t="s">
        <v>28</v>
      </c>
      <c r="K246" s="1" t="s">
        <v>70</v>
      </c>
      <c r="L246" s="2" t="s">
        <v>71</v>
      </c>
      <c r="M246" s="15">
        <v>1</v>
      </c>
      <c r="V246" s="2" t="s">
        <v>2918</v>
      </c>
      <c r="AL246" s="47" t="s">
        <v>30</v>
      </c>
    </row>
    <row r="247" spans="1:48" ht="60">
      <c r="A247" s="1" t="s">
        <v>2899</v>
      </c>
      <c r="B247" s="1" t="s">
        <v>2911</v>
      </c>
      <c r="C247" s="1" t="s">
        <v>5671</v>
      </c>
      <c r="D247" s="1">
        <v>118</v>
      </c>
      <c r="E247" s="1">
        <v>3</v>
      </c>
      <c r="G247" s="1" t="s">
        <v>2912</v>
      </c>
      <c r="I247" s="1" t="s">
        <v>63</v>
      </c>
      <c r="J247" s="1" t="s">
        <v>28</v>
      </c>
      <c r="M247" s="15">
        <v>2</v>
      </c>
      <c r="V247" s="2" t="s">
        <v>2913</v>
      </c>
      <c r="AL247" s="47" t="s">
        <v>30</v>
      </c>
      <c r="AU247" s="1" t="s">
        <v>6083</v>
      </c>
      <c r="AV247" s="1" t="s">
        <v>5954</v>
      </c>
    </row>
    <row r="248" spans="1:48" ht="72">
      <c r="A248" s="1" t="s">
        <v>2899</v>
      </c>
      <c r="B248" s="1" t="s">
        <v>2919</v>
      </c>
      <c r="C248" s="1" t="s">
        <v>5671</v>
      </c>
      <c r="D248" s="1">
        <v>119</v>
      </c>
      <c r="E248" s="1">
        <v>3</v>
      </c>
      <c r="G248" s="1" t="s">
        <v>2920</v>
      </c>
      <c r="I248" s="1" t="s">
        <v>38</v>
      </c>
      <c r="J248" s="1" t="s">
        <v>50</v>
      </c>
      <c r="K248" s="1" t="s">
        <v>51</v>
      </c>
      <c r="M248" s="15">
        <v>4</v>
      </c>
      <c r="P248" s="43">
        <v>2</v>
      </c>
      <c r="Q248" s="44">
        <v>2</v>
      </c>
      <c r="R248" s="45">
        <v>2</v>
      </c>
      <c r="S248" s="46">
        <v>4</v>
      </c>
      <c r="V248" s="2" t="s">
        <v>2921</v>
      </c>
      <c r="AL248" s="47" t="s">
        <v>30</v>
      </c>
    </row>
    <row r="249" spans="1:48" ht="36">
      <c r="A249" s="1" t="s">
        <v>2899</v>
      </c>
      <c r="B249" s="1" t="s">
        <v>2948</v>
      </c>
      <c r="C249" s="1" t="s">
        <v>5671</v>
      </c>
      <c r="D249" s="1">
        <v>120</v>
      </c>
      <c r="E249" s="1">
        <v>3</v>
      </c>
      <c r="G249" s="1" t="s">
        <v>2949</v>
      </c>
      <c r="I249" s="1" t="s">
        <v>56</v>
      </c>
      <c r="J249" s="1" t="s">
        <v>50</v>
      </c>
      <c r="K249" s="1" t="s">
        <v>2950</v>
      </c>
      <c r="L249" s="2" t="s">
        <v>2205</v>
      </c>
      <c r="M249" s="15">
        <v>3</v>
      </c>
      <c r="V249" s="2" t="s">
        <v>2951</v>
      </c>
      <c r="AL249" s="47" t="s">
        <v>30</v>
      </c>
      <c r="AU249" s="1" t="s">
        <v>6084</v>
      </c>
    </row>
    <row r="250" spans="1:48" ht="24">
      <c r="A250" s="1" t="s">
        <v>2899</v>
      </c>
      <c r="B250" s="1" t="s">
        <v>2964</v>
      </c>
      <c r="C250" s="1" t="s">
        <v>5671</v>
      </c>
      <c r="D250" s="1">
        <v>121</v>
      </c>
      <c r="E250" s="1">
        <v>3</v>
      </c>
      <c r="G250" s="1" t="s">
        <v>2965</v>
      </c>
      <c r="I250" s="1" t="s">
        <v>38</v>
      </c>
      <c r="J250" s="1" t="s">
        <v>57</v>
      </c>
      <c r="K250" s="1" t="s">
        <v>75</v>
      </c>
      <c r="M250" s="15">
        <v>2</v>
      </c>
      <c r="P250" s="43">
        <v>2</v>
      </c>
      <c r="Q250" s="44">
        <v>0</v>
      </c>
      <c r="R250" s="45">
        <v>0</v>
      </c>
      <c r="S250" s="46">
        <v>1</v>
      </c>
      <c r="V250" s="2" t="s">
        <v>2966</v>
      </c>
      <c r="AL250" s="47" t="s">
        <v>30</v>
      </c>
      <c r="AU250" s="1" t="s">
        <v>6085</v>
      </c>
      <c r="AV250" s="1" t="s">
        <v>6086</v>
      </c>
    </row>
    <row r="251" spans="1:48">
      <c r="A251" s="1" t="s">
        <v>2899</v>
      </c>
      <c r="B251" s="1" t="s">
        <v>2903</v>
      </c>
      <c r="C251" s="1" t="s">
        <v>5671</v>
      </c>
      <c r="D251" s="1">
        <v>122</v>
      </c>
      <c r="E251" s="1">
        <v>3</v>
      </c>
      <c r="G251" s="1" t="s">
        <v>2904</v>
      </c>
      <c r="I251" s="1" t="s">
        <v>63</v>
      </c>
      <c r="J251" s="1" t="s">
        <v>57</v>
      </c>
      <c r="M251" s="15">
        <v>3</v>
      </c>
      <c r="V251" s="2" t="s">
        <v>2905</v>
      </c>
      <c r="AL251" s="47" t="s">
        <v>30</v>
      </c>
    </row>
    <row r="252" spans="1:48" ht="24">
      <c r="A252" s="1" t="s">
        <v>2899</v>
      </c>
      <c r="B252" s="1" t="s">
        <v>2939</v>
      </c>
      <c r="C252" s="1" t="s">
        <v>5671</v>
      </c>
      <c r="D252" s="1">
        <v>123</v>
      </c>
      <c r="E252" s="1">
        <v>3</v>
      </c>
      <c r="G252" s="1" t="s">
        <v>2940</v>
      </c>
      <c r="I252" s="1" t="s">
        <v>38</v>
      </c>
      <c r="J252" s="1" t="s">
        <v>39</v>
      </c>
      <c r="K252" s="1" t="s">
        <v>481</v>
      </c>
      <c r="M252" s="15">
        <v>3</v>
      </c>
      <c r="P252" s="43">
        <v>1</v>
      </c>
      <c r="Q252" s="44">
        <v>2</v>
      </c>
      <c r="R252" s="45">
        <v>0</v>
      </c>
      <c r="S252" s="46">
        <v>2</v>
      </c>
      <c r="V252" s="2" t="s">
        <v>2941</v>
      </c>
      <c r="AL252" s="47" t="s">
        <v>30</v>
      </c>
    </row>
    <row r="253" spans="1:48" ht="24">
      <c r="A253" s="1" t="s">
        <v>2899</v>
      </c>
      <c r="B253" s="1" t="s">
        <v>2942</v>
      </c>
      <c r="C253" s="1" t="s">
        <v>5671</v>
      </c>
      <c r="D253" s="1">
        <v>124</v>
      </c>
      <c r="E253" s="1">
        <v>3</v>
      </c>
      <c r="G253" s="1" t="s">
        <v>2943</v>
      </c>
      <c r="I253" s="1" t="s">
        <v>63</v>
      </c>
      <c r="J253" s="1" t="s">
        <v>39</v>
      </c>
      <c r="M253" s="15">
        <v>0</v>
      </c>
      <c r="V253" s="2" t="s">
        <v>2944</v>
      </c>
      <c r="AL253" s="47" t="s">
        <v>30</v>
      </c>
      <c r="AU253" s="1" t="s">
        <v>6087</v>
      </c>
    </row>
    <row r="254" spans="1:48" ht="24">
      <c r="A254" s="1" t="s">
        <v>2899</v>
      </c>
      <c r="B254" s="1" t="s">
        <v>2945</v>
      </c>
      <c r="C254" s="1" t="s">
        <v>5671</v>
      </c>
      <c r="D254" s="1">
        <v>125</v>
      </c>
      <c r="E254" s="1">
        <v>3</v>
      </c>
      <c r="G254" s="1" t="s">
        <v>2946</v>
      </c>
      <c r="I254" s="1" t="s">
        <v>63</v>
      </c>
      <c r="J254" s="1" t="s">
        <v>44</v>
      </c>
      <c r="M254" s="15">
        <v>2</v>
      </c>
      <c r="V254" s="2" t="s">
        <v>2947</v>
      </c>
      <c r="AL254" s="47" t="s">
        <v>30</v>
      </c>
    </row>
    <row r="255" spans="1:48" ht="48">
      <c r="A255" s="1" t="s">
        <v>2899</v>
      </c>
      <c r="B255" s="1" t="s">
        <v>2956</v>
      </c>
      <c r="C255" s="1" t="s">
        <v>5671</v>
      </c>
      <c r="D255" s="1">
        <v>126</v>
      </c>
      <c r="E255" s="1">
        <v>1</v>
      </c>
      <c r="F255" s="1" t="s">
        <v>2901</v>
      </c>
      <c r="G255" s="1" t="s">
        <v>9497</v>
      </c>
      <c r="I255" s="1" t="s">
        <v>125</v>
      </c>
      <c r="M255" s="15">
        <v>1</v>
      </c>
      <c r="N255" s="41" t="s">
        <v>9489</v>
      </c>
      <c r="V255" s="2" t="s">
        <v>2957</v>
      </c>
      <c r="X255" s="1" t="s">
        <v>1673</v>
      </c>
      <c r="Y255" s="1" t="s">
        <v>9497</v>
      </c>
      <c r="AA255" s="1" t="s">
        <v>125</v>
      </c>
      <c r="AE255" s="1">
        <v>1</v>
      </c>
      <c r="AF255" s="41" t="s">
        <v>9490</v>
      </c>
      <c r="AL255" s="47" t="s">
        <v>337</v>
      </c>
    </row>
    <row r="256" spans="1:48" ht="60">
      <c r="A256" s="1" t="s">
        <v>2899</v>
      </c>
      <c r="B256" s="1" t="s">
        <v>2922</v>
      </c>
      <c r="C256" s="1" t="s">
        <v>5671</v>
      </c>
      <c r="D256" s="1">
        <v>127</v>
      </c>
      <c r="E256" s="1">
        <v>1</v>
      </c>
      <c r="F256" s="1" t="s">
        <v>2901</v>
      </c>
      <c r="G256" s="1" t="s">
        <v>9556</v>
      </c>
      <c r="I256" s="1" t="s">
        <v>125</v>
      </c>
      <c r="M256" s="15">
        <v>2</v>
      </c>
      <c r="N256" s="41" t="s">
        <v>9489</v>
      </c>
      <c r="Y256" s="1" t="s">
        <v>9556</v>
      </c>
      <c r="AA256" s="1" t="s">
        <v>125</v>
      </c>
      <c r="AE256" s="1">
        <v>2</v>
      </c>
      <c r="AF256" s="41" t="s">
        <v>9490</v>
      </c>
      <c r="AL256" s="47" t="s">
        <v>33</v>
      </c>
      <c r="AN256" s="2" t="s">
        <v>2923</v>
      </c>
    </row>
    <row r="257" spans="1:48">
      <c r="A257" s="1" t="s">
        <v>2899</v>
      </c>
      <c r="B257" s="1" t="s">
        <v>2958</v>
      </c>
      <c r="C257" s="1" t="s">
        <v>5671</v>
      </c>
      <c r="D257" s="1">
        <v>128</v>
      </c>
      <c r="E257" s="1">
        <v>1</v>
      </c>
      <c r="F257" s="1" t="s">
        <v>2901</v>
      </c>
      <c r="G257" s="1" t="s">
        <v>9625</v>
      </c>
      <c r="I257" s="1" t="s">
        <v>125</v>
      </c>
      <c r="M257" s="15">
        <v>3</v>
      </c>
      <c r="N257" s="41" t="s">
        <v>9489</v>
      </c>
      <c r="Y257" s="1" t="s">
        <v>9625</v>
      </c>
      <c r="AA257" s="1" t="s">
        <v>125</v>
      </c>
      <c r="AE257" s="1">
        <v>3</v>
      </c>
      <c r="AF257" s="41" t="s">
        <v>9490</v>
      </c>
      <c r="AL257" s="47" t="s">
        <v>243</v>
      </c>
      <c r="AN257" s="2" t="s">
        <v>2959</v>
      </c>
    </row>
    <row r="258" spans="1:48" ht="60">
      <c r="A258" s="1" t="s">
        <v>2899</v>
      </c>
      <c r="B258" s="1" t="s">
        <v>2900</v>
      </c>
      <c r="C258" s="1" t="s">
        <v>5671</v>
      </c>
      <c r="D258" s="1">
        <v>129</v>
      </c>
      <c r="E258" s="1">
        <v>1</v>
      </c>
      <c r="F258" s="1" t="s">
        <v>2901</v>
      </c>
      <c r="G258" s="1" t="s">
        <v>9514</v>
      </c>
      <c r="I258" s="1" t="s">
        <v>125</v>
      </c>
      <c r="M258" s="15">
        <v>4</v>
      </c>
      <c r="N258" s="41" t="s">
        <v>9489</v>
      </c>
      <c r="Y258" s="1" t="s">
        <v>9514</v>
      </c>
      <c r="AA258" s="1" t="s">
        <v>125</v>
      </c>
      <c r="AE258" s="1">
        <v>4</v>
      </c>
      <c r="AF258" s="41" t="s">
        <v>9490</v>
      </c>
      <c r="AL258" s="47" t="s">
        <v>32</v>
      </c>
      <c r="AN258" s="2" t="s">
        <v>2902</v>
      </c>
    </row>
    <row r="259" spans="1:48" ht="84">
      <c r="A259" s="1" t="s">
        <v>2899</v>
      </c>
      <c r="B259" s="1" t="s">
        <v>2924</v>
      </c>
      <c r="C259" s="1" t="s">
        <v>5671</v>
      </c>
      <c r="D259" s="1">
        <v>130</v>
      </c>
      <c r="E259" s="1">
        <v>1</v>
      </c>
      <c r="F259" s="1" t="s">
        <v>2901</v>
      </c>
      <c r="G259" s="1" t="s">
        <v>2925</v>
      </c>
      <c r="H259" s="1" t="s">
        <v>26</v>
      </c>
      <c r="I259" s="1" t="s">
        <v>88</v>
      </c>
      <c r="K259" s="1" t="s">
        <v>95</v>
      </c>
      <c r="P259" s="43" t="s">
        <v>799</v>
      </c>
      <c r="Q259" s="44" t="s">
        <v>799</v>
      </c>
      <c r="R259" s="45" t="s">
        <v>799</v>
      </c>
      <c r="S259" s="46">
        <v>5</v>
      </c>
      <c r="V259" s="2" t="s">
        <v>2926</v>
      </c>
      <c r="AL259" s="47" t="s">
        <v>30</v>
      </c>
      <c r="AU259" s="1" t="s">
        <v>6088</v>
      </c>
      <c r="AV259" s="1" t="s">
        <v>6089</v>
      </c>
    </row>
    <row r="260" spans="1:48" ht="36">
      <c r="A260" s="1" t="s">
        <v>2899</v>
      </c>
      <c r="B260" s="1" t="s">
        <v>2952</v>
      </c>
      <c r="C260" s="1" t="s">
        <v>5671</v>
      </c>
      <c r="D260" s="1">
        <v>131</v>
      </c>
      <c r="E260" s="1">
        <v>4</v>
      </c>
      <c r="F260" s="1" t="s">
        <v>2901</v>
      </c>
      <c r="G260" s="1" t="s">
        <v>2953</v>
      </c>
      <c r="I260" s="1" t="s">
        <v>104</v>
      </c>
      <c r="K260" s="1" t="s">
        <v>105</v>
      </c>
      <c r="O260" s="42">
        <v>3</v>
      </c>
      <c r="T260" s="47">
        <v>2</v>
      </c>
      <c r="V260" s="2" t="s">
        <v>2954</v>
      </c>
      <c r="W260" s="2" t="s">
        <v>2955</v>
      </c>
      <c r="AL260" s="47" t="s">
        <v>30</v>
      </c>
      <c r="AU260" s="1" t="s">
        <v>6090</v>
      </c>
    </row>
    <row r="261" spans="1:48" ht="36">
      <c r="A261" s="1" t="s">
        <v>2899</v>
      </c>
      <c r="B261" s="1" t="s">
        <v>2914</v>
      </c>
      <c r="C261" s="1" t="s">
        <v>5671</v>
      </c>
      <c r="D261" s="1">
        <v>132</v>
      </c>
      <c r="E261" s="1">
        <v>3</v>
      </c>
      <c r="F261" s="1" t="s">
        <v>2901</v>
      </c>
      <c r="G261" s="1" t="s">
        <v>2915</v>
      </c>
      <c r="I261" s="1" t="s">
        <v>104</v>
      </c>
      <c r="K261" s="1" t="s">
        <v>105</v>
      </c>
      <c r="O261" s="42">
        <v>2</v>
      </c>
      <c r="T261" s="47">
        <v>2</v>
      </c>
      <c r="V261" s="2" t="s">
        <v>2916</v>
      </c>
      <c r="AL261" s="47" t="s">
        <v>30</v>
      </c>
    </row>
    <row r="262" spans="1:48" ht="60">
      <c r="A262" s="1" t="s">
        <v>2899</v>
      </c>
      <c r="B262" s="1" t="s">
        <v>2970</v>
      </c>
      <c r="C262" s="1" t="s">
        <v>5671</v>
      </c>
      <c r="D262" s="1">
        <v>133</v>
      </c>
      <c r="E262" s="1">
        <v>3</v>
      </c>
      <c r="F262" s="1" t="s">
        <v>2901</v>
      </c>
      <c r="G262" s="1" t="s">
        <v>2971</v>
      </c>
      <c r="I262" s="1" t="s">
        <v>104</v>
      </c>
      <c r="K262" s="1" t="s">
        <v>105</v>
      </c>
      <c r="O262" s="42">
        <v>2</v>
      </c>
      <c r="T262" s="47">
        <v>2</v>
      </c>
      <c r="V262" s="2" t="s">
        <v>2972</v>
      </c>
      <c r="AL262" s="47" t="s">
        <v>30</v>
      </c>
    </row>
    <row r="263" spans="1:48" ht="24">
      <c r="A263" s="1" t="s">
        <v>2899</v>
      </c>
      <c r="B263" s="1" t="s">
        <v>2967</v>
      </c>
      <c r="C263" s="1" t="s">
        <v>5671</v>
      </c>
      <c r="D263" s="1">
        <v>134</v>
      </c>
      <c r="E263" s="1">
        <v>3</v>
      </c>
      <c r="F263" s="1" t="s">
        <v>2901</v>
      </c>
      <c r="G263" s="1" t="s">
        <v>2968</v>
      </c>
      <c r="I263" s="1" t="s">
        <v>104</v>
      </c>
      <c r="K263" s="1" t="s">
        <v>105</v>
      </c>
      <c r="O263" s="42">
        <v>1</v>
      </c>
      <c r="T263" s="47">
        <v>3</v>
      </c>
      <c r="V263" s="2" t="s">
        <v>2969</v>
      </c>
      <c r="AL263" s="47" t="s">
        <v>30</v>
      </c>
    </row>
    <row r="264" spans="1:48" ht="24">
      <c r="A264" s="1" t="s">
        <v>2899</v>
      </c>
      <c r="B264" s="1" t="s">
        <v>2927</v>
      </c>
      <c r="C264" s="1" t="s">
        <v>5671</v>
      </c>
      <c r="D264" s="1">
        <v>135</v>
      </c>
      <c r="E264" s="1">
        <v>2</v>
      </c>
      <c r="F264" s="1" t="s">
        <v>2901</v>
      </c>
      <c r="G264" s="1" t="s">
        <v>2928</v>
      </c>
      <c r="I264" s="1" t="s">
        <v>82</v>
      </c>
      <c r="K264" s="1" t="s">
        <v>2929</v>
      </c>
      <c r="V264" s="2" t="s">
        <v>2930</v>
      </c>
      <c r="W264" s="2" t="s">
        <v>2931</v>
      </c>
      <c r="AL264" s="47" t="s">
        <v>30</v>
      </c>
    </row>
    <row r="265" spans="1:48" ht="36">
      <c r="A265" s="1" t="s">
        <v>2899</v>
      </c>
      <c r="B265" s="1" t="s">
        <v>2932</v>
      </c>
      <c r="C265" s="1" t="s">
        <v>5671</v>
      </c>
      <c r="D265" s="1">
        <v>136</v>
      </c>
      <c r="E265" s="1">
        <v>2</v>
      </c>
      <c r="F265" s="1" t="s">
        <v>2901</v>
      </c>
      <c r="G265" s="1" t="s">
        <v>2933</v>
      </c>
      <c r="I265" s="1" t="s">
        <v>82</v>
      </c>
      <c r="K265" s="1" t="s">
        <v>2929</v>
      </c>
      <c r="V265" s="2" t="s">
        <v>2934</v>
      </c>
      <c r="W265" s="2" t="s">
        <v>2935</v>
      </c>
      <c r="AL265" s="47" t="s">
        <v>30</v>
      </c>
    </row>
    <row r="266" spans="1:48" ht="36">
      <c r="A266" s="1" t="s">
        <v>2899</v>
      </c>
      <c r="B266" s="1" t="s">
        <v>2960</v>
      </c>
      <c r="C266" s="1" t="s">
        <v>5671</v>
      </c>
      <c r="D266" s="1">
        <v>137</v>
      </c>
      <c r="E266" s="1">
        <v>3</v>
      </c>
      <c r="F266" s="1" t="s">
        <v>2901</v>
      </c>
      <c r="G266" s="1" t="s">
        <v>2961</v>
      </c>
      <c r="I266" s="1" t="s">
        <v>82</v>
      </c>
      <c r="K266" s="1" t="s">
        <v>2929</v>
      </c>
      <c r="V266" s="2" t="s">
        <v>2962</v>
      </c>
      <c r="W266" s="2" t="s">
        <v>2963</v>
      </c>
      <c r="AL266" s="47" t="s">
        <v>30</v>
      </c>
    </row>
    <row r="267" spans="1:48" ht="24">
      <c r="A267" s="1" t="s">
        <v>2899</v>
      </c>
      <c r="B267" s="1" t="s">
        <v>2936</v>
      </c>
      <c r="C267" s="1" t="s">
        <v>5671</v>
      </c>
      <c r="D267" s="1">
        <v>138</v>
      </c>
      <c r="E267" s="1">
        <v>4</v>
      </c>
      <c r="F267" s="1" t="s">
        <v>2901</v>
      </c>
      <c r="G267" s="1" t="s">
        <v>2937</v>
      </c>
      <c r="I267" s="1" t="s">
        <v>94</v>
      </c>
      <c r="K267" s="1" t="s">
        <v>95</v>
      </c>
      <c r="L267" s="2" t="s">
        <v>155</v>
      </c>
      <c r="N267" s="41">
        <v>22</v>
      </c>
      <c r="O267" s="42">
        <v>1</v>
      </c>
      <c r="Q267" s="44">
        <v>1</v>
      </c>
      <c r="R267" s="45">
        <v>1</v>
      </c>
      <c r="S267" s="46">
        <v>1</v>
      </c>
      <c r="V267" s="2" t="s">
        <v>2938</v>
      </c>
      <c r="AL267" s="47" t="s">
        <v>30</v>
      </c>
    </row>
    <row r="268" spans="1:48" ht="36">
      <c r="A268" s="1" t="s">
        <v>2899</v>
      </c>
      <c r="B268" s="1" t="s">
        <v>2906</v>
      </c>
      <c r="C268" s="1" t="s">
        <v>5671</v>
      </c>
      <c r="D268" s="1">
        <v>139</v>
      </c>
      <c r="E268" s="1">
        <v>3</v>
      </c>
      <c r="F268" s="1" t="s">
        <v>2901</v>
      </c>
      <c r="G268" s="1" t="s">
        <v>2907</v>
      </c>
      <c r="I268" s="1" t="s">
        <v>94</v>
      </c>
      <c r="K268" s="1" t="s">
        <v>576</v>
      </c>
      <c r="N268" s="41">
        <v>44</v>
      </c>
      <c r="O268" s="42">
        <v>2</v>
      </c>
      <c r="Q268" s="44">
        <v>8</v>
      </c>
      <c r="R268" s="45">
        <v>4</v>
      </c>
      <c r="S268" s="46">
        <v>6</v>
      </c>
      <c r="V268" s="2" t="s">
        <v>2908</v>
      </c>
      <c r="AL268" s="47" t="s">
        <v>30</v>
      </c>
    </row>
    <row r="269" spans="1:48" ht="24">
      <c r="A269" s="76" t="s">
        <v>2638</v>
      </c>
      <c r="B269" s="76" t="s">
        <v>2725</v>
      </c>
      <c r="C269" s="76" t="s">
        <v>5672</v>
      </c>
      <c r="D269" s="76">
        <v>1</v>
      </c>
      <c r="E269" s="76">
        <v>1</v>
      </c>
      <c r="F269" s="76"/>
      <c r="G269" s="76" t="s">
        <v>2726</v>
      </c>
      <c r="H269" s="1" t="s">
        <v>26</v>
      </c>
      <c r="I269" s="1" t="s">
        <v>27</v>
      </c>
      <c r="J269" s="1" t="s">
        <v>57</v>
      </c>
      <c r="K269" s="1" t="s">
        <v>283</v>
      </c>
      <c r="M269" s="15">
        <v>9</v>
      </c>
      <c r="P269" s="43">
        <v>1</v>
      </c>
      <c r="Q269" s="44">
        <v>2</v>
      </c>
      <c r="R269" s="45">
        <v>2</v>
      </c>
      <c r="S269" s="46">
        <v>4</v>
      </c>
      <c r="V269" s="2" t="s">
        <v>2727</v>
      </c>
      <c r="AL269" s="47" t="s">
        <v>30</v>
      </c>
    </row>
    <row r="270" spans="1:48" ht="36">
      <c r="A270" s="1" t="s">
        <v>2638</v>
      </c>
      <c r="B270" s="1" t="s">
        <v>2658</v>
      </c>
      <c r="C270" s="1" t="s">
        <v>5672</v>
      </c>
      <c r="D270" s="1">
        <v>2</v>
      </c>
      <c r="E270" s="1">
        <v>1</v>
      </c>
      <c r="G270" s="1" t="s">
        <v>2659</v>
      </c>
      <c r="H270" s="1" t="s">
        <v>26</v>
      </c>
      <c r="I270" s="1" t="s">
        <v>27</v>
      </c>
      <c r="J270" s="1" t="s">
        <v>39</v>
      </c>
      <c r="K270" s="1" t="s">
        <v>283</v>
      </c>
      <c r="M270" s="15">
        <v>7</v>
      </c>
      <c r="P270" s="43">
        <v>2</v>
      </c>
      <c r="Q270" s="44">
        <v>1</v>
      </c>
      <c r="R270" s="45">
        <v>2</v>
      </c>
      <c r="S270" s="46">
        <v>3</v>
      </c>
      <c r="V270" s="2" t="s">
        <v>2660</v>
      </c>
      <c r="AL270" s="47" t="s">
        <v>30</v>
      </c>
    </row>
    <row r="271" spans="1:48" ht="24">
      <c r="A271" s="1" t="s">
        <v>2638</v>
      </c>
      <c r="B271" s="1" t="s">
        <v>2808</v>
      </c>
      <c r="C271" s="1" t="s">
        <v>5672</v>
      </c>
      <c r="D271" s="1">
        <v>3</v>
      </c>
      <c r="E271" s="1">
        <v>3</v>
      </c>
      <c r="G271" s="1" t="s">
        <v>2809</v>
      </c>
      <c r="H271" s="1" t="s">
        <v>26</v>
      </c>
      <c r="I271" s="1" t="s">
        <v>56</v>
      </c>
      <c r="J271" s="1" t="s">
        <v>28</v>
      </c>
      <c r="K271" s="1" t="s">
        <v>89</v>
      </c>
      <c r="L271" s="2" t="s">
        <v>2810</v>
      </c>
      <c r="M271" s="15">
        <v>2</v>
      </c>
      <c r="V271" s="2" t="s">
        <v>2811</v>
      </c>
      <c r="AL271" s="47" t="s">
        <v>30</v>
      </c>
      <c r="AU271" s="1" t="s">
        <v>6091</v>
      </c>
    </row>
    <row r="272" spans="1:48" ht="24">
      <c r="A272" s="1" t="s">
        <v>2638</v>
      </c>
      <c r="B272" s="1" t="s">
        <v>2722</v>
      </c>
      <c r="C272" s="1" t="s">
        <v>5672</v>
      </c>
      <c r="D272" s="1">
        <v>4</v>
      </c>
      <c r="E272" s="1">
        <v>3</v>
      </c>
      <c r="G272" s="1" t="s">
        <v>2723</v>
      </c>
      <c r="I272" s="1" t="s">
        <v>63</v>
      </c>
      <c r="J272" s="1" t="s">
        <v>28</v>
      </c>
      <c r="K272" s="1" t="s">
        <v>324</v>
      </c>
      <c r="M272" s="15">
        <v>1</v>
      </c>
      <c r="V272" s="2" t="s">
        <v>2724</v>
      </c>
      <c r="AL272" s="47" t="s">
        <v>30</v>
      </c>
    </row>
    <row r="273" spans="1:48" ht="24">
      <c r="A273" s="1" t="s">
        <v>2638</v>
      </c>
      <c r="B273" s="1" t="s">
        <v>2744</v>
      </c>
      <c r="C273" s="1" t="s">
        <v>5672</v>
      </c>
      <c r="D273" s="1">
        <v>5</v>
      </c>
      <c r="E273" s="1">
        <v>3</v>
      </c>
      <c r="G273" s="1" t="s">
        <v>2745</v>
      </c>
      <c r="I273" s="1" t="s">
        <v>63</v>
      </c>
      <c r="J273" s="1" t="s">
        <v>28</v>
      </c>
      <c r="M273" s="15">
        <v>3</v>
      </c>
      <c r="V273" s="2" t="s">
        <v>2746</v>
      </c>
      <c r="AL273" s="47" t="s">
        <v>30</v>
      </c>
    </row>
    <row r="274" spans="1:48">
      <c r="A274" s="1" t="s">
        <v>2638</v>
      </c>
      <c r="B274" s="1" t="s">
        <v>2884</v>
      </c>
      <c r="C274" s="1" t="s">
        <v>5672</v>
      </c>
      <c r="D274" s="1">
        <v>6</v>
      </c>
      <c r="E274" s="1">
        <v>3</v>
      </c>
      <c r="G274" s="1" t="s">
        <v>2885</v>
      </c>
      <c r="I274" s="1" t="s">
        <v>38</v>
      </c>
      <c r="J274" s="1" t="s">
        <v>50</v>
      </c>
      <c r="K274" s="1" t="s">
        <v>358</v>
      </c>
      <c r="M274" s="15">
        <v>4</v>
      </c>
      <c r="P274" s="43">
        <v>0</v>
      </c>
      <c r="Q274" s="44">
        <v>3</v>
      </c>
      <c r="R274" s="45">
        <v>2</v>
      </c>
      <c r="S274" s="46">
        <v>3</v>
      </c>
      <c r="V274" s="2" t="s">
        <v>2886</v>
      </c>
      <c r="AL274" s="47" t="s">
        <v>30</v>
      </c>
    </row>
    <row r="275" spans="1:48" ht="48">
      <c r="A275" s="1" t="s">
        <v>2638</v>
      </c>
      <c r="B275" s="1" t="s">
        <v>2728</v>
      </c>
      <c r="C275" s="1" t="s">
        <v>5672</v>
      </c>
      <c r="D275" s="1">
        <v>7</v>
      </c>
      <c r="E275" s="1">
        <v>3</v>
      </c>
      <c r="G275" s="1" t="s">
        <v>2729</v>
      </c>
      <c r="I275" s="1" t="s">
        <v>56</v>
      </c>
      <c r="J275" s="1" t="s">
        <v>50</v>
      </c>
      <c r="K275" s="1" t="s">
        <v>196</v>
      </c>
      <c r="L275" s="2" t="s">
        <v>2730</v>
      </c>
      <c r="M275" s="15">
        <v>1</v>
      </c>
      <c r="V275" s="2" t="s">
        <v>2731</v>
      </c>
      <c r="AL275" s="47" t="s">
        <v>30</v>
      </c>
      <c r="AU275" s="1" t="s">
        <v>6092</v>
      </c>
      <c r="AV275" s="1" t="s">
        <v>6093</v>
      </c>
    </row>
    <row r="276" spans="1:48" ht="24">
      <c r="A276" s="1" t="s">
        <v>2638</v>
      </c>
      <c r="B276" s="1" t="s">
        <v>2788</v>
      </c>
      <c r="C276" s="1" t="s">
        <v>5672</v>
      </c>
      <c r="D276" s="1">
        <v>8</v>
      </c>
      <c r="E276" s="1">
        <v>3</v>
      </c>
      <c r="G276" s="1" t="s">
        <v>5878</v>
      </c>
      <c r="I276" s="1" t="s">
        <v>63</v>
      </c>
      <c r="J276" s="1" t="s">
        <v>50</v>
      </c>
      <c r="M276" s="15">
        <v>0</v>
      </c>
      <c r="V276" s="2" t="s">
        <v>2789</v>
      </c>
      <c r="AL276" s="47" t="s">
        <v>30</v>
      </c>
      <c r="AU276" s="1" t="s">
        <v>6036</v>
      </c>
    </row>
    <row r="277" spans="1:48" ht="60">
      <c r="A277" s="1" t="s">
        <v>2638</v>
      </c>
      <c r="B277" s="1" t="s">
        <v>2893</v>
      </c>
      <c r="C277" s="1" t="s">
        <v>5672</v>
      </c>
      <c r="D277" s="1">
        <v>9</v>
      </c>
      <c r="E277" s="1">
        <v>3</v>
      </c>
      <c r="G277" s="1" t="s">
        <v>2894</v>
      </c>
      <c r="I277" s="1" t="s">
        <v>38</v>
      </c>
      <c r="J277" s="1" t="s">
        <v>57</v>
      </c>
      <c r="K277" s="1" t="s">
        <v>283</v>
      </c>
      <c r="M277" s="15">
        <v>2</v>
      </c>
      <c r="P277" s="43">
        <v>1</v>
      </c>
      <c r="Q277" s="44">
        <v>1</v>
      </c>
      <c r="R277" s="45">
        <v>1</v>
      </c>
      <c r="S277" s="46">
        <v>1</v>
      </c>
      <c r="V277" s="2" t="s">
        <v>2895</v>
      </c>
      <c r="AL277" s="47" t="s">
        <v>30</v>
      </c>
      <c r="AU277" s="1" t="s">
        <v>6094</v>
      </c>
      <c r="AV277" s="1" t="s">
        <v>6095</v>
      </c>
    </row>
    <row r="278" spans="1:48" ht="36">
      <c r="A278" s="1" t="s">
        <v>2638</v>
      </c>
      <c r="B278" s="1" t="s">
        <v>2879</v>
      </c>
      <c r="C278" s="1" t="s">
        <v>5672</v>
      </c>
      <c r="D278" s="1">
        <v>10</v>
      </c>
      <c r="E278" s="1">
        <v>3</v>
      </c>
      <c r="G278" s="1" t="s">
        <v>2880</v>
      </c>
      <c r="I278" s="1" t="s">
        <v>63</v>
      </c>
      <c r="J278" s="1" t="s">
        <v>57</v>
      </c>
      <c r="M278" s="15">
        <v>2</v>
      </c>
      <c r="V278" s="2" t="s">
        <v>2881</v>
      </c>
      <c r="AL278" s="47" t="s">
        <v>30</v>
      </c>
    </row>
    <row r="279" spans="1:48" ht="48">
      <c r="A279" s="1" t="s">
        <v>2638</v>
      </c>
      <c r="B279" s="1" t="s">
        <v>2741</v>
      </c>
      <c r="C279" s="1" t="s">
        <v>5672</v>
      </c>
      <c r="D279" s="1">
        <v>11</v>
      </c>
      <c r="E279" s="1">
        <v>3</v>
      </c>
      <c r="G279" s="1" t="s">
        <v>2742</v>
      </c>
      <c r="I279" s="1" t="s">
        <v>38</v>
      </c>
      <c r="J279" s="1" t="s">
        <v>39</v>
      </c>
      <c r="K279" s="1" t="s">
        <v>283</v>
      </c>
      <c r="M279" s="15">
        <v>1</v>
      </c>
      <c r="P279" s="43">
        <v>1</v>
      </c>
      <c r="Q279" s="44">
        <v>0</v>
      </c>
      <c r="R279" s="45">
        <v>0</v>
      </c>
      <c r="S279" s="46">
        <v>1</v>
      </c>
      <c r="V279" s="2" t="s">
        <v>2743</v>
      </c>
      <c r="AL279" s="47" t="s">
        <v>30</v>
      </c>
    </row>
    <row r="280" spans="1:48" ht="36">
      <c r="A280" s="1" t="s">
        <v>2638</v>
      </c>
      <c r="B280" s="1" t="s">
        <v>2655</v>
      </c>
      <c r="C280" s="1" t="s">
        <v>5672</v>
      </c>
      <c r="D280" s="1">
        <v>12</v>
      </c>
      <c r="E280" s="1">
        <v>3</v>
      </c>
      <c r="G280" s="1" t="s">
        <v>2656</v>
      </c>
      <c r="I280" s="1" t="s">
        <v>63</v>
      </c>
      <c r="J280" s="1" t="s">
        <v>39</v>
      </c>
      <c r="M280" s="15">
        <v>1</v>
      </c>
      <c r="V280" s="2" t="s">
        <v>2657</v>
      </c>
      <c r="AL280" s="47" t="s">
        <v>30</v>
      </c>
      <c r="AU280" s="1" t="s">
        <v>6096</v>
      </c>
    </row>
    <row r="281" spans="1:48" ht="36">
      <c r="A281" s="1" t="s">
        <v>2638</v>
      </c>
      <c r="B281" s="1" t="s">
        <v>2675</v>
      </c>
      <c r="C281" s="1" t="s">
        <v>5672</v>
      </c>
      <c r="D281" s="1">
        <v>13</v>
      </c>
      <c r="E281" s="1">
        <v>3</v>
      </c>
      <c r="G281" s="1" t="s">
        <v>2676</v>
      </c>
      <c r="I281" s="1" t="s">
        <v>56</v>
      </c>
      <c r="J281" s="1" t="s">
        <v>44</v>
      </c>
      <c r="K281" s="1" t="s">
        <v>89</v>
      </c>
      <c r="L281" s="2" t="s">
        <v>2677</v>
      </c>
      <c r="M281" s="15">
        <v>0</v>
      </c>
      <c r="V281" s="2" t="s">
        <v>2678</v>
      </c>
      <c r="AL281" s="47" t="s">
        <v>30</v>
      </c>
    </row>
    <row r="282" spans="1:48" ht="36">
      <c r="A282" s="75" t="s">
        <v>2638</v>
      </c>
      <c r="B282" s="75" t="s">
        <v>2823</v>
      </c>
      <c r="C282" s="75" t="s">
        <v>5672</v>
      </c>
      <c r="D282" s="75">
        <v>14</v>
      </c>
      <c r="E282" s="75">
        <v>2</v>
      </c>
      <c r="F282" s="75" t="s">
        <v>2649</v>
      </c>
      <c r="G282" s="75" t="s">
        <v>2824</v>
      </c>
      <c r="I282" s="1" t="s">
        <v>94</v>
      </c>
      <c r="K282" s="1" t="s">
        <v>604</v>
      </c>
      <c r="N282" s="41">
        <v>30</v>
      </c>
      <c r="O282" s="42">
        <v>3</v>
      </c>
      <c r="Q282" s="44">
        <v>4</v>
      </c>
      <c r="R282" s="45">
        <v>3</v>
      </c>
      <c r="S282" s="46">
        <v>4</v>
      </c>
      <c r="V282" s="2" t="s">
        <v>2825</v>
      </c>
      <c r="W282" s="2" t="s">
        <v>2826</v>
      </c>
      <c r="AL282" s="47" t="s">
        <v>30</v>
      </c>
      <c r="AU282" s="1" t="s">
        <v>6097</v>
      </c>
      <c r="AV282" s="1" t="s">
        <v>6098</v>
      </c>
    </row>
    <row r="283" spans="1:48">
      <c r="A283" s="1" t="s">
        <v>2638</v>
      </c>
      <c r="B283" s="1" t="s">
        <v>2852</v>
      </c>
      <c r="C283" s="1" t="s">
        <v>5672</v>
      </c>
      <c r="D283" s="1">
        <v>15</v>
      </c>
      <c r="E283" s="1">
        <v>5</v>
      </c>
      <c r="F283" s="1" t="s">
        <v>2649</v>
      </c>
      <c r="G283" s="1" t="s">
        <v>2853</v>
      </c>
      <c r="I283" s="1" t="s">
        <v>82</v>
      </c>
      <c r="L283" s="2" t="s">
        <v>2854</v>
      </c>
      <c r="W283" s="2" t="s">
        <v>1818</v>
      </c>
      <c r="AL283" s="47" t="s">
        <v>30</v>
      </c>
    </row>
    <row r="284" spans="1:48" ht="60">
      <c r="A284" s="1" t="s">
        <v>2638</v>
      </c>
      <c r="B284" s="1" t="s">
        <v>2732</v>
      </c>
      <c r="C284" s="1" t="s">
        <v>5672</v>
      </c>
      <c r="D284" s="1">
        <v>16</v>
      </c>
      <c r="E284" s="1">
        <v>1</v>
      </c>
      <c r="F284" s="1" t="s">
        <v>2649</v>
      </c>
      <c r="G284" s="1" t="s">
        <v>2733</v>
      </c>
      <c r="H284" s="1" t="s">
        <v>26</v>
      </c>
      <c r="I284" s="1" t="s">
        <v>104</v>
      </c>
      <c r="K284" s="1" t="s">
        <v>2734</v>
      </c>
      <c r="L284" s="2" t="s">
        <v>2735</v>
      </c>
      <c r="O284" s="42">
        <v>7</v>
      </c>
      <c r="T284" s="47">
        <v>7</v>
      </c>
      <c r="U284" s="1">
        <v>1</v>
      </c>
      <c r="V284" s="2" t="s">
        <v>2736</v>
      </c>
      <c r="AL284" s="47" t="s">
        <v>30</v>
      </c>
      <c r="AU284" s="1" t="s">
        <v>6099</v>
      </c>
    </row>
    <row r="285" spans="1:48" ht="48">
      <c r="A285" s="1" t="s">
        <v>2638</v>
      </c>
      <c r="B285" s="1" t="s">
        <v>2747</v>
      </c>
      <c r="C285" s="1" t="s">
        <v>5672</v>
      </c>
      <c r="D285" s="1">
        <v>17</v>
      </c>
      <c r="E285" s="1">
        <v>1</v>
      </c>
      <c r="F285" s="1" t="s">
        <v>2649</v>
      </c>
      <c r="G285" s="1" t="s">
        <v>2748</v>
      </c>
      <c r="H285" s="1" t="s">
        <v>26</v>
      </c>
      <c r="I285" s="1" t="s">
        <v>104</v>
      </c>
      <c r="K285" s="1" t="s">
        <v>1106</v>
      </c>
      <c r="O285" s="42">
        <v>2</v>
      </c>
      <c r="T285" s="47">
        <v>2</v>
      </c>
      <c r="U285" s="1">
        <v>1</v>
      </c>
      <c r="V285" s="2" t="s">
        <v>2749</v>
      </c>
      <c r="AL285" s="47" t="s">
        <v>30</v>
      </c>
    </row>
    <row r="286" spans="1:48" ht="24">
      <c r="A286" s="1" t="s">
        <v>2638</v>
      </c>
      <c r="B286" s="1" t="s">
        <v>2682</v>
      </c>
      <c r="C286" s="1" t="s">
        <v>5672</v>
      </c>
      <c r="D286" s="1">
        <v>18</v>
      </c>
      <c r="E286" s="1">
        <v>1</v>
      </c>
      <c r="F286" s="1" t="s">
        <v>2649</v>
      </c>
      <c r="G286" s="1" t="s">
        <v>2683</v>
      </c>
      <c r="H286" s="1" t="s">
        <v>26</v>
      </c>
      <c r="I286" s="1" t="s">
        <v>104</v>
      </c>
      <c r="K286" s="1" t="s">
        <v>2684</v>
      </c>
      <c r="O286" s="42">
        <v>3</v>
      </c>
      <c r="T286" s="47">
        <v>3</v>
      </c>
      <c r="U286" s="1">
        <v>2</v>
      </c>
      <c r="V286" s="2" t="s">
        <v>2685</v>
      </c>
      <c r="AL286" s="47" t="s">
        <v>30</v>
      </c>
    </row>
    <row r="287" spans="1:48" ht="24">
      <c r="A287" s="1" t="s">
        <v>2638</v>
      </c>
      <c r="B287" s="1" t="s">
        <v>2855</v>
      </c>
      <c r="C287" s="1" t="s">
        <v>5672</v>
      </c>
      <c r="D287" s="1">
        <v>19</v>
      </c>
      <c r="E287" s="1">
        <v>2</v>
      </c>
      <c r="F287" s="1" t="s">
        <v>2649</v>
      </c>
      <c r="G287" s="1" t="s">
        <v>5879</v>
      </c>
      <c r="I287" s="1" t="s">
        <v>104</v>
      </c>
      <c r="K287" s="1" t="s">
        <v>1106</v>
      </c>
      <c r="O287" s="42">
        <v>2</v>
      </c>
      <c r="T287" s="47">
        <v>4</v>
      </c>
      <c r="V287" s="2" t="s">
        <v>2856</v>
      </c>
      <c r="W287" s="2" t="s">
        <v>2857</v>
      </c>
      <c r="AL287" s="47" t="s">
        <v>30</v>
      </c>
    </row>
    <row r="288" spans="1:48" ht="48">
      <c r="A288" s="75" t="s">
        <v>2638</v>
      </c>
      <c r="B288" s="75" t="s">
        <v>2698</v>
      </c>
      <c r="C288" s="75" t="s">
        <v>5672</v>
      </c>
      <c r="D288" s="75">
        <v>20</v>
      </c>
      <c r="E288" s="75">
        <v>2</v>
      </c>
      <c r="F288" s="75" t="s">
        <v>2674</v>
      </c>
      <c r="G288" s="75" t="s">
        <v>2699</v>
      </c>
      <c r="I288" s="1" t="s">
        <v>94</v>
      </c>
      <c r="K288" s="1" t="s">
        <v>287</v>
      </c>
      <c r="N288" s="41">
        <v>33</v>
      </c>
      <c r="O288" s="42">
        <v>4</v>
      </c>
      <c r="Q288" s="44">
        <v>6</v>
      </c>
      <c r="R288" s="45">
        <v>4</v>
      </c>
      <c r="S288" s="46">
        <v>7</v>
      </c>
      <c r="U288" s="1">
        <v>2</v>
      </c>
      <c r="V288" s="2" t="s">
        <v>2700</v>
      </c>
      <c r="AL288" s="47" t="s">
        <v>30</v>
      </c>
      <c r="AU288" s="1" t="s">
        <v>6100</v>
      </c>
    </row>
    <row r="289" spans="1:48" ht="24">
      <c r="A289" s="1" t="s">
        <v>2638</v>
      </c>
      <c r="B289" s="1" t="s">
        <v>2820</v>
      </c>
      <c r="C289" s="1" t="s">
        <v>5672</v>
      </c>
      <c r="D289" s="1">
        <v>21</v>
      </c>
      <c r="E289" s="1">
        <v>1</v>
      </c>
      <c r="F289" s="1" t="s">
        <v>2674</v>
      </c>
      <c r="G289" s="1" t="s">
        <v>2821</v>
      </c>
      <c r="I289" s="1" t="s">
        <v>94</v>
      </c>
      <c r="K289" s="1" t="s">
        <v>2818</v>
      </c>
      <c r="L289" s="2" t="s">
        <v>155</v>
      </c>
      <c r="N289" s="41">
        <v>45</v>
      </c>
      <c r="O289" s="42">
        <v>2</v>
      </c>
      <c r="Q289" s="44">
        <v>1</v>
      </c>
      <c r="R289" s="45">
        <v>1</v>
      </c>
      <c r="S289" s="46">
        <v>3</v>
      </c>
      <c r="V289" s="2" t="s">
        <v>2822</v>
      </c>
      <c r="AL289" s="47" t="s">
        <v>30</v>
      </c>
    </row>
    <row r="290" spans="1:48" ht="36">
      <c r="A290" s="1" t="s">
        <v>2638</v>
      </c>
      <c r="B290" s="1" t="s">
        <v>2785</v>
      </c>
      <c r="C290" s="1" t="s">
        <v>5672</v>
      </c>
      <c r="D290" s="1">
        <v>22</v>
      </c>
      <c r="E290" s="1">
        <v>2</v>
      </c>
      <c r="F290" s="1" t="s">
        <v>2674</v>
      </c>
      <c r="G290" s="1" t="s">
        <v>2786</v>
      </c>
      <c r="I290" s="1" t="s">
        <v>82</v>
      </c>
      <c r="V290" s="2" t="s">
        <v>2787</v>
      </c>
      <c r="AL290" s="47" t="s">
        <v>30</v>
      </c>
      <c r="AU290" s="1" t="s">
        <v>6101</v>
      </c>
    </row>
    <row r="291" spans="1:48">
      <c r="A291" s="1" t="s">
        <v>2638</v>
      </c>
      <c r="B291" s="1" t="s">
        <v>2882</v>
      </c>
      <c r="C291" s="1" t="s">
        <v>5672</v>
      </c>
      <c r="D291" s="1">
        <v>23</v>
      </c>
      <c r="E291" s="1">
        <v>3</v>
      </c>
      <c r="F291" s="1" t="s">
        <v>2674</v>
      </c>
      <c r="G291" s="1" t="s">
        <v>2883</v>
      </c>
      <c r="I291" s="1" t="s">
        <v>104</v>
      </c>
      <c r="K291" s="1" t="s">
        <v>1106</v>
      </c>
      <c r="L291" s="2" t="s">
        <v>1227</v>
      </c>
      <c r="O291" s="42">
        <v>3</v>
      </c>
      <c r="T291" s="47">
        <v>4</v>
      </c>
      <c r="AL291" s="47" t="s">
        <v>30</v>
      </c>
    </row>
    <row r="292" spans="1:48" ht="72">
      <c r="A292" s="1" t="s">
        <v>2638</v>
      </c>
      <c r="B292" s="1" t="s">
        <v>2671</v>
      </c>
      <c r="C292" s="1" t="s">
        <v>5672</v>
      </c>
      <c r="D292" s="1">
        <v>24</v>
      </c>
      <c r="E292" s="1">
        <v>1</v>
      </c>
      <c r="F292" s="1" t="s">
        <v>2674</v>
      </c>
      <c r="G292" s="1" t="s">
        <v>2672</v>
      </c>
      <c r="H292" s="1" t="s">
        <v>26</v>
      </c>
      <c r="I292" s="1" t="s">
        <v>88</v>
      </c>
      <c r="K292" s="1" t="s">
        <v>474</v>
      </c>
      <c r="L292" s="2" t="s">
        <v>943</v>
      </c>
      <c r="V292" s="2" t="s">
        <v>2673</v>
      </c>
      <c r="AL292" s="47" t="s">
        <v>30</v>
      </c>
      <c r="AU292" s="1" t="s">
        <v>6102</v>
      </c>
    </row>
    <row r="293" spans="1:48" ht="36">
      <c r="A293" s="75" t="s">
        <v>2638</v>
      </c>
      <c r="B293" s="75" t="s">
        <v>2868</v>
      </c>
      <c r="C293" s="75" t="s">
        <v>5672</v>
      </c>
      <c r="D293" s="75">
        <v>25</v>
      </c>
      <c r="E293" s="75">
        <v>1</v>
      </c>
      <c r="F293" s="75" t="s">
        <v>2643</v>
      </c>
      <c r="G293" s="75" t="s">
        <v>2869</v>
      </c>
      <c r="H293" s="1" t="s">
        <v>26</v>
      </c>
      <c r="I293" s="1" t="s">
        <v>94</v>
      </c>
      <c r="K293" s="1" t="s">
        <v>2870</v>
      </c>
      <c r="L293" s="2" t="s">
        <v>331</v>
      </c>
      <c r="N293" s="41">
        <v>50</v>
      </c>
      <c r="O293" s="42" t="s">
        <v>113</v>
      </c>
      <c r="Q293" s="44" t="s">
        <v>113</v>
      </c>
      <c r="R293" s="45" t="s">
        <v>113</v>
      </c>
      <c r="S293" s="46">
        <v>27</v>
      </c>
      <c r="V293" s="2" t="s">
        <v>2871</v>
      </c>
      <c r="AL293" s="47" t="s">
        <v>30</v>
      </c>
      <c r="AU293" s="1" t="s">
        <v>6103</v>
      </c>
    </row>
    <row r="294" spans="1:48" ht="36">
      <c r="A294" s="1" t="s">
        <v>2638</v>
      </c>
      <c r="B294" s="1" t="s">
        <v>2812</v>
      </c>
      <c r="C294" s="1" t="s">
        <v>5672</v>
      </c>
      <c r="D294" s="1">
        <v>26</v>
      </c>
      <c r="E294" s="1">
        <v>3</v>
      </c>
      <c r="F294" s="1" t="s">
        <v>2643</v>
      </c>
      <c r="G294" s="1" t="s">
        <v>2813</v>
      </c>
      <c r="I294" s="1" t="s">
        <v>82</v>
      </c>
      <c r="V294" s="2" t="s">
        <v>2814</v>
      </c>
      <c r="W294" s="2" t="s">
        <v>2815</v>
      </c>
      <c r="AL294" s="47" t="s">
        <v>30</v>
      </c>
      <c r="AU294" s="1" t="s">
        <v>6104</v>
      </c>
      <c r="AV294" s="1" t="s">
        <v>6105</v>
      </c>
    </row>
    <row r="295" spans="1:48" ht="60">
      <c r="A295" s="1" t="s">
        <v>2638</v>
      </c>
      <c r="B295" s="1" t="s">
        <v>2849</v>
      </c>
      <c r="C295" s="1" t="s">
        <v>5672</v>
      </c>
      <c r="D295" s="1">
        <v>27</v>
      </c>
      <c r="E295" s="1">
        <v>3</v>
      </c>
      <c r="F295" s="1" t="s">
        <v>2643</v>
      </c>
      <c r="G295" s="1" t="s">
        <v>2850</v>
      </c>
      <c r="I295" s="1" t="s">
        <v>82</v>
      </c>
      <c r="V295" s="2" t="s">
        <v>2851</v>
      </c>
      <c r="AL295" s="47" t="s">
        <v>30</v>
      </c>
    </row>
    <row r="296" spans="1:48" ht="36">
      <c r="A296" s="1" t="s">
        <v>2638</v>
      </c>
      <c r="B296" s="1" t="s">
        <v>2639</v>
      </c>
      <c r="C296" s="1" t="s">
        <v>5672</v>
      </c>
      <c r="D296" s="1">
        <v>28</v>
      </c>
      <c r="E296" s="1">
        <v>4</v>
      </c>
      <c r="F296" s="1" t="s">
        <v>2643</v>
      </c>
      <c r="G296" s="1" t="s">
        <v>2640</v>
      </c>
      <c r="I296" s="1" t="s">
        <v>82</v>
      </c>
      <c r="V296" s="2" t="s">
        <v>2641</v>
      </c>
      <c r="W296" s="2" t="s">
        <v>2642</v>
      </c>
      <c r="AL296" s="47" t="s">
        <v>30</v>
      </c>
    </row>
    <row r="297" spans="1:48" ht="36">
      <c r="A297" s="1" t="s">
        <v>2638</v>
      </c>
      <c r="B297" s="1" t="s">
        <v>2651</v>
      </c>
      <c r="C297" s="1" t="s">
        <v>5672</v>
      </c>
      <c r="D297" s="1">
        <v>29</v>
      </c>
      <c r="E297" s="1">
        <v>1</v>
      </c>
      <c r="F297" s="1" t="s">
        <v>2643</v>
      </c>
      <c r="G297" s="1" t="s">
        <v>2652</v>
      </c>
      <c r="I297" s="1" t="s">
        <v>88</v>
      </c>
      <c r="K297" s="1" t="s">
        <v>2653</v>
      </c>
      <c r="L297" s="2" t="s">
        <v>704</v>
      </c>
      <c r="V297" s="2" t="s">
        <v>2654</v>
      </c>
      <c r="AL297" s="47" t="s">
        <v>30</v>
      </c>
    </row>
    <row r="298" spans="1:48" ht="24">
      <c r="A298" s="75" t="s">
        <v>2638</v>
      </c>
      <c r="B298" s="75" t="s">
        <v>2706</v>
      </c>
      <c r="C298" s="75" t="s">
        <v>5672</v>
      </c>
      <c r="D298" s="75">
        <v>30</v>
      </c>
      <c r="E298" s="75">
        <v>1</v>
      </c>
      <c r="F298" s="75" t="s">
        <v>2710</v>
      </c>
      <c r="G298" s="75" t="s">
        <v>2707</v>
      </c>
      <c r="I298" s="1" t="s">
        <v>94</v>
      </c>
      <c r="K298" s="1" t="s">
        <v>604</v>
      </c>
      <c r="N298" s="41">
        <v>27</v>
      </c>
      <c r="O298" s="42">
        <v>2</v>
      </c>
      <c r="Q298" s="44">
        <v>5</v>
      </c>
      <c r="R298" s="45">
        <v>2</v>
      </c>
      <c r="S298" s="46">
        <v>4</v>
      </c>
      <c r="V298" s="2" t="s">
        <v>2708</v>
      </c>
      <c r="W298" s="2" t="s">
        <v>2709</v>
      </c>
      <c r="AL298" s="47" t="s">
        <v>30</v>
      </c>
    </row>
    <row r="299" spans="1:48">
      <c r="A299" s="1" t="s">
        <v>2638</v>
      </c>
      <c r="B299" s="1" t="s">
        <v>2769</v>
      </c>
      <c r="C299" s="1" t="s">
        <v>5672</v>
      </c>
      <c r="D299" s="1">
        <v>31</v>
      </c>
      <c r="E299" s="1">
        <v>5</v>
      </c>
      <c r="F299" s="1" t="s">
        <v>2710</v>
      </c>
      <c r="G299" s="1" t="s">
        <v>2770</v>
      </c>
      <c r="I299" s="1" t="s">
        <v>94</v>
      </c>
      <c r="K299" s="1" t="s">
        <v>604</v>
      </c>
      <c r="N299" s="41">
        <v>15</v>
      </c>
      <c r="O299" s="42">
        <v>2</v>
      </c>
      <c r="Q299" s="44">
        <v>2</v>
      </c>
      <c r="R299" s="45">
        <v>2</v>
      </c>
      <c r="S299" s="46">
        <v>2</v>
      </c>
      <c r="V299" s="2" t="s">
        <v>2771</v>
      </c>
      <c r="W299" s="2" t="s">
        <v>2772</v>
      </c>
      <c r="AL299" s="47" t="s">
        <v>30</v>
      </c>
    </row>
    <row r="300" spans="1:48" ht="60">
      <c r="A300" s="1" t="s">
        <v>2638</v>
      </c>
      <c r="B300" s="1" t="s">
        <v>2754</v>
      </c>
      <c r="C300" s="1" t="s">
        <v>5672</v>
      </c>
      <c r="D300" s="1">
        <v>32</v>
      </c>
      <c r="E300" s="1">
        <v>2</v>
      </c>
      <c r="F300" s="1" t="s">
        <v>2710</v>
      </c>
      <c r="G300" s="1" t="s">
        <v>2755</v>
      </c>
      <c r="I300" s="1" t="s">
        <v>94</v>
      </c>
      <c r="K300" s="1" t="s">
        <v>604</v>
      </c>
      <c r="L300" s="2" t="s">
        <v>2756</v>
      </c>
      <c r="N300" s="41">
        <v>48</v>
      </c>
      <c r="O300" s="42">
        <v>2</v>
      </c>
      <c r="Q300" s="44">
        <v>1</v>
      </c>
      <c r="R300" s="45">
        <v>3</v>
      </c>
      <c r="S300" s="46">
        <v>1</v>
      </c>
      <c r="V300" s="2" t="s">
        <v>2757</v>
      </c>
      <c r="AL300" s="47" t="s">
        <v>30</v>
      </c>
    </row>
    <row r="301" spans="1:48" ht="24">
      <c r="A301" s="1" t="s">
        <v>2638</v>
      </c>
      <c r="B301" s="1" t="s">
        <v>2875</v>
      </c>
      <c r="C301" s="1" t="s">
        <v>5672</v>
      </c>
      <c r="D301" s="1">
        <v>33</v>
      </c>
      <c r="E301" s="1">
        <v>3</v>
      </c>
      <c r="F301" s="1" t="s">
        <v>2710</v>
      </c>
      <c r="G301" s="1" t="s">
        <v>2876</v>
      </c>
      <c r="I301" s="1" t="s">
        <v>82</v>
      </c>
      <c r="V301" s="2" t="s">
        <v>2877</v>
      </c>
      <c r="W301" s="2" t="s">
        <v>2878</v>
      </c>
      <c r="AL301" s="47" t="s">
        <v>30</v>
      </c>
    </row>
    <row r="302" spans="1:48" ht="60">
      <c r="A302" s="1" t="s">
        <v>2638</v>
      </c>
      <c r="B302" s="1" t="s">
        <v>2827</v>
      </c>
      <c r="C302" s="1" t="s">
        <v>5672</v>
      </c>
      <c r="D302" s="1">
        <v>34</v>
      </c>
      <c r="E302" s="1">
        <v>2</v>
      </c>
      <c r="F302" s="1" t="s">
        <v>2710</v>
      </c>
      <c r="G302" s="1" t="s">
        <v>2828</v>
      </c>
      <c r="I302" s="1" t="s">
        <v>104</v>
      </c>
      <c r="K302" s="1" t="s">
        <v>1106</v>
      </c>
      <c r="O302" s="42">
        <v>3</v>
      </c>
      <c r="T302" s="47">
        <v>2</v>
      </c>
      <c r="V302" s="2" t="s">
        <v>2829</v>
      </c>
      <c r="AL302" s="47" t="s">
        <v>30</v>
      </c>
    </row>
    <row r="303" spans="1:48" ht="24">
      <c r="A303" s="75" t="s">
        <v>2638</v>
      </c>
      <c r="B303" s="75" t="s">
        <v>2758</v>
      </c>
      <c r="C303" s="75" t="s">
        <v>5672</v>
      </c>
      <c r="D303" s="75">
        <v>35</v>
      </c>
      <c r="E303" s="75">
        <v>4</v>
      </c>
      <c r="F303" s="75" t="s">
        <v>2681</v>
      </c>
      <c r="G303" s="75" t="s">
        <v>2759</v>
      </c>
      <c r="I303" s="1" t="s">
        <v>94</v>
      </c>
      <c r="K303" s="1" t="s">
        <v>604</v>
      </c>
      <c r="N303" s="41">
        <v>33</v>
      </c>
      <c r="O303" s="42">
        <v>1</v>
      </c>
      <c r="Q303" s="44">
        <v>3</v>
      </c>
      <c r="R303" s="45">
        <v>2</v>
      </c>
      <c r="S303" s="46">
        <v>4</v>
      </c>
      <c r="V303" s="2" t="s">
        <v>2760</v>
      </c>
      <c r="W303" s="2" t="s">
        <v>2761</v>
      </c>
      <c r="AL303" s="47" t="s">
        <v>30</v>
      </c>
      <c r="AU303" s="1" t="s">
        <v>6106</v>
      </c>
    </row>
    <row r="304" spans="1:48" ht="84">
      <c r="A304" s="1" t="s">
        <v>2638</v>
      </c>
      <c r="B304" s="1" t="s">
        <v>2679</v>
      </c>
      <c r="C304" s="1" t="s">
        <v>5672</v>
      </c>
      <c r="D304" s="1">
        <v>36</v>
      </c>
      <c r="E304" s="1">
        <v>3</v>
      </c>
      <c r="F304" s="1" t="s">
        <v>2681</v>
      </c>
      <c r="G304" s="1" t="s">
        <v>1707</v>
      </c>
      <c r="I304" s="1" t="s">
        <v>104</v>
      </c>
      <c r="K304" s="1" t="s">
        <v>1586</v>
      </c>
      <c r="O304" s="42">
        <v>1</v>
      </c>
      <c r="T304" s="47">
        <v>3</v>
      </c>
      <c r="V304" s="2" t="s">
        <v>2680</v>
      </c>
      <c r="AL304" s="47" t="s">
        <v>30</v>
      </c>
      <c r="AU304" s="1" t="s">
        <v>6107</v>
      </c>
    </row>
    <row r="305" spans="1:48">
      <c r="A305" s="1" t="s">
        <v>2638</v>
      </c>
      <c r="B305" s="1" t="s">
        <v>2793</v>
      </c>
      <c r="C305" s="1" t="s">
        <v>5672</v>
      </c>
      <c r="D305" s="1">
        <v>37</v>
      </c>
      <c r="E305" s="1">
        <v>2</v>
      </c>
      <c r="F305" s="1" t="s">
        <v>2681</v>
      </c>
      <c r="G305" s="1" t="s">
        <v>2794</v>
      </c>
      <c r="I305" s="1" t="s">
        <v>104</v>
      </c>
      <c r="K305" s="1" t="s">
        <v>1586</v>
      </c>
      <c r="O305" s="42">
        <v>4</v>
      </c>
      <c r="T305" s="47">
        <v>4</v>
      </c>
      <c r="V305" s="2" t="s">
        <v>2795</v>
      </c>
      <c r="W305" s="2" t="s">
        <v>2796</v>
      </c>
      <c r="AL305" s="47" t="s">
        <v>30</v>
      </c>
      <c r="AU305" s="1" t="s">
        <v>6108</v>
      </c>
    </row>
    <row r="306" spans="1:48" ht="24">
      <c r="A306" s="1" t="s">
        <v>2638</v>
      </c>
      <c r="B306" s="1" t="s">
        <v>2896</v>
      </c>
      <c r="C306" s="1" t="s">
        <v>5672</v>
      </c>
      <c r="D306" s="1">
        <v>38</v>
      </c>
      <c r="E306" s="1">
        <v>3</v>
      </c>
      <c r="F306" s="1" t="s">
        <v>2681</v>
      </c>
      <c r="G306" s="1" t="s">
        <v>2897</v>
      </c>
      <c r="I306" s="1" t="s">
        <v>104</v>
      </c>
      <c r="K306" s="1" t="s">
        <v>1586</v>
      </c>
      <c r="O306" s="42">
        <v>5</v>
      </c>
      <c r="T306" s="47">
        <v>5</v>
      </c>
      <c r="V306" s="2" t="s">
        <v>2898</v>
      </c>
      <c r="AL306" s="47" t="s">
        <v>30</v>
      </c>
      <c r="AU306" s="1" t="s">
        <v>6109</v>
      </c>
    </row>
    <row r="307" spans="1:48" ht="24">
      <c r="A307" s="1" t="s">
        <v>2638</v>
      </c>
      <c r="B307" s="1" t="s">
        <v>2797</v>
      </c>
      <c r="C307" s="1" t="s">
        <v>5672</v>
      </c>
      <c r="D307" s="1">
        <v>39</v>
      </c>
      <c r="E307" s="1">
        <v>1</v>
      </c>
      <c r="F307" s="1" t="s">
        <v>2681</v>
      </c>
      <c r="G307" s="1" t="s">
        <v>2798</v>
      </c>
      <c r="I307" s="1" t="s">
        <v>82</v>
      </c>
      <c r="L307" s="2" t="s">
        <v>155</v>
      </c>
      <c r="V307" s="2" t="s">
        <v>2799</v>
      </c>
      <c r="AL307" s="47" t="s">
        <v>30</v>
      </c>
    </row>
    <row r="308" spans="1:48" ht="36">
      <c r="A308" s="1" t="s">
        <v>2638</v>
      </c>
      <c r="B308" s="1" t="s">
        <v>2686</v>
      </c>
      <c r="C308" s="1" t="s">
        <v>5672</v>
      </c>
      <c r="D308" s="1">
        <v>40</v>
      </c>
      <c r="E308" s="1">
        <v>3</v>
      </c>
      <c r="F308" s="1" t="s">
        <v>2681</v>
      </c>
      <c r="G308" s="1" t="s">
        <v>2687</v>
      </c>
      <c r="I308" s="1" t="s">
        <v>82</v>
      </c>
      <c r="V308" s="2" t="s">
        <v>2688</v>
      </c>
      <c r="W308" s="2" t="s">
        <v>2410</v>
      </c>
      <c r="AL308" s="47" t="s">
        <v>30</v>
      </c>
    </row>
    <row r="309" spans="1:48" ht="60">
      <c r="A309" s="1" t="s">
        <v>2638</v>
      </c>
      <c r="B309" s="1" t="s">
        <v>2694</v>
      </c>
      <c r="C309" s="1" t="s">
        <v>5672</v>
      </c>
      <c r="D309" s="1">
        <v>41</v>
      </c>
      <c r="E309" s="1">
        <v>1</v>
      </c>
      <c r="F309" s="1" t="s">
        <v>2681</v>
      </c>
      <c r="G309" s="1" t="s">
        <v>2695</v>
      </c>
      <c r="I309" s="1" t="s">
        <v>88</v>
      </c>
      <c r="K309" s="1" t="s">
        <v>2696</v>
      </c>
      <c r="L309" s="2" t="s">
        <v>427</v>
      </c>
      <c r="V309" s="2" t="s">
        <v>2697</v>
      </c>
      <c r="AL309" s="47" t="s">
        <v>30</v>
      </c>
      <c r="AU309" s="1" t="s">
        <v>6110</v>
      </c>
    </row>
    <row r="310" spans="1:48">
      <c r="A310" s="75" t="s">
        <v>2638</v>
      </c>
      <c r="B310" s="75" t="s">
        <v>2781</v>
      </c>
      <c r="C310" s="75" t="s">
        <v>5672</v>
      </c>
      <c r="D310" s="75">
        <v>42</v>
      </c>
      <c r="E310" s="75">
        <v>2</v>
      </c>
      <c r="F310" s="75" t="s">
        <v>2705</v>
      </c>
      <c r="G310" s="75" t="s">
        <v>2782</v>
      </c>
      <c r="I310" s="1" t="s">
        <v>94</v>
      </c>
      <c r="K310" s="1" t="s">
        <v>287</v>
      </c>
      <c r="L310" s="2" t="s">
        <v>2783</v>
      </c>
      <c r="N310" s="41">
        <v>38</v>
      </c>
      <c r="O310" s="42">
        <v>2</v>
      </c>
      <c r="Q310" s="44">
        <v>7</v>
      </c>
      <c r="R310" s="45">
        <v>3</v>
      </c>
      <c r="S310" s="46">
        <v>10</v>
      </c>
      <c r="U310" s="1">
        <v>3</v>
      </c>
      <c r="V310" s="2" t="s">
        <v>2784</v>
      </c>
      <c r="AL310" s="47" t="s">
        <v>30</v>
      </c>
      <c r="AU310" s="1" t="s">
        <v>6111</v>
      </c>
    </row>
    <row r="311" spans="1:48" ht="24">
      <c r="A311" s="1" t="s">
        <v>2638</v>
      </c>
      <c r="B311" s="1" t="s">
        <v>2816</v>
      </c>
      <c r="C311" s="1" t="s">
        <v>5672</v>
      </c>
      <c r="D311" s="1">
        <v>43</v>
      </c>
      <c r="E311" s="1">
        <v>1</v>
      </c>
      <c r="F311" s="1" t="s">
        <v>2705</v>
      </c>
      <c r="G311" s="1" t="s">
        <v>2817</v>
      </c>
      <c r="I311" s="1" t="s">
        <v>94</v>
      </c>
      <c r="K311" s="1" t="s">
        <v>2818</v>
      </c>
      <c r="N311" s="41">
        <v>50</v>
      </c>
      <c r="O311" s="42">
        <v>1</v>
      </c>
      <c r="Q311" s="44">
        <v>1</v>
      </c>
      <c r="R311" s="45">
        <v>3</v>
      </c>
      <c r="S311" s="46">
        <v>1</v>
      </c>
      <c r="V311" s="2" t="s">
        <v>2819</v>
      </c>
      <c r="AL311" s="47" t="s">
        <v>30</v>
      </c>
    </row>
    <row r="312" spans="1:48" ht="24">
      <c r="A312" s="1" t="s">
        <v>2638</v>
      </c>
      <c r="B312" s="1" t="s">
        <v>2858</v>
      </c>
      <c r="C312" s="1" t="s">
        <v>5672</v>
      </c>
      <c r="D312" s="1">
        <v>44</v>
      </c>
      <c r="E312" s="1">
        <v>3</v>
      </c>
      <c r="F312" s="1" t="s">
        <v>2705</v>
      </c>
      <c r="G312" s="1" t="s">
        <v>2859</v>
      </c>
      <c r="I312" s="1" t="s">
        <v>94</v>
      </c>
      <c r="K312" s="1" t="s">
        <v>604</v>
      </c>
      <c r="N312" s="41">
        <v>29</v>
      </c>
      <c r="O312" s="42" t="s">
        <v>113</v>
      </c>
      <c r="Q312" s="44" t="s">
        <v>113</v>
      </c>
      <c r="R312" s="45">
        <v>2</v>
      </c>
      <c r="S312" s="46">
        <v>2</v>
      </c>
      <c r="V312" s="2" t="s">
        <v>112</v>
      </c>
      <c r="W312" s="2" t="s">
        <v>2803</v>
      </c>
      <c r="AL312" s="47" t="s">
        <v>30</v>
      </c>
    </row>
    <row r="313" spans="1:48" ht="36">
      <c r="A313" s="1" t="s">
        <v>2638</v>
      </c>
      <c r="B313" s="1" t="s">
        <v>2701</v>
      </c>
      <c r="C313" s="1" t="s">
        <v>5672</v>
      </c>
      <c r="D313" s="1">
        <v>45</v>
      </c>
      <c r="E313" s="1">
        <v>3</v>
      </c>
      <c r="F313" s="1" t="s">
        <v>2705</v>
      </c>
      <c r="G313" s="1" t="s">
        <v>2702</v>
      </c>
      <c r="I313" s="1" t="s">
        <v>82</v>
      </c>
      <c r="V313" s="2" t="s">
        <v>2703</v>
      </c>
      <c r="W313" s="2" t="s">
        <v>2704</v>
      </c>
      <c r="AL313" s="47" t="s">
        <v>30</v>
      </c>
      <c r="AU313" s="1" t="s">
        <v>6112</v>
      </c>
    </row>
    <row r="314" spans="1:48" ht="36">
      <c r="A314" s="1" t="s">
        <v>2638</v>
      </c>
      <c r="B314" s="1" t="s">
        <v>2800</v>
      </c>
      <c r="C314" s="1" t="s">
        <v>5672</v>
      </c>
      <c r="D314" s="1">
        <v>46</v>
      </c>
      <c r="E314" s="1">
        <v>2</v>
      </c>
      <c r="F314" s="1" t="s">
        <v>2705</v>
      </c>
      <c r="G314" s="1" t="s">
        <v>2801</v>
      </c>
      <c r="I314" s="1" t="s">
        <v>82</v>
      </c>
      <c r="L314" s="2" t="s">
        <v>685</v>
      </c>
      <c r="V314" s="2" t="s">
        <v>2802</v>
      </c>
      <c r="W314" s="2" t="s">
        <v>2803</v>
      </c>
      <c r="AL314" s="47" t="s">
        <v>30</v>
      </c>
    </row>
    <row r="315" spans="1:48" ht="24">
      <c r="A315" s="1" t="s">
        <v>2638</v>
      </c>
      <c r="B315" s="1" t="s">
        <v>2866</v>
      </c>
      <c r="C315" s="1" t="s">
        <v>5672</v>
      </c>
      <c r="D315" s="1">
        <v>47</v>
      </c>
      <c r="E315" s="1">
        <v>3</v>
      </c>
      <c r="F315" s="1" t="s">
        <v>2705</v>
      </c>
      <c r="G315" s="1" t="s">
        <v>2867</v>
      </c>
      <c r="I315" s="1" t="s">
        <v>104</v>
      </c>
      <c r="K315" s="1" t="s">
        <v>1106</v>
      </c>
      <c r="O315" s="42" t="s">
        <v>113</v>
      </c>
      <c r="T315" s="47">
        <v>0</v>
      </c>
      <c r="V315" s="2" t="s">
        <v>112</v>
      </c>
      <c r="W315" s="2" t="s">
        <v>2803</v>
      </c>
      <c r="AL315" s="47" t="s">
        <v>30</v>
      </c>
    </row>
    <row r="316" spans="1:48" ht="36">
      <c r="A316" s="75" t="s">
        <v>2638</v>
      </c>
      <c r="B316" s="75" t="s">
        <v>2689</v>
      </c>
      <c r="C316" s="75" t="s">
        <v>5672</v>
      </c>
      <c r="D316" s="75">
        <v>48</v>
      </c>
      <c r="E316" s="75">
        <v>3</v>
      </c>
      <c r="F316" s="75" t="s">
        <v>2693</v>
      </c>
      <c r="G316" s="75" t="s">
        <v>2690</v>
      </c>
      <c r="I316" s="1" t="s">
        <v>82</v>
      </c>
      <c r="K316" s="1" t="s">
        <v>2691</v>
      </c>
      <c r="V316" s="2" t="s">
        <v>2692</v>
      </c>
      <c r="AL316" s="47" t="s">
        <v>30</v>
      </c>
    </row>
    <row r="317" spans="1:48" ht="48">
      <c r="A317" s="1" t="s">
        <v>2638</v>
      </c>
      <c r="B317" s="1" t="s">
        <v>2711</v>
      </c>
      <c r="C317" s="1" t="s">
        <v>5672</v>
      </c>
      <c r="D317" s="1">
        <v>49</v>
      </c>
      <c r="E317" s="1">
        <v>2</v>
      </c>
      <c r="F317" s="1" t="s">
        <v>2693</v>
      </c>
      <c r="G317" s="1" t="s">
        <v>2712</v>
      </c>
      <c r="I317" s="1" t="s">
        <v>82</v>
      </c>
      <c r="K317" s="1" t="s">
        <v>2691</v>
      </c>
      <c r="V317" s="2" t="s">
        <v>2713</v>
      </c>
      <c r="AL317" s="47" t="s">
        <v>30</v>
      </c>
      <c r="AU317" s="1" t="s">
        <v>6113</v>
      </c>
      <c r="AV317" s="1" t="s">
        <v>6114</v>
      </c>
    </row>
    <row r="318" spans="1:48" ht="24">
      <c r="A318" s="1" t="s">
        <v>2638</v>
      </c>
      <c r="B318" s="1" t="s">
        <v>2714</v>
      </c>
      <c r="C318" s="1" t="s">
        <v>5672</v>
      </c>
      <c r="D318" s="1">
        <v>50</v>
      </c>
      <c r="E318" s="1">
        <v>2</v>
      </c>
      <c r="F318" s="1" t="s">
        <v>2693</v>
      </c>
      <c r="G318" s="1" t="s">
        <v>2715</v>
      </c>
      <c r="I318" s="1" t="s">
        <v>82</v>
      </c>
      <c r="V318" s="2" t="s">
        <v>2716</v>
      </c>
      <c r="W318" s="2" t="s">
        <v>2717</v>
      </c>
      <c r="AL318" s="47" t="s">
        <v>30</v>
      </c>
    </row>
    <row r="319" spans="1:48" ht="24">
      <c r="A319" s="1" t="s">
        <v>2638</v>
      </c>
      <c r="B319" s="1" t="s">
        <v>2860</v>
      </c>
      <c r="C319" s="1" t="s">
        <v>5672</v>
      </c>
      <c r="D319" s="1">
        <v>51</v>
      </c>
      <c r="E319" s="1">
        <v>1</v>
      </c>
      <c r="F319" s="1" t="s">
        <v>2693</v>
      </c>
      <c r="G319" s="1" t="s">
        <v>2861</v>
      </c>
      <c r="I319" s="1" t="s">
        <v>82</v>
      </c>
      <c r="K319" s="1" t="s">
        <v>2691</v>
      </c>
      <c r="V319" s="2" t="s">
        <v>2862</v>
      </c>
      <c r="W319" s="2" t="s">
        <v>2863</v>
      </c>
      <c r="AL319" s="47" t="s">
        <v>30</v>
      </c>
    </row>
    <row r="320" spans="1:48" ht="48">
      <c r="A320" s="1" t="s">
        <v>2638</v>
      </c>
      <c r="B320" s="1" t="s">
        <v>2718</v>
      </c>
      <c r="C320" s="1" t="s">
        <v>5672</v>
      </c>
      <c r="D320" s="1">
        <v>52</v>
      </c>
      <c r="E320" s="1">
        <v>1</v>
      </c>
      <c r="F320" s="1" t="s">
        <v>2693</v>
      </c>
      <c r="G320" s="1" t="s">
        <v>2719</v>
      </c>
      <c r="I320" s="1" t="s">
        <v>104</v>
      </c>
      <c r="K320" s="1" t="s">
        <v>2720</v>
      </c>
      <c r="O320" s="42">
        <v>2</v>
      </c>
      <c r="T320" s="47">
        <v>0</v>
      </c>
      <c r="U320" s="1">
        <v>3</v>
      </c>
      <c r="V320" s="2" t="s">
        <v>2721</v>
      </c>
      <c r="AL320" s="47" t="s">
        <v>30</v>
      </c>
    </row>
    <row r="321" spans="1:47" ht="36">
      <c r="A321" s="1" t="s">
        <v>2638</v>
      </c>
      <c r="B321" s="1" t="s">
        <v>2750</v>
      </c>
      <c r="C321" s="1" t="s">
        <v>5672</v>
      </c>
      <c r="D321" s="1">
        <v>53</v>
      </c>
      <c r="E321" s="1">
        <v>3</v>
      </c>
      <c r="F321" s="1" t="s">
        <v>2693</v>
      </c>
      <c r="G321" s="1" t="s">
        <v>2751</v>
      </c>
      <c r="I321" s="1" t="s">
        <v>104</v>
      </c>
      <c r="K321" s="1" t="s">
        <v>2752</v>
      </c>
      <c r="O321" s="42">
        <v>3</v>
      </c>
      <c r="T321" s="47">
        <v>5</v>
      </c>
      <c r="V321" s="2" t="s">
        <v>2753</v>
      </c>
      <c r="AL321" s="47" t="s">
        <v>30</v>
      </c>
    </row>
    <row r="322" spans="1:47" ht="24">
      <c r="A322" s="75" t="s">
        <v>2638</v>
      </c>
      <c r="B322" s="75" t="s">
        <v>2666</v>
      </c>
      <c r="C322" s="75" t="s">
        <v>5672</v>
      </c>
      <c r="D322" s="75">
        <v>54</v>
      </c>
      <c r="E322" s="75">
        <v>4</v>
      </c>
      <c r="F322" s="75" t="s">
        <v>2665</v>
      </c>
      <c r="G322" s="75" t="s">
        <v>2667</v>
      </c>
      <c r="I322" s="1" t="s">
        <v>94</v>
      </c>
      <c r="K322" s="1" t="s">
        <v>2668</v>
      </c>
      <c r="N322" s="41">
        <v>32</v>
      </c>
      <c r="O322" s="42">
        <v>2</v>
      </c>
      <c r="Q322" s="44">
        <v>3</v>
      </c>
      <c r="R322" s="45">
        <v>3</v>
      </c>
      <c r="S322" s="46">
        <v>2</v>
      </c>
      <c r="V322" s="2" t="s">
        <v>2669</v>
      </c>
      <c r="W322" s="2" t="s">
        <v>2670</v>
      </c>
      <c r="AL322" s="47" t="s">
        <v>30</v>
      </c>
      <c r="AU322" s="1" t="s">
        <v>6115</v>
      </c>
    </row>
    <row r="323" spans="1:47" ht="24">
      <c r="A323" s="1" t="s">
        <v>2638</v>
      </c>
      <c r="B323" s="1" t="s">
        <v>2804</v>
      </c>
      <c r="C323" s="1" t="s">
        <v>5672</v>
      </c>
      <c r="D323" s="1">
        <v>55</v>
      </c>
      <c r="E323" s="1">
        <v>3</v>
      </c>
      <c r="F323" s="1" t="s">
        <v>2665</v>
      </c>
      <c r="G323" s="1" t="s">
        <v>2805</v>
      </c>
      <c r="I323" s="1" t="s">
        <v>94</v>
      </c>
      <c r="K323" s="1" t="s">
        <v>95</v>
      </c>
      <c r="N323" s="41">
        <v>30</v>
      </c>
      <c r="O323" s="42">
        <v>2</v>
      </c>
      <c r="Q323" s="44">
        <v>4</v>
      </c>
      <c r="R323" s="45">
        <v>2</v>
      </c>
      <c r="S323" s="46">
        <v>4</v>
      </c>
      <c r="V323" s="2" t="s">
        <v>2806</v>
      </c>
      <c r="W323" s="2" t="s">
        <v>2807</v>
      </c>
      <c r="AL323" s="47" t="s">
        <v>30</v>
      </c>
      <c r="AU323" s="1" t="s">
        <v>6116</v>
      </c>
    </row>
    <row r="324" spans="1:47" ht="24">
      <c r="A324" s="1" t="s">
        <v>2638</v>
      </c>
      <c r="B324" s="1" t="s">
        <v>2661</v>
      </c>
      <c r="C324" s="1" t="s">
        <v>5672</v>
      </c>
      <c r="D324" s="1">
        <v>56</v>
      </c>
      <c r="E324" s="1">
        <v>3</v>
      </c>
      <c r="F324" s="1" t="s">
        <v>2665</v>
      </c>
      <c r="G324" s="1" t="s">
        <v>2662</v>
      </c>
      <c r="I324" s="1" t="s">
        <v>82</v>
      </c>
      <c r="V324" s="2" t="s">
        <v>2663</v>
      </c>
      <c r="W324" s="2" t="s">
        <v>2664</v>
      </c>
      <c r="AL324" s="47" t="s">
        <v>30</v>
      </c>
      <c r="AU324" s="1" t="s">
        <v>6117</v>
      </c>
    </row>
    <row r="325" spans="1:47" ht="36">
      <c r="A325" s="1" t="s">
        <v>2638</v>
      </c>
      <c r="B325" s="1" t="s">
        <v>2790</v>
      </c>
      <c r="C325" s="1" t="s">
        <v>5672</v>
      </c>
      <c r="D325" s="1">
        <v>57</v>
      </c>
      <c r="E325" s="1">
        <v>1</v>
      </c>
      <c r="F325" s="1" t="s">
        <v>2665</v>
      </c>
      <c r="G325" s="1" t="s">
        <v>2791</v>
      </c>
      <c r="I325" s="1" t="s">
        <v>104</v>
      </c>
      <c r="K325" s="1" t="s">
        <v>1172</v>
      </c>
      <c r="O325" s="42">
        <v>2</v>
      </c>
      <c r="T325" s="47">
        <v>3</v>
      </c>
      <c r="V325" s="2" t="s">
        <v>2792</v>
      </c>
      <c r="AL325" s="47" t="s">
        <v>30</v>
      </c>
    </row>
    <row r="326" spans="1:47" ht="24">
      <c r="A326" s="1" t="s">
        <v>2638</v>
      </c>
      <c r="B326" s="1" t="s">
        <v>2872</v>
      </c>
      <c r="C326" s="1" t="s">
        <v>5672</v>
      </c>
      <c r="D326" s="1">
        <v>58</v>
      </c>
      <c r="E326" s="1">
        <v>2</v>
      </c>
      <c r="F326" s="1" t="s">
        <v>2665</v>
      </c>
      <c r="G326" s="1" t="s">
        <v>2873</v>
      </c>
      <c r="I326" s="1" t="s">
        <v>104</v>
      </c>
      <c r="K326" s="1" t="s">
        <v>1172</v>
      </c>
      <c r="O326" s="42">
        <v>3</v>
      </c>
      <c r="T326" s="47">
        <v>2</v>
      </c>
      <c r="V326" s="2" t="s">
        <v>2874</v>
      </c>
      <c r="AL326" s="47" t="s">
        <v>30</v>
      </c>
    </row>
    <row r="327" spans="1:47" ht="72">
      <c r="A327" s="1" t="s">
        <v>2638</v>
      </c>
      <c r="B327" s="1" t="s">
        <v>2887</v>
      </c>
      <c r="C327" s="1" t="s">
        <v>5672</v>
      </c>
      <c r="D327" s="1">
        <v>59</v>
      </c>
      <c r="E327" s="1">
        <v>2</v>
      </c>
      <c r="F327" s="1" t="s">
        <v>2665</v>
      </c>
      <c r="G327" s="1" t="s">
        <v>2888</v>
      </c>
      <c r="I327" s="1" t="s">
        <v>104</v>
      </c>
      <c r="K327" s="1" t="s">
        <v>1172</v>
      </c>
      <c r="O327" s="42">
        <v>1</v>
      </c>
      <c r="T327" s="47">
        <v>3</v>
      </c>
      <c r="V327" s="2" t="s">
        <v>2889</v>
      </c>
      <c r="AL327" s="47" t="s">
        <v>30</v>
      </c>
    </row>
    <row r="328" spans="1:47" ht="24">
      <c r="A328" s="75" t="s">
        <v>2638</v>
      </c>
      <c r="B328" s="75" t="s">
        <v>2764</v>
      </c>
      <c r="C328" s="75" t="s">
        <v>5672</v>
      </c>
      <c r="D328" s="75">
        <v>60</v>
      </c>
      <c r="E328" s="75">
        <v>3</v>
      </c>
      <c r="F328" s="75" t="s">
        <v>2768</v>
      </c>
      <c r="G328" s="75" t="s">
        <v>2765</v>
      </c>
      <c r="I328" s="1" t="s">
        <v>94</v>
      </c>
      <c r="K328" s="1" t="s">
        <v>2766</v>
      </c>
      <c r="N328" s="41">
        <v>37</v>
      </c>
      <c r="O328" s="42">
        <v>3</v>
      </c>
      <c r="Q328" s="44">
        <v>1</v>
      </c>
      <c r="R328" s="45">
        <v>0</v>
      </c>
      <c r="S328" s="46">
        <v>2</v>
      </c>
      <c r="V328" s="2" t="s">
        <v>2767</v>
      </c>
      <c r="AL328" s="47" t="s">
        <v>30</v>
      </c>
    </row>
    <row r="329" spans="1:47">
      <c r="A329" s="1" t="s">
        <v>2638</v>
      </c>
      <c r="B329" s="1" t="s">
        <v>2773</v>
      </c>
      <c r="C329" s="1" t="s">
        <v>5672</v>
      </c>
      <c r="D329" s="1">
        <v>61</v>
      </c>
      <c r="E329" s="1">
        <v>5</v>
      </c>
      <c r="F329" s="1" t="s">
        <v>2768</v>
      </c>
      <c r="G329" s="1" t="s">
        <v>2774</v>
      </c>
      <c r="I329" s="1" t="s">
        <v>94</v>
      </c>
      <c r="K329" s="1" t="s">
        <v>604</v>
      </c>
      <c r="N329" s="41">
        <v>20</v>
      </c>
      <c r="O329" s="42">
        <v>1</v>
      </c>
      <c r="Q329" s="44">
        <v>3</v>
      </c>
      <c r="R329" s="45">
        <v>1</v>
      </c>
      <c r="S329" s="46">
        <v>2</v>
      </c>
      <c r="V329" s="2" t="s">
        <v>2775</v>
      </c>
      <c r="W329" s="2" t="s">
        <v>2776</v>
      </c>
      <c r="AL329" s="47" t="s">
        <v>30</v>
      </c>
    </row>
    <row r="330" spans="1:47" ht="60">
      <c r="A330" s="1" t="s">
        <v>2638</v>
      </c>
      <c r="B330" s="1" t="s">
        <v>2890</v>
      </c>
      <c r="C330" s="1" t="s">
        <v>5672</v>
      </c>
      <c r="D330" s="1">
        <v>62</v>
      </c>
      <c r="E330" s="1">
        <v>3</v>
      </c>
      <c r="F330" s="1" t="s">
        <v>2768</v>
      </c>
      <c r="G330" s="1" t="s">
        <v>2891</v>
      </c>
      <c r="I330" s="1" t="s">
        <v>82</v>
      </c>
      <c r="V330" s="2" t="s">
        <v>2892</v>
      </c>
      <c r="AL330" s="47" t="s">
        <v>30</v>
      </c>
    </row>
    <row r="331" spans="1:47" ht="36">
      <c r="A331" s="1" t="s">
        <v>2638</v>
      </c>
      <c r="B331" s="1" t="s">
        <v>2777</v>
      </c>
      <c r="C331" s="1" t="s">
        <v>5672</v>
      </c>
      <c r="D331" s="1">
        <v>63</v>
      </c>
      <c r="E331" s="1">
        <v>2</v>
      </c>
      <c r="F331" s="1" t="s">
        <v>2768</v>
      </c>
      <c r="G331" s="1" t="s">
        <v>2778</v>
      </c>
      <c r="I331" s="1" t="s">
        <v>104</v>
      </c>
      <c r="K331" s="1" t="s">
        <v>1586</v>
      </c>
      <c r="O331" s="42">
        <v>2</v>
      </c>
      <c r="T331" s="47">
        <v>7</v>
      </c>
      <c r="V331" s="2" t="s">
        <v>2779</v>
      </c>
      <c r="W331" s="2" t="s">
        <v>2780</v>
      </c>
      <c r="AL331" s="47" t="s">
        <v>30</v>
      </c>
    </row>
    <row r="332" spans="1:47" ht="120">
      <c r="A332" s="1" t="s">
        <v>2638</v>
      </c>
      <c r="B332" s="1" t="s">
        <v>2762</v>
      </c>
      <c r="C332" s="1" t="s">
        <v>5672</v>
      </c>
      <c r="D332" s="1">
        <v>64</v>
      </c>
      <c r="E332" s="1">
        <v>1</v>
      </c>
      <c r="F332" s="1" t="s">
        <v>2649</v>
      </c>
      <c r="G332" s="1" t="s">
        <v>9557</v>
      </c>
      <c r="I332" s="1" t="s">
        <v>125</v>
      </c>
      <c r="M332" s="15">
        <v>2</v>
      </c>
      <c r="N332" s="41" t="s">
        <v>9489</v>
      </c>
      <c r="Y332" s="1" t="s">
        <v>9557</v>
      </c>
      <c r="AA332" s="1" t="s">
        <v>125</v>
      </c>
      <c r="AE332" s="1">
        <v>2</v>
      </c>
      <c r="AF332" s="41" t="s">
        <v>9490</v>
      </c>
      <c r="AL332" s="47" t="s">
        <v>31</v>
      </c>
      <c r="AN332" s="2" t="s">
        <v>2763</v>
      </c>
    </row>
    <row r="333" spans="1:47" ht="48">
      <c r="A333" s="1" t="s">
        <v>2638</v>
      </c>
      <c r="B333" s="1" t="s">
        <v>2830</v>
      </c>
      <c r="C333" s="1" t="s">
        <v>5672</v>
      </c>
      <c r="D333" s="1">
        <v>65</v>
      </c>
      <c r="E333" s="1">
        <v>1</v>
      </c>
      <c r="F333" s="1" t="s">
        <v>2643</v>
      </c>
      <c r="G333" s="1" t="s">
        <v>9558</v>
      </c>
      <c r="I333" s="1" t="s">
        <v>125</v>
      </c>
      <c r="M333" s="15">
        <v>2</v>
      </c>
      <c r="N333" s="41" t="s">
        <v>9489</v>
      </c>
      <c r="U333" s="1">
        <v>2</v>
      </c>
      <c r="V333" s="2" t="s">
        <v>2832</v>
      </c>
      <c r="Y333" s="1" t="s">
        <v>9605</v>
      </c>
      <c r="AA333" s="1" t="s">
        <v>125</v>
      </c>
      <c r="AE333" s="1">
        <v>2</v>
      </c>
      <c r="AF333" s="41" t="s">
        <v>9490</v>
      </c>
      <c r="AL333" s="47" t="s">
        <v>36</v>
      </c>
      <c r="AN333" s="2" t="s">
        <v>2833</v>
      </c>
      <c r="AU333" s="1" t="s">
        <v>6118</v>
      </c>
    </row>
    <row r="334" spans="1:47" ht="60">
      <c r="A334" s="1" t="s">
        <v>2638</v>
      </c>
      <c r="B334" s="1" t="s">
        <v>2737</v>
      </c>
      <c r="C334" s="1" t="s">
        <v>5672</v>
      </c>
      <c r="D334" s="1">
        <v>66</v>
      </c>
      <c r="E334" s="1">
        <v>1</v>
      </c>
      <c r="F334" s="1" t="s">
        <v>2649</v>
      </c>
      <c r="G334" s="1" t="s">
        <v>9498</v>
      </c>
      <c r="I334" s="1" t="s">
        <v>125</v>
      </c>
      <c r="M334" s="15">
        <v>1</v>
      </c>
      <c r="N334" s="41" t="s">
        <v>9489</v>
      </c>
      <c r="V334" s="2" t="s">
        <v>2738</v>
      </c>
      <c r="X334" s="1" t="s">
        <v>2739</v>
      </c>
      <c r="Y334" s="1" t="s">
        <v>9498</v>
      </c>
      <c r="AA334" s="1" t="s">
        <v>125</v>
      </c>
      <c r="AE334" s="1">
        <v>1</v>
      </c>
      <c r="AF334" s="41" t="s">
        <v>9490</v>
      </c>
      <c r="AL334" s="47" t="s">
        <v>243</v>
      </c>
      <c r="AN334" s="2" t="s">
        <v>2740</v>
      </c>
    </row>
    <row r="335" spans="1:47" ht="36">
      <c r="A335" s="1" t="s">
        <v>2638</v>
      </c>
      <c r="B335" s="1" t="s">
        <v>2846</v>
      </c>
      <c r="C335" s="1" t="s">
        <v>5672</v>
      </c>
      <c r="D335" s="1">
        <v>67</v>
      </c>
      <c r="E335" s="1">
        <v>1</v>
      </c>
      <c r="F335" s="1" t="s">
        <v>2674</v>
      </c>
      <c r="G335" s="1" t="s">
        <v>9499</v>
      </c>
      <c r="I335" s="1" t="s">
        <v>125</v>
      </c>
      <c r="M335" s="15">
        <v>1</v>
      </c>
      <c r="N335" s="41" t="s">
        <v>9489</v>
      </c>
      <c r="V335" s="2" t="s">
        <v>2847</v>
      </c>
      <c r="X335" s="1" t="s">
        <v>1673</v>
      </c>
      <c r="Y335" s="1" t="s">
        <v>9499</v>
      </c>
      <c r="AA335" s="1" t="s">
        <v>125</v>
      </c>
      <c r="AE335" s="1">
        <v>1</v>
      </c>
      <c r="AF335" s="41" t="s">
        <v>9490</v>
      </c>
      <c r="AL335" s="47" t="s">
        <v>666</v>
      </c>
      <c r="AN335" s="2" t="s">
        <v>2848</v>
      </c>
    </row>
    <row r="336" spans="1:47" ht="84">
      <c r="A336" s="1" t="s">
        <v>2638</v>
      </c>
      <c r="B336" s="1" t="s">
        <v>2864</v>
      </c>
      <c r="C336" s="1" t="s">
        <v>5672</v>
      </c>
      <c r="D336" s="1">
        <v>68</v>
      </c>
      <c r="E336" s="1">
        <v>1</v>
      </c>
      <c r="F336" s="1" t="s">
        <v>2674</v>
      </c>
      <c r="G336" s="1" t="s">
        <v>9559</v>
      </c>
      <c r="I336" s="1" t="s">
        <v>125</v>
      </c>
      <c r="M336" s="15">
        <v>2</v>
      </c>
      <c r="N336" s="41" t="s">
        <v>9489</v>
      </c>
      <c r="Y336" s="1" t="s">
        <v>9559</v>
      </c>
      <c r="AA336" s="1" t="s">
        <v>125</v>
      </c>
      <c r="AE336" s="1">
        <v>2</v>
      </c>
      <c r="AF336" s="41" t="s">
        <v>9490</v>
      </c>
      <c r="AL336" s="47" t="s">
        <v>2636</v>
      </c>
      <c r="AN336" s="2" t="s">
        <v>2865</v>
      </c>
    </row>
    <row r="337" spans="1:48" ht="36">
      <c r="A337" s="1" t="s">
        <v>2638</v>
      </c>
      <c r="B337" s="1" t="s">
        <v>2648</v>
      </c>
      <c r="C337" s="1" t="s">
        <v>5672</v>
      </c>
      <c r="D337" s="1">
        <v>69</v>
      </c>
      <c r="E337" s="1">
        <v>1</v>
      </c>
      <c r="F337" s="1" t="s">
        <v>2649</v>
      </c>
      <c r="G337" s="1" t="s">
        <v>9626</v>
      </c>
      <c r="I337" s="1" t="s">
        <v>125</v>
      </c>
      <c r="M337" s="15">
        <v>3</v>
      </c>
      <c r="N337" s="41" t="s">
        <v>9489</v>
      </c>
      <c r="Y337" s="1" t="s">
        <v>9626</v>
      </c>
      <c r="AA337" s="1" t="s">
        <v>125</v>
      </c>
      <c r="AE337" s="1">
        <v>3</v>
      </c>
      <c r="AF337" s="41" t="s">
        <v>9490</v>
      </c>
      <c r="AL337" s="47" t="s">
        <v>337</v>
      </c>
      <c r="AN337" s="2" t="s">
        <v>2650</v>
      </c>
      <c r="AU337" s="1" t="s">
        <v>6119</v>
      </c>
    </row>
    <row r="338" spans="1:48" ht="96">
      <c r="A338" s="1" t="s">
        <v>2638</v>
      </c>
      <c r="B338" s="1" t="s">
        <v>2834</v>
      </c>
      <c r="C338" s="1" t="s">
        <v>5672</v>
      </c>
      <c r="D338" s="1">
        <v>70</v>
      </c>
      <c r="E338" s="1">
        <v>1</v>
      </c>
      <c r="F338" s="1" t="s">
        <v>2643</v>
      </c>
      <c r="G338" s="1" t="s">
        <v>9558</v>
      </c>
      <c r="I338" s="1" t="s">
        <v>125</v>
      </c>
      <c r="M338" s="15">
        <v>2</v>
      </c>
      <c r="N338" s="41" t="s">
        <v>9489</v>
      </c>
      <c r="V338" s="2" t="s">
        <v>2832</v>
      </c>
      <c r="Y338" s="1" t="s">
        <v>9606</v>
      </c>
      <c r="AA338" s="1" t="s">
        <v>125</v>
      </c>
      <c r="AE338" s="1">
        <v>2</v>
      </c>
      <c r="AF338" s="41" t="s">
        <v>9490</v>
      </c>
      <c r="AL338" s="47" t="s">
        <v>346</v>
      </c>
      <c r="AN338" s="2" t="s">
        <v>2835</v>
      </c>
      <c r="AU338" s="1" t="s">
        <v>6120</v>
      </c>
    </row>
    <row r="339" spans="1:48" ht="96">
      <c r="A339" s="1" t="s">
        <v>2638</v>
      </c>
      <c r="B339" s="1" t="s">
        <v>2836</v>
      </c>
      <c r="C339" s="1" t="s">
        <v>5672</v>
      </c>
      <c r="D339" s="1">
        <v>71</v>
      </c>
      <c r="E339" s="1">
        <v>1</v>
      </c>
      <c r="F339" s="1" t="s">
        <v>2643</v>
      </c>
      <c r="G339" s="1" t="s">
        <v>9558</v>
      </c>
      <c r="I339" s="1" t="s">
        <v>125</v>
      </c>
      <c r="M339" s="15">
        <v>2</v>
      </c>
      <c r="N339" s="41" t="s">
        <v>9489</v>
      </c>
      <c r="V339" s="2" t="s">
        <v>2832</v>
      </c>
      <c r="Y339" s="1" t="s">
        <v>9607</v>
      </c>
      <c r="AA339" s="1" t="s">
        <v>125</v>
      </c>
      <c r="AE339" s="1">
        <v>2</v>
      </c>
      <c r="AF339" s="41" t="s">
        <v>9490</v>
      </c>
      <c r="AL339" s="47" t="s">
        <v>34</v>
      </c>
      <c r="AN339" s="2" t="s">
        <v>2837</v>
      </c>
    </row>
    <row r="340" spans="1:48" ht="48">
      <c r="A340" s="1" t="s">
        <v>2638</v>
      </c>
      <c r="B340" s="1" t="s">
        <v>2644</v>
      </c>
      <c r="C340" s="1" t="s">
        <v>5672</v>
      </c>
      <c r="D340" s="1">
        <v>72</v>
      </c>
      <c r="E340" s="1">
        <v>1</v>
      </c>
      <c r="F340" s="1" t="s">
        <v>2643</v>
      </c>
      <c r="G340" s="1" t="s">
        <v>9500</v>
      </c>
      <c r="I340" s="1" t="s">
        <v>125</v>
      </c>
      <c r="M340" s="15">
        <v>1</v>
      </c>
      <c r="N340" s="41" t="s">
        <v>9489</v>
      </c>
      <c r="U340" s="1">
        <v>2</v>
      </c>
      <c r="V340" s="2" t="s">
        <v>2645</v>
      </c>
      <c r="X340" s="1" t="s">
        <v>2646</v>
      </c>
      <c r="Y340" s="1" t="s">
        <v>9500</v>
      </c>
      <c r="AA340" s="1" t="s">
        <v>125</v>
      </c>
      <c r="AE340" s="1">
        <v>1</v>
      </c>
      <c r="AF340" s="41" t="s">
        <v>9490</v>
      </c>
      <c r="AL340" s="47" t="s">
        <v>799</v>
      </c>
      <c r="AN340" s="2" t="s">
        <v>2647</v>
      </c>
      <c r="AU340" s="1" t="s">
        <v>6120</v>
      </c>
    </row>
    <row r="341" spans="1:48" ht="96">
      <c r="A341" s="1" t="s">
        <v>2638</v>
      </c>
      <c r="B341" s="1" t="s">
        <v>2844</v>
      </c>
      <c r="C341" s="1" t="s">
        <v>5672</v>
      </c>
      <c r="D341" s="1">
        <v>73</v>
      </c>
      <c r="E341" s="1">
        <v>1</v>
      </c>
      <c r="F341" s="1" t="s">
        <v>2643</v>
      </c>
      <c r="G341" s="1" t="s">
        <v>9558</v>
      </c>
      <c r="I341" s="1" t="s">
        <v>125</v>
      </c>
      <c r="M341" s="15">
        <v>2</v>
      </c>
      <c r="N341" s="41" t="s">
        <v>9489</v>
      </c>
      <c r="U341" s="1">
        <v>1</v>
      </c>
      <c r="V341" s="2" t="s">
        <v>2832</v>
      </c>
      <c r="Y341" s="1" t="s">
        <v>9608</v>
      </c>
      <c r="AA341" s="1" t="s">
        <v>125</v>
      </c>
      <c r="AE341" s="1">
        <v>2</v>
      </c>
      <c r="AF341" s="41" t="s">
        <v>9490</v>
      </c>
      <c r="AL341" s="47" t="s">
        <v>33</v>
      </c>
      <c r="AN341" s="2" t="s">
        <v>2845</v>
      </c>
      <c r="AU341" s="1" t="s">
        <v>6120</v>
      </c>
    </row>
    <row r="342" spans="1:48" ht="48">
      <c r="A342" s="1" t="s">
        <v>2638</v>
      </c>
      <c r="B342" s="1" t="s">
        <v>2842</v>
      </c>
      <c r="C342" s="1" t="s">
        <v>5672</v>
      </c>
      <c r="D342" s="1">
        <v>74</v>
      </c>
      <c r="E342" s="1">
        <v>1</v>
      </c>
      <c r="F342" s="1" t="s">
        <v>2643</v>
      </c>
      <c r="G342" s="1" t="s">
        <v>9558</v>
      </c>
      <c r="I342" s="1" t="s">
        <v>125</v>
      </c>
      <c r="M342" s="15">
        <v>2</v>
      </c>
      <c r="N342" s="41" t="s">
        <v>9489</v>
      </c>
      <c r="U342" s="1">
        <v>1</v>
      </c>
      <c r="V342" s="2" t="s">
        <v>2832</v>
      </c>
      <c r="Y342" s="1" t="s">
        <v>9609</v>
      </c>
      <c r="AA342" s="1" t="s">
        <v>125</v>
      </c>
      <c r="AE342" s="1">
        <v>2</v>
      </c>
      <c r="AF342" s="41" t="s">
        <v>9490</v>
      </c>
      <c r="AL342" s="47" t="s">
        <v>243</v>
      </c>
      <c r="AN342" s="2" t="s">
        <v>2843</v>
      </c>
      <c r="AU342" s="1" t="s">
        <v>6121</v>
      </c>
      <c r="AV342" s="1" t="s">
        <v>6122</v>
      </c>
    </row>
    <row r="343" spans="1:48" ht="60">
      <c r="A343" s="1" t="s">
        <v>2638</v>
      </c>
      <c r="B343" s="1" t="s">
        <v>2838</v>
      </c>
      <c r="C343" s="1" t="s">
        <v>5672</v>
      </c>
      <c r="D343" s="1">
        <v>75</v>
      </c>
      <c r="E343" s="1">
        <v>1</v>
      </c>
      <c r="F343" s="1" t="s">
        <v>2643</v>
      </c>
      <c r="G343" s="1" t="s">
        <v>9558</v>
      </c>
      <c r="I343" s="1" t="s">
        <v>125</v>
      </c>
      <c r="M343" s="15">
        <v>2</v>
      </c>
      <c r="N343" s="41" t="s">
        <v>9489</v>
      </c>
      <c r="U343" s="1">
        <v>2</v>
      </c>
      <c r="V343" s="2" t="s">
        <v>2832</v>
      </c>
      <c r="Y343" s="1" t="s">
        <v>9610</v>
      </c>
      <c r="AA343" s="1" t="s">
        <v>125</v>
      </c>
      <c r="AE343" s="1">
        <v>2</v>
      </c>
      <c r="AF343" s="41" t="s">
        <v>9490</v>
      </c>
      <c r="AL343" s="47" t="s">
        <v>799</v>
      </c>
      <c r="AN343" s="2" t="s">
        <v>2839</v>
      </c>
      <c r="AU343" s="1" t="s">
        <v>6120</v>
      </c>
    </row>
    <row r="344" spans="1:48" ht="48">
      <c r="A344" s="1" t="s">
        <v>2638</v>
      </c>
      <c r="B344" s="1" t="s">
        <v>2840</v>
      </c>
      <c r="C344" s="1" t="s">
        <v>5672</v>
      </c>
      <c r="D344" s="1">
        <v>76</v>
      </c>
      <c r="E344" s="1">
        <v>1</v>
      </c>
      <c r="F344" s="1" t="s">
        <v>2643</v>
      </c>
      <c r="G344" s="1" t="s">
        <v>9558</v>
      </c>
      <c r="I344" s="1" t="s">
        <v>125</v>
      </c>
      <c r="M344" s="15">
        <v>2</v>
      </c>
      <c r="N344" s="41" t="s">
        <v>9489</v>
      </c>
      <c r="U344" s="1">
        <v>1</v>
      </c>
      <c r="V344" s="2" t="s">
        <v>2832</v>
      </c>
      <c r="Y344" s="1" t="s">
        <v>9611</v>
      </c>
      <c r="AA344" s="1" t="s">
        <v>125</v>
      </c>
      <c r="AE344" s="1">
        <v>2</v>
      </c>
      <c r="AF344" s="41" t="s">
        <v>9490</v>
      </c>
      <c r="AL344" s="47" t="s">
        <v>46</v>
      </c>
      <c r="AN344" s="2" t="s">
        <v>2841</v>
      </c>
      <c r="AU344" s="1" t="s">
        <v>6123</v>
      </c>
    </row>
    <row r="345" spans="1:48" ht="48">
      <c r="A345" s="74" t="s">
        <v>4933</v>
      </c>
      <c r="B345" s="74" t="s">
        <v>4996</v>
      </c>
      <c r="C345" s="74" t="s">
        <v>5673</v>
      </c>
      <c r="D345" s="74">
        <v>1</v>
      </c>
      <c r="E345" s="74">
        <v>1</v>
      </c>
      <c r="F345" s="74"/>
      <c r="G345" s="74" t="s">
        <v>4997</v>
      </c>
      <c r="H345" s="1" t="s">
        <v>26</v>
      </c>
      <c r="I345" s="1" t="s">
        <v>27</v>
      </c>
      <c r="J345" s="1" t="s">
        <v>28</v>
      </c>
      <c r="K345" s="1" t="s">
        <v>2993</v>
      </c>
      <c r="M345" s="15">
        <v>10</v>
      </c>
      <c r="P345" s="43">
        <v>2</v>
      </c>
      <c r="Q345" s="44">
        <v>2</v>
      </c>
      <c r="R345" s="45">
        <v>1</v>
      </c>
      <c r="S345" s="46">
        <v>4</v>
      </c>
      <c r="V345" s="2" t="s">
        <v>4998</v>
      </c>
      <c r="AL345" s="47" t="s">
        <v>30</v>
      </c>
    </row>
    <row r="346" spans="1:48" ht="36">
      <c r="A346" s="1" t="s">
        <v>4933</v>
      </c>
      <c r="B346" s="1" t="s">
        <v>4982</v>
      </c>
      <c r="C346" s="1" t="s">
        <v>5673</v>
      </c>
      <c r="D346" s="1">
        <v>2</v>
      </c>
      <c r="E346" s="1">
        <v>3</v>
      </c>
      <c r="G346" s="1" t="s">
        <v>4983</v>
      </c>
      <c r="I346" s="1" t="s">
        <v>63</v>
      </c>
      <c r="J346" s="1" t="s">
        <v>28</v>
      </c>
      <c r="M346" s="15">
        <v>0</v>
      </c>
      <c r="V346" s="2" t="s">
        <v>4984</v>
      </c>
      <c r="AL346" s="47" t="s">
        <v>30</v>
      </c>
      <c r="AU346" s="1" t="s">
        <v>6124</v>
      </c>
    </row>
    <row r="347" spans="1:48" ht="36">
      <c r="A347" s="1" t="s">
        <v>4933</v>
      </c>
      <c r="B347" s="1" t="s">
        <v>4985</v>
      </c>
      <c r="C347" s="1" t="s">
        <v>5673</v>
      </c>
      <c r="D347" s="1">
        <v>3</v>
      </c>
      <c r="E347" s="1">
        <v>3</v>
      </c>
      <c r="G347" s="1" t="s">
        <v>4986</v>
      </c>
      <c r="I347" s="1" t="s">
        <v>63</v>
      </c>
      <c r="J347" s="1" t="s">
        <v>28</v>
      </c>
      <c r="L347" s="2" t="s">
        <v>3121</v>
      </c>
      <c r="M347" s="15">
        <v>4</v>
      </c>
      <c r="V347" s="2" t="s">
        <v>4987</v>
      </c>
      <c r="AL347" s="47" t="s">
        <v>30</v>
      </c>
    </row>
    <row r="348" spans="1:48" ht="36">
      <c r="A348" s="1" t="s">
        <v>4933</v>
      </c>
      <c r="B348" s="1" t="s">
        <v>4990</v>
      </c>
      <c r="C348" s="1" t="s">
        <v>5673</v>
      </c>
      <c r="D348" s="1">
        <v>4</v>
      </c>
      <c r="E348" s="1">
        <v>3</v>
      </c>
      <c r="G348" s="1" t="s">
        <v>4991</v>
      </c>
      <c r="I348" s="1" t="s">
        <v>63</v>
      </c>
      <c r="J348" s="1" t="s">
        <v>50</v>
      </c>
      <c r="M348" s="15">
        <v>0</v>
      </c>
      <c r="V348" s="2" t="s">
        <v>4992</v>
      </c>
      <c r="AL348" s="47" t="s">
        <v>30</v>
      </c>
      <c r="AU348" s="1" t="s">
        <v>6021</v>
      </c>
    </row>
    <row r="349" spans="1:48" ht="72">
      <c r="A349" s="1" t="s">
        <v>4933</v>
      </c>
      <c r="B349" s="1" t="s">
        <v>5015</v>
      </c>
      <c r="C349" s="1" t="s">
        <v>5673</v>
      </c>
      <c r="D349" s="1">
        <v>5</v>
      </c>
      <c r="E349" s="1">
        <v>3</v>
      </c>
      <c r="G349" s="1" t="s">
        <v>5016</v>
      </c>
      <c r="I349" s="1" t="s">
        <v>56</v>
      </c>
      <c r="J349" s="1" t="s">
        <v>50</v>
      </c>
      <c r="L349" s="2" t="s">
        <v>4067</v>
      </c>
      <c r="M349" s="15">
        <v>0</v>
      </c>
      <c r="V349" s="2" t="s">
        <v>5017</v>
      </c>
      <c r="AL349" s="47" t="s">
        <v>30</v>
      </c>
      <c r="AU349" s="1" t="s">
        <v>6021</v>
      </c>
    </row>
    <row r="350" spans="1:48" ht="36">
      <c r="A350" s="1" t="s">
        <v>4933</v>
      </c>
      <c r="B350" s="1" t="s">
        <v>4988</v>
      </c>
      <c r="C350" s="1" t="s">
        <v>5673</v>
      </c>
      <c r="D350" s="1">
        <v>6</v>
      </c>
      <c r="E350" s="1">
        <v>3</v>
      </c>
      <c r="G350" s="1" t="s">
        <v>4325</v>
      </c>
      <c r="H350" s="1" t="s">
        <v>26</v>
      </c>
      <c r="I350" s="1" t="s">
        <v>38</v>
      </c>
      <c r="J350" s="1" t="s">
        <v>57</v>
      </c>
      <c r="K350" s="1" t="s">
        <v>283</v>
      </c>
      <c r="M350" s="15">
        <v>3</v>
      </c>
      <c r="P350" s="43">
        <v>2</v>
      </c>
      <c r="Q350" s="44">
        <v>1</v>
      </c>
      <c r="R350" s="45">
        <v>1</v>
      </c>
      <c r="S350" s="46">
        <v>3</v>
      </c>
      <c r="V350" s="2" t="s">
        <v>4989</v>
      </c>
      <c r="AL350" s="47" t="s">
        <v>30</v>
      </c>
      <c r="AU350" s="1" t="s">
        <v>6125</v>
      </c>
      <c r="AV350" s="1" t="s">
        <v>6126</v>
      </c>
    </row>
    <row r="351" spans="1:48" ht="36">
      <c r="A351" s="1" t="s">
        <v>4933</v>
      </c>
      <c r="B351" s="1" t="s">
        <v>5006</v>
      </c>
      <c r="C351" s="1" t="s">
        <v>5673</v>
      </c>
      <c r="D351" s="1">
        <v>7</v>
      </c>
      <c r="E351" s="1">
        <v>3</v>
      </c>
      <c r="G351" s="1" t="s">
        <v>5007</v>
      </c>
      <c r="I351" s="1" t="s">
        <v>63</v>
      </c>
      <c r="J351" s="1" t="s">
        <v>57</v>
      </c>
      <c r="M351" s="15">
        <v>0</v>
      </c>
      <c r="V351" s="2" t="s">
        <v>5008</v>
      </c>
      <c r="AL351" s="47" t="s">
        <v>30</v>
      </c>
      <c r="AU351" s="1" t="s">
        <v>6127</v>
      </c>
    </row>
    <row r="352" spans="1:48" ht="24">
      <c r="A352" s="1" t="s">
        <v>4933</v>
      </c>
      <c r="B352" s="1" t="s">
        <v>4957</v>
      </c>
      <c r="C352" s="1" t="s">
        <v>5673</v>
      </c>
      <c r="D352" s="1">
        <v>8</v>
      </c>
      <c r="E352" s="1">
        <v>3</v>
      </c>
      <c r="G352" s="1" t="s">
        <v>4958</v>
      </c>
      <c r="I352" s="1" t="s">
        <v>38</v>
      </c>
      <c r="J352" s="1" t="s">
        <v>39</v>
      </c>
      <c r="K352" s="1" t="s">
        <v>4959</v>
      </c>
      <c r="M352" s="15">
        <v>3</v>
      </c>
      <c r="P352" s="43">
        <v>0</v>
      </c>
      <c r="Q352" s="44">
        <v>1</v>
      </c>
      <c r="R352" s="45">
        <v>1</v>
      </c>
      <c r="S352" s="46">
        <v>3</v>
      </c>
      <c r="V352" s="2" t="s">
        <v>4960</v>
      </c>
      <c r="AL352" s="47" t="s">
        <v>30</v>
      </c>
    </row>
    <row r="353" spans="1:47" ht="36">
      <c r="A353" s="1" t="s">
        <v>4933</v>
      </c>
      <c r="B353" s="1" t="s">
        <v>4954</v>
      </c>
      <c r="C353" s="1" t="s">
        <v>5673</v>
      </c>
      <c r="D353" s="1">
        <v>9</v>
      </c>
      <c r="E353" s="1">
        <v>3</v>
      </c>
      <c r="G353" s="1" t="s">
        <v>4955</v>
      </c>
      <c r="I353" s="1" t="s">
        <v>63</v>
      </c>
      <c r="J353" s="1" t="s">
        <v>39</v>
      </c>
      <c r="L353" s="2" t="s">
        <v>3021</v>
      </c>
      <c r="M353" s="15">
        <v>2</v>
      </c>
      <c r="V353" s="2" t="s">
        <v>4956</v>
      </c>
      <c r="AL353" s="47" t="s">
        <v>30</v>
      </c>
      <c r="AU353" s="1" t="s">
        <v>6128</v>
      </c>
    </row>
    <row r="354" spans="1:47" ht="24">
      <c r="A354" s="1" t="s">
        <v>4933</v>
      </c>
      <c r="B354" s="1" t="s">
        <v>4970</v>
      </c>
      <c r="C354" s="1" t="s">
        <v>5673</v>
      </c>
      <c r="D354" s="1">
        <v>10</v>
      </c>
      <c r="E354" s="1">
        <v>3</v>
      </c>
      <c r="G354" s="1" t="s">
        <v>4971</v>
      </c>
      <c r="I354" s="1" t="s">
        <v>56</v>
      </c>
      <c r="J354" s="1" t="s">
        <v>44</v>
      </c>
      <c r="L354" s="2" t="s">
        <v>4972</v>
      </c>
      <c r="M354" s="15">
        <v>0</v>
      </c>
      <c r="V354" s="2" t="s">
        <v>4973</v>
      </c>
      <c r="AL354" s="47" t="s">
        <v>30</v>
      </c>
    </row>
    <row r="355" spans="1:47" ht="36">
      <c r="A355" s="1" t="s">
        <v>4933</v>
      </c>
      <c r="B355" s="1" t="s">
        <v>4940</v>
      </c>
      <c r="C355" s="1" t="s">
        <v>5673</v>
      </c>
      <c r="D355" s="1">
        <v>11</v>
      </c>
      <c r="E355" s="1">
        <v>1</v>
      </c>
      <c r="F355" s="1" t="s">
        <v>4935</v>
      </c>
      <c r="G355" s="1" t="s">
        <v>9501</v>
      </c>
      <c r="I355" s="1" t="s">
        <v>125</v>
      </c>
      <c r="M355" s="15">
        <v>1</v>
      </c>
      <c r="N355" s="41" t="s">
        <v>9489</v>
      </c>
      <c r="V355" s="2" t="s">
        <v>10465</v>
      </c>
      <c r="X355" s="1" t="s">
        <v>4941</v>
      </c>
      <c r="Y355" s="1" t="s">
        <v>9501</v>
      </c>
      <c r="AA355" s="1" t="s">
        <v>125</v>
      </c>
      <c r="AE355" s="1">
        <v>1</v>
      </c>
      <c r="AF355" s="41" t="s">
        <v>9490</v>
      </c>
      <c r="AL355" s="47" t="s">
        <v>346</v>
      </c>
      <c r="AN355" s="2" t="s">
        <v>2359</v>
      </c>
    </row>
    <row r="356" spans="1:47" ht="60">
      <c r="A356" s="1" t="s">
        <v>4933</v>
      </c>
      <c r="B356" s="1" t="s">
        <v>4968</v>
      </c>
      <c r="C356" s="1" t="s">
        <v>5673</v>
      </c>
      <c r="D356" s="1">
        <v>12</v>
      </c>
      <c r="E356" s="1">
        <v>1</v>
      </c>
      <c r="F356" s="1" t="s">
        <v>4935</v>
      </c>
      <c r="G356" s="1" t="s">
        <v>9560</v>
      </c>
      <c r="I356" s="1" t="s">
        <v>125</v>
      </c>
      <c r="M356" s="15">
        <v>2</v>
      </c>
      <c r="N356" s="41" t="s">
        <v>9489</v>
      </c>
      <c r="Y356" s="1" t="s">
        <v>9560</v>
      </c>
      <c r="AA356" s="1" t="s">
        <v>125</v>
      </c>
      <c r="AE356" s="1">
        <v>2</v>
      </c>
      <c r="AF356" s="41" t="s">
        <v>9490</v>
      </c>
      <c r="AL356" s="47" t="s">
        <v>31</v>
      </c>
      <c r="AN356" s="2" t="s">
        <v>4969</v>
      </c>
      <c r="AU356" s="1" t="s">
        <v>6129</v>
      </c>
    </row>
    <row r="357" spans="1:47" ht="84">
      <c r="A357" s="1" t="s">
        <v>4933</v>
      </c>
      <c r="B357" s="1" t="s">
        <v>4934</v>
      </c>
      <c r="C357" s="1" t="s">
        <v>5673</v>
      </c>
      <c r="D357" s="1">
        <v>13</v>
      </c>
      <c r="E357" s="1">
        <v>1</v>
      </c>
      <c r="F357" s="1" t="s">
        <v>4935</v>
      </c>
      <c r="G357" s="1" t="s">
        <v>9627</v>
      </c>
      <c r="I357" s="1" t="s">
        <v>125</v>
      </c>
      <c r="M357" s="15">
        <v>3</v>
      </c>
      <c r="N357" s="41" t="s">
        <v>9489</v>
      </c>
      <c r="Y357" s="1" t="s">
        <v>9627</v>
      </c>
      <c r="AA357" s="1" t="s">
        <v>125</v>
      </c>
      <c r="AE357" s="1">
        <v>3</v>
      </c>
      <c r="AF357" s="41" t="s">
        <v>9490</v>
      </c>
      <c r="AL357" s="47" t="s">
        <v>809</v>
      </c>
      <c r="AN357" s="2" t="s">
        <v>4936</v>
      </c>
    </row>
    <row r="358" spans="1:47" ht="72">
      <c r="A358" s="1" t="s">
        <v>4933</v>
      </c>
      <c r="B358" s="1" t="s">
        <v>4949</v>
      </c>
      <c r="C358" s="1" t="s">
        <v>5673</v>
      </c>
      <c r="D358" s="1">
        <v>14</v>
      </c>
      <c r="E358" s="1">
        <v>1</v>
      </c>
      <c r="F358" s="1" t="s">
        <v>4935</v>
      </c>
      <c r="G358" s="1" t="s">
        <v>5880</v>
      </c>
      <c r="H358" s="1" t="s">
        <v>26</v>
      </c>
      <c r="I358" s="1" t="s">
        <v>88</v>
      </c>
      <c r="K358" s="1" t="s">
        <v>2979</v>
      </c>
      <c r="P358" s="43">
        <v>2</v>
      </c>
      <c r="Q358" s="44">
        <v>0</v>
      </c>
      <c r="R358" s="45">
        <v>1</v>
      </c>
      <c r="S358" s="46">
        <v>2</v>
      </c>
      <c r="V358" s="2" t="s">
        <v>10466</v>
      </c>
      <c r="AL358" s="47" t="s">
        <v>30</v>
      </c>
      <c r="AU358" s="1" t="s">
        <v>6130</v>
      </c>
    </row>
    <row r="359" spans="1:47" ht="36">
      <c r="A359" s="1" t="s">
        <v>4933</v>
      </c>
      <c r="B359" s="1" t="s">
        <v>5009</v>
      </c>
      <c r="C359" s="1" t="s">
        <v>5673</v>
      </c>
      <c r="D359" s="1">
        <v>15</v>
      </c>
      <c r="E359" s="1">
        <v>1</v>
      </c>
      <c r="F359" s="1" t="s">
        <v>4935</v>
      </c>
      <c r="G359" s="1" t="s">
        <v>5010</v>
      </c>
      <c r="H359" s="1" t="s">
        <v>26</v>
      </c>
      <c r="I359" s="1" t="s">
        <v>104</v>
      </c>
      <c r="K359" s="1" t="s">
        <v>4947</v>
      </c>
      <c r="O359" s="42">
        <v>3</v>
      </c>
      <c r="T359" s="47">
        <v>9</v>
      </c>
      <c r="U359" s="1">
        <v>3</v>
      </c>
      <c r="V359" s="2" t="s">
        <v>5011</v>
      </c>
      <c r="AL359" s="47" t="s">
        <v>30</v>
      </c>
    </row>
    <row r="360" spans="1:47" ht="24">
      <c r="A360" s="1" t="s">
        <v>4933</v>
      </c>
      <c r="B360" s="1" t="s">
        <v>4965</v>
      </c>
      <c r="C360" s="1" t="s">
        <v>5673</v>
      </c>
      <c r="D360" s="1">
        <v>16</v>
      </c>
      <c r="E360" s="1">
        <v>1</v>
      </c>
      <c r="F360" s="1" t="s">
        <v>4935</v>
      </c>
      <c r="G360" s="1" t="s">
        <v>4966</v>
      </c>
      <c r="H360" s="1" t="s">
        <v>26</v>
      </c>
      <c r="I360" s="1" t="s">
        <v>104</v>
      </c>
      <c r="K360" s="1" t="s">
        <v>4947</v>
      </c>
      <c r="O360" s="42">
        <v>3</v>
      </c>
      <c r="T360" s="47">
        <v>7</v>
      </c>
      <c r="U360" s="1">
        <v>2</v>
      </c>
      <c r="V360" s="2" t="s">
        <v>4967</v>
      </c>
      <c r="AL360" s="47" t="s">
        <v>30</v>
      </c>
      <c r="AU360" s="1" t="s">
        <v>6131</v>
      </c>
    </row>
    <row r="361" spans="1:47" ht="24">
      <c r="A361" s="1" t="s">
        <v>4933</v>
      </c>
      <c r="B361" s="1" t="s">
        <v>4945</v>
      </c>
      <c r="C361" s="1" t="s">
        <v>5673</v>
      </c>
      <c r="D361" s="1">
        <v>17</v>
      </c>
      <c r="E361" s="1">
        <v>1</v>
      </c>
      <c r="F361" s="1" t="s">
        <v>4935</v>
      </c>
      <c r="G361" s="1" t="s">
        <v>4946</v>
      </c>
      <c r="H361" s="1" t="s">
        <v>26</v>
      </c>
      <c r="I361" s="1" t="s">
        <v>104</v>
      </c>
      <c r="K361" s="1" t="s">
        <v>4947</v>
      </c>
      <c r="O361" s="42">
        <v>3</v>
      </c>
      <c r="T361" s="47">
        <v>7</v>
      </c>
      <c r="U361" s="1">
        <v>2</v>
      </c>
      <c r="V361" s="2" t="s">
        <v>4948</v>
      </c>
      <c r="AL361" s="47" t="s">
        <v>30</v>
      </c>
    </row>
    <row r="362" spans="1:47" ht="48">
      <c r="A362" s="1" t="s">
        <v>4933</v>
      </c>
      <c r="B362" s="1" t="s">
        <v>4974</v>
      </c>
      <c r="C362" s="1" t="s">
        <v>5673</v>
      </c>
      <c r="D362" s="1">
        <v>18</v>
      </c>
      <c r="E362" s="1">
        <v>1</v>
      </c>
      <c r="F362" s="1" t="s">
        <v>4935</v>
      </c>
      <c r="G362" s="1" t="s">
        <v>4975</v>
      </c>
      <c r="H362" s="1" t="s">
        <v>26</v>
      </c>
      <c r="I362" s="1" t="s">
        <v>104</v>
      </c>
      <c r="K362" s="1" t="s">
        <v>4976</v>
      </c>
      <c r="O362" s="42">
        <v>2</v>
      </c>
      <c r="T362" s="47">
        <v>3</v>
      </c>
      <c r="U362" s="1">
        <v>1</v>
      </c>
      <c r="V362" s="2" t="s">
        <v>4977</v>
      </c>
      <c r="AL362" s="47" t="s">
        <v>30</v>
      </c>
    </row>
    <row r="363" spans="1:47" ht="24">
      <c r="A363" s="1" t="s">
        <v>4933</v>
      </c>
      <c r="B363" s="1" t="s">
        <v>5012</v>
      </c>
      <c r="C363" s="1" t="s">
        <v>5673</v>
      </c>
      <c r="D363" s="1">
        <v>19</v>
      </c>
      <c r="E363" s="1">
        <v>3</v>
      </c>
      <c r="F363" s="1" t="s">
        <v>4935</v>
      </c>
      <c r="G363" s="1" t="s">
        <v>5013</v>
      </c>
      <c r="I363" s="1" t="s">
        <v>104</v>
      </c>
      <c r="K363" s="1" t="s">
        <v>1172</v>
      </c>
      <c r="O363" s="42">
        <v>4</v>
      </c>
      <c r="T363" s="47">
        <v>2</v>
      </c>
      <c r="V363" s="2" t="s">
        <v>5014</v>
      </c>
      <c r="W363" s="2" t="s">
        <v>4939</v>
      </c>
      <c r="AL363" s="47" t="s">
        <v>30</v>
      </c>
    </row>
    <row r="364" spans="1:47" ht="36">
      <c r="A364" s="1" t="s">
        <v>4933</v>
      </c>
      <c r="B364" s="1" t="s">
        <v>4942</v>
      </c>
      <c r="C364" s="1" t="s">
        <v>5673</v>
      </c>
      <c r="D364" s="1">
        <v>20</v>
      </c>
      <c r="E364" s="1">
        <v>2</v>
      </c>
      <c r="F364" s="1" t="s">
        <v>4935</v>
      </c>
      <c r="G364" s="1" t="s">
        <v>4943</v>
      </c>
      <c r="I364" s="1" t="s">
        <v>82</v>
      </c>
      <c r="V364" s="2" t="s">
        <v>4944</v>
      </c>
      <c r="AL364" s="47" t="s">
        <v>30</v>
      </c>
    </row>
    <row r="365" spans="1:47" ht="36">
      <c r="A365" s="1" t="s">
        <v>4933</v>
      </c>
      <c r="B365" s="1" t="s">
        <v>4937</v>
      </c>
      <c r="C365" s="1" t="s">
        <v>5673</v>
      </c>
      <c r="D365" s="1">
        <v>21</v>
      </c>
      <c r="E365" s="1">
        <v>2</v>
      </c>
      <c r="F365" s="1" t="s">
        <v>4935</v>
      </c>
      <c r="G365" s="1" t="s">
        <v>4564</v>
      </c>
      <c r="I365" s="1" t="s">
        <v>82</v>
      </c>
      <c r="V365" s="2" t="s">
        <v>4938</v>
      </c>
      <c r="W365" s="2" t="s">
        <v>4939</v>
      </c>
      <c r="AL365" s="47" t="s">
        <v>30</v>
      </c>
    </row>
    <row r="366" spans="1:47" ht="24">
      <c r="A366" s="1" t="s">
        <v>4933</v>
      </c>
      <c r="B366" s="1" t="s">
        <v>4999</v>
      </c>
      <c r="C366" s="1" t="s">
        <v>5673</v>
      </c>
      <c r="D366" s="1">
        <v>22</v>
      </c>
      <c r="E366" s="1">
        <v>5</v>
      </c>
      <c r="F366" s="1" t="s">
        <v>4935</v>
      </c>
      <c r="G366" s="1" t="s">
        <v>5000</v>
      </c>
      <c r="I366" s="1" t="s">
        <v>82</v>
      </c>
      <c r="K366" s="1" t="s">
        <v>4963</v>
      </c>
      <c r="V366" s="2" t="s">
        <v>5001</v>
      </c>
      <c r="W366" s="2" t="s">
        <v>5002</v>
      </c>
      <c r="AL366" s="47" t="s">
        <v>30</v>
      </c>
    </row>
    <row r="367" spans="1:47" ht="60">
      <c r="A367" s="1" t="s">
        <v>4933</v>
      </c>
      <c r="B367" s="1" t="s">
        <v>4961</v>
      </c>
      <c r="C367" s="1" t="s">
        <v>5673</v>
      </c>
      <c r="D367" s="1">
        <v>23</v>
      </c>
      <c r="E367" s="1">
        <v>3</v>
      </c>
      <c r="F367" s="1" t="s">
        <v>4935</v>
      </c>
      <c r="G367" s="1" t="s">
        <v>4962</v>
      </c>
      <c r="I367" s="1" t="s">
        <v>82</v>
      </c>
      <c r="K367" s="1" t="s">
        <v>4963</v>
      </c>
      <c r="V367" s="2" t="s">
        <v>4964</v>
      </c>
      <c r="AL367" s="47" t="s">
        <v>30</v>
      </c>
      <c r="AU367" s="1" t="s">
        <v>6132</v>
      </c>
    </row>
    <row r="368" spans="1:47" ht="24">
      <c r="A368" s="1" t="s">
        <v>4933</v>
      </c>
      <c r="B368" s="1" t="s">
        <v>5003</v>
      </c>
      <c r="C368" s="1" t="s">
        <v>5673</v>
      </c>
      <c r="D368" s="1">
        <v>24</v>
      </c>
      <c r="E368" s="1">
        <v>1</v>
      </c>
      <c r="F368" s="1" t="s">
        <v>4935</v>
      </c>
      <c r="G368" s="1" t="s">
        <v>5004</v>
      </c>
      <c r="I368" s="1" t="s">
        <v>82</v>
      </c>
      <c r="K368" s="1" t="s">
        <v>4963</v>
      </c>
      <c r="V368" s="2" t="s">
        <v>5005</v>
      </c>
      <c r="AL368" s="47" t="s">
        <v>30</v>
      </c>
      <c r="AU368" s="1" t="s">
        <v>6133</v>
      </c>
    </row>
    <row r="369" spans="1:48" ht="24">
      <c r="A369" s="1" t="s">
        <v>4933</v>
      </c>
      <c r="B369" s="1" t="s">
        <v>4950</v>
      </c>
      <c r="C369" s="1" t="s">
        <v>5673</v>
      </c>
      <c r="D369" s="1">
        <v>25</v>
      </c>
      <c r="E369" s="1">
        <v>3</v>
      </c>
      <c r="F369" s="1" t="s">
        <v>4935</v>
      </c>
      <c r="G369" s="1" t="s">
        <v>4951</v>
      </c>
      <c r="I369" s="1" t="s">
        <v>94</v>
      </c>
      <c r="K369" s="1" t="s">
        <v>604</v>
      </c>
      <c r="N369" s="41">
        <v>25</v>
      </c>
      <c r="O369" s="42">
        <v>1</v>
      </c>
      <c r="Q369" s="44">
        <v>2</v>
      </c>
      <c r="R369" s="45">
        <v>2</v>
      </c>
      <c r="S369" s="46">
        <v>3</v>
      </c>
      <c r="V369" s="2" t="s">
        <v>4952</v>
      </c>
      <c r="W369" s="2" t="s">
        <v>4953</v>
      </c>
      <c r="AL369" s="47" t="s">
        <v>30</v>
      </c>
    </row>
    <row r="370" spans="1:48" ht="24">
      <c r="A370" s="1" t="s">
        <v>4933</v>
      </c>
      <c r="B370" s="1" t="s">
        <v>4993</v>
      </c>
      <c r="C370" s="1" t="s">
        <v>5673</v>
      </c>
      <c r="D370" s="1">
        <v>26</v>
      </c>
      <c r="E370" s="1">
        <v>2</v>
      </c>
      <c r="F370" s="1" t="s">
        <v>4935</v>
      </c>
      <c r="G370" s="1" t="s">
        <v>4994</v>
      </c>
      <c r="I370" s="1" t="s">
        <v>94</v>
      </c>
      <c r="K370" s="1" t="s">
        <v>287</v>
      </c>
      <c r="N370" s="41">
        <v>35</v>
      </c>
      <c r="O370" s="42">
        <v>2</v>
      </c>
      <c r="Q370" s="44">
        <v>5</v>
      </c>
      <c r="R370" s="45">
        <v>5</v>
      </c>
      <c r="S370" s="46">
        <v>7</v>
      </c>
      <c r="V370" s="2" t="s">
        <v>4995</v>
      </c>
      <c r="W370" s="2" t="s">
        <v>4953</v>
      </c>
      <c r="AL370" s="47" t="s">
        <v>30</v>
      </c>
    </row>
    <row r="371" spans="1:48" ht="48">
      <c r="A371" s="1" t="s">
        <v>4933</v>
      </c>
      <c r="B371" s="1" t="s">
        <v>4978</v>
      </c>
      <c r="C371" s="1" t="s">
        <v>5673</v>
      </c>
      <c r="D371" s="1">
        <v>27</v>
      </c>
      <c r="E371" s="1">
        <v>3</v>
      </c>
      <c r="F371" s="1" t="s">
        <v>4935</v>
      </c>
      <c r="G371" s="1" t="s">
        <v>4979</v>
      </c>
      <c r="I371" s="1" t="s">
        <v>94</v>
      </c>
      <c r="K371" s="1" t="s">
        <v>4980</v>
      </c>
      <c r="N371" s="41">
        <v>28</v>
      </c>
      <c r="O371" s="42">
        <v>3</v>
      </c>
      <c r="Q371" s="44">
        <v>3</v>
      </c>
      <c r="R371" s="45">
        <v>1</v>
      </c>
      <c r="S371" s="46">
        <v>4</v>
      </c>
      <c r="V371" s="2" t="s">
        <v>4981</v>
      </c>
      <c r="AL371" s="47" t="s">
        <v>30</v>
      </c>
      <c r="AU371" s="1" t="s">
        <v>6134</v>
      </c>
    </row>
    <row r="372" spans="1:48" ht="48">
      <c r="A372" s="74" t="s">
        <v>2973</v>
      </c>
      <c r="B372" s="74" t="s">
        <v>2991</v>
      </c>
      <c r="C372" s="74" t="s">
        <v>5674</v>
      </c>
      <c r="D372" s="74">
        <v>28</v>
      </c>
      <c r="E372" s="74">
        <v>1</v>
      </c>
      <c r="F372" s="74"/>
      <c r="G372" s="74" t="s">
        <v>2992</v>
      </c>
      <c r="H372" s="1" t="s">
        <v>26</v>
      </c>
      <c r="I372" s="1" t="s">
        <v>27</v>
      </c>
      <c r="J372" s="1" t="s">
        <v>50</v>
      </c>
      <c r="K372" s="1" t="s">
        <v>2993</v>
      </c>
      <c r="M372" s="15">
        <v>10</v>
      </c>
      <c r="P372" s="43">
        <v>2</v>
      </c>
      <c r="Q372" s="44">
        <v>1</v>
      </c>
      <c r="R372" s="45">
        <v>2</v>
      </c>
      <c r="S372" s="46">
        <v>4</v>
      </c>
      <c r="V372" s="2" t="s">
        <v>2994</v>
      </c>
      <c r="AL372" s="47" t="s">
        <v>30</v>
      </c>
    </row>
    <row r="373" spans="1:48">
      <c r="A373" s="1" t="s">
        <v>2973</v>
      </c>
      <c r="B373" s="1" t="s">
        <v>2989</v>
      </c>
      <c r="C373" s="1" t="s">
        <v>5674</v>
      </c>
      <c r="D373" s="1">
        <v>29</v>
      </c>
      <c r="E373" s="1">
        <v>3</v>
      </c>
      <c r="G373" s="1" t="s">
        <v>5881</v>
      </c>
      <c r="I373" s="1" t="s">
        <v>38</v>
      </c>
      <c r="J373" s="1" t="s">
        <v>28</v>
      </c>
      <c r="K373" s="1" t="s">
        <v>380</v>
      </c>
      <c r="L373" s="2" t="s">
        <v>2990</v>
      </c>
      <c r="M373" s="15">
        <v>5</v>
      </c>
      <c r="P373" s="43">
        <v>1</v>
      </c>
      <c r="Q373" s="44">
        <v>2</v>
      </c>
      <c r="R373" s="45">
        <v>2</v>
      </c>
      <c r="S373" s="46">
        <v>2</v>
      </c>
      <c r="AL373" s="47" t="s">
        <v>30</v>
      </c>
    </row>
    <row r="374" spans="1:48">
      <c r="A374" s="1" t="s">
        <v>2973</v>
      </c>
      <c r="B374" s="1" t="s">
        <v>3008</v>
      </c>
      <c r="C374" s="1" t="s">
        <v>5674</v>
      </c>
      <c r="D374" s="1">
        <v>30</v>
      </c>
      <c r="E374" s="1">
        <v>3</v>
      </c>
      <c r="G374" s="1" t="s">
        <v>3009</v>
      </c>
      <c r="I374" s="1" t="s">
        <v>63</v>
      </c>
      <c r="J374" s="1" t="s">
        <v>28</v>
      </c>
      <c r="M374" s="15">
        <v>3</v>
      </c>
      <c r="V374" s="2" t="s">
        <v>3010</v>
      </c>
      <c r="AL374" s="47" t="s">
        <v>30</v>
      </c>
    </row>
    <row r="375" spans="1:48" ht="24">
      <c r="A375" s="1" t="s">
        <v>2973</v>
      </c>
      <c r="B375" s="1" t="s">
        <v>3030</v>
      </c>
      <c r="C375" s="1" t="s">
        <v>5674</v>
      </c>
      <c r="D375" s="1">
        <v>31</v>
      </c>
      <c r="E375" s="1">
        <v>3</v>
      </c>
      <c r="G375" s="1" t="s">
        <v>3031</v>
      </c>
      <c r="I375" s="1" t="s">
        <v>56</v>
      </c>
      <c r="J375" s="1" t="s">
        <v>50</v>
      </c>
      <c r="K375" s="1" t="s">
        <v>196</v>
      </c>
      <c r="L375" s="2" t="s">
        <v>3032</v>
      </c>
      <c r="M375" s="15">
        <v>1</v>
      </c>
      <c r="V375" s="2" t="s">
        <v>3033</v>
      </c>
      <c r="AL375" s="47" t="s">
        <v>30</v>
      </c>
    </row>
    <row r="376" spans="1:48" ht="24">
      <c r="A376" s="1" t="s">
        <v>2973</v>
      </c>
      <c r="B376" s="1" t="s">
        <v>3005</v>
      </c>
      <c r="C376" s="1" t="s">
        <v>5674</v>
      </c>
      <c r="D376" s="1">
        <v>32</v>
      </c>
      <c r="E376" s="1">
        <v>3</v>
      </c>
      <c r="G376" s="1" t="s">
        <v>3006</v>
      </c>
      <c r="I376" s="1" t="s">
        <v>63</v>
      </c>
      <c r="J376" s="1" t="s">
        <v>50</v>
      </c>
      <c r="M376" s="15">
        <v>1</v>
      </c>
      <c r="V376" s="2" t="s">
        <v>3007</v>
      </c>
      <c r="AL376" s="47" t="s">
        <v>30</v>
      </c>
    </row>
    <row r="377" spans="1:48" ht="60">
      <c r="A377" s="1" t="s">
        <v>2973</v>
      </c>
      <c r="B377" s="1" t="s">
        <v>3027</v>
      </c>
      <c r="C377" s="1" t="s">
        <v>5674</v>
      </c>
      <c r="D377" s="1">
        <v>33</v>
      </c>
      <c r="E377" s="1">
        <v>3</v>
      </c>
      <c r="G377" s="1" t="s">
        <v>3028</v>
      </c>
      <c r="I377" s="1" t="s">
        <v>38</v>
      </c>
      <c r="J377" s="1" t="s">
        <v>57</v>
      </c>
      <c r="K377" s="1" t="s">
        <v>75</v>
      </c>
      <c r="M377" s="15">
        <v>3</v>
      </c>
      <c r="P377" s="43">
        <v>2</v>
      </c>
      <c r="Q377" s="44">
        <v>1</v>
      </c>
      <c r="R377" s="45">
        <v>1</v>
      </c>
      <c r="S377" s="46">
        <v>2</v>
      </c>
      <c r="V377" s="2" t="s">
        <v>3029</v>
      </c>
      <c r="AL377" s="47" t="s">
        <v>30</v>
      </c>
      <c r="AU377" s="1" t="s">
        <v>6135</v>
      </c>
      <c r="AV377" s="1" t="s">
        <v>6136</v>
      </c>
    </row>
    <row r="378" spans="1:48" ht="48">
      <c r="A378" s="1" t="s">
        <v>2973</v>
      </c>
      <c r="B378" s="1" t="s">
        <v>3042</v>
      </c>
      <c r="C378" s="1" t="s">
        <v>5674</v>
      </c>
      <c r="D378" s="1">
        <v>34</v>
      </c>
      <c r="E378" s="1">
        <v>3</v>
      </c>
      <c r="G378" s="1" t="s">
        <v>5882</v>
      </c>
      <c r="I378" s="1" t="s">
        <v>56</v>
      </c>
      <c r="J378" s="1" t="s">
        <v>57</v>
      </c>
      <c r="K378" s="1" t="s">
        <v>324</v>
      </c>
      <c r="L378" s="2" t="s">
        <v>189</v>
      </c>
      <c r="M378" s="15">
        <v>1</v>
      </c>
      <c r="V378" s="2" t="s">
        <v>3043</v>
      </c>
      <c r="AL378" s="47" t="s">
        <v>30</v>
      </c>
    </row>
    <row r="379" spans="1:48" ht="36">
      <c r="A379" s="1" t="s">
        <v>2973</v>
      </c>
      <c r="B379" s="1" t="s">
        <v>2983</v>
      </c>
      <c r="C379" s="1" t="s">
        <v>5674</v>
      </c>
      <c r="D379" s="1">
        <v>35</v>
      </c>
      <c r="E379" s="1">
        <v>3</v>
      </c>
      <c r="G379" s="1" t="s">
        <v>2984</v>
      </c>
      <c r="H379" s="1" t="s">
        <v>26</v>
      </c>
      <c r="I379" s="1" t="s">
        <v>38</v>
      </c>
      <c r="J379" s="1" t="s">
        <v>39</v>
      </c>
      <c r="K379" s="1" t="s">
        <v>283</v>
      </c>
      <c r="M379" s="15">
        <v>3</v>
      </c>
      <c r="P379" s="43">
        <v>0</v>
      </c>
      <c r="Q379" s="44">
        <v>0</v>
      </c>
      <c r="R379" s="45">
        <v>1</v>
      </c>
      <c r="S379" s="46">
        <v>3</v>
      </c>
      <c r="V379" s="2" t="s">
        <v>2985</v>
      </c>
      <c r="AL379" s="47" t="s">
        <v>30</v>
      </c>
    </row>
    <row r="380" spans="1:48" ht="36">
      <c r="A380" s="1" t="s">
        <v>2973</v>
      </c>
      <c r="B380" s="1" t="s">
        <v>3019</v>
      </c>
      <c r="C380" s="1" t="s">
        <v>5674</v>
      </c>
      <c r="D380" s="1">
        <v>36</v>
      </c>
      <c r="E380" s="1">
        <v>3</v>
      </c>
      <c r="G380" s="1" t="s">
        <v>3020</v>
      </c>
      <c r="I380" s="1" t="s">
        <v>63</v>
      </c>
      <c r="J380" s="1" t="s">
        <v>39</v>
      </c>
      <c r="L380" s="2" t="s">
        <v>3021</v>
      </c>
      <c r="M380" s="15">
        <v>3</v>
      </c>
      <c r="V380" s="2" t="s">
        <v>3022</v>
      </c>
      <c r="AL380" s="47" t="s">
        <v>30</v>
      </c>
    </row>
    <row r="381" spans="1:48" ht="24">
      <c r="A381" s="1" t="s">
        <v>2973</v>
      </c>
      <c r="B381" s="1" t="s">
        <v>3044</v>
      </c>
      <c r="C381" s="1" t="s">
        <v>5674</v>
      </c>
      <c r="D381" s="1">
        <v>37</v>
      </c>
      <c r="E381" s="1">
        <v>3</v>
      </c>
      <c r="G381" s="1" t="s">
        <v>3045</v>
      </c>
      <c r="I381" s="1" t="s">
        <v>63</v>
      </c>
      <c r="J381" s="1" t="s">
        <v>44</v>
      </c>
      <c r="M381" s="15">
        <v>0</v>
      </c>
      <c r="V381" s="2" t="s">
        <v>3046</v>
      </c>
      <c r="AL381" s="47" t="s">
        <v>30</v>
      </c>
    </row>
    <row r="382" spans="1:48" ht="36">
      <c r="A382" s="1" t="s">
        <v>2973</v>
      </c>
      <c r="B382" s="1" t="s">
        <v>2974</v>
      </c>
      <c r="C382" s="1" t="s">
        <v>5674</v>
      </c>
      <c r="D382" s="1">
        <v>38</v>
      </c>
      <c r="E382" s="1">
        <v>1</v>
      </c>
      <c r="F382" s="1" t="s">
        <v>2975</v>
      </c>
      <c r="G382" s="1" t="s">
        <v>9502</v>
      </c>
      <c r="I382" s="1" t="s">
        <v>125</v>
      </c>
      <c r="M382" s="15">
        <v>1</v>
      </c>
      <c r="N382" s="41" t="s">
        <v>9489</v>
      </c>
      <c r="V382" s="2" t="s">
        <v>10467</v>
      </c>
      <c r="X382" s="1" t="s">
        <v>1673</v>
      </c>
      <c r="Y382" s="1" t="s">
        <v>9502</v>
      </c>
      <c r="AA382" s="1" t="s">
        <v>125</v>
      </c>
      <c r="AE382" s="1">
        <v>1</v>
      </c>
      <c r="AF382" s="41" t="s">
        <v>9490</v>
      </c>
      <c r="AL382" s="47" t="s">
        <v>122</v>
      </c>
    </row>
    <row r="383" spans="1:48" ht="36">
      <c r="A383" s="1" t="s">
        <v>2973</v>
      </c>
      <c r="B383" s="1" t="s">
        <v>3014</v>
      </c>
      <c r="C383" s="1" t="s">
        <v>5674</v>
      </c>
      <c r="D383" s="1">
        <v>39</v>
      </c>
      <c r="E383" s="1">
        <v>1</v>
      </c>
      <c r="F383" s="1" t="s">
        <v>2975</v>
      </c>
      <c r="G383" s="1" t="s">
        <v>9561</v>
      </c>
      <c r="I383" s="1" t="s">
        <v>125</v>
      </c>
      <c r="M383" s="15">
        <v>2</v>
      </c>
      <c r="N383" s="41" t="s">
        <v>9489</v>
      </c>
      <c r="Y383" s="1" t="s">
        <v>9561</v>
      </c>
      <c r="AA383" s="1" t="s">
        <v>125</v>
      </c>
      <c r="AE383" s="1">
        <v>2</v>
      </c>
      <c r="AF383" s="41" t="s">
        <v>9490</v>
      </c>
      <c r="AL383" s="47" t="s">
        <v>243</v>
      </c>
      <c r="AN383" s="2" t="s">
        <v>3015</v>
      </c>
    </row>
    <row r="384" spans="1:48" ht="72">
      <c r="A384" s="1" t="s">
        <v>2973</v>
      </c>
      <c r="B384" s="1" t="s">
        <v>2976</v>
      </c>
      <c r="C384" s="1" t="s">
        <v>5674</v>
      </c>
      <c r="D384" s="1">
        <v>40</v>
      </c>
      <c r="E384" s="1">
        <v>1</v>
      </c>
      <c r="F384" s="1" t="s">
        <v>2975</v>
      </c>
      <c r="G384" s="1" t="s">
        <v>9628</v>
      </c>
      <c r="I384" s="1" t="s">
        <v>125</v>
      </c>
      <c r="M384" s="15">
        <v>3</v>
      </c>
      <c r="N384" s="41" t="s">
        <v>9489</v>
      </c>
      <c r="Y384" s="1" t="s">
        <v>9628</v>
      </c>
      <c r="AA384" s="1" t="s">
        <v>125</v>
      </c>
      <c r="AE384" s="1">
        <v>3</v>
      </c>
      <c r="AF384" s="41" t="s">
        <v>9490</v>
      </c>
      <c r="AL384" s="47" t="s">
        <v>809</v>
      </c>
      <c r="AN384" s="2" t="s">
        <v>2977</v>
      </c>
    </row>
    <row r="385" spans="1:48" ht="72">
      <c r="A385" s="1" t="s">
        <v>2973</v>
      </c>
      <c r="B385" s="1" t="s">
        <v>2978</v>
      </c>
      <c r="C385" s="1" t="s">
        <v>5674</v>
      </c>
      <c r="D385" s="1">
        <v>41</v>
      </c>
      <c r="E385" s="1">
        <v>1</v>
      </c>
      <c r="F385" s="1" t="s">
        <v>2975</v>
      </c>
      <c r="G385" s="1" t="s">
        <v>5880</v>
      </c>
      <c r="H385" s="1" t="s">
        <v>26</v>
      </c>
      <c r="I385" s="1" t="s">
        <v>88</v>
      </c>
      <c r="K385" s="1" t="s">
        <v>2979</v>
      </c>
      <c r="P385" s="43">
        <v>2</v>
      </c>
      <c r="Q385" s="44">
        <v>0</v>
      </c>
      <c r="R385" s="45">
        <v>1</v>
      </c>
      <c r="S385" s="46">
        <v>2</v>
      </c>
      <c r="V385" s="2" t="s">
        <v>10466</v>
      </c>
      <c r="AL385" s="47" t="s">
        <v>30</v>
      </c>
    </row>
    <row r="386" spans="1:48" ht="24">
      <c r="A386" s="1" t="s">
        <v>2973</v>
      </c>
      <c r="B386" s="1" t="s">
        <v>3034</v>
      </c>
      <c r="C386" s="1" t="s">
        <v>5674</v>
      </c>
      <c r="D386" s="1">
        <v>42</v>
      </c>
      <c r="E386" s="1">
        <v>2</v>
      </c>
      <c r="F386" s="1" t="s">
        <v>2975</v>
      </c>
      <c r="G386" s="1" t="s">
        <v>3035</v>
      </c>
      <c r="I386" s="1" t="s">
        <v>104</v>
      </c>
      <c r="K386" s="1" t="s">
        <v>3036</v>
      </c>
      <c r="O386" s="42">
        <v>1</v>
      </c>
      <c r="T386" s="47">
        <v>5</v>
      </c>
      <c r="V386" s="2" t="s">
        <v>3037</v>
      </c>
      <c r="W386" s="2" t="s">
        <v>2486</v>
      </c>
      <c r="AL386" s="47" t="s">
        <v>30</v>
      </c>
    </row>
    <row r="387" spans="1:48" ht="48">
      <c r="A387" s="1" t="s">
        <v>2973</v>
      </c>
      <c r="B387" s="1" t="s">
        <v>2998</v>
      </c>
      <c r="C387" s="1" t="s">
        <v>5674</v>
      </c>
      <c r="D387" s="1">
        <v>43</v>
      </c>
      <c r="E387" s="1">
        <v>1</v>
      </c>
      <c r="F387" s="1" t="s">
        <v>2975</v>
      </c>
      <c r="G387" s="1" t="s">
        <v>2999</v>
      </c>
      <c r="I387" s="1" t="s">
        <v>104</v>
      </c>
      <c r="K387" s="1" t="s">
        <v>2734</v>
      </c>
      <c r="O387" s="42">
        <v>5</v>
      </c>
      <c r="T387" s="47">
        <v>4</v>
      </c>
      <c r="V387" s="2" t="s">
        <v>3000</v>
      </c>
      <c r="AL387" s="47" t="s">
        <v>30</v>
      </c>
    </row>
    <row r="388" spans="1:48" ht="24">
      <c r="A388" s="1" t="s">
        <v>2973</v>
      </c>
      <c r="B388" s="1" t="s">
        <v>3023</v>
      </c>
      <c r="C388" s="1" t="s">
        <v>5674</v>
      </c>
      <c r="D388" s="1">
        <v>44</v>
      </c>
      <c r="E388" s="1">
        <v>3</v>
      </c>
      <c r="F388" s="1" t="s">
        <v>2975</v>
      </c>
      <c r="G388" s="1" t="s">
        <v>3024</v>
      </c>
      <c r="I388" s="1" t="s">
        <v>104</v>
      </c>
      <c r="K388" s="1" t="s">
        <v>1211</v>
      </c>
      <c r="O388" s="42">
        <v>3</v>
      </c>
      <c r="T388" s="47">
        <v>5</v>
      </c>
      <c r="V388" s="2" t="s">
        <v>3025</v>
      </c>
      <c r="W388" s="2" t="s">
        <v>3026</v>
      </c>
      <c r="AL388" s="47" t="s">
        <v>30</v>
      </c>
    </row>
    <row r="389" spans="1:48" ht="24">
      <c r="A389" s="1" t="s">
        <v>2973</v>
      </c>
      <c r="B389" s="1" t="s">
        <v>2980</v>
      </c>
      <c r="C389" s="1" t="s">
        <v>5674</v>
      </c>
      <c r="D389" s="1">
        <v>45</v>
      </c>
      <c r="E389" s="1">
        <v>2</v>
      </c>
      <c r="F389" s="1" t="s">
        <v>2975</v>
      </c>
      <c r="G389" s="1" t="s">
        <v>2981</v>
      </c>
      <c r="I389" s="1" t="s">
        <v>104</v>
      </c>
      <c r="K389" s="1" t="s">
        <v>1211</v>
      </c>
      <c r="O389" s="42">
        <v>2</v>
      </c>
      <c r="T389" s="47">
        <v>4</v>
      </c>
      <c r="V389" s="2" t="s">
        <v>2982</v>
      </c>
      <c r="W389" s="2" t="s">
        <v>2486</v>
      </c>
      <c r="AL389" s="47" t="s">
        <v>30</v>
      </c>
    </row>
    <row r="390" spans="1:48" ht="24">
      <c r="A390" s="1" t="s">
        <v>2973</v>
      </c>
      <c r="B390" s="1" t="s">
        <v>3038</v>
      </c>
      <c r="C390" s="1" t="s">
        <v>5674</v>
      </c>
      <c r="D390" s="1">
        <v>46</v>
      </c>
      <c r="E390" s="1">
        <v>2</v>
      </c>
      <c r="F390" s="1" t="s">
        <v>2975</v>
      </c>
      <c r="G390" s="1" t="s">
        <v>3039</v>
      </c>
      <c r="I390" s="1" t="s">
        <v>82</v>
      </c>
      <c r="V390" s="2" t="s">
        <v>3040</v>
      </c>
      <c r="W390" s="2" t="s">
        <v>3041</v>
      </c>
      <c r="AL390" s="47" t="s">
        <v>30</v>
      </c>
    </row>
    <row r="391" spans="1:48" ht="36">
      <c r="A391" s="1" t="s">
        <v>2973</v>
      </c>
      <c r="B391" s="1" t="s">
        <v>2995</v>
      </c>
      <c r="C391" s="1" t="s">
        <v>5674</v>
      </c>
      <c r="D391" s="1">
        <v>47</v>
      </c>
      <c r="E391" s="1">
        <v>3</v>
      </c>
      <c r="F391" s="1" t="s">
        <v>2975</v>
      </c>
      <c r="G391" s="1" t="s">
        <v>2996</v>
      </c>
      <c r="I391" s="1" t="s">
        <v>82</v>
      </c>
      <c r="V391" s="2" t="s">
        <v>2997</v>
      </c>
      <c r="W391" s="2" t="s">
        <v>2486</v>
      </c>
      <c r="AL391" s="47" t="s">
        <v>30</v>
      </c>
    </row>
    <row r="392" spans="1:48" ht="36">
      <c r="A392" s="1" t="s">
        <v>2973</v>
      </c>
      <c r="B392" s="1" t="s">
        <v>3011</v>
      </c>
      <c r="C392" s="1" t="s">
        <v>5674</v>
      </c>
      <c r="D392" s="1">
        <v>48</v>
      </c>
      <c r="E392" s="1">
        <v>2</v>
      </c>
      <c r="F392" s="1" t="s">
        <v>2975</v>
      </c>
      <c r="G392" s="1" t="s">
        <v>3012</v>
      </c>
      <c r="I392" s="1" t="s">
        <v>82</v>
      </c>
      <c r="L392" s="2" t="s">
        <v>155</v>
      </c>
      <c r="V392" s="2" t="s">
        <v>3013</v>
      </c>
      <c r="AL392" s="47" t="s">
        <v>30</v>
      </c>
    </row>
    <row r="393" spans="1:48" ht="24">
      <c r="A393" s="1" t="s">
        <v>2973</v>
      </c>
      <c r="B393" s="1" t="s">
        <v>3001</v>
      </c>
      <c r="C393" s="1" t="s">
        <v>5674</v>
      </c>
      <c r="D393" s="1">
        <v>49</v>
      </c>
      <c r="E393" s="1">
        <v>4</v>
      </c>
      <c r="F393" s="1" t="s">
        <v>2975</v>
      </c>
      <c r="G393" s="1" t="s">
        <v>3002</v>
      </c>
      <c r="I393" s="1" t="s">
        <v>94</v>
      </c>
      <c r="K393" s="1" t="s">
        <v>604</v>
      </c>
      <c r="L393" s="2" t="s">
        <v>3003</v>
      </c>
      <c r="N393" s="41">
        <v>27</v>
      </c>
      <c r="O393" s="42">
        <v>2</v>
      </c>
      <c r="Q393" s="44">
        <v>2</v>
      </c>
      <c r="R393" s="45">
        <v>2</v>
      </c>
      <c r="S393" s="46">
        <v>4</v>
      </c>
      <c r="V393" s="2" t="s">
        <v>3004</v>
      </c>
      <c r="AL393" s="47" t="s">
        <v>30</v>
      </c>
    </row>
    <row r="394" spans="1:48" ht="24">
      <c r="A394" s="1" t="s">
        <v>2973</v>
      </c>
      <c r="B394" s="1" t="s">
        <v>3016</v>
      </c>
      <c r="C394" s="1" t="s">
        <v>5674</v>
      </c>
      <c r="D394" s="1">
        <v>50</v>
      </c>
      <c r="E394" s="1">
        <v>3</v>
      </c>
      <c r="F394" s="1" t="s">
        <v>2975</v>
      </c>
      <c r="G394" s="1" t="s">
        <v>3017</v>
      </c>
      <c r="I394" s="1" t="s">
        <v>94</v>
      </c>
      <c r="K394" s="1" t="s">
        <v>938</v>
      </c>
      <c r="L394" s="2" t="s">
        <v>3003</v>
      </c>
      <c r="N394" s="41">
        <v>21</v>
      </c>
      <c r="O394" s="42">
        <v>1</v>
      </c>
      <c r="Q394" s="44">
        <v>3</v>
      </c>
      <c r="R394" s="45">
        <v>1</v>
      </c>
      <c r="S394" s="46">
        <v>3</v>
      </c>
      <c r="V394" s="2" t="s">
        <v>3018</v>
      </c>
      <c r="AL394" s="47" t="s">
        <v>30</v>
      </c>
    </row>
    <row r="395" spans="1:48" ht="24">
      <c r="A395" s="1" t="s">
        <v>2973</v>
      </c>
      <c r="B395" s="1" t="s">
        <v>2986</v>
      </c>
      <c r="C395" s="1" t="s">
        <v>5674</v>
      </c>
      <c r="D395" s="1">
        <v>51</v>
      </c>
      <c r="E395" s="1">
        <v>3</v>
      </c>
      <c r="F395" s="1" t="s">
        <v>2975</v>
      </c>
      <c r="G395" s="1" t="s">
        <v>2987</v>
      </c>
      <c r="I395" s="1" t="s">
        <v>94</v>
      </c>
      <c r="K395" s="1" t="s">
        <v>95</v>
      </c>
      <c r="L395" s="2" t="s">
        <v>155</v>
      </c>
      <c r="N395" s="41">
        <v>35</v>
      </c>
      <c r="O395" s="42">
        <v>2</v>
      </c>
      <c r="Q395" s="44">
        <v>0</v>
      </c>
      <c r="R395" s="45">
        <v>0</v>
      </c>
      <c r="S395" s="46">
        <v>3</v>
      </c>
      <c r="V395" s="2" t="s">
        <v>2988</v>
      </c>
      <c r="W395" s="2" t="s">
        <v>2486</v>
      </c>
      <c r="AL395" s="47" t="s">
        <v>30</v>
      </c>
    </row>
    <row r="396" spans="1:48" ht="24">
      <c r="A396" s="1" t="s">
        <v>2973</v>
      </c>
      <c r="B396" s="1" t="s">
        <v>3047</v>
      </c>
      <c r="C396" s="1" t="s">
        <v>5674</v>
      </c>
      <c r="D396" s="1">
        <v>52</v>
      </c>
      <c r="E396" s="1">
        <v>3</v>
      </c>
      <c r="F396" s="1" t="s">
        <v>2975</v>
      </c>
      <c r="G396" s="1" t="s">
        <v>3048</v>
      </c>
      <c r="I396" s="1" t="s">
        <v>94</v>
      </c>
      <c r="K396" s="1" t="s">
        <v>95</v>
      </c>
      <c r="L396" s="2" t="s">
        <v>3003</v>
      </c>
      <c r="N396" s="41">
        <v>34</v>
      </c>
      <c r="O396" s="42">
        <v>0</v>
      </c>
      <c r="Q396" s="44">
        <v>2</v>
      </c>
      <c r="R396" s="45">
        <v>3</v>
      </c>
      <c r="S396" s="46">
        <v>5</v>
      </c>
      <c r="V396" s="2" t="s">
        <v>3049</v>
      </c>
      <c r="AL396" s="47" t="s">
        <v>30</v>
      </c>
    </row>
    <row r="397" spans="1:48" ht="24">
      <c r="A397" s="74" t="s">
        <v>5218</v>
      </c>
      <c r="B397" s="74" t="s">
        <v>5219</v>
      </c>
      <c r="C397" s="74" t="s">
        <v>5675</v>
      </c>
      <c r="D397" s="74">
        <v>53</v>
      </c>
      <c r="E397" s="74">
        <v>1</v>
      </c>
      <c r="F397" s="74"/>
      <c r="G397" s="74" t="s">
        <v>335</v>
      </c>
      <c r="H397" s="1" t="s">
        <v>26</v>
      </c>
      <c r="I397" s="1" t="s">
        <v>27</v>
      </c>
      <c r="J397" s="1" t="s">
        <v>39</v>
      </c>
      <c r="K397" s="1" t="s">
        <v>380</v>
      </c>
      <c r="L397" s="2" t="s">
        <v>52</v>
      </c>
      <c r="M397" s="15">
        <v>12</v>
      </c>
      <c r="P397" s="43">
        <v>2</v>
      </c>
      <c r="Q397" s="44">
        <v>3</v>
      </c>
      <c r="R397" s="45">
        <v>2</v>
      </c>
      <c r="S397" s="46">
        <v>5</v>
      </c>
      <c r="V397" s="2" t="s">
        <v>5220</v>
      </c>
      <c r="AL397" s="47" t="s">
        <v>30</v>
      </c>
    </row>
    <row r="398" spans="1:48" ht="24">
      <c r="A398" s="1" t="s">
        <v>5218</v>
      </c>
      <c r="B398" s="1" t="s">
        <v>5236</v>
      </c>
      <c r="C398" s="1" t="s">
        <v>5675</v>
      </c>
      <c r="D398" s="1">
        <v>54</v>
      </c>
      <c r="E398" s="1">
        <v>3</v>
      </c>
      <c r="G398" s="1" t="s">
        <v>5237</v>
      </c>
      <c r="I398" s="1" t="s">
        <v>63</v>
      </c>
      <c r="J398" s="1" t="s">
        <v>28</v>
      </c>
      <c r="M398" s="15">
        <v>1</v>
      </c>
      <c r="V398" s="2" t="s">
        <v>5238</v>
      </c>
      <c r="AL398" s="47" t="s">
        <v>30</v>
      </c>
    </row>
    <row r="399" spans="1:48" ht="36">
      <c r="A399" s="1" t="s">
        <v>5218</v>
      </c>
      <c r="B399" s="1" t="s">
        <v>5272</v>
      </c>
      <c r="C399" s="1" t="s">
        <v>5675</v>
      </c>
      <c r="D399" s="1">
        <v>55</v>
      </c>
      <c r="E399" s="1">
        <v>3</v>
      </c>
      <c r="G399" s="1" t="s">
        <v>5273</v>
      </c>
      <c r="H399" s="1" t="s">
        <v>26</v>
      </c>
      <c r="I399" s="1" t="s">
        <v>56</v>
      </c>
      <c r="J399" s="1" t="s">
        <v>28</v>
      </c>
      <c r="K399" s="1" t="s">
        <v>5274</v>
      </c>
      <c r="L399" s="2" t="s">
        <v>71</v>
      </c>
      <c r="M399" s="15">
        <v>3</v>
      </c>
      <c r="V399" s="2" t="s">
        <v>5275</v>
      </c>
      <c r="AL399" s="47" t="s">
        <v>30</v>
      </c>
      <c r="AU399" s="1" t="s">
        <v>6137</v>
      </c>
      <c r="AV399" s="1" t="s">
        <v>6138</v>
      </c>
    </row>
    <row r="400" spans="1:48" ht="48">
      <c r="A400" s="1" t="s">
        <v>5218</v>
      </c>
      <c r="B400" s="1" t="s">
        <v>5289</v>
      </c>
      <c r="C400" s="1" t="s">
        <v>5675</v>
      </c>
      <c r="D400" s="1">
        <v>56</v>
      </c>
      <c r="E400" s="1">
        <v>3</v>
      </c>
      <c r="G400" s="1" t="s">
        <v>5290</v>
      </c>
      <c r="I400" s="1" t="s">
        <v>38</v>
      </c>
      <c r="J400" s="1" t="s">
        <v>50</v>
      </c>
      <c r="K400" s="1" t="s">
        <v>1061</v>
      </c>
      <c r="L400" s="2" t="s">
        <v>52</v>
      </c>
      <c r="M400" s="15">
        <v>2</v>
      </c>
      <c r="P400" s="43">
        <v>0</v>
      </c>
      <c r="Q400" s="44">
        <v>1</v>
      </c>
      <c r="R400" s="45">
        <v>2</v>
      </c>
      <c r="S400" s="46">
        <v>2</v>
      </c>
      <c r="V400" s="2" t="s">
        <v>5291</v>
      </c>
      <c r="AL400" s="47" t="s">
        <v>30</v>
      </c>
      <c r="AS400" s="1" t="s">
        <v>6139</v>
      </c>
    </row>
    <row r="401" spans="1:48" ht="84">
      <c r="A401" s="1" t="s">
        <v>5218</v>
      </c>
      <c r="B401" s="1" t="s">
        <v>5257</v>
      </c>
      <c r="C401" s="1" t="s">
        <v>5675</v>
      </c>
      <c r="D401" s="1">
        <v>57</v>
      </c>
      <c r="E401" s="1">
        <v>3</v>
      </c>
      <c r="G401" s="1" t="s">
        <v>5258</v>
      </c>
      <c r="I401" s="1" t="s">
        <v>56</v>
      </c>
      <c r="J401" s="1" t="s">
        <v>50</v>
      </c>
      <c r="K401" s="1" t="s">
        <v>196</v>
      </c>
      <c r="M401" s="15">
        <v>1</v>
      </c>
      <c r="V401" s="2" t="s">
        <v>5259</v>
      </c>
      <c r="AL401" s="47" t="s">
        <v>30</v>
      </c>
      <c r="AU401" s="1" t="s">
        <v>6140</v>
      </c>
      <c r="AV401" s="1" t="s">
        <v>6141</v>
      </c>
    </row>
    <row r="402" spans="1:48" ht="36">
      <c r="A402" s="1" t="s">
        <v>5218</v>
      </c>
      <c r="B402" s="1" t="s">
        <v>5221</v>
      </c>
      <c r="C402" s="1" t="s">
        <v>5675</v>
      </c>
      <c r="D402" s="1">
        <v>58</v>
      </c>
      <c r="E402" s="1">
        <v>3</v>
      </c>
      <c r="G402" s="1" t="s">
        <v>5880</v>
      </c>
      <c r="H402" s="1" t="s">
        <v>26</v>
      </c>
      <c r="I402" s="1" t="s">
        <v>38</v>
      </c>
      <c r="J402" s="1" t="s">
        <v>57</v>
      </c>
      <c r="K402" s="1" t="s">
        <v>3066</v>
      </c>
      <c r="M402" s="15">
        <v>2</v>
      </c>
      <c r="P402" s="43">
        <v>2</v>
      </c>
      <c r="Q402" s="44">
        <v>0</v>
      </c>
      <c r="R402" s="45">
        <v>1</v>
      </c>
      <c r="S402" s="46">
        <v>2</v>
      </c>
      <c r="V402" s="2" t="s">
        <v>10468</v>
      </c>
      <c r="AL402" s="47" t="s">
        <v>30</v>
      </c>
    </row>
    <row r="403" spans="1:48" ht="24">
      <c r="A403" s="1" t="s">
        <v>5218</v>
      </c>
      <c r="B403" s="1" t="s">
        <v>5229</v>
      </c>
      <c r="C403" s="1" t="s">
        <v>5675</v>
      </c>
      <c r="D403" s="1">
        <v>59</v>
      </c>
      <c r="E403" s="1">
        <v>3</v>
      </c>
      <c r="G403" s="1" t="s">
        <v>5230</v>
      </c>
      <c r="I403" s="1" t="s">
        <v>63</v>
      </c>
      <c r="J403" s="1" t="s">
        <v>57</v>
      </c>
      <c r="M403" s="15">
        <v>0</v>
      </c>
      <c r="V403" s="2" t="s">
        <v>5231</v>
      </c>
      <c r="AL403" s="47" t="s">
        <v>30</v>
      </c>
      <c r="AU403" s="1" t="s">
        <v>6127</v>
      </c>
    </row>
    <row r="404" spans="1:48" ht="36">
      <c r="A404" s="1" t="s">
        <v>5218</v>
      </c>
      <c r="B404" s="1" t="s">
        <v>5260</v>
      </c>
      <c r="C404" s="1" t="s">
        <v>5675</v>
      </c>
      <c r="D404" s="1">
        <v>60</v>
      </c>
      <c r="E404" s="1">
        <v>3</v>
      </c>
      <c r="G404" s="1" t="s">
        <v>5261</v>
      </c>
      <c r="I404" s="1" t="s">
        <v>63</v>
      </c>
      <c r="J404" s="1" t="s">
        <v>39</v>
      </c>
      <c r="M404" s="15">
        <v>1</v>
      </c>
      <c r="V404" s="2" t="s">
        <v>5262</v>
      </c>
      <c r="AL404" s="47" t="s">
        <v>30</v>
      </c>
    </row>
    <row r="405" spans="1:48" ht="24">
      <c r="A405" s="1" t="s">
        <v>5218</v>
      </c>
      <c r="B405" s="1" t="s">
        <v>5243</v>
      </c>
      <c r="C405" s="1" t="s">
        <v>5675</v>
      </c>
      <c r="D405" s="1">
        <v>61</v>
      </c>
      <c r="E405" s="1">
        <v>3</v>
      </c>
      <c r="G405" s="1" t="s">
        <v>5244</v>
      </c>
      <c r="H405" s="1" t="s">
        <v>26</v>
      </c>
      <c r="I405" s="1" t="s">
        <v>56</v>
      </c>
      <c r="J405" s="1" t="s">
        <v>39</v>
      </c>
      <c r="K405" s="1" t="s">
        <v>261</v>
      </c>
      <c r="L405" s="2" t="s">
        <v>2810</v>
      </c>
      <c r="M405" s="15">
        <v>1</v>
      </c>
      <c r="V405" s="2" t="s">
        <v>5245</v>
      </c>
      <c r="AL405" s="47" t="s">
        <v>30</v>
      </c>
      <c r="AU405" s="1" t="s">
        <v>6142</v>
      </c>
    </row>
    <row r="406" spans="1:48" ht="48">
      <c r="A406" s="1" t="s">
        <v>5218</v>
      </c>
      <c r="B406" s="1" t="s">
        <v>5254</v>
      </c>
      <c r="C406" s="1" t="s">
        <v>5675</v>
      </c>
      <c r="D406" s="1">
        <v>62</v>
      </c>
      <c r="E406" s="1">
        <v>3</v>
      </c>
      <c r="G406" s="1" t="s">
        <v>5255</v>
      </c>
      <c r="I406" s="1" t="s">
        <v>56</v>
      </c>
      <c r="J406" s="1" t="s">
        <v>44</v>
      </c>
      <c r="L406" s="2" t="s">
        <v>3121</v>
      </c>
      <c r="M406" s="15">
        <v>4</v>
      </c>
      <c r="V406" s="2" t="s">
        <v>5256</v>
      </c>
      <c r="AL406" s="47" t="s">
        <v>30</v>
      </c>
    </row>
    <row r="407" spans="1:48" ht="36">
      <c r="A407" s="1" t="s">
        <v>5218</v>
      </c>
      <c r="B407" s="1" t="s">
        <v>5286</v>
      </c>
      <c r="C407" s="1" t="s">
        <v>5675</v>
      </c>
      <c r="D407" s="1">
        <v>63</v>
      </c>
      <c r="E407" s="1">
        <v>1</v>
      </c>
      <c r="F407" s="1" t="s">
        <v>5225</v>
      </c>
      <c r="G407" s="1" t="s">
        <v>9503</v>
      </c>
      <c r="I407" s="1" t="s">
        <v>125</v>
      </c>
      <c r="M407" s="15">
        <v>1</v>
      </c>
      <c r="N407" s="41" t="s">
        <v>9489</v>
      </c>
      <c r="V407" s="2" t="s">
        <v>5287</v>
      </c>
      <c r="X407" s="1" t="s">
        <v>1665</v>
      </c>
      <c r="Y407" s="1" t="s">
        <v>9503</v>
      </c>
      <c r="AA407" s="1" t="s">
        <v>125</v>
      </c>
      <c r="AE407" s="1">
        <v>1</v>
      </c>
      <c r="AF407" s="41" t="s">
        <v>9490</v>
      </c>
      <c r="AL407" s="47" t="s">
        <v>809</v>
      </c>
      <c r="AN407" s="2" t="s">
        <v>5288</v>
      </c>
    </row>
    <row r="408" spans="1:48" ht="84">
      <c r="A408" s="1" t="s">
        <v>5218</v>
      </c>
      <c r="B408" s="1" t="s">
        <v>5276</v>
      </c>
      <c r="C408" s="1" t="s">
        <v>5675</v>
      </c>
      <c r="D408" s="1">
        <v>64</v>
      </c>
      <c r="E408" s="1">
        <v>1</v>
      </c>
      <c r="F408" s="1" t="s">
        <v>5225</v>
      </c>
      <c r="G408" s="1" t="s">
        <v>9562</v>
      </c>
      <c r="I408" s="1" t="s">
        <v>125</v>
      </c>
      <c r="M408" s="15">
        <v>2</v>
      </c>
      <c r="N408" s="41" t="s">
        <v>9489</v>
      </c>
      <c r="Y408" s="1" t="s">
        <v>9562</v>
      </c>
      <c r="AA408" s="1" t="s">
        <v>125</v>
      </c>
      <c r="AE408" s="1">
        <v>2</v>
      </c>
      <c r="AF408" s="41" t="s">
        <v>9490</v>
      </c>
      <c r="AL408" s="47" t="s">
        <v>46</v>
      </c>
      <c r="AN408" s="2" t="s">
        <v>5277</v>
      </c>
    </row>
    <row r="409" spans="1:48" ht="96">
      <c r="A409" s="1" t="s">
        <v>5218</v>
      </c>
      <c r="B409" s="1" t="s">
        <v>5226</v>
      </c>
      <c r="C409" s="1" t="s">
        <v>5675</v>
      </c>
      <c r="D409" s="1">
        <v>65</v>
      </c>
      <c r="E409" s="1">
        <v>1</v>
      </c>
      <c r="F409" s="1" t="s">
        <v>5225</v>
      </c>
      <c r="G409" s="1" t="s">
        <v>5227</v>
      </c>
      <c r="H409" s="1" t="s">
        <v>26</v>
      </c>
      <c r="I409" s="1" t="s">
        <v>104</v>
      </c>
      <c r="K409" s="1" t="s">
        <v>2734</v>
      </c>
      <c r="O409" s="42">
        <v>2</v>
      </c>
      <c r="T409" s="47">
        <v>0</v>
      </c>
      <c r="U409" s="1">
        <v>3</v>
      </c>
      <c r="V409" s="2" t="s">
        <v>5228</v>
      </c>
      <c r="AL409" s="47" t="s">
        <v>30</v>
      </c>
    </row>
    <row r="410" spans="1:48">
      <c r="A410" s="1" t="s">
        <v>5218</v>
      </c>
      <c r="B410" s="1" t="s">
        <v>5266</v>
      </c>
      <c r="C410" s="1" t="s">
        <v>5675</v>
      </c>
      <c r="D410" s="1">
        <v>66</v>
      </c>
      <c r="E410" s="1">
        <v>1</v>
      </c>
      <c r="F410" s="1" t="s">
        <v>5225</v>
      </c>
      <c r="G410" s="1" t="s">
        <v>5267</v>
      </c>
      <c r="H410" s="1" t="s">
        <v>26</v>
      </c>
      <c r="I410" s="1" t="s">
        <v>104</v>
      </c>
      <c r="K410" s="1" t="s">
        <v>4976</v>
      </c>
      <c r="O410" s="42">
        <v>2</v>
      </c>
      <c r="T410" s="47">
        <v>4</v>
      </c>
      <c r="V410" s="2" t="s">
        <v>5268</v>
      </c>
      <c r="W410" s="2" t="s">
        <v>5253</v>
      </c>
      <c r="AL410" s="47" t="s">
        <v>30</v>
      </c>
    </row>
    <row r="411" spans="1:48" ht="24">
      <c r="A411" s="1" t="s">
        <v>5218</v>
      </c>
      <c r="B411" s="1" t="s">
        <v>5250</v>
      </c>
      <c r="C411" s="1" t="s">
        <v>5675</v>
      </c>
      <c r="D411" s="1">
        <v>67</v>
      </c>
      <c r="E411" s="1">
        <v>2</v>
      </c>
      <c r="F411" s="1" t="s">
        <v>5225</v>
      </c>
      <c r="G411" s="1" t="s">
        <v>5251</v>
      </c>
      <c r="I411" s="1" t="s">
        <v>104</v>
      </c>
      <c r="K411" s="1" t="s">
        <v>5248</v>
      </c>
      <c r="O411" s="42">
        <v>4</v>
      </c>
      <c r="T411" s="47">
        <v>2</v>
      </c>
      <c r="V411" s="2" t="s">
        <v>5252</v>
      </c>
      <c r="W411" s="2" t="s">
        <v>5253</v>
      </c>
      <c r="AL411" s="47" t="s">
        <v>30</v>
      </c>
    </row>
    <row r="412" spans="1:48" ht="24">
      <c r="A412" s="1" t="s">
        <v>5218</v>
      </c>
      <c r="B412" s="1" t="s">
        <v>5246</v>
      </c>
      <c r="C412" s="1" t="s">
        <v>5675</v>
      </c>
      <c r="D412" s="1">
        <v>68</v>
      </c>
      <c r="E412" s="1">
        <v>2</v>
      </c>
      <c r="F412" s="1" t="s">
        <v>5225</v>
      </c>
      <c r="G412" s="1" t="s">
        <v>5247</v>
      </c>
      <c r="I412" s="1" t="s">
        <v>104</v>
      </c>
      <c r="K412" s="1" t="s">
        <v>5248</v>
      </c>
      <c r="O412" s="42">
        <v>1</v>
      </c>
      <c r="T412" s="47">
        <v>5</v>
      </c>
      <c r="V412" s="2" t="s">
        <v>5249</v>
      </c>
      <c r="AL412" s="47" t="s">
        <v>30</v>
      </c>
    </row>
    <row r="413" spans="1:48" ht="36">
      <c r="A413" s="1" t="s">
        <v>5218</v>
      </c>
      <c r="B413" s="1" t="s">
        <v>5263</v>
      </c>
      <c r="C413" s="1" t="s">
        <v>5675</v>
      </c>
      <c r="D413" s="1">
        <v>69</v>
      </c>
      <c r="E413" s="1">
        <v>3</v>
      </c>
      <c r="F413" s="1" t="s">
        <v>5225</v>
      </c>
      <c r="G413" s="1" t="s">
        <v>5264</v>
      </c>
      <c r="I413" s="1" t="s">
        <v>104</v>
      </c>
      <c r="K413" s="1" t="s">
        <v>5248</v>
      </c>
      <c r="O413" s="42">
        <v>3</v>
      </c>
      <c r="T413" s="47">
        <v>3</v>
      </c>
      <c r="V413" s="2" t="s">
        <v>5265</v>
      </c>
      <c r="AL413" s="47" t="s">
        <v>30</v>
      </c>
    </row>
    <row r="414" spans="1:48" ht="36">
      <c r="A414" s="1" t="s">
        <v>5218</v>
      </c>
      <c r="B414" s="1" t="s">
        <v>5239</v>
      </c>
      <c r="C414" s="1" t="s">
        <v>5675</v>
      </c>
      <c r="D414" s="1">
        <v>70</v>
      </c>
      <c r="E414" s="1">
        <v>1</v>
      </c>
      <c r="F414" s="1" t="s">
        <v>5225</v>
      </c>
      <c r="G414" s="1" t="s">
        <v>5240</v>
      </c>
      <c r="I414" s="1" t="s">
        <v>82</v>
      </c>
      <c r="V414" s="2" t="s">
        <v>5241</v>
      </c>
      <c r="W414" s="2" t="s">
        <v>5242</v>
      </c>
      <c r="AL414" s="47" t="s">
        <v>30</v>
      </c>
    </row>
    <row r="415" spans="1:48">
      <c r="A415" s="1" t="s">
        <v>5218</v>
      </c>
      <c r="B415" s="1" t="s">
        <v>5222</v>
      </c>
      <c r="C415" s="1" t="s">
        <v>5675</v>
      </c>
      <c r="D415" s="1">
        <v>71</v>
      </c>
      <c r="E415" s="1">
        <v>3</v>
      </c>
      <c r="F415" s="1" t="s">
        <v>5225</v>
      </c>
      <c r="G415" s="1" t="s">
        <v>5223</v>
      </c>
      <c r="I415" s="1" t="s">
        <v>82</v>
      </c>
      <c r="L415" s="2" t="s">
        <v>5224</v>
      </c>
      <c r="AL415" s="47" t="s">
        <v>30</v>
      </c>
    </row>
    <row r="416" spans="1:48" ht="60">
      <c r="A416" s="1" t="s">
        <v>5218</v>
      </c>
      <c r="B416" s="1" t="s">
        <v>5278</v>
      </c>
      <c r="C416" s="1" t="s">
        <v>5675</v>
      </c>
      <c r="D416" s="1">
        <v>72</v>
      </c>
      <c r="E416" s="1">
        <v>1</v>
      </c>
      <c r="F416" s="1" t="s">
        <v>5225</v>
      </c>
      <c r="G416" s="1" t="s">
        <v>5279</v>
      </c>
      <c r="H416" s="1" t="s">
        <v>26</v>
      </c>
      <c r="I416" s="1" t="s">
        <v>94</v>
      </c>
      <c r="K416" s="1" t="s">
        <v>5280</v>
      </c>
      <c r="L416" s="2" t="s">
        <v>5281</v>
      </c>
      <c r="N416" s="41">
        <v>48</v>
      </c>
      <c r="O416" s="42">
        <v>4</v>
      </c>
      <c r="Q416" s="44">
        <v>5</v>
      </c>
      <c r="R416" s="45">
        <v>7</v>
      </c>
      <c r="S416" s="46">
        <v>9</v>
      </c>
      <c r="U416" s="1">
        <v>3</v>
      </c>
      <c r="V416" s="2" t="s">
        <v>5282</v>
      </c>
      <c r="AL416" s="47" t="s">
        <v>30</v>
      </c>
    </row>
    <row r="417" spans="1:48" ht="60">
      <c r="A417" s="1" t="s">
        <v>5218</v>
      </c>
      <c r="B417" s="1" t="s">
        <v>5232</v>
      </c>
      <c r="C417" s="1" t="s">
        <v>5675</v>
      </c>
      <c r="D417" s="1">
        <v>73</v>
      </c>
      <c r="E417" s="1">
        <v>4</v>
      </c>
      <c r="F417" s="1" t="s">
        <v>5225</v>
      </c>
      <c r="G417" s="1" t="s">
        <v>5233</v>
      </c>
      <c r="I417" s="1" t="s">
        <v>94</v>
      </c>
      <c r="K417" s="1" t="s">
        <v>5234</v>
      </c>
      <c r="N417" s="41">
        <v>12</v>
      </c>
      <c r="O417" s="42">
        <v>2</v>
      </c>
      <c r="Q417" s="44">
        <v>3</v>
      </c>
      <c r="R417" s="45">
        <v>0</v>
      </c>
      <c r="S417" s="46">
        <v>3</v>
      </c>
      <c r="V417" s="2" t="s">
        <v>5235</v>
      </c>
      <c r="AL417" s="47" t="s">
        <v>30</v>
      </c>
      <c r="AU417" s="1" t="s">
        <v>6143</v>
      </c>
      <c r="AV417" s="1" t="s">
        <v>6144</v>
      </c>
    </row>
    <row r="418" spans="1:48" ht="36">
      <c r="A418" s="1" t="s">
        <v>5218</v>
      </c>
      <c r="B418" s="1" t="s">
        <v>5269</v>
      </c>
      <c r="C418" s="1" t="s">
        <v>5675</v>
      </c>
      <c r="D418" s="1">
        <v>75</v>
      </c>
      <c r="E418" s="1">
        <v>4</v>
      </c>
      <c r="F418" s="1" t="s">
        <v>5225</v>
      </c>
      <c r="G418" s="1" t="s">
        <v>5270</v>
      </c>
      <c r="I418" s="1" t="s">
        <v>94</v>
      </c>
      <c r="K418" s="1" t="s">
        <v>5234</v>
      </c>
      <c r="N418" s="41">
        <v>18</v>
      </c>
      <c r="O418" s="42">
        <v>2</v>
      </c>
      <c r="Q418" s="44">
        <v>4</v>
      </c>
      <c r="R418" s="45">
        <v>1</v>
      </c>
      <c r="S418" s="46">
        <v>3</v>
      </c>
      <c r="V418" s="2" t="s">
        <v>5271</v>
      </c>
      <c r="AL418" s="47" t="s">
        <v>30</v>
      </c>
    </row>
    <row r="419" spans="1:48" ht="48">
      <c r="A419" s="1" t="s">
        <v>5218</v>
      </c>
      <c r="B419" s="1" t="s">
        <v>5283</v>
      </c>
      <c r="C419" s="1" t="s">
        <v>5675</v>
      </c>
      <c r="D419" s="1">
        <v>75</v>
      </c>
      <c r="E419" s="1">
        <v>4</v>
      </c>
      <c r="F419" s="1" t="s">
        <v>5225</v>
      </c>
      <c r="G419" s="1" t="s">
        <v>5284</v>
      </c>
      <c r="I419" s="1" t="s">
        <v>94</v>
      </c>
      <c r="K419" s="1" t="s">
        <v>5234</v>
      </c>
      <c r="N419" s="41">
        <v>12</v>
      </c>
      <c r="O419" s="42">
        <v>2</v>
      </c>
      <c r="Q419" s="44">
        <v>3</v>
      </c>
      <c r="R419" s="45">
        <v>0</v>
      </c>
      <c r="S419" s="46">
        <v>3</v>
      </c>
      <c r="V419" s="2" t="s">
        <v>5285</v>
      </c>
      <c r="AL419" s="47" t="s">
        <v>30</v>
      </c>
    </row>
    <row r="420" spans="1:48" ht="72">
      <c r="A420" s="1" t="s">
        <v>5218</v>
      </c>
      <c r="B420" s="1" t="s">
        <v>5292</v>
      </c>
      <c r="C420" s="1" t="s">
        <v>5675</v>
      </c>
      <c r="D420" s="1">
        <v>76</v>
      </c>
      <c r="E420" s="1">
        <v>4</v>
      </c>
      <c r="F420" s="1" t="s">
        <v>5225</v>
      </c>
      <c r="G420" s="1" t="s">
        <v>5293</v>
      </c>
      <c r="I420" s="1" t="s">
        <v>82</v>
      </c>
      <c r="K420" s="1" t="s">
        <v>5234</v>
      </c>
      <c r="V420" s="2" t="s">
        <v>5294</v>
      </c>
      <c r="AL420" s="47" t="s">
        <v>30</v>
      </c>
    </row>
    <row r="421" spans="1:48" ht="36">
      <c r="A421" s="74" t="s">
        <v>4674</v>
      </c>
      <c r="B421" s="74" t="s">
        <v>4723</v>
      </c>
      <c r="C421" s="74" t="s">
        <v>5676</v>
      </c>
      <c r="D421" s="74">
        <v>76</v>
      </c>
      <c r="E421" s="74">
        <v>1</v>
      </c>
      <c r="F421" s="74"/>
      <c r="G421" s="74" t="s">
        <v>4724</v>
      </c>
      <c r="H421" s="1" t="s">
        <v>26</v>
      </c>
      <c r="I421" s="1" t="s">
        <v>27</v>
      </c>
      <c r="J421" s="1" t="s">
        <v>50</v>
      </c>
      <c r="K421" s="1" t="s">
        <v>368</v>
      </c>
      <c r="M421" s="15">
        <v>9</v>
      </c>
      <c r="P421" s="43">
        <v>1</v>
      </c>
      <c r="Q421" s="44">
        <v>3</v>
      </c>
      <c r="R421" s="45">
        <v>1</v>
      </c>
      <c r="S421" s="46">
        <v>4</v>
      </c>
      <c r="V421" s="2" t="s">
        <v>4725</v>
      </c>
      <c r="AL421" s="47" t="s">
        <v>30</v>
      </c>
      <c r="AU421" s="1" t="s">
        <v>6145</v>
      </c>
      <c r="AV421" s="1" t="s">
        <v>6146</v>
      </c>
    </row>
    <row r="422" spans="1:48" ht="24">
      <c r="A422" s="1" t="s">
        <v>4674</v>
      </c>
      <c r="B422" s="1" t="s">
        <v>4696</v>
      </c>
      <c r="C422" s="1" t="s">
        <v>5676</v>
      </c>
      <c r="D422" s="1">
        <v>77</v>
      </c>
      <c r="E422" s="1">
        <v>3</v>
      </c>
      <c r="G422" s="1" t="s">
        <v>2087</v>
      </c>
      <c r="H422" s="1" t="s">
        <v>26</v>
      </c>
      <c r="I422" s="1" t="s">
        <v>38</v>
      </c>
      <c r="J422" s="1" t="s">
        <v>28</v>
      </c>
      <c r="K422" s="1" t="s">
        <v>1130</v>
      </c>
      <c r="M422" s="15">
        <v>4</v>
      </c>
      <c r="P422" s="43">
        <v>2</v>
      </c>
      <c r="Q422" s="44">
        <v>0</v>
      </c>
      <c r="R422" s="45">
        <v>1</v>
      </c>
      <c r="S422" s="46">
        <v>3</v>
      </c>
      <c r="V422" s="2" t="s">
        <v>4697</v>
      </c>
      <c r="AL422" s="47" t="s">
        <v>30</v>
      </c>
    </row>
    <row r="423" spans="1:48" ht="36">
      <c r="A423" s="1" t="s">
        <v>4674</v>
      </c>
      <c r="B423" s="1" t="s">
        <v>4709</v>
      </c>
      <c r="C423" s="1" t="s">
        <v>5676</v>
      </c>
      <c r="D423" s="1">
        <v>78</v>
      </c>
      <c r="E423" s="1">
        <v>3</v>
      </c>
      <c r="G423" s="1" t="s">
        <v>4710</v>
      </c>
      <c r="I423" s="1" t="s">
        <v>63</v>
      </c>
      <c r="J423" s="1" t="s">
        <v>28</v>
      </c>
      <c r="M423" s="15">
        <v>1</v>
      </c>
      <c r="V423" s="2" t="s">
        <v>4711</v>
      </c>
      <c r="AL423" s="47" t="s">
        <v>30</v>
      </c>
      <c r="AU423" s="1" t="s">
        <v>6147</v>
      </c>
      <c r="AV423" s="1" t="s">
        <v>6148</v>
      </c>
    </row>
    <row r="424" spans="1:48" ht="24">
      <c r="A424" s="1" t="s">
        <v>4674</v>
      </c>
      <c r="B424" s="1" t="s">
        <v>4693</v>
      </c>
      <c r="C424" s="1" t="s">
        <v>5676</v>
      </c>
      <c r="D424" s="1">
        <v>79</v>
      </c>
      <c r="E424" s="1">
        <v>3</v>
      </c>
      <c r="G424" s="1" t="s">
        <v>4694</v>
      </c>
      <c r="I424" s="1" t="s">
        <v>38</v>
      </c>
      <c r="J424" s="1" t="s">
        <v>50</v>
      </c>
      <c r="K424" s="1" t="s">
        <v>358</v>
      </c>
      <c r="M424" s="15">
        <v>3</v>
      </c>
      <c r="P424" s="43">
        <v>0</v>
      </c>
      <c r="Q424" s="44">
        <v>1</v>
      </c>
      <c r="R424" s="45">
        <v>1</v>
      </c>
      <c r="S424" s="46">
        <v>2</v>
      </c>
      <c r="V424" s="2" t="s">
        <v>4695</v>
      </c>
      <c r="AL424" s="47" t="s">
        <v>30</v>
      </c>
    </row>
    <row r="425" spans="1:48" ht="24">
      <c r="A425" s="1" t="s">
        <v>4674</v>
      </c>
      <c r="B425" s="1" t="s">
        <v>4736</v>
      </c>
      <c r="C425" s="1" t="s">
        <v>5676</v>
      </c>
      <c r="D425" s="1">
        <v>80</v>
      </c>
      <c r="E425" s="1">
        <v>3</v>
      </c>
      <c r="G425" s="1" t="s">
        <v>4737</v>
      </c>
      <c r="I425" s="1" t="s">
        <v>56</v>
      </c>
      <c r="J425" s="1" t="s">
        <v>50</v>
      </c>
      <c r="K425" s="1" t="s">
        <v>467</v>
      </c>
      <c r="L425" s="2" t="s">
        <v>4738</v>
      </c>
      <c r="M425" s="15">
        <v>2</v>
      </c>
      <c r="V425" s="2" t="s">
        <v>4739</v>
      </c>
      <c r="AL425" s="47" t="s">
        <v>30</v>
      </c>
    </row>
    <row r="426" spans="1:48">
      <c r="A426" s="1" t="s">
        <v>4674</v>
      </c>
      <c r="B426" s="1" t="s">
        <v>4733</v>
      </c>
      <c r="C426" s="1" t="s">
        <v>5676</v>
      </c>
      <c r="D426" s="1">
        <v>81</v>
      </c>
      <c r="E426" s="1">
        <v>3</v>
      </c>
      <c r="G426" s="1" t="s">
        <v>4734</v>
      </c>
      <c r="I426" s="1" t="s">
        <v>63</v>
      </c>
      <c r="J426" s="1" t="s">
        <v>57</v>
      </c>
      <c r="L426" s="2" t="s">
        <v>3121</v>
      </c>
      <c r="M426" s="15">
        <v>5</v>
      </c>
      <c r="V426" s="2" t="s">
        <v>4735</v>
      </c>
      <c r="AL426" s="47" t="s">
        <v>30</v>
      </c>
      <c r="AU426" s="1" t="s">
        <v>6149</v>
      </c>
    </row>
    <row r="427" spans="1:48" ht="24">
      <c r="A427" s="1" t="s">
        <v>4674</v>
      </c>
      <c r="B427" s="1" t="s">
        <v>4698</v>
      </c>
      <c r="C427" s="1" t="s">
        <v>5676</v>
      </c>
      <c r="D427" s="1">
        <v>82</v>
      </c>
      <c r="E427" s="1">
        <v>3</v>
      </c>
      <c r="G427" s="1" t="s">
        <v>4699</v>
      </c>
      <c r="I427" s="1" t="s">
        <v>56</v>
      </c>
      <c r="J427" s="1" t="s">
        <v>57</v>
      </c>
      <c r="K427" s="1" t="s">
        <v>261</v>
      </c>
      <c r="L427" s="2" t="s">
        <v>4700</v>
      </c>
      <c r="M427" s="15">
        <v>0</v>
      </c>
      <c r="V427" s="2" t="s">
        <v>4701</v>
      </c>
      <c r="AL427" s="47" t="s">
        <v>30</v>
      </c>
    </row>
    <row r="428" spans="1:48" ht="36">
      <c r="A428" s="1" t="s">
        <v>4674</v>
      </c>
      <c r="B428" s="1" t="s">
        <v>4753</v>
      </c>
      <c r="C428" s="1" t="s">
        <v>5676</v>
      </c>
      <c r="D428" s="1">
        <v>83</v>
      </c>
      <c r="E428" s="1">
        <v>3</v>
      </c>
      <c r="G428" s="1" t="s">
        <v>4754</v>
      </c>
      <c r="I428" s="1" t="s">
        <v>38</v>
      </c>
      <c r="J428" s="1" t="s">
        <v>39</v>
      </c>
      <c r="K428" s="1" t="s">
        <v>4755</v>
      </c>
      <c r="M428" s="15">
        <v>2</v>
      </c>
      <c r="P428" s="43">
        <v>1</v>
      </c>
      <c r="Q428" s="44">
        <v>0</v>
      </c>
      <c r="R428" s="45">
        <v>1</v>
      </c>
      <c r="S428" s="46">
        <v>1</v>
      </c>
      <c r="V428" s="2" t="s">
        <v>4756</v>
      </c>
      <c r="AL428" s="47" t="s">
        <v>30</v>
      </c>
    </row>
    <row r="429" spans="1:48" ht="24">
      <c r="A429" s="1" t="s">
        <v>4674</v>
      </c>
      <c r="B429" s="1" t="s">
        <v>4757</v>
      </c>
      <c r="C429" s="1" t="s">
        <v>5676</v>
      </c>
      <c r="D429" s="1">
        <v>84</v>
      </c>
      <c r="E429" s="1">
        <v>3</v>
      </c>
      <c r="G429" s="1" t="s">
        <v>4758</v>
      </c>
      <c r="I429" s="1" t="s">
        <v>63</v>
      </c>
      <c r="J429" s="1" t="s">
        <v>39</v>
      </c>
      <c r="M429" s="15">
        <v>1</v>
      </c>
      <c r="V429" s="2" t="s">
        <v>4759</v>
      </c>
      <c r="AL429" s="47" t="s">
        <v>30</v>
      </c>
    </row>
    <row r="430" spans="1:48" ht="24">
      <c r="A430" s="1" t="s">
        <v>4674</v>
      </c>
      <c r="B430" s="1" t="s">
        <v>4729</v>
      </c>
      <c r="C430" s="1" t="s">
        <v>5676</v>
      </c>
      <c r="D430" s="1">
        <v>85</v>
      </c>
      <c r="E430" s="1">
        <v>3</v>
      </c>
      <c r="G430" s="1" t="s">
        <v>4730</v>
      </c>
      <c r="I430" s="1" t="s">
        <v>56</v>
      </c>
      <c r="J430" s="1" t="s">
        <v>39</v>
      </c>
      <c r="K430" s="1" t="s">
        <v>261</v>
      </c>
      <c r="L430" s="2" t="s">
        <v>4731</v>
      </c>
      <c r="M430" s="15">
        <v>0</v>
      </c>
      <c r="V430" s="2" t="s">
        <v>4732</v>
      </c>
      <c r="AL430" s="47" t="s">
        <v>30</v>
      </c>
    </row>
    <row r="431" spans="1:48" ht="84">
      <c r="A431" s="1" t="s">
        <v>4674</v>
      </c>
      <c r="B431" s="1" t="s">
        <v>4726</v>
      </c>
      <c r="C431" s="1" t="s">
        <v>5676</v>
      </c>
      <c r="D431" s="1">
        <v>86</v>
      </c>
      <c r="E431" s="1">
        <v>1</v>
      </c>
      <c r="F431" s="1" t="s">
        <v>4678</v>
      </c>
      <c r="G431" s="1" t="s">
        <v>9504</v>
      </c>
      <c r="I431" s="1" t="s">
        <v>125</v>
      </c>
      <c r="M431" s="15">
        <v>1</v>
      </c>
      <c r="N431" s="41" t="s">
        <v>9489</v>
      </c>
      <c r="V431" s="2" t="s">
        <v>4727</v>
      </c>
      <c r="X431" s="1" t="s">
        <v>1673</v>
      </c>
      <c r="Y431" s="1" t="s">
        <v>9504</v>
      </c>
      <c r="AA431" s="1" t="s">
        <v>125</v>
      </c>
      <c r="AE431" s="1">
        <v>1</v>
      </c>
      <c r="AF431" s="41" t="s">
        <v>9490</v>
      </c>
      <c r="AL431" s="47" t="s">
        <v>809</v>
      </c>
      <c r="AN431" s="2" t="s">
        <v>4728</v>
      </c>
    </row>
    <row r="432" spans="1:48" ht="72">
      <c r="A432" s="1" t="s">
        <v>4674</v>
      </c>
      <c r="B432" s="1" t="s">
        <v>4684</v>
      </c>
      <c r="C432" s="1" t="s">
        <v>5676</v>
      </c>
      <c r="D432" s="1">
        <v>87</v>
      </c>
      <c r="E432" s="1">
        <v>1</v>
      </c>
      <c r="F432" s="1" t="s">
        <v>4678</v>
      </c>
      <c r="G432" s="1" t="s">
        <v>9563</v>
      </c>
      <c r="I432" s="1" t="s">
        <v>125</v>
      </c>
      <c r="M432" s="15">
        <v>2</v>
      </c>
      <c r="N432" s="41" t="s">
        <v>9489</v>
      </c>
      <c r="Y432" s="1" t="s">
        <v>9563</v>
      </c>
      <c r="AA432" s="1" t="s">
        <v>125</v>
      </c>
      <c r="AE432" s="1">
        <v>2</v>
      </c>
      <c r="AF432" s="41" t="s">
        <v>9490</v>
      </c>
      <c r="AL432" s="47" t="s">
        <v>2636</v>
      </c>
      <c r="AN432" s="2" t="s">
        <v>4685</v>
      </c>
    </row>
    <row r="433" spans="1:38" ht="48">
      <c r="A433" s="1" t="s">
        <v>4674</v>
      </c>
      <c r="B433" s="1" t="s">
        <v>4686</v>
      </c>
      <c r="C433" s="1" t="s">
        <v>5676</v>
      </c>
      <c r="D433" s="1">
        <v>88</v>
      </c>
      <c r="E433" s="1">
        <v>1</v>
      </c>
      <c r="F433" s="1" t="s">
        <v>4678</v>
      </c>
      <c r="G433" s="1" t="s">
        <v>4687</v>
      </c>
      <c r="H433" s="1" t="s">
        <v>26</v>
      </c>
      <c r="I433" s="1" t="s">
        <v>88</v>
      </c>
      <c r="K433" s="1" t="s">
        <v>4688</v>
      </c>
      <c r="V433" s="2" t="s">
        <v>4689</v>
      </c>
      <c r="AL433" s="47" t="s">
        <v>30</v>
      </c>
    </row>
    <row r="434" spans="1:38" ht="24">
      <c r="A434" s="1" t="s">
        <v>4674</v>
      </c>
      <c r="B434" s="1" t="s">
        <v>4675</v>
      </c>
      <c r="C434" s="1" t="s">
        <v>5676</v>
      </c>
      <c r="D434" s="1">
        <v>89</v>
      </c>
      <c r="E434" s="1">
        <v>3</v>
      </c>
      <c r="F434" s="1" t="s">
        <v>4678</v>
      </c>
      <c r="G434" s="1" t="s">
        <v>4676</v>
      </c>
      <c r="I434" s="1" t="s">
        <v>104</v>
      </c>
      <c r="K434" s="1" t="s">
        <v>1586</v>
      </c>
      <c r="O434" s="42">
        <v>3</v>
      </c>
      <c r="T434" s="47">
        <v>3</v>
      </c>
      <c r="U434" s="1" t="s">
        <v>4679</v>
      </c>
      <c r="V434" s="2" t="s">
        <v>4677</v>
      </c>
      <c r="AL434" s="47" t="s">
        <v>30</v>
      </c>
    </row>
    <row r="435" spans="1:38">
      <c r="A435" s="1" t="s">
        <v>4674</v>
      </c>
      <c r="B435" s="1" t="s">
        <v>4690</v>
      </c>
      <c r="C435" s="1" t="s">
        <v>5676</v>
      </c>
      <c r="D435" s="1">
        <v>90</v>
      </c>
      <c r="E435" s="1">
        <v>2</v>
      </c>
      <c r="F435" s="1" t="s">
        <v>4678</v>
      </c>
      <c r="G435" s="1" t="s">
        <v>4691</v>
      </c>
      <c r="I435" s="1" t="s">
        <v>104</v>
      </c>
      <c r="K435" s="1" t="s">
        <v>1586</v>
      </c>
      <c r="O435" s="42">
        <v>2</v>
      </c>
      <c r="T435" s="47">
        <v>4</v>
      </c>
      <c r="U435" s="1" t="s">
        <v>4679</v>
      </c>
      <c r="V435" s="2" t="s">
        <v>4692</v>
      </c>
      <c r="AL435" s="47" t="s">
        <v>30</v>
      </c>
    </row>
    <row r="436" spans="1:38">
      <c r="A436" s="1" t="s">
        <v>4674</v>
      </c>
      <c r="B436" s="1" t="s">
        <v>4744</v>
      </c>
      <c r="C436" s="1" t="s">
        <v>5676</v>
      </c>
      <c r="D436" s="1">
        <v>91</v>
      </c>
      <c r="E436" s="1">
        <v>2</v>
      </c>
      <c r="F436" s="1" t="s">
        <v>4678</v>
      </c>
      <c r="G436" s="1" t="s">
        <v>4745</v>
      </c>
      <c r="I436" s="1" t="s">
        <v>104</v>
      </c>
      <c r="K436" s="1" t="s">
        <v>1106</v>
      </c>
      <c r="O436" s="42">
        <v>1</v>
      </c>
      <c r="T436" s="47">
        <v>3</v>
      </c>
      <c r="U436" s="1" t="s">
        <v>4679</v>
      </c>
      <c r="V436" s="2" t="s">
        <v>4746</v>
      </c>
      <c r="AL436" s="47" t="s">
        <v>30</v>
      </c>
    </row>
    <row r="437" spans="1:38" ht="48">
      <c r="A437" s="1" t="s">
        <v>4674</v>
      </c>
      <c r="B437" s="1" t="s">
        <v>4747</v>
      </c>
      <c r="C437" s="1" t="s">
        <v>5676</v>
      </c>
      <c r="D437" s="1">
        <v>92</v>
      </c>
      <c r="E437" s="1">
        <v>2</v>
      </c>
      <c r="F437" s="1" t="s">
        <v>4678</v>
      </c>
      <c r="G437" s="1" t="s">
        <v>4748</v>
      </c>
      <c r="I437" s="1" t="s">
        <v>104</v>
      </c>
      <c r="K437" s="1" t="s">
        <v>1586</v>
      </c>
      <c r="O437" s="42">
        <v>3</v>
      </c>
      <c r="T437" s="47">
        <v>5</v>
      </c>
      <c r="U437" s="1" t="s">
        <v>4679</v>
      </c>
      <c r="V437" s="2" t="s">
        <v>4749</v>
      </c>
      <c r="AL437" s="47" t="s">
        <v>30</v>
      </c>
    </row>
    <row r="438" spans="1:38" ht="36">
      <c r="A438" s="1" t="s">
        <v>4674</v>
      </c>
      <c r="B438" s="1" t="s">
        <v>4702</v>
      </c>
      <c r="C438" s="1" t="s">
        <v>5676</v>
      </c>
      <c r="D438" s="1">
        <v>93</v>
      </c>
      <c r="E438" s="1">
        <v>2</v>
      </c>
      <c r="F438" s="1" t="s">
        <v>4678</v>
      </c>
      <c r="G438" s="1" t="s">
        <v>4703</v>
      </c>
      <c r="I438" s="1" t="s">
        <v>82</v>
      </c>
      <c r="V438" s="2" t="s">
        <v>4704</v>
      </c>
      <c r="W438" s="2" t="s">
        <v>4705</v>
      </c>
      <c r="AL438" s="47" t="s">
        <v>30</v>
      </c>
    </row>
    <row r="439" spans="1:38" ht="36">
      <c r="A439" s="1" t="s">
        <v>4674</v>
      </c>
      <c r="B439" s="1" t="s">
        <v>4706</v>
      </c>
      <c r="C439" s="1" t="s">
        <v>5676</v>
      </c>
      <c r="D439" s="1">
        <v>94</v>
      </c>
      <c r="E439" s="1">
        <v>4</v>
      </c>
      <c r="F439" s="1" t="s">
        <v>4678</v>
      </c>
      <c r="G439" s="1" t="s">
        <v>4707</v>
      </c>
      <c r="I439" s="1" t="s">
        <v>82</v>
      </c>
      <c r="U439" s="1" t="s">
        <v>4679</v>
      </c>
      <c r="V439" s="2" t="s">
        <v>4708</v>
      </c>
      <c r="AL439" s="47" t="s">
        <v>30</v>
      </c>
    </row>
    <row r="440" spans="1:38" ht="48">
      <c r="A440" s="1" t="s">
        <v>4674</v>
      </c>
      <c r="B440" s="1" t="s">
        <v>4712</v>
      </c>
      <c r="C440" s="1" t="s">
        <v>5676</v>
      </c>
      <c r="D440" s="1">
        <v>95</v>
      </c>
      <c r="E440" s="1">
        <v>1</v>
      </c>
      <c r="F440" s="1" t="s">
        <v>4678</v>
      </c>
      <c r="G440" s="1" t="s">
        <v>4713</v>
      </c>
      <c r="I440" s="1" t="s">
        <v>82</v>
      </c>
      <c r="U440" s="1" t="s">
        <v>4679</v>
      </c>
      <c r="V440" s="2" t="s">
        <v>4714</v>
      </c>
      <c r="AL440" s="47" t="s">
        <v>30</v>
      </c>
    </row>
    <row r="441" spans="1:38" ht="36">
      <c r="A441" s="1" t="s">
        <v>4674</v>
      </c>
      <c r="B441" s="1" t="s">
        <v>4750</v>
      </c>
      <c r="C441" s="1" t="s">
        <v>5676</v>
      </c>
      <c r="D441" s="1">
        <v>96</v>
      </c>
      <c r="E441" s="1">
        <v>2</v>
      </c>
      <c r="F441" s="1" t="s">
        <v>4678</v>
      </c>
      <c r="G441" s="1" t="s">
        <v>4751</v>
      </c>
      <c r="I441" s="1" t="s">
        <v>82</v>
      </c>
      <c r="V441" s="2" t="s">
        <v>4752</v>
      </c>
      <c r="AL441" s="47" t="s">
        <v>30</v>
      </c>
    </row>
    <row r="442" spans="1:38" ht="60">
      <c r="A442" s="1" t="s">
        <v>4674</v>
      </c>
      <c r="B442" s="1" t="s">
        <v>4680</v>
      </c>
      <c r="C442" s="1" t="s">
        <v>5676</v>
      </c>
      <c r="D442" s="1">
        <v>97</v>
      </c>
      <c r="E442" s="1">
        <v>3</v>
      </c>
      <c r="F442" s="1" t="s">
        <v>4678</v>
      </c>
      <c r="G442" s="1" t="s">
        <v>4681</v>
      </c>
      <c r="I442" s="1" t="s">
        <v>94</v>
      </c>
      <c r="K442" s="1" t="s">
        <v>4682</v>
      </c>
      <c r="N442" s="41">
        <v>31</v>
      </c>
      <c r="O442" s="42">
        <v>3</v>
      </c>
      <c r="Q442" s="44">
        <v>2</v>
      </c>
      <c r="R442" s="45">
        <v>1</v>
      </c>
      <c r="S442" s="46">
        <v>4</v>
      </c>
      <c r="V442" s="2" t="s">
        <v>4683</v>
      </c>
      <c r="AL442" s="47" t="s">
        <v>30</v>
      </c>
    </row>
    <row r="443" spans="1:38" ht="36">
      <c r="A443" s="1" t="s">
        <v>4674</v>
      </c>
      <c r="B443" s="1" t="s">
        <v>4715</v>
      </c>
      <c r="C443" s="1" t="s">
        <v>5676</v>
      </c>
      <c r="D443" s="1">
        <v>98</v>
      </c>
      <c r="E443" s="1">
        <v>4</v>
      </c>
      <c r="F443" s="1" t="s">
        <v>4678</v>
      </c>
      <c r="G443" s="1" t="s">
        <v>4716</v>
      </c>
      <c r="I443" s="1" t="s">
        <v>94</v>
      </c>
      <c r="K443" s="1" t="s">
        <v>604</v>
      </c>
      <c r="N443" s="41">
        <v>15</v>
      </c>
      <c r="O443" s="42">
        <v>2</v>
      </c>
      <c r="Q443" s="44">
        <v>1</v>
      </c>
      <c r="R443" s="45">
        <v>1</v>
      </c>
      <c r="S443" s="46">
        <v>2</v>
      </c>
      <c r="V443" s="2" t="s">
        <v>4717</v>
      </c>
      <c r="W443" s="2" t="s">
        <v>4718</v>
      </c>
      <c r="AL443" s="47" t="s">
        <v>30</v>
      </c>
    </row>
    <row r="444" spans="1:38" ht="24">
      <c r="A444" s="1" t="s">
        <v>4674</v>
      </c>
      <c r="B444" s="1" t="s">
        <v>4719</v>
      </c>
      <c r="C444" s="1" t="s">
        <v>5676</v>
      </c>
      <c r="D444" s="1">
        <v>99</v>
      </c>
      <c r="E444" s="1">
        <v>1</v>
      </c>
      <c r="F444" s="1" t="s">
        <v>4678</v>
      </c>
      <c r="G444" s="1" t="s">
        <v>4720</v>
      </c>
      <c r="I444" s="1" t="s">
        <v>94</v>
      </c>
      <c r="K444" s="1" t="s">
        <v>604</v>
      </c>
      <c r="N444" s="41">
        <v>39</v>
      </c>
      <c r="O444" s="42">
        <v>4</v>
      </c>
      <c r="Q444" s="44">
        <v>3</v>
      </c>
      <c r="R444" s="45">
        <v>3</v>
      </c>
      <c r="S444" s="46">
        <v>5</v>
      </c>
      <c r="V444" s="2" t="s">
        <v>4721</v>
      </c>
      <c r="W444" s="2" t="s">
        <v>4722</v>
      </c>
      <c r="AL444" s="47" t="s">
        <v>30</v>
      </c>
    </row>
    <row r="445" spans="1:38" ht="24">
      <c r="A445" s="1" t="s">
        <v>4674</v>
      </c>
      <c r="B445" s="1" t="s">
        <v>4740</v>
      </c>
      <c r="C445" s="1" t="s">
        <v>5676</v>
      </c>
      <c r="D445" s="1">
        <v>100</v>
      </c>
      <c r="E445" s="1">
        <v>3</v>
      </c>
      <c r="F445" s="1" t="s">
        <v>4678</v>
      </c>
      <c r="G445" s="1" t="s">
        <v>4741</v>
      </c>
      <c r="I445" s="1" t="s">
        <v>94</v>
      </c>
      <c r="K445" s="1" t="s">
        <v>95</v>
      </c>
      <c r="N445" s="41">
        <v>20</v>
      </c>
      <c r="O445" s="42">
        <v>1</v>
      </c>
      <c r="Q445" s="44">
        <v>3</v>
      </c>
      <c r="R445" s="45">
        <v>0</v>
      </c>
      <c r="S445" s="46">
        <v>3</v>
      </c>
      <c r="V445" s="2" t="s">
        <v>4742</v>
      </c>
      <c r="W445" s="2" t="s">
        <v>4743</v>
      </c>
      <c r="AL445" s="47" t="s">
        <v>30</v>
      </c>
    </row>
    <row r="446" spans="1:38" ht="24">
      <c r="A446" s="74" t="s">
        <v>2283</v>
      </c>
      <c r="B446" s="74" t="s">
        <v>2320</v>
      </c>
      <c r="C446" s="74" t="s">
        <v>5677</v>
      </c>
      <c r="D446" s="74">
        <v>101</v>
      </c>
      <c r="E446" s="74">
        <v>1</v>
      </c>
      <c r="F446" s="74"/>
      <c r="G446" s="74" t="s">
        <v>375</v>
      </c>
      <c r="H446" s="1" t="s">
        <v>26</v>
      </c>
      <c r="I446" s="1" t="s">
        <v>27</v>
      </c>
      <c r="J446" s="1" t="s">
        <v>57</v>
      </c>
      <c r="K446" s="1" t="s">
        <v>2321</v>
      </c>
      <c r="M446" s="15">
        <v>5</v>
      </c>
      <c r="P446" s="43">
        <v>3</v>
      </c>
      <c r="Q446" s="44">
        <v>3</v>
      </c>
      <c r="R446" s="45">
        <v>1</v>
      </c>
      <c r="S446" s="46">
        <v>5</v>
      </c>
      <c r="V446" s="2" t="s">
        <v>2322</v>
      </c>
      <c r="AL446" s="47" t="s">
        <v>30</v>
      </c>
    </row>
    <row r="447" spans="1:38" ht="48">
      <c r="A447" s="1" t="s">
        <v>2283</v>
      </c>
      <c r="B447" s="1" t="s">
        <v>2336</v>
      </c>
      <c r="C447" s="1" t="s">
        <v>5677</v>
      </c>
      <c r="D447" s="1">
        <v>102</v>
      </c>
      <c r="E447" s="1">
        <v>3</v>
      </c>
      <c r="G447" s="1" t="s">
        <v>2337</v>
      </c>
      <c r="I447" s="1" t="s">
        <v>38</v>
      </c>
      <c r="J447" s="1" t="s">
        <v>28</v>
      </c>
      <c r="K447" s="1" t="s">
        <v>283</v>
      </c>
      <c r="M447" s="15">
        <v>3</v>
      </c>
      <c r="P447" s="43">
        <v>2</v>
      </c>
      <c r="Q447" s="44">
        <v>1</v>
      </c>
      <c r="R447" s="45">
        <v>1</v>
      </c>
      <c r="S447" s="46">
        <v>2</v>
      </c>
      <c r="V447" s="2" t="s">
        <v>2338</v>
      </c>
      <c r="AL447" s="47" t="s">
        <v>30</v>
      </c>
    </row>
    <row r="448" spans="1:38" ht="24">
      <c r="A448" s="1" t="s">
        <v>2283</v>
      </c>
      <c r="B448" s="1" t="s">
        <v>2353</v>
      </c>
      <c r="C448" s="1" t="s">
        <v>5677</v>
      </c>
      <c r="D448" s="1">
        <v>103</v>
      </c>
      <c r="E448" s="1">
        <v>3</v>
      </c>
      <c r="G448" s="1" t="s">
        <v>2354</v>
      </c>
      <c r="I448" s="1" t="s">
        <v>56</v>
      </c>
      <c r="J448" s="1" t="s">
        <v>28</v>
      </c>
      <c r="K448" s="1" t="s">
        <v>261</v>
      </c>
      <c r="L448" s="2" t="s">
        <v>2355</v>
      </c>
      <c r="M448" s="15">
        <v>4</v>
      </c>
      <c r="V448" s="2" t="s">
        <v>2356</v>
      </c>
      <c r="AL448" s="47" t="s">
        <v>30</v>
      </c>
    </row>
    <row r="449" spans="1:48" ht="48">
      <c r="A449" s="1" t="s">
        <v>2283</v>
      </c>
      <c r="B449" s="1" t="s">
        <v>2362</v>
      </c>
      <c r="C449" s="1" t="s">
        <v>5677</v>
      </c>
      <c r="D449" s="1">
        <v>104</v>
      </c>
      <c r="E449" s="1">
        <v>3</v>
      </c>
      <c r="G449" s="1" t="s">
        <v>2363</v>
      </c>
      <c r="I449" s="1" t="s">
        <v>38</v>
      </c>
      <c r="J449" s="1" t="s">
        <v>50</v>
      </c>
      <c r="K449" s="1" t="s">
        <v>2364</v>
      </c>
      <c r="L449" s="2" t="s">
        <v>171</v>
      </c>
      <c r="M449" s="15">
        <v>2</v>
      </c>
      <c r="P449" s="43">
        <v>0</v>
      </c>
      <c r="Q449" s="44">
        <v>2</v>
      </c>
      <c r="R449" s="45">
        <v>1</v>
      </c>
      <c r="S449" s="46">
        <v>2</v>
      </c>
      <c r="V449" s="2" t="s">
        <v>2365</v>
      </c>
      <c r="AL449" s="47" t="s">
        <v>30</v>
      </c>
    </row>
    <row r="450" spans="1:48" ht="36">
      <c r="A450" s="1" t="s">
        <v>2283</v>
      </c>
      <c r="B450" s="1" t="s">
        <v>2327</v>
      </c>
      <c r="C450" s="1" t="s">
        <v>5677</v>
      </c>
      <c r="D450" s="1">
        <v>105</v>
      </c>
      <c r="E450" s="1">
        <v>3</v>
      </c>
      <c r="G450" s="1" t="s">
        <v>2328</v>
      </c>
      <c r="I450" s="1" t="s">
        <v>63</v>
      </c>
      <c r="J450" s="1" t="s">
        <v>50</v>
      </c>
      <c r="M450" s="15">
        <v>1</v>
      </c>
      <c r="V450" s="2" t="s">
        <v>2329</v>
      </c>
      <c r="AL450" s="47" t="s">
        <v>30</v>
      </c>
      <c r="AU450" s="1" t="s">
        <v>6150</v>
      </c>
      <c r="AV450" s="1" t="s">
        <v>6151</v>
      </c>
    </row>
    <row r="451" spans="1:48" ht="36">
      <c r="A451" s="1" t="s">
        <v>2283</v>
      </c>
      <c r="B451" s="1" t="s">
        <v>2330</v>
      </c>
      <c r="C451" s="1" t="s">
        <v>5677</v>
      </c>
      <c r="D451" s="1">
        <v>106</v>
      </c>
      <c r="E451" s="1">
        <v>3</v>
      </c>
      <c r="G451" s="1" t="s">
        <v>2331</v>
      </c>
      <c r="I451" s="1" t="s">
        <v>38</v>
      </c>
      <c r="J451" s="1" t="s">
        <v>57</v>
      </c>
      <c r="K451" s="1" t="s">
        <v>1130</v>
      </c>
      <c r="M451" s="15">
        <v>2</v>
      </c>
      <c r="P451" s="43">
        <v>0</v>
      </c>
      <c r="Q451" s="44">
        <v>0</v>
      </c>
      <c r="R451" s="45">
        <v>1</v>
      </c>
      <c r="S451" s="46">
        <v>1</v>
      </c>
      <c r="V451" s="2" t="s">
        <v>2332</v>
      </c>
      <c r="AL451" s="47" t="s">
        <v>30</v>
      </c>
    </row>
    <row r="452" spans="1:48">
      <c r="A452" s="1" t="s">
        <v>2283</v>
      </c>
      <c r="B452" s="1" t="s">
        <v>2333</v>
      </c>
      <c r="C452" s="1" t="s">
        <v>5677</v>
      </c>
      <c r="D452" s="1">
        <v>107</v>
      </c>
      <c r="E452" s="1">
        <v>3</v>
      </c>
      <c r="G452" s="1" t="s">
        <v>2334</v>
      </c>
      <c r="H452" s="1" t="s">
        <v>26</v>
      </c>
      <c r="I452" s="1" t="s">
        <v>56</v>
      </c>
      <c r="J452" s="1" t="s">
        <v>57</v>
      </c>
      <c r="K452" s="1" t="s">
        <v>261</v>
      </c>
      <c r="L452" s="2" t="s">
        <v>2286</v>
      </c>
      <c r="M452" s="15">
        <v>1</v>
      </c>
      <c r="V452" s="2" t="s">
        <v>2335</v>
      </c>
      <c r="AL452" s="47" t="s">
        <v>30</v>
      </c>
    </row>
    <row r="453" spans="1:48">
      <c r="A453" s="1" t="s">
        <v>2283</v>
      </c>
      <c r="B453" s="1" t="s">
        <v>2297</v>
      </c>
      <c r="C453" s="1" t="s">
        <v>5677</v>
      </c>
      <c r="D453" s="1">
        <v>108</v>
      </c>
      <c r="E453" s="1">
        <v>3</v>
      </c>
      <c r="G453" s="1" t="s">
        <v>2298</v>
      </c>
      <c r="I453" s="1" t="s">
        <v>63</v>
      </c>
      <c r="J453" s="1" t="s">
        <v>39</v>
      </c>
      <c r="M453" s="15">
        <v>0</v>
      </c>
      <c r="V453" s="2" t="s">
        <v>2299</v>
      </c>
      <c r="AL453" s="47" t="s">
        <v>30</v>
      </c>
    </row>
    <row r="454" spans="1:48" ht="24">
      <c r="A454" s="1" t="s">
        <v>2283</v>
      </c>
      <c r="B454" s="1" t="s">
        <v>2323</v>
      </c>
      <c r="C454" s="1" t="s">
        <v>5677</v>
      </c>
      <c r="D454" s="1">
        <v>109</v>
      </c>
      <c r="E454" s="1">
        <v>3</v>
      </c>
      <c r="G454" s="1" t="s">
        <v>2324</v>
      </c>
      <c r="I454" s="1" t="s">
        <v>56</v>
      </c>
      <c r="J454" s="1" t="s">
        <v>39</v>
      </c>
      <c r="L454" s="2" t="s">
        <v>2325</v>
      </c>
      <c r="M454" s="15">
        <v>0</v>
      </c>
      <c r="V454" s="2" t="s">
        <v>2326</v>
      </c>
      <c r="AL454" s="47" t="s">
        <v>30</v>
      </c>
    </row>
    <row r="455" spans="1:48" ht="24">
      <c r="A455" s="1" t="s">
        <v>2283</v>
      </c>
      <c r="B455" s="1" t="s">
        <v>2284</v>
      </c>
      <c r="C455" s="1" t="s">
        <v>5677</v>
      </c>
      <c r="D455" s="1">
        <v>110</v>
      </c>
      <c r="E455" s="1">
        <v>3</v>
      </c>
      <c r="G455" s="1" t="s">
        <v>2285</v>
      </c>
      <c r="H455" s="1" t="s">
        <v>26</v>
      </c>
      <c r="I455" s="1" t="s">
        <v>56</v>
      </c>
      <c r="J455" s="1" t="s">
        <v>39</v>
      </c>
      <c r="K455" s="1" t="s">
        <v>1078</v>
      </c>
      <c r="L455" s="2" t="s">
        <v>2286</v>
      </c>
      <c r="M455" s="15">
        <v>2</v>
      </c>
      <c r="V455" s="2" t="s">
        <v>2287</v>
      </c>
      <c r="AL455" s="47" t="s">
        <v>30</v>
      </c>
    </row>
    <row r="456" spans="1:48" ht="24">
      <c r="A456" s="1" t="s">
        <v>2283</v>
      </c>
      <c r="B456" s="1" t="s">
        <v>2357</v>
      </c>
      <c r="C456" s="1" t="s">
        <v>5677</v>
      </c>
      <c r="D456" s="1">
        <v>111</v>
      </c>
      <c r="E456" s="1">
        <v>1</v>
      </c>
      <c r="F456" s="1" t="s">
        <v>2289</v>
      </c>
      <c r="G456" s="1" t="s">
        <v>9505</v>
      </c>
      <c r="I456" s="1" t="s">
        <v>125</v>
      </c>
      <c r="M456" s="15">
        <v>1</v>
      </c>
      <c r="N456" s="41" t="s">
        <v>9489</v>
      </c>
      <c r="V456" s="2" t="s">
        <v>2358</v>
      </c>
      <c r="X456" s="1" t="s">
        <v>1673</v>
      </c>
      <c r="Y456" s="1" t="s">
        <v>9505</v>
      </c>
      <c r="AA456" s="1" t="s">
        <v>125</v>
      </c>
      <c r="AE456" s="1">
        <v>1</v>
      </c>
      <c r="AF456" s="41" t="s">
        <v>9490</v>
      </c>
      <c r="AL456" s="47" t="s">
        <v>346</v>
      </c>
      <c r="AN456" s="2" t="s">
        <v>2359</v>
      </c>
    </row>
    <row r="457" spans="1:48" ht="24">
      <c r="A457" s="1" t="s">
        <v>2283</v>
      </c>
      <c r="B457" s="1" t="s">
        <v>2360</v>
      </c>
      <c r="C457" s="1" t="s">
        <v>5677</v>
      </c>
      <c r="D457" s="1">
        <v>112</v>
      </c>
      <c r="E457" s="1">
        <v>1</v>
      </c>
      <c r="F457" s="1" t="s">
        <v>2289</v>
      </c>
      <c r="G457" s="1" t="s">
        <v>9564</v>
      </c>
      <c r="I457" s="1" t="s">
        <v>125</v>
      </c>
      <c r="M457" s="15">
        <v>2</v>
      </c>
      <c r="N457" s="41" t="s">
        <v>9489</v>
      </c>
      <c r="Y457" s="1" t="s">
        <v>9564</v>
      </c>
      <c r="AA457" s="1" t="s">
        <v>125</v>
      </c>
      <c r="AE457" s="1">
        <v>2</v>
      </c>
      <c r="AF457" s="41" t="s">
        <v>9490</v>
      </c>
      <c r="AL457" s="47" t="s">
        <v>337</v>
      </c>
      <c r="AN457" s="2" t="s">
        <v>2361</v>
      </c>
    </row>
    <row r="458" spans="1:48" ht="84">
      <c r="A458" s="1" t="s">
        <v>2283</v>
      </c>
      <c r="B458" s="1" t="s">
        <v>2366</v>
      </c>
      <c r="C458" s="1" t="s">
        <v>5677</v>
      </c>
      <c r="D458" s="1">
        <v>113</v>
      </c>
      <c r="E458" s="1">
        <v>1</v>
      </c>
      <c r="F458" s="1" t="s">
        <v>2289</v>
      </c>
      <c r="G458" s="1" t="s">
        <v>9629</v>
      </c>
      <c r="I458" s="1" t="s">
        <v>125</v>
      </c>
      <c r="M458" s="15">
        <v>3</v>
      </c>
      <c r="N458" s="41" t="s">
        <v>9489</v>
      </c>
      <c r="Y458" s="1" t="s">
        <v>9629</v>
      </c>
      <c r="AA458" s="1" t="s">
        <v>125</v>
      </c>
      <c r="AE458" s="1">
        <v>3</v>
      </c>
      <c r="AF458" s="41" t="s">
        <v>9490</v>
      </c>
      <c r="AL458" s="47" t="s">
        <v>67</v>
      </c>
      <c r="AN458" s="2" t="s">
        <v>2367</v>
      </c>
    </row>
    <row r="459" spans="1:48" ht="72">
      <c r="A459" s="1" t="s">
        <v>2283</v>
      </c>
      <c r="B459" s="1" t="s">
        <v>2291</v>
      </c>
      <c r="C459" s="1" t="s">
        <v>5677</v>
      </c>
      <c r="D459" s="1">
        <v>114</v>
      </c>
      <c r="E459" s="1">
        <v>1</v>
      </c>
      <c r="F459" s="1" t="s">
        <v>2289</v>
      </c>
      <c r="G459" s="1" t="s">
        <v>9668</v>
      </c>
      <c r="I459" s="1" t="s">
        <v>125</v>
      </c>
      <c r="M459" s="15">
        <v>4</v>
      </c>
      <c r="N459" s="41" t="s">
        <v>9489</v>
      </c>
      <c r="Y459" s="1" t="s">
        <v>9676</v>
      </c>
      <c r="AA459" s="1" t="s">
        <v>125</v>
      </c>
      <c r="AE459" s="1">
        <v>4</v>
      </c>
      <c r="AF459" s="41" t="s">
        <v>9490</v>
      </c>
      <c r="AL459" s="47" t="s">
        <v>31</v>
      </c>
      <c r="AN459" s="2" t="s">
        <v>2292</v>
      </c>
    </row>
    <row r="460" spans="1:48" ht="72">
      <c r="A460" s="1" t="s">
        <v>2283</v>
      </c>
      <c r="B460" s="1" t="s">
        <v>2293</v>
      </c>
      <c r="C460" s="1" t="s">
        <v>5677</v>
      </c>
      <c r="D460" s="1">
        <v>115</v>
      </c>
      <c r="E460" s="1">
        <v>1</v>
      </c>
      <c r="F460" s="1" t="s">
        <v>2289</v>
      </c>
      <c r="G460" s="1" t="s">
        <v>9668</v>
      </c>
      <c r="I460" s="1" t="s">
        <v>125</v>
      </c>
      <c r="M460" s="15">
        <v>4</v>
      </c>
      <c r="N460" s="41" t="s">
        <v>9489</v>
      </c>
      <c r="Y460" s="1" t="s">
        <v>9677</v>
      </c>
      <c r="AA460" s="1" t="s">
        <v>125</v>
      </c>
      <c r="AE460" s="1">
        <v>4</v>
      </c>
      <c r="AF460" s="41" t="s">
        <v>9490</v>
      </c>
      <c r="AL460" s="47" t="s">
        <v>2636</v>
      </c>
      <c r="AN460" s="2" t="s">
        <v>2294</v>
      </c>
    </row>
    <row r="461" spans="1:48" ht="72">
      <c r="A461" s="1" t="s">
        <v>2283</v>
      </c>
      <c r="B461" s="1" t="s">
        <v>2295</v>
      </c>
      <c r="C461" s="1" t="s">
        <v>5677</v>
      </c>
      <c r="D461" s="1">
        <v>116</v>
      </c>
      <c r="E461" s="1">
        <v>1</v>
      </c>
      <c r="F461" s="1" t="s">
        <v>2289</v>
      </c>
      <c r="G461" s="1" t="s">
        <v>9668</v>
      </c>
      <c r="I461" s="1" t="s">
        <v>125</v>
      </c>
      <c r="M461" s="15">
        <v>4</v>
      </c>
      <c r="N461" s="41" t="s">
        <v>9489</v>
      </c>
      <c r="Y461" s="1" t="s">
        <v>9678</v>
      </c>
      <c r="AA461" s="1" t="s">
        <v>125</v>
      </c>
      <c r="AE461" s="1">
        <v>4</v>
      </c>
      <c r="AF461" s="41" t="s">
        <v>9490</v>
      </c>
      <c r="AL461" s="47" t="s">
        <v>243</v>
      </c>
      <c r="AN461" s="2" t="s">
        <v>2296</v>
      </c>
    </row>
    <row r="462" spans="1:48" ht="72">
      <c r="A462" s="1" t="s">
        <v>2283</v>
      </c>
      <c r="B462" s="1" t="s">
        <v>2288</v>
      </c>
      <c r="C462" s="1" t="s">
        <v>5677</v>
      </c>
      <c r="D462" s="1">
        <v>117</v>
      </c>
      <c r="E462" s="1">
        <v>1</v>
      </c>
      <c r="F462" s="1" t="s">
        <v>2289</v>
      </c>
      <c r="G462" s="1" t="s">
        <v>9668</v>
      </c>
      <c r="I462" s="1" t="s">
        <v>125</v>
      </c>
      <c r="M462" s="15">
        <v>4</v>
      </c>
      <c r="N462" s="41" t="s">
        <v>9489</v>
      </c>
      <c r="Y462" s="1" t="s">
        <v>9679</v>
      </c>
      <c r="AA462" s="1" t="s">
        <v>125</v>
      </c>
      <c r="AE462" s="1">
        <v>4</v>
      </c>
      <c r="AF462" s="41" t="s">
        <v>9490</v>
      </c>
      <c r="AL462" s="47" t="s">
        <v>46</v>
      </c>
      <c r="AN462" s="2" t="s">
        <v>2290</v>
      </c>
    </row>
    <row r="463" spans="1:48" ht="84">
      <c r="A463" s="1" t="s">
        <v>2283</v>
      </c>
      <c r="B463" s="1" t="s">
        <v>2351</v>
      </c>
      <c r="C463" s="1" t="s">
        <v>5677</v>
      </c>
      <c r="D463" s="1">
        <v>118</v>
      </c>
      <c r="E463" s="1">
        <v>1</v>
      </c>
      <c r="F463" s="1" t="s">
        <v>2289</v>
      </c>
      <c r="G463" s="1" t="s">
        <v>9680</v>
      </c>
      <c r="I463" s="1" t="s">
        <v>125</v>
      </c>
      <c r="M463" s="15">
        <v>5</v>
      </c>
      <c r="N463" s="41" t="s">
        <v>9489</v>
      </c>
      <c r="Y463" s="1" t="s">
        <v>9680</v>
      </c>
      <c r="AA463" s="1" t="s">
        <v>125</v>
      </c>
      <c r="AE463" s="1">
        <v>5</v>
      </c>
      <c r="AF463" s="41" t="s">
        <v>9490</v>
      </c>
      <c r="AL463" s="47" t="s">
        <v>31</v>
      </c>
      <c r="AN463" s="2" t="s">
        <v>2352</v>
      </c>
    </row>
    <row r="464" spans="1:48" ht="48">
      <c r="A464" s="1" t="s">
        <v>2283</v>
      </c>
      <c r="B464" s="1" t="s">
        <v>2308</v>
      </c>
      <c r="C464" s="1" t="s">
        <v>5677</v>
      </c>
      <c r="D464" s="1">
        <v>119</v>
      </c>
      <c r="E464" s="1">
        <v>1</v>
      </c>
      <c r="F464" s="1" t="s">
        <v>2289</v>
      </c>
      <c r="G464" s="1" t="s">
        <v>2309</v>
      </c>
      <c r="H464" s="1" t="s">
        <v>26</v>
      </c>
      <c r="I464" s="1" t="s">
        <v>88</v>
      </c>
      <c r="K464" s="1" t="s">
        <v>2310</v>
      </c>
      <c r="L464" s="2" t="s">
        <v>2311</v>
      </c>
      <c r="V464" s="2" t="s">
        <v>2312</v>
      </c>
      <c r="AL464" s="47" t="s">
        <v>30</v>
      </c>
    </row>
    <row r="465" spans="1:48" ht="60">
      <c r="A465" s="1" t="s">
        <v>2283</v>
      </c>
      <c r="B465" s="1" t="s">
        <v>2313</v>
      </c>
      <c r="C465" s="1" t="s">
        <v>5677</v>
      </c>
      <c r="D465" s="1">
        <v>120</v>
      </c>
      <c r="E465" s="1">
        <v>1</v>
      </c>
      <c r="F465" s="1" t="s">
        <v>2289</v>
      </c>
      <c r="G465" s="1" t="s">
        <v>2314</v>
      </c>
      <c r="H465" s="1" t="s">
        <v>26</v>
      </c>
      <c r="I465" s="1" t="s">
        <v>88</v>
      </c>
      <c r="K465" s="1" t="s">
        <v>1772</v>
      </c>
      <c r="L465" s="2" t="s">
        <v>155</v>
      </c>
      <c r="V465" s="2" t="s">
        <v>2315</v>
      </c>
      <c r="AL465" s="47" t="s">
        <v>30</v>
      </c>
    </row>
    <row r="466" spans="1:48" ht="60">
      <c r="A466" s="1" t="s">
        <v>2283</v>
      </c>
      <c r="B466" s="1" t="s">
        <v>2304</v>
      </c>
      <c r="C466" s="1" t="s">
        <v>5677</v>
      </c>
      <c r="D466" s="1">
        <v>121</v>
      </c>
      <c r="E466" s="1">
        <v>3</v>
      </c>
      <c r="F466" s="1" t="s">
        <v>2289</v>
      </c>
      <c r="G466" s="1" t="s">
        <v>2305</v>
      </c>
      <c r="I466" s="1" t="s">
        <v>104</v>
      </c>
      <c r="K466" s="1" t="s">
        <v>2306</v>
      </c>
      <c r="O466" s="42">
        <v>2</v>
      </c>
      <c r="T466" s="47">
        <v>3</v>
      </c>
      <c r="V466" s="2" t="s">
        <v>2307</v>
      </c>
      <c r="AL466" s="47" t="s">
        <v>30</v>
      </c>
    </row>
    <row r="467" spans="1:48" ht="48">
      <c r="A467" s="1" t="s">
        <v>2283</v>
      </c>
      <c r="B467" s="1" t="s">
        <v>2342</v>
      </c>
      <c r="C467" s="1" t="s">
        <v>5677</v>
      </c>
      <c r="D467" s="1">
        <v>122</v>
      </c>
      <c r="E467" s="1">
        <v>1</v>
      </c>
      <c r="F467" s="1" t="s">
        <v>2289</v>
      </c>
      <c r="G467" s="1" t="s">
        <v>2343</v>
      </c>
      <c r="I467" s="1" t="s">
        <v>104</v>
      </c>
      <c r="K467" s="1" t="s">
        <v>1106</v>
      </c>
      <c r="L467" s="2" t="s">
        <v>685</v>
      </c>
      <c r="O467" s="42">
        <v>2</v>
      </c>
      <c r="T467" s="47">
        <v>5</v>
      </c>
      <c r="V467" s="2" t="s">
        <v>2344</v>
      </c>
      <c r="AL467" s="47" t="s">
        <v>30</v>
      </c>
    </row>
    <row r="468" spans="1:48" ht="24">
      <c r="A468" s="1" t="s">
        <v>2283</v>
      </c>
      <c r="B468" s="1" t="s">
        <v>2300</v>
      </c>
      <c r="C468" s="1" t="s">
        <v>5677</v>
      </c>
      <c r="D468" s="1">
        <v>123</v>
      </c>
      <c r="E468" s="1">
        <v>4</v>
      </c>
      <c r="F468" s="1" t="s">
        <v>2289</v>
      </c>
      <c r="G468" s="1" t="s">
        <v>2301</v>
      </c>
      <c r="I468" s="1" t="s">
        <v>82</v>
      </c>
      <c r="L468" s="2" t="s">
        <v>698</v>
      </c>
      <c r="V468" s="2" t="s">
        <v>2302</v>
      </c>
      <c r="W468" s="2" t="s">
        <v>2303</v>
      </c>
      <c r="AL468" s="47" t="s">
        <v>30</v>
      </c>
    </row>
    <row r="469" spans="1:48" ht="24">
      <c r="A469" s="1" t="s">
        <v>2283</v>
      </c>
      <c r="B469" s="1" t="s">
        <v>2339</v>
      </c>
      <c r="C469" s="1" t="s">
        <v>5677</v>
      </c>
      <c r="D469" s="1">
        <v>124</v>
      </c>
      <c r="E469" s="1">
        <v>2</v>
      </c>
      <c r="F469" s="1" t="s">
        <v>2289</v>
      </c>
      <c r="G469" s="1" t="s">
        <v>2340</v>
      </c>
      <c r="I469" s="1" t="s">
        <v>82</v>
      </c>
      <c r="V469" s="2" t="s">
        <v>2341</v>
      </c>
      <c r="W469" s="2" t="s">
        <v>2303</v>
      </c>
      <c r="AL469" s="47" t="s">
        <v>30</v>
      </c>
    </row>
    <row r="470" spans="1:48" ht="60">
      <c r="A470" s="1" t="s">
        <v>2283</v>
      </c>
      <c r="B470" s="1" t="s">
        <v>2348</v>
      </c>
      <c r="C470" s="1" t="s">
        <v>5677</v>
      </c>
      <c r="D470" s="1">
        <v>125</v>
      </c>
      <c r="E470" s="1">
        <v>5</v>
      </c>
      <c r="F470" s="1" t="s">
        <v>2289</v>
      </c>
      <c r="G470" s="1" t="s">
        <v>2349</v>
      </c>
      <c r="I470" s="1" t="s">
        <v>94</v>
      </c>
      <c r="K470" s="1" t="s">
        <v>2318</v>
      </c>
      <c r="N470" s="41">
        <v>27</v>
      </c>
      <c r="O470" s="42">
        <v>3</v>
      </c>
      <c r="Q470" s="44" t="s">
        <v>113</v>
      </c>
      <c r="R470" s="45">
        <v>3</v>
      </c>
      <c r="S470" s="46" t="s">
        <v>113</v>
      </c>
      <c r="U470" s="1">
        <v>1</v>
      </c>
      <c r="V470" s="2" t="s">
        <v>2350</v>
      </c>
      <c r="AL470" s="47" t="s">
        <v>30</v>
      </c>
    </row>
    <row r="471" spans="1:48" ht="60">
      <c r="A471" s="1" t="s">
        <v>2283</v>
      </c>
      <c r="B471" s="1" t="s">
        <v>2316</v>
      </c>
      <c r="C471" s="1" t="s">
        <v>5677</v>
      </c>
      <c r="D471" s="1">
        <v>126</v>
      </c>
      <c r="E471" s="1">
        <v>3</v>
      </c>
      <c r="F471" s="1" t="s">
        <v>2289</v>
      </c>
      <c r="G471" s="1" t="s">
        <v>2317</v>
      </c>
      <c r="I471" s="1" t="s">
        <v>94</v>
      </c>
      <c r="K471" s="1" t="s">
        <v>2318</v>
      </c>
      <c r="N471" s="41">
        <v>40</v>
      </c>
      <c r="O471" s="42">
        <v>4</v>
      </c>
      <c r="Q471" s="44" t="s">
        <v>113</v>
      </c>
      <c r="R471" s="45">
        <v>4</v>
      </c>
      <c r="S471" s="46" t="s">
        <v>113</v>
      </c>
      <c r="U471" s="1">
        <v>3</v>
      </c>
      <c r="V471" s="2" t="s">
        <v>2319</v>
      </c>
      <c r="AL471" s="47" t="s">
        <v>30</v>
      </c>
    </row>
    <row r="472" spans="1:48" ht="48">
      <c r="A472" s="1" t="s">
        <v>2283</v>
      </c>
      <c r="B472" s="1" t="s">
        <v>2345</v>
      </c>
      <c r="C472" s="1" t="s">
        <v>5677</v>
      </c>
      <c r="D472" s="1">
        <v>127</v>
      </c>
      <c r="E472" s="1">
        <v>4</v>
      </c>
      <c r="F472" s="1" t="s">
        <v>2289</v>
      </c>
      <c r="G472" s="1" t="s">
        <v>2346</v>
      </c>
      <c r="I472" s="1" t="s">
        <v>94</v>
      </c>
      <c r="K472" s="1" t="s">
        <v>95</v>
      </c>
      <c r="N472" s="41">
        <v>33</v>
      </c>
      <c r="O472" s="42">
        <v>1</v>
      </c>
      <c r="Q472" s="44">
        <v>1</v>
      </c>
      <c r="R472" s="45">
        <v>2</v>
      </c>
      <c r="S472" s="46">
        <v>1</v>
      </c>
      <c r="V472" s="2" t="s">
        <v>2347</v>
      </c>
      <c r="AL472" s="47" t="s">
        <v>30</v>
      </c>
    </row>
    <row r="473" spans="1:48" ht="60">
      <c r="A473" s="74" t="s">
        <v>3050</v>
      </c>
      <c r="B473" s="74" t="s">
        <v>3064</v>
      </c>
      <c r="C473" s="74" t="s">
        <v>5678</v>
      </c>
      <c r="D473" s="74">
        <v>128</v>
      </c>
      <c r="E473" s="74">
        <v>1</v>
      </c>
      <c r="F473" s="74"/>
      <c r="G473" s="74" t="s">
        <v>3065</v>
      </c>
      <c r="H473" s="1" t="s">
        <v>26</v>
      </c>
      <c r="I473" s="1" t="s">
        <v>27</v>
      </c>
      <c r="J473" s="1" t="s">
        <v>39</v>
      </c>
      <c r="K473" s="1" t="s">
        <v>3066</v>
      </c>
      <c r="M473" s="15">
        <v>13</v>
      </c>
      <c r="P473" s="43">
        <v>3</v>
      </c>
      <c r="Q473" s="44">
        <v>2</v>
      </c>
      <c r="R473" s="45">
        <v>3</v>
      </c>
      <c r="S473" s="46">
        <v>4</v>
      </c>
      <c r="V473" s="2" t="s">
        <v>3067</v>
      </c>
      <c r="AL473" s="47" t="s">
        <v>30</v>
      </c>
    </row>
    <row r="474" spans="1:48" ht="24">
      <c r="A474" s="1" t="s">
        <v>3050</v>
      </c>
      <c r="B474" s="1" t="s">
        <v>3136</v>
      </c>
      <c r="C474" s="1" t="s">
        <v>5678</v>
      </c>
      <c r="D474" s="1">
        <v>129</v>
      </c>
      <c r="E474" s="1">
        <v>3</v>
      </c>
      <c r="G474" s="1" t="s">
        <v>3137</v>
      </c>
      <c r="I474" s="1" t="s">
        <v>63</v>
      </c>
      <c r="J474" s="1" t="s">
        <v>28</v>
      </c>
      <c r="M474" s="15">
        <v>0</v>
      </c>
      <c r="V474" s="2" t="s">
        <v>3138</v>
      </c>
      <c r="AL474" s="47" t="s">
        <v>30</v>
      </c>
    </row>
    <row r="475" spans="1:48">
      <c r="A475" s="1" t="s">
        <v>3050</v>
      </c>
      <c r="B475" s="1" t="s">
        <v>3079</v>
      </c>
      <c r="C475" s="1" t="s">
        <v>5678</v>
      </c>
      <c r="D475" s="1">
        <v>130</v>
      </c>
      <c r="E475" s="1">
        <v>3</v>
      </c>
      <c r="G475" s="1" t="s">
        <v>3080</v>
      </c>
      <c r="H475" s="1" t="s">
        <v>26</v>
      </c>
      <c r="I475" s="1" t="s">
        <v>56</v>
      </c>
      <c r="J475" s="1" t="s">
        <v>28</v>
      </c>
      <c r="L475" s="2" t="s">
        <v>3081</v>
      </c>
      <c r="M475" s="15">
        <v>2</v>
      </c>
      <c r="V475" s="2" t="s">
        <v>3082</v>
      </c>
      <c r="AL475" s="47" t="s">
        <v>30</v>
      </c>
    </row>
    <row r="476" spans="1:48" ht="36">
      <c r="A476" s="1" t="s">
        <v>3050</v>
      </c>
      <c r="B476" s="1" t="s">
        <v>3076</v>
      </c>
      <c r="C476" s="1" t="s">
        <v>5678</v>
      </c>
      <c r="D476" s="1">
        <v>131</v>
      </c>
      <c r="E476" s="1">
        <v>3</v>
      </c>
      <c r="G476" s="1" t="s">
        <v>3077</v>
      </c>
      <c r="I476" s="1" t="s">
        <v>63</v>
      </c>
      <c r="J476" s="1" t="s">
        <v>50</v>
      </c>
      <c r="M476" s="15">
        <v>1</v>
      </c>
      <c r="V476" s="2" t="s">
        <v>3078</v>
      </c>
      <c r="AL476" s="47" t="s">
        <v>30</v>
      </c>
      <c r="AU476" s="1" t="s">
        <v>6152</v>
      </c>
      <c r="AV476" s="1" t="s">
        <v>6153</v>
      </c>
    </row>
    <row r="477" spans="1:48" ht="48">
      <c r="A477" s="1" t="s">
        <v>3050</v>
      </c>
      <c r="B477" s="1" t="s">
        <v>3109</v>
      </c>
      <c r="C477" s="1" t="s">
        <v>5678</v>
      </c>
      <c r="D477" s="1">
        <v>132</v>
      </c>
      <c r="E477" s="1">
        <v>3</v>
      </c>
      <c r="G477" s="1" t="s">
        <v>3110</v>
      </c>
      <c r="I477" s="1" t="s">
        <v>63</v>
      </c>
      <c r="J477" s="1" t="s">
        <v>57</v>
      </c>
      <c r="L477" s="2" t="s">
        <v>3111</v>
      </c>
      <c r="M477" s="15">
        <v>4</v>
      </c>
      <c r="V477" s="2" t="s">
        <v>3112</v>
      </c>
      <c r="AL477" s="47" t="s">
        <v>30</v>
      </c>
      <c r="AU477" s="1" t="s">
        <v>6154</v>
      </c>
    </row>
    <row r="478" spans="1:48" ht="36">
      <c r="A478" s="1" t="s">
        <v>3050</v>
      </c>
      <c r="B478" s="1" t="s">
        <v>3102</v>
      </c>
      <c r="C478" s="1" t="s">
        <v>5678</v>
      </c>
      <c r="D478" s="1">
        <v>133</v>
      </c>
      <c r="E478" s="1">
        <v>3</v>
      </c>
      <c r="G478" s="1" t="s">
        <v>3103</v>
      </c>
      <c r="I478" s="1" t="s">
        <v>56</v>
      </c>
      <c r="J478" s="1" t="s">
        <v>57</v>
      </c>
      <c r="K478" s="1" t="s">
        <v>89</v>
      </c>
      <c r="L478" s="2" t="s">
        <v>71</v>
      </c>
      <c r="M478" s="15">
        <v>1</v>
      </c>
      <c r="V478" s="2" t="s">
        <v>3104</v>
      </c>
      <c r="AL478" s="47" t="s">
        <v>30</v>
      </c>
    </row>
    <row r="479" spans="1:48" ht="36">
      <c r="A479" s="1" t="s">
        <v>3050</v>
      </c>
      <c r="B479" s="1" t="s">
        <v>3098</v>
      </c>
      <c r="C479" s="1" t="s">
        <v>5678</v>
      </c>
      <c r="D479" s="1">
        <v>134</v>
      </c>
      <c r="E479" s="1">
        <v>3</v>
      </c>
      <c r="G479" s="1" t="s">
        <v>3099</v>
      </c>
      <c r="I479" s="1" t="s">
        <v>38</v>
      </c>
      <c r="J479" s="1" t="s">
        <v>39</v>
      </c>
      <c r="K479" s="1" t="s">
        <v>3100</v>
      </c>
      <c r="M479" s="15">
        <v>2</v>
      </c>
      <c r="P479" s="43">
        <v>0</v>
      </c>
      <c r="Q479" s="44">
        <v>0</v>
      </c>
      <c r="R479" s="45">
        <v>1</v>
      </c>
      <c r="S479" s="46">
        <v>1</v>
      </c>
      <c r="V479" s="2" t="s">
        <v>3101</v>
      </c>
      <c r="AL479" s="47" t="s">
        <v>30</v>
      </c>
    </row>
    <row r="480" spans="1:48">
      <c r="A480" s="1" t="s">
        <v>3050</v>
      </c>
      <c r="B480" s="1" t="s">
        <v>3113</v>
      </c>
      <c r="C480" s="1" t="s">
        <v>5678</v>
      </c>
      <c r="D480" s="1">
        <v>135</v>
      </c>
      <c r="E480" s="1">
        <v>3</v>
      </c>
      <c r="G480" s="1" t="s">
        <v>3114</v>
      </c>
      <c r="I480" s="1" t="s">
        <v>63</v>
      </c>
      <c r="J480" s="1" t="s">
        <v>39</v>
      </c>
      <c r="M480" s="15">
        <v>1</v>
      </c>
      <c r="V480" s="2" t="s">
        <v>3115</v>
      </c>
      <c r="AL480" s="47" t="s">
        <v>30</v>
      </c>
      <c r="AU480" s="1" t="s">
        <v>6155</v>
      </c>
    </row>
    <row r="481" spans="1:47" ht="48">
      <c r="A481" s="1" t="s">
        <v>3050</v>
      </c>
      <c r="B481" s="1" t="s">
        <v>3119</v>
      </c>
      <c r="C481" s="1" t="s">
        <v>5678</v>
      </c>
      <c r="D481" s="1">
        <v>136</v>
      </c>
      <c r="E481" s="1">
        <v>3</v>
      </c>
      <c r="G481" s="1" t="s">
        <v>3120</v>
      </c>
      <c r="I481" s="1" t="s">
        <v>63</v>
      </c>
      <c r="J481" s="1" t="s">
        <v>39</v>
      </c>
      <c r="L481" s="2" t="s">
        <v>3121</v>
      </c>
      <c r="M481" s="15">
        <v>3</v>
      </c>
      <c r="V481" s="2" t="s">
        <v>3122</v>
      </c>
      <c r="AL481" s="47" t="s">
        <v>30</v>
      </c>
    </row>
    <row r="482" spans="1:47" ht="48">
      <c r="A482" s="1" t="s">
        <v>3050</v>
      </c>
      <c r="B482" s="1" t="s">
        <v>3131</v>
      </c>
      <c r="C482" s="1" t="s">
        <v>5678</v>
      </c>
      <c r="D482" s="1">
        <v>137</v>
      </c>
      <c r="E482" s="1">
        <v>3</v>
      </c>
      <c r="G482" s="1" t="s">
        <v>3132</v>
      </c>
      <c r="H482" s="1" t="s">
        <v>26</v>
      </c>
      <c r="I482" s="1" t="s">
        <v>56</v>
      </c>
      <c r="J482" s="1" t="s">
        <v>44</v>
      </c>
      <c r="K482" s="1" t="s">
        <v>3133</v>
      </c>
      <c r="L482" s="2" t="s">
        <v>3134</v>
      </c>
      <c r="M482" s="15">
        <v>2</v>
      </c>
      <c r="V482" s="2" t="s">
        <v>3135</v>
      </c>
      <c r="AL482" s="47" t="s">
        <v>30</v>
      </c>
      <c r="AU482" s="1" t="s">
        <v>6156</v>
      </c>
    </row>
    <row r="483" spans="1:47" ht="36">
      <c r="A483" s="1" t="s">
        <v>3050</v>
      </c>
      <c r="B483" s="1" t="s">
        <v>3105</v>
      </c>
      <c r="C483" s="1" t="s">
        <v>5678</v>
      </c>
      <c r="D483" s="1">
        <v>138</v>
      </c>
      <c r="E483" s="1">
        <v>1</v>
      </c>
      <c r="F483" s="1" t="s">
        <v>3055</v>
      </c>
      <c r="G483" s="1" t="s">
        <v>9506</v>
      </c>
      <c r="I483" s="1" t="s">
        <v>125</v>
      </c>
      <c r="M483" s="15">
        <v>1</v>
      </c>
      <c r="N483" s="41" t="s">
        <v>9489</v>
      </c>
      <c r="V483" s="2" t="s">
        <v>3106</v>
      </c>
      <c r="X483" s="1" t="s">
        <v>3107</v>
      </c>
      <c r="Y483" s="1" t="s">
        <v>9506</v>
      </c>
      <c r="AA483" s="1" t="s">
        <v>125</v>
      </c>
      <c r="AE483" s="1">
        <v>1</v>
      </c>
      <c r="AF483" s="41" t="s">
        <v>9490</v>
      </c>
      <c r="AL483" s="47" t="s">
        <v>346</v>
      </c>
      <c r="AN483" s="2" t="s">
        <v>3108</v>
      </c>
    </row>
    <row r="484" spans="1:47" ht="72">
      <c r="A484" s="1" t="s">
        <v>3050</v>
      </c>
      <c r="B484" s="1" t="s">
        <v>3129</v>
      </c>
      <c r="C484" s="1" t="s">
        <v>5678</v>
      </c>
      <c r="D484" s="1">
        <v>139</v>
      </c>
      <c r="E484" s="1">
        <v>1</v>
      </c>
      <c r="F484" s="1" t="s">
        <v>3055</v>
      </c>
      <c r="G484" s="1" t="s">
        <v>9565</v>
      </c>
      <c r="I484" s="1" t="s">
        <v>125</v>
      </c>
      <c r="M484" s="15">
        <v>2</v>
      </c>
      <c r="N484" s="41" t="s">
        <v>9489</v>
      </c>
      <c r="Y484" s="1" t="s">
        <v>9565</v>
      </c>
      <c r="AA484" s="1" t="s">
        <v>125</v>
      </c>
      <c r="AE484" s="1">
        <v>2</v>
      </c>
      <c r="AF484" s="41" t="s">
        <v>9490</v>
      </c>
      <c r="AL484" s="47" t="s">
        <v>1964</v>
      </c>
      <c r="AN484" s="2" t="s">
        <v>3130</v>
      </c>
    </row>
    <row r="485" spans="1:47" ht="60">
      <c r="A485" s="1" t="s">
        <v>3050</v>
      </c>
      <c r="B485" s="1" t="s">
        <v>3090</v>
      </c>
      <c r="C485" s="1" t="s">
        <v>5678</v>
      </c>
      <c r="D485" s="1">
        <v>140</v>
      </c>
      <c r="E485" s="1">
        <v>1</v>
      </c>
      <c r="F485" s="1" t="s">
        <v>3055</v>
      </c>
      <c r="G485" s="1" t="s">
        <v>9630</v>
      </c>
      <c r="I485" s="1" t="s">
        <v>125</v>
      </c>
      <c r="M485" s="15">
        <v>3</v>
      </c>
      <c r="N485" s="41" t="s">
        <v>9489</v>
      </c>
      <c r="Y485" s="1" t="s">
        <v>9630</v>
      </c>
      <c r="AA485" s="1" t="s">
        <v>125</v>
      </c>
      <c r="AE485" s="1">
        <v>3</v>
      </c>
      <c r="AF485" s="41" t="s">
        <v>9490</v>
      </c>
      <c r="AL485" s="47" t="s">
        <v>36</v>
      </c>
      <c r="AN485" s="2" t="s">
        <v>3091</v>
      </c>
    </row>
    <row r="486" spans="1:47" ht="60">
      <c r="A486" s="1" t="s">
        <v>3050</v>
      </c>
      <c r="B486" s="1" t="s">
        <v>3056</v>
      </c>
      <c r="C486" s="1" t="s">
        <v>5678</v>
      </c>
      <c r="D486" s="1">
        <v>141</v>
      </c>
      <c r="E486" s="1">
        <v>1</v>
      </c>
      <c r="F486" s="1" t="s">
        <v>3055</v>
      </c>
      <c r="G486" s="1" t="s">
        <v>3057</v>
      </c>
      <c r="I486" s="1" t="s">
        <v>104</v>
      </c>
      <c r="K486" s="1" t="s">
        <v>1586</v>
      </c>
      <c r="O486" s="42">
        <v>0</v>
      </c>
      <c r="T486" s="47">
        <v>11</v>
      </c>
      <c r="V486" s="2" t="s">
        <v>3058</v>
      </c>
      <c r="AL486" s="47" t="s">
        <v>30</v>
      </c>
      <c r="AU486" s="1" t="s">
        <v>6157</v>
      </c>
    </row>
    <row r="487" spans="1:47" ht="36">
      <c r="A487" s="1" t="s">
        <v>3050</v>
      </c>
      <c r="B487" s="1" t="s">
        <v>3126</v>
      </c>
      <c r="C487" s="1" t="s">
        <v>5678</v>
      </c>
      <c r="D487" s="1">
        <v>142</v>
      </c>
      <c r="E487" s="1">
        <v>1</v>
      </c>
      <c r="F487" s="1" t="s">
        <v>3055</v>
      </c>
      <c r="G487" s="1" t="s">
        <v>3127</v>
      </c>
      <c r="H487" s="1" t="s">
        <v>26</v>
      </c>
      <c r="I487" s="1" t="s">
        <v>104</v>
      </c>
      <c r="K487" s="1" t="s">
        <v>1106</v>
      </c>
      <c r="O487" s="42">
        <v>4</v>
      </c>
      <c r="T487" s="47">
        <v>2</v>
      </c>
      <c r="V487" s="2" t="s">
        <v>3128</v>
      </c>
      <c r="AL487" s="47" t="s">
        <v>30</v>
      </c>
    </row>
    <row r="488" spans="1:47" ht="24">
      <c r="A488" s="1" t="s">
        <v>3050</v>
      </c>
      <c r="B488" s="1" t="s">
        <v>3123</v>
      </c>
      <c r="C488" s="1" t="s">
        <v>5678</v>
      </c>
      <c r="D488" s="1">
        <v>143</v>
      </c>
      <c r="E488" s="1">
        <v>3</v>
      </c>
      <c r="F488" s="1" t="s">
        <v>3055</v>
      </c>
      <c r="G488" s="1" t="s">
        <v>3124</v>
      </c>
      <c r="I488" s="1" t="s">
        <v>104</v>
      </c>
      <c r="K488" s="1" t="s">
        <v>1106</v>
      </c>
      <c r="O488" s="42">
        <v>3</v>
      </c>
      <c r="T488" s="47">
        <v>3</v>
      </c>
      <c r="V488" s="2" t="s">
        <v>3125</v>
      </c>
      <c r="AL488" s="47" t="s">
        <v>30</v>
      </c>
    </row>
    <row r="489" spans="1:47" ht="24">
      <c r="A489" s="1" t="s">
        <v>3050</v>
      </c>
      <c r="B489" s="1" t="s">
        <v>3072</v>
      </c>
      <c r="C489" s="1" t="s">
        <v>5678</v>
      </c>
      <c r="D489" s="1">
        <v>144</v>
      </c>
      <c r="E489" s="1">
        <v>2</v>
      </c>
      <c r="F489" s="1" t="s">
        <v>3055</v>
      </c>
      <c r="G489" s="1" t="s">
        <v>3073</v>
      </c>
      <c r="I489" s="1" t="s">
        <v>82</v>
      </c>
      <c r="V489" s="2" t="s">
        <v>3074</v>
      </c>
      <c r="W489" s="2" t="s">
        <v>3075</v>
      </c>
      <c r="AL489" s="47" t="s">
        <v>30</v>
      </c>
    </row>
    <row r="490" spans="1:47" ht="60">
      <c r="A490" s="1" t="s">
        <v>3050</v>
      </c>
      <c r="B490" s="1" t="s">
        <v>3051</v>
      </c>
      <c r="C490" s="1" t="s">
        <v>5678</v>
      </c>
      <c r="D490" s="1">
        <v>145</v>
      </c>
      <c r="E490" s="1">
        <v>3</v>
      </c>
      <c r="F490" s="1" t="s">
        <v>3055</v>
      </c>
      <c r="G490" s="1" t="s">
        <v>3052</v>
      </c>
      <c r="I490" s="1" t="s">
        <v>82</v>
      </c>
      <c r="K490" s="1" t="s">
        <v>3053</v>
      </c>
      <c r="V490" s="2" t="s">
        <v>3054</v>
      </c>
      <c r="AL490" s="47" t="s">
        <v>30</v>
      </c>
    </row>
    <row r="491" spans="1:47" ht="36">
      <c r="A491" s="1" t="s">
        <v>3050</v>
      </c>
      <c r="B491" s="1" t="s">
        <v>3083</v>
      </c>
      <c r="C491" s="1" t="s">
        <v>5678</v>
      </c>
      <c r="D491" s="1">
        <v>146</v>
      </c>
      <c r="E491" s="1">
        <v>3</v>
      </c>
      <c r="F491" s="1" t="s">
        <v>3055</v>
      </c>
      <c r="G491" s="1" t="s">
        <v>3084</v>
      </c>
      <c r="I491" s="1" t="s">
        <v>82</v>
      </c>
      <c r="V491" s="2" t="s">
        <v>3085</v>
      </c>
      <c r="W491" s="2" t="s">
        <v>3086</v>
      </c>
      <c r="AL491" s="47" t="s">
        <v>30</v>
      </c>
    </row>
    <row r="492" spans="1:47" ht="36">
      <c r="A492" s="1" t="s">
        <v>3050</v>
      </c>
      <c r="B492" s="1" t="s">
        <v>3087</v>
      </c>
      <c r="C492" s="1" t="s">
        <v>5678</v>
      </c>
      <c r="D492" s="1">
        <v>147</v>
      </c>
      <c r="E492" s="1">
        <v>3</v>
      </c>
      <c r="F492" s="1" t="s">
        <v>3055</v>
      </c>
      <c r="G492" s="1" t="s">
        <v>3088</v>
      </c>
      <c r="I492" s="1" t="s">
        <v>82</v>
      </c>
      <c r="L492" s="2" t="s">
        <v>155</v>
      </c>
      <c r="V492" s="2" t="s">
        <v>3089</v>
      </c>
      <c r="AL492" s="47" t="s">
        <v>30</v>
      </c>
    </row>
    <row r="493" spans="1:47" ht="24">
      <c r="A493" s="1" t="s">
        <v>3050</v>
      </c>
      <c r="B493" s="1" t="s">
        <v>3139</v>
      </c>
      <c r="C493" s="1" t="s">
        <v>5678</v>
      </c>
      <c r="D493" s="1">
        <v>148</v>
      </c>
      <c r="E493" s="1">
        <v>2</v>
      </c>
      <c r="F493" s="1" t="s">
        <v>3055</v>
      </c>
      <c r="G493" s="1" t="s">
        <v>3140</v>
      </c>
      <c r="I493" s="1" t="s">
        <v>82</v>
      </c>
      <c r="V493" s="2" t="s">
        <v>3141</v>
      </c>
      <c r="W493" s="2" t="s">
        <v>3142</v>
      </c>
      <c r="AL493" s="47" t="s">
        <v>30</v>
      </c>
    </row>
    <row r="494" spans="1:47" ht="24">
      <c r="A494" s="1" t="s">
        <v>3050</v>
      </c>
      <c r="B494" s="1" t="s">
        <v>3092</v>
      </c>
      <c r="C494" s="1" t="s">
        <v>5678</v>
      </c>
      <c r="D494" s="1">
        <v>149</v>
      </c>
      <c r="E494" s="1">
        <v>3</v>
      </c>
      <c r="F494" s="1" t="s">
        <v>3055</v>
      </c>
      <c r="G494" s="1" t="s">
        <v>3093</v>
      </c>
      <c r="I494" s="1" t="s">
        <v>82</v>
      </c>
      <c r="V494" s="2" t="s">
        <v>3094</v>
      </c>
      <c r="W494" s="2" t="s">
        <v>3086</v>
      </c>
      <c r="AL494" s="47" t="s">
        <v>30</v>
      </c>
    </row>
    <row r="495" spans="1:47" ht="72">
      <c r="A495" s="1" t="s">
        <v>3050</v>
      </c>
      <c r="B495" s="1" t="s">
        <v>3059</v>
      </c>
      <c r="C495" s="1" t="s">
        <v>5678</v>
      </c>
      <c r="D495" s="1">
        <v>150</v>
      </c>
      <c r="E495" s="1">
        <v>1</v>
      </c>
      <c r="F495" s="1" t="s">
        <v>3055</v>
      </c>
      <c r="G495" s="1" t="s">
        <v>3060</v>
      </c>
      <c r="H495" s="1" t="s">
        <v>26</v>
      </c>
      <c r="I495" s="1" t="s">
        <v>94</v>
      </c>
      <c r="K495" s="1" t="s">
        <v>3061</v>
      </c>
      <c r="L495" s="2" t="s">
        <v>3062</v>
      </c>
      <c r="N495" s="41">
        <v>1</v>
      </c>
      <c r="O495" s="42">
        <v>4</v>
      </c>
      <c r="Q495" s="44">
        <v>6</v>
      </c>
      <c r="R495" s="45">
        <v>3</v>
      </c>
      <c r="S495" s="46">
        <v>27</v>
      </c>
      <c r="V495" s="2" t="s">
        <v>3063</v>
      </c>
      <c r="AL495" s="47" t="s">
        <v>30</v>
      </c>
      <c r="AU495" s="1" t="s">
        <v>6158</v>
      </c>
    </row>
    <row r="496" spans="1:47" ht="72">
      <c r="A496" s="1" t="s">
        <v>3050</v>
      </c>
      <c r="B496" s="1" t="s">
        <v>3116</v>
      </c>
      <c r="C496" s="1" t="s">
        <v>5678</v>
      </c>
      <c r="D496" s="1">
        <v>151</v>
      </c>
      <c r="E496" s="1">
        <v>3</v>
      </c>
      <c r="F496" s="1" t="s">
        <v>3055</v>
      </c>
      <c r="G496" s="1" t="s">
        <v>3117</v>
      </c>
      <c r="I496" s="1" t="s">
        <v>94</v>
      </c>
      <c r="K496" s="1" t="s">
        <v>604</v>
      </c>
      <c r="N496" s="41">
        <v>35</v>
      </c>
      <c r="O496" s="42">
        <v>2</v>
      </c>
      <c r="Q496" s="44">
        <v>1</v>
      </c>
      <c r="R496" s="45">
        <v>1</v>
      </c>
      <c r="S496" s="46">
        <v>2</v>
      </c>
      <c r="V496" s="2" t="s">
        <v>3118</v>
      </c>
      <c r="AL496" s="47" t="s">
        <v>30</v>
      </c>
    </row>
    <row r="497" spans="1:48" ht="24">
      <c r="A497" s="1" t="s">
        <v>3050</v>
      </c>
      <c r="B497" s="1" t="s">
        <v>3068</v>
      </c>
      <c r="C497" s="1" t="s">
        <v>5678</v>
      </c>
      <c r="D497" s="1">
        <v>152</v>
      </c>
      <c r="E497" s="1">
        <v>2</v>
      </c>
      <c r="F497" s="1" t="s">
        <v>3055</v>
      </c>
      <c r="G497" s="1" t="s">
        <v>3069</v>
      </c>
      <c r="H497" s="1" t="s">
        <v>26</v>
      </c>
      <c r="I497" s="1" t="s">
        <v>82</v>
      </c>
      <c r="K497" s="1" t="s">
        <v>3070</v>
      </c>
      <c r="V497" s="2" t="s">
        <v>3071</v>
      </c>
      <c r="AL497" s="47" t="s">
        <v>30</v>
      </c>
    </row>
    <row r="498" spans="1:48" ht="48">
      <c r="A498" s="1" t="s">
        <v>3050</v>
      </c>
      <c r="B498" s="1" t="s">
        <v>3095</v>
      </c>
      <c r="C498" s="1" t="s">
        <v>5678</v>
      </c>
      <c r="D498" s="1">
        <v>153</v>
      </c>
      <c r="E498" s="1">
        <v>2</v>
      </c>
      <c r="F498" s="1" t="s">
        <v>3055</v>
      </c>
      <c r="G498" s="1" t="s">
        <v>3096</v>
      </c>
      <c r="H498" s="1" t="s">
        <v>26</v>
      </c>
      <c r="I498" s="1" t="s">
        <v>82</v>
      </c>
      <c r="K498" s="1" t="s">
        <v>3070</v>
      </c>
      <c r="V498" s="2" t="s">
        <v>3097</v>
      </c>
      <c r="AL498" s="47" t="s">
        <v>30</v>
      </c>
    </row>
    <row r="499" spans="1:48" ht="24">
      <c r="A499" s="88" t="s">
        <v>2368</v>
      </c>
      <c r="B499" s="88" t="s">
        <v>2386</v>
      </c>
      <c r="C499" s="88" t="s">
        <v>5679</v>
      </c>
      <c r="D499" s="88">
        <v>1</v>
      </c>
      <c r="E499" s="88">
        <v>1</v>
      </c>
      <c r="F499" s="88"/>
      <c r="G499" s="88" t="s">
        <v>2387</v>
      </c>
      <c r="H499" s="1" t="s">
        <v>26</v>
      </c>
      <c r="I499" s="1" t="s">
        <v>27</v>
      </c>
      <c r="J499" s="1" t="s">
        <v>50</v>
      </c>
      <c r="K499" s="1" t="s">
        <v>159</v>
      </c>
      <c r="L499" s="2" t="s">
        <v>52</v>
      </c>
      <c r="M499" s="15">
        <v>10</v>
      </c>
      <c r="P499" s="43">
        <v>0</v>
      </c>
      <c r="Q499" s="44">
        <v>1</v>
      </c>
      <c r="R499" s="45">
        <v>4</v>
      </c>
      <c r="S499" s="46">
        <v>4</v>
      </c>
      <c r="V499" s="2" t="s">
        <v>2388</v>
      </c>
      <c r="AL499" s="47" t="s">
        <v>30</v>
      </c>
      <c r="AS499" s="1" t="s">
        <v>6159</v>
      </c>
    </row>
    <row r="500" spans="1:48" ht="24">
      <c r="A500" s="1" t="s">
        <v>2368</v>
      </c>
      <c r="B500" s="1" t="s">
        <v>2396</v>
      </c>
      <c r="C500" s="1" t="s">
        <v>5679</v>
      </c>
      <c r="D500" s="1">
        <v>2</v>
      </c>
      <c r="E500" s="1">
        <v>1</v>
      </c>
      <c r="G500" s="1" t="s">
        <v>2397</v>
      </c>
      <c r="H500" s="1" t="s">
        <v>26</v>
      </c>
      <c r="I500" s="1" t="s">
        <v>27</v>
      </c>
      <c r="J500" s="1" t="s">
        <v>28</v>
      </c>
      <c r="K500" s="1" t="s">
        <v>2398</v>
      </c>
      <c r="M500" s="15">
        <v>11</v>
      </c>
      <c r="P500" s="43">
        <v>1</v>
      </c>
      <c r="Q500" s="44">
        <v>3</v>
      </c>
      <c r="R500" s="45">
        <v>2</v>
      </c>
      <c r="S500" s="46">
        <v>5</v>
      </c>
      <c r="V500" s="2" t="s">
        <v>2399</v>
      </c>
      <c r="AL500" s="47" t="s">
        <v>30</v>
      </c>
      <c r="AS500" s="1" t="s">
        <v>6160</v>
      </c>
    </row>
    <row r="501" spans="1:48" ht="24">
      <c r="A501" s="1" t="s">
        <v>2368</v>
      </c>
      <c r="B501" s="1" t="s">
        <v>2424</v>
      </c>
      <c r="C501" s="1" t="s">
        <v>5679</v>
      </c>
      <c r="D501" s="1">
        <v>3</v>
      </c>
      <c r="E501" s="1">
        <v>3</v>
      </c>
      <c r="G501" s="1" t="s">
        <v>2425</v>
      </c>
      <c r="I501" s="1" t="s">
        <v>38</v>
      </c>
      <c r="J501" s="1" t="s">
        <v>28</v>
      </c>
      <c r="K501" s="1" t="s">
        <v>205</v>
      </c>
      <c r="M501" s="15">
        <v>1</v>
      </c>
      <c r="P501" s="43">
        <v>0</v>
      </c>
      <c r="Q501" s="44">
        <v>0</v>
      </c>
      <c r="R501" s="45">
        <v>0</v>
      </c>
      <c r="S501" s="46">
        <v>2</v>
      </c>
      <c r="V501" s="2" t="s">
        <v>2426</v>
      </c>
      <c r="AL501" s="47" t="s">
        <v>30</v>
      </c>
      <c r="AS501" s="1" t="s">
        <v>17518</v>
      </c>
      <c r="AU501" s="1" t="s">
        <v>6161</v>
      </c>
      <c r="AV501" s="1" t="s">
        <v>6162</v>
      </c>
    </row>
    <row r="502" spans="1:48" ht="24">
      <c r="A502" s="1" t="s">
        <v>2368</v>
      </c>
      <c r="B502" s="1" t="s">
        <v>2403</v>
      </c>
      <c r="C502" s="1" t="s">
        <v>5679</v>
      </c>
      <c r="D502" s="1">
        <v>4</v>
      </c>
      <c r="E502" s="1">
        <v>3</v>
      </c>
      <c r="G502" s="1" t="s">
        <v>2404</v>
      </c>
      <c r="I502" s="1" t="s">
        <v>38</v>
      </c>
      <c r="J502" s="1" t="s">
        <v>28</v>
      </c>
      <c r="K502" s="1" t="s">
        <v>205</v>
      </c>
      <c r="M502" s="15">
        <v>5</v>
      </c>
      <c r="P502" s="43">
        <v>1</v>
      </c>
      <c r="Q502" s="44">
        <v>0</v>
      </c>
      <c r="R502" s="45">
        <v>1</v>
      </c>
      <c r="S502" s="46">
        <v>3</v>
      </c>
      <c r="V502" s="2" t="s">
        <v>2405</v>
      </c>
      <c r="AL502" s="47" t="s">
        <v>30</v>
      </c>
      <c r="AS502" s="1" t="s">
        <v>6163</v>
      </c>
    </row>
    <row r="503" spans="1:48" ht="24">
      <c r="A503" s="1" t="s">
        <v>2368</v>
      </c>
      <c r="B503" s="1" t="s">
        <v>2531</v>
      </c>
      <c r="C503" s="1" t="s">
        <v>5679</v>
      </c>
      <c r="D503" s="1">
        <v>5</v>
      </c>
      <c r="E503" s="1">
        <v>3</v>
      </c>
      <c r="G503" s="1" t="s">
        <v>2532</v>
      </c>
      <c r="I503" s="1" t="s">
        <v>63</v>
      </c>
      <c r="J503" s="1" t="s">
        <v>28</v>
      </c>
      <c r="M503" s="15">
        <v>0</v>
      </c>
      <c r="V503" s="2" t="s">
        <v>2533</v>
      </c>
      <c r="AL503" s="47" t="s">
        <v>30</v>
      </c>
      <c r="AS503" s="1" t="s">
        <v>6164</v>
      </c>
    </row>
    <row r="504" spans="1:48" ht="24">
      <c r="A504" s="1" t="s">
        <v>2368</v>
      </c>
      <c r="B504" s="1" t="s">
        <v>2631</v>
      </c>
      <c r="C504" s="1" t="s">
        <v>5679</v>
      </c>
      <c r="D504" s="1">
        <v>6</v>
      </c>
      <c r="E504" s="1">
        <v>3</v>
      </c>
      <c r="G504" s="1" t="s">
        <v>2632</v>
      </c>
      <c r="I504" s="1" t="s">
        <v>63</v>
      </c>
      <c r="J504" s="1" t="s">
        <v>28</v>
      </c>
      <c r="M504" s="15">
        <v>0</v>
      </c>
      <c r="V504" s="2" t="s">
        <v>2633</v>
      </c>
      <c r="AL504" s="47" t="s">
        <v>30</v>
      </c>
      <c r="AS504" s="1" t="s">
        <v>6165</v>
      </c>
    </row>
    <row r="505" spans="1:48">
      <c r="A505" s="1" t="s">
        <v>2368</v>
      </c>
      <c r="B505" s="1" t="s">
        <v>2419</v>
      </c>
      <c r="C505" s="1" t="s">
        <v>5679</v>
      </c>
      <c r="D505" s="1">
        <v>7</v>
      </c>
      <c r="E505" s="1">
        <v>3</v>
      </c>
      <c r="G505" s="1" t="s">
        <v>2420</v>
      </c>
      <c r="I505" s="1" t="s">
        <v>38</v>
      </c>
      <c r="J505" s="1" t="s">
        <v>50</v>
      </c>
      <c r="K505" s="1" t="s">
        <v>159</v>
      </c>
      <c r="M505" s="15">
        <v>2</v>
      </c>
      <c r="P505" s="43">
        <v>0</v>
      </c>
      <c r="Q505" s="44">
        <v>1</v>
      </c>
      <c r="R505" s="45">
        <v>4</v>
      </c>
      <c r="S505" s="46">
        <v>1</v>
      </c>
      <c r="AL505" s="47" t="s">
        <v>30</v>
      </c>
      <c r="AS505" s="1" t="s">
        <v>6166</v>
      </c>
    </row>
    <row r="506" spans="1:48" ht="24">
      <c r="A506" s="1" t="s">
        <v>2368</v>
      </c>
      <c r="B506" s="1" t="s">
        <v>2383</v>
      </c>
      <c r="C506" s="1" t="s">
        <v>5679</v>
      </c>
      <c r="D506" s="1">
        <v>8</v>
      </c>
      <c r="E506" s="1">
        <v>3</v>
      </c>
      <c r="G506" s="1" t="s">
        <v>2384</v>
      </c>
      <c r="I506" s="1" t="s">
        <v>63</v>
      </c>
      <c r="J506" s="1" t="s">
        <v>50</v>
      </c>
      <c r="M506" s="15">
        <v>1</v>
      </c>
      <c r="V506" s="2" t="s">
        <v>2385</v>
      </c>
      <c r="AL506" s="47" t="s">
        <v>30</v>
      </c>
      <c r="AU506" s="1" t="s">
        <v>6167</v>
      </c>
    </row>
    <row r="507" spans="1:48" ht="48">
      <c r="A507" s="1" t="s">
        <v>2368</v>
      </c>
      <c r="B507" s="1" t="s">
        <v>2600</v>
      </c>
      <c r="C507" s="1" t="s">
        <v>5679</v>
      </c>
      <c r="D507" s="1">
        <v>9</v>
      </c>
      <c r="E507" s="1">
        <v>3</v>
      </c>
      <c r="G507" s="1" t="s">
        <v>2601</v>
      </c>
      <c r="I507" s="1" t="s">
        <v>56</v>
      </c>
      <c r="J507" s="1" t="s">
        <v>50</v>
      </c>
      <c r="K507" s="1" t="s">
        <v>196</v>
      </c>
      <c r="L507" s="2" t="s">
        <v>2602</v>
      </c>
      <c r="M507" s="15">
        <v>2</v>
      </c>
      <c r="V507" s="2" t="s">
        <v>2603</v>
      </c>
      <c r="AL507" s="47" t="s">
        <v>30</v>
      </c>
      <c r="AS507" s="1" t="s">
        <v>6168</v>
      </c>
    </row>
    <row r="508" spans="1:48" ht="24">
      <c r="A508" s="1" t="s">
        <v>2368</v>
      </c>
      <c r="B508" s="1" t="s">
        <v>2416</v>
      </c>
      <c r="C508" s="1" t="s">
        <v>5679</v>
      </c>
      <c r="D508" s="1">
        <v>10</v>
      </c>
      <c r="E508" s="1">
        <v>3</v>
      </c>
      <c r="G508" s="1" t="s">
        <v>2417</v>
      </c>
      <c r="H508" s="1" t="s">
        <v>26</v>
      </c>
      <c r="I508" s="1" t="s">
        <v>38</v>
      </c>
      <c r="J508" s="1" t="s">
        <v>57</v>
      </c>
      <c r="K508" s="1" t="s">
        <v>2085</v>
      </c>
      <c r="M508" s="15">
        <v>4</v>
      </c>
      <c r="P508" s="43">
        <v>1</v>
      </c>
      <c r="Q508" s="44">
        <v>2</v>
      </c>
      <c r="R508" s="45">
        <v>2</v>
      </c>
      <c r="S508" s="46">
        <v>2</v>
      </c>
      <c r="V508" s="2" t="s">
        <v>2418</v>
      </c>
      <c r="AL508" s="47" t="s">
        <v>30</v>
      </c>
    </row>
    <row r="509" spans="1:48" ht="24">
      <c r="A509" s="1" t="s">
        <v>2368</v>
      </c>
      <c r="B509" s="1" t="s">
        <v>2495</v>
      </c>
      <c r="C509" s="1" t="s">
        <v>5679</v>
      </c>
      <c r="D509" s="1">
        <v>11</v>
      </c>
      <c r="E509" s="1">
        <v>3</v>
      </c>
      <c r="G509" s="1" t="s">
        <v>2496</v>
      </c>
      <c r="I509" s="1" t="s">
        <v>63</v>
      </c>
      <c r="J509" s="1" t="s">
        <v>57</v>
      </c>
      <c r="M509" s="15">
        <v>5</v>
      </c>
      <c r="V509" s="2" t="s">
        <v>2497</v>
      </c>
      <c r="AL509" s="47" t="s">
        <v>30</v>
      </c>
    </row>
    <row r="510" spans="1:48" ht="24">
      <c r="A510" s="1" t="s">
        <v>2368</v>
      </c>
      <c r="B510" s="1" t="s">
        <v>2374</v>
      </c>
      <c r="C510" s="1" t="s">
        <v>5679</v>
      </c>
      <c r="D510" s="1">
        <v>12</v>
      </c>
      <c r="E510" s="1">
        <v>3</v>
      </c>
      <c r="G510" s="1" t="s">
        <v>2375</v>
      </c>
      <c r="I510" s="1" t="s">
        <v>63</v>
      </c>
      <c r="J510" s="1" t="s">
        <v>57</v>
      </c>
      <c r="M510" s="15">
        <v>1</v>
      </c>
      <c r="V510" s="2" t="s">
        <v>2376</v>
      </c>
      <c r="AL510" s="47" t="s">
        <v>30</v>
      </c>
    </row>
    <row r="511" spans="1:48" ht="36">
      <c r="A511" s="1" t="s">
        <v>2368</v>
      </c>
      <c r="B511" s="1" t="s">
        <v>2394</v>
      </c>
      <c r="C511" s="1" t="s">
        <v>5679</v>
      </c>
      <c r="D511" s="1">
        <v>13</v>
      </c>
      <c r="E511" s="1">
        <v>3</v>
      </c>
      <c r="G511" s="1" t="s">
        <v>5883</v>
      </c>
      <c r="I511" s="1" t="s">
        <v>56</v>
      </c>
      <c r="J511" s="1" t="s">
        <v>57</v>
      </c>
      <c r="K511" s="1" t="s">
        <v>261</v>
      </c>
      <c r="L511" s="2" t="s">
        <v>206</v>
      </c>
      <c r="M511" s="15">
        <v>0</v>
      </c>
      <c r="V511" s="2" t="s">
        <v>2395</v>
      </c>
      <c r="AL511" s="47" t="s">
        <v>30</v>
      </c>
    </row>
    <row r="512" spans="1:48" ht="36">
      <c r="A512" s="1" t="s">
        <v>2368</v>
      </c>
      <c r="B512" s="1" t="s">
        <v>2474</v>
      </c>
      <c r="C512" s="1" t="s">
        <v>5679</v>
      </c>
      <c r="D512" s="1">
        <v>14</v>
      </c>
      <c r="E512" s="1">
        <v>3</v>
      </c>
      <c r="G512" s="1" t="s">
        <v>2475</v>
      </c>
      <c r="I512" s="1" t="s">
        <v>38</v>
      </c>
      <c r="J512" s="1" t="s">
        <v>39</v>
      </c>
      <c r="K512" s="1" t="s">
        <v>2476</v>
      </c>
      <c r="M512" s="15">
        <v>2</v>
      </c>
      <c r="P512" s="43">
        <v>1</v>
      </c>
      <c r="Q512" s="44">
        <v>1</v>
      </c>
      <c r="R512" s="45">
        <v>1</v>
      </c>
      <c r="S512" s="46">
        <v>1</v>
      </c>
      <c r="V512" s="2" t="s">
        <v>2477</v>
      </c>
      <c r="AL512" s="47" t="s">
        <v>30</v>
      </c>
      <c r="AU512" s="1" t="s">
        <v>6169</v>
      </c>
    </row>
    <row r="513" spans="1:48" ht="24">
      <c r="A513" s="1" t="s">
        <v>2368</v>
      </c>
      <c r="B513" s="1" t="s">
        <v>2487</v>
      </c>
      <c r="C513" s="1" t="s">
        <v>5679</v>
      </c>
      <c r="D513" s="1">
        <v>15</v>
      </c>
      <c r="E513" s="1">
        <v>3</v>
      </c>
      <c r="G513" s="1" t="s">
        <v>2488</v>
      </c>
      <c r="I513" s="1" t="s">
        <v>38</v>
      </c>
      <c r="J513" s="1" t="s">
        <v>39</v>
      </c>
      <c r="K513" s="1" t="s">
        <v>2085</v>
      </c>
      <c r="M513" s="15">
        <v>2</v>
      </c>
      <c r="P513" s="43">
        <v>0</v>
      </c>
      <c r="Q513" s="44">
        <v>1</v>
      </c>
      <c r="R513" s="45">
        <v>0</v>
      </c>
      <c r="S513" s="46">
        <v>3</v>
      </c>
      <c r="V513" s="2" t="s">
        <v>2489</v>
      </c>
      <c r="AL513" s="47" t="s">
        <v>30</v>
      </c>
    </row>
    <row r="514" spans="1:48" ht="36">
      <c r="A514" s="1" t="s">
        <v>2368</v>
      </c>
      <c r="B514" s="1" t="s">
        <v>2521</v>
      </c>
      <c r="C514" s="1" t="s">
        <v>5679</v>
      </c>
      <c r="D514" s="1">
        <v>16</v>
      </c>
      <c r="E514" s="1">
        <v>3</v>
      </c>
      <c r="G514" s="1" t="s">
        <v>2522</v>
      </c>
      <c r="I514" s="1" t="s">
        <v>38</v>
      </c>
      <c r="J514" s="1" t="s">
        <v>39</v>
      </c>
      <c r="K514" s="1" t="s">
        <v>205</v>
      </c>
      <c r="M514" s="15">
        <v>3</v>
      </c>
      <c r="P514" s="43">
        <v>1</v>
      </c>
      <c r="Q514" s="44">
        <v>0</v>
      </c>
      <c r="R514" s="45">
        <v>1</v>
      </c>
      <c r="S514" s="46">
        <v>1</v>
      </c>
      <c r="V514" s="2" t="s">
        <v>2523</v>
      </c>
      <c r="AL514" s="47" t="s">
        <v>30</v>
      </c>
      <c r="AU514" s="1" t="s">
        <v>6170</v>
      </c>
    </row>
    <row r="515" spans="1:48" ht="84">
      <c r="A515" s="1" t="s">
        <v>2368</v>
      </c>
      <c r="B515" s="1" t="s">
        <v>2577</v>
      </c>
      <c r="C515" s="1" t="s">
        <v>5679</v>
      </c>
      <c r="D515" s="1">
        <v>17</v>
      </c>
      <c r="E515" s="1">
        <v>3</v>
      </c>
      <c r="G515" s="1" t="s">
        <v>2578</v>
      </c>
      <c r="I515" s="1" t="s">
        <v>56</v>
      </c>
      <c r="J515" s="1" t="s">
        <v>39</v>
      </c>
      <c r="K515" s="1" t="s">
        <v>180</v>
      </c>
      <c r="M515" s="15">
        <v>2</v>
      </c>
      <c r="V515" s="2" t="s">
        <v>2579</v>
      </c>
      <c r="AL515" s="47" t="s">
        <v>30</v>
      </c>
      <c r="AU515" s="1" t="s">
        <v>6171</v>
      </c>
      <c r="AV515" s="1" t="s">
        <v>6172</v>
      </c>
    </row>
    <row r="516" spans="1:48" ht="24">
      <c r="A516" s="1" t="s">
        <v>2368</v>
      </c>
      <c r="B516" s="1" t="s">
        <v>2421</v>
      </c>
      <c r="C516" s="1" t="s">
        <v>5679</v>
      </c>
      <c r="D516" s="1">
        <v>18</v>
      </c>
      <c r="E516" s="1">
        <v>3</v>
      </c>
      <c r="G516" s="1" t="s">
        <v>2422</v>
      </c>
      <c r="I516" s="1" t="s">
        <v>38</v>
      </c>
      <c r="J516" s="1" t="s">
        <v>44</v>
      </c>
      <c r="K516" s="1" t="s">
        <v>205</v>
      </c>
      <c r="M516" s="15">
        <v>2</v>
      </c>
      <c r="P516" s="43">
        <v>1</v>
      </c>
      <c r="Q516" s="44">
        <v>1</v>
      </c>
      <c r="R516" s="45">
        <v>0</v>
      </c>
      <c r="S516" s="46">
        <v>1</v>
      </c>
      <c r="V516" s="2" t="s">
        <v>2423</v>
      </c>
      <c r="AL516" s="47" t="s">
        <v>30</v>
      </c>
    </row>
    <row r="517" spans="1:48" ht="60">
      <c r="A517" s="75" t="s">
        <v>2368</v>
      </c>
      <c r="B517" s="75" t="s">
        <v>2369</v>
      </c>
      <c r="C517" s="75" t="s">
        <v>5679</v>
      </c>
      <c r="D517" s="75">
        <v>19</v>
      </c>
      <c r="E517" s="75">
        <v>1</v>
      </c>
      <c r="F517" s="75" t="s">
        <v>2373</v>
      </c>
      <c r="G517" s="75" t="s">
        <v>2370</v>
      </c>
      <c r="H517" s="1" t="s">
        <v>26</v>
      </c>
      <c r="I517" s="1" t="s">
        <v>88</v>
      </c>
      <c r="K517" s="1" t="s">
        <v>2371</v>
      </c>
      <c r="V517" s="2" t="s">
        <v>2372</v>
      </c>
      <c r="AL517" s="47" t="s">
        <v>30</v>
      </c>
    </row>
    <row r="518" spans="1:48" ht="24">
      <c r="A518" s="1" t="s">
        <v>2368</v>
      </c>
      <c r="B518" s="1" t="s">
        <v>2441</v>
      </c>
      <c r="C518" s="1" t="s">
        <v>5679</v>
      </c>
      <c r="D518" s="1">
        <v>20</v>
      </c>
      <c r="E518" s="1">
        <v>5</v>
      </c>
      <c r="F518" s="1" t="s">
        <v>2373</v>
      </c>
      <c r="G518" s="1" t="s">
        <v>2442</v>
      </c>
      <c r="I518" s="1" t="s">
        <v>94</v>
      </c>
      <c r="K518" s="1" t="s">
        <v>2443</v>
      </c>
      <c r="N518" s="41">
        <v>25</v>
      </c>
      <c r="O518" s="42">
        <v>2</v>
      </c>
      <c r="Q518" s="44">
        <v>3</v>
      </c>
      <c r="R518" s="45">
        <v>1</v>
      </c>
      <c r="S518" s="46">
        <v>3</v>
      </c>
      <c r="V518" s="2" t="s">
        <v>2444</v>
      </c>
      <c r="W518" s="2" t="s">
        <v>2415</v>
      </c>
      <c r="AL518" s="47" t="s">
        <v>30</v>
      </c>
    </row>
    <row r="519" spans="1:48" ht="60">
      <c r="A519" s="1" t="s">
        <v>2368</v>
      </c>
      <c r="B519" s="1" t="s">
        <v>2614</v>
      </c>
      <c r="C519" s="1" t="s">
        <v>5679</v>
      </c>
      <c r="D519" s="1">
        <v>21</v>
      </c>
      <c r="E519" s="1">
        <v>1</v>
      </c>
      <c r="F519" s="1" t="s">
        <v>2373</v>
      </c>
      <c r="G519" s="1" t="s">
        <v>2615</v>
      </c>
      <c r="H519" s="1" t="s">
        <v>26</v>
      </c>
      <c r="I519" s="1" t="s">
        <v>104</v>
      </c>
      <c r="K519" s="1" t="s">
        <v>2408</v>
      </c>
      <c r="O519" s="42">
        <v>2</v>
      </c>
      <c r="T519" s="47">
        <v>6</v>
      </c>
      <c r="U519" s="1">
        <v>3</v>
      </c>
      <c r="V519" s="2" t="s">
        <v>2616</v>
      </c>
      <c r="AL519" s="47" t="s">
        <v>30</v>
      </c>
    </row>
    <row r="520" spans="1:48" ht="24">
      <c r="A520" s="1" t="s">
        <v>2368</v>
      </c>
      <c r="B520" s="1" t="s">
        <v>2569</v>
      </c>
      <c r="C520" s="1" t="s">
        <v>5679</v>
      </c>
      <c r="D520" s="1">
        <v>22</v>
      </c>
      <c r="E520" s="1">
        <v>2</v>
      </c>
      <c r="F520" s="1" t="s">
        <v>2373</v>
      </c>
      <c r="G520" s="1" t="s">
        <v>2570</v>
      </c>
      <c r="I520" s="1" t="s">
        <v>104</v>
      </c>
      <c r="K520" s="1" t="s">
        <v>2571</v>
      </c>
      <c r="O520" s="42">
        <v>4</v>
      </c>
      <c r="T520" s="47">
        <v>3</v>
      </c>
      <c r="V520" s="2" t="s">
        <v>2572</v>
      </c>
      <c r="AL520" s="47" t="s">
        <v>30</v>
      </c>
    </row>
    <row r="521" spans="1:48" ht="24">
      <c r="A521" s="1" t="s">
        <v>2368</v>
      </c>
      <c r="B521" s="1" t="s">
        <v>2437</v>
      </c>
      <c r="C521" s="1" t="s">
        <v>5679</v>
      </c>
      <c r="D521" s="1">
        <v>23</v>
      </c>
      <c r="E521" s="1">
        <v>2</v>
      </c>
      <c r="F521" s="1" t="s">
        <v>2373</v>
      </c>
      <c r="G521" s="1" t="s">
        <v>2438</v>
      </c>
      <c r="I521" s="1" t="s">
        <v>104</v>
      </c>
      <c r="K521" s="1" t="s">
        <v>2408</v>
      </c>
      <c r="O521" s="42">
        <v>1</v>
      </c>
      <c r="T521" s="47">
        <v>4</v>
      </c>
      <c r="V521" s="2" t="s">
        <v>2439</v>
      </c>
      <c r="W521" s="2" t="s">
        <v>2440</v>
      </c>
      <c r="AL521" s="47" t="s">
        <v>30</v>
      </c>
    </row>
    <row r="522" spans="1:48" ht="48">
      <c r="A522" s="1" t="s">
        <v>2368</v>
      </c>
      <c r="B522" s="1" t="s">
        <v>2412</v>
      </c>
      <c r="C522" s="1" t="s">
        <v>5679</v>
      </c>
      <c r="D522" s="1">
        <v>24</v>
      </c>
      <c r="E522" s="1">
        <v>4</v>
      </c>
      <c r="F522" s="1" t="s">
        <v>2373</v>
      </c>
      <c r="G522" s="1" t="s">
        <v>2413</v>
      </c>
      <c r="I522" s="1" t="s">
        <v>82</v>
      </c>
      <c r="V522" s="2" t="s">
        <v>2414</v>
      </c>
      <c r="W522" s="2" t="s">
        <v>2415</v>
      </c>
      <c r="AL522" s="47" t="s">
        <v>30</v>
      </c>
    </row>
    <row r="523" spans="1:48" ht="84">
      <c r="A523" s="75" t="s">
        <v>2368</v>
      </c>
      <c r="B523" s="75" t="s">
        <v>2400</v>
      </c>
      <c r="C523" s="75" t="s">
        <v>5679</v>
      </c>
      <c r="D523" s="75">
        <v>25</v>
      </c>
      <c r="E523" s="75">
        <v>1</v>
      </c>
      <c r="F523" s="75" t="s">
        <v>2393</v>
      </c>
      <c r="G523" s="75" t="s">
        <v>2401</v>
      </c>
      <c r="H523" s="1" t="s">
        <v>26</v>
      </c>
      <c r="I523" s="1" t="s">
        <v>88</v>
      </c>
      <c r="K523" s="1" t="s">
        <v>2085</v>
      </c>
      <c r="P523" s="43">
        <v>2</v>
      </c>
      <c r="Q523" s="44">
        <v>2</v>
      </c>
      <c r="R523" s="45">
        <v>2</v>
      </c>
      <c r="S523" s="46">
        <v>3</v>
      </c>
      <c r="V523" s="2" t="s">
        <v>2402</v>
      </c>
      <c r="AL523" s="47" t="s">
        <v>30</v>
      </c>
    </row>
    <row r="524" spans="1:48" ht="60">
      <c r="A524" s="1" t="s">
        <v>2368</v>
      </c>
      <c r="B524" s="1" t="s">
        <v>2478</v>
      </c>
      <c r="C524" s="1" t="s">
        <v>5679</v>
      </c>
      <c r="D524" s="1">
        <v>26</v>
      </c>
      <c r="E524" s="1">
        <v>2</v>
      </c>
      <c r="F524" s="1" t="s">
        <v>2393</v>
      </c>
      <c r="G524" s="1" t="s">
        <v>2479</v>
      </c>
      <c r="I524" s="1" t="s">
        <v>88</v>
      </c>
      <c r="K524" s="1" t="s">
        <v>2085</v>
      </c>
      <c r="P524" s="43">
        <v>2</v>
      </c>
      <c r="Q524" s="44">
        <v>2</v>
      </c>
      <c r="R524" s="45">
        <v>1</v>
      </c>
      <c r="S524" s="46">
        <v>2</v>
      </c>
      <c r="V524" s="2" t="s">
        <v>2480</v>
      </c>
      <c r="W524" s="2" t="s">
        <v>2481</v>
      </c>
      <c r="AL524" s="47" t="s">
        <v>30</v>
      </c>
    </row>
    <row r="525" spans="1:48" ht="24">
      <c r="A525" s="1" t="s">
        <v>2368</v>
      </c>
      <c r="B525" s="1" t="s">
        <v>2589</v>
      </c>
      <c r="C525" s="1" t="s">
        <v>5679</v>
      </c>
      <c r="D525" s="1">
        <v>27</v>
      </c>
      <c r="E525" s="1">
        <v>4</v>
      </c>
      <c r="F525" s="1" t="s">
        <v>2393</v>
      </c>
      <c r="G525" s="1" t="s">
        <v>2590</v>
      </c>
      <c r="I525" s="1" t="s">
        <v>94</v>
      </c>
      <c r="K525" s="1" t="s">
        <v>145</v>
      </c>
      <c r="N525" s="41">
        <v>34</v>
      </c>
      <c r="O525" s="42">
        <v>1</v>
      </c>
      <c r="Q525" s="44">
        <v>3</v>
      </c>
      <c r="R525" s="45">
        <v>1</v>
      </c>
      <c r="S525" s="46">
        <v>5</v>
      </c>
      <c r="V525" s="2" t="s">
        <v>2591</v>
      </c>
      <c r="W525" s="2" t="s">
        <v>2592</v>
      </c>
      <c r="AL525" s="47" t="s">
        <v>30</v>
      </c>
    </row>
    <row r="526" spans="1:48" ht="24">
      <c r="A526" s="1" t="s">
        <v>2368</v>
      </c>
      <c r="B526" s="1" t="s">
        <v>2482</v>
      </c>
      <c r="C526" s="1" t="s">
        <v>5679</v>
      </c>
      <c r="D526" s="1">
        <v>28</v>
      </c>
      <c r="E526" s="1">
        <v>2</v>
      </c>
      <c r="F526" s="1" t="s">
        <v>2393</v>
      </c>
      <c r="G526" s="1" t="s">
        <v>2483</v>
      </c>
      <c r="I526" s="1" t="s">
        <v>104</v>
      </c>
      <c r="K526" s="1" t="s">
        <v>2484</v>
      </c>
      <c r="O526" s="42">
        <v>4</v>
      </c>
      <c r="T526" s="47">
        <v>4</v>
      </c>
      <c r="V526" s="2" t="s">
        <v>2485</v>
      </c>
      <c r="W526" s="2" t="s">
        <v>2486</v>
      </c>
      <c r="AL526" s="47" t="s">
        <v>30</v>
      </c>
    </row>
    <row r="527" spans="1:48" ht="24">
      <c r="A527" s="1" t="s">
        <v>2368</v>
      </c>
      <c r="B527" s="1" t="s">
        <v>2389</v>
      </c>
      <c r="C527" s="1" t="s">
        <v>5679</v>
      </c>
      <c r="D527" s="1">
        <v>29</v>
      </c>
      <c r="E527" s="1">
        <v>4</v>
      </c>
      <c r="F527" s="1" t="s">
        <v>2393</v>
      </c>
      <c r="G527" s="1" t="s">
        <v>2390</v>
      </c>
      <c r="I527" s="1" t="s">
        <v>82</v>
      </c>
      <c r="L527" s="2" t="s">
        <v>155</v>
      </c>
      <c r="V527" s="2" t="s">
        <v>2391</v>
      </c>
      <c r="W527" s="2" t="s">
        <v>2392</v>
      </c>
      <c r="AL527" s="47" t="s">
        <v>30</v>
      </c>
      <c r="AU527" s="1" t="s">
        <v>6173</v>
      </c>
    </row>
    <row r="528" spans="1:48" ht="24">
      <c r="A528" s="75" t="s">
        <v>2368</v>
      </c>
      <c r="B528" s="75" t="s">
        <v>2552</v>
      </c>
      <c r="C528" s="75" t="s">
        <v>5679</v>
      </c>
      <c r="D528" s="75">
        <v>30</v>
      </c>
      <c r="E528" s="75">
        <v>3</v>
      </c>
      <c r="F528" s="75" t="s">
        <v>2382</v>
      </c>
      <c r="G528" s="75" t="s">
        <v>2553</v>
      </c>
      <c r="I528" s="1" t="s">
        <v>94</v>
      </c>
      <c r="K528" s="1" t="s">
        <v>2554</v>
      </c>
      <c r="L528" s="2" t="s">
        <v>155</v>
      </c>
      <c r="N528" s="41">
        <v>15</v>
      </c>
      <c r="O528" s="42">
        <v>1</v>
      </c>
      <c r="Q528" s="44">
        <v>2</v>
      </c>
      <c r="R528" s="45">
        <v>1</v>
      </c>
      <c r="S528" s="46">
        <v>2</v>
      </c>
      <c r="V528" s="2" t="s">
        <v>2555</v>
      </c>
      <c r="W528" s="2" t="s">
        <v>2556</v>
      </c>
      <c r="AL528" s="47" t="s">
        <v>30</v>
      </c>
    </row>
    <row r="529" spans="1:38" ht="24">
      <c r="A529" s="1" t="s">
        <v>2368</v>
      </c>
      <c r="B529" s="1" t="s">
        <v>2377</v>
      </c>
      <c r="C529" s="1" t="s">
        <v>5679</v>
      </c>
      <c r="D529" s="1">
        <v>31</v>
      </c>
      <c r="E529" s="1">
        <v>3</v>
      </c>
      <c r="F529" s="1" t="s">
        <v>2382</v>
      </c>
      <c r="G529" s="1" t="s">
        <v>2378</v>
      </c>
      <c r="I529" s="1" t="s">
        <v>94</v>
      </c>
      <c r="K529" s="1" t="s">
        <v>2379</v>
      </c>
      <c r="L529" s="2" t="s">
        <v>1227</v>
      </c>
      <c r="N529" s="41">
        <v>33</v>
      </c>
      <c r="O529" s="42">
        <v>2</v>
      </c>
      <c r="Q529" s="44">
        <v>7</v>
      </c>
      <c r="R529" s="45">
        <v>3</v>
      </c>
      <c r="S529" s="46">
        <v>5</v>
      </c>
      <c r="V529" s="2" t="s">
        <v>2380</v>
      </c>
      <c r="W529" s="2" t="s">
        <v>2381</v>
      </c>
      <c r="AL529" s="47" t="s">
        <v>30</v>
      </c>
    </row>
    <row r="530" spans="1:38" ht="24">
      <c r="A530" s="1" t="s">
        <v>2368</v>
      </c>
      <c r="B530" s="1" t="s">
        <v>2585</v>
      </c>
      <c r="C530" s="1" t="s">
        <v>5679</v>
      </c>
      <c r="D530" s="1">
        <v>32</v>
      </c>
      <c r="E530" s="1">
        <v>2</v>
      </c>
      <c r="F530" s="1" t="s">
        <v>2382</v>
      </c>
      <c r="G530" s="1" t="s">
        <v>2586</v>
      </c>
      <c r="I530" s="1" t="s">
        <v>94</v>
      </c>
      <c r="K530" s="1" t="s">
        <v>2379</v>
      </c>
      <c r="N530" s="41">
        <v>30</v>
      </c>
      <c r="O530" s="42">
        <v>3</v>
      </c>
      <c r="Q530" s="44">
        <v>4</v>
      </c>
      <c r="R530" s="45">
        <v>1</v>
      </c>
      <c r="S530" s="46">
        <v>6</v>
      </c>
      <c r="V530" s="2" t="s">
        <v>2587</v>
      </c>
      <c r="W530" s="2" t="s">
        <v>2588</v>
      </c>
      <c r="AL530" s="47" t="s">
        <v>30</v>
      </c>
    </row>
    <row r="531" spans="1:38" ht="60">
      <c r="A531" s="1" t="s">
        <v>2368</v>
      </c>
      <c r="B531" s="1" t="s">
        <v>2611</v>
      </c>
      <c r="C531" s="1" t="s">
        <v>5679</v>
      </c>
      <c r="D531" s="1">
        <v>33</v>
      </c>
      <c r="E531" s="1">
        <v>1</v>
      </c>
      <c r="F531" s="1" t="s">
        <v>2382</v>
      </c>
      <c r="G531" s="1" t="s">
        <v>2612</v>
      </c>
      <c r="I531" s="1" t="s">
        <v>104</v>
      </c>
      <c r="K531" s="1" t="s">
        <v>2606</v>
      </c>
      <c r="O531" s="42">
        <v>3</v>
      </c>
      <c r="T531" s="47">
        <v>11</v>
      </c>
      <c r="U531" s="1">
        <v>3</v>
      </c>
      <c r="V531" s="2" t="s">
        <v>2613</v>
      </c>
      <c r="AL531" s="47" t="s">
        <v>30</v>
      </c>
    </row>
    <row r="532" spans="1:38" ht="60">
      <c r="A532" s="1" t="s">
        <v>2368</v>
      </c>
      <c r="B532" s="1" t="s">
        <v>2604</v>
      </c>
      <c r="C532" s="1" t="s">
        <v>5679</v>
      </c>
      <c r="D532" s="1">
        <v>34</v>
      </c>
      <c r="E532" s="1">
        <v>1</v>
      </c>
      <c r="F532" s="1" t="s">
        <v>2382</v>
      </c>
      <c r="G532" s="1" t="s">
        <v>2605</v>
      </c>
      <c r="I532" s="1" t="s">
        <v>104</v>
      </c>
      <c r="K532" s="1" t="s">
        <v>2606</v>
      </c>
      <c r="O532" s="42">
        <v>2</v>
      </c>
      <c r="T532" s="47">
        <v>7</v>
      </c>
      <c r="U532" s="1">
        <v>2</v>
      </c>
      <c r="V532" s="2" t="s">
        <v>2607</v>
      </c>
      <c r="AL532" s="47" t="s">
        <v>30</v>
      </c>
    </row>
    <row r="533" spans="1:38" ht="60">
      <c r="A533" s="1" t="s">
        <v>2368</v>
      </c>
      <c r="B533" s="1" t="s">
        <v>2608</v>
      </c>
      <c r="C533" s="1" t="s">
        <v>5679</v>
      </c>
      <c r="D533" s="1">
        <v>35</v>
      </c>
      <c r="E533" s="1">
        <v>1</v>
      </c>
      <c r="F533" s="1" t="s">
        <v>2382</v>
      </c>
      <c r="G533" s="1" t="s">
        <v>2609</v>
      </c>
      <c r="I533" s="1" t="s">
        <v>104</v>
      </c>
      <c r="K533" s="1" t="s">
        <v>2606</v>
      </c>
      <c r="O533" s="42">
        <v>1</v>
      </c>
      <c r="T533" s="47">
        <v>3</v>
      </c>
      <c r="U533" s="1">
        <v>1</v>
      </c>
      <c r="V533" s="2" t="s">
        <v>2610</v>
      </c>
      <c r="AL533" s="47" t="s">
        <v>30</v>
      </c>
    </row>
    <row r="534" spans="1:38" ht="24">
      <c r="A534" s="1" t="s">
        <v>2368</v>
      </c>
      <c r="B534" s="1" t="s">
        <v>2544</v>
      </c>
      <c r="C534" s="1" t="s">
        <v>5679</v>
      </c>
      <c r="D534" s="1">
        <v>36</v>
      </c>
      <c r="E534" s="1">
        <v>2</v>
      </c>
      <c r="F534" s="1" t="s">
        <v>2382</v>
      </c>
      <c r="G534" s="1" t="s">
        <v>2545</v>
      </c>
      <c r="I534" s="1" t="s">
        <v>82</v>
      </c>
      <c r="V534" s="2" t="s">
        <v>2546</v>
      </c>
      <c r="W534" s="2" t="s">
        <v>2547</v>
      </c>
      <c r="AL534" s="47" t="s">
        <v>30</v>
      </c>
    </row>
    <row r="535" spans="1:38" ht="36">
      <c r="A535" s="75" t="s">
        <v>2368</v>
      </c>
      <c r="B535" s="75" t="s">
        <v>2573</v>
      </c>
      <c r="C535" s="75" t="s">
        <v>5679</v>
      </c>
      <c r="D535" s="75">
        <v>37</v>
      </c>
      <c r="E535" s="75">
        <v>3</v>
      </c>
      <c r="F535" s="75" t="s">
        <v>2411</v>
      </c>
      <c r="G535" s="75" t="s">
        <v>2574</v>
      </c>
      <c r="I535" s="1" t="s">
        <v>94</v>
      </c>
      <c r="K535" s="1" t="s">
        <v>2503</v>
      </c>
      <c r="N535" s="41">
        <v>28</v>
      </c>
      <c r="O535" s="42">
        <v>3</v>
      </c>
      <c r="Q535" s="44">
        <v>1</v>
      </c>
      <c r="R535" s="45">
        <v>0</v>
      </c>
      <c r="S535" s="46">
        <v>2</v>
      </c>
      <c r="V535" s="2" t="s">
        <v>2575</v>
      </c>
      <c r="W535" s="2" t="s">
        <v>2576</v>
      </c>
      <c r="AL535" s="47" t="s">
        <v>30</v>
      </c>
    </row>
    <row r="536" spans="1:38" ht="24">
      <c r="A536" s="1" t="s">
        <v>2368</v>
      </c>
      <c r="B536" s="1" t="s">
        <v>2406</v>
      </c>
      <c r="C536" s="1" t="s">
        <v>5679</v>
      </c>
      <c r="D536" s="1">
        <v>38</v>
      </c>
      <c r="E536" s="1">
        <v>3</v>
      </c>
      <c r="F536" s="1" t="s">
        <v>2411</v>
      </c>
      <c r="G536" s="1" t="s">
        <v>2407</v>
      </c>
      <c r="I536" s="1" t="s">
        <v>104</v>
      </c>
      <c r="K536" s="1" t="s">
        <v>2408</v>
      </c>
      <c r="L536" s="2" t="s">
        <v>155</v>
      </c>
      <c r="O536" s="42">
        <v>2</v>
      </c>
      <c r="T536" s="47">
        <v>2</v>
      </c>
      <c r="V536" s="2" t="s">
        <v>2409</v>
      </c>
      <c r="W536" s="2" t="s">
        <v>2410</v>
      </c>
      <c r="AL536" s="47" t="s">
        <v>30</v>
      </c>
    </row>
    <row r="537" spans="1:38" ht="24">
      <c r="A537" s="1" t="s">
        <v>2368</v>
      </c>
      <c r="B537" s="1" t="s">
        <v>2517</v>
      </c>
      <c r="C537" s="1" t="s">
        <v>5679</v>
      </c>
      <c r="D537" s="1">
        <v>39</v>
      </c>
      <c r="E537" s="1">
        <v>2</v>
      </c>
      <c r="F537" s="1" t="s">
        <v>2411</v>
      </c>
      <c r="G537" s="1" t="s">
        <v>2518</v>
      </c>
      <c r="I537" s="1" t="s">
        <v>104</v>
      </c>
      <c r="K537" s="1" t="s">
        <v>2408</v>
      </c>
      <c r="L537" s="2" t="s">
        <v>331</v>
      </c>
      <c r="O537" s="42">
        <v>3</v>
      </c>
      <c r="T537" s="47">
        <v>1</v>
      </c>
      <c r="V537" s="2" t="s">
        <v>2519</v>
      </c>
      <c r="W537" s="2" t="s">
        <v>2520</v>
      </c>
      <c r="AL537" s="47" t="s">
        <v>30</v>
      </c>
    </row>
    <row r="538" spans="1:38" ht="36">
      <c r="A538" s="1" t="s">
        <v>2368</v>
      </c>
      <c r="B538" s="1" t="s">
        <v>2510</v>
      </c>
      <c r="C538" s="1" t="s">
        <v>5679</v>
      </c>
      <c r="D538" s="1">
        <v>40</v>
      </c>
      <c r="E538" s="1">
        <v>1</v>
      </c>
      <c r="F538" s="1" t="s">
        <v>2411</v>
      </c>
      <c r="G538" s="1" t="s">
        <v>2511</v>
      </c>
      <c r="I538" s="1" t="s">
        <v>82</v>
      </c>
      <c r="V538" s="2" t="s">
        <v>2512</v>
      </c>
      <c r="W538" s="2" t="s">
        <v>2513</v>
      </c>
      <c r="AL538" s="47" t="s">
        <v>30</v>
      </c>
    </row>
    <row r="539" spans="1:38" ht="48">
      <c r="A539" s="1" t="s">
        <v>2368</v>
      </c>
      <c r="B539" s="1" t="s">
        <v>2498</v>
      </c>
      <c r="C539" s="1" t="s">
        <v>5679</v>
      </c>
      <c r="D539" s="1">
        <v>41</v>
      </c>
      <c r="E539" s="1">
        <v>2</v>
      </c>
      <c r="F539" s="1" t="s">
        <v>2411</v>
      </c>
      <c r="G539" s="1" t="s">
        <v>2499</v>
      </c>
      <c r="I539" s="1" t="s">
        <v>82</v>
      </c>
      <c r="V539" s="2" t="s">
        <v>2500</v>
      </c>
      <c r="AL539" s="47" t="s">
        <v>30</v>
      </c>
    </row>
    <row r="540" spans="1:38" ht="36">
      <c r="A540" s="75" t="s">
        <v>2368</v>
      </c>
      <c r="B540" s="75" t="s">
        <v>2634</v>
      </c>
      <c r="C540" s="75" t="s">
        <v>5679</v>
      </c>
      <c r="D540" s="75">
        <v>42</v>
      </c>
      <c r="E540" s="75">
        <v>3</v>
      </c>
      <c r="F540" s="75" t="s">
        <v>2505</v>
      </c>
      <c r="G540" s="75" t="s">
        <v>2635</v>
      </c>
      <c r="I540" s="1" t="s">
        <v>94</v>
      </c>
      <c r="K540" s="1" t="s">
        <v>2503</v>
      </c>
      <c r="N540" s="41">
        <v>17</v>
      </c>
      <c r="O540" s="42">
        <v>2</v>
      </c>
      <c r="Q540" s="44">
        <v>3</v>
      </c>
      <c r="R540" s="45">
        <v>2</v>
      </c>
      <c r="S540" s="46">
        <v>2</v>
      </c>
      <c r="V540" s="2" t="s">
        <v>2637</v>
      </c>
      <c r="AL540" s="47" t="s">
        <v>30</v>
      </c>
    </row>
    <row r="541" spans="1:38" ht="36">
      <c r="A541" s="1" t="s">
        <v>2368</v>
      </c>
      <c r="B541" s="1" t="s">
        <v>2501</v>
      </c>
      <c r="C541" s="1" t="s">
        <v>5679</v>
      </c>
      <c r="D541" s="1">
        <v>43</v>
      </c>
      <c r="E541" s="1">
        <v>2</v>
      </c>
      <c r="F541" s="1" t="s">
        <v>2505</v>
      </c>
      <c r="G541" s="1" t="s">
        <v>2502</v>
      </c>
      <c r="I541" s="1" t="s">
        <v>94</v>
      </c>
      <c r="K541" s="1" t="s">
        <v>2503</v>
      </c>
      <c r="N541" s="41">
        <v>24</v>
      </c>
      <c r="O541" s="42">
        <v>3</v>
      </c>
      <c r="Q541" s="44">
        <v>3</v>
      </c>
      <c r="R541" s="45">
        <v>3</v>
      </c>
      <c r="S541" s="46">
        <v>3</v>
      </c>
      <c r="V541" s="2" t="s">
        <v>2504</v>
      </c>
      <c r="AL541" s="47" t="s">
        <v>30</v>
      </c>
    </row>
    <row r="542" spans="1:38" ht="36">
      <c r="A542" s="1" t="s">
        <v>2368</v>
      </c>
      <c r="B542" s="1" t="s">
        <v>2623</v>
      </c>
      <c r="C542" s="1" t="s">
        <v>5679</v>
      </c>
      <c r="D542" s="1">
        <v>44</v>
      </c>
      <c r="E542" s="1">
        <v>1</v>
      </c>
      <c r="F542" s="1" t="s">
        <v>2505</v>
      </c>
      <c r="G542" s="1" t="s">
        <v>2624</v>
      </c>
      <c r="I542" s="1" t="s">
        <v>94</v>
      </c>
      <c r="K542" s="1" t="s">
        <v>2503</v>
      </c>
      <c r="L542" s="2" t="s">
        <v>2625</v>
      </c>
      <c r="N542" s="41">
        <v>40</v>
      </c>
      <c r="O542" s="42">
        <v>4</v>
      </c>
      <c r="Q542" s="44">
        <v>5</v>
      </c>
      <c r="R542" s="45">
        <v>1</v>
      </c>
      <c r="S542" s="46">
        <v>5</v>
      </c>
      <c r="V542" s="2" t="s">
        <v>2626</v>
      </c>
      <c r="AL542" s="47" t="s">
        <v>30</v>
      </c>
    </row>
    <row r="543" spans="1:38" ht="36">
      <c r="A543" s="1" t="s">
        <v>2368</v>
      </c>
      <c r="B543" s="1" t="s">
        <v>2514</v>
      </c>
      <c r="C543" s="1" t="s">
        <v>5679</v>
      </c>
      <c r="D543" s="1">
        <v>45</v>
      </c>
      <c r="E543" s="1">
        <v>2</v>
      </c>
      <c r="F543" s="1" t="s">
        <v>2505</v>
      </c>
      <c r="G543" s="1" t="s">
        <v>2515</v>
      </c>
      <c r="I543" s="1" t="s">
        <v>82</v>
      </c>
      <c r="V543" s="2" t="s">
        <v>2516</v>
      </c>
      <c r="W543" s="2" t="s">
        <v>2486</v>
      </c>
      <c r="AL543" s="47" t="s">
        <v>30</v>
      </c>
    </row>
    <row r="544" spans="1:38" ht="24">
      <c r="A544" s="75" t="s">
        <v>2368</v>
      </c>
      <c r="B544" s="75" t="s">
        <v>2565</v>
      </c>
      <c r="C544" s="75" t="s">
        <v>5679</v>
      </c>
      <c r="D544" s="75">
        <v>46</v>
      </c>
      <c r="E544" s="75">
        <v>3</v>
      </c>
      <c r="F544" s="75" t="s">
        <v>2509</v>
      </c>
      <c r="G544" s="75" t="s">
        <v>2566</v>
      </c>
      <c r="I544" s="1" t="s">
        <v>104</v>
      </c>
      <c r="K544" s="1" t="s">
        <v>105</v>
      </c>
      <c r="O544" s="42">
        <v>4</v>
      </c>
      <c r="T544" s="47">
        <v>6</v>
      </c>
      <c r="V544" s="2" t="s">
        <v>2567</v>
      </c>
      <c r="W544" s="2" t="s">
        <v>2568</v>
      </c>
      <c r="AL544" s="47" t="s">
        <v>30</v>
      </c>
    </row>
    <row r="545" spans="1:38" ht="24">
      <c r="A545" s="1" t="s">
        <v>2368</v>
      </c>
      <c r="B545" s="1" t="s">
        <v>2583</v>
      </c>
      <c r="C545" s="1" t="s">
        <v>5679</v>
      </c>
      <c r="D545" s="1">
        <v>47</v>
      </c>
      <c r="E545" s="1">
        <v>3</v>
      </c>
      <c r="F545" s="1" t="s">
        <v>2509</v>
      </c>
      <c r="G545" s="1" t="s">
        <v>2584</v>
      </c>
      <c r="I545" s="1" t="s">
        <v>104</v>
      </c>
      <c r="K545" s="1" t="s">
        <v>105</v>
      </c>
      <c r="O545" s="42">
        <v>3</v>
      </c>
      <c r="T545" s="47">
        <v>3</v>
      </c>
      <c r="V545" s="2" t="s">
        <v>331</v>
      </c>
      <c r="W545" s="2" t="s">
        <v>2568</v>
      </c>
      <c r="AL545" s="47" t="s">
        <v>30</v>
      </c>
    </row>
    <row r="546" spans="1:38" ht="36">
      <c r="A546" s="1" t="s">
        <v>2368</v>
      </c>
      <c r="B546" s="1" t="s">
        <v>2506</v>
      </c>
      <c r="C546" s="1" t="s">
        <v>5679</v>
      </c>
      <c r="D546" s="1">
        <v>48</v>
      </c>
      <c r="E546" s="1">
        <v>2</v>
      </c>
      <c r="F546" s="1" t="s">
        <v>2509</v>
      </c>
      <c r="G546" s="1" t="s">
        <v>2507</v>
      </c>
      <c r="I546" s="1" t="s">
        <v>82</v>
      </c>
      <c r="V546" s="2" t="s">
        <v>2508</v>
      </c>
      <c r="AL546" s="47" t="s">
        <v>30</v>
      </c>
    </row>
    <row r="547" spans="1:38" ht="24">
      <c r="A547" s="75" t="s">
        <v>2368</v>
      </c>
      <c r="B547" s="75" t="s">
        <v>2524</v>
      </c>
      <c r="C547" s="75" t="s">
        <v>5679</v>
      </c>
      <c r="D547" s="75">
        <v>49</v>
      </c>
      <c r="E547" s="75">
        <v>3</v>
      </c>
      <c r="F547" s="75" t="s">
        <v>2431</v>
      </c>
      <c r="G547" s="75" t="s">
        <v>2525</v>
      </c>
      <c r="I547" s="1" t="s">
        <v>94</v>
      </c>
      <c r="K547" s="1" t="s">
        <v>576</v>
      </c>
      <c r="N547" s="41">
        <v>25</v>
      </c>
      <c r="O547" s="42">
        <v>3</v>
      </c>
      <c r="Q547" s="44">
        <v>4</v>
      </c>
      <c r="R547" s="45">
        <v>1</v>
      </c>
      <c r="S547" s="46">
        <v>5</v>
      </c>
      <c r="V547" s="2" t="s">
        <v>2526</v>
      </c>
      <c r="AL547" s="47" t="s">
        <v>30</v>
      </c>
    </row>
    <row r="548" spans="1:38" ht="24">
      <c r="A548" s="1" t="s">
        <v>2368</v>
      </c>
      <c r="B548" s="1" t="s">
        <v>2427</v>
      </c>
      <c r="C548" s="1" t="s">
        <v>5679</v>
      </c>
      <c r="D548" s="1">
        <v>50</v>
      </c>
      <c r="E548" s="1">
        <v>3</v>
      </c>
      <c r="F548" s="1" t="s">
        <v>2431</v>
      </c>
      <c r="G548" s="1" t="s">
        <v>2428</v>
      </c>
      <c r="I548" s="1" t="s">
        <v>94</v>
      </c>
      <c r="K548" s="1" t="s">
        <v>95</v>
      </c>
      <c r="N548" s="41">
        <v>18</v>
      </c>
      <c r="O548" s="42">
        <v>1</v>
      </c>
      <c r="Q548" s="44">
        <v>1</v>
      </c>
      <c r="R548" s="45">
        <v>1</v>
      </c>
      <c r="S548" s="46">
        <v>1</v>
      </c>
      <c r="V548" s="2" t="s">
        <v>2429</v>
      </c>
      <c r="W548" s="2" t="s">
        <v>2430</v>
      </c>
      <c r="AL548" s="47" t="s">
        <v>30</v>
      </c>
    </row>
    <row r="549" spans="1:38" ht="36">
      <c r="A549" s="1" t="s">
        <v>2368</v>
      </c>
      <c r="B549" s="1" t="s">
        <v>2627</v>
      </c>
      <c r="C549" s="1" t="s">
        <v>5679</v>
      </c>
      <c r="D549" s="1">
        <v>51</v>
      </c>
      <c r="E549" s="1">
        <v>2</v>
      </c>
      <c r="F549" s="1" t="s">
        <v>2431</v>
      </c>
      <c r="G549" s="1" t="s">
        <v>2628</v>
      </c>
      <c r="I549" s="1" t="s">
        <v>82</v>
      </c>
      <c r="V549" s="2" t="s">
        <v>2629</v>
      </c>
      <c r="W549" s="2" t="s">
        <v>2630</v>
      </c>
      <c r="AL549" s="47" t="s">
        <v>30</v>
      </c>
    </row>
    <row r="550" spans="1:38" ht="24">
      <c r="A550" s="75" t="s">
        <v>2368</v>
      </c>
      <c r="B550" s="75" t="s">
        <v>2593</v>
      </c>
      <c r="C550" s="75" t="s">
        <v>5679</v>
      </c>
      <c r="D550" s="75">
        <v>52</v>
      </c>
      <c r="E550" s="75">
        <v>3</v>
      </c>
      <c r="F550" s="75" t="s">
        <v>2436</v>
      </c>
      <c r="G550" s="75" t="s">
        <v>2594</v>
      </c>
      <c r="I550" s="1" t="s">
        <v>94</v>
      </c>
      <c r="K550" s="1" t="s">
        <v>145</v>
      </c>
      <c r="L550" s="2" t="s">
        <v>2537</v>
      </c>
      <c r="N550" s="41">
        <v>35</v>
      </c>
      <c r="O550" s="42">
        <v>2</v>
      </c>
      <c r="Q550" s="44">
        <v>3</v>
      </c>
      <c r="R550" s="45">
        <v>2</v>
      </c>
      <c r="S550" s="46">
        <v>4</v>
      </c>
      <c r="V550" s="2" t="s">
        <v>112</v>
      </c>
      <c r="W550" s="2" t="s">
        <v>2595</v>
      </c>
      <c r="AL550" s="47" t="s">
        <v>30</v>
      </c>
    </row>
    <row r="551" spans="1:38" ht="24">
      <c r="A551" s="1" t="s">
        <v>2368</v>
      </c>
      <c r="B551" s="1" t="s">
        <v>2432</v>
      </c>
      <c r="C551" s="1" t="s">
        <v>5679</v>
      </c>
      <c r="D551" s="1">
        <v>53</v>
      </c>
      <c r="E551" s="1">
        <v>2</v>
      </c>
      <c r="F551" s="1" t="s">
        <v>2436</v>
      </c>
      <c r="G551" s="1" t="s">
        <v>2433</v>
      </c>
      <c r="I551" s="1" t="s">
        <v>94</v>
      </c>
      <c r="K551" s="1" t="s">
        <v>145</v>
      </c>
      <c r="N551" s="41">
        <v>27</v>
      </c>
      <c r="O551" s="42">
        <v>3</v>
      </c>
      <c r="Q551" s="44">
        <v>4</v>
      </c>
      <c r="R551" s="45">
        <v>3</v>
      </c>
      <c r="S551" s="46">
        <v>3</v>
      </c>
      <c r="V551" s="2" t="s">
        <v>2434</v>
      </c>
      <c r="W551" s="2" t="s">
        <v>2435</v>
      </c>
      <c r="AL551" s="47" t="s">
        <v>30</v>
      </c>
    </row>
    <row r="552" spans="1:38" ht="36">
      <c r="A552" s="1" t="s">
        <v>2368</v>
      </c>
      <c r="B552" s="1" t="s">
        <v>2527</v>
      </c>
      <c r="C552" s="1" t="s">
        <v>5679</v>
      </c>
      <c r="D552" s="1">
        <v>54</v>
      </c>
      <c r="E552" s="1">
        <v>1</v>
      </c>
      <c r="F552" s="1" t="s">
        <v>2436</v>
      </c>
      <c r="G552" s="1" t="s">
        <v>2528</v>
      </c>
      <c r="I552" s="1" t="s">
        <v>94</v>
      </c>
      <c r="K552" s="1" t="s">
        <v>2529</v>
      </c>
      <c r="N552" s="41">
        <v>38</v>
      </c>
      <c r="O552" s="42">
        <v>4</v>
      </c>
      <c r="Q552" s="44">
        <v>7</v>
      </c>
      <c r="R552" s="45">
        <v>3</v>
      </c>
      <c r="S552" s="46">
        <v>12</v>
      </c>
      <c r="V552" s="2" t="s">
        <v>2530</v>
      </c>
      <c r="AL552" s="47" t="s">
        <v>30</v>
      </c>
    </row>
    <row r="553" spans="1:38" ht="36">
      <c r="A553" s="1" t="s">
        <v>2368</v>
      </c>
      <c r="B553" s="1" t="s">
        <v>2596</v>
      </c>
      <c r="C553" s="1" t="s">
        <v>5679</v>
      </c>
      <c r="D553" s="1">
        <v>55</v>
      </c>
      <c r="E553" s="1">
        <v>2</v>
      </c>
      <c r="F553" s="1" t="s">
        <v>2436</v>
      </c>
      <c r="G553" s="1" t="s">
        <v>2597</v>
      </c>
      <c r="I553" s="1" t="s">
        <v>82</v>
      </c>
      <c r="L553" s="2" t="s">
        <v>2598</v>
      </c>
      <c r="V553" s="2" t="s">
        <v>2599</v>
      </c>
      <c r="AL553" s="47" t="s">
        <v>30</v>
      </c>
    </row>
    <row r="554" spans="1:38" ht="60">
      <c r="A554" s="75" t="s">
        <v>2368</v>
      </c>
      <c r="B554" s="75" t="s">
        <v>2490</v>
      </c>
      <c r="C554" s="75" t="s">
        <v>5679</v>
      </c>
      <c r="D554" s="75">
        <v>56</v>
      </c>
      <c r="E554" s="75">
        <v>1</v>
      </c>
      <c r="F554" s="75" t="s">
        <v>2494</v>
      </c>
      <c r="G554" s="75" t="s">
        <v>2491</v>
      </c>
      <c r="I554" s="1" t="s">
        <v>94</v>
      </c>
      <c r="K554" s="1" t="s">
        <v>2492</v>
      </c>
      <c r="N554" s="41">
        <v>33</v>
      </c>
      <c r="O554" s="42">
        <v>2</v>
      </c>
      <c r="Q554" s="44">
        <v>5</v>
      </c>
      <c r="R554" s="45">
        <v>2</v>
      </c>
      <c r="S554" s="46">
        <v>5</v>
      </c>
      <c r="U554" s="1">
        <v>3</v>
      </c>
      <c r="V554" s="2" t="s">
        <v>2493</v>
      </c>
      <c r="AL554" s="47" t="s">
        <v>30</v>
      </c>
    </row>
    <row r="555" spans="1:38" ht="24">
      <c r="A555" s="1" t="s">
        <v>2368</v>
      </c>
      <c r="B555" s="1" t="s">
        <v>2534</v>
      </c>
      <c r="C555" s="1" t="s">
        <v>5679</v>
      </c>
      <c r="D555" s="1">
        <v>57</v>
      </c>
      <c r="E555" s="1">
        <v>3</v>
      </c>
      <c r="F555" s="1" t="s">
        <v>2494</v>
      </c>
      <c r="G555" s="1" t="s">
        <v>2535</v>
      </c>
      <c r="I555" s="1" t="s">
        <v>94</v>
      </c>
      <c r="K555" s="1" t="s">
        <v>2536</v>
      </c>
      <c r="L555" s="2" t="s">
        <v>2537</v>
      </c>
      <c r="N555" s="41">
        <v>35</v>
      </c>
      <c r="O555" s="42">
        <v>2</v>
      </c>
      <c r="Q555" s="44">
        <v>1</v>
      </c>
      <c r="R555" s="45">
        <v>2</v>
      </c>
      <c r="S555" s="46">
        <v>5</v>
      </c>
      <c r="V555" s="2" t="s">
        <v>2538</v>
      </c>
      <c r="W555" s="2" t="s">
        <v>2410</v>
      </c>
      <c r="AL555" s="47" t="s">
        <v>30</v>
      </c>
    </row>
    <row r="556" spans="1:38" ht="24">
      <c r="A556" s="1" t="s">
        <v>2368</v>
      </c>
      <c r="B556" s="1" t="s">
        <v>2557</v>
      </c>
      <c r="C556" s="1" t="s">
        <v>5679</v>
      </c>
      <c r="D556" s="1">
        <v>58</v>
      </c>
      <c r="E556" s="1">
        <v>2</v>
      </c>
      <c r="F556" s="1" t="s">
        <v>2494</v>
      </c>
      <c r="G556" s="1" t="s">
        <v>2558</v>
      </c>
      <c r="I556" s="1" t="s">
        <v>94</v>
      </c>
      <c r="K556" s="1" t="s">
        <v>2536</v>
      </c>
      <c r="N556" s="41">
        <v>40</v>
      </c>
      <c r="O556" s="42">
        <v>2</v>
      </c>
      <c r="Q556" s="44">
        <v>8</v>
      </c>
      <c r="R556" s="45">
        <v>3</v>
      </c>
      <c r="S556" s="46">
        <v>5</v>
      </c>
      <c r="V556" s="2" t="s">
        <v>2559</v>
      </c>
      <c r="W556" s="2" t="s">
        <v>2560</v>
      </c>
      <c r="AL556" s="47" t="s">
        <v>30</v>
      </c>
    </row>
    <row r="557" spans="1:38" ht="24">
      <c r="A557" s="1" t="s">
        <v>2368</v>
      </c>
      <c r="B557" s="1" t="s">
        <v>2561</v>
      </c>
      <c r="C557" s="1" t="s">
        <v>5679</v>
      </c>
      <c r="D557" s="1">
        <v>59</v>
      </c>
      <c r="E557" s="1">
        <v>2</v>
      </c>
      <c r="F557" s="1" t="s">
        <v>2494</v>
      </c>
      <c r="G557" s="1" t="s">
        <v>2562</v>
      </c>
      <c r="I557" s="1" t="s">
        <v>104</v>
      </c>
      <c r="K557" s="1" t="s">
        <v>2492</v>
      </c>
      <c r="O557" s="42">
        <v>5</v>
      </c>
      <c r="T557" s="47">
        <v>2</v>
      </c>
      <c r="V557" s="2" t="s">
        <v>2563</v>
      </c>
      <c r="W557" s="2" t="s">
        <v>2564</v>
      </c>
      <c r="AL557" s="47" t="s">
        <v>30</v>
      </c>
    </row>
    <row r="558" spans="1:38" ht="36">
      <c r="A558" s="1" t="s">
        <v>2368</v>
      </c>
      <c r="B558" s="1" t="s">
        <v>2617</v>
      </c>
      <c r="C558" s="1" t="s">
        <v>5679</v>
      </c>
      <c r="D558" s="1">
        <v>60</v>
      </c>
      <c r="E558" s="1">
        <v>2</v>
      </c>
      <c r="F558" s="1" t="s">
        <v>2494</v>
      </c>
      <c r="G558" s="1" t="s">
        <v>2618</v>
      </c>
      <c r="I558" s="1" t="s">
        <v>82</v>
      </c>
      <c r="V558" s="2" t="s">
        <v>2619</v>
      </c>
      <c r="AL558" s="47" t="s">
        <v>30</v>
      </c>
    </row>
    <row r="559" spans="1:38" ht="48">
      <c r="A559" s="1" t="s">
        <v>2368</v>
      </c>
      <c r="B559" s="1" t="s">
        <v>2620</v>
      </c>
      <c r="C559" s="1" t="s">
        <v>5679</v>
      </c>
      <c r="D559" s="1">
        <v>61</v>
      </c>
      <c r="E559" s="1">
        <v>1</v>
      </c>
      <c r="F559" s="1" t="s">
        <v>2494</v>
      </c>
      <c r="G559" s="1" t="s">
        <v>2621</v>
      </c>
      <c r="I559" s="1" t="s">
        <v>82</v>
      </c>
      <c r="L559" s="2" t="s">
        <v>2598</v>
      </c>
      <c r="V559" s="2" t="s">
        <v>2622</v>
      </c>
      <c r="AL559" s="47" t="s">
        <v>30</v>
      </c>
    </row>
    <row r="560" spans="1:38" ht="24">
      <c r="A560" s="75" t="s">
        <v>2368</v>
      </c>
      <c r="B560" s="75" t="s">
        <v>2548</v>
      </c>
      <c r="C560" s="75" t="s">
        <v>5679</v>
      </c>
      <c r="D560" s="75">
        <v>62</v>
      </c>
      <c r="E560" s="75">
        <v>3</v>
      </c>
      <c r="F560" s="75" t="s">
        <v>2543</v>
      </c>
      <c r="G560" s="75" t="s">
        <v>2549</v>
      </c>
      <c r="I560" s="1" t="s">
        <v>94</v>
      </c>
      <c r="K560" s="1" t="s">
        <v>2536</v>
      </c>
      <c r="N560" s="41">
        <v>28</v>
      </c>
      <c r="O560" s="42">
        <v>2</v>
      </c>
      <c r="Q560" s="44">
        <v>1</v>
      </c>
      <c r="R560" s="45">
        <v>1</v>
      </c>
      <c r="S560" s="46">
        <v>3</v>
      </c>
      <c r="V560" s="2" t="s">
        <v>2550</v>
      </c>
      <c r="W560" s="2" t="s">
        <v>2551</v>
      </c>
      <c r="AL560" s="47" t="s">
        <v>30</v>
      </c>
    </row>
    <row r="561" spans="1:40" ht="24">
      <c r="A561" s="1" t="s">
        <v>2368</v>
      </c>
      <c r="B561" s="1" t="s">
        <v>2539</v>
      </c>
      <c r="C561" s="1" t="s">
        <v>5679</v>
      </c>
      <c r="D561" s="1">
        <v>63</v>
      </c>
      <c r="E561" s="1">
        <v>3</v>
      </c>
      <c r="F561" s="1" t="s">
        <v>2543</v>
      </c>
      <c r="G561" s="1" t="s">
        <v>2540</v>
      </c>
      <c r="I561" s="1" t="s">
        <v>94</v>
      </c>
      <c r="K561" s="1" t="s">
        <v>2536</v>
      </c>
      <c r="N561" s="41">
        <v>30</v>
      </c>
      <c r="O561" s="42">
        <v>3</v>
      </c>
      <c r="Q561" s="44">
        <v>3</v>
      </c>
      <c r="R561" s="45">
        <v>2</v>
      </c>
      <c r="S561" s="46">
        <v>3</v>
      </c>
      <c r="V561" s="2" t="s">
        <v>2541</v>
      </c>
      <c r="W561" s="2" t="s">
        <v>2542</v>
      </c>
      <c r="AL561" s="47" t="s">
        <v>30</v>
      </c>
    </row>
    <row r="562" spans="1:40" ht="36">
      <c r="A562" s="1" t="s">
        <v>2368</v>
      </c>
      <c r="B562" s="1" t="s">
        <v>2580</v>
      </c>
      <c r="C562" s="1" t="s">
        <v>5679</v>
      </c>
      <c r="D562" s="1">
        <v>64</v>
      </c>
      <c r="E562" s="1">
        <v>2</v>
      </c>
      <c r="F562" s="1" t="s">
        <v>2543</v>
      </c>
      <c r="G562" s="1" t="s">
        <v>2581</v>
      </c>
      <c r="I562" s="1" t="s">
        <v>82</v>
      </c>
      <c r="V562" s="2" t="s">
        <v>2582</v>
      </c>
      <c r="W562" s="2" t="s">
        <v>2542</v>
      </c>
      <c r="AL562" s="47" t="s">
        <v>30</v>
      </c>
    </row>
    <row r="563" spans="1:40" ht="36">
      <c r="A563" s="1" t="s">
        <v>2368</v>
      </c>
      <c r="B563" s="1" t="s">
        <v>2445</v>
      </c>
      <c r="C563" s="1" t="s">
        <v>5679</v>
      </c>
      <c r="D563" s="1">
        <v>65</v>
      </c>
      <c r="E563" s="1">
        <v>1</v>
      </c>
      <c r="F563" s="1" t="s">
        <v>2373</v>
      </c>
      <c r="G563" s="1" t="s">
        <v>2615</v>
      </c>
      <c r="I563" s="1" t="s">
        <v>125</v>
      </c>
      <c r="M563" s="15">
        <v>1</v>
      </c>
      <c r="N563" s="41" t="s">
        <v>9489</v>
      </c>
      <c r="V563" s="2" t="s">
        <v>2446</v>
      </c>
      <c r="Y563" s="1" t="s">
        <v>2615</v>
      </c>
      <c r="AA563" s="1" t="s">
        <v>125</v>
      </c>
      <c r="AE563" s="1">
        <v>1</v>
      </c>
      <c r="AF563" s="41" t="s">
        <v>9490</v>
      </c>
      <c r="AL563" s="47" t="s">
        <v>166</v>
      </c>
      <c r="AN563" s="2" t="s">
        <v>2447</v>
      </c>
    </row>
    <row r="564" spans="1:40" ht="60">
      <c r="A564" s="1" t="s">
        <v>2368</v>
      </c>
      <c r="B564" s="1" t="s">
        <v>2448</v>
      </c>
      <c r="C564" s="1" t="s">
        <v>5679</v>
      </c>
      <c r="D564" s="1">
        <v>66</v>
      </c>
      <c r="E564" s="1">
        <v>1</v>
      </c>
      <c r="F564" s="1" t="s">
        <v>2373</v>
      </c>
      <c r="G564" s="1" t="s">
        <v>9566</v>
      </c>
      <c r="I564" s="1" t="s">
        <v>125</v>
      </c>
      <c r="M564" s="15">
        <v>2</v>
      </c>
      <c r="N564" s="41" t="s">
        <v>9489</v>
      </c>
      <c r="Y564" s="1" t="s">
        <v>9566</v>
      </c>
      <c r="AA564" s="1" t="s">
        <v>125</v>
      </c>
      <c r="AE564" s="1">
        <v>2</v>
      </c>
      <c r="AF564" s="41" t="s">
        <v>9490</v>
      </c>
      <c r="AL564" s="47" t="s">
        <v>809</v>
      </c>
      <c r="AN564" s="2" t="s">
        <v>2449</v>
      </c>
    </row>
    <row r="565" spans="1:40" ht="96">
      <c r="A565" s="1" t="s">
        <v>2368</v>
      </c>
      <c r="B565" s="1" t="s">
        <v>2450</v>
      </c>
      <c r="C565" s="1" t="s">
        <v>5679</v>
      </c>
      <c r="D565" s="1">
        <v>67</v>
      </c>
      <c r="E565" s="1">
        <v>1</v>
      </c>
      <c r="F565" s="1" t="s">
        <v>2373</v>
      </c>
      <c r="G565" s="1" t="s">
        <v>9631</v>
      </c>
      <c r="I565" s="1" t="s">
        <v>125</v>
      </c>
      <c r="M565" s="15">
        <v>3</v>
      </c>
      <c r="N565" s="41" t="s">
        <v>9489</v>
      </c>
      <c r="V565" s="2" t="s">
        <v>2451</v>
      </c>
      <c r="Y565" s="1" t="s">
        <v>9631</v>
      </c>
      <c r="AA565" s="1" t="s">
        <v>125</v>
      </c>
      <c r="AE565" s="1">
        <v>3</v>
      </c>
      <c r="AF565" s="41" t="s">
        <v>9490</v>
      </c>
      <c r="AL565" s="47" t="s">
        <v>666</v>
      </c>
      <c r="AN565" s="2" t="s">
        <v>2452</v>
      </c>
    </row>
    <row r="566" spans="1:40" ht="48">
      <c r="A566" s="1" t="s">
        <v>2368</v>
      </c>
      <c r="B566" s="1" t="s">
        <v>2453</v>
      </c>
      <c r="C566" s="1" t="s">
        <v>5679</v>
      </c>
      <c r="D566" s="1">
        <v>68</v>
      </c>
      <c r="E566" s="1">
        <v>1</v>
      </c>
      <c r="F566" s="1" t="s">
        <v>2393</v>
      </c>
      <c r="G566" s="1" t="s">
        <v>9507</v>
      </c>
      <c r="I566" s="1" t="s">
        <v>125</v>
      </c>
      <c r="M566" s="15">
        <v>1</v>
      </c>
      <c r="N566" s="41" t="s">
        <v>9489</v>
      </c>
      <c r="V566" s="2" t="s">
        <v>2454</v>
      </c>
      <c r="Y566" s="1" t="s">
        <v>9507</v>
      </c>
      <c r="AA566" s="1" t="s">
        <v>125</v>
      </c>
      <c r="AE566" s="1">
        <v>1</v>
      </c>
      <c r="AF566" s="41" t="s">
        <v>9490</v>
      </c>
      <c r="AL566" s="47" t="s">
        <v>666</v>
      </c>
      <c r="AN566" s="2" t="s">
        <v>2455</v>
      </c>
    </row>
    <row r="567" spans="1:40" ht="36">
      <c r="A567" s="1" t="s">
        <v>2368</v>
      </c>
      <c r="B567" s="1" t="s">
        <v>2456</v>
      </c>
      <c r="C567" s="1" t="s">
        <v>5679</v>
      </c>
      <c r="D567" s="1">
        <v>69</v>
      </c>
      <c r="E567" s="1">
        <v>1</v>
      </c>
      <c r="F567" s="1" t="s">
        <v>2393</v>
      </c>
      <c r="G567" s="1" t="s">
        <v>9567</v>
      </c>
      <c r="I567" s="1" t="s">
        <v>125</v>
      </c>
      <c r="M567" s="15">
        <v>2</v>
      </c>
      <c r="N567" s="41" t="s">
        <v>9489</v>
      </c>
      <c r="Y567" s="1" t="s">
        <v>9567</v>
      </c>
      <c r="AA567" s="1" t="s">
        <v>125</v>
      </c>
      <c r="AE567" s="1">
        <v>2</v>
      </c>
      <c r="AF567" s="41" t="s">
        <v>9490</v>
      </c>
      <c r="AL567" s="47" t="s">
        <v>346</v>
      </c>
      <c r="AN567" s="2" t="s">
        <v>2457</v>
      </c>
    </row>
    <row r="568" spans="1:40" ht="48">
      <c r="A568" s="1" t="s">
        <v>2368</v>
      </c>
      <c r="B568" s="1" t="s">
        <v>2458</v>
      </c>
      <c r="C568" s="1" t="s">
        <v>5679</v>
      </c>
      <c r="D568" s="1">
        <v>70</v>
      </c>
      <c r="E568" s="1">
        <v>1</v>
      </c>
      <c r="F568" s="1" t="s">
        <v>2393</v>
      </c>
      <c r="G568" s="1" t="s">
        <v>9632</v>
      </c>
      <c r="I568" s="1" t="s">
        <v>125</v>
      </c>
      <c r="M568" s="15">
        <v>3</v>
      </c>
      <c r="N568" s="41" t="s">
        <v>9489</v>
      </c>
      <c r="Y568" s="1" t="s">
        <v>9632</v>
      </c>
      <c r="AA568" s="1" t="s">
        <v>125</v>
      </c>
      <c r="AE568" s="1">
        <v>3</v>
      </c>
      <c r="AF568" s="41" t="s">
        <v>9490</v>
      </c>
      <c r="AL568" s="47" t="s">
        <v>337</v>
      </c>
      <c r="AN568" s="2" t="s">
        <v>2459</v>
      </c>
    </row>
    <row r="569" spans="1:40" ht="60">
      <c r="A569" s="1" t="s">
        <v>2368</v>
      </c>
      <c r="B569" s="1" t="s">
        <v>2460</v>
      </c>
      <c r="C569" s="1" t="s">
        <v>5679</v>
      </c>
      <c r="D569" s="1">
        <v>71</v>
      </c>
      <c r="E569" s="1">
        <v>1</v>
      </c>
      <c r="F569" s="1" t="s">
        <v>2393</v>
      </c>
      <c r="G569" s="1" t="s">
        <v>9669</v>
      </c>
      <c r="I569" s="1" t="s">
        <v>125</v>
      </c>
      <c r="M569" s="15">
        <v>4</v>
      </c>
      <c r="N569" s="41" t="s">
        <v>9489</v>
      </c>
      <c r="Y569" s="1" t="s">
        <v>9669</v>
      </c>
      <c r="AA569" s="1" t="s">
        <v>125</v>
      </c>
      <c r="AE569" s="1">
        <v>4</v>
      </c>
      <c r="AF569" s="41" t="s">
        <v>9490</v>
      </c>
      <c r="AL569" s="47" t="s">
        <v>666</v>
      </c>
      <c r="AN569" s="2" t="s">
        <v>2461</v>
      </c>
    </row>
    <row r="570" spans="1:40" ht="36">
      <c r="A570" s="1" t="s">
        <v>2368</v>
      </c>
      <c r="B570" s="1" t="s">
        <v>2462</v>
      </c>
      <c r="C570" s="1" t="s">
        <v>5679</v>
      </c>
      <c r="D570" s="1">
        <v>72</v>
      </c>
      <c r="E570" s="1">
        <v>1</v>
      </c>
      <c r="F570" s="1" t="s">
        <v>2382</v>
      </c>
      <c r="G570" s="1" t="s">
        <v>9508</v>
      </c>
      <c r="I570" s="1" t="s">
        <v>125</v>
      </c>
      <c r="M570" s="15">
        <v>1</v>
      </c>
      <c r="N570" s="41" t="s">
        <v>9489</v>
      </c>
      <c r="V570" s="2" t="s">
        <v>2463</v>
      </c>
      <c r="X570" s="1" t="s">
        <v>2464</v>
      </c>
      <c r="Y570" s="1" t="s">
        <v>9508</v>
      </c>
      <c r="AA570" s="1" t="s">
        <v>125</v>
      </c>
      <c r="AE570" s="1">
        <v>1</v>
      </c>
      <c r="AF570" s="41" t="s">
        <v>9490</v>
      </c>
      <c r="AL570" s="47" t="s">
        <v>346</v>
      </c>
      <c r="AN570" s="2" t="s">
        <v>2465</v>
      </c>
    </row>
    <row r="571" spans="1:40" ht="24">
      <c r="A571" s="1" t="s">
        <v>2368</v>
      </c>
      <c r="B571" s="1" t="s">
        <v>2466</v>
      </c>
      <c r="C571" s="1" t="s">
        <v>5679</v>
      </c>
      <c r="D571" s="1">
        <v>73</v>
      </c>
      <c r="E571" s="1">
        <v>1</v>
      </c>
      <c r="F571" s="1" t="s">
        <v>2382</v>
      </c>
      <c r="G571" s="1" t="s">
        <v>9568</v>
      </c>
      <c r="I571" s="1" t="s">
        <v>125</v>
      </c>
      <c r="M571" s="15">
        <v>2</v>
      </c>
      <c r="N571" s="41" t="s">
        <v>9489</v>
      </c>
      <c r="Y571" s="1" t="s">
        <v>9568</v>
      </c>
      <c r="AA571" s="1" t="s">
        <v>125</v>
      </c>
      <c r="AE571" s="1">
        <v>2</v>
      </c>
      <c r="AF571" s="41" t="s">
        <v>9490</v>
      </c>
      <c r="AL571" s="47" t="s">
        <v>346</v>
      </c>
      <c r="AN571" s="2" t="s">
        <v>2467</v>
      </c>
    </row>
    <row r="572" spans="1:40" ht="24">
      <c r="A572" s="1" t="s">
        <v>2368</v>
      </c>
      <c r="B572" s="1" t="s">
        <v>2468</v>
      </c>
      <c r="C572" s="1" t="s">
        <v>5679</v>
      </c>
      <c r="D572" s="1">
        <v>74</v>
      </c>
      <c r="E572" s="1">
        <v>1</v>
      </c>
      <c r="F572" s="1" t="s">
        <v>2382</v>
      </c>
      <c r="G572" s="1" t="s">
        <v>9633</v>
      </c>
      <c r="I572" s="1" t="s">
        <v>125</v>
      </c>
      <c r="M572" s="15">
        <v>3</v>
      </c>
      <c r="N572" s="41" t="s">
        <v>9489</v>
      </c>
      <c r="Y572" s="1" t="s">
        <v>9633</v>
      </c>
      <c r="AA572" s="1" t="s">
        <v>125</v>
      </c>
      <c r="AE572" s="1">
        <v>3</v>
      </c>
      <c r="AF572" s="41" t="s">
        <v>9490</v>
      </c>
      <c r="AL572" s="47" t="s">
        <v>243</v>
      </c>
      <c r="AN572" s="2" t="s">
        <v>2469</v>
      </c>
    </row>
    <row r="573" spans="1:40">
      <c r="A573" s="1" t="s">
        <v>2368</v>
      </c>
      <c r="B573" s="1" t="s">
        <v>2470</v>
      </c>
      <c r="C573" s="1" t="s">
        <v>5679</v>
      </c>
      <c r="D573" s="1">
        <v>75</v>
      </c>
      <c r="E573" s="1">
        <v>1</v>
      </c>
      <c r="F573" s="1" t="s">
        <v>2382</v>
      </c>
      <c r="G573" s="1" t="s">
        <v>9670</v>
      </c>
      <c r="I573" s="1" t="s">
        <v>125</v>
      </c>
      <c r="M573" s="15">
        <v>4</v>
      </c>
      <c r="N573" s="41" t="s">
        <v>9489</v>
      </c>
      <c r="Y573" s="1" t="s">
        <v>9670</v>
      </c>
      <c r="AA573" s="1" t="s">
        <v>125</v>
      </c>
      <c r="AE573" s="1">
        <v>4</v>
      </c>
      <c r="AF573" s="41" t="s">
        <v>9490</v>
      </c>
      <c r="AL573" s="47" t="s">
        <v>46</v>
      </c>
      <c r="AN573" s="2" t="s">
        <v>2471</v>
      </c>
    </row>
    <row r="574" spans="1:40" ht="84">
      <c r="A574" s="1" t="s">
        <v>2368</v>
      </c>
      <c r="B574" s="1" t="s">
        <v>2472</v>
      </c>
      <c r="C574" s="1" t="s">
        <v>5679</v>
      </c>
      <c r="D574" s="1">
        <v>76</v>
      </c>
      <c r="E574" s="1">
        <v>1</v>
      </c>
      <c r="F574" s="1" t="s">
        <v>2382</v>
      </c>
      <c r="G574" s="1" t="s">
        <v>9681</v>
      </c>
      <c r="I574" s="1" t="s">
        <v>125</v>
      </c>
      <c r="M574" s="15">
        <v>5</v>
      </c>
      <c r="N574" s="41" t="s">
        <v>9489</v>
      </c>
      <c r="Y574" s="1" t="s">
        <v>9681</v>
      </c>
      <c r="AA574" s="1" t="s">
        <v>125</v>
      </c>
      <c r="AE574" s="1">
        <v>5</v>
      </c>
      <c r="AF574" s="41" t="s">
        <v>9490</v>
      </c>
      <c r="AL574" s="47" t="s">
        <v>666</v>
      </c>
      <c r="AN574" s="2" t="s">
        <v>2473</v>
      </c>
    </row>
    <row r="575" spans="1:40" ht="24">
      <c r="A575" s="74" t="s">
        <v>5018</v>
      </c>
      <c r="B575" s="74" t="s">
        <v>5081</v>
      </c>
      <c r="C575" s="74" t="s">
        <v>5680</v>
      </c>
      <c r="D575" s="74">
        <v>1</v>
      </c>
      <c r="E575" s="74">
        <v>1</v>
      </c>
      <c r="F575" s="74"/>
      <c r="G575" s="74" t="s">
        <v>5082</v>
      </c>
      <c r="H575" s="1" t="s">
        <v>26</v>
      </c>
      <c r="I575" s="1" t="s">
        <v>27</v>
      </c>
      <c r="J575" s="1" t="s">
        <v>28</v>
      </c>
      <c r="K575" s="1" t="s">
        <v>201</v>
      </c>
      <c r="L575" s="2" t="s">
        <v>171</v>
      </c>
      <c r="M575" s="15">
        <v>8</v>
      </c>
      <c r="P575" s="43">
        <v>1</v>
      </c>
      <c r="Q575" s="44">
        <v>1</v>
      </c>
      <c r="R575" s="45">
        <v>1</v>
      </c>
      <c r="S575" s="46">
        <v>4</v>
      </c>
      <c r="V575" s="2" t="s">
        <v>5083</v>
      </c>
      <c r="AL575" s="47" t="s">
        <v>30</v>
      </c>
    </row>
    <row r="576" spans="1:40">
      <c r="A576" s="1" t="s">
        <v>5018</v>
      </c>
      <c r="B576" s="1" t="s">
        <v>5052</v>
      </c>
      <c r="C576" s="1" t="s">
        <v>5680</v>
      </c>
      <c r="D576" s="1">
        <v>2</v>
      </c>
      <c r="E576" s="1">
        <v>3</v>
      </c>
      <c r="G576" s="1" t="s">
        <v>5053</v>
      </c>
      <c r="I576" s="1" t="s">
        <v>38</v>
      </c>
      <c r="J576" s="1" t="s">
        <v>28</v>
      </c>
      <c r="K576" s="1" t="s">
        <v>201</v>
      </c>
      <c r="M576" s="15">
        <v>2</v>
      </c>
      <c r="P576" s="43">
        <v>1</v>
      </c>
      <c r="Q576" s="44">
        <v>1</v>
      </c>
      <c r="R576" s="45">
        <v>1</v>
      </c>
      <c r="S576" s="46">
        <v>1</v>
      </c>
      <c r="V576" s="2" t="s">
        <v>5054</v>
      </c>
      <c r="AL576" s="47" t="s">
        <v>30</v>
      </c>
    </row>
    <row r="577" spans="1:48" ht="24">
      <c r="A577" s="1" t="s">
        <v>5018</v>
      </c>
      <c r="B577" s="1" t="s">
        <v>5087</v>
      </c>
      <c r="C577" s="1" t="s">
        <v>5680</v>
      </c>
      <c r="D577" s="1">
        <v>3</v>
      </c>
      <c r="E577" s="1">
        <v>3</v>
      </c>
      <c r="G577" s="1" t="s">
        <v>5088</v>
      </c>
      <c r="I577" s="1" t="s">
        <v>63</v>
      </c>
      <c r="J577" s="1" t="s">
        <v>28</v>
      </c>
      <c r="M577" s="15">
        <v>0</v>
      </c>
      <c r="V577" s="2" t="s">
        <v>5089</v>
      </c>
      <c r="AL577" s="47" t="s">
        <v>30</v>
      </c>
    </row>
    <row r="578" spans="1:48">
      <c r="A578" s="1" t="s">
        <v>5018</v>
      </c>
      <c r="B578" s="1" t="s">
        <v>5096</v>
      </c>
      <c r="C578" s="1" t="s">
        <v>5680</v>
      </c>
      <c r="D578" s="1">
        <v>4</v>
      </c>
      <c r="E578" s="1">
        <v>3</v>
      </c>
      <c r="G578" s="1" t="s">
        <v>5097</v>
      </c>
      <c r="I578" s="1" t="s">
        <v>38</v>
      </c>
      <c r="J578" s="1" t="s">
        <v>50</v>
      </c>
      <c r="K578" s="1" t="s">
        <v>201</v>
      </c>
      <c r="M578" s="15">
        <v>1</v>
      </c>
      <c r="P578" s="43">
        <v>0</v>
      </c>
      <c r="Q578" s="44">
        <v>0</v>
      </c>
      <c r="R578" s="45">
        <v>0</v>
      </c>
      <c r="S578" s="46">
        <v>1</v>
      </c>
      <c r="V578" s="2" t="s">
        <v>5098</v>
      </c>
      <c r="AL578" s="47" t="s">
        <v>30</v>
      </c>
    </row>
    <row r="579" spans="1:48" ht="24">
      <c r="A579" s="1" t="s">
        <v>5018</v>
      </c>
      <c r="B579" s="1" t="s">
        <v>5025</v>
      </c>
      <c r="C579" s="1" t="s">
        <v>5680</v>
      </c>
      <c r="D579" s="1">
        <v>5</v>
      </c>
      <c r="E579" s="1">
        <v>3</v>
      </c>
      <c r="G579" s="1" t="s">
        <v>5026</v>
      </c>
      <c r="I579" s="1" t="s">
        <v>56</v>
      </c>
      <c r="J579" s="1" t="s">
        <v>50</v>
      </c>
      <c r="K579" s="1" t="s">
        <v>5027</v>
      </c>
      <c r="L579" s="2" t="s">
        <v>5028</v>
      </c>
      <c r="M579" s="15">
        <v>1</v>
      </c>
      <c r="V579" s="2" t="s">
        <v>5029</v>
      </c>
      <c r="AL579" s="47" t="s">
        <v>30</v>
      </c>
    </row>
    <row r="580" spans="1:48">
      <c r="A580" s="1" t="s">
        <v>5018</v>
      </c>
      <c r="B580" s="1" t="s">
        <v>5032</v>
      </c>
      <c r="C580" s="1" t="s">
        <v>5680</v>
      </c>
      <c r="D580" s="1">
        <v>6</v>
      </c>
      <c r="E580" s="1">
        <v>3</v>
      </c>
      <c r="G580" s="1" t="s">
        <v>5033</v>
      </c>
      <c r="I580" s="1" t="s">
        <v>38</v>
      </c>
      <c r="J580" s="1" t="s">
        <v>57</v>
      </c>
      <c r="K580" s="1" t="s">
        <v>201</v>
      </c>
      <c r="M580" s="15">
        <v>2</v>
      </c>
      <c r="P580" s="43">
        <v>1</v>
      </c>
      <c r="Q580" s="44">
        <v>1</v>
      </c>
      <c r="R580" s="45">
        <v>1</v>
      </c>
      <c r="S580" s="46">
        <v>1</v>
      </c>
      <c r="V580" s="2" t="s">
        <v>5034</v>
      </c>
      <c r="AL580" s="47" t="s">
        <v>30</v>
      </c>
    </row>
    <row r="581" spans="1:48" ht="48">
      <c r="A581" s="1" t="s">
        <v>5018</v>
      </c>
      <c r="B581" s="1" t="s">
        <v>5030</v>
      </c>
      <c r="C581" s="1" t="s">
        <v>5680</v>
      </c>
      <c r="D581" s="1">
        <v>7</v>
      </c>
      <c r="E581" s="1">
        <v>3</v>
      </c>
      <c r="G581" s="1" t="s">
        <v>1378</v>
      </c>
      <c r="H581" s="1" t="s">
        <v>26</v>
      </c>
      <c r="I581" s="1" t="s">
        <v>56</v>
      </c>
      <c r="J581" s="1" t="s">
        <v>57</v>
      </c>
      <c r="K581" s="1" t="s">
        <v>3690</v>
      </c>
      <c r="L581" s="2" t="s">
        <v>71</v>
      </c>
      <c r="M581" s="15">
        <v>1</v>
      </c>
      <c r="V581" s="2" t="s">
        <v>5031</v>
      </c>
      <c r="AL581" s="47" t="s">
        <v>30</v>
      </c>
    </row>
    <row r="582" spans="1:48">
      <c r="A582" s="1" t="s">
        <v>5018</v>
      </c>
      <c r="B582" s="1" t="s">
        <v>5068</v>
      </c>
      <c r="C582" s="1" t="s">
        <v>5680</v>
      </c>
      <c r="D582" s="1">
        <v>8</v>
      </c>
      <c r="E582" s="1">
        <v>3</v>
      </c>
      <c r="G582" s="1" t="s">
        <v>5069</v>
      </c>
      <c r="I582" s="1" t="s">
        <v>38</v>
      </c>
      <c r="J582" s="1" t="s">
        <v>39</v>
      </c>
      <c r="K582" s="1" t="s">
        <v>201</v>
      </c>
      <c r="M582" s="15">
        <v>1</v>
      </c>
      <c r="P582" s="43">
        <v>0</v>
      </c>
      <c r="Q582" s="44">
        <v>0</v>
      </c>
      <c r="R582" s="45">
        <v>0</v>
      </c>
      <c r="S582" s="46">
        <v>1</v>
      </c>
      <c r="V582" s="2" t="s">
        <v>5070</v>
      </c>
      <c r="AL582" s="47" t="s">
        <v>30</v>
      </c>
    </row>
    <row r="583" spans="1:48" ht="24">
      <c r="A583" s="1" t="s">
        <v>5018</v>
      </c>
      <c r="B583" s="1" t="s">
        <v>5059</v>
      </c>
      <c r="C583" s="1" t="s">
        <v>5680</v>
      </c>
      <c r="D583" s="1">
        <v>9</v>
      </c>
      <c r="E583" s="1">
        <v>3</v>
      </c>
      <c r="G583" s="1" t="s">
        <v>5060</v>
      </c>
      <c r="I583" s="1" t="s">
        <v>63</v>
      </c>
      <c r="J583" s="1" t="s">
        <v>39</v>
      </c>
      <c r="M583" s="15">
        <v>1</v>
      </c>
      <c r="V583" s="2" t="s">
        <v>5061</v>
      </c>
      <c r="AL583" s="47" t="s">
        <v>30</v>
      </c>
    </row>
    <row r="584" spans="1:48" ht="36">
      <c r="A584" s="1" t="s">
        <v>5018</v>
      </c>
      <c r="B584" s="1" t="s">
        <v>5108</v>
      </c>
      <c r="C584" s="1" t="s">
        <v>5680</v>
      </c>
      <c r="D584" s="1">
        <v>10</v>
      </c>
      <c r="E584" s="1">
        <v>3</v>
      </c>
      <c r="G584" s="1" t="s">
        <v>5109</v>
      </c>
      <c r="I584" s="1" t="s">
        <v>63</v>
      </c>
      <c r="J584" s="1" t="s">
        <v>44</v>
      </c>
      <c r="M584" s="15">
        <v>0</v>
      </c>
      <c r="V584" s="2" t="s">
        <v>5110</v>
      </c>
      <c r="AL584" s="47" t="s">
        <v>30</v>
      </c>
      <c r="AU584" s="1" t="s">
        <v>6174</v>
      </c>
    </row>
    <row r="585" spans="1:48" ht="96">
      <c r="A585" s="1" t="s">
        <v>5018</v>
      </c>
      <c r="B585" s="1" t="s">
        <v>5071</v>
      </c>
      <c r="C585" s="1" t="s">
        <v>5680</v>
      </c>
      <c r="D585" s="1">
        <v>11</v>
      </c>
      <c r="E585" s="1">
        <v>1</v>
      </c>
      <c r="F585" s="1" t="s">
        <v>5024</v>
      </c>
      <c r="G585" s="1" t="s">
        <v>9509</v>
      </c>
      <c r="I585" s="1" t="s">
        <v>125</v>
      </c>
      <c r="M585" s="15">
        <v>1</v>
      </c>
      <c r="N585" s="41" t="s">
        <v>9489</v>
      </c>
      <c r="V585" s="2" t="s">
        <v>5072</v>
      </c>
      <c r="X585" s="1" t="s">
        <v>7808</v>
      </c>
      <c r="Y585" s="1" t="s">
        <v>9509</v>
      </c>
      <c r="AA585" s="1" t="s">
        <v>125</v>
      </c>
      <c r="AE585" s="1">
        <v>1</v>
      </c>
      <c r="AF585" s="41" t="s">
        <v>9490</v>
      </c>
      <c r="AL585" s="47" t="s">
        <v>799</v>
      </c>
      <c r="AN585" s="2" t="s">
        <v>5073</v>
      </c>
    </row>
    <row r="586" spans="1:48" ht="96">
      <c r="A586" s="1" t="s">
        <v>5018</v>
      </c>
      <c r="B586" s="1" t="s">
        <v>5039</v>
      </c>
      <c r="C586" s="1" t="s">
        <v>5680</v>
      </c>
      <c r="D586" s="1">
        <v>12</v>
      </c>
      <c r="E586" s="1">
        <v>1</v>
      </c>
      <c r="F586" s="1" t="s">
        <v>5024</v>
      </c>
      <c r="G586" s="1" t="s">
        <v>9569</v>
      </c>
      <c r="I586" s="1" t="s">
        <v>125</v>
      </c>
      <c r="M586" s="15">
        <v>2</v>
      </c>
      <c r="N586" s="41" t="s">
        <v>9489</v>
      </c>
      <c r="V586" s="2" t="s">
        <v>5040</v>
      </c>
      <c r="Y586" s="1" t="s">
        <v>9569</v>
      </c>
      <c r="AA586" s="1" t="s">
        <v>125</v>
      </c>
      <c r="AE586" s="1">
        <v>2</v>
      </c>
      <c r="AF586" s="41" t="s">
        <v>9490</v>
      </c>
      <c r="AL586" s="47" t="s">
        <v>799</v>
      </c>
      <c r="AN586" s="2" t="s">
        <v>5041</v>
      </c>
    </row>
    <row r="587" spans="1:48" ht="48">
      <c r="A587" s="1" t="s">
        <v>5018</v>
      </c>
      <c r="B587" s="1" t="s">
        <v>5078</v>
      </c>
      <c r="C587" s="1" t="s">
        <v>5680</v>
      </c>
      <c r="D587" s="1">
        <v>13</v>
      </c>
      <c r="E587" s="1">
        <v>1</v>
      </c>
      <c r="F587" s="1" t="s">
        <v>5024</v>
      </c>
      <c r="G587" s="1" t="s">
        <v>9634</v>
      </c>
      <c r="I587" s="1" t="s">
        <v>125</v>
      </c>
      <c r="M587" s="15">
        <v>3</v>
      </c>
      <c r="N587" s="41" t="s">
        <v>9489</v>
      </c>
      <c r="V587" s="2" t="s">
        <v>5079</v>
      </c>
      <c r="Y587" s="1" t="s">
        <v>9634</v>
      </c>
      <c r="AA587" s="1" t="s">
        <v>125</v>
      </c>
      <c r="AE587" s="1">
        <v>3</v>
      </c>
      <c r="AF587" s="41" t="s">
        <v>9490</v>
      </c>
      <c r="AL587" s="47" t="s">
        <v>666</v>
      </c>
      <c r="AN587" s="2" t="s">
        <v>5080</v>
      </c>
    </row>
    <row r="588" spans="1:48" ht="24">
      <c r="A588" s="1" t="s">
        <v>5018</v>
      </c>
      <c r="B588" s="1" t="s">
        <v>5111</v>
      </c>
      <c r="C588" s="1" t="s">
        <v>5680</v>
      </c>
      <c r="D588" s="1">
        <v>14</v>
      </c>
      <c r="E588" s="1">
        <v>5</v>
      </c>
      <c r="F588" s="1" t="s">
        <v>5024</v>
      </c>
      <c r="G588" s="1" t="s">
        <v>5112</v>
      </c>
      <c r="I588" s="1" t="s">
        <v>94</v>
      </c>
      <c r="K588" s="1" t="s">
        <v>2503</v>
      </c>
      <c r="N588" s="41">
        <v>25</v>
      </c>
      <c r="O588" s="42">
        <v>3</v>
      </c>
      <c r="Q588" s="44">
        <v>2</v>
      </c>
      <c r="R588" s="45">
        <v>2</v>
      </c>
      <c r="S588" s="46">
        <v>2</v>
      </c>
      <c r="V588" s="2" t="s">
        <v>5113</v>
      </c>
      <c r="W588" s="2" t="s">
        <v>5114</v>
      </c>
      <c r="AL588" s="47" t="s">
        <v>30</v>
      </c>
    </row>
    <row r="589" spans="1:48" ht="60">
      <c r="A589" s="1" t="s">
        <v>5018</v>
      </c>
      <c r="B589" s="1" t="s">
        <v>5062</v>
      </c>
      <c r="C589" s="1" t="s">
        <v>5680</v>
      </c>
      <c r="D589" s="1">
        <v>15</v>
      </c>
      <c r="E589" s="1">
        <v>1</v>
      </c>
      <c r="F589" s="1" t="s">
        <v>5024</v>
      </c>
      <c r="G589" s="1" t="s">
        <v>5063</v>
      </c>
      <c r="H589" s="1" t="s">
        <v>26</v>
      </c>
      <c r="I589" s="1" t="s">
        <v>94</v>
      </c>
      <c r="K589" s="1" t="s">
        <v>5044</v>
      </c>
      <c r="N589" s="41">
        <v>10</v>
      </c>
      <c r="O589" s="42">
        <v>3</v>
      </c>
      <c r="Q589" s="44">
        <v>5</v>
      </c>
      <c r="R589" s="45">
        <v>3</v>
      </c>
      <c r="S589" s="46">
        <v>5</v>
      </c>
      <c r="V589" s="2" t="s">
        <v>5064</v>
      </c>
      <c r="AL589" s="47" t="s">
        <v>30</v>
      </c>
    </row>
    <row r="590" spans="1:48" ht="72">
      <c r="A590" s="1" t="s">
        <v>5018</v>
      </c>
      <c r="B590" s="1" t="s">
        <v>5042</v>
      </c>
      <c r="C590" s="1" t="s">
        <v>5680</v>
      </c>
      <c r="D590" s="1">
        <v>16</v>
      </c>
      <c r="E590" s="1">
        <v>1</v>
      </c>
      <c r="F590" s="1" t="s">
        <v>5024</v>
      </c>
      <c r="G590" s="1" t="s">
        <v>5043</v>
      </c>
      <c r="H590" s="1" t="s">
        <v>26</v>
      </c>
      <c r="I590" s="1" t="s">
        <v>94</v>
      </c>
      <c r="K590" s="1" t="s">
        <v>5044</v>
      </c>
      <c r="N590" s="41">
        <v>30</v>
      </c>
      <c r="O590" s="42">
        <v>3</v>
      </c>
      <c r="Q590" s="44">
        <v>4</v>
      </c>
      <c r="R590" s="45">
        <v>3</v>
      </c>
      <c r="S590" s="46">
        <v>6</v>
      </c>
      <c r="V590" s="2" t="s">
        <v>5045</v>
      </c>
      <c r="AL590" s="47" t="s">
        <v>30</v>
      </c>
      <c r="AU590" s="1" t="s">
        <v>6175</v>
      </c>
      <c r="AV590" s="1" t="s">
        <v>6176</v>
      </c>
    </row>
    <row r="591" spans="1:48" ht="60">
      <c r="A591" s="1" t="s">
        <v>5018</v>
      </c>
      <c r="B591" s="1" t="s">
        <v>5102</v>
      </c>
      <c r="C591" s="1" t="s">
        <v>5680</v>
      </c>
      <c r="D591" s="1">
        <v>17</v>
      </c>
      <c r="E591" s="1">
        <v>1</v>
      </c>
      <c r="F591" s="1" t="s">
        <v>5024</v>
      </c>
      <c r="G591" s="1" t="s">
        <v>5103</v>
      </c>
      <c r="H591" s="1" t="s">
        <v>26</v>
      </c>
      <c r="I591" s="1" t="s">
        <v>94</v>
      </c>
      <c r="K591" s="1" t="s">
        <v>5044</v>
      </c>
      <c r="N591" s="41">
        <v>20</v>
      </c>
      <c r="O591" s="42">
        <v>3</v>
      </c>
      <c r="Q591" s="44">
        <v>3</v>
      </c>
      <c r="R591" s="45">
        <v>2</v>
      </c>
      <c r="S591" s="46">
        <v>7</v>
      </c>
      <c r="V591" s="2" t="s">
        <v>5104</v>
      </c>
      <c r="AL591" s="47" t="s">
        <v>30</v>
      </c>
    </row>
    <row r="592" spans="1:48" ht="24">
      <c r="A592" s="1" t="s">
        <v>5018</v>
      </c>
      <c r="B592" s="1" t="s">
        <v>5019</v>
      </c>
      <c r="C592" s="1" t="s">
        <v>5680</v>
      </c>
      <c r="D592" s="1">
        <v>18</v>
      </c>
      <c r="E592" s="1">
        <v>3</v>
      </c>
      <c r="F592" s="1" t="s">
        <v>5024</v>
      </c>
      <c r="G592" s="1" t="s">
        <v>5020</v>
      </c>
      <c r="I592" s="1" t="s">
        <v>104</v>
      </c>
      <c r="K592" s="1" t="s">
        <v>5021</v>
      </c>
      <c r="L592" s="2" t="s">
        <v>5022</v>
      </c>
      <c r="O592" s="42">
        <v>3</v>
      </c>
      <c r="T592" s="47">
        <v>3</v>
      </c>
      <c r="V592" s="2" t="s">
        <v>5023</v>
      </c>
      <c r="AL592" s="47" t="s">
        <v>30</v>
      </c>
    </row>
    <row r="593" spans="1:47">
      <c r="A593" s="1" t="s">
        <v>5018</v>
      </c>
      <c r="B593" s="1" t="s">
        <v>5074</v>
      </c>
      <c r="C593" s="1" t="s">
        <v>5680</v>
      </c>
      <c r="D593" s="1">
        <v>19</v>
      </c>
      <c r="E593" s="1">
        <v>1</v>
      </c>
      <c r="F593" s="1" t="s">
        <v>5024</v>
      </c>
      <c r="G593" s="1" t="s">
        <v>5075</v>
      </c>
      <c r="H593" s="1" t="s">
        <v>26</v>
      </c>
      <c r="I593" s="1" t="s">
        <v>104</v>
      </c>
      <c r="K593" s="1" t="s">
        <v>5076</v>
      </c>
      <c r="L593" s="2" t="s">
        <v>5022</v>
      </c>
      <c r="O593" s="42">
        <v>2</v>
      </c>
      <c r="T593" s="47">
        <v>5</v>
      </c>
      <c r="V593" s="2" t="s">
        <v>5077</v>
      </c>
      <c r="AL593" s="47" t="s">
        <v>30</v>
      </c>
      <c r="AU593" s="1" t="s">
        <v>6177</v>
      </c>
    </row>
    <row r="594" spans="1:47" ht="24">
      <c r="A594" s="1" t="s">
        <v>5018</v>
      </c>
      <c r="B594" s="1" t="s">
        <v>5094</v>
      </c>
      <c r="C594" s="1" t="s">
        <v>5680</v>
      </c>
      <c r="D594" s="1">
        <v>20</v>
      </c>
      <c r="E594" s="1">
        <v>2</v>
      </c>
      <c r="F594" s="1" t="s">
        <v>5024</v>
      </c>
      <c r="G594" s="1" t="s">
        <v>5095</v>
      </c>
      <c r="I594" s="1" t="s">
        <v>104</v>
      </c>
      <c r="K594" s="1" t="s">
        <v>5021</v>
      </c>
      <c r="L594" s="2" t="s">
        <v>5022</v>
      </c>
      <c r="O594" s="42">
        <v>2</v>
      </c>
      <c r="T594" s="47">
        <v>2</v>
      </c>
      <c r="W594" s="2" t="s">
        <v>2256</v>
      </c>
      <c r="AL594" s="47" t="s">
        <v>30</v>
      </c>
    </row>
    <row r="595" spans="1:47" ht="24">
      <c r="A595" s="1" t="s">
        <v>5018</v>
      </c>
      <c r="B595" s="1" t="s">
        <v>5055</v>
      </c>
      <c r="C595" s="1" t="s">
        <v>5680</v>
      </c>
      <c r="D595" s="1">
        <v>21</v>
      </c>
      <c r="E595" s="1">
        <v>1</v>
      </c>
      <c r="F595" s="1" t="s">
        <v>5024</v>
      </c>
      <c r="G595" s="1" t="s">
        <v>5056</v>
      </c>
      <c r="H595" s="1" t="s">
        <v>26</v>
      </c>
      <c r="I595" s="1" t="s">
        <v>104</v>
      </c>
      <c r="K595" s="1" t="s">
        <v>5021</v>
      </c>
      <c r="L595" s="2" t="s">
        <v>5057</v>
      </c>
      <c r="O595" s="42">
        <v>4</v>
      </c>
      <c r="T595" s="47">
        <v>4</v>
      </c>
      <c r="V595" s="2" t="s">
        <v>5058</v>
      </c>
      <c r="AL595" s="47" t="s">
        <v>30</v>
      </c>
    </row>
    <row r="596" spans="1:47" ht="24">
      <c r="A596" s="1" t="s">
        <v>5018</v>
      </c>
      <c r="B596" s="1" t="s">
        <v>5090</v>
      </c>
      <c r="C596" s="1" t="s">
        <v>5680</v>
      </c>
      <c r="D596" s="1">
        <v>22</v>
      </c>
      <c r="E596" s="1">
        <v>1</v>
      </c>
      <c r="F596" s="1" t="s">
        <v>5024</v>
      </c>
      <c r="G596" s="1" t="s">
        <v>5091</v>
      </c>
      <c r="H596" s="1" t="s">
        <v>26</v>
      </c>
      <c r="I596" s="1" t="s">
        <v>104</v>
      </c>
      <c r="K596" s="1" t="s">
        <v>2408</v>
      </c>
      <c r="L596" s="2" t="s">
        <v>5092</v>
      </c>
      <c r="O596" s="42">
        <v>3</v>
      </c>
      <c r="T596" s="47">
        <v>5</v>
      </c>
      <c r="V596" s="2" t="s">
        <v>5093</v>
      </c>
      <c r="AL596" s="47" t="s">
        <v>30</v>
      </c>
    </row>
    <row r="597" spans="1:47" ht="24">
      <c r="A597" s="1" t="s">
        <v>5018</v>
      </c>
      <c r="B597" s="1" t="s">
        <v>5115</v>
      </c>
      <c r="C597" s="1" t="s">
        <v>5680</v>
      </c>
      <c r="D597" s="1">
        <v>23</v>
      </c>
      <c r="E597" s="1">
        <v>2</v>
      </c>
      <c r="F597" s="1" t="s">
        <v>5024</v>
      </c>
      <c r="G597" s="1" t="s">
        <v>5116</v>
      </c>
      <c r="I597" s="1" t="s">
        <v>82</v>
      </c>
      <c r="L597" s="2" t="s">
        <v>3239</v>
      </c>
      <c r="V597" s="2" t="s">
        <v>5117</v>
      </c>
      <c r="AL597" s="47" t="s">
        <v>30</v>
      </c>
    </row>
    <row r="598" spans="1:47" ht="48">
      <c r="A598" s="1" t="s">
        <v>5018</v>
      </c>
      <c r="B598" s="1" t="s">
        <v>5099</v>
      </c>
      <c r="C598" s="1" t="s">
        <v>5680</v>
      </c>
      <c r="D598" s="1">
        <v>24</v>
      </c>
      <c r="E598" s="1">
        <v>3</v>
      </c>
      <c r="F598" s="1" t="s">
        <v>5024</v>
      </c>
      <c r="G598" s="1" t="s">
        <v>5100</v>
      </c>
      <c r="I598" s="1" t="s">
        <v>82</v>
      </c>
      <c r="V598" s="2" t="s">
        <v>5101</v>
      </c>
      <c r="AL598" s="47" t="s">
        <v>30</v>
      </c>
    </row>
    <row r="599" spans="1:47" ht="24">
      <c r="A599" s="1" t="s">
        <v>5018</v>
      </c>
      <c r="B599" s="1" t="s">
        <v>5118</v>
      </c>
      <c r="C599" s="1" t="s">
        <v>5680</v>
      </c>
      <c r="D599" s="1">
        <v>25</v>
      </c>
      <c r="E599" s="1">
        <v>2</v>
      </c>
      <c r="F599" s="1" t="s">
        <v>5024</v>
      </c>
      <c r="G599" s="1" t="s">
        <v>4626</v>
      </c>
      <c r="I599" s="1" t="s">
        <v>82</v>
      </c>
      <c r="V599" s="2" t="s">
        <v>5119</v>
      </c>
      <c r="W599" s="2" t="s">
        <v>5120</v>
      </c>
      <c r="AL599" s="47" t="s">
        <v>30</v>
      </c>
    </row>
    <row r="600" spans="1:47" ht="24">
      <c r="A600" s="1" t="s">
        <v>5018</v>
      </c>
      <c r="B600" s="1" t="s">
        <v>5084</v>
      </c>
      <c r="C600" s="1" t="s">
        <v>5680</v>
      </c>
      <c r="D600" s="1">
        <v>26</v>
      </c>
      <c r="E600" s="1">
        <v>1</v>
      </c>
      <c r="F600" s="1" t="s">
        <v>5024</v>
      </c>
      <c r="G600" s="1" t="s">
        <v>5085</v>
      </c>
      <c r="I600" s="1" t="s">
        <v>88</v>
      </c>
      <c r="K600" s="1" t="s">
        <v>4650</v>
      </c>
      <c r="U600" s="1">
        <v>1</v>
      </c>
      <c r="V600" s="2" t="s">
        <v>5086</v>
      </c>
      <c r="AL600" s="47" t="s">
        <v>30</v>
      </c>
    </row>
    <row r="601" spans="1:47" ht="60">
      <c r="A601" s="1" t="s">
        <v>5018</v>
      </c>
      <c r="B601" s="1" t="s">
        <v>5105</v>
      </c>
      <c r="C601" s="1" t="s">
        <v>5680</v>
      </c>
      <c r="D601" s="1">
        <v>27</v>
      </c>
      <c r="E601" s="1">
        <v>1</v>
      </c>
      <c r="F601" s="1" t="s">
        <v>5024</v>
      </c>
      <c r="G601" s="1" t="s">
        <v>5106</v>
      </c>
      <c r="I601" s="1" t="s">
        <v>88</v>
      </c>
      <c r="K601" s="1" t="s">
        <v>4650</v>
      </c>
      <c r="U601" s="1">
        <v>1</v>
      </c>
      <c r="V601" s="2" t="s">
        <v>5107</v>
      </c>
      <c r="AL601" s="47" t="s">
        <v>30</v>
      </c>
    </row>
    <row r="602" spans="1:47" ht="24">
      <c r="A602" s="1" t="s">
        <v>5018</v>
      </c>
      <c r="B602" s="1" t="s">
        <v>5046</v>
      </c>
      <c r="C602" s="1" t="s">
        <v>5680</v>
      </c>
      <c r="D602" s="1">
        <v>28</v>
      </c>
      <c r="E602" s="1">
        <v>1</v>
      </c>
      <c r="F602" s="1" t="s">
        <v>5024</v>
      </c>
      <c r="G602" s="1" t="s">
        <v>5047</v>
      </c>
      <c r="I602" s="1" t="s">
        <v>88</v>
      </c>
      <c r="K602" s="1" t="s">
        <v>4650</v>
      </c>
      <c r="U602" s="1">
        <v>1</v>
      </c>
      <c r="V602" s="2" t="s">
        <v>5048</v>
      </c>
      <c r="AL602" s="47" t="s">
        <v>30</v>
      </c>
    </row>
    <row r="603" spans="1:47" ht="60">
      <c r="A603" s="1" t="s">
        <v>5018</v>
      </c>
      <c r="B603" s="1" t="s">
        <v>5049</v>
      </c>
      <c r="C603" s="1" t="s">
        <v>5680</v>
      </c>
      <c r="D603" s="1">
        <v>29</v>
      </c>
      <c r="E603" s="1">
        <v>1</v>
      </c>
      <c r="F603" s="1" t="s">
        <v>5024</v>
      </c>
      <c r="G603" s="1" t="s">
        <v>5050</v>
      </c>
      <c r="I603" s="1" t="s">
        <v>88</v>
      </c>
      <c r="K603" s="1" t="s">
        <v>5037</v>
      </c>
      <c r="V603" s="2" t="s">
        <v>5051</v>
      </c>
      <c r="AL603" s="47" t="s">
        <v>30</v>
      </c>
    </row>
    <row r="604" spans="1:47" ht="72">
      <c r="A604" s="1" t="s">
        <v>5018</v>
      </c>
      <c r="B604" s="1" t="s">
        <v>5035</v>
      </c>
      <c r="C604" s="1" t="s">
        <v>5680</v>
      </c>
      <c r="D604" s="1">
        <v>30</v>
      </c>
      <c r="E604" s="1">
        <v>1</v>
      </c>
      <c r="F604" s="1" t="s">
        <v>5024</v>
      </c>
      <c r="G604" s="1" t="s">
        <v>5036</v>
      </c>
      <c r="I604" s="1" t="s">
        <v>88</v>
      </c>
      <c r="K604" s="1" t="s">
        <v>5037</v>
      </c>
      <c r="V604" s="2" t="s">
        <v>5038</v>
      </c>
      <c r="AL604" s="47" t="s">
        <v>30</v>
      </c>
    </row>
    <row r="605" spans="1:47">
      <c r="A605" s="1" t="s">
        <v>5018</v>
      </c>
      <c r="B605" s="1" t="s">
        <v>5065</v>
      </c>
      <c r="C605" s="1" t="s">
        <v>5680</v>
      </c>
      <c r="D605" s="1">
        <v>31</v>
      </c>
      <c r="E605" s="1">
        <v>1</v>
      </c>
      <c r="F605" s="1" t="s">
        <v>5024</v>
      </c>
      <c r="G605" s="1" t="s">
        <v>5066</v>
      </c>
      <c r="I605" s="1" t="s">
        <v>88</v>
      </c>
      <c r="K605" s="1" t="s">
        <v>5037</v>
      </c>
      <c r="V605" s="2" t="s">
        <v>5067</v>
      </c>
      <c r="AL605" s="47" t="s">
        <v>30</v>
      </c>
      <c r="AU605" s="1" t="s">
        <v>6178</v>
      </c>
    </row>
    <row r="606" spans="1:47" ht="24">
      <c r="A606" s="74" t="s">
        <v>3855</v>
      </c>
      <c r="B606" s="74" t="s">
        <v>3883</v>
      </c>
      <c r="C606" s="74" t="s">
        <v>5681</v>
      </c>
      <c r="D606" s="74">
        <v>32</v>
      </c>
      <c r="E606" s="74">
        <v>1</v>
      </c>
      <c r="F606" s="74"/>
      <c r="G606" s="74" t="s">
        <v>3884</v>
      </c>
      <c r="H606" s="1" t="s">
        <v>26</v>
      </c>
      <c r="I606" s="1" t="s">
        <v>27</v>
      </c>
      <c r="J606" s="1" t="s">
        <v>39</v>
      </c>
      <c r="K606" s="1" t="s">
        <v>40</v>
      </c>
      <c r="M606" s="15">
        <v>8</v>
      </c>
      <c r="P606" s="43">
        <v>2</v>
      </c>
      <c r="Q606" s="44">
        <v>2</v>
      </c>
      <c r="R606" s="45">
        <v>1</v>
      </c>
      <c r="S606" s="46">
        <v>3</v>
      </c>
      <c r="V606" s="2" t="s">
        <v>3885</v>
      </c>
      <c r="AL606" s="47" t="s">
        <v>30</v>
      </c>
    </row>
    <row r="607" spans="1:47" ht="24">
      <c r="A607" s="1" t="s">
        <v>3855</v>
      </c>
      <c r="B607" s="1" t="s">
        <v>3920</v>
      </c>
      <c r="C607" s="1" t="s">
        <v>5681</v>
      </c>
      <c r="D607" s="1">
        <v>33</v>
      </c>
      <c r="E607" s="1">
        <v>3</v>
      </c>
      <c r="G607" s="1" t="s">
        <v>3921</v>
      </c>
      <c r="H607" s="1" t="s">
        <v>26</v>
      </c>
      <c r="I607" s="1" t="s">
        <v>38</v>
      </c>
      <c r="J607" s="1" t="s">
        <v>28</v>
      </c>
      <c r="K607" s="1" t="s">
        <v>201</v>
      </c>
      <c r="M607" s="15">
        <v>3</v>
      </c>
      <c r="P607" s="43">
        <v>1</v>
      </c>
      <c r="Q607" s="44">
        <v>1</v>
      </c>
      <c r="R607" s="45">
        <v>1</v>
      </c>
      <c r="S607" s="46">
        <v>3</v>
      </c>
      <c r="V607" s="2" t="s">
        <v>3922</v>
      </c>
      <c r="AL607" s="47" t="s">
        <v>30</v>
      </c>
    </row>
    <row r="608" spans="1:47" ht="36">
      <c r="A608" s="1" t="s">
        <v>3855</v>
      </c>
      <c r="B608" s="1" t="s">
        <v>3910</v>
      </c>
      <c r="C608" s="1" t="s">
        <v>5681</v>
      </c>
      <c r="D608" s="1">
        <v>34</v>
      </c>
      <c r="E608" s="1">
        <v>3</v>
      </c>
      <c r="G608" s="1" t="s">
        <v>3911</v>
      </c>
      <c r="I608" s="1" t="s">
        <v>63</v>
      </c>
      <c r="J608" s="1" t="s">
        <v>28</v>
      </c>
      <c r="M608" s="15">
        <v>2</v>
      </c>
      <c r="V608" s="2" t="s">
        <v>3912</v>
      </c>
      <c r="AL608" s="47" t="s">
        <v>30</v>
      </c>
    </row>
    <row r="609" spans="1:48" ht="36">
      <c r="A609" s="1" t="s">
        <v>3855</v>
      </c>
      <c r="B609" s="1" t="s">
        <v>3879</v>
      </c>
      <c r="C609" s="1" t="s">
        <v>5681</v>
      </c>
      <c r="D609" s="1">
        <v>35</v>
      </c>
      <c r="E609" s="1">
        <v>3</v>
      </c>
      <c r="G609" s="1" t="s">
        <v>3880</v>
      </c>
      <c r="I609" s="1" t="s">
        <v>56</v>
      </c>
      <c r="J609" s="1" t="s">
        <v>50</v>
      </c>
      <c r="K609" s="1" t="s">
        <v>568</v>
      </c>
      <c r="L609" s="2" t="s">
        <v>3881</v>
      </c>
      <c r="M609" s="15">
        <v>1</v>
      </c>
      <c r="V609" s="2" t="s">
        <v>3882</v>
      </c>
      <c r="AL609" s="47" t="s">
        <v>30</v>
      </c>
    </row>
    <row r="610" spans="1:48" ht="48">
      <c r="A610" s="1" t="s">
        <v>3855</v>
      </c>
      <c r="B610" s="1" t="s">
        <v>3886</v>
      </c>
      <c r="C610" s="1" t="s">
        <v>5681</v>
      </c>
      <c r="D610" s="1">
        <v>36</v>
      </c>
      <c r="E610" s="1">
        <v>3</v>
      </c>
      <c r="G610" s="1" t="s">
        <v>3887</v>
      </c>
      <c r="I610" s="1" t="s">
        <v>63</v>
      </c>
      <c r="J610" s="1" t="s">
        <v>50</v>
      </c>
      <c r="M610" s="15">
        <v>2</v>
      </c>
      <c r="V610" s="2" t="s">
        <v>3888</v>
      </c>
      <c r="AL610" s="47" t="s">
        <v>30</v>
      </c>
    </row>
    <row r="611" spans="1:48" ht="24">
      <c r="A611" s="1" t="s">
        <v>3855</v>
      </c>
      <c r="B611" s="1" t="s">
        <v>3927</v>
      </c>
      <c r="C611" s="1" t="s">
        <v>5681</v>
      </c>
      <c r="D611" s="1">
        <v>37</v>
      </c>
      <c r="E611" s="1">
        <v>3</v>
      </c>
      <c r="G611" s="1" t="s">
        <v>3928</v>
      </c>
      <c r="I611" s="1" t="s">
        <v>38</v>
      </c>
      <c r="J611" s="1" t="s">
        <v>57</v>
      </c>
      <c r="K611" s="1" t="s">
        <v>40</v>
      </c>
      <c r="M611" s="15">
        <v>1</v>
      </c>
      <c r="P611" s="43">
        <v>2</v>
      </c>
      <c r="Q611" s="44">
        <v>0</v>
      </c>
      <c r="R611" s="45">
        <v>0</v>
      </c>
      <c r="S611" s="46">
        <v>1</v>
      </c>
      <c r="V611" s="2" t="s">
        <v>3929</v>
      </c>
      <c r="AL611" s="47" t="s">
        <v>30</v>
      </c>
    </row>
    <row r="612" spans="1:48" ht="48">
      <c r="A612" s="1" t="s">
        <v>3855</v>
      </c>
      <c r="B612" s="1" t="s">
        <v>3856</v>
      </c>
      <c r="C612" s="1" t="s">
        <v>5681</v>
      </c>
      <c r="D612" s="1">
        <v>38</v>
      </c>
      <c r="E612" s="1">
        <v>3</v>
      </c>
      <c r="G612" s="1" t="s">
        <v>3857</v>
      </c>
      <c r="I612" s="1" t="s">
        <v>63</v>
      </c>
      <c r="J612" s="1" t="s">
        <v>57</v>
      </c>
      <c r="M612" s="15">
        <v>2</v>
      </c>
      <c r="V612" s="2" t="s">
        <v>3858</v>
      </c>
      <c r="AL612" s="47" t="s">
        <v>30</v>
      </c>
    </row>
    <row r="613" spans="1:48" ht="36">
      <c r="A613" s="1" t="s">
        <v>3855</v>
      </c>
      <c r="B613" s="1" t="s">
        <v>3917</v>
      </c>
      <c r="C613" s="1" t="s">
        <v>5681</v>
      </c>
      <c r="D613" s="1">
        <v>39</v>
      </c>
      <c r="E613" s="1">
        <v>3</v>
      </c>
      <c r="G613" s="1" t="s">
        <v>3918</v>
      </c>
      <c r="I613" s="1" t="s">
        <v>38</v>
      </c>
      <c r="J613" s="1" t="s">
        <v>39</v>
      </c>
      <c r="K613" s="1" t="s">
        <v>1130</v>
      </c>
      <c r="M613" s="15">
        <v>3</v>
      </c>
      <c r="P613" s="43">
        <v>1</v>
      </c>
      <c r="Q613" s="44">
        <v>2</v>
      </c>
      <c r="R613" s="45">
        <v>0</v>
      </c>
      <c r="S613" s="46">
        <v>2</v>
      </c>
      <c r="V613" s="2" t="s">
        <v>3919</v>
      </c>
      <c r="AL613" s="47" t="s">
        <v>30</v>
      </c>
    </row>
    <row r="614" spans="1:48" ht="48">
      <c r="A614" s="1" t="s">
        <v>3855</v>
      </c>
      <c r="B614" s="1" t="s">
        <v>3930</v>
      </c>
      <c r="C614" s="1" t="s">
        <v>5681</v>
      </c>
      <c r="D614" s="1">
        <v>40</v>
      </c>
      <c r="E614" s="1">
        <v>3</v>
      </c>
      <c r="G614" s="1" t="s">
        <v>3931</v>
      </c>
      <c r="I614" s="1" t="s">
        <v>63</v>
      </c>
      <c r="J614" s="1" t="s">
        <v>39</v>
      </c>
      <c r="M614" s="15">
        <v>2</v>
      </c>
      <c r="V614" s="2" t="s">
        <v>3932</v>
      </c>
      <c r="AL614" s="47" t="s">
        <v>30</v>
      </c>
    </row>
    <row r="615" spans="1:48" ht="36">
      <c r="A615" s="1" t="s">
        <v>3855</v>
      </c>
      <c r="B615" s="1" t="s">
        <v>3871</v>
      </c>
      <c r="C615" s="1" t="s">
        <v>5681</v>
      </c>
      <c r="D615" s="1">
        <v>41</v>
      </c>
      <c r="E615" s="1">
        <v>3</v>
      </c>
      <c r="G615" s="1" t="s">
        <v>3872</v>
      </c>
      <c r="I615" s="1" t="s">
        <v>38</v>
      </c>
      <c r="J615" s="1" t="s">
        <v>44</v>
      </c>
      <c r="K615" s="1" t="s">
        <v>205</v>
      </c>
      <c r="M615" s="15">
        <v>3</v>
      </c>
      <c r="P615" s="43">
        <v>1</v>
      </c>
      <c r="Q615" s="44">
        <v>0</v>
      </c>
      <c r="R615" s="45">
        <v>2</v>
      </c>
      <c r="S615" s="46">
        <v>3</v>
      </c>
      <c r="V615" s="2" t="s">
        <v>3873</v>
      </c>
      <c r="AL615" s="47" t="s">
        <v>30</v>
      </c>
      <c r="AU615" s="1" t="s">
        <v>6179</v>
      </c>
      <c r="AV615" s="1" t="s">
        <v>6180</v>
      </c>
    </row>
    <row r="616" spans="1:48" ht="24">
      <c r="A616" s="1" t="s">
        <v>3855</v>
      </c>
      <c r="B616" s="1" t="s">
        <v>3893</v>
      </c>
      <c r="C616" s="1" t="s">
        <v>5681</v>
      </c>
      <c r="D616" s="1">
        <v>42</v>
      </c>
      <c r="E616" s="1">
        <v>1</v>
      </c>
      <c r="F616" s="1" t="s">
        <v>3862</v>
      </c>
      <c r="G616" s="1" t="s">
        <v>9510</v>
      </c>
      <c r="I616" s="1" t="s">
        <v>125</v>
      </c>
      <c r="M616" s="15">
        <v>1</v>
      </c>
      <c r="N616" s="41" t="s">
        <v>9489</v>
      </c>
      <c r="V616" s="2" t="s">
        <v>3894</v>
      </c>
      <c r="X616" s="1" t="s">
        <v>1673</v>
      </c>
      <c r="Y616" s="1" t="s">
        <v>9510</v>
      </c>
      <c r="AA616" s="1" t="s">
        <v>125</v>
      </c>
      <c r="AE616" s="1">
        <v>1</v>
      </c>
      <c r="AF616" s="41" t="s">
        <v>9490</v>
      </c>
      <c r="AL616" s="47" t="s">
        <v>31</v>
      </c>
      <c r="AN616" s="2" t="s">
        <v>3895</v>
      </c>
    </row>
    <row r="617" spans="1:48">
      <c r="A617" s="1" t="s">
        <v>3855</v>
      </c>
      <c r="B617" s="1" t="s">
        <v>3874</v>
      </c>
      <c r="C617" s="1" t="s">
        <v>5681</v>
      </c>
      <c r="D617" s="1">
        <v>43</v>
      </c>
      <c r="E617" s="1">
        <v>1</v>
      </c>
      <c r="F617" s="1" t="s">
        <v>3862</v>
      </c>
      <c r="G617" s="1" t="s">
        <v>9570</v>
      </c>
      <c r="I617" s="1" t="s">
        <v>125</v>
      </c>
      <c r="M617" s="15">
        <v>2</v>
      </c>
      <c r="N617" s="41" t="s">
        <v>9489</v>
      </c>
      <c r="Y617" s="1" t="s">
        <v>9570</v>
      </c>
      <c r="AA617" s="1" t="s">
        <v>125</v>
      </c>
      <c r="AE617" s="1">
        <v>2</v>
      </c>
      <c r="AF617" s="41" t="s">
        <v>9490</v>
      </c>
      <c r="AL617" s="47" t="s">
        <v>2636</v>
      </c>
      <c r="AN617" s="2" t="s">
        <v>3875</v>
      </c>
    </row>
    <row r="618" spans="1:48" ht="84">
      <c r="A618" s="1" t="s">
        <v>3855</v>
      </c>
      <c r="B618" s="1" t="s">
        <v>3863</v>
      </c>
      <c r="C618" s="1" t="s">
        <v>5681</v>
      </c>
      <c r="D618" s="1">
        <v>44</v>
      </c>
      <c r="E618" s="1">
        <v>1</v>
      </c>
      <c r="F618" s="1" t="s">
        <v>3862</v>
      </c>
      <c r="G618" s="1" t="s">
        <v>3864</v>
      </c>
      <c r="H618" s="1" t="s">
        <v>26</v>
      </c>
      <c r="I618" s="1" t="s">
        <v>94</v>
      </c>
      <c r="K618" s="1" t="s">
        <v>3865</v>
      </c>
      <c r="N618" s="41">
        <v>1</v>
      </c>
      <c r="O618" s="42">
        <v>4</v>
      </c>
      <c r="Q618" s="44">
        <v>5</v>
      </c>
      <c r="R618" s="45">
        <v>3</v>
      </c>
      <c r="S618" s="46">
        <v>6</v>
      </c>
      <c r="V618" s="2" t="s">
        <v>3866</v>
      </c>
      <c r="AL618" s="47" t="s">
        <v>30</v>
      </c>
    </row>
    <row r="619" spans="1:48" ht="72">
      <c r="A619" s="1" t="s">
        <v>3855</v>
      </c>
      <c r="B619" s="1" t="s">
        <v>3933</v>
      </c>
      <c r="C619" s="1" t="s">
        <v>5681</v>
      </c>
      <c r="D619" s="1">
        <v>44</v>
      </c>
      <c r="E619" s="1">
        <v>1</v>
      </c>
      <c r="F619" s="1" t="s">
        <v>3862</v>
      </c>
      <c r="G619" s="1" t="s">
        <v>9635</v>
      </c>
      <c r="I619" s="1" t="s">
        <v>125</v>
      </c>
      <c r="M619" s="15">
        <v>3</v>
      </c>
      <c r="N619" s="41" t="s">
        <v>9489</v>
      </c>
      <c r="V619" s="2" t="s">
        <v>3934</v>
      </c>
      <c r="Y619" s="1" t="s">
        <v>9635</v>
      </c>
      <c r="AA619" s="1" t="s">
        <v>125</v>
      </c>
      <c r="AE619" s="1">
        <v>3</v>
      </c>
      <c r="AF619" s="41" t="s">
        <v>9490</v>
      </c>
      <c r="AL619" s="47" t="s">
        <v>5597</v>
      </c>
      <c r="AN619" s="2" t="s">
        <v>3935</v>
      </c>
    </row>
    <row r="620" spans="1:48" ht="24">
      <c r="A620" s="1" t="s">
        <v>3855</v>
      </c>
      <c r="B620" s="1" t="s">
        <v>3923</v>
      </c>
      <c r="C620" s="1" t="s">
        <v>5681</v>
      </c>
      <c r="D620" s="1">
        <v>46</v>
      </c>
      <c r="E620" s="1">
        <v>3</v>
      </c>
      <c r="F620" s="1" t="s">
        <v>3862</v>
      </c>
      <c r="G620" s="1" t="s">
        <v>3924</v>
      </c>
      <c r="I620" s="1" t="s">
        <v>94</v>
      </c>
      <c r="K620" s="1" t="s">
        <v>3865</v>
      </c>
      <c r="N620" s="41">
        <v>40</v>
      </c>
      <c r="O620" s="42">
        <v>0</v>
      </c>
      <c r="Q620" s="44">
        <v>1</v>
      </c>
      <c r="R620" s="45">
        <v>2</v>
      </c>
      <c r="S620" s="46">
        <v>2</v>
      </c>
      <c r="V620" s="2" t="s">
        <v>3925</v>
      </c>
      <c r="W620" s="2" t="s">
        <v>3926</v>
      </c>
      <c r="AL620" s="47" t="s">
        <v>30</v>
      </c>
    </row>
    <row r="621" spans="1:48" ht="36">
      <c r="A621" s="1" t="s">
        <v>3855</v>
      </c>
      <c r="B621" s="1" t="s">
        <v>3889</v>
      </c>
      <c r="C621" s="1" t="s">
        <v>5681</v>
      </c>
      <c r="D621" s="1">
        <v>47</v>
      </c>
      <c r="E621" s="1">
        <v>3</v>
      </c>
      <c r="F621" s="1" t="s">
        <v>3862</v>
      </c>
      <c r="G621" s="1" t="s">
        <v>3890</v>
      </c>
      <c r="I621" s="1" t="s">
        <v>94</v>
      </c>
      <c r="K621" s="1" t="s">
        <v>3865</v>
      </c>
      <c r="L621" s="2" t="s">
        <v>3891</v>
      </c>
      <c r="N621" s="41">
        <v>35</v>
      </c>
      <c r="O621" s="42">
        <v>2</v>
      </c>
      <c r="Q621" s="44">
        <v>3</v>
      </c>
      <c r="R621" s="45">
        <v>2</v>
      </c>
      <c r="S621" s="46">
        <v>4</v>
      </c>
      <c r="W621" s="2" t="s">
        <v>3892</v>
      </c>
      <c r="AL621" s="47" t="s">
        <v>30</v>
      </c>
    </row>
    <row r="622" spans="1:48" ht="48">
      <c r="A622" s="1" t="s">
        <v>3855</v>
      </c>
      <c r="B622" s="1" t="s">
        <v>3904</v>
      </c>
      <c r="C622" s="1" t="s">
        <v>5681</v>
      </c>
      <c r="D622" s="1">
        <v>48</v>
      </c>
      <c r="E622" s="1">
        <v>4</v>
      </c>
      <c r="F622" s="1" t="s">
        <v>3862</v>
      </c>
      <c r="G622" s="1" t="s">
        <v>3905</v>
      </c>
      <c r="I622" s="1" t="s">
        <v>94</v>
      </c>
      <c r="K622" s="1" t="s">
        <v>3865</v>
      </c>
      <c r="L622" s="2" t="s">
        <v>3906</v>
      </c>
      <c r="N622" s="41">
        <v>25</v>
      </c>
      <c r="O622" s="42">
        <v>2</v>
      </c>
      <c r="Q622" s="44">
        <v>4</v>
      </c>
      <c r="R622" s="45">
        <v>3</v>
      </c>
      <c r="S622" s="46">
        <v>3</v>
      </c>
      <c r="W622" s="2" t="s">
        <v>3342</v>
      </c>
      <c r="AL622" s="47" t="s">
        <v>30</v>
      </c>
    </row>
    <row r="623" spans="1:48" ht="24">
      <c r="A623" s="1" t="s">
        <v>3855</v>
      </c>
      <c r="B623" s="1" t="s">
        <v>3907</v>
      </c>
      <c r="C623" s="1" t="s">
        <v>5681</v>
      </c>
      <c r="D623" s="1">
        <v>49</v>
      </c>
      <c r="E623" s="1">
        <v>3</v>
      </c>
      <c r="F623" s="1" t="s">
        <v>3862</v>
      </c>
      <c r="G623" s="1" t="s">
        <v>3908</v>
      </c>
      <c r="I623" s="1" t="s">
        <v>94</v>
      </c>
      <c r="K623" s="1" t="s">
        <v>3865</v>
      </c>
      <c r="L623" s="2" t="s">
        <v>3909</v>
      </c>
      <c r="N623" s="41">
        <v>5</v>
      </c>
      <c r="O623" s="42">
        <v>2</v>
      </c>
      <c r="Q623" s="44">
        <v>2</v>
      </c>
      <c r="R623" s="45">
        <v>1</v>
      </c>
      <c r="S623" s="46">
        <v>2</v>
      </c>
      <c r="W623" s="2" t="s">
        <v>3892</v>
      </c>
      <c r="AL623" s="47" t="s">
        <v>30</v>
      </c>
    </row>
    <row r="624" spans="1:48" ht="36">
      <c r="A624" s="1" t="s">
        <v>3855</v>
      </c>
      <c r="B624" s="1" t="s">
        <v>3859</v>
      </c>
      <c r="C624" s="1" t="s">
        <v>5681</v>
      </c>
      <c r="D624" s="1">
        <v>50</v>
      </c>
      <c r="E624" s="1">
        <v>1</v>
      </c>
      <c r="F624" s="1" t="s">
        <v>3862</v>
      </c>
      <c r="G624" s="1" t="s">
        <v>3860</v>
      </c>
      <c r="I624" s="1" t="s">
        <v>104</v>
      </c>
      <c r="K624" s="1" t="s">
        <v>105</v>
      </c>
      <c r="O624" s="42">
        <v>4</v>
      </c>
      <c r="T624" s="47">
        <v>3</v>
      </c>
      <c r="V624" s="2" t="s">
        <v>3861</v>
      </c>
      <c r="AL624" s="47" t="s">
        <v>30</v>
      </c>
    </row>
    <row r="625" spans="1:40" ht="36">
      <c r="A625" s="1" t="s">
        <v>3855</v>
      </c>
      <c r="B625" s="1" t="s">
        <v>3876</v>
      </c>
      <c r="C625" s="1" t="s">
        <v>5681</v>
      </c>
      <c r="D625" s="1">
        <v>51</v>
      </c>
      <c r="E625" s="1">
        <v>3</v>
      </c>
      <c r="F625" s="1" t="s">
        <v>3862</v>
      </c>
      <c r="G625" s="1" t="s">
        <v>3877</v>
      </c>
      <c r="I625" s="1" t="s">
        <v>104</v>
      </c>
      <c r="K625" s="1" t="s">
        <v>105</v>
      </c>
      <c r="O625" s="42">
        <v>2</v>
      </c>
      <c r="T625" s="47">
        <v>3</v>
      </c>
      <c r="V625" s="2" t="s">
        <v>3878</v>
      </c>
      <c r="AL625" s="47" t="s">
        <v>30</v>
      </c>
    </row>
    <row r="626" spans="1:40" ht="48">
      <c r="A626" s="1" t="s">
        <v>3855</v>
      </c>
      <c r="B626" s="1" t="s">
        <v>3901</v>
      </c>
      <c r="C626" s="1" t="s">
        <v>5681</v>
      </c>
      <c r="D626" s="1">
        <v>52</v>
      </c>
      <c r="E626" s="1">
        <v>3</v>
      </c>
      <c r="F626" s="1" t="s">
        <v>3862</v>
      </c>
      <c r="G626" s="1" t="s">
        <v>3902</v>
      </c>
      <c r="I626" s="1" t="s">
        <v>104</v>
      </c>
      <c r="K626" s="1" t="s">
        <v>105</v>
      </c>
      <c r="O626" s="42" t="s">
        <v>113</v>
      </c>
      <c r="T626" s="47">
        <v>5</v>
      </c>
      <c r="V626" s="2" t="s">
        <v>3903</v>
      </c>
      <c r="AL626" s="47" t="s">
        <v>30</v>
      </c>
    </row>
    <row r="627" spans="1:40" ht="24">
      <c r="A627" s="1" t="s">
        <v>3855</v>
      </c>
      <c r="B627" s="1" t="s">
        <v>3867</v>
      </c>
      <c r="C627" s="1" t="s">
        <v>5681</v>
      </c>
      <c r="D627" s="1">
        <v>53</v>
      </c>
      <c r="E627" s="1">
        <v>3</v>
      </c>
      <c r="F627" s="1" t="s">
        <v>3862</v>
      </c>
      <c r="G627" s="1" t="s">
        <v>3868</v>
      </c>
      <c r="I627" s="1" t="s">
        <v>82</v>
      </c>
      <c r="V627" s="2" t="s">
        <v>3869</v>
      </c>
      <c r="W627" s="2" t="s">
        <v>3870</v>
      </c>
      <c r="AL627" s="47" t="s">
        <v>30</v>
      </c>
    </row>
    <row r="628" spans="1:40" ht="24">
      <c r="A628" s="1" t="s">
        <v>3855</v>
      </c>
      <c r="B628" s="1" t="s">
        <v>3896</v>
      </c>
      <c r="C628" s="1" t="s">
        <v>5681</v>
      </c>
      <c r="D628" s="1">
        <v>54</v>
      </c>
      <c r="E628" s="1">
        <v>3</v>
      </c>
      <c r="F628" s="1" t="s">
        <v>3862</v>
      </c>
      <c r="G628" s="1" t="s">
        <v>3897</v>
      </c>
      <c r="I628" s="1" t="s">
        <v>82</v>
      </c>
      <c r="L628" s="2" t="s">
        <v>3898</v>
      </c>
      <c r="V628" s="2" t="s">
        <v>3899</v>
      </c>
      <c r="W628" s="2" t="s">
        <v>3900</v>
      </c>
      <c r="AL628" s="47" t="s">
        <v>30</v>
      </c>
    </row>
    <row r="629" spans="1:40" ht="24">
      <c r="A629" s="1" t="s">
        <v>3855</v>
      </c>
      <c r="B629" s="1" t="s">
        <v>3913</v>
      </c>
      <c r="C629" s="1" t="s">
        <v>5681</v>
      </c>
      <c r="D629" s="1">
        <v>55</v>
      </c>
      <c r="E629" s="1">
        <v>2</v>
      </c>
      <c r="F629" s="1" t="s">
        <v>3916</v>
      </c>
      <c r="G629" s="1" t="s">
        <v>3914</v>
      </c>
      <c r="I629" s="1" t="s">
        <v>82</v>
      </c>
      <c r="L629" s="2" t="s">
        <v>155</v>
      </c>
      <c r="V629" s="2" t="s">
        <v>3915</v>
      </c>
      <c r="W629" s="2" t="s">
        <v>1758</v>
      </c>
      <c r="AL629" s="47" t="s">
        <v>30</v>
      </c>
    </row>
    <row r="630" spans="1:40" ht="48">
      <c r="A630" s="74" t="s">
        <v>2193</v>
      </c>
      <c r="B630" s="74" t="s">
        <v>2194</v>
      </c>
      <c r="C630" s="74" t="s">
        <v>5682</v>
      </c>
      <c r="D630" s="74">
        <v>56</v>
      </c>
      <c r="E630" s="74">
        <v>1</v>
      </c>
      <c r="F630" s="74"/>
      <c r="G630" s="74" t="s">
        <v>2195</v>
      </c>
      <c r="H630" s="1" t="s">
        <v>26</v>
      </c>
      <c r="I630" s="1" t="s">
        <v>27</v>
      </c>
      <c r="J630" s="1" t="s">
        <v>57</v>
      </c>
      <c r="K630" s="1" t="s">
        <v>242</v>
      </c>
      <c r="M630" s="15">
        <v>6</v>
      </c>
      <c r="P630" s="43">
        <v>2</v>
      </c>
      <c r="Q630" s="44">
        <v>1</v>
      </c>
      <c r="R630" s="45">
        <v>1</v>
      </c>
      <c r="S630" s="46">
        <v>2</v>
      </c>
      <c r="V630" s="2" t="s">
        <v>2196</v>
      </c>
      <c r="AL630" s="47" t="s">
        <v>30</v>
      </c>
    </row>
    <row r="631" spans="1:40" ht="36">
      <c r="A631" s="1" t="s">
        <v>2193</v>
      </c>
      <c r="B631" s="1" t="s">
        <v>2197</v>
      </c>
      <c r="C631" s="1" t="s">
        <v>5682</v>
      </c>
      <c r="D631" s="1">
        <v>57</v>
      </c>
      <c r="E631" s="1">
        <v>3</v>
      </c>
      <c r="G631" s="1" t="s">
        <v>371</v>
      </c>
      <c r="H631" s="1" t="s">
        <v>26</v>
      </c>
      <c r="I631" s="1" t="s">
        <v>38</v>
      </c>
      <c r="J631" s="1" t="s">
        <v>28</v>
      </c>
      <c r="K631" s="1" t="s">
        <v>29</v>
      </c>
      <c r="M631" s="15">
        <v>4</v>
      </c>
      <c r="P631" s="43">
        <v>3</v>
      </c>
      <c r="Q631" s="44">
        <v>1</v>
      </c>
      <c r="R631" s="45">
        <v>2</v>
      </c>
      <c r="S631" s="46">
        <v>3</v>
      </c>
      <c r="V631" s="2" t="s">
        <v>2198</v>
      </c>
      <c r="AL631" s="47" t="s">
        <v>30</v>
      </c>
    </row>
    <row r="632" spans="1:40" ht="36">
      <c r="A632" s="1" t="s">
        <v>2193</v>
      </c>
      <c r="B632" s="1" t="s">
        <v>2199</v>
      </c>
      <c r="C632" s="1" t="s">
        <v>5682</v>
      </c>
      <c r="D632" s="1">
        <v>58</v>
      </c>
      <c r="E632" s="1">
        <v>3</v>
      </c>
      <c r="G632" s="1" t="s">
        <v>2200</v>
      </c>
      <c r="H632" s="1" t="s">
        <v>26</v>
      </c>
      <c r="I632" s="1" t="s">
        <v>56</v>
      </c>
      <c r="J632" s="1" t="s">
        <v>28</v>
      </c>
      <c r="K632" s="1" t="s">
        <v>298</v>
      </c>
      <c r="L632" s="2" t="s">
        <v>2201</v>
      </c>
      <c r="M632" s="15">
        <v>1</v>
      </c>
      <c r="V632" s="2" t="s">
        <v>2202</v>
      </c>
      <c r="AL632" s="47" t="s">
        <v>30</v>
      </c>
    </row>
    <row r="633" spans="1:40" ht="72">
      <c r="A633" s="1" t="s">
        <v>2193</v>
      </c>
      <c r="B633" s="1" t="s">
        <v>2203</v>
      </c>
      <c r="C633" s="1" t="s">
        <v>5682</v>
      </c>
      <c r="D633" s="1">
        <v>59</v>
      </c>
      <c r="E633" s="1">
        <v>3</v>
      </c>
      <c r="G633" s="1" t="s">
        <v>2204</v>
      </c>
      <c r="H633" s="1" t="s">
        <v>26</v>
      </c>
      <c r="I633" s="1" t="s">
        <v>56</v>
      </c>
      <c r="J633" s="1" t="s">
        <v>50</v>
      </c>
      <c r="K633" s="1" t="s">
        <v>188</v>
      </c>
      <c r="L633" s="2" t="s">
        <v>2205</v>
      </c>
      <c r="M633" s="15">
        <v>4</v>
      </c>
      <c r="V633" s="2" t="s">
        <v>2206</v>
      </c>
      <c r="AL633" s="47" t="s">
        <v>30</v>
      </c>
    </row>
    <row r="634" spans="1:40" ht="24">
      <c r="A634" s="1" t="s">
        <v>2193</v>
      </c>
      <c r="B634" s="1" t="s">
        <v>2207</v>
      </c>
      <c r="C634" s="1" t="s">
        <v>5682</v>
      </c>
      <c r="D634" s="1">
        <v>60</v>
      </c>
      <c r="E634" s="1">
        <v>3</v>
      </c>
      <c r="G634" s="1" t="s">
        <v>2208</v>
      </c>
      <c r="I634" s="1" t="s">
        <v>63</v>
      </c>
      <c r="J634" s="1" t="s">
        <v>50</v>
      </c>
      <c r="K634" s="1" t="s">
        <v>205</v>
      </c>
      <c r="M634" s="15">
        <v>0</v>
      </c>
      <c r="V634" s="2" t="s">
        <v>2209</v>
      </c>
      <c r="AL634" s="47" t="s">
        <v>30</v>
      </c>
    </row>
    <row r="635" spans="1:40" ht="48">
      <c r="A635" s="1" t="s">
        <v>2193</v>
      </c>
      <c r="B635" s="1" t="s">
        <v>2210</v>
      </c>
      <c r="C635" s="1" t="s">
        <v>5682</v>
      </c>
      <c r="D635" s="1">
        <v>61</v>
      </c>
      <c r="E635" s="1">
        <v>3</v>
      </c>
      <c r="G635" s="1" t="s">
        <v>2211</v>
      </c>
      <c r="I635" s="1" t="s">
        <v>38</v>
      </c>
      <c r="J635" s="1" t="s">
        <v>57</v>
      </c>
      <c r="K635" s="1" t="s">
        <v>224</v>
      </c>
      <c r="M635" s="15">
        <v>1</v>
      </c>
      <c r="P635" s="43">
        <v>0</v>
      </c>
      <c r="Q635" s="44">
        <v>0</v>
      </c>
      <c r="R635" s="45">
        <v>1</v>
      </c>
      <c r="S635" s="46">
        <v>1</v>
      </c>
      <c r="V635" s="2" t="s">
        <v>2212</v>
      </c>
      <c r="AL635" s="47" t="s">
        <v>30</v>
      </c>
    </row>
    <row r="636" spans="1:40" ht="60">
      <c r="A636" s="1" t="s">
        <v>2193</v>
      </c>
      <c r="B636" s="1" t="s">
        <v>2213</v>
      </c>
      <c r="C636" s="1" t="s">
        <v>5682</v>
      </c>
      <c r="D636" s="1">
        <v>62</v>
      </c>
      <c r="E636" s="1">
        <v>3</v>
      </c>
      <c r="G636" s="1" t="s">
        <v>2214</v>
      </c>
      <c r="I636" s="1" t="s">
        <v>63</v>
      </c>
      <c r="J636" s="1" t="s">
        <v>57</v>
      </c>
      <c r="M636" s="15">
        <v>1</v>
      </c>
      <c r="V636" s="2" t="s">
        <v>2215</v>
      </c>
      <c r="AL636" s="47" t="s">
        <v>30</v>
      </c>
    </row>
    <row r="637" spans="1:40" ht="24">
      <c r="A637" s="1" t="s">
        <v>2193</v>
      </c>
      <c r="B637" s="1" t="s">
        <v>2216</v>
      </c>
      <c r="C637" s="1" t="s">
        <v>5682</v>
      </c>
      <c r="D637" s="1">
        <v>63</v>
      </c>
      <c r="E637" s="1">
        <v>3</v>
      </c>
      <c r="G637" s="1" t="s">
        <v>2217</v>
      </c>
      <c r="I637" s="1" t="s">
        <v>38</v>
      </c>
      <c r="J637" s="1" t="s">
        <v>39</v>
      </c>
      <c r="K637" s="1" t="s">
        <v>2085</v>
      </c>
      <c r="L637" s="2" t="s">
        <v>171</v>
      </c>
      <c r="M637" s="15">
        <v>3</v>
      </c>
      <c r="P637" s="43">
        <v>1</v>
      </c>
      <c r="Q637" s="44">
        <v>2</v>
      </c>
      <c r="R637" s="45">
        <v>1</v>
      </c>
      <c r="S637" s="46">
        <v>2</v>
      </c>
      <c r="V637" s="2" t="s">
        <v>2218</v>
      </c>
      <c r="AL637" s="47" t="s">
        <v>30</v>
      </c>
    </row>
    <row r="638" spans="1:40" ht="72">
      <c r="A638" s="1" t="s">
        <v>2193</v>
      </c>
      <c r="B638" s="1" t="s">
        <v>2219</v>
      </c>
      <c r="C638" s="1" t="s">
        <v>5682</v>
      </c>
      <c r="D638" s="1">
        <v>64</v>
      </c>
      <c r="E638" s="1">
        <v>3</v>
      </c>
      <c r="G638" s="1" t="s">
        <v>2220</v>
      </c>
      <c r="I638" s="1" t="s">
        <v>56</v>
      </c>
      <c r="J638" s="1" t="s">
        <v>39</v>
      </c>
      <c r="K638" s="1" t="s">
        <v>180</v>
      </c>
      <c r="M638" s="15">
        <v>1</v>
      </c>
      <c r="V638" s="2" t="s">
        <v>2221</v>
      </c>
      <c r="AL638" s="47" t="s">
        <v>30</v>
      </c>
    </row>
    <row r="639" spans="1:40" ht="24">
      <c r="A639" s="1" t="s">
        <v>2193</v>
      </c>
      <c r="B639" s="1" t="s">
        <v>2222</v>
      </c>
      <c r="C639" s="1" t="s">
        <v>5682</v>
      </c>
      <c r="D639" s="1">
        <v>65</v>
      </c>
      <c r="E639" s="1">
        <v>3</v>
      </c>
      <c r="G639" s="1" t="s">
        <v>2223</v>
      </c>
      <c r="I639" s="1" t="s">
        <v>63</v>
      </c>
      <c r="J639" s="1" t="s">
        <v>44</v>
      </c>
      <c r="L639" s="2" t="s">
        <v>2224</v>
      </c>
      <c r="M639" s="15">
        <v>2</v>
      </c>
      <c r="V639" s="2" t="s">
        <v>2225</v>
      </c>
      <c r="AL639" s="47" t="s">
        <v>30</v>
      </c>
    </row>
    <row r="640" spans="1:40" ht="60">
      <c r="A640" s="1" t="s">
        <v>2193</v>
      </c>
      <c r="B640" s="1" t="s">
        <v>2226</v>
      </c>
      <c r="C640" s="1" t="s">
        <v>5682</v>
      </c>
      <c r="D640" s="1">
        <v>66</v>
      </c>
      <c r="E640" s="1">
        <v>1</v>
      </c>
      <c r="F640" s="1" t="s">
        <v>2228</v>
      </c>
      <c r="G640" s="1" t="s">
        <v>9511</v>
      </c>
      <c r="I640" s="1" t="s">
        <v>125</v>
      </c>
      <c r="M640" s="15">
        <v>1</v>
      </c>
      <c r="N640" s="41" t="s">
        <v>9489</v>
      </c>
      <c r="V640" s="2" t="s">
        <v>2227</v>
      </c>
      <c r="X640" s="1" t="s">
        <v>2229</v>
      </c>
      <c r="Y640" s="1" t="s">
        <v>9511</v>
      </c>
      <c r="AA640" s="1" t="s">
        <v>125</v>
      </c>
      <c r="AE640" s="1">
        <v>1</v>
      </c>
      <c r="AF640" s="41" t="s">
        <v>9490</v>
      </c>
      <c r="AL640" s="47" t="s">
        <v>799</v>
      </c>
      <c r="AN640" s="2" t="s">
        <v>2230</v>
      </c>
    </row>
    <row r="641" spans="1:40" ht="72">
      <c r="A641" s="1" t="s">
        <v>2193</v>
      </c>
      <c r="B641" s="1" t="s">
        <v>2231</v>
      </c>
      <c r="C641" s="1" t="s">
        <v>5682</v>
      </c>
      <c r="D641" s="1">
        <v>67</v>
      </c>
      <c r="E641" s="1">
        <v>1</v>
      </c>
      <c r="F641" s="1" t="s">
        <v>2228</v>
      </c>
      <c r="G641" s="1" t="s">
        <v>9512</v>
      </c>
      <c r="I641" s="1" t="s">
        <v>125</v>
      </c>
      <c r="M641" s="15">
        <v>1</v>
      </c>
      <c r="N641" s="41" t="s">
        <v>9489</v>
      </c>
      <c r="V641" s="2" t="s">
        <v>2232</v>
      </c>
      <c r="Y641" s="1" t="s">
        <v>9512</v>
      </c>
      <c r="AA641" s="1" t="s">
        <v>125</v>
      </c>
      <c r="AE641" s="1">
        <v>1</v>
      </c>
      <c r="AF641" s="41" t="s">
        <v>9490</v>
      </c>
      <c r="AL641" s="47" t="s">
        <v>666</v>
      </c>
      <c r="AN641" s="2" t="s">
        <v>2233</v>
      </c>
    </row>
    <row r="642" spans="1:40" ht="60">
      <c r="A642" s="1" t="s">
        <v>2193</v>
      </c>
      <c r="B642" s="1" t="s">
        <v>2234</v>
      </c>
      <c r="C642" s="1" t="s">
        <v>5682</v>
      </c>
      <c r="D642" s="1">
        <v>68</v>
      </c>
      <c r="E642" s="1">
        <v>1</v>
      </c>
      <c r="F642" s="1" t="s">
        <v>2228</v>
      </c>
      <c r="G642" s="1" t="s">
        <v>2235</v>
      </c>
      <c r="I642" s="1" t="s">
        <v>88</v>
      </c>
      <c r="V642" s="2" t="s">
        <v>2236</v>
      </c>
      <c r="AL642" s="47" t="s">
        <v>30</v>
      </c>
    </row>
    <row r="643" spans="1:40" ht="60">
      <c r="A643" s="1" t="s">
        <v>2193</v>
      </c>
      <c r="B643" s="1" t="s">
        <v>2237</v>
      </c>
      <c r="C643" s="1" t="s">
        <v>5682</v>
      </c>
      <c r="D643" s="1">
        <v>69</v>
      </c>
      <c r="E643" s="1">
        <v>1</v>
      </c>
      <c r="F643" s="1" t="s">
        <v>2228</v>
      </c>
      <c r="G643" s="1" t="s">
        <v>2238</v>
      </c>
      <c r="I643" s="1" t="s">
        <v>88</v>
      </c>
      <c r="V643" s="2" t="s">
        <v>2239</v>
      </c>
      <c r="AL643" s="47" t="s">
        <v>30</v>
      </c>
    </row>
    <row r="644" spans="1:40" ht="48">
      <c r="A644" s="1" t="s">
        <v>2193</v>
      </c>
      <c r="B644" s="1" t="s">
        <v>2240</v>
      </c>
      <c r="C644" s="1" t="s">
        <v>5682</v>
      </c>
      <c r="D644" s="1">
        <v>70</v>
      </c>
      <c r="E644" s="1">
        <v>1</v>
      </c>
      <c r="F644" s="1" t="s">
        <v>2228</v>
      </c>
      <c r="G644" s="1" t="s">
        <v>2241</v>
      </c>
      <c r="H644" s="1" t="s">
        <v>26</v>
      </c>
      <c r="I644" s="1" t="s">
        <v>88</v>
      </c>
      <c r="K644" s="1" t="s">
        <v>29</v>
      </c>
      <c r="L644" s="2" t="s">
        <v>2242</v>
      </c>
      <c r="P644" s="43">
        <v>1</v>
      </c>
      <c r="Q644" s="44">
        <v>2</v>
      </c>
      <c r="R644" s="45">
        <v>2</v>
      </c>
      <c r="S644" s="46">
        <v>3</v>
      </c>
      <c r="V644" s="2" t="s">
        <v>2243</v>
      </c>
      <c r="AL644" s="47" t="s">
        <v>30</v>
      </c>
    </row>
    <row r="645" spans="1:40" ht="48">
      <c r="A645" s="1" t="s">
        <v>2193</v>
      </c>
      <c r="B645" s="1" t="s">
        <v>2244</v>
      </c>
      <c r="C645" s="1" t="s">
        <v>5682</v>
      </c>
      <c r="D645" s="1">
        <v>71</v>
      </c>
      <c r="E645" s="1">
        <v>1</v>
      </c>
      <c r="F645" s="1" t="s">
        <v>2228</v>
      </c>
      <c r="G645" s="1" t="s">
        <v>2245</v>
      </c>
      <c r="H645" s="1" t="s">
        <v>26</v>
      </c>
      <c r="I645" s="1" t="s">
        <v>94</v>
      </c>
      <c r="K645" s="1" t="s">
        <v>2246</v>
      </c>
      <c r="L645" s="2" t="s">
        <v>2247</v>
      </c>
      <c r="N645" s="41">
        <v>30</v>
      </c>
      <c r="O645" s="42">
        <v>3</v>
      </c>
      <c r="Q645" s="44" t="s">
        <v>113</v>
      </c>
      <c r="R645" s="45">
        <v>3</v>
      </c>
      <c r="S645" s="46">
        <v>7</v>
      </c>
      <c r="U645" s="1">
        <v>2</v>
      </c>
      <c r="V645" s="2" t="s">
        <v>2248</v>
      </c>
      <c r="AL645" s="47" t="s">
        <v>30</v>
      </c>
    </row>
    <row r="646" spans="1:40" ht="24">
      <c r="A646" s="1" t="s">
        <v>2193</v>
      </c>
      <c r="B646" s="1" t="s">
        <v>2249</v>
      </c>
      <c r="C646" s="1" t="s">
        <v>5682</v>
      </c>
      <c r="D646" s="1">
        <v>72</v>
      </c>
      <c r="E646" s="1">
        <v>4</v>
      </c>
      <c r="F646" s="1" t="s">
        <v>2228</v>
      </c>
      <c r="G646" s="1" t="s">
        <v>2250</v>
      </c>
      <c r="I646" s="1" t="s">
        <v>94</v>
      </c>
      <c r="K646" s="1" t="s">
        <v>938</v>
      </c>
      <c r="N646" s="41">
        <v>25</v>
      </c>
      <c r="O646" s="42">
        <v>2</v>
      </c>
      <c r="Q646" s="44">
        <v>4</v>
      </c>
      <c r="R646" s="45">
        <v>1</v>
      </c>
      <c r="S646" s="46">
        <v>4</v>
      </c>
      <c r="V646" s="2" t="s">
        <v>2251</v>
      </c>
      <c r="W646" s="2" t="s">
        <v>2252</v>
      </c>
      <c r="AL646" s="47" t="s">
        <v>30</v>
      </c>
    </row>
    <row r="647" spans="1:40" ht="24">
      <c r="A647" s="1" t="s">
        <v>2193</v>
      </c>
      <c r="B647" s="1" t="s">
        <v>2253</v>
      </c>
      <c r="C647" s="1" t="s">
        <v>5682</v>
      </c>
      <c r="D647" s="1">
        <v>73</v>
      </c>
      <c r="E647" s="1">
        <v>3</v>
      </c>
      <c r="F647" s="1" t="s">
        <v>2228</v>
      </c>
      <c r="G647" s="1" t="s">
        <v>2254</v>
      </c>
      <c r="I647" s="1" t="s">
        <v>94</v>
      </c>
      <c r="K647" s="1" t="s">
        <v>938</v>
      </c>
      <c r="N647" s="41">
        <v>35</v>
      </c>
      <c r="O647" s="42">
        <v>2</v>
      </c>
      <c r="Q647" s="44">
        <v>3</v>
      </c>
      <c r="R647" s="45">
        <v>1</v>
      </c>
      <c r="S647" s="46">
        <v>3</v>
      </c>
      <c r="V647" s="2" t="s">
        <v>2255</v>
      </c>
      <c r="W647" s="2" t="s">
        <v>2256</v>
      </c>
      <c r="AL647" s="47" t="s">
        <v>30</v>
      </c>
    </row>
    <row r="648" spans="1:40" ht="36">
      <c r="A648" s="1" t="s">
        <v>2193</v>
      </c>
      <c r="B648" s="1" t="s">
        <v>2257</v>
      </c>
      <c r="C648" s="1" t="s">
        <v>5682</v>
      </c>
      <c r="D648" s="1">
        <v>74</v>
      </c>
      <c r="E648" s="1">
        <v>2</v>
      </c>
      <c r="F648" s="1" t="s">
        <v>2228</v>
      </c>
      <c r="G648" s="1" t="s">
        <v>2258</v>
      </c>
      <c r="I648" s="1" t="s">
        <v>94</v>
      </c>
      <c r="K648" s="1" t="s">
        <v>51</v>
      </c>
      <c r="N648" s="41">
        <v>40</v>
      </c>
      <c r="O648" s="42">
        <v>3</v>
      </c>
      <c r="Q648" s="44">
        <v>5</v>
      </c>
      <c r="R648" s="45">
        <v>2</v>
      </c>
      <c r="S648" s="46">
        <v>3</v>
      </c>
      <c r="V648" s="2" t="s">
        <v>2259</v>
      </c>
      <c r="AL648" s="47" t="s">
        <v>30</v>
      </c>
    </row>
    <row r="649" spans="1:40" ht="24">
      <c r="A649" s="1" t="s">
        <v>2193</v>
      </c>
      <c r="B649" s="1" t="s">
        <v>2260</v>
      </c>
      <c r="C649" s="1" t="s">
        <v>5682</v>
      </c>
      <c r="D649" s="1">
        <v>75</v>
      </c>
      <c r="E649" s="1">
        <v>4</v>
      </c>
      <c r="F649" s="1" t="s">
        <v>2228</v>
      </c>
      <c r="G649" s="1" t="s">
        <v>2261</v>
      </c>
      <c r="I649" s="1" t="s">
        <v>104</v>
      </c>
      <c r="K649" s="1" t="s">
        <v>205</v>
      </c>
      <c r="L649" s="2" t="s">
        <v>2262</v>
      </c>
      <c r="O649" s="42">
        <v>1</v>
      </c>
      <c r="T649" s="47">
        <v>5</v>
      </c>
      <c r="U649" s="1">
        <v>1</v>
      </c>
      <c r="V649" s="2" t="s">
        <v>2263</v>
      </c>
      <c r="AL649" s="47" t="s">
        <v>30</v>
      </c>
    </row>
    <row r="650" spans="1:40" ht="36">
      <c r="A650" s="1" t="s">
        <v>2193</v>
      </c>
      <c r="B650" s="1" t="s">
        <v>2264</v>
      </c>
      <c r="C650" s="1" t="s">
        <v>5682</v>
      </c>
      <c r="D650" s="1">
        <v>76</v>
      </c>
      <c r="E650" s="1">
        <v>4</v>
      </c>
      <c r="F650" s="1" t="s">
        <v>2228</v>
      </c>
      <c r="G650" s="1" t="s">
        <v>2265</v>
      </c>
      <c r="I650" s="1" t="s">
        <v>104</v>
      </c>
      <c r="K650" s="1" t="s">
        <v>205</v>
      </c>
      <c r="L650" s="2" t="s">
        <v>2266</v>
      </c>
      <c r="O650" s="42">
        <v>2</v>
      </c>
      <c r="T650" s="47">
        <v>4</v>
      </c>
      <c r="U650" s="1">
        <v>1</v>
      </c>
      <c r="V650" s="2" t="s">
        <v>2267</v>
      </c>
      <c r="AL650" s="47" t="s">
        <v>30</v>
      </c>
    </row>
    <row r="651" spans="1:40" ht="24">
      <c r="A651" s="1" t="s">
        <v>2193</v>
      </c>
      <c r="B651" s="1" t="s">
        <v>2268</v>
      </c>
      <c r="C651" s="1" t="s">
        <v>5682</v>
      </c>
      <c r="D651" s="1">
        <v>77</v>
      </c>
      <c r="E651" s="1">
        <v>3</v>
      </c>
      <c r="F651" s="1" t="s">
        <v>2228</v>
      </c>
      <c r="G651" s="1" t="s">
        <v>2269</v>
      </c>
      <c r="I651" s="1" t="s">
        <v>104</v>
      </c>
      <c r="K651" s="1" t="s">
        <v>205</v>
      </c>
      <c r="L651" s="2" t="s">
        <v>2270</v>
      </c>
      <c r="O651" s="42">
        <v>3</v>
      </c>
      <c r="T651" s="47">
        <v>3</v>
      </c>
      <c r="U651" s="1">
        <v>1</v>
      </c>
      <c r="V651" s="2" t="s">
        <v>2271</v>
      </c>
      <c r="AL651" s="47" t="s">
        <v>30</v>
      </c>
    </row>
    <row r="652" spans="1:40" ht="24">
      <c r="A652" s="1" t="s">
        <v>2193</v>
      </c>
      <c r="B652" s="1" t="s">
        <v>2272</v>
      </c>
      <c r="C652" s="1" t="s">
        <v>5682</v>
      </c>
      <c r="D652" s="1">
        <v>78</v>
      </c>
      <c r="E652" s="1">
        <v>2</v>
      </c>
      <c r="F652" s="1" t="s">
        <v>2228</v>
      </c>
      <c r="G652" s="1" t="s">
        <v>2273</v>
      </c>
      <c r="I652" s="1" t="s">
        <v>82</v>
      </c>
      <c r="L652" s="2" t="s">
        <v>155</v>
      </c>
      <c r="V652" s="2" t="s">
        <v>2274</v>
      </c>
      <c r="W652" s="2" t="s">
        <v>2275</v>
      </c>
      <c r="AL652" s="47" t="s">
        <v>30</v>
      </c>
    </row>
    <row r="653" spans="1:40" ht="36">
      <c r="A653" s="1" t="s">
        <v>2193</v>
      </c>
      <c r="B653" s="1" t="s">
        <v>2276</v>
      </c>
      <c r="C653" s="1" t="s">
        <v>5682</v>
      </c>
      <c r="D653" s="1">
        <v>79</v>
      </c>
      <c r="E653" s="1">
        <v>2</v>
      </c>
      <c r="F653" s="1" t="s">
        <v>2228</v>
      </c>
      <c r="G653" s="1" t="s">
        <v>2277</v>
      </c>
      <c r="I653" s="1" t="s">
        <v>82</v>
      </c>
      <c r="L653" s="2" t="s">
        <v>1227</v>
      </c>
      <c r="V653" s="2" t="s">
        <v>2278</v>
      </c>
      <c r="W653" s="2" t="s">
        <v>2252</v>
      </c>
      <c r="AL653" s="47" t="s">
        <v>30</v>
      </c>
    </row>
    <row r="654" spans="1:40" ht="48">
      <c r="A654" s="1" t="s">
        <v>2193</v>
      </c>
      <c r="B654" s="1" t="s">
        <v>2279</v>
      </c>
      <c r="C654" s="1" t="s">
        <v>5682</v>
      </c>
      <c r="D654" s="1">
        <v>80</v>
      </c>
      <c r="E654" s="1">
        <v>2</v>
      </c>
      <c r="F654" s="1" t="s">
        <v>2228</v>
      </c>
      <c r="G654" s="1" t="s">
        <v>2280</v>
      </c>
      <c r="I654" s="1" t="s">
        <v>82</v>
      </c>
      <c r="V654" s="2" t="s">
        <v>2281</v>
      </c>
      <c r="W654" s="2" t="s">
        <v>2282</v>
      </c>
      <c r="AL654" s="47" t="s">
        <v>30</v>
      </c>
    </row>
    <row r="655" spans="1:40">
      <c r="A655" s="74" t="s">
        <v>132</v>
      </c>
      <c r="B655" s="74" t="s">
        <v>168</v>
      </c>
      <c r="C655" s="74" t="s">
        <v>5683</v>
      </c>
      <c r="D655" s="74">
        <v>81</v>
      </c>
      <c r="E655" s="74">
        <v>1</v>
      </c>
      <c r="F655" s="74"/>
      <c r="G655" s="74" t="s">
        <v>169</v>
      </c>
      <c r="H655" s="1" t="s">
        <v>26</v>
      </c>
      <c r="I655" s="1" t="s">
        <v>27</v>
      </c>
      <c r="J655" s="1" t="s">
        <v>39</v>
      </c>
      <c r="K655" s="1" t="s">
        <v>170</v>
      </c>
      <c r="L655" s="2" t="s">
        <v>171</v>
      </c>
      <c r="M655" s="15">
        <v>11</v>
      </c>
      <c r="P655" s="43">
        <v>2</v>
      </c>
      <c r="Q655" s="44">
        <v>2</v>
      </c>
      <c r="R655" s="45">
        <v>2</v>
      </c>
      <c r="S655" s="46">
        <v>5</v>
      </c>
      <c r="V655" s="2" t="s">
        <v>172</v>
      </c>
      <c r="AL655" s="47" t="s">
        <v>30</v>
      </c>
    </row>
    <row r="656" spans="1:40">
      <c r="A656" s="1" t="s">
        <v>132</v>
      </c>
      <c r="B656" s="1" t="s">
        <v>194</v>
      </c>
      <c r="C656" s="1" t="s">
        <v>5683</v>
      </c>
      <c r="D656" s="1">
        <v>82</v>
      </c>
      <c r="E656" s="1">
        <v>3</v>
      </c>
      <c r="G656" s="1" t="s">
        <v>195</v>
      </c>
      <c r="H656" s="1" t="s">
        <v>26</v>
      </c>
      <c r="I656" s="1" t="s">
        <v>56</v>
      </c>
      <c r="J656" s="1" t="s">
        <v>28</v>
      </c>
      <c r="K656" s="1" t="s">
        <v>196</v>
      </c>
      <c r="L656" s="2" t="s">
        <v>197</v>
      </c>
      <c r="M656" s="15">
        <v>1</v>
      </c>
      <c r="V656" s="2" t="s">
        <v>198</v>
      </c>
      <c r="AL656" s="47" t="s">
        <v>30</v>
      </c>
    </row>
    <row r="657" spans="1:40" ht="24">
      <c r="A657" s="1" t="s">
        <v>132</v>
      </c>
      <c r="B657" s="1" t="s">
        <v>199</v>
      </c>
      <c r="C657" s="1" t="s">
        <v>5683</v>
      </c>
      <c r="D657" s="1">
        <v>83</v>
      </c>
      <c r="E657" s="1">
        <v>3</v>
      </c>
      <c r="G657" s="1" t="s">
        <v>200</v>
      </c>
      <c r="I657" s="1" t="s">
        <v>63</v>
      </c>
      <c r="J657" s="1" t="s">
        <v>28</v>
      </c>
      <c r="K657" s="1" t="s">
        <v>201</v>
      </c>
      <c r="M657" s="15" t="s">
        <v>113</v>
      </c>
      <c r="V657" s="2" t="s">
        <v>202</v>
      </c>
      <c r="AL657" s="47" t="s">
        <v>30</v>
      </c>
    </row>
    <row r="658" spans="1:40" ht="72">
      <c r="A658" s="1" t="s">
        <v>132</v>
      </c>
      <c r="B658" s="1" t="s">
        <v>157</v>
      </c>
      <c r="C658" s="1" t="s">
        <v>5683</v>
      </c>
      <c r="D658" s="1">
        <v>84</v>
      </c>
      <c r="E658" s="1">
        <v>3</v>
      </c>
      <c r="G658" s="1" t="s">
        <v>158</v>
      </c>
      <c r="I658" s="1" t="s">
        <v>38</v>
      </c>
      <c r="J658" s="1" t="s">
        <v>50</v>
      </c>
      <c r="K658" s="1" t="s">
        <v>159</v>
      </c>
      <c r="M658" s="15">
        <v>3</v>
      </c>
      <c r="P658" s="43">
        <v>0</v>
      </c>
      <c r="Q658" s="44">
        <v>3</v>
      </c>
      <c r="R658" s="45">
        <v>1</v>
      </c>
      <c r="S658" s="46">
        <v>3</v>
      </c>
      <c r="V658" s="2" t="s">
        <v>160</v>
      </c>
      <c r="AL658" s="47" t="s">
        <v>30</v>
      </c>
    </row>
    <row r="659" spans="1:40" ht="36">
      <c r="A659" s="1" t="s">
        <v>132</v>
      </c>
      <c r="B659" s="1" t="s">
        <v>203</v>
      </c>
      <c r="C659" s="1" t="s">
        <v>5683</v>
      </c>
      <c r="D659" s="1">
        <v>85</v>
      </c>
      <c r="E659" s="1">
        <v>3</v>
      </c>
      <c r="G659" s="1" t="s">
        <v>204</v>
      </c>
      <c r="I659" s="1" t="s">
        <v>56</v>
      </c>
      <c r="J659" s="1" t="s">
        <v>50</v>
      </c>
      <c r="K659" s="1" t="s">
        <v>205</v>
      </c>
      <c r="L659" s="2" t="s">
        <v>206</v>
      </c>
      <c r="M659" s="15">
        <v>0</v>
      </c>
      <c r="V659" s="2" t="s">
        <v>207</v>
      </c>
      <c r="AL659" s="47" t="s">
        <v>30</v>
      </c>
    </row>
    <row r="660" spans="1:40" ht="24">
      <c r="A660" s="1" t="s">
        <v>132</v>
      </c>
      <c r="B660" s="1" t="s">
        <v>222</v>
      </c>
      <c r="C660" s="1" t="s">
        <v>5683</v>
      </c>
      <c r="D660" s="1">
        <v>86</v>
      </c>
      <c r="E660" s="1">
        <v>3</v>
      </c>
      <c r="G660" s="1" t="s">
        <v>223</v>
      </c>
      <c r="I660" s="1" t="s">
        <v>38</v>
      </c>
      <c r="J660" s="1" t="s">
        <v>57</v>
      </c>
      <c r="K660" s="1" t="s">
        <v>224</v>
      </c>
      <c r="M660" s="15">
        <v>3</v>
      </c>
      <c r="P660" s="43">
        <v>0</v>
      </c>
      <c r="Q660" s="44">
        <v>1</v>
      </c>
      <c r="R660" s="45">
        <v>1</v>
      </c>
      <c r="S660" s="46">
        <v>3</v>
      </c>
      <c r="V660" s="2" t="s">
        <v>225</v>
      </c>
      <c r="AL660" s="47" t="s">
        <v>30</v>
      </c>
    </row>
    <row r="661" spans="1:40" ht="72">
      <c r="A661" s="1" t="s">
        <v>132</v>
      </c>
      <c r="B661" s="1" t="s">
        <v>186</v>
      </c>
      <c r="C661" s="1" t="s">
        <v>5683</v>
      </c>
      <c r="D661" s="1">
        <v>87</v>
      </c>
      <c r="E661" s="1">
        <v>3</v>
      </c>
      <c r="G661" s="1" t="s">
        <v>187</v>
      </c>
      <c r="H661" s="1" t="s">
        <v>26</v>
      </c>
      <c r="I661" s="1" t="s">
        <v>56</v>
      </c>
      <c r="J661" s="1" t="s">
        <v>57</v>
      </c>
      <c r="K661" s="1" t="s">
        <v>188</v>
      </c>
      <c r="L661" s="2" t="s">
        <v>189</v>
      </c>
      <c r="M661" s="15">
        <v>4</v>
      </c>
      <c r="V661" s="2" t="s">
        <v>190</v>
      </c>
      <c r="AL661" s="47" t="s">
        <v>30</v>
      </c>
    </row>
    <row r="662" spans="1:40" ht="24">
      <c r="A662" s="1" t="s">
        <v>132</v>
      </c>
      <c r="B662" s="1" t="s">
        <v>173</v>
      </c>
      <c r="C662" s="1" t="s">
        <v>5683</v>
      </c>
      <c r="D662" s="1">
        <v>88</v>
      </c>
      <c r="E662" s="1">
        <v>3</v>
      </c>
      <c r="G662" s="1" t="s">
        <v>174</v>
      </c>
      <c r="I662" s="1" t="s">
        <v>56</v>
      </c>
      <c r="J662" s="1" t="s">
        <v>39</v>
      </c>
      <c r="K662" s="1" t="s">
        <v>175</v>
      </c>
      <c r="L662" s="2" t="s">
        <v>176</v>
      </c>
      <c r="M662" s="15">
        <v>1</v>
      </c>
      <c r="V662" s="2" t="s">
        <v>177</v>
      </c>
      <c r="AL662" s="47" t="s">
        <v>30</v>
      </c>
    </row>
    <row r="663" spans="1:40" ht="24">
      <c r="A663" s="1" t="s">
        <v>132</v>
      </c>
      <c r="B663" s="1" t="s">
        <v>178</v>
      </c>
      <c r="C663" s="1" t="s">
        <v>5683</v>
      </c>
      <c r="D663" s="1">
        <v>89</v>
      </c>
      <c r="E663" s="1">
        <v>3</v>
      </c>
      <c r="G663" s="1" t="s">
        <v>179</v>
      </c>
      <c r="I663" s="1" t="s">
        <v>63</v>
      </c>
      <c r="J663" s="1" t="s">
        <v>39</v>
      </c>
      <c r="K663" s="1" t="s">
        <v>180</v>
      </c>
      <c r="L663" s="2" t="s">
        <v>181</v>
      </c>
      <c r="M663" s="15">
        <v>1</v>
      </c>
      <c r="V663" s="2" t="s">
        <v>182</v>
      </c>
      <c r="AL663" s="47" t="s">
        <v>30</v>
      </c>
    </row>
    <row r="664" spans="1:40" ht="60">
      <c r="A664" s="1" t="s">
        <v>132</v>
      </c>
      <c r="B664" s="1" t="s">
        <v>148</v>
      </c>
      <c r="C664" s="1" t="s">
        <v>5683</v>
      </c>
      <c r="D664" s="1">
        <v>90</v>
      </c>
      <c r="E664" s="1">
        <v>3</v>
      </c>
      <c r="G664" s="1" t="s">
        <v>149</v>
      </c>
      <c r="H664" s="1" t="s">
        <v>26</v>
      </c>
      <c r="I664" s="1" t="s">
        <v>56</v>
      </c>
      <c r="J664" s="1" t="s">
        <v>44</v>
      </c>
      <c r="K664" s="1" t="s">
        <v>150</v>
      </c>
      <c r="L664" s="2" t="s">
        <v>151</v>
      </c>
      <c r="M664" s="15">
        <v>1</v>
      </c>
      <c r="V664" s="2" t="s">
        <v>152</v>
      </c>
      <c r="AL664" s="47" t="s">
        <v>30</v>
      </c>
    </row>
    <row r="665" spans="1:40" ht="60">
      <c r="A665" s="1" t="s">
        <v>132</v>
      </c>
      <c r="B665" s="1" t="s">
        <v>219</v>
      </c>
      <c r="C665" s="1" t="s">
        <v>5683</v>
      </c>
      <c r="D665" s="1">
        <v>91</v>
      </c>
      <c r="E665" s="1">
        <v>1</v>
      </c>
      <c r="F665" s="1" t="s">
        <v>137</v>
      </c>
      <c r="G665" s="1" t="s">
        <v>9513</v>
      </c>
      <c r="I665" s="1" t="s">
        <v>125</v>
      </c>
      <c r="M665" s="15">
        <v>1</v>
      </c>
      <c r="N665" s="41" t="s">
        <v>9489</v>
      </c>
      <c r="V665" s="2" t="s">
        <v>220</v>
      </c>
      <c r="Y665" s="1" t="s">
        <v>9513</v>
      </c>
      <c r="AA665" s="1" t="s">
        <v>125</v>
      </c>
      <c r="AE665" s="1">
        <v>1</v>
      </c>
      <c r="AF665" s="41" t="s">
        <v>9490</v>
      </c>
      <c r="AL665" s="47" t="s">
        <v>799</v>
      </c>
      <c r="AN665" s="2" t="s">
        <v>221</v>
      </c>
    </row>
    <row r="666" spans="1:40" ht="24">
      <c r="A666" s="1" t="s">
        <v>132</v>
      </c>
      <c r="B666" s="1" t="s">
        <v>214</v>
      </c>
      <c r="C666" s="1" t="s">
        <v>5683</v>
      </c>
      <c r="D666" s="1">
        <v>92</v>
      </c>
      <c r="E666" s="1">
        <v>2</v>
      </c>
      <c r="F666" s="1" t="s">
        <v>137</v>
      </c>
      <c r="G666" s="1" t="s">
        <v>215</v>
      </c>
      <c r="I666" s="1" t="s">
        <v>94</v>
      </c>
      <c r="K666" s="1" t="s">
        <v>216</v>
      </c>
      <c r="N666" s="41">
        <v>40</v>
      </c>
      <c r="O666" s="42">
        <v>2</v>
      </c>
      <c r="Q666" s="44">
        <v>6</v>
      </c>
      <c r="R666" s="45">
        <v>2</v>
      </c>
      <c r="S666" s="46">
        <v>3</v>
      </c>
      <c r="V666" s="2" t="s">
        <v>217</v>
      </c>
      <c r="W666" s="2" t="s">
        <v>218</v>
      </c>
      <c r="AL666" s="47" t="s">
        <v>30</v>
      </c>
    </row>
    <row r="667" spans="1:40" ht="36">
      <c r="A667" s="1" t="s">
        <v>132</v>
      </c>
      <c r="B667" s="1" t="s">
        <v>229</v>
      </c>
      <c r="C667" s="1" t="s">
        <v>5683</v>
      </c>
      <c r="D667" s="1">
        <v>93</v>
      </c>
      <c r="E667" s="1">
        <v>4</v>
      </c>
      <c r="F667" s="1" t="s">
        <v>137</v>
      </c>
      <c r="G667" s="1" t="s">
        <v>230</v>
      </c>
      <c r="I667" s="1" t="s">
        <v>94</v>
      </c>
      <c r="K667" s="1" t="s">
        <v>216</v>
      </c>
      <c r="N667" s="41">
        <v>30</v>
      </c>
      <c r="O667" s="42">
        <v>1</v>
      </c>
      <c r="Q667" s="44">
        <v>4</v>
      </c>
      <c r="R667" s="45">
        <v>1</v>
      </c>
      <c r="S667" s="46">
        <v>2</v>
      </c>
      <c r="V667" s="2" t="s">
        <v>231</v>
      </c>
      <c r="W667" s="2" t="s">
        <v>232</v>
      </c>
      <c r="AL667" s="47" t="s">
        <v>30</v>
      </c>
    </row>
    <row r="668" spans="1:40" ht="24">
      <c r="A668" s="1" t="s">
        <v>132</v>
      </c>
      <c r="B668" s="1" t="s">
        <v>143</v>
      </c>
      <c r="C668" s="1" t="s">
        <v>5683</v>
      </c>
      <c r="D668" s="1">
        <v>94</v>
      </c>
      <c r="E668" s="1">
        <v>3</v>
      </c>
      <c r="F668" s="1" t="s">
        <v>137</v>
      </c>
      <c r="G668" s="1" t="s">
        <v>144</v>
      </c>
      <c r="I668" s="1" t="s">
        <v>94</v>
      </c>
      <c r="K668" s="1" t="s">
        <v>145</v>
      </c>
      <c r="N668" s="41">
        <v>25</v>
      </c>
      <c r="O668" s="42">
        <v>1</v>
      </c>
      <c r="Q668" s="44">
        <v>1</v>
      </c>
      <c r="R668" s="45">
        <v>2</v>
      </c>
      <c r="S668" s="46">
        <v>3</v>
      </c>
      <c r="V668" s="2" t="s">
        <v>146</v>
      </c>
      <c r="W668" s="2" t="s">
        <v>147</v>
      </c>
      <c r="AL668" s="47" t="s">
        <v>30</v>
      </c>
    </row>
    <row r="669" spans="1:40" ht="36">
      <c r="A669" s="1" t="s">
        <v>132</v>
      </c>
      <c r="B669" s="1" t="s">
        <v>164</v>
      </c>
      <c r="C669" s="1" t="s">
        <v>5683</v>
      </c>
      <c r="D669" s="1">
        <v>95</v>
      </c>
      <c r="E669" s="1">
        <v>2</v>
      </c>
      <c r="F669" s="1" t="s">
        <v>137</v>
      </c>
      <c r="G669" s="1" t="s">
        <v>165</v>
      </c>
      <c r="I669" s="1" t="s">
        <v>94</v>
      </c>
      <c r="K669" s="1" t="s">
        <v>145</v>
      </c>
      <c r="N669" s="41">
        <v>37</v>
      </c>
      <c r="O669" s="42">
        <v>3</v>
      </c>
      <c r="Q669" s="44">
        <v>5</v>
      </c>
      <c r="R669" s="45">
        <v>3</v>
      </c>
      <c r="S669" s="46">
        <v>6</v>
      </c>
      <c r="V669" s="2" t="s">
        <v>167</v>
      </c>
      <c r="AL669" s="47" t="s">
        <v>30</v>
      </c>
    </row>
    <row r="670" spans="1:40" ht="84">
      <c r="A670" s="1" t="s">
        <v>132</v>
      </c>
      <c r="B670" s="1" t="s">
        <v>183</v>
      </c>
      <c r="C670" s="1" t="s">
        <v>5683</v>
      </c>
      <c r="D670" s="1">
        <v>96</v>
      </c>
      <c r="E670" s="1">
        <v>1</v>
      </c>
      <c r="F670" s="1" t="s">
        <v>137</v>
      </c>
      <c r="G670" s="1" t="s">
        <v>184</v>
      </c>
      <c r="H670" s="1" t="s">
        <v>26</v>
      </c>
      <c r="I670" s="1" t="s">
        <v>104</v>
      </c>
      <c r="K670" s="1" t="s">
        <v>140</v>
      </c>
      <c r="O670" s="42">
        <v>2</v>
      </c>
      <c r="T670" s="47">
        <v>5</v>
      </c>
      <c r="V670" s="2" t="s">
        <v>185</v>
      </c>
      <c r="AL670" s="47" t="s">
        <v>30</v>
      </c>
    </row>
    <row r="671" spans="1:40" ht="60">
      <c r="A671" s="1" t="s">
        <v>132</v>
      </c>
      <c r="B671" s="1" t="s">
        <v>233</v>
      </c>
      <c r="C671" s="1" t="s">
        <v>5683</v>
      </c>
      <c r="D671" s="1">
        <v>97</v>
      </c>
      <c r="E671" s="1">
        <v>1</v>
      </c>
      <c r="F671" s="1" t="s">
        <v>137</v>
      </c>
      <c r="G671" s="1" t="s">
        <v>234</v>
      </c>
      <c r="H671" s="1" t="s">
        <v>26</v>
      </c>
      <c r="I671" s="1" t="s">
        <v>104</v>
      </c>
      <c r="K671" s="1" t="s">
        <v>140</v>
      </c>
      <c r="O671" s="42">
        <v>2</v>
      </c>
      <c r="T671" s="47">
        <v>3</v>
      </c>
      <c r="V671" s="2" t="s">
        <v>235</v>
      </c>
      <c r="AL671" s="47" t="s">
        <v>30</v>
      </c>
    </row>
    <row r="672" spans="1:40" ht="60">
      <c r="A672" s="1" t="s">
        <v>132</v>
      </c>
      <c r="B672" s="1" t="s">
        <v>138</v>
      </c>
      <c r="C672" s="1" t="s">
        <v>5683</v>
      </c>
      <c r="D672" s="1">
        <v>98</v>
      </c>
      <c r="E672" s="1">
        <v>1</v>
      </c>
      <c r="F672" s="1" t="s">
        <v>137</v>
      </c>
      <c r="G672" s="1" t="s">
        <v>139</v>
      </c>
      <c r="H672" s="1" t="s">
        <v>26</v>
      </c>
      <c r="I672" s="1" t="s">
        <v>104</v>
      </c>
      <c r="K672" s="1" t="s">
        <v>140</v>
      </c>
      <c r="L672" s="2" t="s">
        <v>141</v>
      </c>
      <c r="O672" s="42">
        <v>1</v>
      </c>
      <c r="T672" s="47">
        <v>5</v>
      </c>
      <c r="V672" s="2" t="s">
        <v>142</v>
      </c>
      <c r="AL672" s="47" t="s">
        <v>30</v>
      </c>
    </row>
    <row r="673" spans="1:38" ht="72">
      <c r="A673" s="1" t="s">
        <v>132</v>
      </c>
      <c r="B673" s="1" t="s">
        <v>226</v>
      </c>
      <c r="C673" s="1" t="s">
        <v>5683</v>
      </c>
      <c r="D673" s="1">
        <v>99</v>
      </c>
      <c r="E673" s="1">
        <v>1</v>
      </c>
      <c r="F673" s="1" t="s">
        <v>137</v>
      </c>
      <c r="G673" s="1" t="s">
        <v>227</v>
      </c>
      <c r="H673" s="1" t="s">
        <v>26</v>
      </c>
      <c r="I673" s="1" t="s">
        <v>104</v>
      </c>
      <c r="K673" s="1" t="s">
        <v>140</v>
      </c>
      <c r="L673" s="2" t="s">
        <v>141</v>
      </c>
      <c r="O673" s="42">
        <v>1</v>
      </c>
      <c r="T673" s="47">
        <v>6</v>
      </c>
      <c r="V673" s="2" t="s">
        <v>228</v>
      </c>
      <c r="AL673" s="47" t="s">
        <v>30</v>
      </c>
    </row>
    <row r="674" spans="1:38" ht="36">
      <c r="A674" s="1" t="s">
        <v>132</v>
      </c>
      <c r="B674" s="1" t="s">
        <v>211</v>
      </c>
      <c r="C674" s="1" t="s">
        <v>5683</v>
      </c>
      <c r="D674" s="1">
        <v>100</v>
      </c>
      <c r="E674" s="1">
        <v>2</v>
      </c>
      <c r="F674" s="1" t="s">
        <v>137</v>
      </c>
      <c r="G674" s="1" t="s">
        <v>212</v>
      </c>
      <c r="I674" s="1" t="s">
        <v>104</v>
      </c>
      <c r="K674" s="1" t="s">
        <v>140</v>
      </c>
      <c r="O674" s="42">
        <v>2</v>
      </c>
      <c r="T674" s="47">
        <v>3</v>
      </c>
      <c r="V674" s="2" t="s">
        <v>213</v>
      </c>
      <c r="W674" s="2" t="s">
        <v>136</v>
      </c>
      <c r="AL674" s="47" t="s">
        <v>30</v>
      </c>
    </row>
    <row r="675" spans="1:38" ht="36">
      <c r="A675" s="1" t="s">
        <v>132</v>
      </c>
      <c r="B675" s="1" t="s">
        <v>191</v>
      </c>
      <c r="C675" s="1" t="s">
        <v>5683</v>
      </c>
      <c r="D675" s="1">
        <v>101</v>
      </c>
      <c r="E675" s="1">
        <v>2</v>
      </c>
      <c r="F675" s="1" t="s">
        <v>137</v>
      </c>
      <c r="G675" s="1" t="s">
        <v>192</v>
      </c>
      <c r="I675" s="1" t="s">
        <v>104</v>
      </c>
      <c r="K675" s="1" t="s">
        <v>140</v>
      </c>
      <c r="O675" s="42">
        <v>2</v>
      </c>
      <c r="T675" s="47">
        <v>3</v>
      </c>
      <c r="V675" s="2" t="s">
        <v>193</v>
      </c>
      <c r="W675" s="2" t="s">
        <v>136</v>
      </c>
      <c r="AL675" s="47" t="s">
        <v>30</v>
      </c>
    </row>
    <row r="676" spans="1:38" ht="60">
      <c r="A676" s="1" t="s">
        <v>132</v>
      </c>
      <c r="B676" s="1" t="s">
        <v>236</v>
      </c>
      <c r="C676" s="1" t="s">
        <v>5683</v>
      </c>
      <c r="D676" s="1">
        <v>102</v>
      </c>
      <c r="E676" s="1">
        <v>3</v>
      </c>
      <c r="F676" s="1" t="s">
        <v>137</v>
      </c>
      <c r="G676" s="1" t="s">
        <v>237</v>
      </c>
      <c r="I676" s="1" t="s">
        <v>104</v>
      </c>
      <c r="K676" s="1" t="s">
        <v>140</v>
      </c>
      <c r="L676" s="2" t="s">
        <v>155</v>
      </c>
      <c r="O676" s="42">
        <v>1</v>
      </c>
      <c r="T676" s="47">
        <v>2</v>
      </c>
      <c r="V676" s="2" t="s">
        <v>238</v>
      </c>
      <c r="AL676" s="47" t="s">
        <v>30</v>
      </c>
    </row>
    <row r="677" spans="1:38" ht="60">
      <c r="A677" s="1" t="s">
        <v>132</v>
      </c>
      <c r="B677" s="1" t="s">
        <v>208</v>
      </c>
      <c r="C677" s="1" t="s">
        <v>5683</v>
      </c>
      <c r="D677" s="1">
        <v>103</v>
      </c>
      <c r="E677" s="1">
        <v>3</v>
      </c>
      <c r="F677" s="1" t="s">
        <v>137</v>
      </c>
      <c r="G677" s="1" t="s">
        <v>209</v>
      </c>
      <c r="I677" s="1" t="s">
        <v>104</v>
      </c>
      <c r="K677" s="1" t="s">
        <v>140</v>
      </c>
      <c r="O677" s="42">
        <v>2</v>
      </c>
      <c r="T677" s="47">
        <v>2</v>
      </c>
      <c r="V677" s="2" t="s">
        <v>210</v>
      </c>
      <c r="AL677" s="47" t="s">
        <v>30</v>
      </c>
    </row>
    <row r="678" spans="1:38" ht="36">
      <c r="A678" s="1" t="s">
        <v>132</v>
      </c>
      <c r="B678" s="1" t="s">
        <v>133</v>
      </c>
      <c r="C678" s="1" t="s">
        <v>5683</v>
      </c>
      <c r="D678" s="1">
        <v>104</v>
      </c>
      <c r="E678" s="1">
        <v>2</v>
      </c>
      <c r="F678" s="1" t="s">
        <v>137</v>
      </c>
      <c r="G678" s="1" t="s">
        <v>134</v>
      </c>
      <c r="I678" s="1" t="s">
        <v>82</v>
      </c>
      <c r="V678" s="2" t="s">
        <v>135</v>
      </c>
      <c r="W678" s="2" t="s">
        <v>136</v>
      </c>
      <c r="AL678" s="47" t="s">
        <v>30</v>
      </c>
    </row>
    <row r="679" spans="1:38" ht="48">
      <c r="A679" s="1" t="s">
        <v>132</v>
      </c>
      <c r="B679" s="1" t="s">
        <v>161</v>
      </c>
      <c r="C679" s="1" t="s">
        <v>5683</v>
      </c>
      <c r="D679" s="1">
        <v>105</v>
      </c>
      <c r="E679" s="1">
        <v>2</v>
      </c>
      <c r="F679" s="1" t="s">
        <v>137</v>
      </c>
      <c r="G679" s="1" t="s">
        <v>162</v>
      </c>
      <c r="I679" s="1" t="s">
        <v>82</v>
      </c>
      <c r="V679" s="2" t="s">
        <v>163</v>
      </c>
      <c r="AL679" s="47" t="s">
        <v>30</v>
      </c>
    </row>
    <row r="680" spans="1:38" ht="36">
      <c r="A680" s="1" t="s">
        <v>132</v>
      </c>
      <c r="B680" s="1" t="s">
        <v>153</v>
      </c>
      <c r="C680" s="1" t="s">
        <v>5683</v>
      </c>
      <c r="D680" s="1">
        <v>106</v>
      </c>
      <c r="E680" s="1">
        <v>2</v>
      </c>
      <c r="F680" s="1" t="s">
        <v>137</v>
      </c>
      <c r="G680" s="1" t="s">
        <v>154</v>
      </c>
      <c r="I680" s="1" t="s">
        <v>82</v>
      </c>
      <c r="L680" s="2" t="s">
        <v>155</v>
      </c>
      <c r="V680" s="2" t="s">
        <v>156</v>
      </c>
      <c r="AL680" s="47" t="s">
        <v>30</v>
      </c>
    </row>
    <row r="681" spans="1:38" ht="36">
      <c r="A681" s="74" t="s">
        <v>3741</v>
      </c>
      <c r="B681" s="74" t="s">
        <v>3760</v>
      </c>
      <c r="C681" s="74" t="s">
        <v>5684</v>
      </c>
      <c r="D681" s="74">
        <v>107</v>
      </c>
      <c r="E681" s="74">
        <v>1</v>
      </c>
      <c r="F681" s="74"/>
      <c r="G681" s="74" t="s">
        <v>3761</v>
      </c>
      <c r="H681" s="1" t="s">
        <v>26</v>
      </c>
      <c r="I681" s="1" t="s">
        <v>27</v>
      </c>
      <c r="J681" s="1" t="s">
        <v>57</v>
      </c>
      <c r="K681" s="1" t="s">
        <v>205</v>
      </c>
      <c r="M681" s="15">
        <v>8</v>
      </c>
      <c r="P681" s="43">
        <v>2</v>
      </c>
      <c r="Q681" s="44">
        <v>1</v>
      </c>
      <c r="R681" s="45">
        <v>2</v>
      </c>
      <c r="S681" s="46">
        <v>3</v>
      </c>
      <c r="V681" s="2" t="s">
        <v>9351</v>
      </c>
      <c r="AL681" s="47" t="s">
        <v>30</v>
      </c>
    </row>
    <row r="682" spans="1:38" ht="24">
      <c r="A682" s="1" t="s">
        <v>3741</v>
      </c>
      <c r="B682" s="1" t="s">
        <v>3783</v>
      </c>
      <c r="C682" s="1" t="s">
        <v>5684</v>
      </c>
      <c r="D682" s="1">
        <v>108</v>
      </c>
      <c r="E682" s="1">
        <v>3</v>
      </c>
      <c r="G682" s="1" t="s">
        <v>3784</v>
      </c>
      <c r="I682" s="1" t="s">
        <v>38</v>
      </c>
      <c r="J682" s="1" t="s">
        <v>28</v>
      </c>
      <c r="K682" s="1" t="s">
        <v>205</v>
      </c>
      <c r="M682" s="15">
        <v>1</v>
      </c>
      <c r="P682" s="43">
        <v>0</v>
      </c>
      <c r="Q682" s="44">
        <v>0</v>
      </c>
      <c r="R682" s="45">
        <v>1</v>
      </c>
      <c r="S682" s="46">
        <v>1</v>
      </c>
      <c r="V682" s="2" t="s">
        <v>9352</v>
      </c>
      <c r="AL682" s="47" t="s">
        <v>30</v>
      </c>
    </row>
    <row r="683" spans="1:38" ht="60">
      <c r="A683" s="1" t="s">
        <v>3741</v>
      </c>
      <c r="B683" s="1" t="s">
        <v>3785</v>
      </c>
      <c r="C683" s="1" t="s">
        <v>5684</v>
      </c>
      <c r="D683" s="1">
        <v>109</v>
      </c>
      <c r="E683" s="1">
        <v>3</v>
      </c>
      <c r="G683" s="1" t="s">
        <v>5884</v>
      </c>
      <c r="H683" s="1" t="s">
        <v>26</v>
      </c>
      <c r="I683" s="1" t="s">
        <v>56</v>
      </c>
      <c r="J683" s="1" t="s">
        <v>28</v>
      </c>
      <c r="K683" s="1" t="s">
        <v>188</v>
      </c>
      <c r="L683" s="2" t="s">
        <v>3081</v>
      </c>
      <c r="M683" s="15">
        <v>4</v>
      </c>
      <c r="V683" s="2" t="s">
        <v>9353</v>
      </c>
      <c r="AL683" s="47" t="s">
        <v>30</v>
      </c>
    </row>
    <row r="684" spans="1:38" ht="36">
      <c r="A684" s="1" t="s">
        <v>3741</v>
      </c>
      <c r="B684" s="1" t="s">
        <v>3746</v>
      </c>
      <c r="C684" s="1" t="s">
        <v>5684</v>
      </c>
      <c r="D684" s="1">
        <v>110</v>
      </c>
      <c r="E684" s="1">
        <v>3</v>
      </c>
      <c r="G684" s="1" t="s">
        <v>3747</v>
      </c>
      <c r="H684" s="1" t="s">
        <v>26</v>
      </c>
      <c r="I684" s="1" t="s">
        <v>38</v>
      </c>
      <c r="J684" s="1" t="s">
        <v>50</v>
      </c>
      <c r="K684" s="1" t="s">
        <v>75</v>
      </c>
      <c r="M684" s="15">
        <v>3</v>
      </c>
      <c r="P684" s="43">
        <v>1</v>
      </c>
      <c r="Q684" s="44">
        <v>1</v>
      </c>
      <c r="R684" s="45">
        <v>2</v>
      </c>
      <c r="S684" s="46">
        <v>2</v>
      </c>
      <c r="V684" s="2" t="s">
        <v>9354</v>
      </c>
      <c r="AL684" s="47" t="s">
        <v>30</v>
      </c>
    </row>
    <row r="685" spans="1:38">
      <c r="A685" s="1" t="s">
        <v>3741</v>
      </c>
      <c r="B685" s="1" t="s">
        <v>3780</v>
      </c>
      <c r="C685" s="1" t="s">
        <v>5684</v>
      </c>
      <c r="D685" s="1">
        <v>111</v>
      </c>
      <c r="E685" s="1">
        <v>3</v>
      </c>
      <c r="G685" s="1" t="s">
        <v>3781</v>
      </c>
      <c r="I685" s="1" t="s">
        <v>63</v>
      </c>
      <c r="J685" s="1" t="s">
        <v>50</v>
      </c>
      <c r="M685" s="15">
        <v>2</v>
      </c>
      <c r="V685" s="2" t="s">
        <v>9355</v>
      </c>
      <c r="AL685" s="47" t="s">
        <v>30</v>
      </c>
    </row>
    <row r="686" spans="1:38" ht="48">
      <c r="A686" s="1" t="s">
        <v>3741</v>
      </c>
      <c r="B686" s="1" t="s">
        <v>3756</v>
      </c>
      <c r="C686" s="1" t="s">
        <v>5684</v>
      </c>
      <c r="D686" s="1">
        <v>112</v>
      </c>
      <c r="E686" s="1">
        <v>3</v>
      </c>
      <c r="G686" s="1" t="s">
        <v>3757</v>
      </c>
      <c r="H686" s="1" t="s">
        <v>26</v>
      </c>
      <c r="I686" s="1" t="s">
        <v>38</v>
      </c>
      <c r="J686" s="1" t="s">
        <v>57</v>
      </c>
      <c r="K686" s="1" t="s">
        <v>205</v>
      </c>
      <c r="M686" s="15">
        <v>3</v>
      </c>
      <c r="P686" s="43">
        <v>1</v>
      </c>
      <c r="Q686" s="44">
        <v>1</v>
      </c>
      <c r="R686" s="45">
        <v>2</v>
      </c>
      <c r="S686" s="46">
        <v>2</v>
      </c>
      <c r="V686" s="2" t="s">
        <v>9356</v>
      </c>
      <c r="AL686" s="47" t="s">
        <v>30</v>
      </c>
    </row>
    <row r="687" spans="1:38" ht="36">
      <c r="A687" s="1" t="s">
        <v>3741</v>
      </c>
      <c r="B687" s="1" t="s">
        <v>3762</v>
      </c>
      <c r="C687" s="1" t="s">
        <v>5684</v>
      </c>
      <c r="D687" s="1">
        <v>113</v>
      </c>
      <c r="E687" s="1">
        <v>3</v>
      </c>
      <c r="G687" s="1" t="s">
        <v>3763</v>
      </c>
      <c r="I687" s="1" t="s">
        <v>63</v>
      </c>
      <c r="J687" s="1" t="s">
        <v>57</v>
      </c>
      <c r="M687" s="15">
        <v>0</v>
      </c>
      <c r="V687" s="2" t="s">
        <v>9357</v>
      </c>
      <c r="AL687" s="47" t="s">
        <v>30</v>
      </c>
    </row>
    <row r="688" spans="1:38" ht="24">
      <c r="A688" s="1" t="s">
        <v>3741</v>
      </c>
      <c r="B688" s="1" t="s">
        <v>3788</v>
      </c>
      <c r="C688" s="1" t="s">
        <v>5684</v>
      </c>
      <c r="D688" s="1">
        <v>114</v>
      </c>
      <c r="E688" s="1">
        <v>3</v>
      </c>
      <c r="G688" s="1" t="s">
        <v>2084</v>
      </c>
      <c r="H688" s="1" t="s">
        <v>26</v>
      </c>
      <c r="I688" s="1" t="s">
        <v>38</v>
      </c>
      <c r="J688" s="1" t="s">
        <v>39</v>
      </c>
      <c r="K688" s="1" t="s">
        <v>2085</v>
      </c>
      <c r="M688" s="15">
        <v>4</v>
      </c>
      <c r="P688" s="43">
        <v>1</v>
      </c>
      <c r="Q688" s="44">
        <v>3</v>
      </c>
      <c r="R688" s="45">
        <v>1</v>
      </c>
      <c r="S688" s="46">
        <v>3</v>
      </c>
      <c r="V688" s="2" t="s">
        <v>9358</v>
      </c>
      <c r="AL688" s="47" t="s">
        <v>30</v>
      </c>
    </row>
    <row r="689" spans="1:40" ht="48">
      <c r="A689" s="1" t="s">
        <v>3741</v>
      </c>
      <c r="B689" s="1" t="s">
        <v>3754</v>
      </c>
      <c r="C689" s="1" t="s">
        <v>5684</v>
      </c>
      <c r="D689" s="1">
        <v>115</v>
      </c>
      <c r="E689" s="1">
        <v>3</v>
      </c>
      <c r="G689" s="1" t="s">
        <v>3755</v>
      </c>
      <c r="I689" s="1" t="s">
        <v>56</v>
      </c>
      <c r="J689" s="1" t="s">
        <v>39</v>
      </c>
      <c r="K689" s="1" t="s">
        <v>180</v>
      </c>
      <c r="M689" s="15">
        <v>2</v>
      </c>
      <c r="V689" s="2" t="s">
        <v>9359</v>
      </c>
      <c r="AL689" s="47" t="s">
        <v>30</v>
      </c>
    </row>
    <row r="690" spans="1:40" ht="36">
      <c r="A690" s="1" t="s">
        <v>3741</v>
      </c>
      <c r="B690" s="1" t="s">
        <v>3748</v>
      </c>
      <c r="C690" s="1" t="s">
        <v>5684</v>
      </c>
      <c r="D690" s="1">
        <v>116</v>
      </c>
      <c r="E690" s="1">
        <v>3</v>
      </c>
      <c r="G690" s="1" t="s">
        <v>3749</v>
      </c>
      <c r="I690" s="1" t="s">
        <v>63</v>
      </c>
      <c r="J690" s="1" t="s">
        <v>44</v>
      </c>
      <c r="M690" s="15">
        <v>0</v>
      </c>
      <c r="V690" s="2" t="s">
        <v>9360</v>
      </c>
      <c r="AL690" s="47" t="s">
        <v>30</v>
      </c>
    </row>
    <row r="691" spans="1:40" ht="48">
      <c r="A691" s="1" t="s">
        <v>3741</v>
      </c>
      <c r="B691" s="1" t="s">
        <v>3750</v>
      </c>
      <c r="C691" s="1" t="s">
        <v>5684</v>
      </c>
      <c r="D691" s="1">
        <v>117</v>
      </c>
      <c r="E691" s="1">
        <v>1</v>
      </c>
      <c r="F691" s="1" t="s">
        <v>3745</v>
      </c>
      <c r="G691" s="1" t="s">
        <v>10539</v>
      </c>
      <c r="I691" s="1" t="s">
        <v>125</v>
      </c>
      <c r="M691" s="15">
        <v>1</v>
      </c>
      <c r="N691" s="41" t="s">
        <v>9489</v>
      </c>
      <c r="V691" s="2" t="s">
        <v>9361</v>
      </c>
      <c r="X691" s="1" t="s">
        <v>3751</v>
      </c>
      <c r="Y691" s="1" t="s">
        <v>10539</v>
      </c>
      <c r="AA691" s="1" t="s">
        <v>125</v>
      </c>
      <c r="AE691" s="1">
        <v>1</v>
      </c>
      <c r="AF691" s="41" t="s">
        <v>9490</v>
      </c>
      <c r="AL691" s="47" t="s">
        <v>31</v>
      </c>
      <c r="AN691" s="2" t="s">
        <v>10542</v>
      </c>
    </row>
    <row r="692" spans="1:40" ht="36">
      <c r="A692" s="1" t="s">
        <v>3741</v>
      </c>
      <c r="B692" s="1" t="s">
        <v>3782</v>
      </c>
      <c r="C692" s="1" t="s">
        <v>5684</v>
      </c>
      <c r="D692" s="1">
        <v>118</v>
      </c>
      <c r="E692" s="1">
        <v>1</v>
      </c>
      <c r="F692" s="1" t="s">
        <v>3745</v>
      </c>
      <c r="G692" s="1" t="s">
        <v>9571</v>
      </c>
      <c r="I692" s="1" t="s">
        <v>125</v>
      </c>
      <c r="L692" s="2" t="s">
        <v>9362</v>
      </c>
      <c r="M692" s="15">
        <v>2</v>
      </c>
      <c r="N692" s="41" t="s">
        <v>9489</v>
      </c>
      <c r="V692" s="2" t="s">
        <v>9363</v>
      </c>
      <c r="Y692" s="1" t="s">
        <v>9571</v>
      </c>
      <c r="AA692" s="1" t="s">
        <v>125</v>
      </c>
      <c r="AE692" s="1">
        <v>2</v>
      </c>
      <c r="AF692" s="41" t="s">
        <v>9490</v>
      </c>
      <c r="AL692" s="47">
        <v>15</v>
      </c>
      <c r="AN692" s="2" t="s">
        <v>9364</v>
      </c>
    </row>
    <row r="693" spans="1:40" ht="36">
      <c r="A693" s="1" t="s">
        <v>3741</v>
      </c>
      <c r="B693" s="1" t="s">
        <v>3764</v>
      </c>
      <c r="C693" s="1" t="s">
        <v>5684</v>
      </c>
      <c r="D693" s="1">
        <v>119</v>
      </c>
      <c r="E693" s="1">
        <v>1</v>
      </c>
      <c r="F693" s="1" t="s">
        <v>3745</v>
      </c>
      <c r="G693" s="1" t="s">
        <v>5885</v>
      </c>
      <c r="I693" s="1" t="s">
        <v>94</v>
      </c>
      <c r="K693" s="1" t="s">
        <v>2492</v>
      </c>
      <c r="N693" s="41">
        <v>35</v>
      </c>
      <c r="O693" s="42" t="s">
        <v>113</v>
      </c>
      <c r="Q693" s="44">
        <v>5</v>
      </c>
      <c r="R693" s="45">
        <v>3</v>
      </c>
      <c r="S693" s="46">
        <v>5</v>
      </c>
      <c r="U693" s="1">
        <v>3</v>
      </c>
      <c r="V693" s="2" t="s">
        <v>9365</v>
      </c>
      <c r="AL693" s="47" t="s">
        <v>30</v>
      </c>
    </row>
    <row r="694" spans="1:40" ht="24">
      <c r="A694" s="1" t="s">
        <v>3741</v>
      </c>
      <c r="B694" s="1" t="s">
        <v>3769</v>
      </c>
      <c r="C694" s="1" t="s">
        <v>5684</v>
      </c>
      <c r="D694" s="1">
        <v>120</v>
      </c>
      <c r="E694" s="1">
        <v>4</v>
      </c>
      <c r="F694" s="1" t="s">
        <v>3745</v>
      </c>
      <c r="G694" s="1" t="s">
        <v>3770</v>
      </c>
      <c r="I694" s="1" t="s">
        <v>94</v>
      </c>
      <c r="K694" s="1" t="s">
        <v>3771</v>
      </c>
      <c r="N694" s="41">
        <v>10</v>
      </c>
      <c r="O694" s="42">
        <v>2</v>
      </c>
      <c r="Q694" s="44">
        <v>3</v>
      </c>
      <c r="R694" s="45">
        <v>1</v>
      </c>
      <c r="S694" s="46">
        <v>3</v>
      </c>
      <c r="V694" s="2" t="s">
        <v>9366</v>
      </c>
      <c r="W694" s="2" t="s">
        <v>9367</v>
      </c>
      <c r="AL694" s="47" t="s">
        <v>30</v>
      </c>
    </row>
    <row r="695" spans="1:40" ht="48">
      <c r="A695" s="1" t="s">
        <v>3741</v>
      </c>
      <c r="B695" s="1" t="s">
        <v>3752</v>
      </c>
      <c r="C695" s="1" t="s">
        <v>5684</v>
      </c>
      <c r="D695" s="1">
        <v>121</v>
      </c>
      <c r="E695" s="1">
        <v>3</v>
      </c>
      <c r="F695" s="1" t="s">
        <v>3745</v>
      </c>
      <c r="G695" s="1" t="s">
        <v>3753</v>
      </c>
      <c r="I695" s="1" t="s">
        <v>94</v>
      </c>
      <c r="K695" s="1" t="s">
        <v>216</v>
      </c>
      <c r="N695" s="41">
        <v>20</v>
      </c>
      <c r="O695" s="42">
        <v>3</v>
      </c>
      <c r="Q695" s="44">
        <v>4</v>
      </c>
      <c r="R695" s="45">
        <v>1</v>
      </c>
      <c r="S695" s="46">
        <v>5</v>
      </c>
      <c r="V695" s="2" t="s">
        <v>9368</v>
      </c>
      <c r="AL695" s="47" t="s">
        <v>30</v>
      </c>
    </row>
    <row r="696" spans="1:40" ht="24">
      <c r="A696" s="1" t="s">
        <v>3741</v>
      </c>
      <c r="B696" s="1" t="s">
        <v>3775</v>
      </c>
      <c r="C696" s="1" t="s">
        <v>5684</v>
      </c>
      <c r="D696" s="1">
        <v>122</v>
      </c>
      <c r="E696" s="1">
        <v>2</v>
      </c>
      <c r="F696" s="1" t="s">
        <v>3745</v>
      </c>
      <c r="G696" s="1" t="s">
        <v>3738</v>
      </c>
      <c r="I696" s="1" t="s">
        <v>94</v>
      </c>
      <c r="K696" s="1" t="s">
        <v>95</v>
      </c>
      <c r="N696" s="41">
        <v>5</v>
      </c>
      <c r="O696" s="42">
        <v>1</v>
      </c>
      <c r="Q696" s="44">
        <v>1</v>
      </c>
      <c r="R696" s="45">
        <v>0</v>
      </c>
      <c r="S696" s="46">
        <v>2</v>
      </c>
      <c r="V696" s="2" t="s">
        <v>9369</v>
      </c>
      <c r="W696" s="2" t="s">
        <v>9370</v>
      </c>
      <c r="AL696" s="47" t="s">
        <v>30</v>
      </c>
    </row>
    <row r="697" spans="1:40" ht="24">
      <c r="A697" s="1" t="s">
        <v>3741</v>
      </c>
      <c r="B697" s="1" t="s">
        <v>3772</v>
      </c>
      <c r="C697" s="1" t="s">
        <v>5684</v>
      </c>
      <c r="D697" s="1">
        <v>123</v>
      </c>
      <c r="E697" s="1">
        <v>1</v>
      </c>
      <c r="F697" s="1" t="s">
        <v>3745</v>
      </c>
      <c r="G697" s="1" t="s">
        <v>3773</v>
      </c>
      <c r="H697" s="1" t="s">
        <v>26</v>
      </c>
      <c r="I697" s="1" t="s">
        <v>104</v>
      </c>
      <c r="K697" s="1" t="s">
        <v>3774</v>
      </c>
      <c r="L697" s="2" t="s">
        <v>10543</v>
      </c>
      <c r="O697" s="42" t="s">
        <v>113</v>
      </c>
      <c r="T697" s="47">
        <v>2</v>
      </c>
      <c r="U697" s="1">
        <v>3</v>
      </c>
      <c r="V697" s="2" t="s">
        <v>9371</v>
      </c>
      <c r="AL697" s="47" t="s">
        <v>30</v>
      </c>
    </row>
    <row r="698" spans="1:40">
      <c r="A698" s="1" t="s">
        <v>3741</v>
      </c>
      <c r="B698" s="1" t="s">
        <v>3758</v>
      </c>
      <c r="C698" s="1" t="s">
        <v>5684</v>
      </c>
      <c r="D698" s="1">
        <v>124</v>
      </c>
      <c r="E698" s="1">
        <v>1</v>
      </c>
      <c r="F698" s="1" t="s">
        <v>3745</v>
      </c>
      <c r="G698" s="1" t="s">
        <v>3759</v>
      </c>
      <c r="H698" s="1" t="s">
        <v>26</v>
      </c>
      <c r="I698" s="1" t="s">
        <v>104</v>
      </c>
      <c r="K698" s="1" t="s">
        <v>3744</v>
      </c>
      <c r="O698" s="42">
        <v>2</v>
      </c>
      <c r="T698" s="47">
        <v>4</v>
      </c>
      <c r="V698" s="2" t="s">
        <v>9372</v>
      </c>
      <c r="AL698" s="47" t="s">
        <v>30</v>
      </c>
    </row>
    <row r="699" spans="1:40" ht="24">
      <c r="A699" s="1" t="s">
        <v>3741</v>
      </c>
      <c r="B699" s="1" t="s">
        <v>3742</v>
      </c>
      <c r="C699" s="1" t="s">
        <v>5684</v>
      </c>
      <c r="D699" s="1">
        <v>125</v>
      </c>
      <c r="E699" s="1">
        <v>1</v>
      </c>
      <c r="F699" s="1" t="s">
        <v>3745</v>
      </c>
      <c r="G699" s="1" t="s">
        <v>3743</v>
      </c>
      <c r="H699" s="1" t="s">
        <v>26</v>
      </c>
      <c r="I699" s="1" t="s">
        <v>104</v>
      </c>
      <c r="K699" s="1" t="s">
        <v>3744</v>
      </c>
      <c r="O699" s="42">
        <v>2</v>
      </c>
      <c r="T699" s="47">
        <v>4</v>
      </c>
      <c r="V699" s="2" t="s">
        <v>9373</v>
      </c>
      <c r="AL699" s="47" t="s">
        <v>30</v>
      </c>
    </row>
    <row r="700" spans="1:40">
      <c r="A700" s="1" t="s">
        <v>3741</v>
      </c>
      <c r="B700" s="1" t="s">
        <v>3767</v>
      </c>
      <c r="C700" s="1" t="s">
        <v>5684</v>
      </c>
      <c r="D700" s="1">
        <v>126</v>
      </c>
      <c r="E700" s="1">
        <v>1</v>
      </c>
      <c r="F700" s="1" t="s">
        <v>3745</v>
      </c>
      <c r="G700" s="1" t="s">
        <v>3768</v>
      </c>
      <c r="H700" s="1" t="s">
        <v>26</v>
      </c>
      <c r="I700" s="1" t="s">
        <v>104</v>
      </c>
      <c r="K700" s="1" t="s">
        <v>3744</v>
      </c>
      <c r="O700" s="42">
        <v>4</v>
      </c>
      <c r="T700" s="47">
        <v>3</v>
      </c>
      <c r="V700" s="2" t="s">
        <v>9372</v>
      </c>
      <c r="AL700" s="47" t="s">
        <v>30</v>
      </c>
    </row>
    <row r="701" spans="1:40" ht="24">
      <c r="A701" s="1" t="s">
        <v>3741</v>
      </c>
      <c r="B701" s="1" t="s">
        <v>3776</v>
      </c>
      <c r="C701" s="1" t="s">
        <v>5684</v>
      </c>
      <c r="D701" s="1">
        <v>127</v>
      </c>
      <c r="E701" s="1">
        <v>1</v>
      </c>
      <c r="F701" s="1" t="s">
        <v>3745</v>
      </c>
      <c r="G701" s="1" t="s">
        <v>3777</v>
      </c>
      <c r="H701" s="1" t="s">
        <v>26</v>
      </c>
      <c r="I701" s="1" t="s">
        <v>104</v>
      </c>
      <c r="K701" s="1" t="s">
        <v>3744</v>
      </c>
      <c r="O701" s="42">
        <v>4</v>
      </c>
      <c r="T701" s="47">
        <v>2</v>
      </c>
      <c r="V701" s="2" t="s">
        <v>9374</v>
      </c>
      <c r="AL701" s="47" t="s">
        <v>30</v>
      </c>
    </row>
    <row r="702" spans="1:40" ht="36">
      <c r="A702" s="1" t="s">
        <v>3741</v>
      </c>
      <c r="B702" s="1" t="s">
        <v>3786</v>
      </c>
      <c r="C702" s="1" t="s">
        <v>5684</v>
      </c>
      <c r="D702" s="1">
        <v>128</v>
      </c>
      <c r="E702" s="1">
        <v>4</v>
      </c>
      <c r="F702" s="1" t="s">
        <v>3745</v>
      </c>
      <c r="G702" s="1" t="s">
        <v>3787</v>
      </c>
      <c r="I702" s="1" t="s">
        <v>104</v>
      </c>
      <c r="K702" s="1" t="s">
        <v>105</v>
      </c>
      <c r="L702" s="2" t="s">
        <v>2537</v>
      </c>
      <c r="O702" s="42">
        <v>2</v>
      </c>
      <c r="T702" s="47">
        <v>2</v>
      </c>
      <c r="V702" s="2" t="s">
        <v>9375</v>
      </c>
      <c r="AL702" s="47" t="s">
        <v>30</v>
      </c>
    </row>
    <row r="703" spans="1:40" ht="48">
      <c r="A703" s="1" t="s">
        <v>3741</v>
      </c>
      <c r="B703" s="1" t="s">
        <v>3765</v>
      </c>
      <c r="C703" s="1" t="s">
        <v>5684</v>
      </c>
      <c r="D703" s="1">
        <v>129</v>
      </c>
      <c r="E703" s="1">
        <v>4</v>
      </c>
      <c r="F703" s="1" t="s">
        <v>3745</v>
      </c>
      <c r="G703" s="1" t="s">
        <v>3766</v>
      </c>
      <c r="I703" s="1" t="s">
        <v>82</v>
      </c>
      <c r="V703" s="2" t="s">
        <v>9376</v>
      </c>
      <c r="AL703" s="47" t="s">
        <v>30</v>
      </c>
    </row>
    <row r="704" spans="1:40" ht="24">
      <c r="A704" s="1" t="s">
        <v>3741</v>
      </c>
      <c r="B704" s="1" t="s">
        <v>3791</v>
      </c>
      <c r="C704" s="1" t="s">
        <v>5684</v>
      </c>
      <c r="D704" s="1">
        <v>130</v>
      </c>
      <c r="E704" s="1">
        <v>3</v>
      </c>
      <c r="F704" s="1" t="s">
        <v>3745</v>
      </c>
      <c r="G704" s="1" t="s">
        <v>3792</v>
      </c>
      <c r="I704" s="1" t="s">
        <v>82</v>
      </c>
      <c r="L704" s="2" t="s">
        <v>155</v>
      </c>
      <c r="V704" s="2" t="s">
        <v>9377</v>
      </c>
      <c r="W704" s="2" t="s">
        <v>9378</v>
      </c>
      <c r="AL704" s="47" t="s">
        <v>30</v>
      </c>
    </row>
    <row r="705" spans="1:40" ht="36">
      <c r="A705" s="1" t="s">
        <v>3741</v>
      </c>
      <c r="B705" s="1" t="s">
        <v>3789</v>
      </c>
      <c r="C705" s="1" t="s">
        <v>5684</v>
      </c>
      <c r="D705" s="1">
        <v>131</v>
      </c>
      <c r="E705" s="1">
        <v>2</v>
      </c>
      <c r="F705" s="1" t="s">
        <v>3745</v>
      </c>
      <c r="G705" s="1" t="s">
        <v>3790</v>
      </c>
      <c r="I705" s="1" t="s">
        <v>82</v>
      </c>
      <c r="L705" s="2" t="s">
        <v>155</v>
      </c>
      <c r="V705" s="2" t="s">
        <v>9379</v>
      </c>
      <c r="W705" s="2" t="s">
        <v>9370</v>
      </c>
      <c r="AL705" s="47" t="s">
        <v>30</v>
      </c>
    </row>
    <row r="706" spans="1:40" ht="36">
      <c r="A706" s="1" t="s">
        <v>3741</v>
      </c>
      <c r="B706" s="1" t="s">
        <v>3778</v>
      </c>
      <c r="C706" s="1" t="s">
        <v>5684</v>
      </c>
      <c r="D706" s="1">
        <v>132</v>
      </c>
      <c r="E706" s="1">
        <v>1</v>
      </c>
      <c r="F706" s="1" t="s">
        <v>3745</v>
      </c>
      <c r="G706" s="1" t="s">
        <v>169</v>
      </c>
      <c r="H706" s="1" t="s">
        <v>26</v>
      </c>
      <c r="I706" s="1" t="s">
        <v>88</v>
      </c>
      <c r="K706" s="1" t="s">
        <v>385</v>
      </c>
      <c r="L706" s="2" t="s">
        <v>3779</v>
      </c>
      <c r="P706" s="43">
        <v>2</v>
      </c>
      <c r="Q706" s="44">
        <v>3</v>
      </c>
      <c r="R706" s="45">
        <v>1</v>
      </c>
      <c r="S706" s="46">
        <v>4</v>
      </c>
      <c r="V706" s="2" t="s">
        <v>9380</v>
      </c>
      <c r="AL706" s="47" t="s">
        <v>30</v>
      </c>
    </row>
    <row r="707" spans="1:40" ht="36">
      <c r="A707" s="1" t="s">
        <v>3741</v>
      </c>
      <c r="B707" s="1" t="s">
        <v>3793</v>
      </c>
      <c r="C707" s="1" t="s">
        <v>5684</v>
      </c>
      <c r="D707" s="1">
        <v>133</v>
      </c>
      <c r="E707" s="1">
        <v>1</v>
      </c>
      <c r="F707" s="1" t="s">
        <v>3745</v>
      </c>
      <c r="G707" s="1" t="s">
        <v>2241</v>
      </c>
      <c r="H707" s="1" t="s">
        <v>26</v>
      </c>
      <c r="I707" s="1" t="s">
        <v>88</v>
      </c>
      <c r="K707" s="1" t="s">
        <v>29</v>
      </c>
      <c r="L707" s="2" t="s">
        <v>2242</v>
      </c>
      <c r="P707" s="43">
        <v>1</v>
      </c>
      <c r="Q707" s="44">
        <v>2</v>
      </c>
      <c r="R707" s="45">
        <v>2</v>
      </c>
      <c r="S707" s="46">
        <v>3</v>
      </c>
      <c r="V707" s="2" t="s">
        <v>9381</v>
      </c>
      <c r="AL707" s="47" t="s">
        <v>30</v>
      </c>
    </row>
    <row r="708" spans="1:40">
      <c r="A708" s="74" t="s">
        <v>4835</v>
      </c>
      <c r="B708" s="74" t="s">
        <v>4844</v>
      </c>
      <c r="C708" s="74" t="s">
        <v>5690</v>
      </c>
      <c r="D708" s="74">
        <v>134</v>
      </c>
      <c r="E708" s="74">
        <v>1</v>
      </c>
      <c r="F708" s="74"/>
      <c r="G708" s="74" t="s">
        <v>5886</v>
      </c>
      <c r="H708" s="1" t="s">
        <v>26</v>
      </c>
      <c r="I708" s="1" t="s">
        <v>27</v>
      </c>
      <c r="J708" s="1" t="s">
        <v>50</v>
      </c>
      <c r="K708" s="1" t="s">
        <v>4845</v>
      </c>
      <c r="L708" s="2" t="s">
        <v>52</v>
      </c>
      <c r="M708" s="15">
        <v>12</v>
      </c>
      <c r="P708" s="43">
        <v>2</v>
      </c>
      <c r="Q708" s="44">
        <v>3</v>
      </c>
      <c r="R708" s="45">
        <v>2</v>
      </c>
      <c r="S708" s="46">
        <v>4</v>
      </c>
      <c r="V708" s="2" t="s">
        <v>4846</v>
      </c>
      <c r="AL708" s="47" t="s">
        <v>30</v>
      </c>
    </row>
    <row r="709" spans="1:40" ht="36">
      <c r="A709" s="1" t="s">
        <v>4835</v>
      </c>
      <c r="B709" s="1" t="s">
        <v>4841</v>
      </c>
      <c r="C709" s="1" t="s">
        <v>5690</v>
      </c>
      <c r="D709" s="1">
        <v>135</v>
      </c>
      <c r="E709" s="1">
        <v>3</v>
      </c>
      <c r="G709" s="1" t="s">
        <v>4842</v>
      </c>
      <c r="I709" s="1" t="s">
        <v>38</v>
      </c>
      <c r="J709" s="1" t="s">
        <v>28</v>
      </c>
      <c r="K709" s="1" t="s">
        <v>205</v>
      </c>
      <c r="M709" s="15">
        <v>2</v>
      </c>
      <c r="P709" s="43">
        <v>1</v>
      </c>
      <c r="Q709" s="44">
        <v>1</v>
      </c>
      <c r="R709" s="45">
        <v>0</v>
      </c>
      <c r="S709" s="46">
        <v>2</v>
      </c>
      <c r="V709" s="2" t="s">
        <v>4843</v>
      </c>
      <c r="AL709" s="47" t="s">
        <v>30</v>
      </c>
    </row>
    <row r="710" spans="1:40" ht="24">
      <c r="A710" s="1" t="s">
        <v>4835</v>
      </c>
      <c r="B710" s="1" t="s">
        <v>4847</v>
      </c>
      <c r="C710" s="1" t="s">
        <v>5690</v>
      </c>
      <c r="D710" s="1">
        <v>136</v>
      </c>
      <c r="E710" s="1">
        <v>3</v>
      </c>
      <c r="G710" s="1" t="s">
        <v>4848</v>
      </c>
      <c r="H710" s="1" t="s">
        <v>26</v>
      </c>
      <c r="I710" s="1" t="s">
        <v>56</v>
      </c>
      <c r="J710" s="1" t="s">
        <v>28</v>
      </c>
      <c r="K710" s="1" t="s">
        <v>568</v>
      </c>
      <c r="L710" s="2" t="s">
        <v>4849</v>
      </c>
      <c r="M710" s="15">
        <v>2</v>
      </c>
      <c r="V710" s="2" t="s">
        <v>4850</v>
      </c>
      <c r="AL710" s="47" t="s">
        <v>30</v>
      </c>
    </row>
    <row r="711" spans="1:40" ht="24">
      <c r="A711" s="1" t="s">
        <v>4835</v>
      </c>
      <c r="B711" s="1" t="s">
        <v>4881</v>
      </c>
      <c r="C711" s="1" t="s">
        <v>5690</v>
      </c>
      <c r="D711" s="1">
        <v>137</v>
      </c>
      <c r="E711" s="1">
        <v>3</v>
      </c>
      <c r="G711" s="1" t="s">
        <v>4882</v>
      </c>
      <c r="I711" s="1" t="s">
        <v>56</v>
      </c>
      <c r="J711" s="1" t="s">
        <v>50</v>
      </c>
      <c r="K711" s="1" t="s">
        <v>196</v>
      </c>
      <c r="L711" s="2" t="s">
        <v>4883</v>
      </c>
      <c r="M711" s="15">
        <v>1</v>
      </c>
      <c r="V711" s="2" t="s">
        <v>4884</v>
      </c>
      <c r="AL711" s="47" t="s">
        <v>30</v>
      </c>
    </row>
    <row r="712" spans="1:40" ht="24">
      <c r="A712" s="1" t="s">
        <v>4835</v>
      </c>
      <c r="B712" s="1" t="s">
        <v>4892</v>
      </c>
      <c r="C712" s="1" t="s">
        <v>5690</v>
      </c>
      <c r="D712" s="1">
        <v>138</v>
      </c>
      <c r="E712" s="1">
        <v>3</v>
      </c>
      <c r="G712" s="1" t="s">
        <v>4893</v>
      </c>
      <c r="I712" s="1" t="s">
        <v>63</v>
      </c>
      <c r="J712" s="1" t="s">
        <v>50</v>
      </c>
      <c r="M712" s="15">
        <v>2</v>
      </c>
      <c r="V712" s="2" t="s">
        <v>4894</v>
      </c>
      <c r="AL712" s="47" t="s">
        <v>30</v>
      </c>
    </row>
    <row r="713" spans="1:40" ht="24">
      <c r="A713" s="1" t="s">
        <v>4835</v>
      </c>
      <c r="B713" s="1" t="s">
        <v>4901</v>
      </c>
      <c r="C713" s="1" t="s">
        <v>5690</v>
      </c>
      <c r="D713" s="1">
        <v>139</v>
      </c>
      <c r="E713" s="1">
        <v>3</v>
      </c>
      <c r="G713" s="1" t="s">
        <v>4902</v>
      </c>
      <c r="I713" s="1" t="s">
        <v>56</v>
      </c>
      <c r="J713" s="1" t="s">
        <v>57</v>
      </c>
      <c r="K713" s="1" t="s">
        <v>1078</v>
      </c>
      <c r="L713" s="2" t="s">
        <v>4903</v>
      </c>
      <c r="M713" s="15">
        <v>1</v>
      </c>
      <c r="V713" s="2" t="s">
        <v>4904</v>
      </c>
      <c r="AL713" s="47" t="s">
        <v>30</v>
      </c>
    </row>
    <row r="714" spans="1:40" ht="24">
      <c r="A714" s="1" t="s">
        <v>4835</v>
      </c>
      <c r="B714" s="1" t="s">
        <v>4921</v>
      </c>
      <c r="C714" s="1" t="s">
        <v>5690</v>
      </c>
      <c r="D714" s="1">
        <v>140</v>
      </c>
      <c r="E714" s="1">
        <v>3</v>
      </c>
      <c r="G714" s="1" t="s">
        <v>4922</v>
      </c>
      <c r="I714" s="1" t="s">
        <v>63</v>
      </c>
      <c r="J714" s="1" t="s">
        <v>57</v>
      </c>
      <c r="K714" s="1" t="s">
        <v>324</v>
      </c>
      <c r="M714" s="15">
        <v>1</v>
      </c>
      <c r="V714" s="2" t="s">
        <v>4923</v>
      </c>
      <c r="AL714" s="47" t="s">
        <v>30</v>
      </c>
    </row>
    <row r="715" spans="1:40" ht="36">
      <c r="A715" s="1" t="s">
        <v>4835</v>
      </c>
      <c r="B715" s="1" t="s">
        <v>4858</v>
      </c>
      <c r="C715" s="1" t="s">
        <v>5690</v>
      </c>
      <c r="D715" s="1">
        <v>141</v>
      </c>
      <c r="E715" s="1">
        <v>3</v>
      </c>
      <c r="G715" s="1" t="s">
        <v>4859</v>
      </c>
      <c r="I715" s="1" t="s">
        <v>38</v>
      </c>
      <c r="J715" s="1" t="s">
        <v>39</v>
      </c>
      <c r="K715" s="1" t="s">
        <v>283</v>
      </c>
      <c r="M715" s="15">
        <v>2</v>
      </c>
      <c r="P715" s="43">
        <v>1</v>
      </c>
      <c r="Q715" s="44">
        <v>0</v>
      </c>
      <c r="R715" s="45">
        <v>1</v>
      </c>
      <c r="S715" s="46">
        <v>2</v>
      </c>
      <c r="V715" s="2" t="s">
        <v>4860</v>
      </c>
      <c r="AL715" s="47" t="s">
        <v>30</v>
      </c>
    </row>
    <row r="716" spans="1:40" ht="72">
      <c r="A716" s="1" t="s">
        <v>4835</v>
      </c>
      <c r="B716" s="1" t="s">
        <v>4878</v>
      </c>
      <c r="C716" s="1" t="s">
        <v>5690</v>
      </c>
      <c r="D716" s="1">
        <v>142</v>
      </c>
      <c r="E716" s="1">
        <v>3</v>
      </c>
      <c r="G716" s="1" t="s">
        <v>4879</v>
      </c>
      <c r="H716" s="1" t="s">
        <v>26</v>
      </c>
      <c r="I716" s="1" t="s">
        <v>56</v>
      </c>
      <c r="J716" s="1" t="s">
        <v>39</v>
      </c>
      <c r="K716" s="1" t="s">
        <v>188</v>
      </c>
      <c r="L716" s="2" t="s">
        <v>2325</v>
      </c>
      <c r="M716" s="15">
        <v>4</v>
      </c>
      <c r="V716" s="2" t="s">
        <v>4880</v>
      </c>
      <c r="AL716" s="47" t="s">
        <v>30</v>
      </c>
    </row>
    <row r="717" spans="1:40" ht="48">
      <c r="A717" s="1" t="s">
        <v>4835</v>
      </c>
      <c r="B717" s="1" t="s">
        <v>4889</v>
      </c>
      <c r="C717" s="1" t="s">
        <v>5690</v>
      </c>
      <c r="D717" s="1">
        <v>143</v>
      </c>
      <c r="E717" s="1">
        <v>3</v>
      </c>
      <c r="G717" s="1" t="s">
        <v>4890</v>
      </c>
      <c r="I717" s="1" t="s">
        <v>63</v>
      </c>
      <c r="J717" s="1" t="s">
        <v>44</v>
      </c>
      <c r="M717" s="15">
        <v>0</v>
      </c>
      <c r="V717" s="2" t="s">
        <v>4891</v>
      </c>
      <c r="AL717" s="47" t="s">
        <v>30</v>
      </c>
    </row>
    <row r="718" spans="1:40" ht="36">
      <c r="A718" s="1" t="s">
        <v>4835</v>
      </c>
      <c r="B718" s="1" t="s">
        <v>4851</v>
      </c>
      <c r="C718" s="1" t="s">
        <v>5690</v>
      </c>
      <c r="D718" s="1">
        <v>144</v>
      </c>
      <c r="E718" s="1">
        <v>1</v>
      </c>
      <c r="F718" s="1" t="s">
        <v>4840</v>
      </c>
      <c r="G718" s="1" t="s">
        <v>9515</v>
      </c>
      <c r="I718" s="1" t="s">
        <v>125</v>
      </c>
      <c r="M718" s="15">
        <v>1</v>
      </c>
      <c r="N718" s="41" t="s">
        <v>9489</v>
      </c>
      <c r="V718" s="2" t="s">
        <v>4852</v>
      </c>
      <c r="X718" s="1" t="s">
        <v>4853</v>
      </c>
      <c r="Y718" s="1" t="s">
        <v>9515</v>
      </c>
      <c r="AA718" s="1" t="s">
        <v>125</v>
      </c>
      <c r="AE718" s="1">
        <v>1</v>
      </c>
      <c r="AF718" s="41" t="s">
        <v>9490</v>
      </c>
      <c r="AL718" s="47" t="s">
        <v>799</v>
      </c>
      <c r="AN718" s="2" t="s">
        <v>4854</v>
      </c>
    </row>
    <row r="719" spans="1:40" ht="24">
      <c r="A719" s="1" t="s">
        <v>4835</v>
      </c>
      <c r="B719" s="1" t="s">
        <v>4875</v>
      </c>
      <c r="C719" s="1" t="s">
        <v>5690</v>
      </c>
      <c r="D719" s="1">
        <v>145</v>
      </c>
      <c r="E719" s="1">
        <v>1</v>
      </c>
      <c r="F719" s="1" t="s">
        <v>4840</v>
      </c>
      <c r="G719" s="1" t="s">
        <v>9572</v>
      </c>
      <c r="I719" s="1" t="s">
        <v>125</v>
      </c>
      <c r="M719" s="15">
        <v>2</v>
      </c>
      <c r="N719" s="41" t="s">
        <v>9489</v>
      </c>
      <c r="V719" s="2" t="s">
        <v>4876</v>
      </c>
      <c r="Y719" s="1" t="s">
        <v>9572</v>
      </c>
      <c r="AA719" s="1" t="s">
        <v>125</v>
      </c>
      <c r="AE719" s="1">
        <v>2</v>
      </c>
      <c r="AF719" s="41" t="s">
        <v>9490</v>
      </c>
      <c r="AL719" s="47" t="s">
        <v>799</v>
      </c>
      <c r="AN719" s="2" t="s">
        <v>4877</v>
      </c>
    </row>
    <row r="720" spans="1:40" ht="72">
      <c r="A720" s="1" t="s">
        <v>4835</v>
      </c>
      <c r="B720" s="1" t="s">
        <v>4898</v>
      </c>
      <c r="C720" s="1" t="s">
        <v>5690</v>
      </c>
      <c r="D720" s="1">
        <v>146</v>
      </c>
      <c r="E720" s="1">
        <v>1</v>
      </c>
      <c r="F720" s="1" t="s">
        <v>4840</v>
      </c>
      <c r="G720" s="1" t="s">
        <v>9636</v>
      </c>
      <c r="I720" s="1" t="s">
        <v>125</v>
      </c>
      <c r="M720" s="15">
        <v>3</v>
      </c>
      <c r="N720" s="41" t="s">
        <v>9489</v>
      </c>
      <c r="V720" s="2" t="s">
        <v>4899</v>
      </c>
      <c r="Y720" s="1" t="s">
        <v>9636</v>
      </c>
      <c r="AA720" s="1" t="s">
        <v>125</v>
      </c>
      <c r="AE720" s="1">
        <v>3</v>
      </c>
      <c r="AF720" s="41" t="s">
        <v>9490</v>
      </c>
      <c r="AL720" s="47" t="s">
        <v>799</v>
      </c>
      <c r="AN720" s="2" t="s">
        <v>4900</v>
      </c>
    </row>
    <row r="721" spans="1:48" ht="72">
      <c r="A721" s="1" t="s">
        <v>4835</v>
      </c>
      <c r="B721" s="1" t="s">
        <v>4913</v>
      </c>
      <c r="C721" s="1" t="s">
        <v>5690</v>
      </c>
      <c r="D721" s="1">
        <v>147</v>
      </c>
      <c r="E721" s="1">
        <v>1</v>
      </c>
      <c r="F721" s="1" t="s">
        <v>4840</v>
      </c>
      <c r="G721" s="1" t="s">
        <v>4914</v>
      </c>
      <c r="I721" s="1" t="s">
        <v>88</v>
      </c>
      <c r="K721" s="1" t="s">
        <v>4915</v>
      </c>
      <c r="V721" s="2" t="s">
        <v>4916</v>
      </c>
      <c r="AL721" s="47" t="s">
        <v>30</v>
      </c>
    </row>
    <row r="722" spans="1:48" ht="24">
      <c r="A722" s="1" t="s">
        <v>4835</v>
      </c>
      <c r="B722" s="1" t="s">
        <v>4917</v>
      </c>
      <c r="C722" s="1" t="s">
        <v>5690</v>
      </c>
      <c r="D722" s="1">
        <v>148</v>
      </c>
      <c r="E722" s="1">
        <v>4</v>
      </c>
      <c r="F722" s="1" t="s">
        <v>4840</v>
      </c>
      <c r="G722" s="1" t="s">
        <v>4918</v>
      </c>
      <c r="I722" s="1" t="s">
        <v>94</v>
      </c>
      <c r="K722" s="1" t="s">
        <v>2492</v>
      </c>
      <c r="N722" s="41">
        <v>35</v>
      </c>
      <c r="O722" s="42">
        <v>1</v>
      </c>
      <c r="Q722" s="44">
        <v>2</v>
      </c>
      <c r="R722" s="45">
        <v>2</v>
      </c>
      <c r="S722" s="46">
        <v>6</v>
      </c>
      <c r="V722" s="2" t="s">
        <v>4919</v>
      </c>
      <c r="W722" s="2" t="s">
        <v>4920</v>
      </c>
      <c r="AL722" s="47" t="s">
        <v>30</v>
      </c>
    </row>
    <row r="723" spans="1:48" ht="24">
      <c r="A723" s="1" t="s">
        <v>4835</v>
      </c>
      <c r="B723" s="1" t="s">
        <v>4924</v>
      </c>
      <c r="C723" s="1" t="s">
        <v>5690</v>
      </c>
      <c r="D723" s="1">
        <v>149</v>
      </c>
      <c r="E723" s="1">
        <v>2</v>
      </c>
      <c r="F723" s="1" t="s">
        <v>4840</v>
      </c>
      <c r="G723" s="1" t="s">
        <v>4925</v>
      </c>
      <c r="I723" s="1" t="s">
        <v>94</v>
      </c>
      <c r="K723" s="1" t="s">
        <v>2492</v>
      </c>
      <c r="N723" s="41">
        <v>5</v>
      </c>
      <c r="O723" s="42">
        <v>1</v>
      </c>
      <c r="Q723" s="44">
        <v>3</v>
      </c>
      <c r="R723" s="45">
        <v>1</v>
      </c>
      <c r="S723" s="46">
        <v>3</v>
      </c>
      <c r="V723" s="2" t="s">
        <v>4926</v>
      </c>
      <c r="W723" s="2" t="s">
        <v>4927</v>
      </c>
      <c r="AL723" s="47" t="s">
        <v>30</v>
      </c>
    </row>
    <row r="724" spans="1:48" ht="24">
      <c r="A724" s="1" t="s">
        <v>4835</v>
      </c>
      <c r="B724" s="1" t="s">
        <v>4885</v>
      </c>
      <c r="C724" s="1" t="s">
        <v>5690</v>
      </c>
      <c r="D724" s="1">
        <v>150</v>
      </c>
      <c r="E724" s="1">
        <v>3</v>
      </c>
      <c r="F724" s="1" t="s">
        <v>4840</v>
      </c>
      <c r="G724" s="1" t="s">
        <v>4886</v>
      </c>
      <c r="I724" s="1" t="s">
        <v>94</v>
      </c>
      <c r="K724" s="1" t="s">
        <v>3771</v>
      </c>
      <c r="L724" s="2" t="s">
        <v>155</v>
      </c>
      <c r="N724" s="41">
        <v>40</v>
      </c>
      <c r="O724" s="42">
        <v>4</v>
      </c>
      <c r="Q724" s="44">
        <v>1</v>
      </c>
      <c r="R724" s="45">
        <v>0</v>
      </c>
      <c r="S724" s="46">
        <v>3</v>
      </c>
      <c r="V724" s="2" t="s">
        <v>4887</v>
      </c>
      <c r="W724" s="2" t="s">
        <v>4888</v>
      </c>
      <c r="AL724" s="47" t="s">
        <v>30</v>
      </c>
    </row>
    <row r="725" spans="1:48" ht="36">
      <c r="A725" s="1" t="s">
        <v>4835</v>
      </c>
      <c r="B725" s="1" t="s">
        <v>4909</v>
      </c>
      <c r="C725" s="1" t="s">
        <v>5690</v>
      </c>
      <c r="D725" s="1">
        <v>151</v>
      </c>
      <c r="E725" s="1">
        <v>1</v>
      </c>
      <c r="F725" s="1" t="s">
        <v>4840</v>
      </c>
      <c r="G725" s="1" t="s">
        <v>4910</v>
      </c>
      <c r="H725" s="1" t="s">
        <v>26</v>
      </c>
      <c r="I725" s="1" t="s">
        <v>94</v>
      </c>
      <c r="K725" s="1" t="s">
        <v>4911</v>
      </c>
      <c r="N725" s="41">
        <v>30</v>
      </c>
      <c r="O725" s="42">
        <v>2</v>
      </c>
      <c r="Q725" s="44">
        <v>5</v>
      </c>
      <c r="R725" s="45">
        <v>2</v>
      </c>
      <c r="S725" s="46">
        <v>7</v>
      </c>
      <c r="V725" s="2" t="s">
        <v>4912</v>
      </c>
      <c r="AL725" s="47" t="s">
        <v>30</v>
      </c>
      <c r="AU725" s="1" t="s">
        <v>6181</v>
      </c>
      <c r="AV725" s="1" t="s">
        <v>6182</v>
      </c>
    </row>
    <row r="726" spans="1:48" ht="72">
      <c r="A726" s="1" t="s">
        <v>4835</v>
      </c>
      <c r="B726" s="1" t="s">
        <v>4872</v>
      </c>
      <c r="C726" s="1" t="s">
        <v>5690</v>
      </c>
      <c r="D726" s="1">
        <v>152</v>
      </c>
      <c r="E726" s="1">
        <v>1</v>
      </c>
      <c r="F726" s="1" t="s">
        <v>4840</v>
      </c>
      <c r="G726" s="1" t="s">
        <v>2241</v>
      </c>
      <c r="H726" s="1" t="s">
        <v>26</v>
      </c>
      <c r="I726" s="1" t="s">
        <v>94</v>
      </c>
      <c r="K726" s="1" t="s">
        <v>4873</v>
      </c>
      <c r="N726" s="41">
        <v>10</v>
      </c>
      <c r="O726" s="42">
        <v>3</v>
      </c>
      <c r="Q726" s="44">
        <v>4</v>
      </c>
      <c r="R726" s="45">
        <v>3</v>
      </c>
      <c r="S726" s="46">
        <v>5</v>
      </c>
      <c r="V726" s="2" t="s">
        <v>4874</v>
      </c>
      <c r="AL726" s="47" t="s">
        <v>30</v>
      </c>
    </row>
    <row r="727" spans="1:48" ht="48">
      <c r="A727" s="1" t="s">
        <v>4835</v>
      </c>
      <c r="B727" s="1" t="s">
        <v>4861</v>
      </c>
      <c r="C727" s="1" t="s">
        <v>5690</v>
      </c>
      <c r="D727" s="1">
        <v>153</v>
      </c>
      <c r="E727" s="1">
        <v>1</v>
      </c>
      <c r="F727" s="1" t="s">
        <v>4840</v>
      </c>
      <c r="G727" s="1" t="s">
        <v>4862</v>
      </c>
      <c r="H727" s="1" t="s">
        <v>26</v>
      </c>
      <c r="I727" s="1" t="s">
        <v>94</v>
      </c>
      <c r="K727" s="1" t="s">
        <v>4863</v>
      </c>
      <c r="N727" s="41">
        <v>1</v>
      </c>
      <c r="O727" s="42">
        <v>4</v>
      </c>
      <c r="Q727" s="44">
        <v>7</v>
      </c>
      <c r="R727" s="45">
        <v>4</v>
      </c>
      <c r="S727" s="46">
        <v>5</v>
      </c>
      <c r="V727" s="2" t="s">
        <v>4864</v>
      </c>
      <c r="AL727" s="47" t="s">
        <v>30</v>
      </c>
    </row>
    <row r="728" spans="1:48" ht="36">
      <c r="A728" s="1" t="s">
        <v>4835</v>
      </c>
      <c r="B728" s="1" t="s">
        <v>4855</v>
      </c>
      <c r="C728" s="1" t="s">
        <v>5690</v>
      </c>
      <c r="D728" s="1">
        <v>154</v>
      </c>
      <c r="E728" s="1">
        <v>3</v>
      </c>
      <c r="F728" s="1" t="s">
        <v>4840</v>
      </c>
      <c r="G728" s="1" t="s">
        <v>4856</v>
      </c>
      <c r="I728" s="1" t="s">
        <v>104</v>
      </c>
      <c r="K728" s="1" t="s">
        <v>3036</v>
      </c>
      <c r="O728" s="42">
        <v>2</v>
      </c>
      <c r="T728" s="47">
        <v>5</v>
      </c>
      <c r="V728" s="2" t="s">
        <v>4857</v>
      </c>
      <c r="W728" s="2" t="s">
        <v>3468</v>
      </c>
      <c r="AL728" s="47" t="s">
        <v>30</v>
      </c>
    </row>
    <row r="729" spans="1:48" ht="24">
      <c r="A729" s="1" t="s">
        <v>4835</v>
      </c>
      <c r="B729" s="1" t="s">
        <v>4928</v>
      </c>
      <c r="C729" s="1" t="s">
        <v>5690</v>
      </c>
      <c r="D729" s="1">
        <v>155</v>
      </c>
      <c r="E729" s="1">
        <v>3</v>
      </c>
      <c r="F729" s="1" t="s">
        <v>4840</v>
      </c>
      <c r="G729" s="1" t="s">
        <v>4929</v>
      </c>
      <c r="I729" s="1" t="s">
        <v>104</v>
      </c>
      <c r="K729" s="1" t="s">
        <v>4930</v>
      </c>
      <c r="O729" s="42">
        <v>3</v>
      </c>
      <c r="T729" s="47">
        <v>3</v>
      </c>
      <c r="V729" s="2" t="s">
        <v>4931</v>
      </c>
      <c r="W729" s="2" t="s">
        <v>4932</v>
      </c>
      <c r="AL729" s="47" t="s">
        <v>30</v>
      </c>
    </row>
    <row r="730" spans="1:48">
      <c r="A730" s="1" t="s">
        <v>4835</v>
      </c>
      <c r="B730" s="1" t="s">
        <v>4905</v>
      </c>
      <c r="C730" s="1" t="s">
        <v>5690</v>
      </c>
      <c r="D730" s="1">
        <v>156</v>
      </c>
      <c r="E730" s="1">
        <v>1</v>
      </c>
      <c r="F730" s="1" t="s">
        <v>4840</v>
      </c>
      <c r="G730" s="1" t="s">
        <v>4906</v>
      </c>
      <c r="H730" s="1" t="s">
        <v>26</v>
      </c>
      <c r="I730" s="1" t="s">
        <v>104</v>
      </c>
      <c r="K730" s="1" t="s">
        <v>4907</v>
      </c>
      <c r="O730" s="42" t="s">
        <v>113</v>
      </c>
      <c r="T730" s="47" t="s">
        <v>113</v>
      </c>
      <c r="V730" s="2" t="s">
        <v>4908</v>
      </c>
      <c r="AL730" s="47" t="s">
        <v>30</v>
      </c>
    </row>
    <row r="731" spans="1:48" ht="48">
      <c r="A731" s="1" t="s">
        <v>4835</v>
      </c>
      <c r="B731" s="1" t="s">
        <v>4865</v>
      </c>
      <c r="C731" s="1" t="s">
        <v>5690</v>
      </c>
      <c r="D731" s="1">
        <v>157</v>
      </c>
      <c r="E731" s="1">
        <v>2</v>
      </c>
      <c r="F731" s="1" t="s">
        <v>4840</v>
      </c>
      <c r="G731" s="1" t="s">
        <v>4866</v>
      </c>
      <c r="I731" s="1" t="s">
        <v>82</v>
      </c>
      <c r="V731" s="2" t="s">
        <v>4867</v>
      </c>
      <c r="AL731" s="47" t="s">
        <v>30</v>
      </c>
    </row>
    <row r="732" spans="1:48" ht="24">
      <c r="A732" s="1" t="s">
        <v>4835</v>
      </c>
      <c r="B732" s="1" t="s">
        <v>4868</v>
      </c>
      <c r="C732" s="1" t="s">
        <v>5690</v>
      </c>
      <c r="D732" s="1">
        <v>158</v>
      </c>
      <c r="E732" s="1">
        <v>2</v>
      </c>
      <c r="F732" s="1" t="s">
        <v>4840</v>
      </c>
      <c r="G732" s="1" t="s">
        <v>4869</v>
      </c>
      <c r="I732" s="1" t="s">
        <v>82</v>
      </c>
      <c r="L732" s="2" t="s">
        <v>4870</v>
      </c>
      <c r="V732" s="2" t="s">
        <v>4871</v>
      </c>
      <c r="W732" s="2" t="s">
        <v>3468</v>
      </c>
      <c r="AL732" s="47" t="s">
        <v>30</v>
      </c>
    </row>
    <row r="733" spans="1:48" ht="24">
      <c r="A733" s="1" t="s">
        <v>4835</v>
      </c>
      <c r="B733" s="1" t="s">
        <v>4836</v>
      </c>
      <c r="C733" s="1" t="s">
        <v>5690</v>
      </c>
      <c r="D733" s="1">
        <v>159</v>
      </c>
      <c r="E733" s="1">
        <v>3</v>
      </c>
      <c r="F733" s="1" t="s">
        <v>4840</v>
      </c>
      <c r="G733" s="1" t="s">
        <v>4837</v>
      </c>
      <c r="I733" s="1" t="s">
        <v>82</v>
      </c>
      <c r="L733" s="2" t="s">
        <v>155</v>
      </c>
      <c r="V733" s="2" t="s">
        <v>4838</v>
      </c>
      <c r="W733" s="2" t="s">
        <v>4839</v>
      </c>
      <c r="AL733" s="47" t="s">
        <v>30</v>
      </c>
    </row>
    <row r="734" spans="1:48" ht="36">
      <c r="A734" s="1" t="s">
        <v>4835</v>
      </c>
      <c r="B734" s="1" t="s">
        <v>4895</v>
      </c>
      <c r="C734" s="1" t="s">
        <v>5690</v>
      </c>
      <c r="D734" s="1">
        <v>160</v>
      </c>
      <c r="E734" s="1">
        <v>2</v>
      </c>
      <c r="F734" s="1" t="s">
        <v>4840</v>
      </c>
      <c r="G734" s="1" t="s">
        <v>4896</v>
      </c>
      <c r="I734" s="1" t="s">
        <v>82</v>
      </c>
      <c r="V734" s="2" t="s">
        <v>4897</v>
      </c>
      <c r="W734" s="2" t="s">
        <v>4839</v>
      </c>
      <c r="AL734" s="47" t="s">
        <v>30</v>
      </c>
    </row>
    <row r="735" spans="1:48" ht="24">
      <c r="A735" s="88" t="s">
        <v>5315</v>
      </c>
      <c r="B735" s="88" t="s">
        <v>5320</v>
      </c>
      <c r="C735" s="88" t="s">
        <v>5685</v>
      </c>
      <c r="D735" s="88">
        <v>1</v>
      </c>
      <c r="E735" s="88">
        <v>1</v>
      </c>
      <c r="F735" s="88"/>
      <c r="G735" s="88" t="s">
        <v>10470</v>
      </c>
      <c r="H735" s="1" t="s">
        <v>26</v>
      </c>
      <c r="I735" s="1" t="s">
        <v>27</v>
      </c>
      <c r="J735" s="1" t="s">
        <v>50</v>
      </c>
      <c r="K735" s="1" t="s">
        <v>4845</v>
      </c>
      <c r="M735" s="15">
        <v>10</v>
      </c>
      <c r="P735" s="43">
        <v>1</v>
      </c>
      <c r="Q735" s="44">
        <v>3</v>
      </c>
      <c r="R735" s="45">
        <v>2</v>
      </c>
      <c r="S735" s="48">
        <v>4</v>
      </c>
      <c r="V735" s="2" t="s">
        <v>10471</v>
      </c>
      <c r="AK735" s="48"/>
      <c r="AL735" s="47" t="s">
        <v>30</v>
      </c>
    </row>
    <row r="736" spans="1:48" ht="24">
      <c r="A736" s="1" t="s">
        <v>5315</v>
      </c>
      <c r="B736" s="1" t="s">
        <v>5321</v>
      </c>
      <c r="C736" s="1" t="s">
        <v>5685</v>
      </c>
      <c r="D736" s="1">
        <v>2</v>
      </c>
      <c r="E736" s="1">
        <v>1</v>
      </c>
      <c r="G736" s="1" t="s">
        <v>5317</v>
      </c>
      <c r="H736" s="1" t="s">
        <v>26</v>
      </c>
      <c r="I736" s="1" t="s">
        <v>27</v>
      </c>
      <c r="J736" s="1" t="s">
        <v>39</v>
      </c>
      <c r="K736" s="1" t="s">
        <v>5322</v>
      </c>
      <c r="M736" s="15">
        <v>9</v>
      </c>
      <c r="P736" s="43">
        <v>2</v>
      </c>
      <c r="Q736" s="44">
        <v>1</v>
      </c>
      <c r="R736" s="45">
        <v>2</v>
      </c>
      <c r="S736" s="48">
        <v>3</v>
      </c>
      <c r="V736" s="2" t="s">
        <v>5323</v>
      </c>
      <c r="AK736" s="48"/>
      <c r="AL736" s="47" t="s">
        <v>30</v>
      </c>
    </row>
    <row r="737" spans="1:38" ht="36">
      <c r="A737" s="1" t="s">
        <v>5315</v>
      </c>
      <c r="B737" s="1" t="s">
        <v>5324</v>
      </c>
      <c r="C737" s="1" t="s">
        <v>5685</v>
      </c>
      <c r="D737" s="1">
        <v>3</v>
      </c>
      <c r="E737" s="1">
        <v>3</v>
      </c>
      <c r="G737" s="1" t="s">
        <v>5325</v>
      </c>
      <c r="H737" s="1" t="s">
        <v>26</v>
      </c>
      <c r="I737" s="1" t="s">
        <v>38</v>
      </c>
      <c r="J737" s="1" t="s">
        <v>44</v>
      </c>
      <c r="K737" s="1" t="s">
        <v>5326</v>
      </c>
      <c r="L737" s="2" t="s">
        <v>5327</v>
      </c>
      <c r="M737" s="15">
        <v>3</v>
      </c>
      <c r="P737" s="43">
        <v>3</v>
      </c>
      <c r="Q737" s="44">
        <v>5</v>
      </c>
      <c r="R737" s="45">
        <v>4</v>
      </c>
      <c r="S737" s="48">
        <v>4</v>
      </c>
      <c r="V737" s="2" t="s">
        <v>5328</v>
      </c>
      <c r="AK737" s="48"/>
      <c r="AL737" s="47" t="s">
        <v>30</v>
      </c>
    </row>
    <row r="738" spans="1:38" ht="24">
      <c r="A738" s="1" t="s">
        <v>5315</v>
      </c>
      <c r="B738" s="1" t="s">
        <v>5329</v>
      </c>
      <c r="C738" s="1" t="s">
        <v>5685</v>
      </c>
      <c r="D738" s="1">
        <v>4</v>
      </c>
      <c r="E738" s="1">
        <v>3</v>
      </c>
      <c r="G738" s="1" t="s">
        <v>5330</v>
      </c>
      <c r="I738" s="1" t="s">
        <v>38</v>
      </c>
      <c r="J738" s="1" t="s">
        <v>28</v>
      </c>
      <c r="K738" s="1" t="s">
        <v>5331</v>
      </c>
      <c r="M738" s="15">
        <v>2</v>
      </c>
      <c r="P738" s="43">
        <v>1</v>
      </c>
      <c r="Q738" s="44">
        <v>0</v>
      </c>
      <c r="R738" s="45">
        <v>2</v>
      </c>
      <c r="S738" s="48">
        <v>2</v>
      </c>
      <c r="V738" s="2" t="s">
        <v>5332</v>
      </c>
      <c r="AK738" s="48"/>
      <c r="AL738" s="47" t="s">
        <v>30</v>
      </c>
    </row>
    <row r="739" spans="1:38" ht="36">
      <c r="A739" s="1" t="s">
        <v>5315</v>
      </c>
      <c r="B739" s="1" t="s">
        <v>5333</v>
      </c>
      <c r="C739" s="1" t="s">
        <v>5685</v>
      </c>
      <c r="D739" s="1">
        <v>5</v>
      </c>
      <c r="E739" s="1">
        <v>3</v>
      </c>
      <c r="G739" s="1" t="s">
        <v>5334</v>
      </c>
      <c r="I739" s="1" t="s">
        <v>38</v>
      </c>
      <c r="J739" s="1" t="s">
        <v>39</v>
      </c>
      <c r="K739" s="1" t="s">
        <v>5331</v>
      </c>
      <c r="M739" s="15">
        <v>2</v>
      </c>
      <c r="P739" s="43">
        <v>1</v>
      </c>
      <c r="Q739" s="44">
        <v>0</v>
      </c>
      <c r="R739" s="45">
        <v>1</v>
      </c>
      <c r="S739" s="48">
        <v>2</v>
      </c>
      <c r="V739" s="2" t="s">
        <v>5335</v>
      </c>
      <c r="AK739" s="48"/>
      <c r="AL739" s="47" t="s">
        <v>30</v>
      </c>
    </row>
    <row r="740" spans="1:38" ht="24">
      <c r="A740" s="1" t="s">
        <v>5315</v>
      </c>
      <c r="B740" s="1" t="s">
        <v>5336</v>
      </c>
      <c r="C740" s="1" t="s">
        <v>5685</v>
      </c>
      <c r="D740" s="1">
        <v>6</v>
      </c>
      <c r="E740" s="1">
        <v>3</v>
      </c>
      <c r="G740" s="1" t="s">
        <v>5337</v>
      </c>
      <c r="I740" s="1" t="s">
        <v>38</v>
      </c>
      <c r="J740" s="1" t="s">
        <v>50</v>
      </c>
      <c r="K740" s="1" t="s">
        <v>393</v>
      </c>
      <c r="M740" s="15">
        <v>2</v>
      </c>
      <c r="P740" s="43">
        <v>0</v>
      </c>
      <c r="Q740" s="44">
        <v>2</v>
      </c>
      <c r="R740" s="45">
        <v>1</v>
      </c>
      <c r="S740" s="48">
        <v>2</v>
      </c>
      <c r="V740" s="2" t="s">
        <v>5338</v>
      </c>
      <c r="AK740" s="48"/>
      <c r="AL740" s="47" t="s">
        <v>30</v>
      </c>
    </row>
    <row r="741" spans="1:38" ht="36">
      <c r="A741" s="1" t="s">
        <v>5315</v>
      </c>
      <c r="B741" s="1" t="s">
        <v>5339</v>
      </c>
      <c r="C741" s="1" t="s">
        <v>5685</v>
      </c>
      <c r="D741" s="1">
        <v>7</v>
      </c>
      <c r="E741" s="1">
        <v>3</v>
      </c>
      <c r="G741" s="1" t="s">
        <v>5340</v>
      </c>
      <c r="I741" s="1" t="s">
        <v>38</v>
      </c>
      <c r="J741" s="1" t="s">
        <v>57</v>
      </c>
      <c r="K741" s="1" t="s">
        <v>75</v>
      </c>
      <c r="M741" s="15">
        <v>1</v>
      </c>
      <c r="P741" s="43">
        <v>1</v>
      </c>
      <c r="Q741" s="44">
        <v>0</v>
      </c>
      <c r="R741" s="45">
        <v>0</v>
      </c>
      <c r="S741" s="48">
        <v>1</v>
      </c>
      <c r="V741" s="2" t="s">
        <v>5341</v>
      </c>
      <c r="AK741" s="48"/>
      <c r="AL741" s="47" t="s">
        <v>30</v>
      </c>
    </row>
    <row r="742" spans="1:38" ht="24">
      <c r="A742" s="1" t="s">
        <v>5315</v>
      </c>
      <c r="B742" s="1" t="s">
        <v>5342</v>
      </c>
      <c r="C742" s="1" t="s">
        <v>5685</v>
      </c>
      <c r="D742" s="1">
        <v>8</v>
      </c>
      <c r="E742" s="1">
        <v>3</v>
      </c>
      <c r="G742" s="1" t="s">
        <v>5343</v>
      </c>
      <c r="I742" s="1" t="s">
        <v>56</v>
      </c>
      <c r="J742" s="1" t="s">
        <v>50</v>
      </c>
      <c r="K742" s="1" t="s">
        <v>1078</v>
      </c>
      <c r="L742" s="2" t="s">
        <v>5344</v>
      </c>
      <c r="M742" s="15">
        <v>1</v>
      </c>
      <c r="S742" s="48"/>
      <c r="V742" s="2" t="s">
        <v>5345</v>
      </c>
      <c r="AK742" s="48"/>
      <c r="AL742" s="47" t="s">
        <v>30</v>
      </c>
    </row>
    <row r="743" spans="1:38" ht="36">
      <c r="A743" s="1" t="s">
        <v>5315</v>
      </c>
      <c r="B743" s="1" t="s">
        <v>5346</v>
      </c>
      <c r="C743" s="1" t="s">
        <v>5685</v>
      </c>
      <c r="D743" s="1">
        <v>9</v>
      </c>
      <c r="E743" s="1">
        <v>3</v>
      </c>
      <c r="G743" s="1" t="s">
        <v>5347</v>
      </c>
      <c r="I743" s="1" t="s">
        <v>56</v>
      </c>
      <c r="J743" s="1" t="s">
        <v>57</v>
      </c>
      <c r="K743" s="1" t="s">
        <v>89</v>
      </c>
      <c r="L743" s="2" t="s">
        <v>189</v>
      </c>
      <c r="M743" s="15">
        <v>2</v>
      </c>
      <c r="S743" s="48"/>
      <c r="V743" s="2" t="s">
        <v>5348</v>
      </c>
      <c r="AK743" s="48"/>
      <c r="AL743" s="47" t="s">
        <v>30</v>
      </c>
    </row>
    <row r="744" spans="1:38" ht="36">
      <c r="A744" s="1" t="s">
        <v>5315</v>
      </c>
      <c r="B744" s="1" t="s">
        <v>5349</v>
      </c>
      <c r="C744" s="1" t="s">
        <v>5685</v>
      </c>
      <c r="D744" s="1">
        <v>10</v>
      </c>
      <c r="E744" s="1">
        <v>3</v>
      </c>
      <c r="G744" s="1" t="s">
        <v>5350</v>
      </c>
      <c r="H744" s="1" t="s">
        <v>26</v>
      </c>
      <c r="I744" s="1" t="s">
        <v>56</v>
      </c>
      <c r="J744" s="1" t="s">
        <v>44</v>
      </c>
      <c r="K744" s="1" t="s">
        <v>89</v>
      </c>
      <c r="L744" s="2" t="s">
        <v>5351</v>
      </c>
      <c r="M744" s="15">
        <v>1</v>
      </c>
      <c r="S744" s="48"/>
      <c r="V744" s="2" t="s">
        <v>5352</v>
      </c>
      <c r="AK744" s="48"/>
      <c r="AL744" s="47" t="s">
        <v>30</v>
      </c>
    </row>
    <row r="745" spans="1:38">
      <c r="A745" s="1" t="s">
        <v>5315</v>
      </c>
      <c r="B745" s="1" t="s">
        <v>5353</v>
      </c>
      <c r="C745" s="1" t="s">
        <v>5685</v>
      </c>
      <c r="D745" s="1">
        <v>11</v>
      </c>
      <c r="E745" s="1">
        <v>3</v>
      </c>
      <c r="G745" s="1" t="s">
        <v>5887</v>
      </c>
      <c r="I745" s="1" t="s">
        <v>63</v>
      </c>
      <c r="J745" s="1" t="s">
        <v>28</v>
      </c>
      <c r="L745" s="2" t="s">
        <v>5354</v>
      </c>
      <c r="M745" s="15">
        <v>0</v>
      </c>
      <c r="S745" s="48"/>
      <c r="V745" s="2" t="s">
        <v>5355</v>
      </c>
      <c r="AK745" s="48"/>
      <c r="AL745" s="47" t="s">
        <v>30</v>
      </c>
    </row>
    <row r="746" spans="1:38">
      <c r="A746" s="1" t="s">
        <v>5315</v>
      </c>
      <c r="B746" s="1" t="s">
        <v>5356</v>
      </c>
      <c r="C746" s="1" t="s">
        <v>5685</v>
      </c>
      <c r="D746" s="1">
        <v>12</v>
      </c>
      <c r="E746" s="1">
        <v>3</v>
      </c>
      <c r="G746" s="1" t="s">
        <v>5357</v>
      </c>
      <c r="I746" s="1" t="s">
        <v>63</v>
      </c>
      <c r="J746" s="1" t="s">
        <v>39</v>
      </c>
      <c r="L746" s="2" t="s">
        <v>1227</v>
      </c>
      <c r="M746" s="15">
        <v>0</v>
      </c>
      <c r="S746" s="48"/>
      <c r="V746" s="2" t="s">
        <v>5358</v>
      </c>
      <c r="AK746" s="48"/>
      <c r="AL746" s="47" t="s">
        <v>30</v>
      </c>
    </row>
    <row r="747" spans="1:38" ht="36">
      <c r="A747" s="1" t="s">
        <v>5315</v>
      </c>
      <c r="B747" s="1" t="s">
        <v>5359</v>
      </c>
      <c r="C747" s="1" t="s">
        <v>5685</v>
      </c>
      <c r="D747" s="1">
        <v>13</v>
      </c>
      <c r="E747" s="1">
        <v>3</v>
      </c>
      <c r="G747" s="1" t="s">
        <v>5360</v>
      </c>
      <c r="I747" s="1" t="s">
        <v>63</v>
      </c>
      <c r="J747" s="1" t="s">
        <v>50</v>
      </c>
      <c r="K747" s="1" t="s">
        <v>5361</v>
      </c>
      <c r="L747" s="2" t="s">
        <v>2598</v>
      </c>
      <c r="M747" s="15">
        <v>0</v>
      </c>
      <c r="S747" s="48"/>
      <c r="V747" s="2" t="s">
        <v>5362</v>
      </c>
      <c r="AK747" s="48"/>
      <c r="AL747" s="47" t="s">
        <v>30</v>
      </c>
    </row>
    <row r="748" spans="1:38" ht="24">
      <c r="A748" s="1" t="s">
        <v>5315</v>
      </c>
      <c r="B748" s="1" t="s">
        <v>5363</v>
      </c>
      <c r="C748" s="1" t="s">
        <v>5685</v>
      </c>
      <c r="D748" s="1">
        <v>14</v>
      </c>
      <c r="E748" s="1">
        <v>3</v>
      </c>
      <c r="G748" s="1" t="s">
        <v>5364</v>
      </c>
      <c r="I748" s="1" t="s">
        <v>63</v>
      </c>
      <c r="J748" s="1" t="s">
        <v>57</v>
      </c>
      <c r="K748" s="1" t="s">
        <v>5361</v>
      </c>
      <c r="L748" s="2" t="s">
        <v>1227</v>
      </c>
      <c r="M748" s="15">
        <v>0</v>
      </c>
      <c r="S748" s="48"/>
      <c r="V748" s="2" t="s">
        <v>5365</v>
      </c>
      <c r="AK748" s="48"/>
      <c r="AL748" s="47" t="s">
        <v>30</v>
      </c>
    </row>
    <row r="749" spans="1:38" ht="24">
      <c r="A749" s="1" t="s">
        <v>5315</v>
      </c>
      <c r="B749" s="1" t="s">
        <v>5366</v>
      </c>
      <c r="C749" s="1" t="s">
        <v>5685</v>
      </c>
      <c r="D749" s="1">
        <v>15</v>
      </c>
      <c r="E749" s="1">
        <v>3</v>
      </c>
      <c r="G749" s="1" t="s">
        <v>5367</v>
      </c>
      <c r="I749" s="1" t="s">
        <v>63</v>
      </c>
      <c r="J749" s="1" t="s">
        <v>44</v>
      </c>
      <c r="L749" s="2" t="s">
        <v>685</v>
      </c>
      <c r="M749" s="15">
        <v>0</v>
      </c>
      <c r="S749" s="48"/>
      <c r="V749" s="2" t="s">
        <v>5368</v>
      </c>
      <c r="AK749" s="48"/>
      <c r="AL749" s="47" t="s">
        <v>30</v>
      </c>
    </row>
    <row r="750" spans="1:38" ht="60">
      <c r="A750" s="75" t="s">
        <v>5315</v>
      </c>
      <c r="B750" s="75" t="s">
        <v>5316</v>
      </c>
      <c r="C750" s="75" t="s">
        <v>5685</v>
      </c>
      <c r="D750" s="75">
        <v>16</v>
      </c>
      <c r="E750" s="75">
        <v>1</v>
      </c>
      <c r="F750" s="75" t="s">
        <v>5319</v>
      </c>
      <c r="G750" s="75" t="s">
        <v>5317</v>
      </c>
      <c r="H750" s="1" t="s">
        <v>26</v>
      </c>
      <c r="I750" s="1" t="s">
        <v>88</v>
      </c>
      <c r="J750" s="1" t="s">
        <v>44</v>
      </c>
      <c r="K750" s="1" t="s">
        <v>75</v>
      </c>
      <c r="P750" s="43">
        <v>2</v>
      </c>
      <c r="Q750" s="44">
        <v>1</v>
      </c>
      <c r="R750" s="45">
        <v>2</v>
      </c>
      <c r="S750" s="48">
        <v>3</v>
      </c>
      <c r="V750" s="2" t="s">
        <v>5318</v>
      </c>
      <c r="AK750" s="48"/>
      <c r="AL750" s="47" t="s">
        <v>30</v>
      </c>
    </row>
    <row r="751" spans="1:38" ht="24">
      <c r="A751" s="1" t="s">
        <v>5315</v>
      </c>
      <c r="B751" s="1" t="s">
        <v>5369</v>
      </c>
      <c r="C751" s="1" t="s">
        <v>5685</v>
      </c>
      <c r="D751" s="1">
        <v>17</v>
      </c>
      <c r="E751" s="1">
        <v>1</v>
      </c>
      <c r="F751" s="1" t="s">
        <v>5319</v>
      </c>
      <c r="G751" s="1" t="s">
        <v>5370</v>
      </c>
      <c r="H751" s="1" t="s">
        <v>26</v>
      </c>
      <c r="I751" s="1" t="s">
        <v>104</v>
      </c>
      <c r="K751" s="1" t="s">
        <v>3525</v>
      </c>
      <c r="L751" s="2" t="s">
        <v>5371</v>
      </c>
      <c r="O751" s="42">
        <v>1</v>
      </c>
      <c r="S751" s="48"/>
      <c r="T751" s="47">
        <v>1</v>
      </c>
      <c r="U751" s="1">
        <v>1</v>
      </c>
      <c r="V751" s="2" t="s">
        <v>5372</v>
      </c>
      <c r="AK751" s="48"/>
      <c r="AL751" s="47" t="s">
        <v>30</v>
      </c>
    </row>
    <row r="752" spans="1:38" ht="72">
      <c r="A752" s="1" t="s">
        <v>5315</v>
      </c>
      <c r="B752" s="1" t="s">
        <v>5373</v>
      </c>
      <c r="C752" s="1" t="s">
        <v>5685</v>
      </c>
      <c r="D752" s="1">
        <v>18</v>
      </c>
      <c r="E752" s="1">
        <v>3</v>
      </c>
      <c r="F752" s="1" t="s">
        <v>5319</v>
      </c>
      <c r="G752" s="1" t="s">
        <v>5319</v>
      </c>
      <c r="I752" s="1" t="s">
        <v>104</v>
      </c>
      <c r="K752" s="1" t="s">
        <v>3525</v>
      </c>
      <c r="O752" s="42">
        <v>3</v>
      </c>
      <c r="S752" s="48"/>
      <c r="T752" s="47">
        <v>4</v>
      </c>
      <c r="V752" s="2" t="s">
        <v>5374</v>
      </c>
      <c r="AK752" s="48"/>
      <c r="AL752" s="47" t="s">
        <v>30</v>
      </c>
    </row>
    <row r="753" spans="1:43" ht="72">
      <c r="A753" s="1" t="s">
        <v>5315</v>
      </c>
      <c r="B753" s="1" t="s">
        <v>5375</v>
      </c>
      <c r="C753" s="1" t="s">
        <v>5685</v>
      </c>
      <c r="D753" s="1">
        <v>19</v>
      </c>
      <c r="E753" s="1">
        <v>2</v>
      </c>
      <c r="F753" s="1" t="s">
        <v>5319</v>
      </c>
      <c r="G753" s="1" t="s">
        <v>5376</v>
      </c>
      <c r="I753" s="1" t="s">
        <v>104</v>
      </c>
      <c r="K753" s="1" t="s">
        <v>3036</v>
      </c>
      <c r="O753" s="42">
        <v>2</v>
      </c>
      <c r="S753" s="48"/>
      <c r="T753" s="47">
        <v>2</v>
      </c>
      <c r="V753" s="2" t="s">
        <v>5377</v>
      </c>
      <c r="AK753" s="48"/>
      <c r="AL753" s="47" t="s">
        <v>30</v>
      </c>
    </row>
    <row r="754" spans="1:43" ht="24">
      <c r="A754" s="1" t="s">
        <v>5315</v>
      </c>
      <c r="B754" s="1" t="s">
        <v>5378</v>
      </c>
      <c r="C754" s="1" t="s">
        <v>5685</v>
      </c>
      <c r="D754" s="1">
        <v>20</v>
      </c>
      <c r="E754" s="1">
        <v>4</v>
      </c>
      <c r="F754" s="1" t="s">
        <v>5319</v>
      </c>
      <c r="G754" s="1" t="s">
        <v>5379</v>
      </c>
      <c r="I754" s="1" t="s">
        <v>104</v>
      </c>
      <c r="K754" s="1" t="s">
        <v>4930</v>
      </c>
      <c r="O754" s="42">
        <v>2</v>
      </c>
      <c r="S754" s="48"/>
      <c r="T754" s="47">
        <v>3</v>
      </c>
      <c r="U754" s="1">
        <v>1</v>
      </c>
      <c r="V754" s="2" t="s">
        <v>5380</v>
      </c>
      <c r="W754" s="2" t="s">
        <v>5381</v>
      </c>
      <c r="AK754" s="48"/>
      <c r="AL754" s="47" t="s">
        <v>30</v>
      </c>
    </row>
    <row r="755" spans="1:43" ht="36">
      <c r="A755" s="1" t="s">
        <v>5315</v>
      </c>
      <c r="B755" s="1" t="s">
        <v>5382</v>
      </c>
      <c r="C755" s="1" t="s">
        <v>5685</v>
      </c>
      <c r="D755" s="1">
        <v>21</v>
      </c>
      <c r="E755" s="1">
        <v>2</v>
      </c>
      <c r="F755" s="1" t="s">
        <v>5319</v>
      </c>
      <c r="G755" s="1" t="s">
        <v>5383</v>
      </c>
      <c r="I755" s="1" t="s">
        <v>82</v>
      </c>
      <c r="S755" s="48"/>
      <c r="V755" s="2" t="s">
        <v>5384</v>
      </c>
      <c r="W755" s="2" t="s">
        <v>5385</v>
      </c>
      <c r="AK755" s="48"/>
      <c r="AL755" s="47" t="s">
        <v>30</v>
      </c>
    </row>
    <row r="756" spans="1:43" ht="60">
      <c r="A756" s="1" t="s">
        <v>5315</v>
      </c>
      <c r="B756" s="1" t="s">
        <v>5386</v>
      </c>
      <c r="C756" s="1" t="s">
        <v>5685</v>
      </c>
      <c r="D756" s="1">
        <v>22</v>
      </c>
      <c r="E756" s="1">
        <v>1</v>
      </c>
      <c r="F756" s="1" t="s">
        <v>5319</v>
      </c>
      <c r="G756" s="1" t="s">
        <v>5387</v>
      </c>
      <c r="I756" s="1" t="s">
        <v>82</v>
      </c>
      <c r="S756" s="48"/>
      <c r="V756" s="2" t="s">
        <v>5388</v>
      </c>
      <c r="AK756" s="48"/>
      <c r="AL756" s="47" t="s">
        <v>30</v>
      </c>
    </row>
    <row r="757" spans="1:43" ht="36">
      <c r="A757" s="1" t="s">
        <v>5315</v>
      </c>
      <c r="B757" s="1" t="s">
        <v>5389</v>
      </c>
      <c r="C757" s="1" t="s">
        <v>5685</v>
      </c>
      <c r="D757" s="1">
        <v>23</v>
      </c>
      <c r="E757" s="1">
        <v>2</v>
      </c>
      <c r="F757" s="1" t="s">
        <v>5319</v>
      </c>
      <c r="G757" s="1" t="s">
        <v>5390</v>
      </c>
      <c r="I757" s="1" t="s">
        <v>82</v>
      </c>
      <c r="S757" s="48"/>
      <c r="V757" s="2" t="s">
        <v>5391</v>
      </c>
      <c r="AK757" s="48"/>
      <c r="AL757" s="47" t="s">
        <v>30</v>
      </c>
    </row>
    <row r="758" spans="1:43" ht="48">
      <c r="A758" s="75" t="s">
        <v>5315</v>
      </c>
      <c r="B758" s="75" t="s">
        <v>5438</v>
      </c>
      <c r="C758" s="75" t="s">
        <v>5685</v>
      </c>
      <c r="D758" s="75">
        <v>24</v>
      </c>
      <c r="E758" s="75">
        <v>1</v>
      </c>
      <c r="F758" s="75" t="s">
        <v>5432</v>
      </c>
      <c r="G758" s="75" t="s">
        <v>5439</v>
      </c>
      <c r="H758" s="1" t="s">
        <v>26</v>
      </c>
      <c r="I758" s="1" t="s">
        <v>94</v>
      </c>
      <c r="K758" s="1" t="s">
        <v>2246</v>
      </c>
      <c r="L758" s="2" t="s">
        <v>5440</v>
      </c>
      <c r="N758" s="41">
        <v>1</v>
      </c>
      <c r="O758" s="42">
        <v>4</v>
      </c>
      <c r="Q758" s="44">
        <v>7</v>
      </c>
      <c r="R758" s="45">
        <v>4</v>
      </c>
      <c r="S758" s="48">
        <v>8</v>
      </c>
      <c r="V758" s="2" t="s">
        <v>5441</v>
      </c>
      <c r="AK758" s="48"/>
      <c r="AL758" s="47" t="s">
        <v>30</v>
      </c>
      <c r="AQ758" s="2" t="s">
        <v>11499</v>
      </c>
    </row>
    <row r="759" spans="1:43" ht="60">
      <c r="A759" s="1" t="s">
        <v>5315</v>
      </c>
      <c r="B759" s="1" t="s">
        <v>5442</v>
      </c>
      <c r="C759" s="1" t="s">
        <v>5685</v>
      </c>
      <c r="D759" s="1">
        <v>25</v>
      </c>
      <c r="E759" s="1">
        <v>3</v>
      </c>
      <c r="F759" s="1" t="s">
        <v>5432</v>
      </c>
      <c r="G759" s="1" t="s">
        <v>5443</v>
      </c>
      <c r="I759" s="1" t="s">
        <v>94</v>
      </c>
      <c r="K759" s="1" t="s">
        <v>2246</v>
      </c>
      <c r="N759" s="41">
        <v>40</v>
      </c>
      <c r="O759" s="42">
        <v>3</v>
      </c>
      <c r="Q759" s="44">
        <v>6</v>
      </c>
      <c r="R759" s="45">
        <v>3</v>
      </c>
      <c r="S759" s="48">
        <v>6</v>
      </c>
      <c r="U759" s="1">
        <v>3</v>
      </c>
      <c r="V759" s="2" t="s">
        <v>5444</v>
      </c>
      <c r="AK759" s="48"/>
      <c r="AL759" s="47" t="s">
        <v>30</v>
      </c>
      <c r="AQ759" s="2" t="s">
        <v>11499</v>
      </c>
    </row>
    <row r="760" spans="1:43" ht="24">
      <c r="A760" s="1" t="s">
        <v>5315</v>
      </c>
      <c r="B760" s="1" t="s">
        <v>5445</v>
      </c>
      <c r="C760" s="1" t="s">
        <v>5685</v>
      </c>
      <c r="D760" s="1">
        <v>26</v>
      </c>
      <c r="E760" s="1">
        <v>3</v>
      </c>
      <c r="F760" s="1" t="s">
        <v>5432</v>
      </c>
      <c r="G760" s="1" t="s">
        <v>5446</v>
      </c>
      <c r="I760" s="1" t="s">
        <v>94</v>
      </c>
      <c r="K760" s="1" t="s">
        <v>938</v>
      </c>
      <c r="N760" s="41">
        <v>30</v>
      </c>
      <c r="O760" s="42">
        <v>3</v>
      </c>
      <c r="Q760" s="44">
        <v>5</v>
      </c>
      <c r="R760" s="45">
        <v>3</v>
      </c>
      <c r="S760" s="48">
        <v>5</v>
      </c>
      <c r="V760" s="2" t="s">
        <v>5447</v>
      </c>
      <c r="W760" s="2" t="s">
        <v>5448</v>
      </c>
      <c r="AK760" s="48"/>
      <c r="AL760" s="47" t="s">
        <v>30</v>
      </c>
    </row>
    <row r="761" spans="1:43" ht="60">
      <c r="A761" s="1" t="s">
        <v>5315</v>
      </c>
      <c r="B761" s="1" t="s">
        <v>5449</v>
      </c>
      <c r="C761" s="1" t="s">
        <v>5685</v>
      </c>
      <c r="D761" s="1">
        <v>27</v>
      </c>
      <c r="E761" s="1">
        <v>4</v>
      </c>
      <c r="F761" s="1" t="s">
        <v>5432</v>
      </c>
      <c r="G761" s="1" t="s">
        <v>5450</v>
      </c>
      <c r="I761" s="1" t="s">
        <v>104</v>
      </c>
      <c r="K761" s="1" t="s">
        <v>5454</v>
      </c>
      <c r="O761" s="42">
        <v>2</v>
      </c>
      <c r="S761" s="48"/>
      <c r="T761" s="47">
        <v>3</v>
      </c>
      <c r="V761" s="2" t="s">
        <v>5451</v>
      </c>
      <c r="AK761" s="48"/>
      <c r="AL761" s="47" t="s">
        <v>30</v>
      </c>
    </row>
    <row r="762" spans="1:43" ht="72">
      <c r="A762" s="1" t="s">
        <v>5315</v>
      </c>
      <c r="B762" s="1" t="s">
        <v>5452</v>
      </c>
      <c r="C762" s="1" t="s">
        <v>5685</v>
      </c>
      <c r="D762" s="1">
        <v>28</v>
      </c>
      <c r="E762" s="1">
        <v>3</v>
      </c>
      <c r="F762" s="1" t="s">
        <v>5432</v>
      </c>
      <c r="G762" s="1" t="s">
        <v>5453</v>
      </c>
      <c r="I762" s="1" t="s">
        <v>104</v>
      </c>
      <c r="K762" s="1" t="s">
        <v>5454</v>
      </c>
      <c r="O762" s="42">
        <v>3</v>
      </c>
      <c r="S762" s="48"/>
      <c r="T762" s="47">
        <v>4</v>
      </c>
      <c r="V762" s="2" t="s">
        <v>5455</v>
      </c>
      <c r="AK762" s="48"/>
      <c r="AL762" s="47" t="s">
        <v>30</v>
      </c>
    </row>
    <row r="763" spans="1:43" ht="36">
      <c r="A763" s="1" t="s">
        <v>5315</v>
      </c>
      <c r="B763" s="1" t="s">
        <v>5456</v>
      </c>
      <c r="C763" s="1" t="s">
        <v>5685</v>
      </c>
      <c r="D763" s="1">
        <v>29</v>
      </c>
      <c r="E763" s="1">
        <v>2</v>
      </c>
      <c r="F763" s="1" t="s">
        <v>5432</v>
      </c>
      <c r="G763" s="1" t="s">
        <v>5457</v>
      </c>
      <c r="I763" s="1" t="s">
        <v>104</v>
      </c>
      <c r="K763" s="1" t="s">
        <v>5454</v>
      </c>
      <c r="O763" s="42">
        <v>4</v>
      </c>
      <c r="S763" s="48"/>
      <c r="T763" s="47">
        <v>2</v>
      </c>
      <c r="V763" s="2" t="s">
        <v>5458</v>
      </c>
      <c r="W763" s="2" t="s">
        <v>5459</v>
      </c>
      <c r="AK763" s="48"/>
      <c r="AL763" s="47" t="s">
        <v>30</v>
      </c>
    </row>
    <row r="764" spans="1:43" ht="60">
      <c r="A764" s="1" t="s">
        <v>5315</v>
      </c>
      <c r="B764" s="1" t="s">
        <v>5460</v>
      </c>
      <c r="C764" s="1" t="s">
        <v>5685</v>
      </c>
      <c r="D764" s="1">
        <v>30</v>
      </c>
      <c r="E764" s="1">
        <v>2</v>
      </c>
      <c r="F764" s="1" t="s">
        <v>5432</v>
      </c>
      <c r="G764" s="1" t="s">
        <v>5461</v>
      </c>
      <c r="I764" s="1" t="s">
        <v>82</v>
      </c>
      <c r="S764" s="48"/>
      <c r="V764" s="2" t="s">
        <v>5462</v>
      </c>
      <c r="AK764" s="48"/>
      <c r="AL764" s="47" t="s">
        <v>30</v>
      </c>
    </row>
    <row r="765" spans="1:43" ht="60">
      <c r="A765" s="75" t="s">
        <v>5315</v>
      </c>
      <c r="B765" s="75" t="s">
        <v>5497</v>
      </c>
      <c r="C765" s="75" t="s">
        <v>5685</v>
      </c>
      <c r="D765" s="75">
        <v>31</v>
      </c>
      <c r="E765" s="75">
        <v>1</v>
      </c>
      <c r="F765" s="75" t="s">
        <v>5490</v>
      </c>
      <c r="G765" s="75" t="s">
        <v>5439</v>
      </c>
      <c r="H765" s="1" t="s">
        <v>26</v>
      </c>
      <c r="I765" s="1" t="s">
        <v>88</v>
      </c>
      <c r="K765" s="1" t="s">
        <v>2246</v>
      </c>
      <c r="L765" s="2" t="s">
        <v>90</v>
      </c>
      <c r="S765" s="48"/>
      <c r="V765" s="2" t="s">
        <v>5498</v>
      </c>
      <c r="AK765" s="48"/>
      <c r="AL765" s="47" t="s">
        <v>30</v>
      </c>
    </row>
    <row r="766" spans="1:43" ht="36">
      <c r="A766" s="1" t="s">
        <v>5315</v>
      </c>
      <c r="B766" s="1" t="s">
        <v>5499</v>
      </c>
      <c r="C766" s="1" t="s">
        <v>5685</v>
      </c>
      <c r="D766" s="1">
        <v>32</v>
      </c>
      <c r="E766" s="1">
        <v>1</v>
      </c>
      <c r="F766" s="1" t="s">
        <v>5490</v>
      </c>
      <c r="G766" s="1" t="s">
        <v>5500</v>
      </c>
      <c r="H766" s="1" t="s">
        <v>26</v>
      </c>
      <c r="I766" s="1" t="s">
        <v>104</v>
      </c>
      <c r="K766" s="1" t="s">
        <v>105</v>
      </c>
      <c r="L766" s="2" t="s">
        <v>331</v>
      </c>
      <c r="O766" s="42">
        <v>2</v>
      </c>
      <c r="S766" s="48"/>
      <c r="T766" s="47">
        <v>2</v>
      </c>
      <c r="U766" s="1">
        <v>1</v>
      </c>
      <c r="V766" s="2" t="s">
        <v>5501</v>
      </c>
      <c r="AK766" s="48"/>
      <c r="AL766" s="47" t="s">
        <v>30</v>
      </c>
    </row>
    <row r="767" spans="1:43" ht="24">
      <c r="A767" s="1" t="s">
        <v>5315</v>
      </c>
      <c r="B767" s="1" t="s">
        <v>5512</v>
      </c>
      <c r="C767" s="1" t="s">
        <v>5685</v>
      </c>
      <c r="D767" s="1">
        <v>33</v>
      </c>
      <c r="E767" s="1">
        <v>4</v>
      </c>
      <c r="F767" s="1" t="s">
        <v>5490</v>
      </c>
      <c r="G767" s="1" t="s">
        <v>5513</v>
      </c>
      <c r="I767" s="1" t="s">
        <v>94</v>
      </c>
      <c r="K767" s="1" t="s">
        <v>5514</v>
      </c>
      <c r="L767" s="2" t="s">
        <v>5515</v>
      </c>
      <c r="N767" s="41">
        <v>1</v>
      </c>
      <c r="O767" s="42">
        <v>2</v>
      </c>
      <c r="Q767" s="44">
        <v>4</v>
      </c>
      <c r="R767" s="45">
        <v>4</v>
      </c>
      <c r="S767" s="46">
        <v>5</v>
      </c>
      <c r="V767" s="2" t="s">
        <v>5516</v>
      </c>
      <c r="AL767" s="47" t="s">
        <v>30</v>
      </c>
    </row>
    <row r="768" spans="1:43" ht="24">
      <c r="A768" s="1" t="s">
        <v>5315</v>
      </c>
      <c r="B768" s="1" t="s">
        <v>5517</v>
      </c>
      <c r="C768" s="1" t="s">
        <v>5685</v>
      </c>
      <c r="D768" s="1">
        <v>34</v>
      </c>
      <c r="E768" s="1">
        <v>3</v>
      </c>
      <c r="F768" s="1" t="s">
        <v>5490</v>
      </c>
      <c r="G768" s="1" t="s">
        <v>5518</v>
      </c>
      <c r="I768" s="1" t="s">
        <v>94</v>
      </c>
      <c r="K768" s="1" t="s">
        <v>5514</v>
      </c>
      <c r="L768" s="2" t="s">
        <v>5515</v>
      </c>
      <c r="N768" s="41">
        <v>38</v>
      </c>
      <c r="O768" s="42">
        <v>3</v>
      </c>
      <c r="Q768" s="44">
        <v>5</v>
      </c>
      <c r="R768" s="45">
        <v>4</v>
      </c>
      <c r="S768" s="46">
        <v>8</v>
      </c>
      <c r="V768" s="2" t="s">
        <v>5519</v>
      </c>
      <c r="AL768" s="47" t="s">
        <v>30</v>
      </c>
    </row>
    <row r="769" spans="1:38" ht="24">
      <c r="A769" s="1" t="s">
        <v>5315</v>
      </c>
      <c r="B769" s="1" t="s">
        <v>5520</v>
      </c>
      <c r="C769" s="1" t="s">
        <v>5685</v>
      </c>
      <c r="D769" s="1">
        <v>35</v>
      </c>
      <c r="E769" s="1">
        <v>3</v>
      </c>
      <c r="F769" s="1" t="s">
        <v>5490</v>
      </c>
      <c r="G769" s="1" t="s">
        <v>5521</v>
      </c>
      <c r="I769" s="1" t="s">
        <v>94</v>
      </c>
      <c r="K769" s="1" t="s">
        <v>5514</v>
      </c>
      <c r="L769" s="2" t="s">
        <v>5515</v>
      </c>
      <c r="N769" s="41">
        <v>34</v>
      </c>
      <c r="O769" s="42">
        <v>2</v>
      </c>
      <c r="Q769" s="44">
        <v>3</v>
      </c>
      <c r="R769" s="45">
        <v>4</v>
      </c>
      <c r="S769" s="46">
        <v>6</v>
      </c>
      <c r="V769" s="2" t="s">
        <v>5522</v>
      </c>
      <c r="AL769" s="47" t="s">
        <v>30</v>
      </c>
    </row>
    <row r="770" spans="1:38" ht="24">
      <c r="A770" s="1" t="s">
        <v>5315</v>
      </c>
      <c r="B770" s="1" t="s">
        <v>5523</v>
      </c>
      <c r="C770" s="1" t="s">
        <v>5685</v>
      </c>
      <c r="D770" s="1">
        <v>36</v>
      </c>
      <c r="E770" s="1">
        <v>3</v>
      </c>
      <c r="F770" s="1" t="s">
        <v>5490</v>
      </c>
      <c r="G770" s="1" t="s">
        <v>5524</v>
      </c>
      <c r="I770" s="1" t="s">
        <v>104</v>
      </c>
      <c r="K770" s="1" t="s">
        <v>105</v>
      </c>
      <c r="O770" s="42">
        <v>3</v>
      </c>
      <c r="T770" s="47">
        <v>3</v>
      </c>
      <c r="V770" s="2" t="s">
        <v>5525</v>
      </c>
      <c r="W770" s="2" t="s">
        <v>3615</v>
      </c>
      <c r="AL770" s="47" t="s">
        <v>30</v>
      </c>
    </row>
    <row r="771" spans="1:38" ht="60">
      <c r="A771" s="1" t="s">
        <v>5315</v>
      </c>
      <c r="B771" s="1" t="s">
        <v>5526</v>
      </c>
      <c r="C771" s="1" t="s">
        <v>5685</v>
      </c>
      <c r="D771" s="1">
        <v>37</v>
      </c>
      <c r="E771" s="1">
        <v>4</v>
      </c>
      <c r="F771" s="1" t="s">
        <v>5490</v>
      </c>
      <c r="G771" s="1" t="s">
        <v>5527</v>
      </c>
      <c r="I771" s="1" t="s">
        <v>82</v>
      </c>
      <c r="V771" s="2" t="s">
        <v>5528</v>
      </c>
      <c r="AL771" s="47" t="s">
        <v>30</v>
      </c>
    </row>
    <row r="772" spans="1:38" ht="36">
      <c r="A772" s="75" t="s">
        <v>5315</v>
      </c>
      <c r="B772" s="75" t="s">
        <v>5463</v>
      </c>
      <c r="C772" s="75" t="s">
        <v>5685</v>
      </c>
      <c r="D772" s="75">
        <v>38</v>
      </c>
      <c r="E772" s="75">
        <v>3</v>
      </c>
      <c r="F772" s="75" t="s">
        <v>5466</v>
      </c>
      <c r="G772" s="75" t="s">
        <v>5464</v>
      </c>
      <c r="I772" s="1" t="s">
        <v>94</v>
      </c>
      <c r="K772" s="1" t="s">
        <v>938</v>
      </c>
      <c r="N772" s="41">
        <v>33</v>
      </c>
      <c r="O772" s="42">
        <v>3</v>
      </c>
      <c r="Q772" s="44">
        <v>4</v>
      </c>
      <c r="R772" s="45">
        <v>2</v>
      </c>
      <c r="S772" s="48">
        <v>4</v>
      </c>
      <c r="V772" s="2" t="s">
        <v>5465</v>
      </c>
      <c r="W772" s="2" t="s">
        <v>5404</v>
      </c>
      <c r="AK772" s="48"/>
      <c r="AL772" s="47" t="s">
        <v>30</v>
      </c>
    </row>
    <row r="773" spans="1:38" ht="24">
      <c r="A773" s="1" t="s">
        <v>5315</v>
      </c>
      <c r="B773" s="1" t="s">
        <v>5467</v>
      </c>
      <c r="C773" s="1" t="s">
        <v>5685</v>
      </c>
      <c r="D773" s="1">
        <v>39</v>
      </c>
      <c r="E773" s="1">
        <v>3</v>
      </c>
      <c r="F773" s="1" t="s">
        <v>5466</v>
      </c>
      <c r="G773" s="1" t="s">
        <v>5468</v>
      </c>
      <c r="I773" s="1" t="s">
        <v>94</v>
      </c>
      <c r="K773" s="1" t="s">
        <v>938</v>
      </c>
      <c r="N773" s="41">
        <v>35</v>
      </c>
      <c r="O773" s="42">
        <v>2</v>
      </c>
      <c r="Q773" s="44">
        <v>3</v>
      </c>
      <c r="R773" s="45">
        <v>1</v>
      </c>
      <c r="S773" s="48">
        <v>3</v>
      </c>
      <c r="V773" s="2" t="s">
        <v>5469</v>
      </c>
      <c r="W773" s="2" t="s">
        <v>5470</v>
      </c>
      <c r="AK773" s="48"/>
      <c r="AL773" s="47" t="s">
        <v>30</v>
      </c>
    </row>
    <row r="774" spans="1:38" ht="24">
      <c r="A774" s="1" t="s">
        <v>5315</v>
      </c>
      <c r="B774" s="1" t="s">
        <v>5471</v>
      </c>
      <c r="C774" s="1" t="s">
        <v>5685</v>
      </c>
      <c r="D774" s="1">
        <v>40</v>
      </c>
      <c r="E774" s="1">
        <v>2</v>
      </c>
      <c r="F774" s="1" t="s">
        <v>5466</v>
      </c>
      <c r="G774" s="1" t="s">
        <v>5472</v>
      </c>
      <c r="I774" s="1" t="s">
        <v>94</v>
      </c>
      <c r="K774" s="1" t="s">
        <v>95</v>
      </c>
      <c r="L774" s="2" t="s">
        <v>3239</v>
      </c>
      <c r="N774" s="41">
        <v>20</v>
      </c>
      <c r="O774" s="42">
        <v>1</v>
      </c>
      <c r="Q774" s="44">
        <v>2</v>
      </c>
      <c r="R774" s="45">
        <v>1</v>
      </c>
      <c r="S774" s="48">
        <v>2</v>
      </c>
      <c r="V774" s="2" t="s">
        <v>5473</v>
      </c>
      <c r="AK774" s="48"/>
      <c r="AL774" s="47" t="s">
        <v>30</v>
      </c>
    </row>
    <row r="775" spans="1:38" ht="48">
      <c r="A775" s="1" t="s">
        <v>5315</v>
      </c>
      <c r="B775" s="1" t="s">
        <v>5474</v>
      </c>
      <c r="C775" s="1" t="s">
        <v>5685</v>
      </c>
      <c r="D775" s="1">
        <v>41</v>
      </c>
      <c r="E775" s="1">
        <v>2</v>
      </c>
      <c r="F775" s="1" t="s">
        <v>5466</v>
      </c>
      <c r="G775" s="1" t="s">
        <v>5475</v>
      </c>
      <c r="I775" s="1" t="s">
        <v>82</v>
      </c>
      <c r="S775" s="48"/>
      <c r="V775" s="2" t="s">
        <v>5476</v>
      </c>
      <c r="AK775" s="48"/>
      <c r="AL775" s="47" t="s">
        <v>30</v>
      </c>
    </row>
    <row r="776" spans="1:38" ht="60">
      <c r="A776" s="75" t="s">
        <v>5315</v>
      </c>
      <c r="B776" s="75" t="s">
        <v>5392</v>
      </c>
      <c r="C776" s="75" t="s">
        <v>5685</v>
      </c>
      <c r="D776" s="75">
        <v>42</v>
      </c>
      <c r="E776" s="75">
        <v>3</v>
      </c>
      <c r="F776" s="75" t="s">
        <v>5396</v>
      </c>
      <c r="G776" s="75" t="s">
        <v>5393</v>
      </c>
      <c r="I776" s="1" t="s">
        <v>94</v>
      </c>
      <c r="K776" s="1" t="s">
        <v>5394</v>
      </c>
      <c r="N776" s="41">
        <v>30</v>
      </c>
      <c r="O776" s="42">
        <v>1</v>
      </c>
      <c r="Q776" s="44">
        <v>2</v>
      </c>
      <c r="R776" s="45">
        <v>3</v>
      </c>
      <c r="S776" s="48">
        <v>3</v>
      </c>
      <c r="V776" s="2" t="s">
        <v>5395</v>
      </c>
      <c r="AK776" s="48"/>
      <c r="AL776" s="47" t="s">
        <v>30</v>
      </c>
    </row>
    <row r="777" spans="1:38" ht="24">
      <c r="A777" s="1" t="s">
        <v>5315</v>
      </c>
      <c r="B777" s="1" t="s">
        <v>5414</v>
      </c>
      <c r="C777" s="1" t="s">
        <v>5685</v>
      </c>
      <c r="D777" s="1">
        <v>43</v>
      </c>
      <c r="E777" s="1">
        <v>2</v>
      </c>
      <c r="F777" s="1" t="s">
        <v>5396</v>
      </c>
      <c r="G777" s="1" t="s">
        <v>5415</v>
      </c>
      <c r="I777" s="1" t="s">
        <v>94</v>
      </c>
      <c r="K777" s="1" t="s">
        <v>5394</v>
      </c>
      <c r="N777" s="41">
        <v>33</v>
      </c>
      <c r="O777" s="42">
        <v>2</v>
      </c>
      <c r="Q777" s="44">
        <v>1</v>
      </c>
      <c r="R777" s="45">
        <v>2</v>
      </c>
      <c r="S777" s="48">
        <v>4</v>
      </c>
      <c r="V777" s="2" t="s">
        <v>5416</v>
      </c>
      <c r="W777" s="2" t="s">
        <v>5417</v>
      </c>
      <c r="AK777" s="48"/>
      <c r="AL777" s="47" t="s">
        <v>30</v>
      </c>
    </row>
    <row r="778" spans="1:38" ht="36">
      <c r="A778" s="1" t="s">
        <v>5315</v>
      </c>
      <c r="B778" s="1" t="s">
        <v>5418</v>
      </c>
      <c r="C778" s="1" t="s">
        <v>5685</v>
      </c>
      <c r="D778" s="1">
        <v>44</v>
      </c>
      <c r="E778" s="1">
        <v>2</v>
      </c>
      <c r="F778" s="1" t="s">
        <v>5396</v>
      </c>
      <c r="G778" s="1" t="s">
        <v>5419</v>
      </c>
      <c r="I778" s="1" t="s">
        <v>94</v>
      </c>
      <c r="K778" s="1" t="s">
        <v>5394</v>
      </c>
      <c r="N778" s="41">
        <v>35</v>
      </c>
      <c r="O778" s="42">
        <v>3</v>
      </c>
      <c r="Q778" s="44">
        <v>5</v>
      </c>
      <c r="R778" s="45">
        <v>3</v>
      </c>
      <c r="S778" s="48">
        <v>5</v>
      </c>
      <c r="V778" s="2" t="s">
        <v>5420</v>
      </c>
      <c r="W778" s="2" t="s">
        <v>5421</v>
      </c>
      <c r="AK778" s="48"/>
      <c r="AL778" s="47" t="s">
        <v>30</v>
      </c>
    </row>
    <row r="779" spans="1:38" ht="36">
      <c r="A779" s="1" t="s">
        <v>5315</v>
      </c>
      <c r="B779" s="1" t="s">
        <v>5411</v>
      </c>
      <c r="C779" s="1" t="s">
        <v>5685</v>
      </c>
      <c r="D779" s="1">
        <v>45</v>
      </c>
      <c r="E779" s="1">
        <v>2</v>
      </c>
      <c r="F779" s="1" t="s">
        <v>5396</v>
      </c>
      <c r="G779" s="1" t="s">
        <v>5412</v>
      </c>
      <c r="I779" s="1" t="s">
        <v>82</v>
      </c>
      <c r="L779" s="2" t="s">
        <v>155</v>
      </c>
      <c r="S779" s="48"/>
      <c r="V779" s="2" t="s">
        <v>5413</v>
      </c>
      <c r="AK779" s="48"/>
      <c r="AL779" s="47" t="s">
        <v>30</v>
      </c>
    </row>
    <row r="780" spans="1:38" ht="48">
      <c r="A780" s="75" t="s">
        <v>5315</v>
      </c>
      <c r="B780" s="75" t="s">
        <v>5401</v>
      </c>
      <c r="C780" s="75" t="s">
        <v>5685</v>
      </c>
      <c r="D780" s="75">
        <v>46</v>
      </c>
      <c r="E780" s="75">
        <v>2</v>
      </c>
      <c r="F780" s="75" t="s">
        <v>5400</v>
      </c>
      <c r="G780" s="75" t="s">
        <v>5402</v>
      </c>
      <c r="I780" s="1" t="s">
        <v>94</v>
      </c>
      <c r="K780" s="1" t="s">
        <v>5394</v>
      </c>
      <c r="N780" s="41">
        <v>37</v>
      </c>
      <c r="O780" s="42">
        <v>0</v>
      </c>
      <c r="Q780" s="44">
        <v>4</v>
      </c>
      <c r="R780" s="45">
        <v>2</v>
      </c>
      <c r="S780" s="48">
        <v>3</v>
      </c>
      <c r="V780" s="2" t="s">
        <v>5403</v>
      </c>
      <c r="W780" s="2" t="s">
        <v>5404</v>
      </c>
      <c r="AK780" s="48"/>
      <c r="AL780" s="47" t="s">
        <v>30</v>
      </c>
    </row>
    <row r="781" spans="1:38" ht="48">
      <c r="A781" s="1" t="s">
        <v>5315</v>
      </c>
      <c r="B781" s="1" t="s">
        <v>5397</v>
      </c>
      <c r="C781" s="1" t="s">
        <v>5685</v>
      </c>
      <c r="D781" s="1">
        <v>47</v>
      </c>
      <c r="E781" s="1">
        <v>2</v>
      </c>
      <c r="F781" s="1" t="s">
        <v>5400</v>
      </c>
      <c r="G781" s="1" t="s">
        <v>5398</v>
      </c>
      <c r="I781" s="1" t="s">
        <v>94</v>
      </c>
      <c r="K781" s="1" t="s">
        <v>5394</v>
      </c>
      <c r="N781" s="41">
        <v>35</v>
      </c>
      <c r="O781" s="42">
        <v>3</v>
      </c>
      <c r="Q781" s="44">
        <v>5</v>
      </c>
      <c r="R781" s="45">
        <v>3</v>
      </c>
      <c r="S781" s="48">
        <v>6</v>
      </c>
      <c r="V781" s="2" t="s">
        <v>5399</v>
      </c>
      <c r="AK781" s="48"/>
      <c r="AL781" s="47" t="s">
        <v>30</v>
      </c>
    </row>
    <row r="782" spans="1:38" ht="24">
      <c r="A782" s="1" t="s">
        <v>5315</v>
      </c>
      <c r="B782" s="1" t="s">
        <v>5405</v>
      </c>
      <c r="C782" s="1" t="s">
        <v>5685</v>
      </c>
      <c r="D782" s="1">
        <v>48</v>
      </c>
      <c r="E782" s="1">
        <v>3</v>
      </c>
      <c r="F782" s="1" t="s">
        <v>5400</v>
      </c>
      <c r="G782" s="1" t="s">
        <v>5406</v>
      </c>
      <c r="I782" s="1" t="s">
        <v>94</v>
      </c>
      <c r="K782" s="1" t="s">
        <v>5394</v>
      </c>
      <c r="N782" s="41">
        <v>25</v>
      </c>
      <c r="O782" s="42">
        <v>2</v>
      </c>
      <c r="Q782" s="44">
        <v>2</v>
      </c>
      <c r="R782" s="45">
        <v>1</v>
      </c>
      <c r="S782" s="48">
        <v>4</v>
      </c>
      <c r="V782" s="2" t="s">
        <v>5407</v>
      </c>
      <c r="W782" s="2" t="s">
        <v>3615</v>
      </c>
      <c r="AK782" s="48"/>
      <c r="AL782" s="47" t="s">
        <v>30</v>
      </c>
    </row>
    <row r="783" spans="1:38" ht="36">
      <c r="A783" s="1" t="s">
        <v>5315</v>
      </c>
      <c r="B783" s="1" t="s">
        <v>5408</v>
      </c>
      <c r="C783" s="1" t="s">
        <v>5685</v>
      </c>
      <c r="D783" s="1">
        <v>49</v>
      </c>
      <c r="E783" s="1">
        <v>2</v>
      </c>
      <c r="F783" s="1" t="s">
        <v>5400</v>
      </c>
      <c r="G783" s="1" t="s">
        <v>5409</v>
      </c>
      <c r="I783" s="1" t="s">
        <v>82</v>
      </c>
      <c r="L783" s="2" t="s">
        <v>155</v>
      </c>
      <c r="S783" s="48"/>
      <c r="V783" s="2" t="s">
        <v>5410</v>
      </c>
      <c r="AK783" s="48"/>
      <c r="AL783" s="47" t="s">
        <v>30</v>
      </c>
    </row>
    <row r="784" spans="1:38" ht="36">
      <c r="A784" s="75" t="s">
        <v>5315</v>
      </c>
      <c r="B784" s="75" t="s">
        <v>5502</v>
      </c>
      <c r="C784" s="75" t="s">
        <v>5685</v>
      </c>
      <c r="D784" s="75">
        <v>50</v>
      </c>
      <c r="E784" s="75">
        <v>3</v>
      </c>
      <c r="F784" s="75" t="s">
        <v>5503</v>
      </c>
      <c r="G784" s="75" t="s">
        <v>5503</v>
      </c>
      <c r="I784" s="1" t="s">
        <v>104</v>
      </c>
      <c r="K784" s="1" t="s">
        <v>105</v>
      </c>
      <c r="O784" s="42">
        <v>2</v>
      </c>
      <c r="S784" s="48"/>
      <c r="T784" s="47">
        <v>5</v>
      </c>
      <c r="V784" s="2" t="s">
        <v>5504</v>
      </c>
      <c r="W784" s="2" t="s">
        <v>3560</v>
      </c>
      <c r="AK784" s="48"/>
      <c r="AL784" s="47" t="s">
        <v>30</v>
      </c>
    </row>
    <row r="785" spans="1:40" ht="36">
      <c r="A785" s="1" t="s">
        <v>5315</v>
      </c>
      <c r="B785" s="1" t="s">
        <v>5505</v>
      </c>
      <c r="C785" s="1" t="s">
        <v>5685</v>
      </c>
      <c r="D785" s="1">
        <v>51</v>
      </c>
      <c r="E785" s="1">
        <v>3</v>
      </c>
      <c r="F785" s="1" t="s">
        <v>5503</v>
      </c>
      <c r="G785" s="1" t="s">
        <v>5506</v>
      </c>
      <c r="I785" s="1" t="s">
        <v>104</v>
      </c>
      <c r="K785" s="1" t="s">
        <v>105</v>
      </c>
      <c r="O785" s="42">
        <v>2</v>
      </c>
      <c r="T785" s="47">
        <v>4</v>
      </c>
      <c r="V785" s="2" t="s">
        <v>5507</v>
      </c>
      <c r="AL785" s="47" t="s">
        <v>30</v>
      </c>
    </row>
    <row r="786" spans="1:40" ht="24">
      <c r="A786" s="1" t="s">
        <v>5315</v>
      </c>
      <c r="B786" s="1" t="s">
        <v>5508</v>
      </c>
      <c r="C786" s="1" t="s">
        <v>5685</v>
      </c>
      <c r="D786" s="1">
        <v>52</v>
      </c>
      <c r="E786" s="1">
        <v>3</v>
      </c>
      <c r="F786" s="1" t="s">
        <v>5503</v>
      </c>
      <c r="G786" s="1" t="s">
        <v>5509</v>
      </c>
      <c r="I786" s="1" t="s">
        <v>82</v>
      </c>
      <c r="V786" s="2" t="s">
        <v>5510</v>
      </c>
      <c r="W786" s="2" t="s">
        <v>5511</v>
      </c>
      <c r="AL786" s="47" t="s">
        <v>30</v>
      </c>
    </row>
    <row r="787" spans="1:40" ht="24">
      <c r="A787" s="75" t="s">
        <v>5315</v>
      </c>
      <c r="B787" s="75" t="s">
        <v>5477</v>
      </c>
      <c r="C787" s="75" t="s">
        <v>5685</v>
      </c>
      <c r="D787" s="75">
        <v>53</v>
      </c>
      <c r="E787" s="75">
        <v>3</v>
      </c>
      <c r="F787" s="75" t="s">
        <v>5480</v>
      </c>
      <c r="G787" s="75" t="s">
        <v>5478</v>
      </c>
      <c r="I787" s="1" t="s">
        <v>94</v>
      </c>
      <c r="K787" s="1" t="s">
        <v>95</v>
      </c>
      <c r="N787" s="41">
        <v>28</v>
      </c>
      <c r="O787" s="42">
        <v>3</v>
      </c>
      <c r="Q787" s="44">
        <v>1</v>
      </c>
      <c r="R787" s="45">
        <v>1</v>
      </c>
      <c r="S787" s="48">
        <v>3</v>
      </c>
      <c r="V787" s="2" t="s">
        <v>5479</v>
      </c>
      <c r="W787" s="2" t="s">
        <v>3560</v>
      </c>
      <c r="AK787" s="48"/>
      <c r="AL787" s="47" t="s">
        <v>30</v>
      </c>
    </row>
    <row r="788" spans="1:40" ht="24">
      <c r="A788" s="1" t="s">
        <v>5315</v>
      </c>
      <c r="B788" s="1" t="s">
        <v>5481</v>
      </c>
      <c r="C788" s="1" t="s">
        <v>5685</v>
      </c>
      <c r="D788" s="1">
        <v>54</v>
      </c>
      <c r="E788" s="1">
        <v>3</v>
      </c>
      <c r="F788" s="1" t="s">
        <v>5480</v>
      </c>
      <c r="G788" s="1" t="s">
        <v>5480</v>
      </c>
      <c r="I788" s="1" t="s">
        <v>104</v>
      </c>
      <c r="K788" s="1" t="s">
        <v>5482</v>
      </c>
      <c r="O788" s="42">
        <v>2</v>
      </c>
      <c r="S788" s="48"/>
      <c r="T788" s="47">
        <v>6</v>
      </c>
      <c r="V788" s="2" t="s">
        <v>5483</v>
      </c>
      <c r="W788" s="2" t="s">
        <v>5484</v>
      </c>
      <c r="AK788" s="48"/>
      <c r="AL788" s="47" t="s">
        <v>30</v>
      </c>
    </row>
    <row r="789" spans="1:40" ht="24">
      <c r="A789" s="1" t="s">
        <v>5315</v>
      </c>
      <c r="B789" s="1" t="s">
        <v>5485</v>
      </c>
      <c r="C789" s="1" t="s">
        <v>5685</v>
      </c>
      <c r="D789" s="1">
        <v>55</v>
      </c>
      <c r="E789" s="1">
        <v>3</v>
      </c>
      <c r="F789" s="1" t="s">
        <v>5480</v>
      </c>
      <c r="G789" s="1" t="s">
        <v>5486</v>
      </c>
      <c r="I789" s="1" t="s">
        <v>82</v>
      </c>
      <c r="L789" s="2" t="s">
        <v>155</v>
      </c>
      <c r="S789" s="48"/>
      <c r="V789" s="2" t="s">
        <v>5487</v>
      </c>
      <c r="AK789" s="48"/>
      <c r="AL789" s="47" t="s">
        <v>30</v>
      </c>
    </row>
    <row r="790" spans="1:40" ht="36">
      <c r="A790" s="75" t="s">
        <v>5315</v>
      </c>
      <c r="B790" s="75" t="s">
        <v>5529</v>
      </c>
      <c r="C790" s="75" t="s">
        <v>5685</v>
      </c>
      <c r="D790" s="75">
        <v>56</v>
      </c>
      <c r="E790" s="75">
        <v>3</v>
      </c>
      <c r="F790" s="75" t="s">
        <v>5533</v>
      </c>
      <c r="G790" s="75" t="s">
        <v>5530</v>
      </c>
      <c r="I790" s="1" t="s">
        <v>82</v>
      </c>
      <c r="V790" s="2" t="s">
        <v>5531</v>
      </c>
      <c r="W790" s="2" t="s">
        <v>5532</v>
      </c>
      <c r="AL790" s="47" t="s">
        <v>30</v>
      </c>
    </row>
    <row r="791" spans="1:40" ht="60">
      <c r="A791" s="1" t="s">
        <v>5315</v>
      </c>
      <c r="B791" s="1" t="s">
        <v>5534</v>
      </c>
      <c r="C791" s="1" t="s">
        <v>5685</v>
      </c>
      <c r="D791" s="1">
        <v>57</v>
      </c>
      <c r="E791" s="1">
        <v>2</v>
      </c>
      <c r="F791" s="1" t="s">
        <v>5533</v>
      </c>
      <c r="G791" s="1" t="s">
        <v>5535</v>
      </c>
      <c r="I791" s="1" t="s">
        <v>82</v>
      </c>
      <c r="L791" s="2" t="s">
        <v>155</v>
      </c>
      <c r="V791" s="2" t="s">
        <v>5536</v>
      </c>
      <c r="AL791" s="47" t="s">
        <v>30</v>
      </c>
    </row>
    <row r="792" spans="1:40" ht="48">
      <c r="A792" s="1" t="s">
        <v>5315</v>
      </c>
      <c r="B792" s="1" t="s">
        <v>5537</v>
      </c>
      <c r="C792" s="1" t="s">
        <v>5685</v>
      </c>
      <c r="D792" s="1">
        <v>58</v>
      </c>
      <c r="E792" s="1">
        <v>2</v>
      </c>
      <c r="F792" s="1" t="s">
        <v>5533</v>
      </c>
      <c r="G792" s="1" t="s">
        <v>5538</v>
      </c>
      <c r="I792" s="1" t="s">
        <v>82</v>
      </c>
      <c r="V792" s="2" t="s">
        <v>5539</v>
      </c>
      <c r="AL792" s="47" t="s">
        <v>30</v>
      </c>
    </row>
    <row r="793" spans="1:40" ht="48">
      <c r="A793" s="1" t="s">
        <v>5315</v>
      </c>
      <c r="B793" s="1" t="s">
        <v>5422</v>
      </c>
      <c r="C793" s="1" t="s">
        <v>5685</v>
      </c>
      <c r="D793" s="1">
        <v>59</v>
      </c>
      <c r="E793" s="1">
        <v>1</v>
      </c>
      <c r="F793" s="1" t="s">
        <v>5319</v>
      </c>
      <c r="G793" s="1" t="s">
        <v>9516</v>
      </c>
      <c r="I793" s="1" t="s">
        <v>125</v>
      </c>
      <c r="M793" s="15">
        <v>1</v>
      </c>
      <c r="N793" s="41" t="s">
        <v>9489</v>
      </c>
      <c r="S793" s="48"/>
      <c r="V793" s="2" t="s">
        <v>5423</v>
      </c>
      <c r="X793" s="1" t="s">
        <v>127</v>
      </c>
      <c r="Y793" s="1" t="s">
        <v>9516</v>
      </c>
      <c r="AA793" s="1" t="s">
        <v>125</v>
      </c>
      <c r="AE793" s="1">
        <v>1</v>
      </c>
      <c r="AF793" s="41" t="s">
        <v>9490</v>
      </c>
      <c r="AK793" s="48"/>
      <c r="AL793" s="47" t="s">
        <v>166</v>
      </c>
      <c r="AN793" s="2" t="s">
        <v>5424</v>
      </c>
    </row>
    <row r="794" spans="1:40" ht="84">
      <c r="A794" s="1" t="s">
        <v>5315</v>
      </c>
      <c r="B794" s="1" t="s">
        <v>5425</v>
      </c>
      <c r="C794" s="1" t="s">
        <v>5685</v>
      </c>
      <c r="D794" s="1">
        <v>60</v>
      </c>
      <c r="E794" s="1">
        <v>1</v>
      </c>
      <c r="F794" s="1" t="s">
        <v>5319</v>
      </c>
      <c r="G794" s="1" t="s">
        <v>9573</v>
      </c>
      <c r="I794" s="1" t="s">
        <v>125</v>
      </c>
      <c r="M794" s="15">
        <v>2</v>
      </c>
      <c r="N794" s="41" t="s">
        <v>9489</v>
      </c>
      <c r="S794" s="48"/>
      <c r="Y794" s="1" t="s">
        <v>9573</v>
      </c>
      <c r="AA794" s="1" t="s">
        <v>125</v>
      </c>
      <c r="AE794" s="1">
        <v>2</v>
      </c>
      <c r="AF794" s="41" t="s">
        <v>9490</v>
      </c>
      <c r="AK794" s="48"/>
      <c r="AL794" s="47" t="s">
        <v>5597</v>
      </c>
      <c r="AN794" s="2" t="s">
        <v>5426</v>
      </c>
    </row>
    <row r="795" spans="1:40" ht="84">
      <c r="A795" s="1" t="s">
        <v>5315</v>
      </c>
      <c r="B795" s="1" t="s">
        <v>5427</v>
      </c>
      <c r="C795" s="1" t="s">
        <v>5685</v>
      </c>
      <c r="D795" s="1">
        <v>61</v>
      </c>
      <c r="E795" s="1">
        <v>1</v>
      </c>
      <c r="F795" s="1" t="s">
        <v>5319</v>
      </c>
      <c r="G795" s="1" t="s">
        <v>9637</v>
      </c>
      <c r="I795" s="1" t="s">
        <v>125</v>
      </c>
      <c r="M795" s="15">
        <v>3</v>
      </c>
      <c r="N795" s="41" t="s">
        <v>9489</v>
      </c>
      <c r="S795" s="48"/>
      <c r="V795" s="2" t="s">
        <v>5428</v>
      </c>
      <c r="Y795" s="1" t="s">
        <v>9637</v>
      </c>
      <c r="AA795" s="1" t="s">
        <v>125</v>
      </c>
      <c r="AE795" s="1">
        <v>3</v>
      </c>
      <c r="AF795" s="41" t="s">
        <v>9490</v>
      </c>
      <c r="AK795" s="48"/>
      <c r="AL795" s="47" t="s">
        <v>1964</v>
      </c>
      <c r="AN795" s="2" t="s">
        <v>5429</v>
      </c>
    </row>
    <row r="796" spans="1:40" ht="60">
      <c r="A796" s="1" t="s">
        <v>5315</v>
      </c>
      <c r="B796" s="1" t="s">
        <v>5430</v>
      </c>
      <c r="C796" s="1" t="s">
        <v>5685</v>
      </c>
      <c r="D796" s="1">
        <v>62</v>
      </c>
      <c r="E796" s="1">
        <v>1</v>
      </c>
      <c r="F796" s="1" t="s">
        <v>5432</v>
      </c>
      <c r="G796" s="1" t="s">
        <v>9517</v>
      </c>
      <c r="I796" s="1" t="s">
        <v>125</v>
      </c>
      <c r="M796" s="15">
        <v>1</v>
      </c>
      <c r="N796" s="41" t="s">
        <v>9489</v>
      </c>
      <c r="S796" s="48"/>
      <c r="V796" s="2" t="s">
        <v>5431</v>
      </c>
      <c r="X796" s="1" t="s">
        <v>4311</v>
      </c>
      <c r="Y796" s="1" t="s">
        <v>9517</v>
      </c>
      <c r="AA796" s="1" t="s">
        <v>125</v>
      </c>
      <c r="AE796" s="1">
        <v>1</v>
      </c>
      <c r="AF796" s="41" t="s">
        <v>9490</v>
      </c>
      <c r="AK796" s="48"/>
      <c r="AL796" s="47" t="s">
        <v>799</v>
      </c>
      <c r="AN796" s="2" t="s">
        <v>5433</v>
      </c>
    </row>
    <row r="797" spans="1:40" ht="84">
      <c r="A797" s="1" t="s">
        <v>5315</v>
      </c>
      <c r="B797" s="1" t="s">
        <v>5434</v>
      </c>
      <c r="C797" s="1" t="s">
        <v>5685</v>
      </c>
      <c r="D797" s="1">
        <v>63</v>
      </c>
      <c r="E797" s="1">
        <v>1</v>
      </c>
      <c r="F797" s="1" t="s">
        <v>5432</v>
      </c>
      <c r="G797" s="1" t="s">
        <v>9574</v>
      </c>
      <c r="I797" s="1" t="s">
        <v>125</v>
      </c>
      <c r="M797" s="15">
        <v>2</v>
      </c>
      <c r="N797" s="41" t="s">
        <v>9489</v>
      </c>
      <c r="S797" s="48"/>
      <c r="Y797" s="1" t="s">
        <v>9574</v>
      </c>
      <c r="AA797" s="1" t="s">
        <v>125</v>
      </c>
      <c r="AE797" s="1">
        <v>2</v>
      </c>
      <c r="AF797" s="41" t="s">
        <v>9490</v>
      </c>
      <c r="AK797" s="48"/>
      <c r="AL797" s="47" t="s">
        <v>799</v>
      </c>
      <c r="AN797" s="2" t="s">
        <v>5435</v>
      </c>
    </row>
    <row r="798" spans="1:40" ht="84">
      <c r="A798" s="1" t="s">
        <v>5315</v>
      </c>
      <c r="B798" s="1" t="s">
        <v>5436</v>
      </c>
      <c r="C798" s="1" t="s">
        <v>5685</v>
      </c>
      <c r="D798" s="1">
        <v>64</v>
      </c>
      <c r="E798" s="1">
        <v>1</v>
      </c>
      <c r="F798" s="1" t="s">
        <v>5432</v>
      </c>
      <c r="G798" s="1" t="s">
        <v>9638</v>
      </c>
      <c r="I798" s="1" t="s">
        <v>125</v>
      </c>
      <c r="M798" s="15">
        <v>3</v>
      </c>
      <c r="N798" s="41" t="s">
        <v>9489</v>
      </c>
      <c r="S798" s="48"/>
      <c r="Y798" s="1" t="s">
        <v>9638</v>
      </c>
      <c r="AA798" s="1" t="s">
        <v>125</v>
      </c>
      <c r="AE798" s="1">
        <v>3</v>
      </c>
      <c r="AF798" s="41" t="s">
        <v>9490</v>
      </c>
      <c r="AK798" s="48"/>
      <c r="AL798" s="47" t="s">
        <v>666</v>
      </c>
      <c r="AN798" s="2" t="s">
        <v>5437</v>
      </c>
    </row>
    <row r="799" spans="1:40" ht="48">
      <c r="A799" s="1" t="s">
        <v>5315</v>
      </c>
      <c r="B799" s="1" t="s">
        <v>5488</v>
      </c>
      <c r="C799" s="1" t="s">
        <v>5685</v>
      </c>
      <c r="D799" s="1">
        <v>65</v>
      </c>
      <c r="E799" s="1">
        <v>1</v>
      </c>
      <c r="F799" s="1" t="s">
        <v>5490</v>
      </c>
      <c r="G799" s="1" t="s">
        <v>9518</v>
      </c>
      <c r="I799" s="1" t="s">
        <v>125</v>
      </c>
      <c r="M799" s="15">
        <v>1</v>
      </c>
      <c r="N799" s="41" t="s">
        <v>9489</v>
      </c>
      <c r="S799" s="48"/>
      <c r="V799" s="2" t="s">
        <v>5489</v>
      </c>
      <c r="X799" s="1" t="s">
        <v>127</v>
      </c>
      <c r="Y799" s="1" t="s">
        <v>9518</v>
      </c>
      <c r="AA799" s="1" t="s">
        <v>125</v>
      </c>
      <c r="AE799" s="1">
        <v>11</v>
      </c>
      <c r="AF799" s="41" t="s">
        <v>9490</v>
      </c>
      <c r="AK799" s="48"/>
      <c r="AL799" s="47" t="s">
        <v>346</v>
      </c>
      <c r="AN799" s="2" t="s">
        <v>5491</v>
      </c>
    </row>
    <row r="800" spans="1:40" ht="72">
      <c r="A800" s="1" t="s">
        <v>5315</v>
      </c>
      <c r="B800" s="1" t="s">
        <v>5492</v>
      </c>
      <c r="C800" s="1" t="s">
        <v>5685</v>
      </c>
      <c r="D800" s="1">
        <v>66</v>
      </c>
      <c r="E800" s="1">
        <v>1</v>
      </c>
      <c r="F800" s="1" t="s">
        <v>5490</v>
      </c>
      <c r="G800" s="1" t="s">
        <v>9575</v>
      </c>
      <c r="I800" s="1" t="s">
        <v>125</v>
      </c>
      <c r="M800" s="15">
        <v>2</v>
      </c>
      <c r="N800" s="41" t="s">
        <v>9489</v>
      </c>
      <c r="S800" s="48"/>
      <c r="V800" s="2" t="s">
        <v>5493</v>
      </c>
      <c r="Y800" s="1" t="s">
        <v>9575</v>
      </c>
      <c r="AA800" s="1" t="s">
        <v>125</v>
      </c>
      <c r="AE800" s="1">
        <v>2</v>
      </c>
      <c r="AF800" s="41" t="s">
        <v>9490</v>
      </c>
      <c r="AK800" s="48"/>
      <c r="AL800" s="47" t="s">
        <v>337</v>
      </c>
      <c r="AN800" s="2" t="s">
        <v>5494</v>
      </c>
    </row>
    <row r="801" spans="1:40" ht="84">
      <c r="A801" s="1" t="s">
        <v>5315</v>
      </c>
      <c r="B801" s="1" t="s">
        <v>5495</v>
      </c>
      <c r="C801" s="1" t="s">
        <v>5685</v>
      </c>
      <c r="D801" s="1">
        <v>67</v>
      </c>
      <c r="E801" s="1">
        <v>1</v>
      </c>
      <c r="F801" s="1" t="s">
        <v>5490</v>
      </c>
      <c r="G801" s="1" t="s">
        <v>9639</v>
      </c>
      <c r="I801" s="1" t="s">
        <v>125</v>
      </c>
      <c r="M801" s="15">
        <v>3</v>
      </c>
      <c r="N801" s="41" t="s">
        <v>9489</v>
      </c>
      <c r="S801" s="48"/>
      <c r="Y801" s="1" t="s">
        <v>9639</v>
      </c>
      <c r="AA801" s="1" t="s">
        <v>125</v>
      </c>
      <c r="AE801" s="1">
        <v>3</v>
      </c>
      <c r="AF801" s="41" t="s">
        <v>9490</v>
      </c>
      <c r="AK801" s="48"/>
      <c r="AL801" s="47" t="s">
        <v>799</v>
      </c>
      <c r="AN801" s="2" t="s">
        <v>5496</v>
      </c>
    </row>
    <row r="802" spans="1:40" ht="24">
      <c r="A802" s="74" t="s">
        <v>5640</v>
      </c>
      <c r="B802" s="74" t="s">
        <v>5641</v>
      </c>
      <c r="C802" s="74" t="s">
        <v>5686</v>
      </c>
      <c r="D802" s="74">
        <v>1</v>
      </c>
      <c r="E802" s="74">
        <v>1</v>
      </c>
      <c r="F802" s="74"/>
      <c r="G802" s="74" t="s">
        <v>5609</v>
      </c>
      <c r="H802" s="1" t="s">
        <v>26</v>
      </c>
      <c r="I802" s="1" t="s">
        <v>27</v>
      </c>
      <c r="J802" s="1" t="s">
        <v>28</v>
      </c>
      <c r="K802" s="1" t="s">
        <v>5610</v>
      </c>
      <c r="M802" s="15">
        <v>11</v>
      </c>
      <c r="P802" s="43">
        <v>3</v>
      </c>
      <c r="Q802" s="44">
        <v>2</v>
      </c>
      <c r="R802" s="45">
        <v>2</v>
      </c>
      <c r="S802" s="46">
        <v>4</v>
      </c>
      <c r="V802" s="2" t="s">
        <v>5611</v>
      </c>
      <c r="AL802" s="47" t="s">
        <v>30</v>
      </c>
    </row>
    <row r="803" spans="1:40" ht="24">
      <c r="A803" s="1" t="s">
        <v>5640</v>
      </c>
      <c r="B803" s="1" t="s">
        <v>5642</v>
      </c>
      <c r="C803" s="1" t="s">
        <v>5686</v>
      </c>
      <c r="D803" s="1">
        <v>2</v>
      </c>
      <c r="E803" s="1">
        <v>3</v>
      </c>
      <c r="G803" s="1" t="s">
        <v>5578</v>
      </c>
      <c r="I803" s="1" t="s">
        <v>38</v>
      </c>
      <c r="J803" s="1" t="s">
        <v>28</v>
      </c>
      <c r="K803" s="1" t="s">
        <v>481</v>
      </c>
      <c r="M803" s="15">
        <v>2</v>
      </c>
      <c r="P803" s="43">
        <v>1</v>
      </c>
      <c r="Q803" s="44">
        <v>1</v>
      </c>
      <c r="R803" s="45">
        <v>0</v>
      </c>
      <c r="S803" s="48">
        <v>1</v>
      </c>
      <c r="V803" s="2" t="s">
        <v>5579</v>
      </c>
      <c r="AK803" s="48"/>
      <c r="AL803" s="47" t="s">
        <v>30</v>
      </c>
    </row>
    <row r="804" spans="1:40" ht="36">
      <c r="A804" s="1" t="s">
        <v>5640</v>
      </c>
      <c r="B804" s="1" t="s">
        <v>5643</v>
      </c>
      <c r="C804" s="1" t="s">
        <v>5686</v>
      </c>
      <c r="D804" s="1">
        <v>3</v>
      </c>
      <c r="E804" s="1">
        <v>3</v>
      </c>
      <c r="G804" s="1" t="s">
        <v>5587</v>
      </c>
      <c r="I804" s="1" t="s">
        <v>63</v>
      </c>
      <c r="J804" s="1" t="s">
        <v>28</v>
      </c>
      <c r="M804" s="15">
        <v>1</v>
      </c>
      <c r="S804" s="48"/>
      <c r="V804" s="2" t="s">
        <v>5588</v>
      </c>
      <c r="AK804" s="48"/>
      <c r="AL804" s="47" t="s">
        <v>30</v>
      </c>
    </row>
    <row r="805" spans="1:40" ht="84">
      <c r="A805" s="1" t="s">
        <v>5640</v>
      </c>
      <c r="B805" s="1" t="s">
        <v>5644</v>
      </c>
      <c r="C805" s="1" t="s">
        <v>5686</v>
      </c>
      <c r="D805" s="1">
        <v>4</v>
      </c>
      <c r="E805" s="1">
        <v>3</v>
      </c>
      <c r="G805" s="1" t="s">
        <v>5618</v>
      </c>
      <c r="H805" s="1" t="s">
        <v>26</v>
      </c>
      <c r="I805" s="1" t="s">
        <v>56</v>
      </c>
      <c r="J805" s="1" t="s">
        <v>50</v>
      </c>
      <c r="K805" s="1" t="s">
        <v>1078</v>
      </c>
      <c r="M805" s="15">
        <v>2</v>
      </c>
      <c r="V805" s="2" t="s">
        <v>5619</v>
      </c>
      <c r="AL805" s="47" t="s">
        <v>30</v>
      </c>
    </row>
    <row r="806" spans="1:40">
      <c r="A806" s="1" t="s">
        <v>5640</v>
      </c>
      <c r="B806" s="1" t="s">
        <v>5645</v>
      </c>
      <c r="C806" s="1" t="s">
        <v>5686</v>
      </c>
      <c r="D806" s="1">
        <v>5</v>
      </c>
      <c r="E806" s="1">
        <v>3</v>
      </c>
      <c r="G806" s="1" t="s">
        <v>5614</v>
      </c>
      <c r="I806" s="1" t="s">
        <v>63</v>
      </c>
      <c r="J806" s="1" t="s">
        <v>50</v>
      </c>
      <c r="L806" s="2" t="s">
        <v>8008</v>
      </c>
      <c r="M806" s="15">
        <v>0</v>
      </c>
      <c r="V806" s="2" t="s">
        <v>5615</v>
      </c>
      <c r="AL806" s="47" t="s">
        <v>30</v>
      </c>
    </row>
    <row r="807" spans="1:40" ht="48">
      <c r="A807" s="1" t="s">
        <v>5640</v>
      </c>
      <c r="B807" s="1" t="s">
        <v>5646</v>
      </c>
      <c r="C807" s="1" t="s">
        <v>5686</v>
      </c>
      <c r="D807" s="1">
        <v>6</v>
      </c>
      <c r="E807" s="1">
        <v>3</v>
      </c>
      <c r="G807" s="1" t="s">
        <v>5599</v>
      </c>
      <c r="I807" s="1" t="s">
        <v>38</v>
      </c>
      <c r="J807" s="1" t="s">
        <v>57</v>
      </c>
      <c r="K807" s="1" t="s">
        <v>283</v>
      </c>
      <c r="M807" s="15">
        <v>2</v>
      </c>
      <c r="P807" s="43">
        <v>1</v>
      </c>
      <c r="Q807" s="44">
        <v>0</v>
      </c>
      <c r="R807" s="45">
        <v>1</v>
      </c>
      <c r="S807" s="46">
        <v>2</v>
      </c>
      <c r="V807" s="2" t="s">
        <v>5601</v>
      </c>
      <c r="AL807" s="47" t="s">
        <v>30</v>
      </c>
    </row>
    <row r="808" spans="1:40" ht="60">
      <c r="A808" s="1" t="s">
        <v>5640</v>
      </c>
      <c r="B808" s="1" t="s">
        <v>5647</v>
      </c>
      <c r="C808" s="1" t="s">
        <v>5686</v>
      </c>
      <c r="D808" s="1">
        <v>7</v>
      </c>
      <c r="E808" s="1">
        <v>3</v>
      </c>
      <c r="G808" s="1" t="s">
        <v>5589</v>
      </c>
      <c r="I808" s="1" t="s">
        <v>56</v>
      </c>
      <c r="J808" s="1" t="s">
        <v>57</v>
      </c>
      <c r="M808" s="15">
        <v>1</v>
      </c>
      <c r="S808" s="48"/>
      <c r="V808" s="2" t="s">
        <v>5590</v>
      </c>
      <c r="AK808" s="48"/>
      <c r="AL808" s="47" t="s">
        <v>30</v>
      </c>
    </row>
    <row r="809" spans="1:40" ht="24">
      <c r="A809" s="1" t="s">
        <v>5640</v>
      </c>
      <c r="B809" s="1" t="s">
        <v>5648</v>
      </c>
      <c r="C809" s="1" t="s">
        <v>5686</v>
      </c>
      <c r="D809" s="1">
        <v>8</v>
      </c>
      <c r="E809" s="1">
        <v>3</v>
      </c>
      <c r="G809" s="1" t="s">
        <v>5572</v>
      </c>
      <c r="I809" s="1" t="s">
        <v>38</v>
      </c>
      <c r="J809" s="1" t="s">
        <v>39</v>
      </c>
      <c r="K809" s="1" t="s">
        <v>2085</v>
      </c>
      <c r="L809" s="2" t="s">
        <v>3021</v>
      </c>
      <c r="M809" s="15">
        <v>3</v>
      </c>
      <c r="P809" s="43">
        <v>1</v>
      </c>
      <c r="Q809" s="44">
        <v>2</v>
      </c>
      <c r="R809" s="45">
        <v>0</v>
      </c>
      <c r="S809" s="46">
        <v>2</v>
      </c>
      <c r="V809" s="2" t="s">
        <v>5574</v>
      </c>
      <c r="AL809" s="47" t="s">
        <v>30</v>
      </c>
    </row>
    <row r="810" spans="1:40" ht="48">
      <c r="A810" s="1" t="s">
        <v>5640</v>
      </c>
      <c r="B810" s="1" t="s">
        <v>5649</v>
      </c>
      <c r="C810" s="1" t="s">
        <v>5686</v>
      </c>
      <c r="D810" s="1">
        <v>9</v>
      </c>
      <c r="E810" s="1">
        <v>3</v>
      </c>
      <c r="G810" s="1" t="s">
        <v>5593</v>
      </c>
      <c r="I810" s="1" t="s">
        <v>63</v>
      </c>
      <c r="J810" s="1" t="s">
        <v>39</v>
      </c>
      <c r="M810" s="15">
        <v>0</v>
      </c>
      <c r="S810" s="48"/>
      <c r="V810" s="2" t="s">
        <v>5594</v>
      </c>
      <c r="AK810" s="48"/>
      <c r="AL810" s="47" t="s">
        <v>30</v>
      </c>
    </row>
    <row r="811" spans="1:40" ht="72">
      <c r="A811" s="1" t="s">
        <v>5640</v>
      </c>
      <c r="B811" s="1" t="s">
        <v>5650</v>
      </c>
      <c r="C811" s="1" t="s">
        <v>5686</v>
      </c>
      <c r="D811" s="1">
        <v>10</v>
      </c>
      <c r="E811" s="1">
        <v>3</v>
      </c>
      <c r="G811" s="1" t="s">
        <v>5595</v>
      </c>
      <c r="I811" s="1" t="s">
        <v>63</v>
      </c>
      <c r="J811" s="1" t="s">
        <v>44</v>
      </c>
      <c r="M811" s="15" t="s">
        <v>113</v>
      </c>
      <c r="S811" s="48"/>
      <c r="V811" s="2" t="s">
        <v>5596</v>
      </c>
      <c r="AK811" s="48"/>
      <c r="AL811" s="47" t="s">
        <v>30</v>
      </c>
    </row>
    <row r="812" spans="1:40" ht="48">
      <c r="A812" s="1" t="s">
        <v>5640</v>
      </c>
      <c r="B812" s="1" t="s">
        <v>5651</v>
      </c>
      <c r="C812" s="1" t="s">
        <v>5686</v>
      </c>
      <c r="D812" s="1">
        <v>11</v>
      </c>
      <c r="E812" s="1">
        <v>1</v>
      </c>
      <c r="F812" s="1" t="s">
        <v>5577</v>
      </c>
      <c r="G812" s="1" t="s">
        <v>9519</v>
      </c>
      <c r="I812" s="1" t="s">
        <v>125</v>
      </c>
      <c r="M812" s="15">
        <v>1</v>
      </c>
      <c r="N812" s="41" t="s">
        <v>9489</v>
      </c>
      <c r="S812" s="48"/>
      <c r="V812" s="2" t="s">
        <v>5591</v>
      </c>
      <c r="X812" s="1" t="s">
        <v>7944</v>
      </c>
      <c r="Y812" s="1" t="s">
        <v>9548</v>
      </c>
      <c r="AA812" s="1" t="s">
        <v>125</v>
      </c>
      <c r="AE812" s="1">
        <v>1</v>
      </c>
      <c r="AF812" s="41" t="s">
        <v>9490</v>
      </c>
      <c r="AK812" s="48"/>
      <c r="AL812" s="47">
        <v>18</v>
      </c>
      <c r="AN812" s="2" t="s">
        <v>5592</v>
      </c>
    </row>
    <row r="813" spans="1:40" ht="72">
      <c r="A813" s="1" t="s">
        <v>5640</v>
      </c>
      <c r="B813" s="1" t="s">
        <v>5652</v>
      </c>
      <c r="C813" s="1" t="s">
        <v>5686</v>
      </c>
      <c r="D813" s="1">
        <v>12</v>
      </c>
      <c r="E813" s="1">
        <v>1</v>
      </c>
      <c r="F813" s="1" t="s">
        <v>5577</v>
      </c>
      <c r="G813" s="1" t="s">
        <v>9576</v>
      </c>
      <c r="I813" s="1" t="s">
        <v>125</v>
      </c>
      <c r="M813" s="15">
        <v>2</v>
      </c>
      <c r="N813" s="41" t="s">
        <v>9489</v>
      </c>
      <c r="V813" s="2" t="s">
        <v>5602</v>
      </c>
      <c r="Y813" s="1" t="s">
        <v>9576</v>
      </c>
      <c r="AA813" s="1" t="s">
        <v>125</v>
      </c>
      <c r="AE813" s="1">
        <v>2</v>
      </c>
      <c r="AF813" s="41" t="s">
        <v>9490</v>
      </c>
      <c r="AL813" s="47" t="s">
        <v>799</v>
      </c>
      <c r="AN813" s="2" t="s">
        <v>5603</v>
      </c>
    </row>
    <row r="814" spans="1:40" ht="84">
      <c r="A814" s="1" t="s">
        <v>5640</v>
      </c>
      <c r="B814" s="1" t="s">
        <v>5653</v>
      </c>
      <c r="C814" s="1" t="s">
        <v>5686</v>
      </c>
      <c r="D814" s="1">
        <v>13</v>
      </c>
      <c r="E814" s="1">
        <v>1</v>
      </c>
      <c r="F814" s="1" t="s">
        <v>5577</v>
      </c>
      <c r="G814" s="1" t="s">
        <v>9640</v>
      </c>
      <c r="I814" s="1" t="s">
        <v>125</v>
      </c>
      <c r="M814" s="15">
        <v>3</v>
      </c>
      <c r="N814" s="41" t="s">
        <v>9489</v>
      </c>
      <c r="S814" s="48"/>
      <c r="V814" s="2" t="s">
        <v>5580</v>
      </c>
      <c r="Y814" s="1" t="s">
        <v>9640</v>
      </c>
      <c r="AA814" s="1" t="s">
        <v>125</v>
      </c>
      <c r="AE814" s="1">
        <v>3</v>
      </c>
      <c r="AF814" s="41" t="s">
        <v>9490</v>
      </c>
      <c r="AK814" s="48"/>
      <c r="AL814" s="47" t="s">
        <v>799</v>
      </c>
      <c r="AN814" s="2" t="s">
        <v>5581</v>
      </c>
    </row>
    <row r="815" spans="1:40" ht="96">
      <c r="A815" s="1" t="s">
        <v>5640</v>
      </c>
      <c r="B815" s="1" t="s">
        <v>5654</v>
      </c>
      <c r="C815" s="1" t="s">
        <v>5686</v>
      </c>
      <c r="D815" s="1">
        <v>14</v>
      </c>
      <c r="E815" s="1">
        <v>1</v>
      </c>
      <c r="G815" s="1" t="s">
        <v>5612</v>
      </c>
      <c r="H815" s="1" t="s">
        <v>26</v>
      </c>
      <c r="I815" s="1" t="s">
        <v>94</v>
      </c>
      <c r="K815" s="1" t="s">
        <v>7784</v>
      </c>
      <c r="N815" s="41">
        <v>50</v>
      </c>
      <c r="O815" s="42">
        <v>3</v>
      </c>
      <c r="P815" s="43">
        <v>0</v>
      </c>
      <c r="Q815" s="44">
        <v>5</v>
      </c>
      <c r="R815" s="45">
        <v>3</v>
      </c>
      <c r="S815" s="46">
        <v>5</v>
      </c>
      <c r="V815" s="2" t="s">
        <v>5613</v>
      </c>
      <c r="AL815" s="47" t="s">
        <v>30</v>
      </c>
    </row>
    <row r="816" spans="1:40">
      <c r="A816" s="1" t="s">
        <v>5640</v>
      </c>
      <c r="B816" s="1" t="s">
        <v>5655</v>
      </c>
      <c r="C816" s="1" t="s">
        <v>5686</v>
      </c>
      <c r="D816" s="1">
        <v>15</v>
      </c>
      <c r="E816" s="1">
        <v>1</v>
      </c>
      <c r="F816" s="1" t="s">
        <v>5577</v>
      </c>
      <c r="G816" s="1" t="s">
        <v>5575</v>
      </c>
      <c r="H816" s="1" t="s">
        <v>26</v>
      </c>
      <c r="I816" s="1" t="s">
        <v>104</v>
      </c>
      <c r="K816" s="1" t="s">
        <v>7785</v>
      </c>
      <c r="O816" s="42">
        <v>4</v>
      </c>
      <c r="S816" s="48"/>
      <c r="T816" s="47">
        <v>6</v>
      </c>
      <c r="U816" s="1">
        <v>3</v>
      </c>
      <c r="V816" s="2" t="s">
        <v>5576</v>
      </c>
      <c r="AK816" s="48"/>
      <c r="AL816" s="47" t="s">
        <v>30</v>
      </c>
    </row>
    <row r="817" spans="1:47" ht="24">
      <c r="A817" s="1" t="s">
        <v>5640</v>
      </c>
      <c r="B817" s="1" t="s">
        <v>5656</v>
      </c>
      <c r="C817" s="1" t="s">
        <v>5686</v>
      </c>
      <c r="D817" s="1">
        <v>16</v>
      </c>
      <c r="E817" s="1">
        <v>1</v>
      </c>
      <c r="F817" s="1" t="s">
        <v>5577</v>
      </c>
      <c r="G817" s="1" t="s">
        <v>5582</v>
      </c>
      <c r="H817" s="1" t="s">
        <v>26</v>
      </c>
      <c r="I817" s="1" t="s">
        <v>104</v>
      </c>
      <c r="K817" s="1" t="s">
        <v>3036</v>
      </c>
      <c r="O817" s="42">
        <v>1</v>
      </c>
      <c r="S817" s="48"/>
      <c r="T817" s="47">
        <v>4</v>
      </c>
      <c r="U817" s="1">
        <v>1</v>
      </c>
      <c r="V817" s="2" t="s">
        <v>5583</v>
      </c>
      <c r="AK817" s="48"/>
      <c r="AL817" s="47" t="s">
        <v>30</v>
      </c>
    </row>
    <row r="818" spans="1:47" ht="60">
      <c r="A818" s="1" t="s">
        <v>5640</v>
      </c>
      <c r="B818" s="1" t="s">
        <v>5657</v>
      </c>
      <c r="C818" s="1" t="s">
        <v>5686</v>
      </c>
      <c r="D818" s="1">
        <v>17</v>
      </c>
      <c r="E818" s="1">
        <v>3</v>
      </c>
      <c r="G818" s="1" t="s">
        <v>5604</v>
      </c>
      <c r="I818" s="1" t="s">
        <v>94</v>
      </c>
      <c r="K818" s="1" t="s">
        <v>7784</v>
      </c>
      <c r="N818" s="41">
        <v>28</v>
      </c>
      <c r="O818" s="42">
        <v>3</v>
      </c>
      <c r="P818" s="43">
        <v>0</v>
      </c>
      <c r="Q818" s="44">
        <v>0</v>
      </c>
      <c r="R818" s="45">
        <v>0</v>
      </c>
      <c r="S818" s="46">
        <v>5</v>
      </c>
      <c r="V818" s="2" t="s">
        <v>5605</v>
      </c>
      <c r="AL818" s="47" t="s">
        <v>30</v>
      </c>
    </row>
    <row r="819" spans="1:47" ht="24">
      <c r="A819" s="1" t="s">
        <v>5640</v>
      </c>
      <c r="B819" s="1" t="s">
        <v>5658</v>
      </c>
      <c r="C819" s="1" t="s">
        <v>5686</v>
      </c>
      <c r="D819" s="1">
        <v>18</v>
      </c>
      <c r="E819" s="1">
        <v>4</v>
      </c>
      <c r="G819" s="1" t="s">
        <v>5606</v>
      </c>
      <c r="I819" s="1" t="s">
        <v>94</v>
      </c>
      <c r="K819" s="1" t="s">
        <v>7784</v>
      </c>
      <c r="N819" s="41">
        <v>20</v>
      </c>
      <c r="O819" s="42">
        <v>2</v>
      </c>
      <c r="P819" s="43">
        <v>0</v>
      </c>
      <c r="Q819" s="44">
        <v>3</v>
      </c>
      <c r="R819" s="45">
        <v>1</v>
      </c>
      <c r="S819" s="46">
        <v>4</v>
      </c>
      <c r="V819" s="2" t="s">
        <v>5607</v>
      </c>
      <c r="W819" s="2" t="s">
        <v>5608</v>
      </c>
      <c r="AL819" s="47" t="s">
        <v>30</v>
      </c>
    </row>
    <row r="820" spans="1:47" ht="48">
      <c r="A820" s="1" t="s">
        <v>5640</v>
      </c>
      <c r="B820" s="1" t="s">
        <v>5659</v>
      </c>
      <c r="C820" s="1" t="s">
        <v>5686</v>
      </c>
      <c r="D820" s="1">
        <v>19</v>
      </c>
      <c r="E820" s="1">
        <v>2</v>
      </c>
      <c r="F820" s="1" t="s">
        <v>5577</v>
      </c>
      <c r="G820" s="1" t="s">
        <v>5626</v>
      </c>
      <c r="I820" s="1" t="s">
        <v>104</v>
      </c>
      <c r="K820" s="1" t="s">
        <v>5624</v>
      </c>
      <c r="L820" s="2" t="s">
        <v>3239</v>
      </c>
      <c r="O820" s="42" t="s">
        <v>113</v>
      </c>
      <c r="T820" s="47">
        <v>4</v>
      </c>
      <c r="V820" s="2" t="s">
        <v>5627</v>
      </c>
      <c r="AL820" s="47" t="s">
        <v>30</v>
      </c>
    </row>
    <row r="821" spans="1:47" ht="84">
      <c r="A821" s="1" t="s">
        <v>5640</v>
      </c>
      <c r="B821" s="1" t="s">
        <v>5660</v>
      </c>
      <c r="C821" s="1" t="s">
        <v>5686</v>
      </c>
      <c r="D821" s="1">
        <v>20</v>
      </c>
      <c r="E821" s="1">
        <v>4</v>
      </c>
      <c r="F821" s="1" t="s">
        <v>5577</v>
      </c>
      <c r="G821" s="1" t="s">
        <v>5623</v>
      </c>
      <c r="I821" s="1" t="s">
        <v>104</v>
      </c>
      <c r="K821" s="1" t="s">
        <v>5624</v>
      </c>
      <c r="O821" s="42">
        <v>2</v>
      </c>
      <c r="T821" s="47">
        <v>3</v>
      </c>
      <c r="V821" s="2" t="s">
        <v>5625</v>
      </c>
      <c r="AL821" s="47" t="s">
        <v>30</v>
      </c>
    </row>
    <row r="822" spans="1:47" ht="24">
      <c r="A822" s="1" t="s">
        <v>5640</v>
      </c>
      <c r="B822" s="1" t="s">
        <v>5661</v>
      </c>
      <c r="C822" s="1" t="s">
        <v>5686</v>
      </c>
      <c r="D822" s="1">
        <v>21</v>
      </c>
      <c r="E822" s="1">
        <v>3</v>
      </c>
      <c r="F822" s="1" t="s">
        <v>5577</v>
      </c>
      <c r="G822" s="1" t="s">
        <v>5584</v>
      </c>
      <c r="I822" s="1" t="s">
        <v>104</v>
      </c>
      <c r="K822" s="1" t="s">
        <v>7783</v>
      </c>
      <c r="O822" s="42">
        <v>2</v>
      </c>
      <c r="S822" s="48"/>
      <c r="T822" s="47">
        <v>2</v>
      </c>
      <c r="V822" s="2" t="s">
        <v>5585</v>
      </c>
      <c r="W822" s="2" t="s">
        <v>5586</v>
      </c>
      <c r="AK822" s="48"/>
      <c r="AL822" s="47" t="s">
        <v>30</v>
      </c>
    </row>
    <row r="823" spans="1:47" ht="24">
      <c r="A823" s="1" t="s">
        <v>5640</v>
      </c>
      <c r="B823" s="1" t="s">
        <v>5662</v>
      </c>
      <c r="C823" s="1" t="s">
        <v>5686</v>
      </c>
      <c r="D823" s="1">
        <v>22</v>
      </c>
      <c r="E823" s="1">
        <v>4</v>
      </c>
      <c r="F823" s="1" t="s">
        <v>5577</v>
      </c>
      <c r="G823" s="1" t="s">
        <v>5628</v>
      </c>
      <c r="I823" s="1" t="s">
        <v>104</v>
      </c>
      <c r="K823" s="1" t="s">
        <v>7786</v>
      </c>
      <c r="L823" s="2" t="s">
        <v>3239</v>
      </c>
      <c r="O823" s="42">
        <v>3</v>
      </c>
      <c r="T823" s="47">
        <v>4</v>
      </c>
      <c r="V823" s="2" t="s">
        <v>5629</v>
      </c>
      <c r="W823" s="2" t="s">
        <v>5630</v>
      </c>
      <c r="AL823" s="47" t="s">
        <v>30</v>
      </c>
    </row>
    <row r="824" spans="1:47" ht="36">
      <c r="A824" s="1" t="s">
        <v>5640</v>
      </c>
      <c r="B824" s="1" t="s">
        <v>5663</v>
      </c>
      <c r="C824" s="1" t="s">
        <v>5686</v>
      </c>
      <c r="D824" s="1">
        <v>23</v>
      </c>
      <c r="E824" s="1">
        <v>3</v>
      </c>
      <c r="F824" s="1" t="s">
        <v>5577</v>
      </c>
      <c r="G824" s="1" t="s">
        <v>5620</v>
      </c>
      <c r="I824" s="1" t="s">
        <v>82</v>
      </c>
      <c r="V824" s="2" t="s">
        <v>5621</v>
      </c>
      <c r="W824" s="2" t="s">
        <v>5622</v>
      </c>
      <c r="AL824" s="47" t="s">
        <v>30</v>
      </c>
    </row>
    <row r="825" spans="1:47" ht="60">
      <c r="A825" s="1" t="s">
        <v>5640</v>
      </c>
      <c r="B825" s="1" t="s">
        <v>5664</v>
      </c>
      <c r="C825" s="1" t="s">
        <v>5686</v>
      </c>
      <c r="D825" s="1">
        <v>24</v>
      </c>
      <c r="E825" s="1">
        <v>3</v>
      </c>
      <c r="F825" s="1" t="s">
        <v>5577</v>
      </c>
      <c r="G825" s="1" t="s">
        <v>5616</v>
      </c>
      <c r="I825" s="1" t="s">
        <v>82</v>
      </c>
      <c r="L825" s="2" t="s">
        <v>3239</v>
      </c>
      <c r="V825" s="2" t="s">
        <v>5617</v>
      </c>
      <c r="AL825" s="47" t="s">
        <v>30</v>
      </c>
    </row>
    <row r="826" spans="1:47">
      <c r="A826" s="74" t="s">
        <v>8055</v>
      </c>
      <c r="B826" s="74" t="s">
        <v>8079</v>
      </c>
      <c r="C826" s="74" t="s">
        <v>8056</v>
      </c>
      <c r="D826" s="74">
        <v>25</v>
      </c>
      <c r="E826" s="74">
        <v>1</v>
      </c>
      <c r="F826" s="74"/>
      <c r="G826" s="74" t="s">
        <v>8057</v>
      </c>
      <c r="H826" s="1" t="s">
        <v>26</v>
      </c>
      <c r="I826" s="1" t="s">
        <v>27</v>
      </c>
      <c r="J826" s="1" t="s">
        <v>57</v>
      </c>
      <c r="K826" s="1" t="s">
        <v>8060</v>
      </c>
      <c r="M826" s="15">
        <v>11</v>
      </c>
      <c r="P826" s="43">
        <v>2</v>
      </c>
      <c r="Q826" s="44">
        <v>3</v>
      </c>
      <c r="R826" s="45">
        <v>2</v>
      </c>
      <c r="S826" s="46">
        <v>4</v>
      </c>
      <c r="V826" s="2" t="s">
        <v>8058</v>
      </c>
      <c r="AL826" s="47" t="s">
        <v>30</v>
      </c>
      <c r="AU826" s="1" t="s">
        <v>6183</v>
      </c>
    </row>
    <row r="827" spans="1:47">
      <c r="A827" s="1" t="s">
        <v>8055</v>
      </c>
      <c r="B827" s="1" t="s">
        <v>8080</v>
      </c>
      <c r="C827" s="1" t="s">
        <v>8056</v>
      </c>
      <c r="D827" s="1">
        <v>26</v>
      </c>
      <c r="E827" s="1">
        <v>3</v>
      </c>
      <c r="G827" s="1" t="s">
        <v>8059</v>
      </c>
      <c r="I827" s="1" t="s">
        <v>38</v>
      </c>
      <c r="J827" s="1" t="s">
        <v>28</v>
      </c>
      <c r="K827" s="1" t="s">
        <v>2364</v>
      </c>
      <c r="L827" s="2" t="s">
        <v>3021</v>
      </c>
      <c r="M827" s="15">
        <v>2</v>
      </c>
      <c r="P827" s="43">
        <v>1</v>
      </c>
      <c r="Q827" s="44">
        <v>1</v>
      </c>
      <c r="R827" s="45">
        <v>0</v>
      </c>
      <c r="S827" s="46">
        <v>2</v>
      </c>
      <c r="AL827" s="47" t="s">
        <v>30</v>
      </c>
    </row>
    <row r="828" spans="1:47" ht="36">
      <c r="A828" s="1" t="s">
        <v>8055</v>
      </c>
      <c r="B828" s="1" t="s">
        <v>8081</v>
      </c>
      <c r="C828" s="1" t="s">
        <v>8056</v>
      </c>
      <c r="D828" s="1">
        <v>27</v>
      </c>
      <c r="E828" s="1">
        <v>3</v>
      </c>
      <c r="G828" s="1" t="s">
        <v>8061</v>
      </c>
      <c r="I828" s="1" t="s">
        <v>63</v>
      </c>
      <c r="J828" s="1" t="s">
        <v>28</v>
      </c>
      <c r="M828" s="15">
        <v>0</v>
      </c>
      <c r="V828" s="2" t="s">
        <v>8062</v>
      </c>
      <c r="AL828" s="47" t="s">
        <v>30</v>
      </c>
    </row>
    <row r="829" spans="1:47" ht="36">
      <c r="A829" s="1" t="s">
        <v>8055</v>
      </c>
      <c r="B829" s="1" t="s">
        <v>8082</v>
      </c>
      <c r="C829" s="1" t="s">
        <v>8056</v>
      </c>
      <c r="D829" s="1">
        <v>28</v>
      </c>
      <c r="E829" s="1">
        <v>3</v>
      </c>
      <c r="G829" s="1" t="s">
        <v>8063</v>
      </c>
      <c r="H829" s="1" t="s">
        <v>26</v>
      </c>
      <c r="I829" s="1" t="s">
        <v>38</v>
      </c>
      <c r="J829" s="1" t="s">
        <v>50</v>
      </c>
      <c r="K829" s="1" t="s">
        <v>481</v>
      </c>
      <c r="L829" s="2" t="s">
        <v>171</v>
      </c>
      <c r="M829" s="15">
        <v>4</v>
      </c>
      <c r="P829" s="43">
        <v>2</v>
      </c>
      <c r="Q829" s="44">
        <v>2</v>
      </c>
      <c r="R829" s="45">
        <v>1</v>
      </c>
      <c r="S829" s="46">
        <v>2</v>
      </c>
      <c r="V829" s="2" t="s">
        <v>8064</v>
      </c>
      <c r="AL829" s="47" t="s">
        <v>30</v>
      </c>
      <c r="AU829" s="1" t="s">
        <v>6184</v>
      </c>
    </row>
    <row r="830" spans="1:47" ht="24">
      <c r="A830" s="1" t="s">
        <v>8055</v>
      </c>
      <c r="B830" s="1" t="s">
        <v>8083</v>
      </c>
      <c r="C830" s="1" t="s">
        <v>8056</v>
      </c>
      <c r="D830" s="1">
        <v>29</v>
      </c>
      <c r="E830" s="1">
        <v>3</v>
      </c>
      <c r="G830" s="1" t="s">
        <v>8065</v>
      </c>
      <c r="I830" s="1" t="s">
        <v>56</v>
      </c>
      <c r="J830" s="1" t="s">
        <v>50</v>
      </c>
      <c r="K830" s="1" t="s">
        <v>467</v>
      </c>
      <c r="L830" s="2" t="s">
        <v>3032</v>
      </c>
      <c r="M830" s="15">
        <v>2</v>
      </c>
      <c r="V830" s="2" t="s">
        <v>8066</v>
      </c>
      <c r="AL830" s="47" t="s">
        <v>30</v>
      </c>
      <c r="AU830" s="1" t="s">
        <v>6185</v>
      </c>
    </row>
    <row r="831" spans="1:47" ht="48">
      <c r="A831" s="1" t="s">
        <v>8055</v>
      </c>
      <c r="B831" s="1" t="s">
        <v>8084</v>
      </c>
      <c r="C831" s="1" t="s">
        <v>8056</v>
      </c>
      <c r="D831" s="1">
        <v>30</v>
      </c>
      <c r="E831" s="1">
        <v>3</v>
      </c>
      <c r="G831" s="1" t="s">
        <v>8067</v>
      </c>
      <c r="I831" s="1" t="s">
        <v>38</v>
      </c>
      <c r="J831" s="1" t="s">
        <v>57</v>
      </c>
      <c r="K831" s="1" t="s">
        <v>8068</v>
      </c>
      <c r="M831" s="15">
        <v>3</v>
      </c>
      <c r="P831" s="43">
        <v>2</v>
      </c>
      <c r="Q831" s="44">
        <v>1</v>
      </c>
      <c r="R831" s="45">
        <v>0</v>
      </c>
      <c r="S831" s="46">
        <v>2</v>
      </c>
      <c r="V831" s="2" t="s">
        <v>8069</v>
      </c>
      <c r="AL831" s="47" t="s">
        <v>30</v>
      </c>
      <c r="AU831" s="1" t="s">
        <v>6185</v>
      </c>
    </row>
    <row r="832" spans="1:47" ht="24">
      <c r="A832" s="1" t="s">
        <v>8055</v>
      </c>
      <c r="B832" s="1" t="s">
        <v>8085</v>
      </c>
      <c r="C832" s="1" t="s">
        <v>8056</v>
      </c>
      <c r="D832" s="1">
        <v>31</v>
      </c>
      <c r="E832" s="1">
        <v>3</v>
      </c>
      <c r="G832" s="1" t="s">
        <v>8070</v>
      </c>
      <c r="H832" s="1" t="s">
        <v>26</v>
      </c>
      <c r="I832" s="1" t="s">
        <v>56</v>
      </c>
      <c r="J832" s="1" t="s">
        <v>57</v>
      </c>
      <c r="K832" s="1" t="s">
        <v>298</v>
      </c>
      <c r="L832" s="2" t="s">
        <v>8071</v>
      </c>
      <c r="M832" s="15">
        <v>1</v>
      </c>
      <c r="V832" s="2" t="s">
        <v>8072</v>
      </c>
      <c r="AL832" s="47" t="s">
        <v>30</v>
      </c>
      <c r="AU832" s="1" t="s">
        <v>6186</v>
      </c>
    </row>
    <row r="833" spans="1:47" ht="48">
      <c r="A833" s="1" t="s">
        <v>8055</v>
      </c>
      <c r="B833" s="1" t="s">
        <v>8086</v>
      </c>
      <c r="C833" s="1" t="s">
        <v>8056</v>
      </c>
      <c r="D833" s="1">
        <v>32</v>
      </c>
      <c r="E833" s="1">
        <v>3</v>
      </c>
      <c r="G833" s="1" t="s">
        <v>8073</v>
      </c>
      <c r="I833" s="1" t="s">
        <v>63</v>
      </c>
      <c r="J833" s="1" t="s">
        <v>39</v>
      </c>
      <c r="M833" s="15">
        <v>0</v>
      </c>
      <c r="V833" s="2" t="s">
        <v>8074</v>
      </c>
      <c r="AL833" s="47" t="s">
        <v>30</v>
      </c>
      <c r="AU833" s="1" t="s">
        <v>6187</v>
      </c>
    </row>
    <row r="834" spans="1:47" ht="48">
      <c r="A834" s="1" t="s">
        <v>8055</v>
      </c>
      <c r="B834" s="1" t="s">
        <v>8087</v>
      </c>
      <c r="C834" s="1" t="s">
        <v>8056</v>
      </c>
      <c r="D834" s="1">
        <v>33</v>
      </c>
      <c r="E834" s="1">
        <v>3</v>
      </c>
      <c r="G834" s="1" t="s">
        <v>8075</v>
      </c>
      <c r="I834" s="1" t="s">
        <v>63</v>
      </c>
      <c r="J834" s="1" t="s">
        <v>39</v>
      </c>
      <c r="M834" s="15">
        <v>1</v>
      </c>
      <c r="V834" s="2" t="s">
        <v>8076</v>
      </c>
      <c r="AL834" s="47" t="s">
        <v>30</v>
      </c>
      <c r="AU834" s="1" t="s">
        <v>6185</v>
      </c>
    </row>
    <row r="835" spans="1:47" ht="24">
      <c r="A835" s="1" t="s">
        <v>8055</v>
      </c>
      <c r="B835" s="1" t="s">
        <v>8088</v>
      </c>
      <c r="C835" s="1" t="s">
        <v>8056</v>
      </c>
      <c r="D835" s="1">
        <v>34</v>
      </c>
      <c r="E835" s="1">
        <v>3</v>
      </c>
      <c r="G835" s="1" t="s">
        <v>8077</v>
      </c>
      <c r="I835" s="1" t="s">
        <v>56</v>
      </c>
      <c r="J835" s="1" t="s">
        <v>44</v>
      </c>
      <c r="K835" s="1" t="s">
        <v>89</v>
      </c>
      <c r="L835" s="2" t="s">
        <v>4067</v>
      </c>
      <c r="V835" s="2" t="s">
        <v>8078</v>
      </c>
      <c r="AL835" s="47" t="s">
        <v>30</v>
      </c>
      <c r="AU835" s="1" t="s">
        <v>6188</v>
      </c>
    </row>
    <row r="836" spans="1:47" ht="24">
      <c r="A836" s="1" t="s">
        <v>8055</v>
      </c>
      <c r="B836" s="1" t="s">
        <v>8138</v>
      </c>
      <c r="C836" s="1" t="s">
        <v>8056</v>
      </c>
      <c r="D836" s="1">
        <v>35</v>
      </c>
      <c r="E836" s="1">
        <v>1</v>
      </c>
      <c r="F836" s="1" t="s">
        <v>8054</v>
      </c>
      <c r="G836" s="1" t="s">
        <v>9520</v>
      </c>
      <c r="I836" s="1" t="s">
        <v>125</v>
      </c>
      <c r="M836" s="15">
        <v>1</v>
      </c>
      <c r="N836" s="41" t="s">
        <v>9489</v>
      </c>
      <c r="V836" s="2" t="s">
        <v>8089</v>
      </c>
      <c r="X836" s="1" t="s">
        <v>2126</v>
      </c>
      <c r="Y836" s="1" t="s">
        <v>9520</v>
      </c>
      <c r="AA836" s="1" t="s">
        <v>125</v>
      </c>
      <c r="AE836" s="1">
        <v>1</v>
      </c>
      <c r="AF836" s="41" t="s">
        <v>9490</v>
      </c>
      <c r="AL836" s="47" t="s">
        <v>8090</v>
      </c>
      <c r="AN836" s="2" t="s">
        <v>8091</v>
      </c>
      <c r="AU836" s="1" t="s">
        <v>6185</v>
      </c>
    </row>
    <row r="837" spans="1:47" ht="84">
      <c r="A837" s="1" t="s">
        <v>8055</v>
      </c>
      <c r="B837" s="1" t="s">
        <v>8139</v>
      </c>
      <c r="C837" s="1" t="s">
        <v>8056</v>
      </c>
      <c r="D837" s="1">
        <v>36</v>
      </c>
      <c r="E837" s="1">
        <v>1</v>
      </c>
      <c r="F837" s="1" t="s">
        <v>8054</v>
      </c>
      <c r="G837" s="1" t="s">
        <v>9577</v>
      </c>
      <c r="I837" s="1" t="s">
        <v>125</v>
      </c>
      <c r="M837" s="15">
        <v>2</v>
      </c>
      <c r="N837" s="41" t="s">
        <v>9489</v>
      </c>
      <c r="V837" s="2" t="s">
        <v>8092</v>
      </c>
      <c r="Y837" s="1" t="s">
        <v>9577</v>
      </c>
      <c r="AA837" s="1" t="s">
        <v>125</v>
      </c>
      <c r="AE837" s="1">
        <v>2</v>
      </c>
      <c r="AF837" s="41" t="s">
        <v>9490</v>
      </c>
      <c r="AL837" s="47" t="s">
        <v>8090</v>
      </c>
      <c r="AN837" s="2" t="s">
        <v>8093</v>
      </c>
    </row>
    <row r="838" spans="1:47" ht="84">
      <c r="A838" s="1" t="s">
        <v>8055</v>
      </c>
      <c r="B838" s="1" t="s">
        <v>8140</v>
      </c>
      <c r="C838" s="1" t="s">
        <v>8056</v>
      </c>
      <c r="D838" s="1">
        <v>37</v>
      </c>
      <c r="E838" s="1">
        <v>1</v>
      </c>
      <c r="F838" s="1" t="s">
        <v>8054</v>
      </c>
      <c r="G838" s="1" t="s">
        <v>9578</v>
      </c>
      <c r="I838" s="1" t="s">
        <v>125</v>
      </c>
      <c r="M838" s="15">
        <v>2</v>
      </c>
      <c r="N838" s="41" t="s">
        <v>9489</v>
      </c>
      <c r="V838" s="2" t="s">
        <v>8159</v>
      </c>
      <c r="Y838" s="1" t="s">
        <v>9578</v>
      </c>
      <c r="AA838" s="1" t="s">
        <v>125</v>
      </c>
      <c r="AE838" s="1">
        <v>2</v>
      </c>
      <c r="AF838" s="41" t="s">
        <v>9490</v>
      </c>
      <c r="AL838" s="47" t="s">
        <v>8090</v>
      </c>
      <c r="AN838" s="2" t="s">
        <v>8160</v>
      </c>
    </row>
    <row r="839" spans="1:47" ht="108">
      <c r="A839" s="1" t="s">
        <v>8055</v>
      </c>
      <c r="B839" s="1" t="s">
        <v>8141</v>
      </c>
      <c r="C839" s="1" t="s">
        <v>8056</v>
      </c>
      <c r="D839" s="1">
        <v>38</v>
      </c>
      <c r="E839" s="1">
        <v>1</v>
      </c>
      <c r="F839" s="1" t="s">
        <v>8054</v>
      </c>
      <c r="G839" s="1" t="s">
        <v>9579</v>
      </c>
      <c r="I839" s="1" t="s">
        <v>125</v>
      </c>
      <c r="M839" s="15">
        <v>2</v>
      </c>
      <c r="N839" s="41" t="s">
        <v>9489</v>
      </c>
      <c r="V839" s="2" t="s">
        <v>8094</v>
      </c>
      <c r="Y839" s="1" t="s">
        <v>9579</v>
      </c>
      <c r="AA839" s="1" t="s">
        <v>125</v>
      </c>
      <c r="AE839" s="1">
        <v>2</v>
      </c>
      <c r="AF839" s="41" t="s">
        <v>9490</v>
      </c>
      <c r="AL839" s="47" t="s">
        <v>8090</v>
      </c>
      <c r="AN839" s="2" t="s">
        <v>8095</v>
      </c>
      <c r="AU839" s="1" t="s">
        <v>6185</v>
      </c>
    </row>
    <row r="840" spans="1:47" ht="60">
      <c r="A840" s="1" t="s">
        <v>8055</v>
      </c>
      <c r="B840" s="1" t="s">
        <v>8142</v>
      </c>
      <c r="C840" s="1" t="s">
        <v>8056</v>
      </c>
      <c r="D840" s="1">
        <v>39</v>
      </c>
      <c r="E840" s="1">
        <v>1</v>
      </c>
      <c r="F840" s="1" t="s">
        <v>8054</v>
      </c>
      <c r="G840" s="1" t="s">
        <v>9641</v>
      </c>
      <c r="I840" s="1" t="s">
        <v>125</v>
      </c>
      <c r="M840" s="15">
        <v>3</v>
      </c>
      <c r="N840" s="41" t="s">
        <v>9489</v>
      </c>
      <c r="V840" s="2" t="s">
        <v>8096</v>
      </c>
      <c r="Y840" s="1" t="s">
        <v>9641</v>
      </c>
      <c r="AA840" s="1" t="s">
        <v>125</v>
      </c>
      <c r="AE840" s="1">
        <v>3</v>
      </c>
      <c r="AF840" s="41" t="s">
        <v>9490</v>
      </c>
      <c r="AL840" s="47">
        <v>1</v>
      </c>
      <c r="AN840" s="2" t="s">
        <v>8097</v>
      </c>
    </row>
    <row r="841" spans="1:47" ht="48">
      <c r="A841" s="1" t="s">
        <v>8055</v>
      </c>
      <c r="B841" s="1" t="s">
        <v>8143</v>
      </c>
      <c r="C841" s="1" t="s">
        <v>8056</v>
      </c>
      <c r="D841" s="1">
        <v>40</v>
      </c>
      <c r="E841" s="1">
        <v>1</v>
      </c>
      <c r="F841" s="1" t="s">
        <v>8054</v>
      </c>
      <c r="G841" s="1" t="s">
        <v>8098</v>
      </c>
      <c r="H841" s="1" t="s">
        <v>26</v>
      </c>
      <c r="I841" s="1" t="s">
        <v>94</v>
      </c>
      <c r="K841" s="1" t="s">
        <v>8099</v>
      </c>
      <c r="L841" s="2" t="s">
        <v>8100</v>
      </c>
      <c r="N841" s="41">
        <v>50</v>
      </c>
      <c r="O841" s="42">
        <v>1</v>
      </c>
      <c r="Q841" s="44">
        <v>4</v>
      </c>
      <c r="R841" s="45">
        <v>4</v>
      </c>
      <c r="S841" s="46">
        <v>10</v>
      </c>
      <c r="U841" s="1">
        <v>3</v>
      </c>
      <c r="V841" s="2" t="s">
        <v>8101</v>
      </c>
      <c r="AL841" s="47" t="s">
        <v>30</v>
      </c>
    </row>
    <row r="842" spans="1:47" ht="48">
      <c r="A842" s="1" t="s">
        <v>8055</v>
      </c>
      <c r="B842" s="1" t="s">
        <v>8144</v>
      </c>
      <c r="C842" s="1" t="s">
        <v>8056</v>
      </c>
      <c r="D842" s="1">
        <v>41</v>
      </c>
      <c r="E842" s="1">
        <v>1</v>
      </c>
      <c r="F842" s="1" t="s">
        <v>8054</v>
      </c>
      <c r="G842" s="1" t="s">
        <v>8102</v>
      </c>
      <c r="H842" s="1" t="s">
        <v>26</v>
      </c>
      <c r="I842" s="1" t="s">
        <v>94</v>
      </c>
      <c r="K842" s="1" t="s">
        <v>8103</v>
      </c>
      <c r="L842" s="2" t="s">
        <v>8100</v>
      </c>
      <c r="N842" s="41">
        <v>50</v>
      </c>
      <c r="O842" s="42">
        <v>2</v>
      </c>
      <c r="Q842" s="44">
        <v>5</v>
      </c>
      <c r="R842" s="45">
        <v>3</v>
      </c>
      <c r="S842" s="46">
        <v>12</v>
      </c>
      <c r="U842" s="1">
        <v>3</v>
      </c>
      <c r="V842" s="2" t="s">
        <v>8104</v>
      </c>
      <c r="AL842" s="47" t="s">
        <v>30</v>
      </c>
    </row>
    <row r="843" spans="1:47" ht="36">
      <c r="A843" s="1" t="s">
        <v>8055</v>
      </c>
      <c r="B843" s="1" t="s">
        <v>8145</v>
      </c>
      <c r="C843" s="1" t="s">
        <v>8056</v>
      </c>
      <c r="D843" s="1">
        <v>42</v>
      </c>
      <c r="E843" s="1">
        <v>1</v>
      </c>
      <c r="F843" s="1" t="s">
        <v>8054</v>
      </c>
      <c r="G843" s="1" t="s">
        <v>8105</v>
      </c>
      <c r="H843" s="1" t="s">
        <v>26</v>
      </c>
      <c r="I843" s="1" t="s">
        <v>94</v>
      </c>
      <c r="K843" s="1" t="s">
        <v>8106</v>
      </c>
      <c r="L843" s="2" t="s">
        <v>8100</v>
      </c>
      <c r="N843" s="41">
        <v>50</v>
      </c>
      <c r="O843" s="42">
        <v>3</v>
      </c>
      <c r="Q843" s="44">
        <v>3</v>
      </c>
      <c r="R843" s="45">
        <v>5</v>
      </c>
      <c r="S843" s="46">
        <v>8</v>
      </c>
      <c r="U843" s="1">
        <v>3</v>
      </c>
      <c r="V843" s="2" t="s">
        <v>8107</v>
      </c>
      <c r="AL843" s="47" t="s">
        <v>30</v>
      </c>
    </row>
    <row r="844" spans="1:47" ht="48">
      <c r="A844" s="1" t="s">
        <v>8055</v>
      </c>
      <c r="B844" s="1" t="s">
        <v>8146</v>
      </c>
      <c r="C844" s="1" t="s">
        <v>8056</v>
      </c>
      <c r="D844" s="1">
        <v>43</v>
      </c>
      <c r="E844" s="1">
        <v>1</v>
      </c>
      <c r="F844" s="1" t="s">
        <v>8054</v>
      </c>
      <c r="G844" s="1" t="s">
        <v>8108</v>
      </c>
      <c r="H844" s="1" t="s">
        <v>26</v>
      </c>
      <c r="I844" s="1" t="s">
        <v>88</v>
      </c>
      <c r="K844" s="1" t="s">
        <v>8109</v>
      </c>
      <c r="V844" s="2" t="s">
        <v>8110</v>
      </c>
      <c r="W844" s="2" t="s">
        <v>10362</v>
      </c>
      <c r="AL844" s="47" t="s">
        <v>30</v>
      </c>
    </row>
    <row r="845" spans="1:47" ht="48">
      <c r="A845" s="1" t="s">
        <v>8055</v>
      </c>
      <c r="B845" s="1" t="s">
        <v>8147</v>
      </c>
      <c r="C845" s="1" t="s">
        <v>8056</v>
      </c>
      <c r="D845" s="1">
        <v>44</v>
      </c>
      <c r="E845" s="1">
        <v>1</v>
      </c>
      <c r="F845" s="1" t="s">
        <v>8054</v>
      </c>
      <c r="G845" s="1" t="s">
        <v>8111</v>
      </c>
      <c r="H845" s="1" t="s">
        <v>26</v>
      </c>
      <c r="I845" s="1" t="s">
        <v>88</v>
      </c>
      <c r="K845" s="1" t="s">
        <v>8112</v>
      </c>
      <c r="V845" s="2" t="s">
        <v>8113</v>
      </c>
      <c r="W845" s="2" t="s">
        <v>10363</v>
      </c>
      <c r="AL845" s="47" t="s">
        <v>30</v>
      </c>
    </row>
    <row r="846" spans="1:47" ht="48">
      <c r="A846" s="1" t="s">
        <v>8055</v>
      </c>
      <c r="B846" s="1" t="s">
        <v>8148</v>
      </c>
      <c r="C846" s="1" t="s">
        <v>8056</v>
      </c>
      <c r="D846" s="1">
        <v>45</v>
      </c>
      <c r="E846" s="1">
        <v>1</v>
      </c>
      <c r="F846" s="1" t="s">
        <v>8054</v>
      </c>
      <c r="G846" s="1" t="s">
        <v>8114</v>
      </c>
      <c r="H846" s="1" t="s">
        <v>26</v>
      </c>
      <c r="I846" s="1" t="s">
        <v>88</v>
      </c>
      <c r="K846" s="1" t="s">
        <v>8116</v>
      </c>
      <c r="V846" s="2" t="s">
        <v>8115</v>
      </c>
      <c r="W846" s="2" t="s">
        <v>10364</v>
      </c>
      <c r="AL846" s="47" t="s">
        <v>30</v>
      </c>
    </row>
    <row r="847" spans="1:47" ht="24">
      <c r="A847" s="1" t="s">
        <v>8055</v>
      </c>
      <c r="B847" s="1" t="s">
        <v>8149</v>
      </c>
      <c r="C847" s="1" t="s">
        <v>8056</v>
      </c>
      <c r="D847" s="1">
        <v>46</v>
      </c>
      <c r="E847" s="1">
        <v>1</v>
      </c>
      <c r="F847" s="1" t="s">
        <v>8054</v>
      </c>
      <c r="G847" s="1" t="s">
        <v>8117</v>
      </c>
      <c r="I847" s="1" t="s">
        <v>104</v>
      </c>
      <c r="K847" s="1" t="s">
        <v>8118</v>
      </c>
      <c r="O847" s="42">
        <v>4</v>
      </c>
      <c r="T847" s="47">
        <v>6</v>
      </c>
      <c r="U847" s="1">
        <v>2</v>
      </c>
      <c r="V847" s="2" t="s">
        <v>8119</v>
      </c>
      <c r="AL847" s="47" t="s">
        <v>30</v>
      </c>
      <c r="AU847" s="1" t="s">
        <v>6189</v>
      </c>
    </row>
    <row r="848" spans="1:47" ht="36">
      <c r="A848" s="1" t="s">
        <v>8055</v>
      </c>
      <c r="B848" s="1" t="s">
        <v>8150</v>
      </c>
      <c r="C848" s="1" t="s">
        <v>8056</v>
      </c>
      <c r="D848" s="1">
        <v>47</v>
      </c>
      <c r="E848" s="1">
        <v>1</v>
      </c>
      <c r="F848" s="1" t="s">
        <v>8054</v>
      </c>
      <c r="G848" s="1" t="s">
        <v>8120</v>
      </c>
      <c r="I848" s="1" t="s">
        <v>104</v>
      </c>
      <c r="K848" s="1" t="s">
        <v>8118</v>
      </c>
      <c r="O848" s="42">
        <v>3</v>
      </c>
      <c r="T848" s="47">
        <v>8</v>
      </c>
      <c r="U848" s="1">
        <v>2</v>
      </c>
      <c r="V848" s="2" t="s">
        <v>8121</v>
      </c>
      <c r="AL848" s="47" t="s">
        <v>30</v>
      </c>
    </row>
    <row r="849" spans="1:40" ht="24">
      <c r="A849" s="1" t="s">
        <v>8055</v>
      </c>
      <c r="B849" s="1" t="s">
        <v>8151</v>
      </c>
      <c r="C849" s="1" t="s">
        <v>8056</v>
      </c>
      <c r="D849" s="1">
        <v>48</v>
      </c>
      <c r="E849" s="1">
        <v>1</v>
      </c>
      <c r="F849" s="1" t="s">
        <v>8054</v>
      </c>
      <c r="G849" s="1" t="s">
        <v>8122</v>
      </c>
      <c r="I849" s="1" t="s">
        <v>104</v>
      </c>
      <c r="K849" s="1" t="s">
        <v>8118</v>
      </c>
      <c r="O849" s="42">
        <v>2</v>
      </c>
      <c r="T849" s="47">
        <v>10</v>
      </c>
      <c r="U849" s="1">
        <v>2</v>
      </c>
      <c r="V849" s="2" t="s">
        <v>8123</v>
      </c>
      <c r="AL849" s="47" t="s">
        <v>30</v>
      </c>
    </row>
    <row r="850" spans="1:40" ht="48">
      <c r="A850" s="1" t="s">
        <v>8055</v>
      </c>
      <c r="B850" s="37" t="s">
        <v>8152</v>
      </c>
      <c r="C850" s="1" t="s">
        <v>8056</v>
      </c>
      <c r="D850" s="1">
        <v>49</v>
      </c>
      <c r="E850" s="1">
        <v>1</v>
      </c>
      <c r="F850" s="1" t="s">
        <v>8054</v>
      </c>
      <c r="G850" s="1" t="s">
        <v>8124</v>
      </c>
      <c r="H850" s="1" t="s">
        <v>26</v>
      </c>
      <c r="I850" s="1" t="s">
        <v>104</v>
      </c>
      <c r="K850" s="1" t="s">
        <v>3712</v>
      </c>
      <c r="L850" s="2" t="s">
        <v>8125</v>
      </c>
      <c r="O850" s="42" t="s">
        <v>113</v>
      </c>
      <c r="T850" s="47">
        <v>12</v>
      </c>
      <c r="U850" s="1">
        <v>5</v>
      </c>
      <c r="V850" s="2" t="s">
        <v>8161</v>
      </c>
      <c r="AL850" s="47" t="s">
        <v>30</v>
      </c>
    </row>
    <row r="851" spans="1:40" ht="24">
      <c r="A851" s="1" t="s">
        <v>8055</v>
      </c>
      <c r="B851" s="1" t="s">
        <v>8153</v>
      </c>
      <c r="C851" s="1" t="s">
        <v>8056</v>
      </c>
      <c r="D851" s="1">
        <v>50</v>
      </c>
      <c r="E851" s="1">
        <v>5</v>
      </c>
      <c r="F851" s="1" t="s">
        <v>8054</v>
      </c>
      <c r="G851" s="1" t="s">
        <v>8126</v>
      </c>
      <c r="I851" s="1" t="s">
        <v>94</v>
      </c>
      <c r="K851" s="1" t="s">
        <v>2093</v>
      </c>
      <c r="L851" s="2" t="s">
        <v>3481</v>
      </c>
      <c r="N851" s="41">
        <v>28</v>
      </c>
      <c r="O851" s="42">
        <v>1</v>
      </c>
      <c r="Q851" s="44">
        <v>1</v>
      </c>
      <c r="R851" s="45">
        <v>2</v>
      </c>
      <c r="S851" s="46">
        <v>4</v>
      </c>
      <c r="V851" s="2" t="s">
        <v>8127</v>
      </c>
      <c r="W851" s="2" t="s">
        <v>10365</v>
      </c>
      <c r="AL851" s="47" t="s">
        <v>30</v>
      </c>
    </row>
    <row r="852" spans="1:40" ht="24">
      <c r="A852" s="1" t="s">
        <v>8055</v>
      </c>
      <c r="B852" s="1" t="s">
        <v>8154</v>
      </c>
      <c r="C852" s="1" t="s">
        <v>8056</v>
      </c>
      <c r="D852" s="1">
        <v>51</v>
      </c>
      <c r="E852" s="1">
        <v>2</v>
      </c>
      <c r="F852" s="1" t="s">
        <v>8054</v>
      </c>
      <c r="G852" s="1" t="s">
        <v>8128</v>
      </c>
      <c r="I852" s="1" t="s">
        <v>104</v>
      </c>
      <c r="K852" s="1" t="s">
        <v>105</v>
      </c>
      <c r="O852" s="42">
        <v>3</v>
      </c>
      <c r="T852" s="47">
        <v>3</v>
      </c>
      <c r="V852" s="2" t="s">
        <v>8129</v>
      </c>
      <c r="W852" s="2" t="s">
        <v>10366</v>
      </c>
      <c r="AL852" s="47" t="s">
        <v>30</v>
      </c>
    </row>
    <row r="853" spans="1:40" ht="24">
      <c r="A853" s="1" t="s">
        <v>8055</v>
      </c>
      <c r="B853" s="1" t="s">
        <v>8155</v>
      </c>
      <c r="C853" s="1" t="s">
        <v>8056</v>
      </c>
      <c r="D853" s="1">
        <v>52</v>
      </c>
      <c r="E853" s="1">
        <v>3</v>
      </c>
      <c r="F853" s="1" t="s">
        <v>8054</v>
      </c>
      <c r="G853" s="1" t="s">
        <v>8130</v>
      </c>
      <c r="I853" s="1" t="s">
        <v>104</v>
      </c>
      <c r="K853" s="1" t="s">
        <v>1211</v>
      </c>
      <c r="L853" s="2" t="s">
        <v>8131</v>
      </c>
      <c r="O853" s="42" t="s">
        <v>113</v>
      </c>
      <c r="T853" s="47">
        <v>3</v>
      </c>
      <c r="V853" s="2" t="s">
        <v>8132</v>
      </c>
      <c r="AL853" s="47" t="s">
        <v>30</v>
      </c>
    </row>
    <row r="854" spans="1:40" ht="36">
      <c r="A854" s="1" t="s">
        <v>8055</v>
      </c>
      <c r="B854" s="1" t="s">
        <v>8156</v>
      </c>
      <c r="C854" s="1" t="s">
        <v>8056</v>
      </c>
      <c r="D854" s="1">
        <v>53</v>
      </c>
      <c r="E854" s="1">
        <v>2</v>
      </c>
      <c r="F854" s="1" t="s">
        <v>8054</v>
      </c>
      <c r="G854" s="1" t="s">
        <v>8133</v>
      </c>
      <c r="I854" s="1" t="s">
        <v>82</v>
      </c>
      <c r="V854" s="2" t="s">
        <v>8134</v>
      </c>
      <c r="W854" s="2" t="s">
        <v>10365</v>
      </c>
      <c r="AL854" s="47" t="s">
        <v>30</v>
      </c>
    </row>
    <row r="855" spans="1:40" ht="36">
      <c r="A855" s="1" t="s">
        <v>8055</v>
      </c>
      <c r="B855" s="1" t="s">
        <v>8157</v>
      </c>
      <c r="C855" s="1" t="s">
        <v>8056</v>
      </c>
      <c r="D855" s="1">
        <v>54</v>
      </c>
      <c r="E855" s="1">
        <v>2</v>
      </c>
      <c r="F855" s="1" t="s">
        <v>8054</v>
      </c>
      <c r="G855" s="1" t="s">
        <v>8135</v>
      </c>
      <c r="I855" s="1" t="s">
        <v>82</v>
      </c>
      <c r="V855" s="2" t="s">
        <v>8162</v>
      </c>
      <c r="W855" s="2" t="s">
        <v>10367</v>
      </c>
      <c r="AL855" s="47" t="s">
        <v>30</v>
      </c>
    </row>
    <row r="856" spans="1:40" ht="24">
      <c r="A856" s="1" t="s">
        <v>8055</v>
      </c>
      <c r="B856" s="1" t="s">
        <v>8158</v>
      </c>
      <c r="C856" s="1" t="s">
        <v>8056</v>
      </c>
      <c r="D856" s="1">
        <v>55</v>
      </c>
      <c r="E856" s="1">
        <v>3</v>
      </c>
      <c r="F856" s="1" t="s">
        <v>8054</v>
      </c>
      <c r="G856" s="1" t="s">
        <v>8136</v>
      </c>
      <c r="I856" s="1" t="s">
        <v>82</v>
      </c>
      <c r="V856" s="2" t="s">
        <v>8137</v>
      </c>
      <c r="W856" s="2" t="s">
        <v>10368</v>
      </c>
      <c r="AL856" s="47" t="s">
        <v>30</v>
      </c>
    </row>
    <row r="857" spans="1:40" ht="48">
      <c r="A857" s="74" t="s">
        <v>9382</v>
      </c>
      <c r="B857" s="74" t="s">
        <v>9385</v>
      </c>
      <c r="C857" s="74" t="s">
        <v>9386</v>
      </c>
      <c r="D857" s="74">
        <v>56</v>
      </c>
      <c r="E857" s="74">
        <v>1</v>
      </c>
      <c r="F857" s="74"/>
      <c r="G857" s="74" t="s">
        <v>5873</v>
      </c>
      <c r="H857" s="1" t="s">
        <v>26</v>
      </c>
      <c r="I857" s="1" t="s">
        <v>27</v>
      </c>
      <c r="J857" s="1" t="s">
        <v>39</v>
      </c>
      <c r="K857" s="2" t="s">
        <v>9387</v>
      </c>
      <c r="L857" s="2" t="s">
        <v>171</v>
      </c>
      <c r="M857" s="1">
        <v>9</v>
      </c>
      <c r="N857" s="100"/>
      <c r="O857" s="101"/>
      <c r="P857" s="102">
        <v>2</v>
      </c>
      <c r="Q857" s="103">
        <v>3</v>
      </c>
      <c r="R857" s="104">
        <v>1</v>
      </c>
      <c r="S857" s="105">
        <v>3</v>
      </c>
      <c r="T857" s="99"/>
      <c r="V857" s="2" t="s">
        <v>9388</v>
      </c>
      <c r="AF857" s="41" t="s">
        <v>30</v>
      </c>
      <c r="AG857" s="42" t="s">
        <v>30</v>
      </c>
      <c r="AH857" s="43" t="s">
        <v>30</v>
      </c>
      <c r="AI857" s="44" t="s">
        <v>30</v>
      </c>
      <c r="AJ857" s="45" t="s">
        <v>30</v>
      </c>
      <c r="AK857" s="46" t="s">
        <v>30</v>
      </c>
      <c r="AL857" s="47" t="s">
        <v>30</v>
      </c>
      <c r="AM857" s="1" t="s">
        <v>30</v>
      </c>
      <c r="AN857" s="2" t="s">
        <v>30</v>
      </c>
    </row>
    <row r="858" spans="1:40" ht="48">
      <c r="A858" s="1" t="s">
        <v>9382</v>
      </c>
      <c r="B858" s="1" t="s">
        <v>9389</v>
      </c>
      <c r="C858" s="1" t="s">
        <v>9386</v>
      </c>
      <c r="D858" s="1">
        <v>57</v>
      </c>
      <c r="E858" s="1">
        <v>3</v>
      </c>
      <c r="G858" s="1" t="s">
        <v>9390</v>
      </c>
      <c r="I858" s="1" t="s">
        <v>38</v>
      </c>
      <c r="J858" s="1" t="s">
        <v>28</v>
      </c>
      <c r="K858" s="2" t="s">
        <v>205</v>
      </c>
      <c r="M858" s="1">
        <v>2</v>
      </c>
      <c r="N858" s="100"/>
      <c r="O858" s="101"/>
      <c r="P858" s="102">
        <v>1</v>
      </c>
      <c r="Q858" s="103">
        <v>0</v>
      </c>
      <c r="R858" s="104">
        <v>1</v>
      </c>
      <c r="S858" s="105">
        <v>1</v>
      </c>
      <c r="T858" s="99"/>
      <c r="V858" s="2" t="s">
        <v>9391</v>
      </c>
    </row>
    <row r="859" spans="1:40" ht="24">
      <c r="A859" s="1" t="s">
        <v>9382</v>
      </c>
      <c r="B859" s="1" t="s">
        <v>9392</v>
      </c>
      <c r="C859" s="1" t="s">
        <v>9386</v>
      </c>
      <c r="D859" s="1">
        <v>58</v>
      </c>
      <c r="E859" s="1">
        <v>3</v>
      </c>
      <c r="G859" s="1" t="s">
        <v>9393</v>
      </c>
      <c r="I859" s="1" t="s">
        <v>56</v>
      </c>
      <c r="J859" s="1" t="s">
        <v>28</v>
      </c>
      <c r="K859" s="2" t="s">
        <v>324</v>
      </c>
      <c r="L859" s="2" t="s">
        <v>71</v>
      </c>
      <c r="M859" s="1">
        <v>1</v>
      </c>
      <c r="N859" s="100"/>
      <c r="O859" s="101"/>
      <c r="P859" s="102"/>
      <c r="Q859" s="103"/>
      <c r="R859" s="104"/>
      <c r="S859" s="105"/>
      <c r="T859" s="99"/>
      <c r="V859" s="2" t="s">
        <v>9394</v>
      </c>
    </row>
    <row r="860" spans="1:40" ht="36">
      <c r="A860" s="1" t="s">
        <v>9382</v>
      </c>
      <c r="B860" s="1" t="s">
        <v>9395</v>
      </c>
      <c r="C860" s="1" t="s">
        <v>9386</v>
      </c>
      <c r="D860" s="1">
        <v>59</v>
      </c>
      <c r="E860" s="1">
        <v>3</v>
      </c>
      <c r="G860" s="1" t="s">
        <v>9396</v>
      </c>
      <c r="H860" s="1" t="s">
        <v>26</v>
      </c>
      <c r="I860" s="1" t="s">
        <v>38</v>
      </c>
      <c r="J860" s="1" t="s">
        <v>50</v>
      </c>
      <c r="K860" s="2" t="s">
        <v>51</v>
      </c>
      <c r="L860" s="2" t="s">
        <v>9397</v>
      </c>
      <c r="M860" s="1">
        <v>5</v>
      </c>
      <c r="N860" s="100"/>
      <c r="O860" s="101"/>
      <c r="P860" s="102">
        <v>2</v>
      </c>
      <c r="Q860" s="103">
        <v>3</v>
      </c>
      <c r="R860" s="104">
        <v>1</v>
      </c>
      <c r="S860" s="105">
        <v>4</v>
      </c>
      <c r="T860" s="99"/>
      <c r="V860" s="2" t="s">
        <v>9398</v>
      </c>
    </row>
    <row r="861" spans="1:40" ht="24">
      <c r="A861" s="1" t="s">
        <v>9382</v>
      </c>
      <c r="B861" s="1" t="s">
        <v>9399</v>
      </c>
      <c r="C861" s="1" t="s">
        <v>9386</v>
      </c>
      <c r="D861" s="1">
        <v>60</v>
      </c>
      <c r="E861" s="1">
        <v>3</v>
      </c>
      <c r="G861" s="1" t="s">
        <v>9400</v>
      </c>
      <c r="I861" s="1" t="s">
        <v>63</v>
      </c>
      <c r="J861" s="1" t="s">
        <v>50</v>
      </c>
      <c r="K861" s="2"/>
      <c r="M861" s="1">
        <v>0</v>
      </c>
      <c r="N861" s="100"/>
      <c r="O861" s="101"/>
      <c r="P861" s="102"/>
      <c r="Q861" s="103"/>
      <c r="R861" s="104"/>
      <c r="S861" s="105"/>
      <c r="T861" s="99"/>
      <c r="V861" s="2" t="s">
        <v>9401</v>
      </c>
    </row>
    <row r="862" spans="1:40" ht="48">
      <c r="A862" s="1" t="s">
        <v>9382</v>
      </c>
      <c r="B862" s="1" t="s">
        <v>9402</v>
      </c>
      <c r="C862" s="1" t="s">
        <v>9386</v>
      </c>
      <c r="D862" s="1">
        <v>61</v>
      </c>
      <c r="E862" s="1">
        <v>3</v>
      </c>
      <c r="G862" s="1" t="s">
        <v>9403</v>
      </c>
      <c r="I862" s="1" t="s">
        <v>63</v>
      </c>
      <c r="J862" s="1" t="s">
        <v>57</v>
      </c>
      <c r="K862" s="2"/>
      <c r="M862" s="1">
        <v>1</v>
      </c>
      <c r="N862" s="100"/>
      <c r="O862" s="101"/>
      <c r="P862" s="102"/>
      <c r="Q862" s="103"/>
      <c r="R862" s="104"/>
      <c r="S862" s="105"/>
      <c r="T862" s="99"/>
      <c r="V862" s="2" t="s">
        <v>9404</v>
      </c>
    </row>
    <row r="863" spans="1:40" ht="24">
      <c r="A863" s="1" t="s">
        <v>9382</v>
      </c>
      <c r="B863" s="1" t="s">
        <v>9405</v>
      </c>
      <c r="C863" s="1" t="s">
        <v>9386</v>
      </c>
      <c r="D863" s="1">
        <v>62</v>
      </c>
      <c r="E863" s="1">
        <v>3</v>
      </c>
      <c r="G863" s="1" t="s">
        <v>9406</v>
      </c>
      <c r="I863" s="1" t="s">
        <v>63</v>
      </c>
      <c r="J863" s="1" t="s">
        <v>57</v>
      </c>
      <c r="K863" s="2"/>
      <c r="M863" s="1">
        <v>0</v>
      </c>
      <c r="N863" s="100"/>
      <c r="O863" s="101"/>
      <c r="P863" s="102"/>
      <c r="Q863" s="103"/>
      <c r="R863" s="104"/>
      <c r="S863" s="105"/>
      <c r="T863" s="99"/>
      <c r="V863" s="2" t="s">
        <v>9407</v>
      </c>
    </row>
    <row r="864" spans="1:40" ht="36">
      <c r="A864" s="1" t="s">
        <v>9382</v>
      </c>
      <c r="B864" s="1" t="s">
        <v>9408</v>
      </c>
      <c r="C864" s="1" t="s">
        <v>9386</v>
      </c>
      <c r="D864" s="1">
        <v>63</v>
      </c>
      <c r="E864" s="1">
        <v>3</v>
      </c>
      <c r="G864" s="1" t="s">
        <v>9409</v>
      </c>
      <c r="I864" s="1" t="s">
        <v>38</v>
      </c>
      <c r="J864" s="1" t="s">
        <v>39</v>
      </c>
      <c r="K864" s="2" t="s">
        <v>9410</v>
      </c>
      <c r="M864" s="1">
        <v>2</v>
      </c>
      <c r="N864" s="100"/>
      <c r="O864" s="101"/>
      <c r="P864" s="102">
        <v>1</v>
      </c>
      <c r="Q864" s="103">
        <v>0</v>
      </c>
      <c r="R864" s="104">
        <v>0</v>
      </c>
      <c r="S864" s="105">
        <v>1</v>
      </c>
      <c r="T864" s="99"/>
      <c r="V864" s="2" t="s">
        <v>9411</v>
      </c>
    </row>
    <row r="865" spans="1:40" ht="48">
      <c r="A865" s="1" t="s">
        <v>9382</v>
      </c>
      <c r="B865" s="1" t="s">
        <v>9412</v>
      </c>
      <c r="C865" s="1" t="s">
        <v>9386</v>
      </c>
      <c r="D865" s="1">
        <v>64</v>
      </c>
      <c r="E865" s="1">
        <v>3</v>
      </c>
      <c r="G865" s="1" t="s">
        <v>9413</v>
      </c>
      <c r="I865" s="1" t="s">
        <v>56</v>
      </c>
      <c r="J865" s="1" t="s">
        <v>39</v>
      </c>
      <c r="K865" s="2" t="s">
        <v>89</v>
      </c>
      <c r="L865" s="2" t="s">
        <v>9414</v>
      </c>
      <c r="M865" s="1">
        <v>1</v>
      </c>
      <c r="N865" s="100"/>
      <c r="O865" s="101"/>
      <c r="P865" s="102"/>
      <c r="Q865" s="103"/>
      <c r="R865" s="104"/>
      <c r="S865" s="105"/>
      <c r="T865" s="99"/>
      <c r="V865" s="2" t="s">
        <v>9415</v>
      </c>
    </row>
    <row r="866" spans="1:40" ht="24">
      <c r="A866" s="1" t="s">
        <v>9382</v>
      </c>
      <c r="B866" s="1" t="s">
        <v>9416</v>
      </c>
      <c r="C866" s="1" t="s">
        <v>9386</v>
      </c>
      <c r="D866" s="1">
        <v>65</v>
      </c>
      <c r="E866" s="1">
        <v>3</v>
      </c>
      <c r="G866" s="1" t="s">
        <v>9417</v>
      </c>
      <c r="I866" s="1" t="s">
        <v>38</v>
      </c>
      <c r="J866" s="1" t="s">
        <v>44</v>
      </c>
      <c r="K866" s="2" t="s">
        <v>9418</v>
      </c>
      <c r="L866" s="2" t="s">
        <v>52</v>
      </c>
      <c r="M866" s="1">
        <v>3</v>
      </c>
      <c r="N866" s="100"/>
      <c r="O866" s="101"/>
      <c r="P866" s="102">
        <v>0</v>
      </c>
      <c r="Q866" s="103">
        <v>1</v>
      </c>
      <c r="R866" s="104">
        <v>2</v>
      </c>
      <c r="S866" s="105">
        <v>2</v>
      </c>
      <c r="T866" s="99"/>
      <c r="V866" s="2" t="s">
        <v>9419</v>
      </c>
    </row>
    <row r="867" spans="1:40" ht="96">
      <c r="A867" s="1" t="s">
        <v>9382</v>
      </c>
      <c r="B867" s="1" t="s">
        <v>9420</v>
      </c>
      <c r="C867" s="1" t="s">
        <v>9386</v>
      </c>
      <c r="D867" s="1">
        <v>66</v>
      </c>
      <c r="E867" s="1">
        <v>1</v>
      </c>
      <c r="F867" s="1" t="s">
        <v>9383</v>
      </c>
      <c r="G867" s="1" t="s">
        <v>9521</v>
      </c>
      <c r="I867" s="1" t="s">
        <v>125</v>
      </c>
      <c r="M867" s="15">
        <v>1</v>
      </c>
      <c r="N867" s="41" t="s">
        <v>9489</v>
      </c>
      <c r="V867" s="2" t="s">
        <v>9483</v>
      </c>
      <c r="X867" s="1" t="s">
        <v>9421</v>
      </c>
      <c r="Y867" s="1" t="s">
        <v>9521</v>
      </c>
      <c r="AA867" s="1" t="s">
        <v>125</v>
      </c>
      <c r="AE867" s="1">
        <v>1</v>
      </c>
      <c r="AF867" s="41" t="s">
        <v>9490</v>
      </c>
      <c r="AL867" s="47" t="s">
        <v>799</v>
      </c>
      <c r="AN867" s="2" t="s">
        <v>9422</v>
      </c>
    </row>
    <row r="868" spans="1:40" ht="96">
      <c r="A868" s="1" t="s">
        <v>9382</v>
      </c>
      <c r="B868" s="1" t="s">
        <v>9423</v>
      </c>
      <c r="C868" s="1" t="s">
        <v>9386</v>
      </c>
      <c r="D868" s="1">
        <v>67</v>
      </c>
      <c r="E868" s="1">
        <v>1</v>
      </c>
      <c r="F868" s="1" t="s">
        <v>9383</v>
      </c>
      <c r="G868" s="1" t="s">
        <v>9580</v>
      </c>
      <c r="I868" s="1" t="s">
        <v>125</v>
      </c>
      <c r="M868" s="15">
        <v>2</v>
      </c>
      <c r="N868" s="41" t="s">
        <v>9489</v>
      </c>
      <c r="V868" s="2" t="s">
        <v>9424</v>
      </c>
      <c r="Y868" s="1" t="s">
        <v>9580</v>
      </c>
      <c r="AA868" s="1" t="s">
        <v>125</v>
      </c>
      <c r="AE868" s="1">
        <v>2</v>
      </c>
      <c r="AF868" s="41" t="s">
        <v>9490</v>
      </c>
      <c r="AL868" s="47" t="s">
        <v>799</v>
      </c>
      <c r="AN868" s="2" t="s">
        <v>9425</v>
      </c>
    </row>
    <row r="869" spans="1:40" ht="48">
      <c r="A869" s="1" t="s">
        <v>9382</v>
      </c>
      <c r="B869" s="1" t="s">
        <v>9426</v>
      </c>
      <c r="C869" s="1" t="s">
        <v>9386</v>
      </c>
      <c r="D869" s="1">
        <v>68</v>
      </c>
      <c r="E869" s="1">
        <v>1</v>
      </c>
      <c r="F869" s="1" t="s">
        <v>9383</v>
      </c>
      <c r="G869" s="1" t="s">
        <v>9427</v>
      </c>
      <c r="H869" s="1" t="s">
        <v>26</v>
      </c>
      <c r="I869" s="1" t="s">
        <v>88</v>
      </c>
      <c r="K869" s="1" t="s">
        <v>283</v>
      </c>
      <c r="L869" s="2" t="s">
        <v>9428</v>
      </c>
      <c r="P869" s="43">
        <v>0</v>
      </c>
      <c r="Q869" s="44">
        <v>1</v>
      </c>
      <c r="R869" s="45">
        <v>2</v>
      </c>
      <c r="S869" s="46">
        <v>3</v>
      </c>
      <c r="V869" s="2" t="s">
        <v>9429</v>
      </c>
    </row>
    <row r="870" spans="1:40" ht="36">
      <c r="A870" s="1" t="s">
        <v>9382</v>
      </c>
      <c r="B870" s="1" t="s">
        <v>9430</v>
      </c>
      <c r="C870" s="1" t="s">
        <v>9386</v>
      </c>
      <c r="D870" s="1">
        <v>69</v>
      </c>
      <c r="E870" s="1">
        <v>1</v>
      </c>
      <c r="F870" s="1" t="s">
        <v>9383</v>
      </c>
      <c r="G870" s="1" t="s">
        <v>9431</v>
      </c>
      <c r="H870" s="1" t="s">
        <v>26</v>
      </c>
      <c r="I870" s="1" t="s">
        <v>104</v>
      </c>
      <c r="K870" s="1" t="s">
        <v>2408</v>
      </c>
      <c r="L870" s="2" t="s">
        <v>9432</v>
      </c>
      <c r="O870" s="42">
        <v>1</v>
      </c>
      <c r="T870" s="47">
        <v>4</v>
      </c>
      <c r="U870" s="1">
        <v>4</v>
      </c>
      <c r="V870" s="2" t="s">
        <v>9433</v>
      </c>
    </row>
    <row r="871" spans="1:40" ht="48">
      <c r="A871" s="1" t="s">
        <v>9382</v>
      </c>
      <c r="B871" s="1" t="s">
        <v>9434</v>
      </c>
      <c r="C871" s="1" t="s">
        <v>9386</v>
      </c>
      <c r="D871" s="1">
        <v>70</v>
      </c>
      <c r="E871" s="1">
        <v>1</v>
      </c>
      <c r="F871" s="1" t="s">
        <v>9383</v>
      </c>
      <c r="G871" s="1" t="s">
        <v>9435</v>
      </c>
      <c r="H871" s="1" t="s">
        <v>26</v>
      </c>
      <c r="I871" s="1" t="s">
        <v>94</v>
      </c>
      <c r="K871" s="1" t="s">
        <v>9436</v>
      </c>
      <c r="L871" s="2" t="s">
        <v>112</v>
      </c>
      <c r="N871" s="41">
        <v>50</v>
      </c>
      <c r="O871" s="42" t="s">
        <v>113</v>
      </c>
      <c r="Q871" s="44">
        <v>5</v>
      </c>
      <c r="R871" s="45">
        <v>4</v>
      </c>
      <c r="S871" s="46">
        <v>7</v>
      </c>
      <c r="V871" s="2" t="s">
        <v>9437</v>
      </c>
    </row>
    <row r="872" spans="1:40" ht="60">
      <c r="A872" s="1" t="s">
        <v>9382</v>
      </c>
      <c r="B872" s="1" t="s">
        <v>9438</v>
      </c>
      <c r="C872" s="1" t="s">
        <v>9386</v>
      </c>
      <c r="D872" s="1">
        <v>71</v>
      </c>
      <c r="E872" s="1">
        <v>1</v>
      </c>
      <c r="F872" s="1" t="s">
        <v>9383</v>
      </c>
      <c r="G872" s="1" t="s">
        <v>9439</v>
      </c>
      <c r="H872" s="1" t="s">
        <v>26</v>
      </c>
      <c r="I872" s="1" t="s">
        <v>104</v>
      </c>
      <c r="K872" s="1" t="s">
        <v>9440</v>
      </c>
      <c r="L872" s="2" t="s">
        <v>9441</v>
      </c>
      <c r="O872" s="42">
        <v>2</v>
      </c>
      <c r="T872" s="47">
        <v>10</v>
      </c>
      <c r="V872" s="2" t="s">
        <v>9442</v>
      </c>
    </row>
    <row r="873" spans="1:40" ht="24">
      <c r="A873" s="1" t="s">
        <v>9382</v>
      </c>
      <c r="B873" s="1" t="s">
        <v>9443</v>
      </c>
      <c r="C873" s="1" t="s">
        <v>9386</v>
      </c>
      <c r="D873" s="1">
        <v>72</v>
      </c>
      <c r="E873" s="1">
        <v>4</v>
      </c>
      <c r="F873" s="1" t="s">
        <v>9383</v>
      </c>
      <c r="G873" s="1" t="s">
        <v>9444</v>
      </c>
      <c r="I873" s="1" t="s">
        <v>94</v>
      </c>
      <c r="K873" s="1" t="s">
        <v>9445</v>
      </c>
      <c r="N873" s="41">
        <v>40</v>
      </c>
      <c r="O873" s="42">
        <v>2</v>
      </c>
      <c r="Q873" s="44">
        <v>3</v>
      </c>
      <c r="R873" s="45">
        <v>2</v>
      </c>
      <c r="S873" s="46">
        <v>4</v>
      </c>
      <c r="V873" s="2" t="s">
        <v>9446</v>
      </c>
    </row>
    <row r="874" spans="1:40" ht="36">
      <c r="A874" s="1" t="s">
        <v>9382</v>
      </c>
      <c r="B874" s="1" t="s">
        <v>9447</v>
      </c>
      <c r="C874" s="1" t="s">
        <v>9386</v>
      </c>
      <c r="D874" s="1">
        <v>73</v>
      </c>
      <c r="E874" s="1">
        <v>2</v>
      </c>
      <c r="F874" s="1" t="s">
        <v>9383</v>
      </c>
      <c r="G874" s="1" t="s">
        <v>9448</v>
      </c>
      <c r="I874" s="1" t="s">
        <v>94</v>
      </c>
      <c r="K874" s="1" t="s">
        <v>938</v>
      </c>
      <c r="N874" s="41">
        <v>30</v>
      </c>
      <c r="O874" s="42">
        <v>3</v>
      </c>
      <c r="Q874" s="44">
        <v>5</v>
      </c>
      <c r="R874" s="45">
        <v>4</v>
      </c>
      <c r="S874" s="46">
        <v>5</v>
      </c>
      <c r="V874" s="2" t="s">
        <v>9449</v>
      </c>
      <c r="W874" s="2" t="s">
        <v>10369</v>
      </c>
    </row>
    <row r="875" spans="1:40" ht="24">
      <c r="A875" s="1" t="s">
        <v>9382</v>
      </c>
      <c r="B875" s="1" t="s">
        <v>9450</v>
      </c>
      <c r="C875" s="1" t="s">
        <v>9386</v>
      </c>
      <c r="D875" s="1">
        <v>74</v>
      </c>
      <c r="E875" s="1">
        <v>2</v>
      </c>
      <c r="F875" s="1" t="s">
        <v>9383</v>
      </c>
      <c r="G875" s="1" t="s">
        <v>9451</v>
      </c>
      <c r="I875" s="1" t="s">
        <v>104</v>
      </c>
      <c r="K875" s="1" t="s">
        <v>9452</v>
      </c>
      <c r="L875" s="2" t="s">
        <v>9453</v>
      </c>
      <c r="O875" s="42">
        <v>3</v>
      </c>
      <c r="T875" s="47">
        <v>1</v>
      </c>
      <c r="V875" s="2" t="s">
        <v>9454</v>
      </c>
    </row>
    <row r="876" spans="1:40" ht="60">
      <c r="A876" s="1" t="s">
        <v>9382</v>
      </c>
      <c r="B876" s="1" t="s">
        <v>9455</v>
      </c>
      <c r="C876" s="1" t="s">
        <v>9386</v>
      </c>
      <c r="D876" s="1">
        <v>75</v>
      </c>
      <c r="E876" s="1">
        <v>2</v>
      </c>
      <c r="F876" s="1" t="s">
        <v>9383</v>
      </c>
      <c r="G876" s="1" t="s">
        <v>9456</v>
      </c>
      <c r="I876" s="1" t="s">
        <v>104</v>
      </c>
      <c r="K876" s="1" t="s">
        <v>2408</v>
      </c>
      <c r="L876" s="2" t="s">
        <v>155</v>
      </c>
      <c r="O876" s="42">
        <v>1</v>
      </c>
      <c r="T876" s="47">
        <v>1</v>
      </c>
      <c r="V876" s="2" t="s">
        <v>9457</v>
      </c>
    </row>
    <row r="877" spans="1:40" ht="72">
      <c r="A877" s="1" t="s">
        <v>9382</v>
      </c>
      <c r="B877" s="1" t="s">
        <v>9458</v>
      </c>
      <c r="C877" s="1" t="s">
        <v>9386</v>
      </c>
      <c r="D877" s="1">
        <v>76</v>
      </c>
      <c r="E877" s="1">
        <v>2</v>
      </c>
      <c r="F877" s="1" t="s">
        <v>9383</v>
      </c>
      <c r="G877" s="1" t="s">
        <v>9459</v>
      </c>
      <c r="I877" s="1" t="s">
        <v>104</v>
      </c>
      <c r="K877" s="1" t="s">
        <v>9460</v>
      </c>
      <c r="O877" s="42">
        <v>1</v>
      </c>
      <c r="T877" s="47">
        <v>5</v>
      </c>
      <c r="V877" s="2" t="s">
        <v>9461</v>
      </c>
    </row>
    <row r="878" spans="1:40" ht="24">
      <c r="A878" s="1" t="s">
        <v>9382</v>
      </c>
      <c r="B878" s="1" t="s">
        <v>9462</v>
      </c>
      <c r="C878" s="1" t="s">
        <v>9386</v>
      </c>
      <c r="D878" s="1">
        <v>77</v>
      </c>
      <c r="E878" s="1">
        <v>2</v>
      </c>
      <c r="F878" s="1" t="s">
        <v>9383</v>
      </c>
      <c r="G878" s="1" t="s">
        <v>9463</v>
      </c>
      <c r="I878" s="1" t="s">
        <v>104</v>
      </c>
      <c r="K878" s="1" t="s">
        <v>2408</v>
      </c>
      <c r="O878" s="42">
        <v>3</v>
      </c>
      <c r="T878" s="47">
        <v>3</v>
      </c>
      <c r="V878" s="2" t="s">
        <v>9464</v>
      </c>
      <c r="W878" s="2" t="s">
        <v>10370</v>
      </c>
    </row>
    <row r="879" spans="1:40" ht="60">
      <c r="A879" s="1" t="s">
        <v>9382</v>
      </c>
      <c r="B879" s="1" t="s">
        <v>9465</v>
      </c>
      <c r="C879" s="1" t="s">
        <v>9386</v>
      </c>
      <c r="D879" s="1">
        <v>78</v>
      </c>
      <c r="E879" s="1">
        <v>2</v>
      </c>
      <c r="F879" s="1" t="s">
        <v>9383</v>
      </c>
      <c r="G879" s="1" t="s">
        <v>9466</v>
      </c>
      <c r="I879" s="1" t="s">
        <v>104</v>
      </c>
      <c r="K879" s="1" t="s">
        <v>2408</v>
      </c>
      <c r="O879" s="42">
        <v>3</v>
      </c>
      <c r="T879" s="47">
        <v>5</v>
      </c>
      <c r="V879" s="2" t="s">
        <v>9467</v>
      </c>
    </row>
    <row r="880" spans="1:40" ht="60">
      <c r="A880" s="1" t="s">
        <v>9382</v>
      </c>
      <c r="B880" s="1" t="s">
        <v>9468</v>
      </c>
      <c r="C880" s="1" t="s">
        <v>9386</v>
      </c>
      <c r="D880" s="1">
        <v>79</v>
      </c>
      <c r="E880" s="1">
        <v>2</v>
      </c>
      <c r="F880" s="1" t="s">
        <v>9383</v>
      </c>
      <c r="G880" s="1" t="s">
        <v>9469</v>
      </c>
      <c r="I880" s="1" t="s">
        <v>104</v>
      </c>
      <c r="K880" s="1" t="s">
        <v>2408</v>
      </c>
      <c r="O880" s="42">
        <v>2</v>
      </c>
      <c r="T880" s="47">
        <v>3</v>
      </c>
      <c r="V880" s="2" t="s">
        <v>9470</v>
      </c>
    </row>
    <row r="881" spans="1:48" ht="48">
      <c r="A881" s="1" t="s">
        <v>9382</v>
      </c>
      <c r="B881" s="1" t="s">
        <v>9471</v>
      </c>
      <c r="C881" s="1" t="s">
        <v>9386</v>
      </c>
      <c r="D881" s="1">
        <v>80</v>
      </c>
      <c r="E881" s="1">
        <v>2</v>
      </c>
      <c r="F881" s="1" t="s">
        <v>9383</v>
      </c>
      <c r="G881" s="1" t="s">
        <v>9472</v>
      </c>
      <c r="I881" s="1" t="s">
        <v>82</v>
      </c>
      <c r="V881" s="2" t="s">
        <v>9473</v>
      </c>
    </row>
    <row r="882" spans="1:48" ht="36">
      <c r="A882" s="1" t="s">
        <v>9382</v>
      </c>
      <c r="B882" s="1" t="s">
        <v>9474</v>
      </c>
      <c r="C882" s="1" t="s">
        <v>9386</v>
      </c>
      <c r="D882" s="1">
        <v>81</v>
      </c>
      <c r="E882" s="1">
        <v>2</v>
      </c>
      <c r="F882" s="1" t="s">
        <v>9383</v>
      </c>
      <c r="G882" s="1" t="s">
        <v>9475</v>
      </c>
      <c r="I882" s="1" t="s">
        <v>82</v>
      </c>
      <c r="V882" s="2" t="s">
        <v>9476</v>
      </c>
      <c r="W882" s="2" t="s">
        <v>10371</v>
      </c>
    </row>
    <row r="883" spans="1:48" ht="36">
      <c r="A883" s="1" t="s">
        <v>9382</v>
      </c>
      <c r="B883" s="1" t="s">
        <v>9477</v>
      </c>
      <c r="C883" s="1" t="s">
        <v>9386</v>
      </c>
      <c r="D883" s="1">
        <v>82</v>
      </c>
      <c r="E883" s="1">
        <v>2</v>
      </c>
      <c r="F883" s="1" t="s">
        <v>9383</v>
      </c>
      <c r="G883" s="1" t="s">
        <v>9478</v>
      </c>
      <c r="I883" s="1" t="s">
        <v>82</v>
      </c>
      <c r="V883" s="2" t="s">
        <v>9479</v>
      </c>
      <c r="W883" s="2" t="s">
        <v>10371</v>
      </c>
    </row>
    <row r="884" spans="1:48" ht="48">
      <c r="A884" s="1" t="s">
        <v>9382</v>
      </c>
      <c r="B884" s="1" t="s">
        <v>9480</v>
      </c>
      <c r="C884" s="1" t="s">
        <v>9386</v>
      </c>
      <c r="D884" s="1">
        <v>83</v>
      </c>
      <c r="E884" s="1">
        <v>2</v>
      </c>
      <c r="F884" s="1" t="s">
        <v>9383</v>
      </c>
      <c r="G884" s="1" t="s">
        <v>9481</v>
      </c>
      <c r="I884" s="1" t="s">
        <v>82</v>
      </c>
      <c r="V884" s="2" t="s">
        <v>9482</v>
      </c>
      <c r="W884" s="2" t="s">
        <v>10372</v>
      </c>
    </row>
    <row r="885" spans="1:48" ht="24">
      <c r="A885" s="74" t="s">
        <v>11054</v>
      </c>
      <c r="B885" s="74" t="s">
        <v>11057</v>
      </c>
      <c r="C885" s="74" t="s">
        <v>11058</v>
      </c>
      <c r="D885" s="74">
        <v>84</v>
      </c>
      <c r="E885" s="74">
        <v>1</v>
      </c>
      <c r="F885" s="74"/>
      <c r="G885" s="74" t="s">
        <v>1577</v>
      </c>
      <c r="H885" s="1" t="s">
        <v>26</v>
      </c>
      <c r="I885" s="1" t="s">
        <v>27</v>
      </c>
      <c r="J885" s="1" t="s">
        <v>50</v>
      </c>
      <c r="K885" s="2" t="s">
        <v>2085</v>
      </c>
      <c r="M885" s="15">
        <v>10</v>
      </c>
      <c r="P885" s="43">
        <v>2</v>
      </c>
      <c r="Q885" s="44">
        <v>2</v>
      </c>
      <c r="R885" s="45">
        <v>2</v>
      </c>
      <c r="S885" s="46">
        <v>4</v>
      </c>
      <c r="V885" s="2" t="s">
        <v>11059</v>
      </c>
    </row>
    <row r="886" spans="1:48">
      <c r="A886" s="1" t="s">
        <v>11054</v>
      </c>
      <c r="B886" s="1" t="s">
        <v>11060</v>
      </c>
      <c r="C886" s="1" t="s">
        <v>11058</v>
      </c>
      <c r="D886" s="1">
        <v>85</v>
      </c>
      <c r="E886" s="1">
        <v>3</v>
      </c>
      <c r="G886" s="1" t="s">
        <v>11061</v>
      </c>
      <c r="I886" s="1" t="s">
        <v>63</v>
      </c>
      <c r="J886" s="1" t="s">
        <v>28</v>
      </c>
      <c r="K886" s="2"/>
      <c r="M886" s="15">
        <v>1</v>
      </c>
      <c r="V886" s="2" t="s">
        <v>11062</v>
      </c>
    </row>
    <row r="887" spans="1:48" ht="36">
      <c r="A887" s="1" t="s">
        <v>11054</v>
      </c>
      <c r="B887" s="1" t="s">
        <v>11063</v>
      </c>
      <c r="C887" s="1" t="s">
        <v>11058</v>
      </c>
      <c r="D887" s="1">
        <v>86</v>
      </c>
      <c r="E887" s="1">
        <v>3</v>
      </c>
      <c r="G887" s="1" t="s">
        <v>11064</v>
      </c>
      <c r="I887" s="1" t="s">
        <v>63</v>
      </c>
      <c r="J887" s="1" t="s">
        <v>28</v>
      </c>
      <c r="K887" s="2"/>
      <c r="M887" s="15">
        <v>0</v>
      </c>
      <c r="V887" s="2" t="s">
        <v>11065</v>
      </c>
    </row>
    <row r="888" spans="1:48" ht="24">
      <c r="A888" s="1" t="s">
        <v>11054</v>
      </c>
      <c r="B888" s="1" t="s">
        <v>11066</v>
      </c>
      <c r="C888" s="1" t="s">
        <v>11058</v>
      </c>
      <c r="D888" s="1">
        <v>87</v>
      </c>
      <c r="E888" s="1">
        <v>3</v>
      </c>
      <c r="G888" s="1" t="s">
        <v>11067</v>
      </c>
      <c r="I888" s="1" t="s">
        <v>38</v>
      </c>
      <c r="J888" s="1" t="s">
        <v>50</v>
      </c>
      <c r="K888" s="2" t="s">
        <v>9418</v>
      </c>
      <c r="L888" s="2" t="s">
        <v>171</v>
      </c>
      <c r="M888" s="15">
        <v>2</v>
      </c>
      <c r="P888" s="43">
        <v>0</v>
      </c>
      <c r="Q888" s="44">
        <v>2</v>
      </c>
      <c r="R888" s="45">
        <v>0</v>
      </c>
      <c r="S888" s="46">
        <v>1</v>
      </c>
      <c r="V888" s="2" t="s">
        <v>11068</v>
      </c>
    </row>
    <row r="889" spans="1:48" ht="24">
      <c r="A889" s="1" t="s">
        <v>11054</v>
      </c>
      <c r="B889" s="1" t="s">
        <v>11069</v>
      </c>
      <c r="C889" s="1" t="s">
        <v>11058</v>
      </c>
      <c r="D889" s="1">
        <v>88</v>
      </c>
      <c r="E889" s="1">
        <v>3</v>
      </c>
      <c r="G889" s="1" t="s">
        <v>11070</v>
      </c>
      <c r="I889" s="1" t="s">
        <v>56</v>
      </c>
      <c r="J889" s="1" t="s">
        <v>50</v>
      </c>
      <c r="K889" s="2" t="s">
        <v>196</v>
      </c>
      <c r="L889" s="2" t="s">
        <v>11071</v>
      </c>
      <c r="M889" s="15">
        <v>1</v>
      </c>
      <c r="V889" s="2" t="s">
        <v>11072</v>
      </c>
    </row>
    <row r="890" spans="1:48" ht="24">
      <c r="A890" s="1" t="s">
        <v>11054</v>
      </c>
      <c r="B890" s="1" t="s">
        <v>11073</v>
      </c>
      <c r="C890" s="1" t="s">
        <v>11058</v>
      </c>
      <c r="D890" s="1">
        <v>89</v>
      </c>
      <c r="E890" s="1">
        <v>3</v>
      </c>
      <c r="G890" s="1" t="s">
        <v>11074</v>
      </c>
      <c r="I890" s="1" t="s">
        <v>38</v>
      </c>
      <c r="J890" s="1" t="s">
        <v>57</v>
      </c>
      <c r="K890" s="2" t="s">
        <v>4959</v>
      </c>
      <c r="L890" s="2" t="s">
        <v>5573</v>
      </c>
      <c r="M890" s="15">
        <v>3</v>
      </c>
      <c r="P890" s="43">
        <v>2</v>
      </c>
      <c r="Q890" s="44">
        <v>0</v>
      </c>
      <c r="R890" s="45">
        <v>1</v>
      </c>
      <c r="S890" s="46">
        <v>2</v>
      </c>
      <c r="V890" s="2" t="s">
        <v>11075</v>
      </c>
    </row>
    <row r="891" spans="1:48" ht="36">
      <c r="A891" s="1" t="s">
        <v>11054</v>
      </c>
      <c r="B891" s="1" t="s">
        <v>11076</v>
      </c>
      <c r="C891" s="1" t="s">
        <v>11058</v>
      </c>
      <c r="D891" s="1">
        <v>90</v>
      </c>
      <c r="E891" s="1">
        <v>3</v>
      </c>
      <c r="G891" s="1" t="s">
        <v>11077</v>
      </c>
      <c r="I891" s="1" t="s">
        <v>63</v>
      </c>
      <c r="J891" s="1" t="s">
        <v>57</v>
      </c>
      <c r="K891" s="2"/>
      <c r="M891" s="15">
        <v>0</v>
      </c>
      <c r="V891" s="2" t="s">
        <v>11078</v>
      </c>
    </row>
    <row r="892" spans="1:48" ht="48">
      <c r="A892" s="1" t="s">
        <v>11054</v>
      </c>
      <c r="B892" s="1" t="s">
        <v>11079</v>
      </c>
      <c r="C892" s="1" t="s">
        <v>11058</v>
      </c>
      <c r="D892" s="1">
        <v>91</v>
      </c>
      <c r="E892" s="1">
        <v>3</v>
      </c>
      <c r="G892" s="1" t="s">
        <v>11080</v>
      </c>
      <c r="I892" s="1" t="s">
        <v>38</v>
      </c>
      <c r="J892" s="1" t="s">
        <v>39</v>
      </c>
      <c r="K892" s="2" t="s">
        <v>11081</v>
      </c>
      <c r="M892" s="15">
        <v>2</v>
      </c>
      <c r="P892" s="43">
        <v>1</v>
      </c>
      <c r="Q892" s="44">
        <v>0</v>
      </c>
      <c r="R892" s="45">
        <v>0</v>
      </c>
      <c r="S892" s="46">
        <v>2</v>
      </c>
      <c r="V892" s="2" t="s">
        <v>11082</v>
      </c>
    </row>
    <row r="893" spans="1:48" ht="36">
      <c r="A893" s="1" t="s">
        <v>11054</v>
      </c>
      <c r="B893" s="1" t="s">
        <v>11083</v>
      </c>
      <c r="C893" s="1" t="s">
        <v>11058</v>
      </c>
      <c r="D893" s="1">
        <v>92</v>
      </c>
      <c r="E893" s="1">
        <v>3</v>
      </c>
      <c r="G893" s="1" t="s">
        <v>11084</v>
      </c>
      <c r="H893" s="1" t="s">
        <v>26</v>
      </c>
      <c r="I893" s="1" t="s">
        <v>56</v>
      </c>
      <c r="J893" s="1" t="s">
        <v>39</v>
      </c>
      <c r="K893" s="2" t="s">
        <v>298</v>
      </c>
      <c r="L893" s="2" t="s">
        <v>11085</v>
      </c>
      <c r="M893" s="15">
        <v>1</v>
      </c>
      <c r="V893" s="2" t="s">
        <v>11086</v>
      </c>
      <c r="AU893" s="1" t="s">
        <v>6190</v>
      </c>
      <c r="AV893" s="1" t="s">
        <v>6191</v>
      </c>
    </row>
    <row r="894" spans="1:48" ht="48">
      <c r="A894" s="1" t="s">
        <v>11054</v>
      </c>
      <c r="B894" s="1" t="s">
        <v>11087</v>
      </c>
      <c r="C894" s="1" t="s">
        <v>11058</v>
      </c>
      <c r="D894" s="1">
        <v>93</v>
      </c>
      <c r="E894" s="1">
        <v>3</v>
      </c>
      <c r="G894" s="1" t="s">
        <v>11088</v>
      </c>
      <c r="H894" s="1" t="s">
        <v>26</v>
      </c>
      <c r="I894" s="1" t="s">
        <v>56</v>
      </c>
      <c r="J894" s="1" t="s">
        <v>44</v>
      </c>
      <c r="K894" s="2" t="s">
        <v>298</v>
      </c>
      <c r="L894" s="2" t="s">
        <v>11089</v>
      </c>
      <c r="M894" s="15">
        <v>1</v>
      </c>
      <c r="V894" s="2" t="s">
        <v>11090</v>
      </c>
    </row>
    <row r="895" spans="1:48" ht="48">
      <c r="A895" s="75" t="s">
        <v>11054</v>
      </c>
      <c r="B895" s="75" t="s">
        <v>11091</v>
      </c>
      <c r="C895" s="75" t="s">
        <v>11058</v>
      </c>
      <c r="D895" s="75">
        <v>94</v>
      </c>
      <c r="E895" s="75">
        <v>1</v>
      </c>
      <c r="F895" s="75" t="s">
        <v>11055</v>
      </c>
      <c r="G895" s="75" t="s">
        <v>11092</v>
      </c>
      <c r="I895" s="1" t="s">
        <v>125</v>
      </c>
      <c r="K895" s="2"/>
      <c r="M895" s="15">
        <v>1</v>
      </c>
      <c r="N895" s="41" t="s">
        <v>9489</v>
      </c>
      <c r="V895" s="2" t="s">
        <v>11093</v>
      </c>
      <c r="X895" s="1" t="s">
        <v>1665</v>
      </c>
      <c r="Y895" s="1" t="s">
        <v>11092</v>
      </c>
      <c r="AA895" s="1" t="s">
        <v>125</v>
      </c>
      <c r="AE895" s="1">
        <v>1</v>
      </c>
      <c r="AF895" s="41" t="s">
        <v>9490</v>
      </c>
      <c r="AL895" s="47">
        <v>0</v>
      </c>
      <c r="AN895" s="2" t="s">
        <v>11094</v>
      </c>
    </row>
    <row r="896" spans="1:48" ht="84">
      <c r="A896" s="1" t="s">
        <v>11054</v>
      </c>
      <c r="B896" s="1" t="s">
        <v>11095</v>
      </c>
      <c r="C896" s="1" t="s">
        <v>11058</v>
      </c>
      <c r="D896" s="1">
        <v>95</v>
      </c>
      <c r="E896" s="1">
        <v>1</v>
      </c>
      <c r="F896" s="1" t="s">
        <v>11055</v>
      </c>
      <c r="G896" s="1" t="s">
        <v>11096</v>
      </c>
      <c r="I896" s="1" t="s">
        <v>125</v>
      </c>
      <c r="K896" s="2"/>
      <c r="M896" s="15">
        <v>2</v>
      </c>
      <c r="N896" s="41" t="s">
        <v>9489</v>
      </c>
      <c r="V896" s="2" t="s">
        <v>11097</v>
      </c>
      <c r="Y896" s="1" t="s">
        <v>11098</v>
      </c>
      <c r="AA896" s="1" t="s">
        <v>125</v>
      </c>
      <c r="AE896" s="1">
        <v>2</v>
      </c>
      <c r="AF896" s="41" t="s">
        <v>9490</v>
      </c>
      <c r="AL896" s="47">
        <v>13</v>
      </c>
      <c r="AN896" s="2" t="s">
        <v>11099</v>
      </c>
    </row>
    <row r="897" spans="1:40" ht="84">
      <c r="A897" s="1" t="s">
        <v>11054</v>
      </c>
      <c r="B897" s="1" t="s">
        <v>11100</v>
      </c>
      <c r="C897" s="1" t="s">
        <v>11058</v>
      </c>
      <c r="D897" s="1">
        <v>96</v>
      </c>
      <c r="E897" s="1">
        <v>1</v>
      </c>
      <c r="F897" s="1" t="s">
        <v>11055</v>
      </c>
      <c r="G897" s="1" t="s">
        <v>11096</v>
      </c>
      <c r="I897" s="1" t="s">
        <v>125</v>
      </c>
      <c r="K897" s="2"/>
      <c r="M897" s="15">
        <v>2</v>
      </c>
      <c r="N897" s="41" t="s">
        <v>9489</v>
      </c>
      <c r="V897" s="2" t="s">
        <v>11097</v>
      </c>
      <c r="Y897" s="1" t="s">
        <v>11101</v>
      </c>
      <c r="AA897" s="1" t="s">
        <v>125</v>
      </c>
      <c r="AE897" s="1">
        <v>2</v>
      </c>
      <c r="AF897" s="41" t="s">
        <v>9490</v>
      </c>
      <c r="AL897" s="47">
        <v>13</v>
      </c>
      <c r="AN897" s="2" t="s">
        <v>11102</v>
      </c>
    </row>
    <row r="898" spans="1:40" ht="84">
      <c r="A898" s="1" t="s">
        <v>11054</v>
      </c>
      <c r="B898" s="1" t="s">
        <v>11103</v>
      </c>
      <c r="C898" s="1" t="s">
        <v>11058</v>
      </c>
      <c r="D898" s="1">
        <v>97</v>
      </c>
      <c r="E898" s="1">
        <v>1</v>
      </c>
      <c r="F898" s="1" t="s">
        <v>11055</v>
      </c>
      <c r="G898" s="1" t="s">
        <v>11096</v>
      </c>
      <c r="I898" s="1" t="s">
        <v>125</v>
      </c>
      <c r="K898" s="2"/>
      <c r="M898" s="15">
        <v>2</v>
      </c>
      <c r="N898" s="41" t="s">
        <v>9489</v>
      </c>
      <c r="V898" s="2" t="s">
        <v>11097</v>
      </c>
      <c r="Y898" s="1" t="s">
        <v>11104</v>
      </c>
      <c r="AA898" s="1" t="s">
        <v>125</v>
      </c>
      <c r="AE898" s="1">
        <v>2</v>
      </c>
      <c r="AF898" s="41" t="s">
        <v>9490</v>
      </c>
      <c r="AL898" s="47">
        <v>13</v>
      </c>
      <c r="AN898" s="2" t="s">
        <v>11105</v>
      </c>
    </row>
    <row r="899" spans="1:40" ht="60">
      <c r="A899" s="1" t="s">
        <v>11054</v>
      </c>
      <c r="B899" s="1" t="s">
        <v>11106</v>
      </c>
      <c r="C899" s="1" t="s">
        <v>11058</v>
      </c>
      <c r="D899" s="1">
        <v>98</v>
      </c>
      <c r="E899" s="1">
        <v>1</v>
      </c>
      <c r="F899" s="1" t="s">
        <v>11055</v>
      </c>
      <c r="G899" s="1" t="s">
        <v>11107</v>
      </c>
      <c r="I899" s="1" t="s">
        <v>125</v>
      </c>
      <c r="K899" s="2"/>
      <c r="M899" s="15">
        <v>3</v>
      </c>
      <c r="N899" s="41" t="s">
        <v>9489</v>
      </c>
      <c r="V899" s="2" t="s">
        <v>11151</v>
      </c>
      <c r="Y899" s="1" t="s">
        <v>11108</v>
      </c>
      <c r="AA899" s="1" t="s">
        <v>125</v>
      </c>
      <c r="AE899" s="1">
        <v>3</v>
      </c>
      <c r="AF899" s="41" t="s">
        <v>9490</v>
      </c>
      <c r="AL899" s="47">
        <v>16</v>
      </c>
      <c r="AN899" s="2" t="s">
        <v>11109</v>
      </c>
    </row>
    <row r="900" spans="1:40" ht="48">
      <c r="A900" s="1" t="s">
        <v>11054</v>
      </c>
      <c r="B900" s="1" t="s">
        <v>11110</v>
      </c>
      <c r="C900" s="1" t="s">
        <v>11058</v>
      </c>
      <c r="D900" s="1">
        <v>99</v>
      </c>
      <c r="E900" s="1">
        <v>1</v>
      </c>
      <c r="F900" s="1" t="s">
        <v>11055</v>
      </c>
      <c r="G900" s="1" t="s">
        <v>11107</v>
      </c>
      <c r="I900" s="1" t="s">
        <v>125</v>
      </c>
      <c r="K900" s="2"/>
      <c r="M900" s="15">
        <v>3</v>
      </c>
      <c r="N900" s="41" t="s">
        <v>9489</v>
      </c>
      <c r="V900" s="2" t="s">
        <v>11151</v>
      </c>
      <c r="Y900" s="1" t="s">
        <v>11111</v>
      </c>
      <c r="AA900" s="1" t="s">
        <v>125</v>
      </c>
      <c r="AE900" s="1">
        <v>3</v>
      </c>
      <c r="AF900" s="41" t="s">
        <v>9490</v>
      </c>
      <c r="AL900" s="47">
        <v>16</v>
      </c>
      <c r="AN900" s="2" t="s">
        <v>11112</v>
      </c>
    </row>
    <row r="901" spans="1:40" ht="48">
      <c r="A901" s="1" t="s">
        <v>11054</v>
      </c>
      <c r="B901" s="1" t="s">
        <v>11113</v>
      </c>
      <c r="C901" s="1" t="s">
        <v>11058</v>
      </c>
      <c r="D901" s="1">
        <v>100</v>
      </c>
      <c r="E901" s="1">
        <v>1</v>
      </c>
      <c r="F901" s="1" t="s">
        <v>11055</v>
      </c>
      <c r="G901" s="1" t="s">
        <v>11107</v>
      </c>
      <c r="I901" s="1" t="s">
        <v>125</v>
      </c>
      <c r="K901" s="2"/>
      <c r="M901" s="15">
        <v>3</v>
      </c>
      <c r="N901" s="41" t="s">
        <v>9489</v>
      </c>
      <c r="V901" s="2" t="s">
        <v>11151</v>
      </c>
      <c r="Y901" s="1" t="s">
        <v>11114</v>
      </c>
      <c r="AA901" s="1" t="s">
        <v>125</v>
      </c>
      <c r="AE901" s="1">
        <v>3</v>
      </c>
      <c r="AF901" s="41" t="s">
        <v>9490</v>
      </c>
      <c r="AL901" s="47">
        <v>16</v>
      </c>
      <c r="AN901" s="2" t="s">
        <v>11115</v>
      </c>
    </row>
    <row r="902" spans="1:40" ht="60">
      <c r="A902" s="1" t="s">
        <v>11054</v>
      </c>
      <c r="B902" s="1" t="s">
        <v>11116</v>
      </c>
      <c r="C902" s="1" t="s">
        <v>11058</v>
      </c>
      <c r="D902" s="1">
        <v>101</v>
      </c>
      <c r="E902" s="1">
        <v>1</v>
      </c>
      <c r="F902" s="1" t="s">
        <v>11055</v>
      </c>
      <c r="G902" s="1" t="s">
        <v>11117</v>
      </c>
      <c r="I902" s="1" t="s">
        <v>125</v>
      </c>
      <c r="K902" s="2"/>
      <c r="M902" s="15">
        <v>4</v>
      </c>
      <c r="N902" s="41" t="s">
        <v>9489</v>
      </c>
      <c r="V902" s="2" t="s">
        <v>11118</v>
      </c>
      <c r="Y902" s="1" t="s">
        <v>11117</v>
      </c>
      <c r="AA902" s="1" t="s">
        <v>125</v>
      </c>
      <c r="AE902" s="1">
        <v>4</v>
      </c>
      <c r="AF902" s="41" t="s">
        <v>9490</v>
      </c>
      <c r="AL902" s="47" t="s">
        <v>8090</v>
      </c>
      <c r="AN902" s="2" t="s">
        <v>11119</v>
      </c>
    </row>
    <row r="903" spans="1:40" ht="48">
      <c r="A903" s="1" t="s">
        <v>11054</v>
      </c>
      <c r="B903" s="1" t="s">
        <v>11120</v>
      </c>
      <c r="C903" s="1" t="s">
        <v>11058</v>
      </c>
      <c r="D903" s="1">
        <v>102</v>
      </c>
      <c r="E903" s="1">
        <v>1</v>
      </c>
      <c r="F903" s="1" t="s">
        <v>11055</v>
      </c>
      <c r="G903" s="1" t="s">
        <v>9427</v>
      </c>
      <c r="H903" s="1" t="s">
        <v>26</v>
      </c>
      <c r="I903" s="1" t="s">
        <v>88</v>
      </c>
      <c r="K903" s="2" t="s">
        <v>283</v>
      </c>
      <c r="L903" s="2" t="s">
        <v>9428</v>
      </c>
      <c r="P903" s="43">
        <v>0</v>
      </c>
      <c r="Q903" s="44">
        <v>1</v>
      </c>
      <c r="R903" s="45">
        <v>2</v>
      </c>
      <c r="S903" s="46">
        <v>3</v>
      </c>
      <c r="V903" s="2" t="s">
        <v>9429</v>
      </c>
    </row>
    <row r="904" spans="1:40" ht="60">
      <c r="A904" s="1" t="s">
        <v>11054</v>
      </c>
      <c r="B904" s="1" t="s">
        <v>11121</v>
      </c>
      <c r="C904" s="1" t="s">
        <v>11058</v>
      </c>
      <c r="D904" s="1">
        <v>103</v>
      </c>
      <c r="E904" s="1">
        <v>1</v>
      </c>
      <c r="F904" s="1" t="s">
        <v>11055</v>
      </c>
      <c r="G904" s="1" t="s">
        <v>11122</v>
      </c>
      <c r="H904" s="1" t="s">
        <v>26</v>
      </c>
      <c r="I904" s="1" t="s">
        <v>94</v>
      </c>
      <c r="K904" s="2" t="s">
        <v>95</v>
      </c>
      <c r="L904" s="2" t="s">
        <v>3481</v>
      </c>
      <c r="N904" s="41">
        <v>45</v>
      </c>
      <c r="O904" s="42">
        <v>3</v>
      </c>
      <c r="Q904" s="44">
        <v>6</v>
      </c>
      <c r="R904" s="45">
        <v>4</v>
      </c>
      <c r="S904" s="46">
        <v>9</v>
      </c>
      <c r="U904" s="1">
        <v>5</v>
      </c>
      <c r="V904" s="2" t="s">
        <v>11123</v>
      </c>
    </row>
    <row r="905" spans="1:40" ht="24">
      <c r="A905" s="1" t="s">
        <v>11054</v>
      </c>
      <c r="B905" s="1" t="s">
        <v>11124</v>
      </c>
      <c r="C905" s="1" t="s">
        <v>11058</v>
      </c>
      <c r="D905" s="1">
        <v>104</v>
      </c>
      <c r="E905" s="1">
        <v>4</v>
      </c>
      <c r="F905" s="1" t="s">
        <v>11055</v>
      </c>
      <c r="G905" s="1" t="s">
        <v>11125</v>
      </c>
      <c r="I905" s="1" t="s">
        <v>94</v>
      </c>
      <c r="K905" s="2" t="s">
        <v>95</v>
      </c>
      <c r="L905" s="2" t="s">
        <v>3481</v>
      </c>
      <c r="N905" s="41">
        <v>35</v>
      </c>
      <c r="O905" s="42">
        <v>3</v>
      </c>
      <c r="Q905" s="44">
        <v>3</v>
      </c>
      <c r="R905" s="45">
        <v>3</v>
      </c>
      <c r="S905" s="46">
        <v>6</v>
      </c>
      <c r="V905" s="2" t="s">
        <v>11126</v>
      </c>
    </row>
    <row r="906" spans="1:40" ht="36">
      <c r="A906" s="1" t="s">
        <v>11054</v>
      </c>
      <c r="B906" s="1" t="s">
        <v>11127</v>
      </c>
      <c r="C906" s="1" t="s">
        <v>11058</v>
      </c>
      <c r="D906" s="1">
        <v>105</v>
      </c>
      <c r="E906" s="1">
        <v>3</v>
      </c>
      <c r="F906" s="1" t="s">
        <v>11055</v>
      </c>
      <c r="G906" s="1" t="s">
        <v>11128</v>
      </c>
      <c r="I906" s="1" t="s">
        <v>94</v>
      </c>
      <c r="K906" s="2" t="s">
        <v>582</v>
      </c>
      <c r="N906" s="41">
        <v>20</v>
      </c>
      <c r="O906" s="42">
        <v>2</v>
      </c>
      <c r="Q906" s="44">
        <v>1</v>
      </c>
      <c r="R906" s="45">
        <v>1</v>
      </c>
      <c r="S906" s="46">
        <v>6</v>
      </c>
      <c r="V906" s="2" t="s">
        <v>11129</v>
      </c>
      <c r="W906" s="2" t="s">
        <v>2392</v>
      </c>
    </row>
    <row r="907" spans="1:40" ht="36">
      <c r="A907" s="1" t="s">
        <v>11054</v>
      </c>
      <c r="B907" s="1" t="s">
        <v>11130</v>
      </c>
      <c r="C907" s="1" t="s">
        <v>11058</v>
      </c>
      <c r="D907" s="1">
        <v>106</v>
      </c>
      <c r="E907" s="1">
        <v>3</v>
      </c>
      <c r="F907" s="1" t="s">
        <v>11055</v>
      </c>
      <c r="G907" s="1" t="s">
        <v>11131</v>
      </c>
      <c r="I907" s="1" t="s">
        <v>104</v>
      </c>
      <c r="K907" s="2" t="s">
        <v>11132</v>
      </c>
      <c r="O907" s="42">
        <v>2</v>
      </c>
      <c r="T907" s="47">
        <v>3</v>
      </c>
      <c r="V907" s="2" t="s">
        <v>11133</v>
      </c>
      <c r="W907" s="2" t="s">
        <v>11134</v>
      </c>
    </row>
    <row r="908" spans="1:40" ht="36">
      <c r="A908" s="1" t="s">
        <v>11054</v>
      </c>
      <c r="B908" s="1" t="s">
        <v>11135</v>
      </c>
      <c r="C908" s="1" t="s">
        <v>11058</v>
      </c>
      <c r="D908" s="1">
        <v>107</v>
      </c>
      <c r="E908" s="1">
        <v>3</v>
      </c>
      <c r="F908" s="1" t="s">
        <v>11055</v>
      </c>
      <c r="G908" s="1" t="s">
        <v>11136</v>
      </c>
      <c r="I908" s="1" t="s">
        <v>104</v>
      </c>
      <c r="K908" s="2" t="s">
        <v>11137</v>
      </c>
      <c r="O908" s="42">
        <v>3</v>
      </c>
      <c r="T908" s="47">
        <v>3</v>
      </c>
      <c r="V908" s="2" t="s">
        <v>11138</v>
      </c>
      <c r="W908" s="2" t="s">
        <v>3451</v>
      </c>
    </row>
    <row r="909" spans="1:40" ht="60">
      <c r="A909" s="1" t="s">
        <v>11054</v>
      </c>
      <c r="B909" s="1" t="s">
        <v>11139</v>
      </c>
      <c r="C909" s="1" t="s">
        <v>11058</v>
      </c>
      <c r="D909" s="1">
        <v>108</v>
      </c>
      <c r="E909" s="1">
        <v>2</v>
      </c>
      <c r="F909" s="1" t="s">
        <v>11055</v>
      </c>
      <c r="G909" s="1" t="s">
        <v>11140</v>
      </c>
      <c r="I909" s="1" t="s">
        <v>104</v>
      </c>
      <c r="K909" s="2" t="s">
        <v>11132</v>
      </c>
      <c r="O909" s="42">
        <v>3</v>
      </c>
      <c r="T909" s="47">
        <v>4</v>
      </c>
      <c r="V909" s="2" t="s">
        <v>11141</v>
      </c>
    </row>
    <row r="910" spans="1:40" ht="36">
      <c r="A910" s="1" t="s">
        <v>11054</v>
      </c>
      <c r="B910" s="1" t="s">
        <v>11142</v>
      </c>
      <c r="C910" s="1" t="s">
        <v>11058</v>
      </c>
      <c r="D910" s="1">
        <v>109</v>
      </c>
      <c r="E910" s="1">
        <v>3</v>
      </c>
      <c r="F910" s="1" t="s">
        <v>11055</v>
      </c>
      <c r="G910" s="1" t="s">
        <v>11143</v>
      </c>
      <c r="I910" s="1" t="s">
        <v>104</v>
      </c>
      <c r="K910" s="2" t="s">
        <v>11132</v>
      </c>
      <c r="O910" s="42">
        <v>1</v>
      </c>
      <c r="T910" s="47">
        <v>5</v>
      </c>
      <c r="V910" s="2" t="s">
        <v>11144</v>
      </c>
      <c r="W910" s="2" t="s">
        <v>11152</v>
      </c>
    </row>
    <row r="911" spans="1:40" ht="24">
      <c r="A911" s="1" t="s">
        <v>11054</v>
      </c>
      <c r="B911" s="1" t="s">
        <v>11145</v>
      </c>
      <c r="C911" s="1" t="s">
        <v>11058</v>
      </c>
      <c r="D911" s="1">
        <v>110</v>
      </c>
      <c r="E911" s="1">
        <v>3</v>
      </c>
      <c r="F911" s="1" t="s">
        <v>11055</v>
      </c>
      <c r="G911" s="1" t="s">
        <v>11146</v>
      </c>
      <c r="I911" s="1" t="s">
        <v>82</v>
      </c>
      <c r="K911" s="2"/>
      <c r="L911" s="2" t="s">
        <v>155</v>
      </c>
      <c r="V911" s="2" t="s">
        <v>11147</v>
      </c>
      <c r="W911" s="2" t="s">
        <v>3615</v>
      </c>
    </row>
    <row r="912" spans="1:40" ht="36">
      <c r="A912" s="1" t="s">
        <v>11054</v>
      </c>
      <c r="B912" s="1" t="s">
        <v>11148</v>
      </c>
      <c r="C912" s="1" t="s">
        <v>11058</v>
      </c>
      <c r="D912" s="1">
        <v>111</v>
      </c>
      <c r="E912" s="1">
        <v>1</v>
      </c>
      <c r="F912" s="1" t="s">
        <v>11055</v>
      </c>
      <c r="G912" s="1" t="s">
        <v>11149</v>
      </c>
      <c r="I912" s="1" t="s">
        <v>82</v>
      </c>
      <c r="K912" s="2"/>
      <c r="V912" s="2" t="s">
        <v>11150</v>
      </c>
    </row>
    <row r="913" spans="1:42" ht="60">
      <c r="A913" s="74" t="s">
        <v>11155</v>
      </c>
      <c r="B913" s="74" t="s">
        <v>11156</v>
      </c>
      <c r="C913" s="74" t="s">
        <v>11157</v>
      </c>
      <c r="D913" s="74">
        <v>112</v>
      </c>
      <c r="E913" s="74">
        <v>1</v>
      </c>
      <c r="F913" s="74"/>
      <c r="G913" s="74" t="s">
        <v>10649</v>
      </c>
      <c r="H913" s="1" t="s">
        <v>26</v>
      </c>
      <c r="I913" s="1" t="s">
        <v>27</v>
      </c>
      <c r="J913" s="1" t="s">
        <v>57</v>
      </c>
      <c r="K913" s="2" t="s">
        <v>3066</v>
      </c>
      <c r="M913" s="15">
        <v>9</v>
      </c>
      <c r="P913" s="43">
        <v>4</v>
      </c>
      <c r="Q913" s="44">
        <v>0</v>
      </c>
      <c r="R913" s="45">
        <v>0</v>
      </c>
      <c r="S913" s="46">
        <v>4</v>
      </c>
      <c r="V913" s="2" t="s">
        <v>11158</v>
      </c>
      <c r="AP913" s="1"/>
    </row>
    <row r="914" spans="1:42" ht="24">
      <c r="A914" s="1" t="s">
        <v>11155</v>
      </c>
      <c r="B914" s="1" t="s">
        <v>11159</v>
      </c>
      <c r="C914" s="1" t="s">
        <v>11157</v>
      </c>
      <c r="D914" s="1">
        <v>113</v>
      </c>
      <c r="E914" s="1">
        <v>3</v>
      </c>
      <c r="G914" s="1" t="s">
        <v>11160</v>
      </c>
      <c r="H914" s="1" t="s">
        <v>26</v>
      </c>
      <c r="I914" s="1" t="s">
        <v>56</v>
      </c>
      <c r="J914" s="1" t="s">
        <v>28</v>
      </c>
      <c r="K914" s="2" t="s">
        <v>298</v>
      </c>
      <c r="L914" s="2" t="s">
        <v>151</v>
      </c>
      <c r="M914" s="15">
        <v>1</v>
      </c>
      <c r="V914" s="2" t="s">
        <v>11161</v>
      </c>
      <c r="AP914" s="1"/>
    </row>
    <row r="915" spans="1:42" ht="24">
      <c r="A915" s="1" t="s">
        <v>11155</v>
      </c>
      <c r="B915" s="1" t="s">
        <v>11162</v>
      </c>
      <c r="C915" s="1" t="s">
        <v>11157</v>
      </c>
      <c r="D915" s="1">
        <v>114</v>
      </c>
      <c r="E915" s="1">
        <v>3</v>
      </c>
      <c r="G915" s="1" t="s">
        <v>11163</v>
      </c>
      <c r="H915" s="1" t="s">
        <v>26</v>
      </c>
      <c r="I915" s="1" t="s">
        <v>38</v>
      </c>
      <c r="J915" s="1" t="s">
        <v>28</v>
      </c>
      <c r="K915" s="2" t="s">
        <v>481</v>
      </c>
      <c r="L915" s="2" t="s">
        <v>171</v>
      </c>
      <c r="M915" s="15">
        <v>3</v>
      </c>
      <c r="P915" s="43">
        <v>2</v>
      </c>
      <c r="Q915" s="44">
        <v>2</v>
      </c>
      <c r="R915" s="45">
        <v>0</v>
      </c>
      <c r="S915" s="46">
        <v>2</v>
      </c>
      <c r="V915" s="2" t="s">
        <v>11164</v>
      </c>
      <c r="AP915" s="1"/>
    </row>
    <row r="916" spans="1:42" ht="48">
      <c r="A916" s="1" t="s">
        <v>11155</v>
      </c>
      <c r="B916" s="1" t="s">
        <v>11165</v>
      </c>
      <c r="C916" s="1" t="s">
        <v>11157</v>
      </c>
      <c r="D916" s="1">
        <v>115</v>
      </c>
      <c r="E916" s="1">
        <v>3</v>
      </c>
      <c r="G916" s="1" t="s">
        <v>11166</v>
      </c>
      <c r="I916" s="1" t="s">
        <v>38</v>
      </c>
      <c r="J916" s="1" t="s">
        <v>50</v>
      </c>
      <c r="K916" s="2" t="s">
        <v>159</v>
      </c>
      <c r="M916" s="15">
        <v>3</v>
      </c>
      <c r="P916" s="43">
        <v>0</v>
      </c>
      <c r="Q916" s="44">
        <v>2</v>
      </c>
      <c r="R916" s="45">
        <v>2</v>
      </c>
      <c r="S916" s="46">
        <v>2</v>
      </c>
      <c r="V916" s="2" t="s">
        <v>11167</v>
      </c>
      <c r="AP916" s="1"/>
    </row>
    <row r="917" spans="1:42" ht="24">
      <c r="A917" s="1" t="s">
        <v>11155</v>
      </c>
      <c r="B917" s="1" t="s">
        <v>11168</v>
      </c>
      <c r="C917" s="1" t="s">
        <v>11157</v>
      </c>
      <c r="D917" s="1">
        <v>116</v>
      </c>
      <c r="E917" s="1">
        <v>3</v>
      </c>
      <c r="G917" s="1" t="s">
        <v>11169</v>
      </c>
      <c r="I917" s="1" t="s">
        <v>63</v>
      </c>
      <c r="J917" s="1" t="s">
        <v>50</v>
      </c>
      <c r="K917" s="2"/>
      <c r="M917" s="15">
        <v>2</v>
      </c>
      <c r="V917" s="2" t="s">
        <v>11170</v>
      </c>
      <c r="AP917" s="1"/>
    </row>
    <row r="918" spans="1:42" ht="24">
      <c r="A918" s="1" t="s">
        <v>11155</v>
      </c>
      <c r="B918" s="1" t="s">
        <v>11171</v>
      </c>
      <c r="C918" s="1" t="s">
        <v>11157</v>
      </c>
      <c r="D918" s="1">
        <v>117</v>
      </c>
      <c r="E918" s="1">
        <v>3</v>
      </c>
      <c r="G918" s="1" t="s">
        <v>11172</v>
      </c>
      <c r="I918" s="1" t="s">
        <v>38</v>
      </c>
      <c r="J918" s="1" t="s">
        <v>57</v>
      </c>
      <c r="K918" s="2" t="s">
        <v>40</v>
      </c>
      <c r="M918" s="15">
        <v>2</v>
      </c>
      <c r="P918" s="43">
        <v>2</v>
      </c>
      <c r="Q918" s="44">
        <v>0</v>
      </c>
      <c r="R918" s="45">
        <v>1</v>
      </c>
      <c r="S918" s="46">
        <v>1</v>
      </c>
      <c r="V918" s="2" t="s">
        <v>11173</v>
      </c>
      <c r="AP918" s="1"/>
    </row>
    <row r="919" spans="1:42" ht="36">
      <c r="A919" s="1" t="s">
        <v>11155</v>
      </c>
      <c r="B919" s="1" t="s">
        <v>11174</v>
      </c>
      <c r="C919" s="1" t="s">
        <v>11157</v>
      </c>
      <c r="D919" s="1">
        <v>118</v>
      </c>
      <c r="E919" s="1">
        <v>3</v>
      </c>
      <c r="G919" s="1" t="s">
        <v>11175</v>
      </c>
      <c r="H919" s="1" t="s">
        <v>26</v>
      </c>
      <c r="I919" s="1" t="s">
        <v>56</v>
      </c>
      <c r="J919" s="1" t="s">
        <v>57</v>
      </c>
      <c r="K919" s="2" t="s">
        <v>150</v>
      </c>
      <c r="L919" s="2" t="s">
        <v>11176</v>
      </c>
      <c r="M919" s="15">
        <v>1</v>
      </c>
      <c r="V919" s="2" t="s">
        <v>11177</v>
      </c>
      <c r="AP919" s="1"/>
    </row>
    <row r="920" spans="1:42" ht="24">
      <c r="A920" s="1" t="s">
        <v>11155</v>
      </c>
      <c r="B920" s="1" t="s">
        <v>11178</v>
      </c>
      <c r="C920" s="1" t="s">
        <v>11157</v>
      </c>
      <c r="D920" s="1">
        <v>119</v>
      </c>
      <c r="E920" s="1">
        <v>3</v>
      </c>
      <c r="G920" s="1" t="s">
        <v>1898</v>
      </c>
      <c r="I920" s="1" t="s">
        <v>38</v>
      </c>
      <c r="J920" s="1" t="s">
        <v>39</v>
      </c>
      <c r="K920" s="2" t="s">
        <v>11179</v>
      </c>
      <c r="L920" s="2" t="s">
        <v>11180</v>
      </c>
      <c r="M920" s="15">
        <v>2</v>
      </c>
      <c r="P920" s="43">
        <v>2</v>
      </c>
      <c r="Q920" s="44">
        <v>2</v>
      </c>
      <c r="R920" s="45">
        <v>2</v>
      </c>
      <c r="S920" s="46">
        <v>3</v>
      </c>
      <c r="AP920" s="1"/>
    </row>
    <row r="921" spans="1:42" ht="24">
      <c r="A921" s="1" t="s">
        <v>11155</v>
      </c>
      <c r="B921" s="1" t="s">
        <v>11181</v>
      </c>
      <c r="C921" s="1" t="s">
        <v>11157</v>
      </c>
      <c r="D921" s="1">
        <v>120</v>
      </c>
      <c r="E921" s="1">
        <v>3</v>
      </c>
      <c r="G921" s="1" t="s">
        <v>11182</v>
      </c>
      <c r="I921" s="1" t="s">
        <v>56</v>
      </c>
      <c r="J921" s="1" t="s">
        <v>39</v>
      </c>
      <c r="K921" s="2" t="s">
        <v>89</v>
      </c>
      <c r="L921" s="2" t="s">
        <v>11183</v>
      </c>
      <c r="M921" s="15">
        <v>1</v>
      </c>
      <c r="V921" s="2" t="s">
        <v>11184</v>
      </c>
      <c r="AP921" s="1"/>
    </row>
    <row r="922" spans="1:42" ht="24">
      <c r="A922" s="1" t="s">
        <v>11155</v>
      </c>
      <c r="B922" s="1" t="s">
        <v>11185</v>
      </c>
      <c r="C922" s="1" t="s">
        <v>11157</v>
      </c>
      <c r="D922" s="1">
        <v>121</v>
      </c>
      <c r="E922" s="1">
        <v>3</v>
      </c>
      <c r="G922" s="1" t="s">
        <v>11186</v>
      </c>
      <c r="H922" s="1" t="s">
        <v>26</v>
      </c>
      <c r="I922" s="1" t="s">
        <v>56</v>
      </c>
      <c r="J922" s="1" t="s">
        <v>44</v>
      </c>
      <c r="K922" s="2" t="s">
        <v>4321</v>
      </c>
      <c r="L922" s="2" t="s">
        <v>11187</v>
      </c>
      <c r="M922" s="15">
        <v>1</v>
      </c>
      <c r="V922" s="2" t="s">
        <v>11188</v>
      </c>
      <c r="AP922" s="1"/>
    </row>
    <row r="923" spans="1:42" ht="84">
      <c r="A923" s="75" t="s">
        <v>11155</v>
      </c>
      <c r="B923" s="75" t="s">
        <v>11189</v>
      </c>
      <c r="C923" s="75" t="s">
        <v>11157</v>
      </c>
      <c r="D923" s="75">
        <v>122</v>
      </c>
      <c r="E923" s="75">
        <v>1</v>
      </c>
      <c r="F923" s="75" t="s">
        <v>11190</v>
      </c>
      <c r="G923" s="75" t="s">
        <v>11191</v>
      </c>
      <c r="I923" s="1" t="s">
        <v>125</v>
      </c>
      <c r="K923" s="2"/>
      <c r="M923" s="15">
        <v>1</v>
      </c>
      <c r="N923" s="41" t="s">
        <v>9489</v>
      </c>
      <c r="V923" s="2" t="s">
        <v>11192</v>
      </c>
      <c r="X923" s="1" t="s">
        <v>753</v>
      </c>
      <c r="Y923" s="1" t="s">
        <v>11191</v>
      </c>
      <c r="AA923" s="1" t="s">
        <v>125</v>
      </c>
      <c r="AE923" s="1">
        <v>1</v>
      </c>
      <c r="AF923" s="41" t="s">
        <v>9490</v>
      </c>
      <c r="AL923" s="47">
        <v>14</v>
      </c>
      <c r="AN923" s="2" t="s">
        <v>11193</v>
      </c>
      <c r="AP923" s="1"/>
    </row>
    <row r="924" spans="1:42" ht="84">
      <c r="A924" s="1" t="s">
        <v>11155</v>
      </c>
      <c r="B924" s="1" t="s">
        <v>11194</v>
      </c>
      <c r="C924" s="1" t="s">
        <v>11157</v>
      </c>
      <c r="D924" s="1">
        <v>123</v>
      </c>
      <c r="E924" s="1">
        <v>1</v>
      </c>
      <c r="F924" s="1" t="s">
        <v>11190</v>
      </c>
      <c r="G924" s="1" t="s">
        <v>11195</v>
      </c>
      <c r="I924" s="1" t="s">
        <v>125</v>
      </c>
      <c r="K924" s="2"/>
      <c r="M924" s="15">
        <v>2</v>
      </c>
      <c r="N924" s="41" t="s">
        <v>9489</v>
      </c>
      <c r="V924" s="2" t="s">
        <v>11196</v>
      </c>
      <c r="Y924" s="1" t="s">
        <v>11195</v>
      </c>
      <c r="AA924" s="1" t="s">
        <v>125</v>
      </c>
      <c r="AE924" s="1">
        <v>2</v>
      </c>
      <c r="AF924" s="41" t="s">
        <v>9490</v>
      </c>
      <c r="AL924" s="47">
        <v>12</v>
      </c>
      <c r="AN924" s="2" t="s">
        <v>11197</v>
      </c>
      <c r="AP924" s="1"/>
    </row>
    <row r="925" spans="1:42" ht="24">
      <c r="A925" s="1" t="s">
        <v>11155</v>
      </c>
      <c r="B925" s="1" t="s">
        <v>11198</v>
      </c>
      <c r="C925" s="1" t="s">
        <v>11157</v>
      </c>
      <c r="D925" s="1">
        <v>124</v>
      </c>
      <c r="E925" s="1">
        <v>1</v>
      </c>
      <c r="F925" s="1" t="s">
        <v>11190</v>
      </c>
      <c r="G925" s="1" t="s">
        <v>9435</v>
      </c>
      <c r="H925" s="1" t="s">
        <v>26</v>
      </c>
      <c r="I925" s="1" t="s">
        <v>94</v>
      </c>
      <c r="K925" s="2" t="s">
        <v>9436</v>
      </c>
      <c r="L925" s="2" t="s">
        <v>11199</v>
      </c>
      <c r="N925" s="41">
        <v>50</v>
      </c>
      <c r="O925" s="42" t="s">
        <v>113</v>
      </c>
      <c r="Q925" s="44">
        <v>5</v>
      </c>
      <c r="R925" s="45">
        <v>4</v>
      </c>
      <c r="S925" s="46">
        <v>7</v>
      </c>
      <c r="U925" s="1">
        <v>5</v>
      </c>
      <c r="V925" s="2" t="s">
        <v>11200</v>
      </c>
      <c r="AP925" s="1"/>
    </row>
    <row r="926" spans="1:42" ht="60">
      <c r="A926" s="1" t="s">
        <v>11155</v>
      </c>
      <c r="B926" s="1" t="s">
        <v>11201</v>
      </c>
      <c r="C926" s="1" t="s">
        <v>11157</v>
      </c>
      <c r="D926" s="1">
        <v>125</v>
      </c>
      <c r="E926" s="1">
        <v>1</v>
      </c>
      <c r="F926" s="1" t="s">
        <v>11190</v>
      </c>
      <c r="G926" s="1" t="s">
        <v>11202</v>
      </c>
      <c r="I926" s="1" t="s">
        <v>88</v>
      </c>
      <c r="K926" s="2"/>
      <c r="V926" s="2" t="s">
        <v>11203</v>
      </c>
      <c r="AP926" s="1"/>
    </row>
    <row r="927" spans="1:42" ht="48">
      <c r="A927" s="1" t="s">
        <v>11155</v>
      </c>
      <c r="B927" s="1" t="s">
        <v>11204</v>
      </c>
      <c r="C927" s="1" t="s">
        <v>11157</v>
      </c>
      <c r="D927" s="1">
        <v>126</v>
      </c>
      <c r="E927" s="1">
        <v>1</v>
      </c>
      <c r="F927" s="1" t="s">
        <v>11190</v>
      </c>
      <c r="G927" s="1" t="s">
        <v>11205</v>
      </c>
      <c r="H927" s="1" t="s">
        <v>26</v>
      </c>
      <c r="I927" s="1" t="s">
        <v>104</v>
      </c>
      <c r="K927" s="2" t="s">
        <v>11206</v>
      </c>
      <c r="L927" s="2" t="s">
        <v>11207</v>
      </c>
      <c r="O927" s="42" t="s">
        <v>113</v>
      </c>
      <c r="T927" s="47">
        <v>6</v>
      </c>
      <c r="U927" s="1">
        <v>3</v>
      </c>
      <c r="V927" s="2" t="s">
        <v>11208</v>
      </c>
      <c r="AP927" s="1"/>
    </row>
    <row r="928" spans="1:42" ht="48">
      <c r="A928" s="1" t="s">
        <v>11155</v>
      </c>
      <c r="B928" s="1" t="s">
        <v>11209</v>
      </c>
      <c r="C928" s="1" t="s">
        <v>11157</v>
      </c>
      <c r="D928" s="1">
        <v>127</v>
      </c>
      <c r="E928" s="1">
        <v>1</v>
      </c>
      <c r="F928" s="1" t="s">
        <v>11190</v>
      </c>
      <c r="G928" s="1" t="s">
        <v>11210</v>
      </c>
      <c r="H928" s="1" t="s">
        <v>26</v>
      </c>
      <c r="I928" s="1" t="s">
        <v>88</v>
      </c>
      <c r="K928" s="2" t="s">
        <v>150</v>
      </c>
      <c r="V928" s="2" t="s">
        <v>11211</v>
      </c>
      <c r="AP928" s="1"/>
    </row>
    <row r="929" spans="1:42" ht="48">
      <c r="A929" s="1" t="s">
        <v>11155</v>
      </c>
      <c r="B929" s="1" t="s">
        <v>11212</v>
      </c>
      <c r="C929" s="1" t="s">
        <v>11157</v>
      </c>
      <c r="D929" s="1">
        <v>128</v>
      </c>
      <c r="E929" s="1">
        <v>4</v>
      </c>
      <c r="F929" s="1" t="s">
        <v>11190</v>
      </c>
      <c r="G929" s="1" t="s">
        <v>11213</v>
      </c>
      <c r="I929" s="1" t="s">
        <v>94</v>
      </c>
      <c r="K929" s="2" t="s">
        <v>2536</v>
      </c>
      <c r="N929" s="41">
        <v>40</v>
      </c>
      <c r="O929" s="42">
        <v>2</v>
      </c>
      <c r="Q929" s="44">
        <v>3</v>
      </c>
      <c r="R929" s="45">
        <v>2</v>
      </c>
      <c r="S929" s="46">
        <v>4</v>
      </c>
      <c r="V929" s="2" t="s">
        <v>11214</v>
      </c>
      <c r="W929" s="2" t="s">
        <v>11215</v>
      </c>
      <c r="AP929" s="1"/>
    </row>
    <row r="930" spans="1:42" ht="60">
      <c r="A930" s="1" t="s">
        <v>11155</v>
      </c>
      <c r="B930" s="1" t="s">
        <v>11216</v>
      </c>
      <c r="C930" s="1" t="s">
        <v>11157</v>
      </c>
      <c r="D930" s="1">
        <v>129</v>
      </c>
      <c r="E930" s="1">
        <v>2</v>
      </c>
      <c r="F930" s="1" t="s">
        <v>11190</v>
      </c>
      <c r="G930" s="1" t="s">
        <v>11217</v>
      </c>
      <c r="I930" s="1" t="s">
        <v>94</v>
      </c>
      <c r="K930" s="2" t="s">
        <v>2536</v>
      </c>
      <c r="N930" s="41">
        <v>45</v>
      </c>
      <c r="O930" s="42">
        <v>3</v>
      </c>
      <c r="Q930" s="44">
        <v>5</v>
      </c>
      <c r="R930" s="45">
        <v>3</v>
      </c>
      <c r="S930" s="46">
        <v>5</v>
      </c>
      <c r="V930" s="2" t="s">
        <v>11218</v>
      </c>
      <c r="AP930" s="1"/>
    </row>
    <row r="931" spans="1:42" ht="36">
      <c r="A931" s="1" t="s">
        <v>11155</v>
      </c>
      <c r="B931" s="1" t="s">
        <v>11219</v>
      </c>
      <c r="C931" s="1" t="s">
        <v>11157</v>
      </c>
      <c r="D931" s="1">
        <v>130</v>
      </c>
      <c r="E931" s="1">
        <v>3</v>
      </c>
      <c r="F931" s="1" t="s">
        <v>11190</v>
      </c>
      <c r="G931" s="1" t="s">
        <v>11220</v>
      </c>
      <c r="I931" s="1" t="s">
        <v>104</v>
      </c>
      <c r="K931" s="2" t="s">
        <v>11206</v>
      </c>
      <c r="O931" s="42">
        <v>2</v>
      </c>
      <c r="T931" s="47">
        <v>2</v>
      </c>
      <c r="V931" s="2" t="s">
        <v>11221</v>
      </c>
      <c r="W931" s="2" t="s">
        <v>11222</v>
      </c>
      <c r="AP931" s="1"/>
    </row>
    <row r="932" spans="1:42" ht="24">
      <c r="A932" s="1" t="s">
        <v>11155</v>
      </c>
      <c r="B932" s="1" t="s">
        <v>11223</v>
      </c>
      <c r="C932" s="1" t="s">
        <v>11157</v>
      </c>
      <c r="D932" s="1">
        <v>131</v>
      </c>
      <c r="E932" s="1">
        <v>2</v>
      </c>
      <c r="F932" s="1" t="s">
        <v>11190</v>
      </c>
      <c r="G932" s="1" t="s">
        <v>11224</v>
      </c>
      <c r="I932" s="1" t="s">
        <v>104</v>
      </c>
      <c r="K932" s="2" t="s">
        <v>11206</v>
      </c>
      <c r="L932" s="2" t="s">
        <v>155</v>
      </c>
      <c r="O932" s="42">
        <v>1</v>
      </c>
      <c r="T932" s="47">
        <v>4</v>
      </c>
      <c r="V932" s="2" t="s">
        <v>11225</v>
      </c>
      <c r="W932" s="2" t="s">
        <v>11226</v>
      </c>
      <c r="AP932" s="1"/>
    </row>
    <row r="933" spans="1:42" ht="60">
      <c r="A933" s="1" t="s">
        <v>11155</v>
      </c>
      <c r="B933" s="1" t="s">
        <v>11227</v>
      </c>
      <c r="C933" s="1" t="s">
        <v>11157</v>
      </c>
      <c r="D933" s="1">
        <v>132</v>
      </c>
      <c r="E933" s="1">
        <v>4</v>
      </c>
      <c r="F933" s="1" t="s">
        <v>11190</v>
      </c>
      <c r="G933" s="1" t="s">
        <v>11228</v>
      </c>
      <c r="I933" s="1" t="s">
        <v>104</v>
      </c>
      <c r="K933" s="2" t="s">
        <v>11206</v>
      </c>
      <c r="O933" s="42">
        <v>2</v>
      </c>
      <c r="T933" s="47">
        <v>4</v>
      </c>
      <c r="V933" s="2" t="s">
        <v>11229</v>
      </c>
      <c r="AP933" s="1"/>
    </row>
    <row r="934" spans="1:42" ht="36">
      <c r="A934" s="1" t="s">
        <v>11155</v>
      </c>
      <c r="B934" s="1" t="s">
        <v>11230</v>
      </c>
      <c r="C934" s="1" t="s">
        <v>11157</v>
      </c>
      <c r="D934" s="1">
        <v>133</v>
      </c>
      <c r="E934" s="1">
        <v>4</v>
      </c>
      <c r="F934" s="1" t="s">
        <v>11190</v>
      </c>
      <c r="G934" s="1" t="s">
        <v>11231</v>
      </c>
      <c r="I934" s="1" t="s">
        <v>104</v>
      </c>
      <c r="K934" s="2" t="s">
        <v>11206</v>
      </c>
      <c r="O934" s="42">
        <v>3</v>
      </c>
      <c r="T934" s="47">
        <v>3</v>
      </c>
      <c r="V934" s="2" t="s">
        <v>11232</v>
      </c>
      <c r="W934" s="2" t="s">
        <v>11233</v>
      </c>
      <c r="AP934" s="1"/>
    </row>
    <row r="935" spans="1:42" ht="36">
      <c r="A935" s="1" t="s">
        <v>11155</v>
      </c>
      <c r="B935" s="1" t="s">
        <v>11234</v>
      </c>
      <c r="C935" s="1" t="s">
        <v>11157</v>
      </c>
      <c r="D935" s="1">
        <v>134</v>
      </c>
      <c r="E935" s="1">
        <v>2</v>
      </c>
      <c r="F935" s="1" t="s">
        <v>11190</v>
      </c>
      <c r="G935" s="1" t="s">
        <v>11235</v>
      </c>
      <c r="I935" s="1" t="s">
        <v>82</v>
      </c>
      <c r="K935" s="2"/>
      <c r="V935" s="2" t="s">
        <v>11236</v>
      </c>
      <c r="W935" s="2" t="s">
        <v>11237</v>
      </c>
      <c r="AP935" s="1"/>
    </row>
    <row r="936" spans="1:42" ht="36">
      <c r="A936" s="1" t="s">
        <v>11155</v>
      </c>
      <c r="B936" s="1" t="s">
        <v>11238</v>
      </c>
      <c r="C936" s="1" t="s">
        <v>11157</v>
      </c>
      <c r="D936" s="1">
        <v>135</v>
      </c>
      <c r="E936" s="1">
        <v>3</v>
      </c>
      <c r="F936" s="1" t="s">
        <v>11190</v>
      </c>
      <c r="G936" s="1" t="s">
        <v>11239</v>
      </c>
      <c r="I936" s="1" t="s">
        <v>82</v>
      </c>
      <c r="K936" s="2"/>
      <c r="V936" s="2" t="s">
        <v>11240</v>
      </c>
      <c r="W936" s="2" t="s">
        <v>11241</v>
      </c>
      <c r="AP936" s="1"/>
    </row>
    <row r="937" spans="1:42" ht="36">
      <c r="A937" s="1" t="s">
        <v>11155</v>
      </c>
      <c r="B937" s="1" t="s">
        <v>11242</v>
      </c>
      <c r="C937" s="1" t="s">
        <v>11157</v>
      </c>
      <c r="D937" s="1">
        <v>136</v>
      </c>
      <c r="E937" s="1">
        <v>2</v>
      </c>
      <c r="F937" s="1" t="s">
        <v>11190</v>
      </c>
      <c r="G937" s="1" t="s">
        <v>11243</v>
      </c>
      <c r="I937" s="1" t="s">
        <v>82</v>
      </c>
      <c r="K937" s="2"/>
      <c r="V937" s="2" t="s">
        <v>11244</v>
      </c>
      <c r="W937" s="2" t="s">
        <v>10761</v>
      </c>
      <c r="AP937" s="1"/>
    </row>
    <row r="938" spans="1:42" ht="24">
      <c r="A938" s="74" t="s">
        <v>11409</v>
      </c>
      <c r="B938" s="74" t="s">
        <v>11410</v>
      </c>
      <c r="C938" s="74" t="s">
        <v>11411</v>
      </c>
      <c r="D938" s="74">
        <v>137</v>
      </c>
      <c r="E938" s="74">
        <v>1</v>
      </c>
      <c r="F938" s="74"/>
      <c r="G938" s="74" t="s">
        <v>11412</v>
      </c>
      <c r="H938" s="1" t="s">
        <v>26</v>
      </c>
      <c r="I938" s="1" t="s">
        <v>27</v>
      </c>
      <c r="J938" s="1" t="s">
        <v>28</v>
      </c>
      <c r="K938" s="2" t="s">
        <v>368</v>
      </c>
      <c r="L938" s="2" t="s">
        <v>52</v>
      </c>
      <c r="M938" s="15">
        <v>10</v>
      </c>
      <c r="P938" s="43">
        <v>1</v>
      </c>
      <c r="Q938" s="44">
        <v>2</v>
      </c>
      <c r="R938" s="45">
        <v>3</v>
      </c>
      <c r="S938" s="46">
        <v>4</v>
      </c>
      <c r="V938" s="2" t="s">
        <v>11413</v>
      </c>
      <c r="AP938" s="1"/>
    </row>
    <row r="939" spans="1:42">
      <c r="A939" s="1" t="s">
        <v>11409</v>
      </c>
      <c r="B939" s="1" t="s">
        <v>11414</v>
      </c>
      <c r="C939" s="1" t="s">
        <v>11411</v>
      </c>
      <c r="D939" s="1">
        <v>138</v>
      </c>
      <c r="E939" s="1">
        <v>3</v>
      </c>
      <c r="G939" s="1" t="s">
        <v>11415</v>
      </c>
      <c r="I939" s="1" t="s">
        <v>38</v>
      </c>
      <c r="J939" s="1" t="s">
        <v>28</v>
      </c>
      <c r="K939" s="2" t="s">
        <v>368</v>
      </c>
      <c r="L939" s="2" t="s">
        <v>52</v>
      </c>
      <c r="M939" s="15">
        <v>3</v>
      </c>
      <c r="P939" s="43">
        <v>0</v>
      </c>
      <c r="Q939" s="44">
        <v>1</v>
      </c>
      <c r="R939" s="45">
        <v>3</v>
      </c>
      <c r="S939" s="46">
        <v>2</v>
      </c>
      <c r="AP939" s="1"/>
    </row>
    <row r="940" spans="1:42" ht="36">
      <c r="A940" s="1" t="s">
        <v>11409</v>
      </c>
      <c r="B940" s="1" t="s">
        <v>11416</v>
      </c>
      <c r="C940" s="1" t="s">
        <v>11411</v>
      </c>
      <c r="D940" s="1">
        <v>139</v>
      </c>
      <c r="E940" s="1">
        <v>3</v>
      </c>
      <c r="G940" s="1" t="s">
        <v>11417</v>
      </c>
      <c r="H940" s="1" t="s">
        <v>26</v>
      </c>
      <c r="I940" s="1" t="s">
        <v>56</v>
      </c>
      <c r="J940" s="1" t="s">
        <v>28</v>
      </c>
      <c r="K940" s="2" t="s">
        <v>324</v>
      </c>
      <c r="L940" s="2" t="s">
        <v>11418</v>
      </c>
      <c r="M940" s="15">
        <v>1</v>
      </c>
      <c r="V940" s="2" t="s">
        <v>11419</v>
      </c>
      <c r="AP940" s="1"/>
    </row>
    <row r="941" spans="1:42" ht="36">
      <c r="A941" s="1" t="s">
        <v>11409</v>
      </c>
      <c r="B941" s="1" t="s">
        <v>11420</v>
      </c>
      <c r="C941" s="1" t="s">
        <v>11411</v>
      </c>
      <c r="D941" s="1">
        <v>140</v>
      </c>
      <c r="E941" s="1">
        <v>3</v>
      </c>
      <c r="G941" s="1" t="s">
        <v>11421</v>
      </c>
      <c r="H941" s="1" t="s">
        <v>26</v>
      </c>
      <c r="I941" s="1" t="s">
        <v>56</v>
      </c>
      <c r="J941" s="1" t="s">
        <v>50</v>
      </c>
      <c r="K941" s="2" t="s">
        <v>298</v>
      </c>
      <c r="L941" s="2" t="s">
        <v>11422</v>
      </c>
      <c r="M941" s="15">
        <v>1</v>
      </c>
      <c r="V941" s="2" t="s">
        <v>11423</v>
      </c>
      <c r="AP941" s="1"/>
    </row>
    <row r="942" spans="1:42" ht="24">
      <c r="A942" s="1" t="s">
        <v>11409</v>
      </c>
      <c r="B942" s="1" t="s">
        <v>11424</v>
      </c>
      <c r="C942" s="1" t="s">
        <v>11411</v>
      </c>
      <c r="D942" s="1">
        <v>141</v>
      </c>
      <c r="E942" s="1">
        <v>3</v>
      </c>
      <c r="G942" s="1" t="s">
        <v>11425</v>
      </c>
      <c r="I942" s="1" t="s">
        <v>38</v>
      </c>
      <c r="J942" s="1" t="s">
        <v>50</v>
      </c>
      <c r="K942" s="2" t="s">
        <v>11179</v>
      </c>
      <c r="L942" s="2" t="s">
        <v>11180</v>
      </c>
      <c r="M942" s="15">
        <v>2</v>
      </c>
      <c r="P942" s="43">
        <v>0</v>
      </c>
      <c r="Q942" s="44">
        <v>2</v>
      </c>
      <c r="R942" s="45">
        <v>2</v>
      </c>
      <c r="S942" s="46">
        <v>3</v>
      </c>
      <c r="V942" s="2" t="s">
        <v>11426</v>
      </c>
      <c r="AP942" s="1"/>
    </row>
    <row r="943" spans="1:42" ht="48">
      <c r="A943" s="1" t="s">
        <v>11409</v>
      </c>
      <c r="B943" s="1" t="s">
        <v>11427</v>
      </c>
      <c r="C943" s="1" t="s">
        <v>11411</v>
      </c>
      <c r="D943" s="1">
        <v>142</v>
      </c>
      <c r="E943" s="1">
        <v>3</v>
      </c>
      <c r="G943" s="1" t="s">
        <v>11428</v>
      </c>
      <c r="I943" s="1" t="s">
        <v>63</v>
      </c>
      <c r="J943" s="1" t="s">
        <v>57</v>
      </c>
      <c r="K943" s="2"/>
      <c r="M943" s="15">
        <v>2</v>
      </c>
      <c r="V943" s="2" t="s">
        <v>11429</v>
      </c>
      <c r="AP943" s="1"/>
    </row>
    <row r="944" spans="1:42" ht="24">
      <c r="A944" s="1" t="s">
        <v>11409</v>
      </c>
      <c r="B944" s="1" t="s">
        <v>11430</v>
      </c>
      <c r="C944" s="1" t="s">
        <v>11411</v>
      </c>
      <c r="D944" s="1">
        <v>143</v>
      </c>
      <c r="E944" s="1">
        <v>3</v>
      </c>
      <c r="G944" s="1" t="s">
        <v>11431</v>
      </c>
      <c r="I944" s="1" t="s">
        <v>63</v>
      </c>
      <c r="J944" s="1" t="s">
        <v>57</v>
      </c>
      <c r="K944" s="2"/>
      <c r="L944" s="2" t="s">
        <v>11432</v>
      </c>
      <c r="M944" s="15">
        <v>3</v>
      </c>
      <c r="V944" s="2" t="s">
        <v>11433</v>
      </c>
      <c r="AP944" s="1"/>
    </row>
    <row r="945" spans="1:42" ht="48">
      <c r="A945" s="1" t="s">
        <v>11409</v>
      </c>
      <c r="B945" s="1" t="s">
        <v>11434</v>
      </c>
      <c r="C945" s="1" t="s">
        <v>11411</v>
      </c>
      <c r="D945" s="1">
        <v>144</v>
      </c>
      <c r="E945" s="1">
        <v>3</v>
      </c>
      <c r="G945" s="1" t="s">
        <v>11435</v>
      </c>
      <c r="I945" s="1" t="s">
        <v>63</v>
      </c>
      <c r="J945" s="1" t="s">
        <v>39</v>
      </c>
      <c r="K945" s="2"/>
      <c r="M945" s="15">
        <v>0</v>
      </c>
      <c r="V945" s="2" t="s">
        <v>11436</v>
      </c>
      <c r="AP945" s="1"/>
    </row>
    <row r="946" spans="1:42">
      <c r="A946" s="1" t="s">
        <v>11409</v>
      </c>
      <c r="B946" s="1" t="s">
        <v>11437</v>
      </c>
      <c r="C946" s="1" t="s">
        <v>11411</v>
      </c>
      <c r="D946" s="1">
        <v>145</v>
      </c>
      <c r="E946" s="1">
        <v>3</v>
      </c>
      <c r="G946" s="1" t="s">
        <v>11438</v>
      </c>
      <c r="I946" s="1" t="s">
        <v>63</v>
      </c>
      <c r="J946" s="1" t="s">
        <v>39</v>
      </c>
      <c r="K946" s="2"/>
      <c r="L946" s="2" t="s">
        <v>2598</v>
      </c>
      <c r="M946" s="15">
        <v>3</v>
      </c>
      <c r="V946" s="2" t="s">
        <v>11439</v>
      </c>
      <c r="AP946" s="1"/>
    </row>
    <row r="947" spans="1:42" ht="60">
      <c r="A947" s="1" t="s">
        <v>11409</v>
      </c>
      <c r="B947" s="1" t="s">
        <v>11440</v>
      </c>
      <c r="C947" s="1" t="s">
        <v>11411</v>
      </c>
      <c r="D947" s="1">
        <v>146</v>
      </c>
      <c r="E947" s="1">
        <v>3</v>
      </c>
      <c r="G947" s="1" t="s">
        <v>1952</v>
      </c>
      <c r="H947" s="1" t="s">
        <v>26</v>
      </c>
      <c r="I947" s="1" t="s">
        <v>38</v>
      </c>
      <c r="J947" s="1" t="s">
        <v>44</v>
      </c>
      <c r="K947" s="2" t="s">
        <v>11179</v>
      </c>
      <c r="L947" s="2" t="s">
        <v>11441</v>
      </c>
      <c r="M947" s="15">
        <v>4</v>
      </c>
      <c r="P947" s="43">
        <v>2</v>
      </c>
      <c r="Q947" s="44">
        <v>4</v>
      </c>
      <c r="R947" s="45">
        <v>3</v>
      </c>
      <c r="S947" s="46">
        <v>5</v>
      </c>
      <c r="V947" s="2" t="s">
        <v>11442</v>
      </c>
      <c r="AP947" s="1"/>
    </row>
    <row r="948" spans="1:42" ht="84">
      <c r="A948" s="75" t="s">
        <v>11409</v>
      </c>
      <c r="B948" s="75" t="s">
        <v>11443</v>
      </c>
      <c r="C948" s="75" t="s">
        <v>11411</v>
      </c>
      <c r="D948" s="75">
        <v>147</v>
      </c>
      <c r="E948" s="75">
        <v>1</v>
      </c>
      <c r="F948" s="75" t="s">
        <v>9641</v>
      </c>
      <c r="G948" s="75" t="s">
        <v>11444</v>
      </c>
      <c r="I948" s="1" t="s">
        <v>125</v>
      </c>
      <c r="K948" s="2"/>
      <c r="M948" s="15">
        <v>1</v>
      </c>
      <c r="N948" s="41" t="s">
        <v>9489</v>
      </c>
      <c r="V948" s="2" t="s">
        <v>11445</v>
      </c>
      <c r="X948" s="1" t="s">
        <v>11446</v>
      </c>
      <c r="Y948" s="1" t="s">
        <v>11444</v>
      </c>
      <c r="AA948" s="1" t="s">
        <v>125</v>
      </c>
      <c r="AE948" s="1">
        <v>1</v>
      </c>
      <c r="AF948" s="41" t="s">
        <v>9490</v>
      </c>
      <c r="AL948" s="47">
        <v>10</v>
      </c>
      <c r="AN948" s="2" t="s">
        <v>11447</v>
      </c>
      <c r="AP948" s="1"/>
    </row>
    <row r="949" spans="1:42" ht="60">
      <c r="A949" s="1" t="s">
        <v>11409</v>
      </c>
      <c r="B949" s="1" t="s">
        <v>11448</v>
      </c>
      <c r="C949" s="1" t="s">
        <v>11411</v>
      </c>
      <c r="D949" s="1">
        <v>148</v>
      </c>
      <c r="E949" s="1">
        <v>1</v>
      </c>
      <c r="F949" s="1" t="s">
        <v>9641</v>
      </c>
      <c r="G949" s="1" t="s">
        <v>11449</v>
      </c>
      <c r="I949" s="1" t="s">
        <v>125</v>
      </c>
      <c r="K949" s="2"/>
      <c r="M949" s="15">
        <v>2</v>
      </c>
      <c r="N949" s="41" t="s">
        <v>9489</v>
      </c>
      <c r="V949" s="2" t="s">
        <v>11450</v>
      </c>
      <c r="Y949" s="1" t="s">
        <v>11449</v>
      </c>
      <c r="AA949" s="1" t="s">
        <v>125</v>
      </c>
      <c r="AE949" s="1">
        <v>2</v>
      </c>
      <c r="AF949" s="41" t="s">
        <v>9490</v>
      </c>
      <c r="AL949" s="47">
        <v>15</v>
      </c>
      <c r="AN949" s="2" t="s">
        <v>11451</v>
      </c>
      <c r="AP949" s="1"/>
    </row>
    <row r="950" spans="1:42" ht="60">
      <c r="A950" s="1" t="s">
        <v>11409</v>
      </c>
      <c r="B950" s="1" t="s">
        <v>11452</v>
      </c>
      <c r="C950" s="1" t="s">
        <v>11411</v>
      </c>
      <c r="D950" s="1">
        <v>149</v>
      </c>
      <c r="E950" s="1">
        <v>1</v>
      </c>
      <c r="F950" s="1" t="s">
        <v>9641</v>
      </c>
      <c r="G950" s="1" t="s">
        <v>11453</v>
      </c>
      <c r="I950" s="1" t="s">
        <v>125</v>
      </c>
      <c r="K950" s="2"/>
      <c r="M950" s="15">
        <v>3</v>
      </c>
      <c r="N950" s="41" t="s">
        <v>9489</v>
      </c>
      <c r="V950" s="2" t="s">
        <v>11454</v>
      </c>
      <c r="Y950" s="1" t="s">
        <v>11453</v>
      </c>
      <c r="AA950" s="1" t="s">
        <v>125</v>
      </c>
      <c r="AE950" s="1">
        <v>3</v>
      </c>
      <c r="AF950" s="41" t="s">
        <v>9490</v>
      </c>
      <c r="AL950" s="47" t="s">
        <v>8090</v>
      </c>
      <c r="AN950" s="2" t="s">
        <v>11455</v>
      </c>
      <c r="AP950" s="1"/>
    </row>
    <row r="951" spans="1:42" ht="48">
      <c r="A951" s="1" t="s">
        <v>11409</v>
      </c>
      <c r="B951" s="1" t="s">
        <v>11456</v>
      </c>
      <c r="C951" s="1" t="s">
        <v>11411</v>
      </c>
      <c r="D951" s="1">
        <v>150</v>
      </c>
      <c r="E951" s="1">
        <v>1</v>
      </c>
      <c r="F951" s="1" t="s">
        <v>9641</v>
      </c>
      <c r="G951" s="1" t="s">
        <v>5612</v>
      </c>
      <c r="H951" s="1" t="s">
        <v>26</v>
      </c>
      <c r="I951" s="1" t="s">
        <v>88</v>
      </c>
      <c r="K951" s="2" t="s">
        <v>7784</v>
      </c>
      <c r="L951" s="2" t="s">
        <v>11457</v>
      </c>
      <c r="P951" s="43">
        <v>1</v>
      </c>
      <c r="Q951" s="44">
        <v>3</v>
      </c>
      <c r="R951" s="45">
        <v>2</v>
      </c>
      <c r="S951" s="46">
        <v>5</v>
      </c>
      <c r="V951" s="2" t="s">
        <v>11458</v>
      </c>
      <c r="AP951" s="1"/>
    </row>
    <row r="952" spans="1:42" ht="36">
      <c r="A952" s="1" t="s">
        <v>11409</v>
      </c>
      <c r="B952" s="1" t="s">
        <v>11459</v>
      </c>
      <c r="C952" s="1" t="s">
        <v>11411</v>
      </c>
      <c r="D952" s="1">
        <v>151</v>
      </c>
      <c r="E952" s="1">
        <v>1</v>
      </c>
      <c r="F952" s="1" t="s">
        <v>9641</v>
      </c>
      <c r="G952" s="1" t="s">
        <v>11460</v>
      </c>
      <c r="H952" s="1" t="s">
        <v>26</v>
      </c>
      <c r="I952" s="1" t="s">
        <v>94</v>
      </c>
      <c r="K952" s="2" t="s">
        <v>11461</v>
      </c>
      <c r="L952" s="2" t="s">
        <v>11462</v>
      </c>
      <c r="N952" s="41">
        <v>15</v>
      </c>
      <c r="O952" s="42">
        <v>4</v>
      </c>
      <c r="Q952" s="44">
        <v>5</v>
      </c>
      <c r="R952" s="45">
        <v>5</v>
      </c>
      <c r="S952" s="46">
        <v>9</v>
      </c>
      <c r="U952" s="1">
        <v>3</v>
      </c>
      <c r="V952" s="2" t="s">
        <v>11463</v>
      </c>
      <c r="AP952" s="1"/>
    </row>
    <row r="953" spans="1:42" ht="36">
      <c r="A953" s="1" t="s">
        <v>11409</v>
      </c>
      <c r="B953" s="1" t="s">
        <v>11464</v>
      </c>
      <c r="C953" s="1" t="s">
        <v>11411</v>
      </c>
      <c r="D953" s="1">
        <v>152</v>
      </c>
      <c r="E953" s="1">
        <v>1</v>
      </c>
      <c r="F953" s="1" t="s">
        <v>9641</v>
      </c>
      <c r="G953" s="1" t="s">
        <v>11465</v>
      </c>
      <c r="H953" s="1" t="s">
        <v>26</v>
      </c>
      <c r="I953" s="1" t="s">
        <v>104</v>
      </c>
      <c r="K953" s="2" t="s">
        <v>5394</v>
      </c>
      <c r="L953" s="2" t="s">
        <v>331</v>
      </c>
      <c r="O953" s="42">
        <v>4</v>
      </c>
      <c r="T953" s="47">
        <v>9</v>
      </c>
      <c r="U953" s="1">
        <v>3</v>
      </c>
      <c r="V953" s="2" t="s">
        <v>11466</v>
      </c>
      <c r="AP953" s="1"/>
    </row>
    <row r="954" spans="1:42" ht="36">
      <c r="A954" s="1" t="s">
        <v>11409</v>
      </c>
      <c r="B954" s="1" t="s">
        <v>11467</v>
      </c>
      <c r="C954" s="1" t="s">
        <v>11411</v>
      </c>
      <c r="D954" s="1">
        <v>153</v>
      </c>
      <c r="E954" s="1">
        <v>4</v>
      </c>
      <c r="F954" s="1" t="s">
        <v>9641</v>
      </c>
      <c r="G954" s="1" t="s">
        <v>11468</v>
      </c>
      <c r="I954" s="1" t="s">
        <v>94</v>
      </c>
      <c r="K954" s="2" t="s">
        <v>11461</v>
      </c>
      <c r="N954" s="41">
        <v>36</v>
      </c>
      <c r="O954" s="42">
        <v>3</v>
      </c>
      <c r="Q954" s="44">
        <v>4</v>
      </c>
      <c r="R954" s="45">
        <v>2</v>
      </c>
      <c r="S954" s="46">
        <v>5</v>
      </c>
      <c r="V954" s="2" t="s">
        <v>11469</v>
      </c>
      <c r="W954" s="2" t="s">
        <v>5459</v>
      </c>
      <c r="AP954" s="1"/>
    </row>
    <row r="955" spans="1:42" ht="24">
      <c r="A955" s="1" t="s">
        <v>11409</v>
      </c>
      <c r="B955" s="1" t="s">
        <v>11470</v>
      </c>
      <c r="C955" s="1" t="s">
        <v>11411</v>
      </c>
      <c r="D955" s="1">
        <v>154</v>
      </c>
      <c r="E955" s="1">
        <v>3</v>
      </c>
      <c r="F955" s="1" t="s">
        <v>9641</v>
      </c>
      <c r="G955" s="1" t="s">
        <v>11471</v>
      </c>
      <c r="I955" s="1" t="s">
        <v>94</v>
      </c>
      <c r="K955" s="2" t="s">
        <v>11461</v>
      </c>
      <c r="N955" s="41">
        <v>26</v>
      </c>
      <c r="O955" s="42">
        <v>2</v>
      </c>
      <c r="Q955" s="44">
        <v>3</v>
      </c>
      <c r="R955" s="45">
        <v>2</v>
      </c>
      <c r="S955" s="46">
        <v>2</v>
      </c>
      <c r="V955" s="2" t="s">
        <v>11472</v>
      </c>
      <c r="W955" s="2" t="s">
        <v>11473</v>
      </c>
      <c r="AP955" s="1"/>
    </row>
    <row r="956" spans="1:42" ht="36">
      <c r="A956" s="1" t="s">
        <v>11409</v>
      </c>
      <c r="B956" s="1" t="s">
        <v>11474</v>
      </c>
      <c r="C956" s="1" t="s">
        <v>11411</v>
      </c>
      <c r="D956" s="1">
        <v>155</v>
      </c>
      <c r="E956" s="1">
        <v>4</v>
      </c>
      <c r="F956" s="1" t="s">
        <v>9641</v>
      </c>
      <c r="G956" s="1" t="s">
        <v>11475</v>
      </c>
      <c r="I956" s="1" t="s">
        <v>104</v>
      </c>
      <c r="K956" s="2" t="s">
        <v>5394</v>
      </c>
      <c r="O956" s="42">
        <v>2</v>
      </c>
      <c r="T956" s="47">
        <v>4</v>
      </c>
      <c r="V956" s="2" t="s">
        <v>11476</v>
      </c>
      <c r="AP956" s="1"/>
    </row>
    <row r="957" spans="1:42" ht="36">
      <c r="A957" s="1" t="s">
        <v>11409</v>
      </c>
      <c r="B957" s="1" t="s">
        <v>11477</v>
      </c>
      <c r="C957" s="1" t="s">
        <v>11411</v>
      </c>
      <c r="D957" s="1">
        <v>156</v>
      </c>
      <c r="E957" s="1">
        <v>3</v>
      </c>
      <c r="F957" s="1" t="s">
        <v>9641</v>
      </c>
      <c r="G957" s="1" t="s">
        <v>11478</v>
      </c>
      <c r="I957" s="1" t="s">
        <v>104</v>
      </c>
      <c r="K957" s="2" t="s">
        <v>5394</v>
      </c>
      <c r="O957" s="42">
        <v>2</v>
      </c>
      <c r="T957" s="47">
        <v>3</v>
      </c>
      <c r="V957" s="2" t="s">
        <v>11479</v>
      </c>
      <c r="W957" s="2" t="s">
        <v>11480</v>
      </c>
      <c r="AP957" s="1"/>
    </row>
    <row r="958" spans="1:42" ht="36">
      <c r="A958" s="1" t="s">
        <v>11409</v>
      </c>
      <c r="B958" s="1" t="s">
        <v>11481</v>
      </c>
      <c r="C958" s="1" t="s">
        <v>11411</v>
      </c>
      <c r="D958" s="1">
        <v>157</v>
      </c>
      <c r="E958" s="1">
        <v>3</v>
      </c>
      <c r="F958" s="1" t="s">
        <v>9641</v>
      </c>
      <c r="G958" s="1" t="s">
        <v>11482</v>
      </c>
      <c r="I958" s="1" t="s">
        <v>104</v>
      </c>
      <c r="K958" s="2" t="s">
        <v>5394</v>
      </c>
      <c r="O958" s="42">
        <v>3</v>
      </c>
      <c r="T958" s="47">
        <v>5</v>
      </c>
      <c r="V958" s="2" t="s">
        <v>11483</v>
      </c>
      <c r="W958" s="2" t="s">
        <v>2392</v>
      </c>
      <c r="AP958" s="1"/>
    </row>
    <row r="959" spans="1:42" ht="36">
      <c r="A959" s="1" t="s">
        <v>11409</v>
      </c>
      <c r="B959" s="1" t="s">
        <v>11484</v>
      </c>
      <c r="C959" s="1" t="s">
        <v>11411</v>
      </c>
      <c r="D959" s="1">
        <v>158</v>
      </c>
      <c r="E959" s="1">
        <v>2</v>
      </c>
      <c r="F959" s="1" t="s">
        <v>9641</v>
      </c>
      <c r="G959" s="1" t="s">
        <v>11485</v>
      </c>
      <c r="I959" s="1" t="s">
        <v>104</v>
      </c>
      <c r="K959" s="2" t="s">
        <v>5394</v>
      </c>
      <c r="O959" s="42">
        <v>3</v>
      </c>
      <c r="T959" s="47">
        <v>6</v>
      </c>
      <c r="V959" s="2" t="s">
        <v>11486</v>
      </c>
      <c r="W959" s="2" t="s">
        <v>11487</v>
      </c>
      <c r="AP959" s="1"/>
    </row>
    <row r="960" spans="1:42" ht="48">
      <c r="A960" s="1" t="s">
        <v>11409</v>
      </c>
      <c r="B960" s="1" t="s">
        <v>11488</v>
      </c>
      <c r="C960" s="1" t="s">
        <v>11411</v>
      </c>
      <c r="D960" s="1">
        <v>159</v>
      </c>
      <c r="E960" s="1">
        <v>3</v>
      </c>
      <c r="F960" s="1" t="s">
        <v>9641</v>
      </c>
      <c r="G960" s="1" t="s">
        <v>11489</v>
      </c>
      <c r="I960" s="1" t="s">
        <v>82</v>
      </c>
      <c r="K960" s="2"/>
      <c r="V960" s="2" t="s">
        <v>11490</v>
      </c>
      <c r="AP960" s="1"/>
    </row>
    <row r="961" spans="1:43" ht="24">
      <c r="A961" s="1" t="s">
        <v>11409</v>
      </c>
      <c r="B961" s="1" t="s">
        <v>11491</v>
      </c>
      <c r="C961" s="1" t="s">
        <v>11411</v>
      </c>
      <c r="D961" s="1">
        <v>160</v>
      </c>
      <c r="E961" s="1">
        <v>2</v>
      </c>
      <c r="F961" s="1" t="s">
        <v>9641</v>
      </c>
      <c r="G961" s="1" t="s">
        <v>11492</v>
      </c>
      <c r="I961" s="1" t="s">
        <v>82</v>
      </c>
      <c r="K961" s="2"/>
      <c r="L961" s="2" t="s">
        <v>2598</v>
      </c>
      <c r="V961" s="2" t="s">
        <v>11493</v>
      </c>
      <c r="W961" s="2" t="s">
        <v>11494</v>
      </c>
      <c r="AP961" s="1"/>
    </row>
    <row r="962" spans="1:43" ht="48">
      <c r="A962" s="1" t="s">
        <v>11409</v>
      </c>
      <c r="B962" s="1" t="s">
        <v>11495</v>
      </c>
      <c r="C962" s="1" t="s">
        <v>11411</v>
      </c>
      <c r="D962" s="1">
        <v>161</v>
      </c>
      <c r="E962" s="1">
        <v>2</v>
      </c>
      <c r="F962" s="1" t="s">
        <v>9641</v>
      </c>
      <c r="G962" s="1" t="s">
        <v>11496</v>
      </c>
      <c r="I962" s="1" t="s">
        <v>82</v>
      </c>
      <c r="K962" s="2"/>
      <c r="V962" s="2" t="s">
        <v>11497</v>
      </c>
      <c r="AP962" s="1"/>
    </row>
    <row r="963" spans="1:43" ht="36">
      <c r="A963" s="88" t="s">
        <v>11960</v>
      </c>
      <c r="B963" s="88" t="s">
        <v>11964</v>
      </c>
      <c r="C963" s="88" t="s">
        <v>11963</v>
      </c>
      <c r="D963" s="88">
        <v>1</v>
      </c>
      <c r="E963" s="88">
        <v>1</v>
      </c>
      <c r="F963" s="88"/>
      <c r="G963" s="88" t="s">
        <v>335</v>
      </c>
      <c r="H963" s="1" t="s">
        <v>26</v>
      </c>
      <c r="I963" s="1" t="s">
        <v>27</v>
      </c>
      <c r="J963" s="1" t="s">
        <v>50</v>
      </c>
      <c r="K963" s="2" t="s">
        <v>11965</v>
      </c>
      <c r="L963" s="2" t="s">
        <v>11966</v>
      </c>
      <c r="M963" s="15">
        <v>12</v>
      </c>
      <c r="P963" s="43">
        <v>2</v>
      </c>
      <c r="Q963" s="44">
        <v>3</v>
      </c>
      <c r="R963" s="45">
        <v>2</v>
      </c>
      <c r="S963" s="46">
        <v>5</v>
      </c>
      <c r="T963" s="47" t="s">
        <v>30</v>
      </c>
      <c r="U963" s="1" t="s">
        <v>30</v>
      </c>
      <c r="V963" s="2" t="s">
        <v>11967</v>
      </c>
      <c r="X963" s="1" t="s">
        <v>30</v>
      </c>
      <c r="Y963" s="1" t="s">
        <v>30</v>
      </c>
      <c r="Z963" s="1" t="s">
        <v>30</v>
      </c>
      <c r="AC963" s="1" t="s">
        <v>30</v>
      </c>
      <c r="AD963" s="1" t="s">
        <v>30</v>
      </c>
      <c r="AE963" s="1" t="s">
        <v>30</v>
      </c>
      <c r="AF963" s="41" t="s">
        <v>30</v>
      </c>
      <c r="AG963" s="42" t="s">
        <v>30</v>
      </c>
      <c r="AH963" s="43" t="s">
        <v>30</v>
      </c>
      <c r="AI963" s="44" t="s">
        <v>30</v>
      </c>
      <c r="AJ963" s="45" t="s">
        <v>30</v>
      </c>
      <c r="AK963" s="46" t="s">
        <v>30</v>
      </c>
      <c r="AL963" s="47" t="s">
        <v>30</v>
      </c>
      <c r="AM963" s="1" t="s">
        <v>30</v>
      </c>
      <c r="AN963" s="2" t="s">
        <v>30</v>
      </c>
      <c r="AO963" s="2" t="s">
        <v>30</v>
      </c>
      <c r="AP963" s="1" t="s">
        <v>30</v>
      </c>
      <c r="AQ963" s="1"/>
    </row>
    <row r="964" spans="1:43" ht="60">
      <c r="A964" s="1" t="s">
        <v>11960</v>
      </c>
      <c r="B964" s="1" t="s">
        <v>11968</v>
      </c>
      <c r="C964" s="1" t="s">
        <v>11963</v>
      </c>
      <c r="D964" s="1">
        <v>2</v>
      </c>
      <c r="E964" s="1">
        <v>1</v>
      </c>
      <c r="F964" s="1" t="s">
        <v>30</v>
      </c>
      <c r="G964" s="1" t="s">
        <v>11969</v>
      </c>
      <c r="H964" s="1" t="s">
        <v>26</v>
      </c>
      <c r="I964" s="1" t="s">
        <v>27</v>
      </c>
      <c r="J964" s="1" t="s">
        <v>28</v>
      </c>
      <c r="K964" s="2" t="s">
        <v>11970</v>
      </c>
      <c r="M964" s="15">
        <v>10</v>
      </c>
      <c r="N964" s="41" t="s">
        <v>30</v>
      </c>
      <c r="O964" s="42" t="s">
        <v>30</v>
      </c>
      <c r="P964" s="43">
        <v>2</v>
      </c>
      <c r="Q964" s="44">
        <v>2</v>
      </c>
      <c r="R964" s="45">
        <v>2</v>
      </c>
      <c r="S964" s="46">
        <v>4</v>
      </c>
      <c r="T964" s="47" t="s">
        <v>30</v>
      </c>
      <c r="U964" s="1" t="s">
        <v>30</v>
      </c>
      <c r="V964" s="2" t="s">
        <v>11971</v>
      </c>
      <c r="W964" s="2" t="s">
        <v>30</v>
      </c>
      <c r="X964" s="1" t="s">
        <v>30</v>
      </c>
      <c r="Y964" s="1" t="s">
        <v>30</v>
      </c>
      <c r="Z964" s="1" t="s">
        <v>30</v>
      </c>
      <c r="AA964" s="1" t="s">
        <v>30</v>
      </c>
      <c r="AB964" s="1" t="s">
        <v>30</v>
      </c>
      <c r="AC964" s="1" t="s">
        <v>30</v>
      </c>
      <c r="AD964" s="1" t="s">
        <v>30</v>
      </c>
      <c r="AE964" s="1" t="s">
        <v>30</v>
      </c>
      <c r="AF964" s="41" t="s">
        <v>30</v>
      </c>
      <c r="AG964" s="42" t="s">
        <v>30</v>
      </c>
      <c r="AH964" s="43" t="s">
        <v>30</v>
      </c>
      <c r="AI964" s="44" t="s">
        <v>30</v>
      </c>
      <c r="AJ964" s="45" t="s">
        <v>30</v>
      </c>
      <c r="AK964" s="46" t="s">
        <v>30</v>
      </c>
      <c r="AL964" s="47" t="s">
        <v>30</v>
      </c>
      <c r="AM964" s="1" t="s">
        <v>30</v>
      </c>
      <c r="AN964" s="2" t="s">
        <v>30</v>
      </c>
      <c r="AO964" s="2" t="s">
        <v>30</v>
      </c>
      <c r="AP964" s="1" t="s">
        <v>30</v>
      </c>
      <c r="AQ964" s="1"/>
    </row>
    <row r="965" spans="1:43" ht="36">
      <c r="A965" s="1" t="s">
        <v>11960</v>
      </c>
      <c r="B965" s="1" t="s">
        <v>11972</v>
      </c>
      <c r="C965" s="1" t="s">
        <v>11963</v>
      </c>
      <c r="D965" s="1">
        <v>3</v>
      </c>
      <c r="E965" s="1">
        <v>3</v>
      </c>
      <c r="G965" s="1" t="s">
        <v>11973</v>
      </c>
      <c r="H965" s="1" t="s">
        <v>30</v>
      </c>
      <c r="I965" s="1" t="s">
        <v>38</v>
      </c>
      <c r="J965" s="1" t="s">
        <v>28</v>
      </c>
      <c r="K965" s="2" t="s">
        <v>12223</v>
      </c>
      <c r="L965" s="2" t="s">
        <v>30</v>
      </c>
      <c r="M965" s="15">
        <v>2</v>
      </c>
      <c r="N965" s="41" t="s">
        <v>30</v>
      </c>
      <c r="P965" s="43">
        <v>1</v>
      </c>
      <c r="Q965" s="44">
        <v>1</v>
      </c>
      <c r="R965" s="45">
        <v>0</v>
      </c>
      <c r="S965" s="46">
        <v>2</v>
      </c>
      <c r="U965" s="1" t="s">
        <v>30</v>
      </c>
      <c r="V965" s="2" t="s">
        <v>11974</v>
      </c>
      <c r="W965" s="2" t="s">
        <v>30</v>
      </c>
      <c r="X965" s="1" t="s">
        <v>30</v>
      </c>
      <c r="Y965" s="1" t="s">
        <v>30</v>
      </c>
      <c r="Z965" s="1" t="s">
        <v>30</v>
      </c>
      <c r="AA965" s="1" t="s">
        <v>30</v>
      </c>
      <c r="AB965" s="1" t="s">
        <v>30</v>
      </c>
      <c r="AC965" s="1" t="s">
        <v>30</v>
      </c>
      <c r="AD965" s="1" t="s">
        <v>30</v>
      </c>
      <c r="AE965" s="1" t="s">
        <v>30</v>
      </c>
      <c r="AF965" s="41" t="s">
        <v>30</v>
      </c>
      <c r="AG965" s="42" t="s">
        <v>30</v>
      </c>
      <c r="AH965" s="43" t="s">
        <v>30</v>
      </c>
      <c r="AI965" s="44" t="s">
        <v>30</v>
      </c>
      <c r="AJ965" s="45" t="s">
        <v>30</v>
      </c>
      <c r="AK965" s="46" t="s">
        <v>30</v>
      </c>
      <c r="AL965" s="47" t="s">
        <v>30</v>
      </c>
      <c r="AM965" s="1" t="s">
        <v>30</v>
      </c>
      <c r="AN965" s="2" t="s">
        <v>30</v>
      </c>
      <c r="AO965" s="2" t="s">
        <v>30</v>
      </c>
      <c r="AP965" s="1" t="s">
        <v>30</v>
      </c>
      <c r="AQ965" s="1"/>
    </row>
    <row r="966" spans="1:43" ht="48">
      <c r="A966" s="1" t="s">
        <v>11960</v>
      </c>
      <c r="B966" s="1" t="s">
        <v>11975</v>
      </c>
      <c r="C966" s="1" t="s">
        <v>11963</v>
      </c>
      <c r="D966" s="1">
        <v>4</v>
      </c>
      <c r="E966" s="1">
        <v>3</v>
      </c>
      <c r="G966" s="1" t="s">
        <v>11976</v>
      </c>
      <c r="I966" s="1" t="s">
        <v>38</v>
      </c>
      <c r="J966" s="1" t="s">
        <v>50</v>
      </c>
      <c r="K966" s="2" t="s">
        <v>11970</v>
      </c>
      <c r="M966" s="15">
        <v>0</v>
      </c>
      <c r="P966" s="43">
        <v>1</v>
      </c>
      <c r="Q966" s="44">
        <v>3</v>
      </c>
      <c r="R966" s="45">
        <v>1</v>
      </c>
      <c r="S966" s="46">
        <v>3</v>
      </c>
      <c r="V966" s="2" t="s">
        <v>11977</v>
      </c>
      <c r="AP966" s="1"/>
      <c r="AQ966" s="1"/>
    </row>
    <row r="967" spans="1:43" ht="24">
      <c r="A967" s="1" t="s">
        <v>11960</v>
      </c>
      <c r="B967" s="1" t="s">
        <v>11978</v>
      </c>
      <c r="C967" s="1" t="s">
        <v>11963</v>
      </c>
      <c r="D967" s="1">
        <v>5</v>
      </c>
      <c r="E967" s="1">
        <v>3</v>
      </c>
      <c r="F967" s="1" t="s">
        <v>30</v>
      </c>
      <c r="G967" s="1" t="s">
        <v>11979</v>
      </c>
      <c r="I967" s="1" t="s">
        <v>38</v>
      </c>
      <c r="J967" s="1" t="s">
        <v>39</v>
      </c>
      <c r="K967" s="2" t="s">
        <v>11980</v>
      </c>
      <c r="M967" s="15">
        <v>3</v>
      </c>
      <c r="N967" s="41" t="s">
        <v>30</v>
      </c>
      <c r="O967" s="42" t="s">
        <v>30</v>
      </c>
      <c r="P967" s="43">
        <v>2</v>
      </c>
      <c r="Q967" s="44">
        <v>1</v>
      </c>
      <c r="R967" s="45">
        <v>0</v>
      </c>
      <c r="S967" s="46">
        <v>2</v>
      </c>
      <c r="T967" s="47" t="s">
        <v>30</v>
      </c>
      <c r="U967" s="1" t="s">
        <v>30</v>
      </c>
      <c r="V967" s="2" t="s">
        <v>11981</v>
      </c>
      <c r="W967" s="2" t="s">
        <v>30</v>
      </c>
      <c r="X967" s="1" t="s">
        <v>30</v>
      </c>
      <c r="Y967" s="1" t="s">
        <v>30</v>
      </c>
      <c r="Z967" s="1" t="s">
        <v>30</v>
      </c>
      <c r="AA967" s="1" t="s">
        <v>30</v>
      </c>
      <c r="AB967" s="1" t="s">
        <v>30</v>
      </c>
      <c r="AC967" s="1" t="s">
        <v>30</v>
      </c>
      <c r="AD967" s="1" t="s">
        <v>30</v>
      </c>
      <c r="AE967" s="1" t="s">
        <v>30</v>
      </c>
      <c r="AF967" s="41" t="s">
        <v>30</v>
      </c>
      <c r="AG967" s="42" t="s">
        <v>30</v>
      </c>
      <c r="AH967" s="43" t="s">
        <v>30</v>
      </c>
      <c r="AI967" s="44" t="s">
        <v>30</v>
      </c>
      <c r="AJ967" s="45" t="s">
        <v>30</v>
      </c>
      <c r="AK967" s="46" t="s">
        <v>30</v>
      </c>
      <c r="AL967" s="47" t="s">
        <v>30</v>
      </c>
      <c r="AM967" s="1" t="s">
        <v>30</v>
      </c>
      <c r="AN967" s="2" t="s">
        <v>30</v>
      </c>
      <c r="AO967" s="2" t="s">
        <v>30</v>
      </c>
      <c r="AP967" s="1" t="s">
        <v>30</v>
      </c>
      <c r="AQ967" s="1"/>
    </row>
    <row r="968" spans="1:43">
      <c r="A968" s="1" t="s">
        <v>11960</v>
      </c>
      <c r="B968" s="1" t="s">
        <v>11982</v>
      </c>
      <c r="C968" s="1" t="s">
        <v>11963</v>
      </c>
      <c r="D968" s="1">
        <v>6</v>
      </c>
      <c r="E968" s="1">
        <v>3</v>
      </c>
      <c r="G968" s="1" t="s">
        <v>11983</v>
      </c>
      <c r="H968" s="1" t="s">
        <v>30</v>
      </c>
      <c r="I968" s="1" t="s">
        <v>38</v>
      </c>
      <c r="J968" s="1" t="s">
        <v>57</v>
      </c>
      <c r="K968" s="2" t="s">
        <v>11970</v>
      </c>
      <c r="L968" s="2" t="s">
        <v>30</v>
      </c>
      <c r="M968" s="15">
        <v>4</v>
      </c>
      <c r="N968" s="41" t="s">
        <v>30</v>
      </c>
      <c r="O968" s="42" t="s">
        <v>30</v>
      </c>
      <c r="P968" s="43">
        <v>0</v>
      </c>
      <c r="Q968" s="44">
        <v>2</v>
      </c>
      <c r="R968" s="45">
        <v>2</v>
      </c>
      <c r="S968" s="46">
        <v>3</v>
      </c>
      <c r="U968" s="1" t="s">
        <v>30</v>
      </c>
      <c r="V968" s="2" t="s">
        <v>11984</v>
      </c>
      <c r="W968" s="2" t="s">
        <v>30</v>
      </c>
      <c r="Z968" s="1" t="s">
        <v>30</v>
      </c>
      <c r="AB968" s="1" t="s">
        <v>30</v>
      </c>
      <c r="AC968" s="1" t="s">
        <v>30</v>
      </c>
      <c r="AD968" s="1" t="s">
        <v>30</v>
      </c>
      <c r="AE968" s="1" t="s">
        <v>30</v>
      </c>
      <c r="AF968" s="41" t="s">
        <v>30</v>
      </c>
      <c r="AG968" s="42" t="s">
        <v>30</v>
      </c>
      <c r="AH968" s="43" t="s">
        <v>30</v>
      </c>
      <c r="AI968" s="44" t="s">
        <v>30</v>
      </c>
      <c r="AJ968" s="45" t="s">
        <v>30</v>
      </c>
      <c r="AK968" s="46" t="s">
        <v>30</v>
      </c>
      <c r="AM968" s="1" t="s">
        <v>30</v>
      </c>
      <c r="AO968" s="2" t="s">
        <v>30</v>
      </c>
      <c r="AP968" s="1" t="s">
        <v>30</v>
      </c>
      <c r="AQ968" s="1"/>
    </row>
    <row r="969" spans="1:43" ht="36">
      <c r="A969" s="1" t="s">
        <v>11960</v>
      </c>
      <c r="B969" s="1" t="s">
        <v>11985</v>
      </c>
      <c r="C969" s="1" t="s">
        <v>11963</v>
      </c>
      <c r="D969" s="1">
        <v>7</v>
      </c>
      <c r="E969" s="1">
        <v>3</v>
      </c>
      <c r="G969" s="1" t="s">
        <v>11986</v>
      </c>
      <c r="I969" s="1" t="s">
        <v>63</v>
      </c>
      <c r="J969" s="1" t="s">
        <v>28</v>
      </c>
      <c r="K969" s="2" t="s">
        <v>70</v>
      </c>
      <c r="L969" s="2" t="s">
        <v>11987</v>
      </c>
      <c r="M969" s="15">
        <v>1</v>
      </c>
      <c r="V969" s="2" t="s">
        <v>11988</v>
      </c>
      <c r="AP969" s="1"/>
      <c r="AQ969" s="1"/>
    </row>
    <row r="970" spans="1:43" ht="24">
      <c r="A970" s="1" t="s">
        <v>11960</v>
      </c>
      <c r="B970" s="1" t="s">
        <v>11989</v>
      </c>
      <c r="C970" s="1" t="s">
        <v>11963</v>
      </c>
      <c r="D970" s="1">
        <v>8</v>
      </c>
      <c r="E970" s="1">
        <v>3</v>
      </c>
      <c r="G970" s="1" t="s">
        <v>11990</v>
      </c>
      <c r="I970" s="1" t="s">
        <v>63</v>
      </c>
      <c r="J970" s="1" t="s">
        <v>50</v>
      </c>
      <c r="K970" s="2"/>
      <c r="L970" s="2" t="s">
        <v>11991</v>
      </c>
      <c r="M970" s="15">
        <v>1</v>
      </c>
      <c r="V970" s="2" t="s">
        <v>11992</v>
      </c>
      <c r="AP970" s="1"/>
      <c r="AQ970" s="1"/>
    </row>
    <row r="971" spans="1:43" ht="36">
      <c r="A971" s="1" t="s">
        <v>11960</v>
      </c>
      <c r="B971" s="1" t="s">
        <v>11993</v>
      </c>
      <c r="C971" s="1" t="s">
        <v>11963</v>
      </c>
      <c r="D971" s="1">
        <v>9</v>
      </c>
      <c r="E971" s="1">
        <v>3</v>
      </c>
      <c r="G971" s="1" t="s">
        <v>11994</v>
      </c>
      <c r="I971" s="1" t="s">
        <v>63</v>
      </c>
      <c r="J971" s="1" t="s">
        <v>39</v>
      </c>
      <c r="K971" s="2"/>
      <c r="M971" s="15">
        <v>0</v>
      </c>
      <c r="V971" s="2" t="s">
        <v>11995</v>
      </c>
      <c r="AP971" s="1"/>
      <c r="AQ971" s="1"/>
    </row>
    <row r="972" spans="1:43" ht="36">
      <c r="A972" s="1" t="s">
        <v>11960</v>
      </c>
      <c r="B972" s="1" t="s">
        <v>11996</v>
      </c>
      <c r="C972" s="1" t="s">
        <v>11963</v>
      </c>
      <c r="D972" s="1">
        <v>10</v>
      </c>
      <c r="E972" s="1">
        <v>3</v>
      </c>
      <c r="G972" s="1" t="s">
        <v>11997</v>
      </c>
      <c r="H972" s="1" t="s">
        <v>26</v>
      </c>
      <c r="I972" s="1" t="s">
        <v>56</v>
      </c>
      <c r="J972" s="1" t="s">
        <v>28</v>
      </c>
      <c r="K972" s="2" t="s">
        <v>298</v>
      </c>
      <c r="L972" s="2" t="s">
        <v>11998</v>
      </c>
      <c r="M972" s="15">
        <v>2</v>
      </c>
      <c r="V972" s="2" t="s">
        <v>11999</v>
      </c>
      <c r="AP972" s="1"/>
      <c r="AQ972" s="1"/>
    </row>
    <row r="973" spans="1:43" ht="36">
      <c r="A973" s="1" t="s">
        <v>11960</v>
      </c>
      <c r="B973" s="1" t="s">
        <v>12000</v>
      </c>
      <c r="C973" s="1" t="s">
        <v>11963</v>
      </c>
      <c r="D973" s="1">
        <v>11</v>
      </c>
      <c r="E973" s="1">
        <v>3</v>
      </c>
      <c r="G973" s="1" t="s">
        <v>87</v>
      </c>
      <c r="I973" s="1" t="s">
        <v>56</v>
      </c>
      <c r="J973" s="1" t="s">
        <v>39</v>
      </c>
      <c r="K973" s="2" t="s">
        <v>89</v>
      </c>
      <c r="L973" s="2" t="s">
        <v>12001</v>
      </c>
      <c r="M973" s="15">
        <v>1</v>
      </c>
      <c r="V973" s="2" t="s">
        <v>12002</v>
      </c>
      <c r="AP973" s="1"/>
      <c r="AQ973" s="1"/>
    </row>
    <row r="974" spans="1:43" ht="24">
      <c r="A974" s="1" t="s">
        <v>11960</v>
      </c>
      <c r="B974" s="1" t="s">
        <v>12003</v>
      </c>
      <c r="C974" s="1" t="s">
        <v>11963</v>
      </c>
      <c r="D974" s="1">
        <v>12</v>
      </c>
      <c r="E974" s="1">
        <v>3</v>
      </c>
      <c r="G974" s="1" t="s">
        <v>12004</v>
      </c>
      <c r="I974" s="1" t="s">
        <v>56</v>
      </c>
      <c r="J974" s="1" t="s">
        <v>50</v>
      </c>
      <c r="K974" s="2" t="s">
        <v>261</v>
      </c>
      <c r="L974" s="2" t="s">
        <v>12005</v>
      </c>
      <c r="M974" s="15">
        <v>1</v>
      </c>
      <c r="V974" s="2" t="s">
        <v>12006</v>
      </c>
      <c r="AP974" s="1"/>
      <c r="AQ974" s="1"/>
    </row>
    <row r="975" spans="1:43" ht="24">
      <c r="A975" s="1" t="s">
        <v>11960</v>
      </c>
      <c r="B975" s="1" t="s">
        <v>12007</v>
      </c>
      <c r="C975" s="1" t="s">
        <v>11963</v>
      </c>
      <c r="D975" s="1">
        <v>13</v>
      </c>
      <c r="E975" s="1">
        <v>3</v>
      </c>
      <c r="G975" s="1" t="s">
        <v>12008</v>
      </c>
      <c r="I975" s="1" t="s">
        <v>56</v>
      </c>
      <c r="J975" s="1" t="s">
        <v>57</v>
      </c>
      <c r="K975" s="2" t="s">
        <v>89</v>
      </c>
      <c r="L975" s="2" t="s">
        <v>12009</v>
      </c>
      <c r="M975" s="15">
        <v>1</v>
      </c>
      <c r="V975" s="2" t="s">
        <v>12010</v>
      </c>
      <c r="AP975" s="1"/>
      <c r="AQ975" s="1"/>
    </row>
    <row r="976" spans="1:43" ht="24">
      <c r="A976" s="1" t="s">
        <v>11960</v>
      </c>
      <c r="B976" s="1" t="s">
        <v>12011</v>
      </c>
      <c r="C976" s="1" t="s">
        <v>11963</v>
      </c>
      <c r="D976" s="1">
        <v>14</v>
      </c>
      <c r="E976" s="1">
        <v>3</v>
      </c>
      <c r="G976" s="1" t="s">
        <v>12012</v>
      </c>
      <c r="I976" s="1" t="s">
        <v>12242</v>
      </c>
      <c r="J976" s="1" t="s">
        <v>44</v>
      </c>
      <c r="K976" s="2"/>
      <c r="L976" s="2" t="s">
        <v>12014</v>
      </c>
      <c r="M976" s="15">
        <v>0</v>
      </c>
      <c r="T976" s="47">
        <v>4</v>
      </c>
      <c r="U976" s="1">
        <v>1</v>
      </c>
      <c r="V976" s="2" t="s">
        <v>12015</v>
      </c>
      <c r="AP976" s="1"/>
      <c r="AQ976" s="1" t="s">
        <v>11499</v>
      </c>
    </row>
    <row r="977" spans="1:43" ht="36">
      <c r="A977" s="1" t="s">
        <v>11960</v>
      </c>
      <c r="B977" s="1" t="s">
        <v>12016</v>
      </c>
      <c r="C977" s="1" t="s">
        <v>11963</v>
      </c>
      <c r="D977" s="1">
        <v>15</v>
      </c>
      <c r="E977" s="1">
        <v>3</v>
      </c>
      <c r="G977" s="1" t="s">
        <v>12017</v>
      </c>
      <c r="I977" s="1" t="s">
        <v>38</v>
      </c>
      <c r="J977" s="1" t="s">
        <v>44</v>
      </c>
      <c r="K977" s="2" t="s">
        <v>11970</v>
      </c>
      <c r="L977" s="2" t="s">
        <v>12018</v>
      </c>
      <c r="M977" s="15" t="s">
        <v>799</v>
      </c>
      <c r="P977" s="43">
        <v>2</v>
      </c>
      <c r="Q977" s="44">
        <v>2</v>
      </c>
      <c r="R977" s="45">
        <v>2</v>
      </c>
      <c r="S977" s="46">
        <v>3</v>
      </c>
      <c r="V977" s="2" t="s">
        <v>12019</v>
      </c>
      <c r="X977" s="1" t="s">
        <v>1673</v>
      </c>
      <c r="AP977" s="1"/>
      <c r="AQ977" s="1" t="s">
        <v>12224</v>
      </c>
    </row>
    <row r="978" spans="1:43" ht="36">
      <c r="A978" s="75" t="s">
        <v>11960</v>
      </c>
      <c r="B978" s="75" t="s">
        <v>12020</v>
      </c>
      <c r="C978" s="75" t="s">
        <v>11963</v>
      </c>
      <c r="D978" s="75">
        <v>16</v>
      </c>
      <c r="E978" s="75">
        <v>1</v>
      </c>
      <c r="F978" s="75" t="s">
        <v>12021</v>
      </c>
      <c r="G978" s="75" t="s">
        <v>12021</v>
      </c>
      <c r="H978" s="1" t="s">
        <v>26</v>
      </c>
      <c r="I978" s="1" t="s">
        <v>88</v>
      </c>
      <c r="K978" s="2" t="s">
        <v>11970</v>
      </c>
      <c r="L978" s="2" t="s">
        <v>12022</v>
      </c>
      <c r="P978" s="43" t="s">
        <v>113</v>
      </c>
      <c r="Q978" s="44" t="s">
        <v>113</v>
      </c>
      <c r="R978" s="45" t="s">
        <v>113</v>
      </c>
      <c r="S978" s="46">
        <v>4</v>
      </c>
      <c r="V978" s="2" t="s">
        <v>12023</v>
      </c>
      <c r="AP978" s="1"/>
      <c r="AQ978" s="1"/>
    </row>
    <row r="979" spans="1:43" ht="36">
      <c r="A979" s="75" t="s">
        <v>11960</v>
      </c>
      <c r="B979" s="75" t="s">
        <v>12024</v>
      </c>
      <c r="C979" s="75" t="s">
        <v>11963</v>
      </c>
      <c r="D979" s="75">
        <v>17</v>
      </c>
      <c r="E979" s="75">
        <v>3</v>
      </c>
      <c r="F979" s="75" t="s">
        <v>12025</v>
      </c>
      <c r="G979" s="75" t="s">
        <v>9542</v>
      </c>
      <c r="I979" s="1" t="s">
        <v>94</v>
      </c>
      <c r="K979" s="2" t="s">
        <v>938</v>
      </c>
      <c r="L979" s="2" t="s">
        <v>3481</v>
      </c>
      <c r="N979" s="41">
        <v>40</v>
      </c>
      <c r="O979" s="42">
        <v>3</v>
      </c>
      <c r="Q979" s="44">
        <v>6</v>
      </c>
      <c r="R979" s="45">
        <v>3</v>
      </c>
      <c r="S979" s="46">
        <v>6</v>
      </c>
      <c r="V979" s="2" t="s">
        <v>12225</v>
      </c>
      <c r="AP979" s="1"/>
      <c r="AQ979" s="1"/>
    </row>
    <row r="980" spans="1:43" ht="24">
      <c r="A980" s="1" t="s">
        <v>11960</v>
      </c>
      <c r="B980" s="1" t="s">
        <v>12026</v>
      </c>
      <c r="C980" s="1" t="s">
        <v>11963</v>
      </c>
      <c r="D980" s="1">
        <v>18</v>
      </c>
      <c r="E980" s="1">
        <v>3</v>
      </c>
      <c r="F980" s="1" t="s">
        <v>12025</v>
      </c>
      <c r="G980" s="1" t="s">
        <v>12027</v>
      </c>
      <c r="I980" s="1" t="s">
        <v>104</v>
      </c>
      <c r="K980" s="2" t="s">
        <v>12028</v>
      </c>
      <c r="O980" s="42">
        <v>3</v>
      </c>
      <c r="T980" s="47">
        <v>3</v>
      </c>
      <c r="V980" s="2" t="s">
        <v>12029</v>
      </c>
      <c r="W980" s="2" t="s">
        <v>12226</v>
      </c>
      <c r="AP980" s="1"/>
      <c r="AQ980" s="1"/>
    </row>
    <row r="981" spans="1:43" ht="36">
      <c r="A981" s="1" t="s">
        <v>11960</v>
      </c>
      <c r="B981" s="1" t="s">
        <v>12030</v>
      </c>
      <c r="C981" s="1" t="s">
        <v>11963</v>
      </c>
      <c r="D981" s="1">
        <v>19</v>
      </c>
      <c r="E981" s="1">
        <v>2</v>
      </c>
      <c r="F981" s="1" t="s">
        <v>12025</v>
      </c>
      <c r="G981" s="1" t="s">
        <v>12031</v>
      </c>
      <c r="I981" s="1" t="s">
        <v>104</v>
      </c>
      <c r="K981" s="2" t="s">
        <v>12032</v>
      </c>
      <c r="O981" s="42">
        <v>2</v>
      </c>
      <c r="T981" s="47">
        <v>4</v>
      </c>
      <c r="V981" s="2" t="s">
        <v>12033</v>
      </c>
      <c r="W981" s="2" t="s">
        <v>12034</v>
      </c>
      <c r="AP981" s="1"/>
      <c r="AQ981" s="1"/>
    </row>
    <row r="982" spans="1:43" ht="48">
      <c r="A982" s="1" t="s">
        <v>11960</v>
      </c>
      <c r="B982" s="1" t="s">
        <v>12035</v>
      </c>
      <c r="C982" s="1" t="s">
        <v>11963</v>
      </c>
      <c r="D982" s="1">
        <v>20</v>
      </c>
      <c r="E982" s="1">
        <v>3</v>
      </c>
      <c r="F982" s="1" t="s">
        <v>12025</v>
      </c>
      <c r="G982" s="1" t="s">
        <v>12036</v>
      </c>
      <c r="I982" s="1" t="s">
        <v>104</v>
      </c>
      <c r="K982" s="2" t="s">
        <v>12032</v>
      </c>
      <c r="L982" s="2" t="s">
        <v>685</v>
      </c>
      <c r="O982" s="42">
        <v>2</v>
      </c>
      <c r="T982" s="47">
        <v>8</v>
      </c>
      <c r="V982" s="2" t="s">
        <v>12037</v>
      </c>
      <c r="AP982" s="1"/>
      <c r="AQ982" s="1"/>
    </row>
    <row r="983" spans="1:43" ht="60">
      <c r="A983" s="1" t="s">
        <v>11960</v>
      </c>
      <c r="B983" s="1" t="s">
        <v>12038</v>
      </c>
      <c r="C983" s="1" t="s">
        <v>11963</v>
      </c>
      <c r="D983" s="1">
        <v>21</v>
      </c>
      <c r="E983" s="1">
        <v>2</v>
      </c>
      <c r="F983" s="1" t="s">
        <v>12025</v>
      </c>
      <c r="G983" s="1" t="s">
        <v>12039</v>
      </c>
      <c r="I983" s="1" t="s">
        <v>82</v>
      </c>
      <c r="K983" s="2"/>
      <c r="V983" s="2" t="s">
        <v>12040</v>
      </c>
      <c r="AP983" s="1"/>
      <c r="AQ983" s="1"/>
    </row>
    <row r="984" spans="1:43" ht="36">
      <c r="A984" s="1" t="s">
        <v>11960</v>
      </c>
      <c r="B984" s="1" t="s">
        <v>12041</v>
      </c>
      <c r="C984" s="1" t="s">
        <v>11963</v>
      </c>
      <c r="D984" s="1">
        <v>22</v>
      </c>
      <c r="E984" s="1">
        <v>3</v>
      </c>
      <c r="F984" s="1" t="s">
        <v>12025</v>
      </c>
      <c r="G984" s="1" t="s">
        <v>12042</v>
      </c>
      <c r="I984" s="1" t="s">
        <v>82</v>
      </c>
      <c r="K984" s="2"/>
      <c r="V984" s="2" t="s">
        <v>12227</v>
      </c>
      <c r="W984" s="2" t="s">
        <v>12228</v>
      </c>
      <c r="AP984" s="1"/>
      <c r="AQ984" s="1"/>
    </row>
    <row r="985" spans="1:43" ht="60">
      <c r="A985" s="1" t="s">
        <v>11960</v>
      </c>
      <c r="B985" s="1" t="s">
        <v>12043</v>
      </c>
      <c r="C985" s="1" t="s">
        <v>11963</v>
      </c>
      <c r="D985" s="1">
        <v>23</v>
      </c>
      <c r="E985" s="1">
        <v>1</v>
      </c>
      <c r="F985" s="1" t="s">
        <v>12025</v>
      </c>
      <c r="G985" s="1" t="s">
        <v>12044</v>
      </c>
      <c r="I985" s="1" t="s">
        <v>12242</v>
      </c>
      <c r="K985" s="2"/>
      <c r="T985" s="47">
        <v>3</v>
      </c>
      <c r="U985" s="1">
        <v>10</v>
      </c>
      <c r="V985" s="2" t="s">
        <v>12045</v>
      </c>
      <c r="AP985" s="1"/>
      <c r="AQ985" s="1"/>
    </row>
    <row r="986" spans="1:43" ht="72">
      <c r="A986" s="1" t="s">
        <v>11960</v>
      </c>
      <c r="B986" s="1" t="s">
        <v>12046</v>
      </c>
      <c r="C986" s="1" t="s">
        <v>11963</v>
      </c>
      <c r="D986" s="1">
        <v>24</v>
      </c>
      <c r="E986" s="1">
        <v>1</v>
      </c>
      <c r="F986" s="1" t="s">
        <v>12025</v>
      </c>
      <c r="G986" s="1" t="s">
        <v>12229</v>
      </c>
      <c r="I986" s="1" t="s">
        <v>12242</v>
      </c>
      <c r="K986" s="2"/>
      <c r="T986" s="47">
        <v>6</v>
      </c>
      <c r="U986" s="1">
        <v>10</v>
      </c>
      <c r="V986" s="2" t="s">
        <v>12047</v>
      </c>
      <c r="AP986" s="1"/>
      <c r="AQ986" s="1"/>
    </row>
    <row r="987" spans="1:43" ht="24">
      <c r="A987" s="75" t="s">
        <v>11960</v>
      </c>
      <c r="B987" s="75" t="s">
        <v>12048</v>
      </c>
      <c r="C987" s="75" t="s">
        <v>11963</v>
      </c>
      <c r="D987" s="75">
        <v>25</v>
      </c>
      <c r="E987" s="75">
        <v>5</v>
      </c>
      <c r="F987" s="75" t="s">
        <v>12049</v>
      </c>
      <c r="G987" s="75" t="s">
        <v>12050</v>
      </c>
      <c r="I987" s="1" t="s">
        <v>94</v>
      </c>
      <c r="K987" s="2" t="s">
        <v>938</v>
      </c>
      <c r="N987" s="41">
        <v>20</v>
      </c>
      <c r="O987" s="42">
        <v>2</v>
      </c>
      <c r="Q987" s="44">
        <v>2</v>
      </c>
      <c r="R987" s="45">
        <v>1</v>
      </c>
      <c r="S987" s="46">
        <v>2</v>
      </c>
      <c r="V987" s="2" t="s">
        <v>12051</v>
      </c>
      <c r="W987" s="2" t="s">
        <v>12052</v>
      </c>
      <c r="AP987" s="1"/>
      <c r="AQ987" s="1"/>
    </row>
    <row r="988" spans="1:43" ht="48">
      <c r="A988" s="1" t="s">
        <v>11960</v>
      </c>
      <c r="B988" s="1" t="s">
        <v>12053</v>
      </c>
      <c r="C988" s="1" t="s">
        <v>11963</v>
      </c>
      <c r="D988" s="1">
        <v>26</v>
      </c>
      <c r="E988" s="1">
        <v>1</v>
      </c>
      <c r="F988" s="1" t="s">
        <v>12049</v>
      </c>
      <c r="G988" s="1" t="s">
        <v>12054</v>
      </c>
      <c r="H988" s="1" t="s">
        <v>26</v>
      </c>
      <c r="I988" s="1" t="s">
        <v>104</v>
      </c>
      <c r="K988" s="2" t="s">
        <v>12055</v>
      </c>
      <c r="L988" s="2" t="s">
        <v>331</v>
      </c>
      <c r="O988" s="42">
        <v>4</v>
      </c>
      <c r="T988" s="47">
        <v>6</v>
      </c>
      <c r="U988" s="1">
        <v>3</v>
      </c>
      <c r="V988" s="2" t="s">
        <v>12230</v>
      </c>
      <c r="AP988" s="1"/>
      <c r="AQ988" s="1"/>
    </row>
    <row r="989" spans="1:43" ht="24">
      <c r="A989" s="1" t="s">
        <v>11960</v>
      </c>
      <c r="B989" s="1" t="s">
        <v>12056</v>
      </c>
      <c r="C989" s="1" t="s">
        <v>11963</v>
      </c>
      <c r="D989" s="1">
        <v>27</v>
      </c>
      <c r="E989" s="1">
        <v>3</v>
      </c>
      <c r="F989" s="1" t="s">
        <v>12049</v>
      </c>
      <c r="G989" s="1" t="s">
        <v>12057</v>
      </c>
      <c r="I989" s="1" t="s">
        <v>104</v>
      </c>
      <c r="K989" s="2" t="s">
        <v>12058</v>
      </c>
      <c r="L989" s="2" t="s">
        <v>12059</v>
      </c>
      <c r="O989" s="42">
        <v>1</v>
      </c>
      <c r="T989" s="47">
        <v>5</v>
      </c>
      <c r="V989" s="2" t="s">
        <v>12060</v>
      </c>
      <c r="AP989" s="1"/>
      <c r="AQ989" s="1"/>
    </row>
    <row r="990" spans="1:43" ht="36">
      <c r="A990" s="1" t="s">
        <v>11960</v>
      </c>
      <c r="B990" s="1" t="s">
        <v>12061</v>
      </c>
      <c r="C990" s="1" t="s">
        <v>11963</v>
      </c>
      <c r="D990" s="1">
        <v>28</v>
      </c>
      <c r="E990" s="1">
        <v>3</v>
      </c>
      <c r="F990" s="1" t="s">
        <v>12049</v>
      </c>
      <c r="G990" s="1" t="s">
        <v>12062</v>
      </c>
      <c r="I990" s="1" t="s">
        <v>104</v>
      </c>
      <c r="K990" s="2" t="s">
        <v>12058</v>
      </c>
      <c r="O990" s="42">
        <v>3</v>
      </c>
      <c r="T990" s="47">
        <v>3</v>
      </c>
      <c r="V990" s="2" t="s">
        <v>12063</v>
      </c>
      <c r="W990" s="2" t="s">
        <v>12064</v>
      </c>
      <c r="AP990" s="1"/>
      <c r="AQ990" s="1"/>
    </row>
    <row r="991" spans="1:43" ht="60">
      <c r="A991" s="1" t="s">
        <v>11960</v>
      </c>
      <c r="B991" s="1" t="s">
        <v>12065</v>
      </c>
      <c r="C991" s="1" t="s">
        <v>11963</v>
      </c>
      <c r="D991" s="1">
        <v>29</v>
      </c>
      <c r="E991" s="1">
        <v>2</v>
      </c>
      <c r="F991" s="1" t="s">
        <v>12049</v>
      </c>
      <c r="G991" s="1" t="s">
        <v>12066</v>
      </c>
      <c r="I991" s="1" t="s">
        <v>104</v>
      </c>
      <c r="K991" s="2" t="s">
        <v>12058</v>
      </c>
      <c r="O991" s="42">
        <v>2</v>
      </c>
      <c r="T991" s="47">
        <v>4</v>
      </c>
      <c r="V991" s="2" t="s">
        <v>12067</v>
      </c>
      <c r="AP991" s="1"/>
      <c r="AQ991" s="1"/>
    </row>
    <row r="992" spans="1:43" ht="84">
      <c r="A992" s="1" t="s">
        <v>11960</v>
      </c>
      <c r="B992" s="1" t="s">
        <v>12068</v>
      </c>
      <c r="C992" s="1" t="s">
        <v>11963</v>
      </c>
      <c r="D992" s="1">
        <v>30</v>
      </c>
      <c r="E992" s="1">
        <v>3</v>
      </c>
      <c r="F992" s="1" t="s">
        <v>12049</v>
      </c>
      <c r="G992" s="1" t="s">
        <v>12069</v>
      </c>
      <c r="I992" s="1" t="s">
        <v>104</v>
      </c>
      <c r="K992" s="2" t="s">
        <v>12058</v>
      </c>
      <c r="O992" s="42">
        <v>2</v>
      </c>
      <c r="T992" s="47">
        <v>2</v>
      </c>
      <c r="V992" s="2" t="s">
        <v>12070</v>
      </c>
      <c r="AP992" s="1"/>
      <c r="AQ992" s="1"/>
    </row>
    <row r="993" spans="1:43" ht="36">
      <c r="A993" s="1" t="s">
        <v>11960</v>
      </c>
      <c r="B993" s="1" t="s">
        <v>12071</v>
      </c>
      <c r="C993" s="1" t="s">
        <v>11963</v>
      </c>
      <c r="D993" s="1">
        <v>31</v>
      </c>
      <c r="E993" s="1">
        <v>2</v>
      </c>
      <c r="F993" s="1" t="s">
        <v>12049</v>
      </c>
      <c r="G993" s="1" t="s">
        <v>12072</v>
      </c>
      <c r="I993" s="1" t="s">
        <v>82</v>
      </c>
      <c r="K993" s="2" t="s">
        <v>10767</v>
      </c>
      <c r="V993" s="2" t="s">
        <v>12073</v>
      </c>
      <c r="W993" s="2" t="s">
        <v>12074</v>
      </c>
      <c r="AP993" s="1"/>
      <c r="AQ993" s="1"/>
    </row>
    <row r="994" spans="1:43" ht="36">
      <c r="A994" s="1" t="s">
        <v>11960</v>
      </c>
      <c r="B994" s="37" t="s">
        <v>12075</v>
      </c>
      <c r="C994" s="1" t="s">
        <v>11963</v>
      </c>
      <c r="D994" s="1">
        <v>32</v>
      </c>
      <c r="E994" s="1">
        <v>1</v>
      </c>
      <c r="F994" s="1" t="s">
        <v>12049</v>
      </c>
      <c r="G994" s="1" t="s">
        <v>12076</v>
      </c>
      <c r="I994" s="1" t="s">
        <v>12242</v>
      </c>
      <c r="K994" s="2"/>
      <c r="L994" s="2" t="s">
        <v>12077</v>
      </c>
      <c r="T994" s="47">
        <v>6</v>
      </c>
      <c r="U994" s="1">
        <v>10</v>
      </c>
      <c r="V994" s="2" t="s">
        <v>12078</v>
      </c>
      <c r="AP994" s="1"/>
      <c r="AQ994" s="1"/>
    </row>
    <row r="995" spans="1:43" ht="36">
      <c r="A995" s="75" t="s">
        <v>11960</v>
      </c>
      <c r="B995" s="96" t="s">
        <v>12079</v>
      </c>
      <c r="C995" s="75" t="s">
        <v>11963</v>
      </c>
      <c r="D995" s="75">
        <v>33</v>
      </c>
      <c r="E995" s="75">
        <v>1</v>
      </c>
      <c r="F995" s="75" t="s">
        <v>12080</v>
      </c>
      <c r="G995" s="75" t="s">
        <v>12081</v>
      </c>
      <c r="H995" s="1" t="s">
        <v>26</v>
      </c>
      <c r="I995" s="1" t="s">
        <v>94</v>
      </c>
      <c r="K995" s="2" t="s">
        <v>12082</v>
      </c>
      <c r="L995" s="2" t="s">
        <v>12083</v>
      </c>
      <c r="N995" s="41">
        <v>1</v>
      </c>
      <c r="O995" s="42">
        <v>4</v>
      </c>
      <c r="Q995" s="44">
        <v>6</v>
      </c>
      <c r="R995" s="45">
        <v>4</v>
      </c>
      <c r="S995" s="46">
        <v>9</v>
      </c>
      <c r="V995" s="2" t="s">
        <v>12084</v>
      </c>
      <c r="AP995" s="1"/>
      <c r="AQ995" s="1"/>
    </row>
    <row r="996" spans="1:43" ht="36">
      <c r="A996" s="1" t="s">
        <v>11960</v>
      </c>
      <c r="B996" s="1" t="s">
        <v>12085</v>
      </c>
      <c r="C996" s="1" t="s">
        <v>11963</v>
      </c>
      <c r="D996" s="1">
        <v>34</v>
      </c>
      <c r="E996" s="1">
        <v>3</v>
      </c>
      <c r="F996" s="1" t="s">
        <v>12080</v>
      </c>
      <c r="G996" s="1" t="s">
        <v>12086</v>
      </c>
      <c r="I996" s="1" t="s">
        <v>94</v>
      </c>
      <c r="K996" s="2" t="s">
        <v>12082</v>
      </c>
      <c r="N996" s="41">
        <v>35</v>
      </c>
      <c r="O996" s="42">
        <v>3</v>
      </c>
      <c r="Q996" s="44">
        <v>5</v>
      </c>
      <c r="R996" s="45">
        <v>2</v>
      </c>
      <c r="S996" s="46">
        <v>6</v>
      </c>
      <c r="V996" s="2" t="s">
        <v>12087</v>
      </c>
      <c r="AP996" s="1"/>
      <c r="AQ996" s="1"/>
    </row>
    <row r="997" spans="1:43" ht="36">
      <c r="A997" s="1" t="s">
        <v>11960</v>
      </c>
      <c r="B997" s="1" t="s">
        <v>12088</v>
      </c>
      <c r="C997" s="1" t="s">
        <v>11963</v>
      </c>
      <c r="D997" s="1">
        <v>35</v>
      </c>
      <c r="E997" s="1">
        <v>4</v>
      </c>
      <c r="F997" s="1" t="s">
        <v>12080</v>
      </c>
      <c r="G997" s="1" t="s">
        <v>12089</v>
      </c>
      <c r="I997" s="1" t="s">
        <v>94</v>
      </c>
      <c r="K997" s="2" t="s">
        <v>12082</v>
      </c>
      <c r="N997" s="41">
        <v>30</v>
      </c>
      <c r="O997" s="42">
        <v>2</v>
      </c>
      <c r="Q997" s="44">
        <v>2</v>
      </c>
      <c r="R997" s="45">
        <v>1</v>
      </c>
      <c r="S997" s="46">
        <v>5</v>
      </c>
      <c r="V997" s="2" t="s">
        <v>12090</v>
      </c>
      <c r="W997" s="2" t="s">
        <v>12091</v>
      </c>
      <c r="AP997" s="1"/>
      <c r="AQ997" s="1"/>
    </row>
    <row r="998" spans="1:43" ht="60">
      <c r="A998" s="1" t="s">
        <v>11960</v>
      </c>
      <c r="B998" s="1" t="s">
        <v>12092</v>
      </c>
      <c r="C998" s="1" t="s">
        <v>11963</v>
      </c>
      <c r="D998" s="1">
        <v>36</v>
      </c>
      <c r="E998" s="1">
        <v>3</v>
      </c>
      <c r="F998" s="1" t="s">
        <v>12080</v>
      </c>
      <c r="G998" s="1" t="s">
        <v>12093</v>
      </c>
      <c r="I998" s="1" t="s">
        <v>104</v>
      </c>
      <c r="K998" s="2" t="s">
        <v>12094</v>
      </c>
      <c r="O998" s="42">
        <v>2</v>
      </c>
      <c r="T998" s="47">
        <v>6</v>
      </c>
      <c r="V998" s="2" t="s">
        <v>12095</v>
      </c>
      <c r="AP998" s="1"/>
      <c r="AQ998" s="1"/>
    </row>
    <row r="999" spans="1:43" ht="72">
      <c r="A999" s="1" t="s">
        <v>11960</v>
      </c>
      <c r="B999" s="1" t="s">
        <v>12096</v>
      </c>
      <c r="C999" s="1" t="s">
        <v>11963</v>
      </c>
      <c r="D999" s="1">
        <v>37</v>
      </c>
      <c r="E999" s="1">
        <v>2</v>
      </c>
      <c r="F999" s="1" t="s">
        <v>12080</v>
      </c>
      <c r="G999" s="1" t="s">
        <v>12097</v>
      </c>
      <c r="I999" s="1" t="s">
        <v>104</v>
      </c>
      <c r="K999" s="2" t="s">
        <v>12094</v>
      </c>
      <c r="O999" s="42">
        <v>2</v>
      </c>
      <c r="T999" s="47">
        <v>5</v>
      </c>
      <c r="V999" s="2" t="s">
        <v>12098</v>
      </c>
      <c r="AP999" s="1"/>
      <c r="AQ999" s="1"/>
    </row>
    <row r="1000" spans="1:43" ht="24">
      <c r="A1000" s="1" t="s">
        <v>11960</v>
      </c>
      <c r="B1000" s="1" t="s">
        <v>12099</v>
      </c>
      <c r="C1000" s="1" t="s">
        <v>11963</v>
      </c>
      <c r="D1000" s="1">
        <v>38</v>
      </c>
      <c r="E1000" s="1">
        <v>3</v>
      </c>
      <c r="F1000" s="1" t="s">
        <v>12080</v>
      </c>
      <c r="G1000" s="1" t="s">
        <v>12100</v>
      </c>
      <c r="I1000" s="1" t="s">
        <v>104</v>
      </c>
      <c r="K1000" s="2" t="s">
        <v>12094</v>
      </c>
      <c r="L1000" s="2" t="s">
        <v>12101</v>
      </c>
      <c r="O1000" s="42">
        <v>1</v>
      </c>
      <c r="T1000" s="47">
        <v>4</v>
      </c>
      <c r="V1000" s="2" t="s">
        <v>12102</v>
      </c>
      <c r="AP1000" s="1"/>
      <c r="AQ1000" s="1"/>
    </row>
    <row r="1001" spans="1:43" ht="36">
      <c r="A1001" s="1" t="s">
        <v>11960</v>
      </c>
      <c r="B1001" s="1" t="s">
        <v>12103</v>
      </c>
      <c r="C1001" s="1" t="s">
        <v>11963</v>
      </c>
      <c r="D1001" s="1">
        <v>39</v>
      </c>
      <c r="E1001" s="1">
        <v>3</v>
      </c>
      <c r="F1001" s="1" t="s">
        <v>12080</v>
      </c>
      <c r="G1001" s="1" t="s">
        <v>12104</v>
      </c>
      <c r="I1001" s="1" t="s">
        <v>104</v>
      </c>
      <c r="K1001" s="2" t="s">
        <v>12094</v>
      </c>
      <c r="O1001" s="42">
        <v>3</v>
      </c>
      <c r="T1001" s="47">
        <v>3</v>
      </c>
      <c r="V1001" s="2" t="s">
        <v>12105</v>
      </c>
      <c r="W1001" s="2" t="s">
        <v>12106</v>
      </c>
      <c r="AP1001" s="1"/>
      <c r="AQ1001" s="1"/>
    </row>
    <row r="1002" spans="1:43" ht="36">
      <c r="A1002" s="1" t="s">
        <v>11960</v>
      </c>
      <c r="B1002" s="1" t="s">
        <v>12107</v>
      </c>
      <c r="C1002" s="1" t="s">
        <v>11963</v>
      </c>
      <c r="D1002" s="1">
        <v>40</v>
      </c>
      <c r="E1002" s="1">
        <v>2</v>
      </c>
      <c r="F1002" s="1" t="s">
        <v>12080</v>
      </c>
      <c r="G1002" s="1" t="s">
        <v>12108</v>
      </c>
      <c r="I1002" s="1" t="s">
        <v>104</v>
      </c>
      <c r="K1002" s="2" t="s">
        <v>12094</v>
      </c>
      <c r="O1002" s="42">
        <v>4</v>
      </c>
      <c r="T1002" s="47">
        <v>4</v>
      </c>
      <c r="V1002" s="2" t="s">
        <v>12109</v>
      </c>
      <c r="W1002" s="2" t="s">
        <v>11568</v>
      </c>
      <c r="AP1002" s="1"/>
      <c r="AQ1002" s="1"/>
    </row>
    <row r="1003" spans="1:43" ht="36">
      <c r="A1003" s="1" t="s">
        <v>11960</v>
      </c>
      <c r="B1003" s="1" t="s">
        <v>12110</v>
      </c>
      <c r="C1003" s="1" t="s">
        <v>11963</v>
      </c>
      <c r="D1003" s="1">
        <v>41</v>
      </c>
      <c r="E1003" s="1">
        <v>2</v>
      </c>
      <c r="F1003" s="1" t="s">
        <v>12080</v>
      </c>
      <c r="G1003" s="1" t="s">
        <v>12111</v>
      </c>
      <c r="I1003" s="1" t="s">
        <v>82</v>
      </c>
      <c r="K1003" s="2" t="s">
        <v>12112</v>
      </c>
      <c r="L1003" s="2" t="s">
        <v>1227</v>
      </c>
      <c r="V1003" s="2" t="s">
        <v>12113</v>
      </c>
      <c r="AP1003" s="1"/>
      <c r="AQ1003" s="1"/>
    </row>
    <row r="1004" spans="1:43" ht="36">
      <c r="A1004" s="1" t="s">
        <v>11960</v>
      </c>
      <c r="B1004" s="1" t="s">
        <v>12114</v>
      </c>
      <c r="C1004" s="1" t="s">
        <v>11963</v>
      </c>
      <c r="D1004" s="1">
        <v>42</v>
      </c>
      <c r="E1004" s="1">
        <v>1</v>
      </c>
      <c r="F1004" s="1" t="s">
        <v>12080</v>
      </c>
      <c r="G1004" s="1" t="s">
        <v>12115</v>
      </c>
      <c r="I1004" s="1" t="s">
        <v>12242</v>
      </c>
      <c r="K1004" s="2"/>
      <c r="L1004" s="2" t="s">
        <v>155</v>
      </c>
      <c r="T1004" s="47">
        <v>5</v>
      </c>
      <c r="V1004" s="2" t="s">
        <v>12116</v>
      </c>
      <c r="AP1004" s="1"/>
      <c r="AQ1004" s="1"/>
    </row>
    <row r="1005" spans="1:43" ht="24">
      <c r="A1005" s="75" t="s">
        <v>11960</v>
      </c>
      <c r="B1005" s="75" t="s">
        <v>12117</v>
      </c>
      <c r="C1005" s="75" t="s">
        <v>11963</v>
      </c>
      <c r="D1005" s="75">
        <v>43</v>
      </c>
      <c r="E1005" s="75">
        <v>3</v>
      </c>
      <c r="F1005" s="75" t="s">
        <v>12118</v>
      </c>
      <c r="G1005" s="75" t="s">
        <v>12119</v>
      </c>
      <c r="I1005" s="1" t="s">
        <v>94</v>
      </c>
      <c r="K1005" s="2" t="s">
        <v>938</v>
      </c>
      <c r="N1005" s="41">
        <v>25</v>
      </c>
      <c r="O1005" s="42">
        <v>2</v>
      </c>
      <c r="Q1005" s="44">
        <v>2</v>
      </c>
      <c r="R1005" s="45">
        <v>3</v>
      </c>
      <c r="S1005" s="46">
        <v>3</v>
      </c>
      <c r="V1005" s="2" t="s">
        <v>12120</v>
      </c>
      <c r="W1005" s="2" t="s">
        <v>12125</v>
      </c>
      <c r="AP1005" s="1"/>
      <c r="AQ1005" s="1"/>
    </row>
    <row r="1006" spans="1:43" ht="24">
      <c r="A1006" s="1" t="s">
        <v>11960</v>
      </c>
      <c r="B1006" s="1" t="s">
        <v>12122</v>
      </c>
      <c r="C1006" s="1" t="s">
        <v>11963</v>
      </c>
      <c r="D1006" s="1">
        <v>44</v>
      </c>
      <c r="E1006" s="1">
        <v>3</v>
      </c>
      <c r="F1006" s="1" t="s">
        <v>12118</v>
      </c>
      <c r="G1006" s="1" t="s">
        <v>12123</v>
      </c>
      <c r="I1006" s="1" t="s">
        <v>94</v>
      </c>
      <c r="K1006" s="2" t="s">
        <v>938</v>
      </c>
      <c r="N1006" s="41">
        <v>30</v>
      </c>
      <c r="O1006" s="42">
        <v>3</v>
      </c>
      <c r="Q1006" s="44">
        <v>3</v>
      </c>
      <c r="R1006" s="45">
        <v>2</v>
      </c>
      <c r="S1006" s="46">
        <v>4</v>
      </c>
      <c r="V1006" s="2" t="s">
        <v>12124</v>
      </c>
      <c r="W1006" s="2" t="s">
        <v>12121</v>
      </c>
      <c r="AP1006" s="1"/>
      <c r="AQ1006" s="1"/>
    </row>
    <row r="1007" spans="1:43" ht="48">
      <c r="A1007" s="1" t="s">
        <v>11960</v>
      </c>
      <c r="B1007" s="1" t="s">
        <v>12126</v>
      </c>
      <c r="C1007" s="1" t="s">
        <v>11963</v>
      </c>
      <c r="D1007" s="1">
        <v>45</v>
      </c>
      <c r="E1007" s="1">
        <v>2</v>
      </c>
      <c r="F1007" s="1" t="s">
        <v>12118</v>
      </c>
      <c r="G1007" s="1" t="s">
        <v>12127</v>
      </c>
      <c r="I1007" s="1" t="s">
        <v>94</v>
      </c>
      <c r="K1007" s="2" t="s">
        <v>938</v>
      </c>
      <c r="N1007" s="41">
        <v>35</v>
      </c>
      <c r="O1007" s="42">
        <v>3</v>
      </c>
      <c r="Q1007" s="44">
        <v>5</v>
      </c>
      <c r="R1007" s="45">
        <v>2</v>
      </c>
      <c r="S1007" s="46">
        <v>5</v>
      </c>
      <c r="V1007" s="2" t="s">
        <v>12128</v>
      </c>
      <c r="AP1007" s="1"/>
      <c r="AQ1007" s="1"/>
    </row>
    <row r="1008" spans="1:43" ht="36">
      <c r="A1008" s="1" t="s">
        <v>11960</v>
      </c>
      <c r="B1008" s="1" t="s">
        <v>12129</v>
      </c>
      <c r="C1008" s="1" t="s">
        <v>11963</v>
      </c>
      <c r="D1008" s="1">
        <v>46</v>
      </c>
      <c r="E1008" s="1">
        <v>1</v>
      </c>
      <c r="F1008" s="1" t="s">
        <v>12118</v>
      </c>
      <c r="G1008" s="1" t="s">
        <v>3012</v>
      </c>
      <c r="I1008" s="1" t="s">
        <v>12242</v>
      </c>
      <c r="K1008" s="2"/>
      <c r="L1008" s="2" t="s">
        <v>12130</v>
      </c>
      <c r="T1008" s="47">
        <v>4</v>
      </c>
      <c r="U1008" s="1">
        <v>10</v>
      </c>
      <c r="V1008" s="2" t="s">
        <v>12131</v>
      </c>
      <c r="AP1008" s="1"/>
      <c r="AQ1008" s="1"/>
    </row>
    <row r="1009" spans="1:43" ht="24">
      <c r="A1009" s="75" t="s">
        <v>11960</v>
      </c>
      <c r="B1009" s="75" t="s">
        <v>12132</v>
      </c>
      <c r="C1009" s="75" t="s">
        <v>11963</v>
      </c>
      <c r="D1009" s="75">
        <v>47</v>
      </c>
      <c r="E1009" s="75">
        <v>3</v>
      </c>
      <c r="F1009" s="75" t="s">
        <v>12133</v>
      </c>
      <c r="G1009" s="75" t="s">
        <v>12134</v>
      </c>
      <c r="I1009" s="1" t="s">
        <v>104</v>
      </c>
      <c r="K1009" s="2" t="s">
        <v>12032</v>
      </c>
      <c r="O1009" s="42">
        <v>2</v>
      </c>
      <c r="T1009" s="47">
        <v>3</v>
      </c>
      <c r="V1009" s="2" t="s">
        <v>12135</v>
      </c>
      <c r="W1009" s="2" t="s">
        <v>12136</v>
      </c>
      <c r="AP1009" s="1"/>
      <c r="AQ1009" s="1"/>
    </row>
    <row r="1010" spans="1:43">
      <c r="A1010" s="1" t="s">
        <v>11960</v>
      </c>
      <c r="B1010" s="1" t="s">
        <v>12137</v>
      </c>
      <c r="C1010" s="1" t="s">
        <v>11963</v>
      </c>
      <c r="D1010" s="1">
        <v>48</v>
      </c>
      <c r="E1010" s="1">
        <v>2</v>
      </c>
      <c r="F1010" s="1" t="s">
        <v>12133</v>
      </c>
      <c r="G1010" s="1" t="s">
        <v>12138</v>
      </c>
      <c r="I1010" s="1" t="s">
        <v>104</v>
      </c>
      <c r="K1010" s="2" t="s">
        <v>12058</v>
      </c>
      <c r="L1010" s="2" t="s">
        <v>12139</v>
      </c>
      <c r="O1010" s="42" t="s">
        <v>113</v>
      </c>
      <c r="T1010" s="47">
        <v>5</v>
      </c>
      <c r="V1010" s="2" t="s">
        <v>12140</v>
      </c>
      <c r="AP1010" s="1"/>
      <c r="AQ1010" s="1"/>
    </row>
    <row r="1011" spans="1:43" ht="48">
      <c r="A1011" s="1" t="s">
        <v>11960</v>
      </c>
      <c r="B1011" s="1" t="s">
        <v>12141</v>
      </c>
      <c r="C1011" s="1" t="s">
        <v>11963</v>
      </c>
      <c r="D1011" s="1">
        <v>49</v>
      </c>
      <c r="E1011" s="1">
        <v>2</v>
      </c>
      <c r="F1011" s="1" t="s">
        <v>12133</v>
      </c>
      <c r="G1011" s="1" t="s">
        <v>12142</v>
      </c>
      <c r="I1011" s="1" t="s">
        <v>82</v>
      </c>
      <c r="K1011" s="2"/>
      <c r="L1011" s="2" t="s">
        <v>1227</v>
      </c>
      <c r="V1011" s="2" t="s">
        <v>12143</v>
      </c>
      <c r="AP1011" s="1"/>
      <c r="AQ1011" s="1"/>
    </row>
    <row r="1012" spans="1:43" ht="24">
      <c r="A1012" s="1" t="s">
        <v>11960</v>
      </c>
      <c r="B1012" s="1" t="s">
        <v>12144</v>
      </c>
      <c r="C1012" s="1" t="s">
        <v>11963</v>
      </c>
      <c r="D1012" s="1">
        <v>50</v>
      </c>
      <c r="E1012" s="1">
        <v>2</v>
      </c>
      <c r="F1012" s="1" t="s">
        <v>12133</v>
      </c>
      <c r="G1012" s="1" t="s">
        <v>12145</v>
      </c>
      <c r="I1012" s="1" t="s">
        <v>82</v>
      </c>
      <c r="K1012" s="2"/>
      <c r="V1012" s="2" t="s">
        <v>12146</v>
      </c>
      <c r="W1012" s="2" t="s">
        <v>12147</v>
      </c>
      <c r="AP1012" s="1"/>
      <c r="AQ1012" s="1"/>
    </row>
    <row r="1013" spans="1:43" ht="60">
      <c r="A1013" s="1" t="s">
        <v>11960</v>
      </c>
      <c r="B1013" s="1" t="s">
        <v>12148</v>
      </c>
      <c r="C1013" s="1" t="s">
        <v>11963</v>
      </c>
      <c r="D1013" s="1">
        <v>51</v>
      </c>
      <c r="E1013" s="1">
        <v>1</v>
      </c>
      <c r="F1013" s="1" t="s">
        <v>12133</v>
      </c>
      <c r="G1013" s="1" t="s">
        <v>12149</v>
      </c>
      <c r="I1013" s="1" t="s">
        <v>12242</v>
      </c>
      <c r="K1013" s="2"/>
      <c r="T1013" s="47">
        <v>4</v>
      </c>
      <c r="U1013" s="1">
        <v>10</v>
      </c>
      <c r="V1013" s="2" t="s">
        <v>12150</v>
      </c>
      <c r="AP1013" s="1"/>
      <c r="AQ1013" s="1"/>
    </row>
    <row r="1014" spans="1:43" ht="24">
      <c r="A1014" s="75" t="s">
        <v>11960</v>
      </c>
      <c r="B1014" s="75" t="s">
        <v>12151</v>
      </c>
      <c r="C1014" s="75" t="s">
        <v>11963</v>
      </c>
      <c r="D1014" s="75">
        <v>52</v>
      </c>
      <c r="E1014" s="75">
        <v>3</v>
      </c>
      <c r="F1014" s="75" t="s">
        <v>12152</v>
      </c>
      <c r="G1014" s="75" t="s">
        <v>12153</v>
      </c>
      <c r="I1014" s="1" t="s">
        <v>82</v>
      </c>
      <c r="K1014" s="2" t="s">
        <v>10767</v>
      </c>
      <c r="V1014" s="2" t="s">
        <v>12154</v>
      </c>
      <c r="W1014" s="2" t="s">
        <v>2392</v>
      </c>
      <c r="AP1014" s="1"/>
      <c r="AQ1014" s="1"/>
    </row>
    <row r="1015" spans="1:43" ht="24">
      <c r="A1015" s="1" t="s">
        <v>11960</v>
      </c>
      <c r="B1015" s="1" t="s">
        <v>12155</v>
      </c>
      <c r="C1015" s="1" t="s">
        <v>11963</v>
      </c>
      <c r="D1015" s="1">
        <v>53</v>
      </c>
      <c r="E1015" s="1">
        <v>2</v>
      </c>
      <c r="F1015" s="1" t="s">
        <v>12152</v>
      </c>
      <c r="G1015" s="1" t="s">
        <v>12156</v>
      </c>
      <c r="I1015" s="1" t="s">
        <v>82</v>
      </c>
      <c r="K1015" s="2" t="s">
        <v>10767</v>
      </c>
      <c r="L1015" s="2" t="s">
        <v>1227</v>
      </c>
      <c r="V1015" s="2" t="s">
        <v>12157</v>
      </c>
      <c r="W1015" s="2" t="s">
        <v>12064</v>
      </c>
      <c r="AP1015" s="1"/>
      <c r="AQ1015" s="1"/>
    </row>
    <row r="1016" spans="1:43" ht="60">
      <c r="A1016" s="1" t="s">
        <v>11960</v>
      </c>
      <c r="B1016" s="1" t="s">
        <v>12158</v>
      </c>
      <c r="C1016" s="1" t="s">
        <v>11963</v>
      </c>
      <c r="D1016" s="1">
        <v>54</v>
      </c>
      <c r="E1016" s="1">
        <v>3</v>
      </c>
      <c r="F1016" s="1" t="s">
        <v>12152</v>
      </c>
      <c r="G1016" s="1" t="s">
        <v>12159</v>
      </c>
      <c r="I1016" s="1" t="s">
        <v>82</v>
      </c>
      <c r="K1016" s="2" t="s">
        <v>10767</v>
      </c>
      <c r="V1016" s="2" t="s">
        <v>12160</v>
      </c>
      <c r="AP1016" s="1"/>
      <c r="AQ1016" s="1"/>
    </row>
    <row r="1017" spans="1:43" ht="48">
      <c r="A1017" s="1" t="s">
        <v>11960</v>
      </c>
      <c r="B1017" s="1" t="s">
        <v>12161</v>
      </c>
      <c r="C1017" s="1" t="s">
        <v>11963</v>
      </c>
      <c r="D1017" s="1">
        <v>55</v>
      </c>
      <c r="E1017" s="1">
        <v>1</v>
      </c>
      <c r="F1017" s="1" t="s">
        <v>12152</v>
      </c>
      <c r="G1017" s="1" t="s">
        <v>12162</v>
      </c>
      <c r="I1017" s="1" t="s">
        <v>12242</v>
      </c>
      <c r="K1017" s="2"/>
      <c r="L1017" s="2" t="s">
        <v>155</v>
      </c>
      <c r="T1017" s="47">
        <v>6</v>
      </c>
      <c r="U1017" s="1">
        <v>10</v>
      </c>
      <c r="V1017" s="2" t="s">
        <v>12163</v>
      </c>
      <c r="AP1017" s="1"/>
      <c r="AQ1017" s="1"/>
    </row>
    <row r="1018" spans="1:43" ht="24">
      <c r="A1018" s="75" t="s">
        <v>11960</v>
      </c>
      <c r="B1018" s="75" t="s">
        <v>12164</v>
      </c>
      <c r="C1018" s="75" t="s">
        <v>11963</v>
      </c>
      <c r="D1018" s="75">
        <v>56</v>
      </c>
      <c r="E1018" s="75">
        <v>3</v>
      </c>
      <c r="F1018" s="75" t="s">
        <v>12165</v>
      </c>
      <c r="G1018" s="75" t="s">
        <v>12165</v>
      </c>
      <c r="I1018" s="1" t="s">
        <v>104</v>
      </c>
      <c r="K1018" s="2" t="s">
        <v>12055</v>
      </c>
      <c r="O1018" s="42">
        <v>2</v>
      </c>
      <c r="T1018" s="47">
        <v>3</v>
      </c>
      <c r="V1018" s="2" t="s">
        <v>12166</v>
      </c>
      <c r="W1018" s="2" t="s">
        <v>12167</v>
      </c>
      <c r="AP1018" s="1"/>
      <c r="AQ1018" s="1"/>
    </row>
    <row r="1019" spans="1:43" ht="24">
      <c r="A1019" s="1" t="s">
        <v>11960</v>
      </c>
      <c r="B1019" s="1" t="s">
        <v>12168</v>
      </c>
      <c r="C1019" s="1" t="s">
        <v>11963</v>
      </c>
      <c r="D1019" s="1">
        <v>57</v>
      </c>
      <c r="E1019" s="1">
        <v>2</v>
      </c>
      <c r="F1019" s="1" t="s">
        <v>12165</v>
      </c>
      <c r="G1019" s="1" t="s">
        <v>12169</v>
      </c>
      <c r="I1019" s="1" t="s">
        <v>104</v>
      </c>
      <c r="K1019" s="2" t="s">
        <v>12055</v>
      </c>
      <c r="O1019" s="42">
        <v>3</v>
      </c>
      <c r="T1019" s="47">
        <v>2</v>
      </c>
      <c r="V1019" s="2" t="s">
        <v>12170</v>
      </c>
      <c r="AP1019" s="1"/>
      <c r="AQ1019" s="1"/>
    </row>
    <row r="1020" spans="1:43" ht="24">
      <c r="A1020" s="1" t="s">
        <v>11960</v>
      </c>
      <c r="B1020" s="1" t="s">
        <v>12171</v>
      </c>
      <c r="C1020" s="1" t="s">
        <v>11963</v>
      </c>
      <c r="D1020" s="1">
        <v>58</v>
      </c>
      <c r="E1020" s="1">
        <v>2</v>
      </c>
      <c r="F1020" s="1" t="s">
        <v>12165</v>
      </c>
      <c r="G1020" s="1" t="s">
        <v>12172</v>
      </c>
      <c r="I1020" s="1" t="s">
        <v>82</v>
      </c>
      <c r="K1020" s="2"/>
      <c r="V1020" s="2" t="s">
        <v>12173</v>
      </c>
      <c r="W1020" s="2" t="s">
        <v>12174</v>
      </c>
      <c r="AP1020" s="1"/>
      <c r="AQ1020" s="1"/>
    </row>
    <row r="1021" spans="1:43" ht="60">
      <c r="A1021" s="1" t="s">
        <v>11960</v>
      </c>
      <c r="B1021" s="1" t="s">
        <v>12175</v>
      </c>
      <c r="C1021" s="1" t="s">
        <v>11963</v>
      </c>
      <c r="D1021" s="1">
        <v>59</v>
      </c>
      <c r="E1021" s="1">
        <v>1</v>
      </c>
      <c r="F1021" s="1" t="s">
        <v>12165</v>
      </c>
      <c r="G1021" s="1" t="s">
        <v>12176</v>
      </c>
      <c r="I1021" s="1" t="s">
        <v>12242</v>
      </c>
      <c r="K1021" s="2"/>
      <c r="L1021" s="2" t="s">
        <v>155</v>
      </c>
      <c r="T1021" s="47">
        <v>8</v>
      </c>
      <c r="U1021" s="1">
        <v>10</v>
      </c>
      <c r="V1021" s="2" t="s">
        <v>12177</v>
      </c>
      <c r="AP1021" s="1"/>
      <c r="AQ1021" s="1"/>
    </row>
    <row r="1022" spans="1:43" ht="24">
      <c r="A1022" s="75" t="s">
        <v>11960</v>
      </c>
      <c r="B1022" s="75" t="s">
        <v>12178</v>
      </c>
      <c r="C1022" s="75" t="s">
        <v>11963</v>
      </c>
      <c r="D1022" s="75">
        <v>60</v>
      </c>
      <c r="E1022" s="75">
        <v>2</v>
      </c>
      <c r="F1022" s="75" t="s">
        <v>12179</v>
      </c>
      <c r="G1022" s="75" t="s">
        <v>12180</v>
      </c>
      <c r="I1022" s="1" t="s">
        <v>94</v>
      </c>
      <c r="K1022" s="2" t="s">
        <v>684</v>
      </c>
      <c r="N1022" s="41">
        <v>33</v>
      </c>
      <c r="O1022" s="42">
        <v>3</v>
      </c>
      <c r="Q1022" s="44">
        <v>4</v>
      </c>
      <c r="R1022" s="45">
        <v>2</v>
      </c>
      <c r="S1022" s="46">
        <v>3</v>
      </c>
      <c r="V1022" s="2" t="s">
        <v>12181</v>
      </c>
      <c r="W1022" s="2" t="s">
        <v>12182</v>
      </c>
      <c r="AP1022" s="1"/>
      <c r="AQ1022" s="1"/>
    </row>
    <row r="1023" spans="1:43" ht="24">
      <c r="A1023" s="1" t="s">
        <v>11960</v>
      </c>
      <c r="B1023" s="1" t="s">
        <v>12183</v>
      </c>
      <c r="C1023" s="1" t="s">
        <v>11963</v>
      </c>
      <c r="D1023" s="1">
        <v>61</v>
      </c>
      <c r="E1023" s="1">
        <v>5</v>
      </c>
      <c r="F1023" s="1" t="s">
        <v>12179</v>
      </c>
      <c r="G1023" s="1" t="s">
        <v>12179</v>
      </c>
      <c r="I1023" s="1" t="s">
        <v>94</v>
      </c>
      <c r="K1023" s="2" t="s">
        <v>684</v>
      </c>
      <c r="N1023" s="41">
        <v>27</v>
      </c>
      <c r="O1023" s="42">
        <v>1</v>
      </c>
      <c r="Q1023" s="44">
        <v>3</v>
      </c>
      <c r="R1023" s="45">
        <v>1</v>
      </c>
      <c r="S1023" s="46">
        <v>2</v>
      </c>
      <c r="V1023" s="2" t="s">
        <v>12184</v>
      </c>
      <c r="W1023" s="2" t="s">
        <v>12185</v>
      </c>
      <c r="AP1023" s="1"/>
      <c r="AQ1023" s="1"/>
    </row>
    <row r="1024" spans="1:43" ht="36">
      <c r="A1024" s="1" t="s">
        <v>11960</v>
      </c>
      <c r="B1024" s="1" t="s">
        <v>12186</v>
      </c>
      <c r="C1024" s="1" t="s">
        <v>11963</v>
      </c>
      <c r="D1024" s="1">
        <v>62</v>
      </c>
      <c r="E1024" s="1">
        <v>2</v>
      </c>
      <c r="F1024" s="1" t="s">
        <v>12179</v>
      </c>
      <c r="G1024" s="1" t="s">
        <v>12187</v>
      </c>
      <c r="I1024" s="1" t="s">
        <v>82</v>
      </c>
      <c r="K1024" s="2"/>
      <c r="V1024" s="2" t="s">
        <v>12188</v>
      </c>
      <c r="W1024" s="2" t="s">
        <v>12189</v>
      </c>
      <c r="AP1024" s="1"/>
      <c r="AQ1024" s="1"/>
    </row>
    <row r="1025" spans="1:43" ht="36">
      <c r="A1025" s="1" t="s">
        <v>11960</v>
      </c>
      <c r="B1025" s="1" t="s">
        <v>12190</v>
      </c>
      <c r="C1025" s="1" t="s">
        <v>11963</v>
      </c>
      <c r="D1025" s="1">
        <v>63</v>
      </c>
      <c r="E1025" s="1">
        <v>1</v>
      </c>
      <c r="F1025" s="1" t="s">
        <v>12179</v>
      </c>
      <c r="G1025" s="1" t="s">
        <v>12191</v>
      </c>
      <c r="I1025" s="1" t="s">
        <v>125</v>
      </c>
      <c r="K1025" s="2" t="s">
        <v>12013</v>
      </c>
      <c r="L1025" s="2" t="s">
        <v>155</v>
      </c>
      <c r="T1025" s="47">
        <v>6</v>
      </c>
      <c r="U1025" s="1">
        <v>10</v>
      </c>
      <c r="V1025" s="2" t="s">
        <v>12192</v>
      </c>
      <c r="AP1025" s="1"/>
      <c r="AQ1025" s="1"/>
    </row>
    <row r="1026" spans="1:43" ht="36">
      <c r="A1026" s="75" t="s">
        <v>11960</v>
      </c>
      <c r="B1026" s="75" t="s">
        <v>12193</v>
      </c>
      <c r="C1026" s="75" t="s">
        <v>11963</v>
      </c>
      <c r="D1026" s="75">
        <v>64</v>
      </c>
      <c r="E1026" s="75">
        <v>3</v>
      </c>
      <c r="F1026" s="75" t="s">
        <v>12194</v>
      </c>
      <c r="G1026" s="75" t="s">
        <v>12195</v>
      </c>
      <c r="I1026" s="1" t="s">
        <v>82</v>
      </c>
      <c r="K1026" s="2" t="s">
        <v>12112</v>
      </c>
      <c r="V1026" s="2" t="s">
        <v>12196</v>
      </c>
      <c r="W1026" s="2" t="s">
        <v>12197</v>
      </c>
      <c r="AP1026" s="1"/>
      <c r="AQ1026" s="1"/>
    </row>
    <row r="1027" spans="1:43" ht="24">
      <c r="A1027" s="1" t="s">
        <v>11960</v>
      </c>
      <c r="B1027" s="1" t="s">
        <v>12198</v>
      </c>
      <c r="C1027" s="1" t="s">
        <v>11963</v>
      </c>
      <c r="D1027" s="1">
        <v>65</v>
      </c>
      <c r="E1027" s="1">
        <v>2</v>
      </c>
      <c r="F1027" s="1" t="s">
        <v>12194</v>
      </c>
      <c r="G1027" s="1" t="s">
        <v>12194</v>
      </c>
      <c r="I1027" s="1" t="s">
        <v>82</v>
      </c>
      <c r="K1027" s="2" t="s">
        <v>12112</v>
      </c>
      <c r="L1027" s="2" t="s">
        <v>1227</v>
      </c>
      <c r="V1027" s="2" t="s">
        <v>12199</v>
      </c>
      <c r="W1027" s="2" t="s">
        <v>12200</v>
      </c>
      <c r="AP1027" s="1"/>
      <c r="AQ1027" s="1"/>
    </row>
    <row r="1028" spans="1:43" ht="48">
      <c r="A1028" s="1" t="s">
        <v>11960</v>
      </c>
      <c r="B1028" s="1" t="s">
        <v>12201</v>
      </c>
      <c r="C1028" s="1" t="s">
        <v>11963</v>
      </c>
      <c r="D1028" s="1">
        <v>66</v>
      </c>
      <c r="E1028" s="1">
        <v>3</v>
      </c>
      <c r="F1028" s="1" t="s">
        <v>12194</v>
      </c>
      <c r="G1028" s="1" t="s">
        <v>12202</v>
      </c>
      <c r="I1028" s="1" t="s">
        <v>82</v>
      </c>
      <c r="K1028" s="2" t="s">
        <v>12112</v>
      </c>
      <c r="L1028" s="2" t="s">
        <v>155</v>
      </c>
      <c r="V1028" s="2" t="s">
        <v>12203</v>
      </c>
      <c r="AP1028" s="1"/>
      <c r="AQ1028" s="1"/>
    </row>
    <row r="1029" spans="1:43" ht="60">
      <c r="A1029" s="1" t="s">
        <v>11960</v>
      </c>
      <c r="B1029" s="1" t="s">
        <v>12204</v>
      </c>
      <c r="C1029" s="1" t="s">
        <v>11963</v>
      </c>
      <c r="D1029" s="1">
        <v>67</v>
      </c>
      <c r="E1029" s="1">
        <v>1</v>
      </c>
      <c r="F1029" s="1" t="s">
        <v>12194</v>
      </c>
      <c r="G1029" s="1" t="s">
        <v>12205</v>
      </c>
      <c r="I1029" s="1" t="s">
        <v>12242</v>
      </c>
      <c r="K1029" s="2"/>
      <c r="L1029" s="2" t="s">
        <v>155</v>
      </c>
      <c r="T1029" s="47">
        <v>8</v>
      </c>
      <c r="U1029" s="1">
        <v>10</v>
      </c>
      <c r="V1029" s="2" t="s">
        <v>12231</v>
      </c>
      <c r="AP1029" s="1"/>
      <c r="AQ1029" s="1"/>
    </row>
    <row r="1030" spans="1:43" ht="72">
      <c r="A1030" s="75" t="s">
        <v>11960</v>
      </c>
      <c r="B1030" s="75" t="s">
        <v>12206</v>
      </c>
      <c r="C1030" s="75" t="s">
        <v>11963</v>
      </c>
      <c r="D1030" s="75">
        <v>68</v>
      </c>
      <c r="E1030" s="75">
        <v>1</v>
      </c>
      <c r="F1030" s="75" t="s">
        <v>12025</v>
      </c>
      <c r="G1030" s="75" t="s">
        <v>12241</v>
      </c>
      <c r="I1030" s="1" t="s">
        <v>125</v>
      </c>
      <c r="K1030" s="2"/>
      <c r="M1030" s="15">
        <v>1</v>
      </c>
      <c r="N1030" s="41" t="s">
        <v>9489</v>
      </c>
      <c r="V1030" s="2" t="s">
        <v>12232</v>
      </c>
      <c r="X1030" s="1" t="s">
        <v>3107</v>
      </c>
      <c r="Y1030" s="1" t="s">
        <v>12241</v>
      </c>
      <c r="AA1030" s="1" t="s">
        <v>125</v>
      </c>
      <c r="AE1030" s="1">
        <v>1</v>
      </c>
      <c r="AF1030" s="41" t="s">
        <v>9490</v>
      </c>
      <c r="AL1030" s="47">
        <v>30</v>
      </c>
      <c r="AN1030" s="2" t="s">
        <v>12207</v>
      </c>
      <c r="AP1030" s="1"/>
      <c r="AQ1030" s="1"/>
    </row>
    <row r="1031" spans="1:43" ht="60">
      <c r="A1031" s="1" t="s">
        <v>11960</v>
      </c>
      <c r="B1031" s="1" t="s">
        <v>12208</v>
      </c>
      <c r="C1031" s="1" t="s">
        <v>11963</v>
      </c>
      <c r="D1031" s="1">
        <v>69</v>
      </c>
      <c r="E1031" s="1">
        <v>1</v>
      </c>
      <c r="F1031" s="1" t="s">
        <v>12049</v>
      </c>
      <c r="G1031" s="1" t="s">
        <v>12209</v>
      </c>
      <c r="I1031" s="1" t="s">
        <v>125</v>
      </c>
      <c r="K1031" s="2"/>
      <c r="M1031" s="15">
        <v>1</v>
      </c>
      <c r="N1031" s="41" t="s">
        <v>9489</v>
      </c>
      <c r="V1031" s="2" t="s">
        <v>12210</v>
      </c>
      <c r="X1031" s="1" t="s">
        <v>2229</v>
      </c>
      <c r="Y1031" s="1" t="s">
        <v>12209</v>
      </c>
      <c r="AA1031" s="1" t="s">
        <v>125</v>
      </c>
      <c r="AE1031" s="1">
        <v>1</v>
      </c>
      <c r="AF1031" s="41" t="s">
        <v>9490</v>
      </c>
      <c r="AL1031" s="47" t="s">
        <v>799</v>
      </c>
      <c r="AN1031" s="2" t="s">
        <v>12211</v>
      </c>
      <c r="AP1031" s="1"/>
      <c r="AQ1031" s="1"/>
    </row>
    <row r="1032" spans="1:43" ht="72">
      <c r="A1032" s="1" t="s">
        <v>11960</v>
      </c>
      <c r="B1032" s="1" t="s">
        <v>12212</v>
      </c>
      <c r="C1032" s="1" t="s">
        <v>11963</v>
      </c>
      <c r="D1032" s="1">
        <v>70</v>
      </c>
      <c r="E1032" s="1">
        <v>1</v>
      </c>
      <c r="F1032" s="1" t="s">
        <v>12049</v>
      </c>
      <c r="G1032" s="1" t="s">
        <v>12213</v>
      </c>
      <c r="I1032" s="1" t="s">
        <v>125</v>
      </c>
      <c r="K1032" s="2"/>
      <c r="M1032" s="15">
        <v>2</v>
      </c>
      <c r="N1032" s="41" t="s">
        <v>9489</v>
      </c>
      <c r="V1032" s="2" t="s">
        <v>12214</v>
      </c>
      <c r="Y1032" s="1" t="s">
        <v>12213</v>
      </c>
      <c r="AA1032" s="1" t="s">
        <v>125</v>
      </c>
      <c r="AE1032" s="1">
        <v>2</v>
      </c>
      <c r="AF1032" s="41" t="s">
        <v>9490</v>
      </c>
      <c r="AL1032" s="47">
        <v>20</v>
      </c>
      <c r="AN1032" s="2" t="s">
        <v>12233</v>
      </c>
      <c r="AP1032" s="1"/>
      <c r="AQ1032" s="1"/>
    </row>
    <row r="1033" spans="1:43" ht="72">
      <c r="A1033" s="1" t="s">
        <v>11960</v>
      </c>
      <c r="B1033" s="1" t="s">
        <v>12215</v>
      </c>
      <c r="C1033" s="1" t="s">
        <v>11963</v>
      </c>
      <c r="D1033" s="1">
        <v>71</v>
      </c>
      <c r="E1033" s="1">
        <v>1</v>
      </c>
      <c r="F1033" s="1" t="s">
        <v>12049</v>
      </c>
      <c r="G1033" s="1" t="s">
        <v>12216</v>
      </c>
      <c r="I1033" s="1" t="s">
        <v>88</v>
      </c>
      <c r="K1033" s="2" t="s">
        <v>12217</v>
      </c>
      <c r="V1033" s="2" t="s">
        <v>12234</v>
      </c>
      <c r="Y1033" s="1" t="s">
        <v>12235</v>
      </c>
      <c r="AA1033" s="1" t="s">
        <v>88</v>
      </c>
      <c r="AC1033" s="1" t="s">
        <v>12217</v>
      </c>
      <c r="AN1033" s="2" t="s">
        <v>12236</v>
      </c>
      <c r="AP1033" s="1"/>
      <c r="AQ1033" s="1"/>
    </row>
    <row r="1034" spans="1:43" ht="96">
      <c r="A1034" s="1" t="s">
        <v>11960</v>
      </c>
      <c r="B1034" s="37" t="s">
        <v>12218</v>
      </c>
      <c r="C1034" s="1" t="s">
        <v>11963</v>
      </c>
      <c r="D1034" s="1">
        <v>73</v>
      </c>
      <c r="E1034" s="1">
        <v>1</v>
      </c>
      <c r="F1034" s="1" t="s">
        <v>12080</v>
      </c>
      <c r="G1034" s="1" t="s">
        <v>12237</v>
      </c>
      <c r="I1034" s="1" t="s">
        <v>125</v>
      </c>
      <c r="K1034" s="2"/>
      <c r="M1034" s="15">
        <v>1</v>
      </c>
      <c r="N1034" s="41" t="s">
        <v>9489</v>
      </c>
      <c r="V1034" s="2" t="s">
        <v>12238</v>
      </c>
      <c r="X1034" s="1" t="s">
        <v>12219</v>
      </c>
      <c r="Y1034" s="1" t="s">
        <v>12237</v>
      </c>
      <c r="AA1034" s="1" t="s">
        <v>125</v>
      </c>
      <c r="AE1034" s="1">
        <v>1</v>
      </c>
      <c r="AF1034" s="41" t="s">
        <v>9490</v>
      </c>
      <c r="AL1034" s="47">
        <v>11</v>
      </c>
      <c r="AN1034" s="2" t="s">
        <v>12239</v>
      </c>
      <c r="AP1034" s="1"/>
      <c r="AQ1034" s="1"/>
    </row>
    <row r="1035" spans="1:43" ht="84">
      <c r="A1035" s="1" t="s">
        <v>11960</v>
      </c>
      <c r="B1035" s="1" t="s">
        <v>12220</v>
      </c>
      <c r="C1035" s="1" t="s">
        <v>11963</v>
      </c>
      <c r="D1035" s="1">
        <v>74</v>
      </c>
      <c r="E1035" s="1">
        <v>1</v>
      </c>
      <c r="F1035" s="1" t="s">
        <v>12080</v>
      </c>
      <c r="G1035" s="1" t="s">
        <v>12221</v>
      </c>
      <c r="I1035" s="1" t="s">
        <v>125</v>
      </c>
      <c r="K1035" s="2"/>
      <c r="M1035" s="15">
        <v>2</v>
      </c>
      <c r="N1035" s="41" t="s">
        <v>9489</v>
      </c>
      <c r="V1035" s="2" t="s">
        <v>12222</v>
      </c>
      <c r="Y1035" s="1" t="s">
        <v>12221</v>
      </c>
      <c r="AA1035" s="1" t="s">
        <v>125</v>
      </c>
      <c r="AE1035" s="1">
        <v>2</v>
      </c>
      <c r="AF1035" s="41" t="s">
        <v>9490</v>
      </c>
      <c r="AL1035" s="47">
        <v>13</v>
      </c>
      <c r="AN1035" s="2" t="s">
        <v>12240</v>
      </c>
      <c r="AP1035" s="1"/>
      <c r="AQ1035" s="1"/>
    </row>
    <row r="1036" spans="1:43" ht="24">
      <c r="A1036" s="74" t="s">
        <v>13158</v>
      </c>
      <c r="B1036" s="74" t="s">
        <v>13159</v>
      </c>
      <c r="C1036" s="74" t="s">
        <v>13160</v>
      </c>
      <c r="D1036" s="74">
        <v>1</v>
      </c>
      <c r="E1036" s="74">
        <v>1</v>
      </c>
      <c r="F1036" s="74"/>
      <c r="G1036" s="74" t="s">
        <v>3431</v>
      </c>
      <c r="H1036" s="1" t="s">
        <v>26</v>
      </c>
      <c r="I1036" s="1" t="s">
        <v>27</v>
      </c>
      <c r="J1036" s="1" t="s">
        <v>57</v>
      </c>
      <c r="K1036" s="2" t="s">
        <v>242</v>
      </c>
      <c r="M1036" s="15">
        <v>6</v>
      </c>
      <c r="P1036" s="43">
        <v>2</v>
      </c>
      <c r="Q1036" s="44">
        <v>1</v>
      </c>
      <c r="R1036" s="45">
        <v>1</v>
      </c>
      <c r="S1036" s="46">
        <v>2</v>
      </c>
      <c r="V1036" s="2" t="s">
        <v>13161</v>
      </c>
      <c r="AD1036" s="2"/>
      <c r="AP1036" s="1"/>
      <c r="AQ1036" s="1"/>
    </row>
    <row r="1037" spans="1:43" ht="24">
      <c r="A1037" s="1" t="s">
        <v>13158</v>
      </c>
      <c r="B1037" s="37" t="s">
        <v>13162</v>
      </c>
      <c r="C1037" s="1" t="s">
        <v>13160</v>
      </c>
      <c r="D1037" s="1">
        <v>2</v>
      </c>
      <c r="E1037" s="1">
        <v>3</v>
      </c>
      <c r="G1037" s="1" t="s">
        <v>13163</v>
      </c>
      <c r="H1037" s="1" t="s">
        <v>26</v>
      </c>
      <c r="I1037" s="1" t="s">
        <v>38</v>
      </c>
      <c r="J1037" s="1" t="s">
        <v>28</v>
      </c>
      <c r="K1037" s="2" t="s">
        <v>205</v>
      </c>
      <c r="M1037" s="15">
        <v>3</v>
      </c>
      <c r="P1037" s="43">
        <v>0</v>
      </c>
      <c r="Q1037" s="44">
        <v>1</v>
      </c>
      <c r="R1037" s="45">
        <v>1</v>
      </c>
      <c r="S1037" s="46">
        <v>3</v>
      </c>
      <c r="V1037" s="2" t="s">
        <v>13164</v>
      </c>
      <c r="AD1037" s="2"/>
      <c r="AP1037" s="1"/>
      <c r="AQ1037" s="1"/>
    </row>
    <row r="1038" spans="1:43" ht="60">
      <c r="A1038" s="1" t="s">
        <v>13158</v>
      </c>
      <c r="B1038" s="1" t="s">
        <v>13165</v>
      </c>
      <c r="C1038" s="1" t="s">
        <v>13160</v>
      </c>
      <c r="D1038" s="1">
        <v>3</v>
      </c>
      <c r="E1038" s="1">
        <v>3</v>
      </c>
      <c r="G1038" s="1" t="s">
        <v>13166</v>
      </c>
      <c r="I1038" s="1" t="s">
        <v>63</v>
      </c>
      <c r="J1038" s="1" t="s">
        <v>28</v>
      </c>
      <c r="K1038" s="2"/>
      <c r="M1038" s="15">
        <v>2</v>
      </c>
      <c r="V1038" s="2" t="s">
        <v>13167</v>
      </c>
      <c r="AD1038" s="2"/>
      <c r="AP1038" s="1"/>
      <c r="AQ1038" s="1"/>
    </row>
    <row r="1039" spans="1:43" ht="60">
      <c r="A1039" s="1" t="s">
        <v>13158</v>
      </c>
      <c r="B1039" s="1" t="s">
        <v>13168</v>
      </c>
      <c r="C1039" s="1" t="s">
        <v>13160</v>
      </c>
      <c r="D1039" s="1">
        <v>4</v>
      </c>
      <c r="E1039" s="1">
        <v>3</v>
      </c>
      <c r="G1039" s="1" t="s">
        <v>13169</v>
      </c>
      <c r="I1039" s="1" t="s">
        <v>38</v>
      </c>
      <c r="J1039" s="1" t="s">
        <v>50</v>
      </c>
      <c r="K1039" s="2" t="s">
        <v>159</v>
      </c>
      <c r="M1039" s="15">
        <v>2</v>
      </c>
      <c r="P1039" s="43">
        <v>0</v>
      </c>
      <c r="Q1039" s="44">
        <v>0</v>
      </c>
      <c r="R1039" s="45">
        <v>1</v>
      </c>
      <c r="S1039" s="46">
        <v>3</v>
      </c>
      <c r="V1039" s="2" t="s">
        <v>13170</v>
      </c>
      <c r="AD1039" s="2"/>
      <c r="AP1039" s="1"/>
      <c r="AQ1039" s="1"/>
    </row>
    <row r="1040" spans="1:43" ht="24">
      <c r="A1040" s="1" t="s">
        <v>13158</v>
      </c>
      <c r="B1040" s="1" t="s">
        <v>13171</v>
      </c>
      <c r="C1040" s="1" t="s">
        <v>13160</v>
      </c>
      <c r="D1040" s="1">
        <v>5</v>
      </c>
      <c r="E1040" s="1">
        <v>3</v>
      </c>
      <c r="G1040" s="1" t="s">
        <v>13172</v>
      </c>
      <c r="I1040" s="1" t="s">
        <v>56</v>
      </c>
      <c r="J1040" s="1" t="s">
        <v>50</v>
      </c>
      <c r="K1040" s="2" t="s">
        <v>467</v>
      </c>
      <c r="L1040" s="2" t="s">
        <v>13173</v>
      </c>
      <c r="M1040" s="15">
        <v>2</v>
      </c>
      <c r="V1040" s="2" t="s">
        <v>13174</v>
      </c>
      <c r="AD1040" s="2"/>
      <c r="AP1040" s="1"/>
      <c r="AQ1040" s="1"/>
    </row>
    <row r="1041" spans="1:43" ht="60">
      <c r="A1041" s="1" t="s">
        <v>13158</v>
      </c>
      <c r="B1041" s="1" t="s">
        <v>13175</v>
      </c>
      <c r="C1041" s="1" t="s">
        <v>13160</v>
      </c>
      <c r="D1041" s="1">
        <v>6</v>
      </c>
      <c r="E1041" s="1">
        <v>3</v>
      </c>
      <c r="G1041" s="1" t="s">
        <v>13176</v>
      </c>
      <c r="I1041" s="1" t="s">
        <v>38</v>
      </c>
      <c r="J1041" s="1" t="s">
        <v>57</v>
      </c>
      <c r="K1041" s="2" t="s">
        <v>242</v>
      </c>
      <c r="M1041" s="15">
        <v>2</v>
      </c>
      <c r="P1041" s="43">
        <v>2</v>
      </c>
      <c r="Q1041" s="44">
        <v>0</v>
      </c>
      <c r="R1041" s="45">
        <v>0</v>
      </c>
      <c r="S1041" s="46">
        <v>2</v>
      </c>
      <c r="V1041" s="2" t="s">
        <v>13177</v>
      </c>
      <c r="AD1041" s="2"/>
      <c r="AP1041" s="1"/>
      <c r="AQ1041" s="1"/>
    </row>
    <row r="1042" spans="1:43" ht="36">
      <c r="A1042" s="1" t="s">
        <v>13158</v>
      </c>
      <c r="B1042" s="1" t="s">
        <v>13178</v>
      </c>
      <c r="C1042" s="1" t="s">
        <v>13160</v>
      </c>
      <c r="D1042" s="1">
        <v>7</v>
      </c>
      <c r="E1042" s="1">
        <v>3</v>
      </c>
      <c r="G1042" s="1" t="s">
        <v>13179</v>
      </c>
      <c r="I1042" s="1" t="s">
        <v>56</v>
      </c>
      <c r="J1042" s="1" t="s">
        <v>57</v>
      </c>
      <c r="K1042" s="2" t="s">
        <v>1078</v>
      </c>
      <c r="L1042" s="2" t="s">
        <v>10677</v>
      </c>
      <c r="M1042" s="15">
        <v>0</v>
      </c>
      <c r="V1042" s="2" t="s">
        <v>13180</v>
      </c>
      <c r="AD1042" s="2"/>
      <c r="AP1042" s="1"/>
      <c r="AQ1042" s="1"/>
    </row>
    <row r="1043" spans="1:43">
      <c r="A1043" s="1" t="s">
        <v>13158</v>
      </c>
      <c r="B1043" s="1" t="s">
        <v>13181</v>
      </c>
      <c r="C1043" s="1" t="s">
        <v>13160</v>
      </c>
      <c r="D1043" s="1">
        <v>8</v>
      </c>
      <c r="E1043" s="1">
        <v>3</v>
      </c>
      <c r="G1043" s="1" t="s">
        <v>13182</v>
      </c>
      <c r="I1043" s="1" t="s">
        <v>38</v>
      </c>
      <c r="J1043" s="1" t="s">
        <v>39</v>
      </c>
      <c r="K1043" s="2" t="s">
        <v>11980</v>
      </c>
      <c r="M1043" s="15">
        <v>3</v>
      </c>
      <c r="P1043" s="43">
        <v>1</v>
      </c>
      <c r="Q1043" s="44">
        <v>2</v>
      </c>
      <c r="R1043" s="45">
        <v>1</v>
      </c>
      <c r="S1043" s="46">
        <v>3</v>
      </c>
      <c r="V1043" s="2" t="s">
        <v>13183</v>
      </c>
      <c r="AD1043" s="2"/>
      <c r="AP1043" s="1"/>
      <c r="AQ1043" s="1"/>
    </row>
    <row r="1044" spans="1:43" ht="60">
      <c r="A1044" s="1" t="s">
        <v>13158</v>
      </c>
      <c r="B1044" s="1" t="s">
        <v>13184</v>
      </c>
      <c r="C1044" s="1" t="s">
        <v>13160</v>
      </c>
      <c r="D1044" s="1">
        <v>9</v>
      </c>
      <c r="E1044" s="1">
        <v>3</v>
      </c>
      <c r="G1044" s="1" t="s">
        <v>13185</v>
      </c>
      <c r="I1044" s="1" t="s">
        <v>12242</v>
      </c>
      <c r="J1044" s="1" t="s">
        <v>39</v>
      </c>
      <c r="K1044" s="2"/>
      <c r="L1044" s="2" t="s">
        <v>12014</v>
      </c>
      <c r="M1044" s="15">
        <v>0</v>
      </c>
      <c r="T1044" s="47">
        <v>4</v>
      </c>
      <c r="U1044" s="1">
        <v>1</v>
      </c>
      <c r="V1044" s="2" t="s">
        <v>13186</v>
      </c>
      <c r="AD1044" s="2"/>
      <c r="AP1044" s="1"/>
      <c r="AQ1044" s="1"/>
    </row>
    <row r="1045" spans="1:43" ht="48">
      <c r="A1045" s="1" t="s">
        <v>13158</v>
      </c>
      <c r="B1045" s="1" t="s">
        <v>13187</v>
      </c>
      <c r="C1045" s="1" t="s">
        <v>13160</v>
      </c>
      <c r="D1045" s="1">
        <v>10</v>
      </c>
      <c r="E1045" s="1">
        <v>3</v>
      </c>
      <c r="G1045" s="1" t="s">
        <v>13188</v>
      </c>
      <c r="I1045" s="1" t="s">
        <v>38</v>
      </c>
      <c r="J1045" s="1" t="s">
        <v>44</v>
      </c>
      <c r="K1045" s="2" t="s">
        <v>11970</v>
      </c>
      <c r="M1045" s="15">
        <v>4</v>
      </c>
      <c r="P1045" s="43">
        <v>2</v>
      </c>
      <c r="Q1045" s="44">
        <v>2</v>
      </c>
      <c r="R1045" s="45">
        <v>2</v>
      </c>
      <c r="S1045" s="46">
        <v>3</v>
      </c>
      <c r="V1045" s="2" t="s">
        <v>13189</v>
      </c>
      <c r="AD1045" s="2"/>
      <c r="AP1045" s="1"/>
      <c r="AQ1045" s="1"/>
    </row>
    <row r="1046" spans="1:43" ht="48">
      <c r="A1046" s="75" t="s">
        <v>13158</v>
      </c>
      <c r="B1046" s="96" t="s">
        <v>13190</v>
      </c>
      <c r="C1046" s="75" t="s">
        <v>13160</v>
      </c>
      <c r="D1046" s="75">
        <v>11</v>
      </c>
      <c r="E1046" s="75">
        <v>1</v>
      </c>
      <c r="F1046" s="75" t="s">
        <v>13156</v>
      </c>
      <c r="G1046" s="75" t="s">
        <v>13191</v>
      </c>
      <c r="I1046" s="1" t="s">
        <v>88</v>
      </c>
      <c r="K1046" s="2" t="s">
        <v>13192</v>
      </c>
      <c r="L1046" s="2" t="s">
        <v>13193</v>
      </c>
      <c r="V1046" s="2" t="s">
        <v>13194</v>
      </c>
      <c r="Y1046" s="1" t="s">
        <v>3827</v>
      </c>
      <c r="AA1046" s="1" t="s">
        <v>88</v>
      </c>
      <c r="AC1046" s="1" t="s">
        <v>13192</v>
      </c>
      <c r="AD1046" s="2" t="s">
        <v>13195</v>
      </c>
      <c r="AN1046" s="2" t="s">
        <v>13196</v>
      </c>
      <c r="AP1046" s="1"/>
      <c r="AQ1046" s="1"/>
    </row>
    <row r="1047" spans="1:43" ht="60">
      <c r="A1047" s="1" t="s">
        <v>13158</v>
      </c>
      <c r="B1047" s="1" t="s">
        <v>13197</v>
      </c>
      <c r="C1047" s="1" t="s">
        <v>13160</v>
      </c>
      <c r="D1047" s="1">
        <v>13</v>
      </c>
      <c r="E1047" s="1">
        <v>1</v>
      </c>
      <c r="F1047" s="1" t="s">
        <v>13156</v>
      </c>
      <c r="G1047" s="1" t="s">
        <v>13198</v>
      </c>
      <c r="I1047" s="1" t="s">
        <v>125</v>
      </c>
      <c r="K1047" s="2"/>
      <c r="M1047" s="15">
        <v>1</v>
      </c>
      <c r="N1047" s="41" t="s">
        <v>9489</v>
      </c>
      <c r="V1047" s="2" t="s">
        <v>13199</v>
      </c>
      <c r="Y1047" s="1" t="s">
        <v>13198</v>
      </c>
      <c r="AA1047" s="1" t="s">
        <v>125</v>
      </c>
      <c r="AD1047" s="2"/>
      <c r="AE1047" s="1">
        <v>1</v>
      </c>
      <c r="AF1047" s="41" t="s">
        <v>9490</v>
      </c>
      <c r="AL1047" s="47">
        <v>20</v>
      </c>
      <c r="AN1047" s="2" t="s">
        <v>13200</v>
      </c>
      <c r="AP1047" s="1"/>
      <c r="AQ1047" s="1"/>
    </row>
    <row r="1048" spans="1:43" ht="60">
      <c r="A1048" s="1" t="s">
        <v>13158</v>
      </c>
      <c r="B1048" s="1" t="s">
        <v>13201</v>
      </c>
      <c r="C1048" s="1" t="s">
        <v>13160</v>
      </c>
      <c r="D1048" s="1">
        <v>14</v>
      </c>
      <c r="E1048" s="1">
        <v>1</v>
      </c>
      <c r="F1048" s="1" t="s">
        <v>13156</v>
      </c>
      <c r="G1048" s="1" t="s">
        <v>13202</v>
      </c>
      <c r="I1048" s="1" t="s">
        <v>125</v>
      </c>
      <c r="K1048" s="2"/>
      <c r="M1048" s="15">
        <v>2</v>
      </c>
      <c r="N1048" s="41" t="s">
        <v>9489</v>
      </c>
      <c r="V1048" s="2" t="s">
        <v>13203</v>
      </c>
      <c r="Y1048" s="1" t="s">
        <v>13202</v>
      </c>
      <c r="AA1048" s="1" t="s">
        <v>125</v>
      </c>
      <c r="AD1048" s="2"/>
      <c r="AE1048" s="1">
        <v>2</v>
      </c>
      <c r="AF1048" s="41" t="s">
        <v>9490</v>
      </c>
      <c r="AL1048" s="47">
        <v>15</v>
      </c>
      <c r="AN1048" s="2" t="s">
        <v>13204</v>
      </c>
      <c r="AP1048" s="1"/>
      <c r="AQ1048" s="1"/>
    </row>
    <row r="1049" spans="1:43" ht="84">
      <c r="A1049" s="1" t="s">
        <v>13158</v>
      </c>
      <c r="B1049" s="1" t="s">
        <v>13205</v>
      </c>
      <c r="C1049" s="1" t="s">
        <v>13160</v>
      </c>
      <c r="D1049" s="1">
        <v>15</v>
      </c>
      <c r="E1049" s="1">
        <v>1</v>
      </c>
      <c r="F1049" s="1" t="s">
        <v>13156</v>
      </c>
      <c r="G1049" s="1" t="s">
        <v>13206</v>
      </c>
      <c r="I1049" s="1" t="s">
        <v>125</v>
      </c>
      <c r="K1049" s="2"/>
      <c r="M1049" s="15">
        <v>3</v>
      </c>
      <c r="N1049" s="41" t="s">
        <v>9489</v>
      </c>
      <c r="V1049" s="2" t="s">
        <v>13207</v>
      </c>
      <c r="Y1049" s="1" t="s">
        <v>13206</v>
      </c>
      <c r="AA1049" s="1" t="s">
        <v>125</v>
      </c>
      <c r="AD1049" s="2"/>
      <c r="AE1049" s="1">
        <v>3</v>
      </c>
      <c r="AF1049" s="41" t="s">
        <v>9490</v>
      </c>
      <c r="AL1049" s="47">
        <v>5</v>
      </c>
      <c r="AN1049" s="2" t="s">
        <v>13208</v>
      </c>
      <c r="AP1049" s="1"/>
      <c r="AQ1049" s="1"/>
    </row>
    <row r="1050" spans="1:43" ht="48">
      <c r="A1050" s="1" t="s">
        <v>13158</v>
      </c>
      <c r="B1050" s="1" t="s">
        <v>13209</v>
      </c>
      <c r="C1050" s="1" t="s">
        <v>13160</v>
      </c>
      <c r="D1050" s="1">
        <v>16</v>
      </c>
      <c r="E1050" s="1">
        <v>1</v>
      </c>
      <c r="F1050" s="1" t="s">
        <v>13156</v>
      </c>
      <c r="G1050" s="1" t="s">
        <v>13210</v>
      </c>
      <c r="H1050" s="1" t="s">
        <v>26</v>
      </c>
      <c r="I1050" s="1" t="s">
        <v>88</v>
      </c>
      <c r="K1050" s="2" t="s">
        <v>11965</v>
      </c>
      <c r="P1050" s="43">
        <v>1</v>
      </c>
      <c r="Q1050" s="44">
        <v>3</v>
      </c>
      <c r="R1050" s="45">
        <v>3</v>
      </c>
      <c r="S1050" s="46">
        <v>3</v>
      </c>
      <c r="V1050" s="2" t="s">
        <v>13211</v>
      </c>
      <c r="AD1050" s="2"/>
      <c r="AP1050" s="1"/>
      <c r="AQ1050" s="1"/>
    </row>
    <row r="1051" spans="1:43" ht="24">
      <c r="A1051" s="1" t="s">
        <v>13158</v>
      </c>
      <c r="B1051" s="1" t="s">
        <v>13212</v>
      </c>
      <c r="C1051" s="1" t="s">
        <v>13160</v>
      </c>
      <c r="D1051" s="1">
        <v>17</v>
      </c>
      <c r="E1051" s="1">
        <v>1</v>
      </c>
      <c r="F1051" s="1" t="s">
        <v>13156</v>
      </c>
      <c r="G1051" s="1" t="s">
        <v>13213</v>
      </c>
      <c r="H1051" s="1" t="s">
        <v>26</v>
      </c>
      <c r="I1051" s="1" t="s">
        <v>94</v>
      </c>
      <c r="K1051" s="2" t="s">
        <v>10730</v>
      </c>
      <c r="L1051" s="2" t="s">
        <v>13214</v>
      </c>
      <c r="N1051" s="41">
        <v>1</v>
      </c>
      <c r="O1051" s="42">
        <v>4</v>
      </c>
      <c r="Q1051" s="44">
        <v>5</v>
      </c>
      <c r="R1051" s="45">
        <v>4</v>
      </c>
      <c r="S1051" s="46">
        <v>8</v>
      </c>
      <c r="U1051" s="1">
        <v>3</v>
      </c>
      <c r="V1051" s="2" t="s">
        <v>13215</v>
      </c>
      <c r="AD1051" s="2"/>
      <c r="AP1051" s="1"/>
      <c r="AQ1051" s="1"/>
    </row>
    <row r="1052" spans="1:43" ht="36">
      <c r="A1052" s="1" t="s">
        <v>13158</v>
      </c>
      <c r="B1052" s="1" t="s">
        <v>13216</v>
      </c>
      <c r="C1052" s="1" t="s">
        <v>13160</v>
      </c>
      <c r="D1052" s="1">
        <v>18</v>
      </c>
      <c r="E1052" s="1">
        <v>4</v>
      </c>
      <c r="F1052" s="1" t="s">
        <v>13156</v>
      </c>
      <c r="G1052" s="1" t="s">
        <v>13217</v>
      </c>
      <c r="I1052" s="1" t="s">
        <v>94</v>
      </c>
      <c r="K1052" s="2" t="s">
        <v>10730</v>
      </c>
      <c r="N1052" s="41">
        <v>30</v>
      </c>
      <c r="O1052" s="42">
        <v>2</v>
      </c>
      <c r="Q1052" s="44">
        <v>3</v>
      </c>
      <c r="R1052" s="45">
        <v>1</v>
      </c>
      <c r="S1052" s="46">
        <v>4</v>
      </c>
      <c r="V1052" s="2" t="s">
        <v>13218</v>
      </c>
      <c r="W1052" s="2" t="s">
        <v>13219</v>
      </c>
      <c r="AD1052" s="2"/>
      <c r="AP1052" s="1"/>
      <c r="AQ1052" s="1"/>
    </row>
    <row r="1053" spans="1:43" ht="36">
      <c r="A1053" s="1" t="s">
        <v>13158</v>
      </c>
      <c r="B1053" s="1" t="s">
        <v>13220</v>
      </c>
      <c r="C1053" s="1" t="s">
        <v>13160</v>
      </c>
      <c r="D1053" s="1">
        <v>19</v>
      </c>
      <c r="E1053" s="1">
        <v>2</v>
      </c>
      <c r="F1053" s="1" t="s">
        <v>13156</v>
      </c>
      <c r="G1053" s="1" t="s">
        <v>13221</v>
      </c>
      <c r="I1053" s="1" t="s">
        <v>94</v>
      </c>
      <c r="K1053" s="2" t="s">
        <v>10730</v>
      </c>
      <c r="N1053" s="41">
        <v>35</v>
      </c>
      <c r="O1053" s="42">
        <v>2</v>
      </c>
      <c r="Q1053" s="44">
        <v>4</v>
      </c>
      <c r="R1053" s="45">
        <v>2</v>
      </c>
      <c r="S1053" s="46">
        <v>5</v>
      </c>
      <c r="V1053" s="2" t="s">
        <v>13222</v>
      </c>
      <c r="AD1053" s="2"/>
      <c r="AP1053" s="1"/>
      <c r="AQ1053" s="1"/>
    </row>
    <row r="1054" spans="1:43" ht="36">
      <c r="A1054" s="1" t="s">
        <v>13158</v>
      </c>
      <c r="B1054" s="1" t="s">
        <v>13223</v>
      </c>
      <c r="C1054" s="1" t="s">
        <v>13160</v>
      </c>
      <c r="D1054" s="1">
        <v>20</v>
      </c>
      <c r="E1054" s="1">
        <v>2</v>
      </c>
      <c r="F1054" s="1" t="s">
        <v>13156</v>
      </c>
      <c r="G1054" s="1" t="s">
        <v>13224</v>
      </c>
      <c r="I1054" s="1" t="s">
        <v>94</v>
      </c>
      <c r="K1054" s="2" t="s">
        <v>10730</v>
      </c>
      <c r="L1054" s="2" t="s">
        <v>3481</v>
      </c>
      <c r="N1054" s="41">
        <v>40</v>
      </c>
      <c r="O1054" s="42">
        <v>3</v>
      </c>
      <c r="Q1054" s="44">
        <v>6</v>
      </c>
      <c r="R1054" s="45">
        <v>3</v>
      </c>
      <c r="S1054" s="46">
        <v>6</v>
      </c>
      <c r="V1054" s="2" t="s">
        <v>13225</v>
      </c>
      <c r="AD1054" s="2"/>
      <c r="AP1054" s="1"/>
      <c r="AQ1054" s="1"/>
    </row>
    <row r="1055" spans="1:43" ht="24">
      <c r="A1055" s="1" t="s">
        <v>13158</v>
      </c>
      <c r="B1055" s="1" t="s">
        <v>13226</v>
      </c>
      <c r="C1055" s="1" t="s">
        <v>13160</v>
      </c>
      <c r="D1055" s="1">
        <v>21</v>
      </c>
      <c r="E1055" s="1">
        <v>3</v>
      </c>
      <c r="F1055" s="1" t="s">
        <v>13156</v>
      </c>
      <c r="G1055" s="1" t="s">
        <v>13227</v>
      </c>
      <c r="I1055" s="1" t="s">
        <v>94</v>
      </c>
      <c r="K1055" s="2" t="s">
        <v>10730</v>
      </c>
      <c r="N1055" s="41">
        <v>20</v>
      </c>
      <c r="O1055" s="42">
        <v>2</v>
      </c>
      <c r="Q1055" s="44">
        <v>2</v>
      </c>
      <c r="R1055" s="45">
        <v>3</v>
      </c>
      <c r="S1055" s="46">
        <v>3</v>
      </c>
      <c r="V1055" s="2" t="s">
        <v>13228</v>
      </c>
      <c r="W1055" s="2" t="s">
        <v>13229</v>
      </c>
      <c r="AD1055" s="2"/>
      <c r="AP1055" s="1"/>
      <c r="AQ1055" s="1"/>
    </row>
    <row r="1056" spans="1:43" ht="24">
      <c r="A1056" s="1" t="s">
        <v>13158</v>
      </c>
      <c r="B1056" s="1" t="s">
        <v>13230</v>
      </c>
      <c r="C1056" s="1" t="s">
        <v>13160</v>
      </c>
      <c r="D1056" s="1">
        <v>22</v>
      </c>
      <c r="E1056" s="1">
        <v>3</v>
      </c>
      <c r="F1056" s="1" t="s">
        <v>13156</v>
      </c>
      <c r="G1056" s="1" t="s">
        <v>13231</v>
      </c>
      <c r="I1056" s="1" t="s">
        <v>94</v>
      </c>
      <c r="K1056" s="2" t="s">
        <v>10730</v>
      </c>
      <c r="L1056" s="2" t="s">
        <v>155</v>
      </c>
      <c r="N1056" s="41">
        <v>25</v>
      </c>
      <c r="O1056" s="42">
        <v>1</v>
      </c>
      <c r="Q1056" s="44">
        <v>2</v>
      </c>
      <c r="R1056" s="45">
        <v>1</v>
      </c>
      <c r="S1056" s="46">
        <v>3</v>
      </c>
      <c r="V1056" s="2" t="s">
        <v>13232</v>
      </c>
      <c r="W1056" s="2" t="s">
        <v>13233</v>
      </c>
      <c r="AD1056" s="2"/>
      <c r="AP1056" s="1"/>
      <c r="AQ1056" s="1"/>
    </row>
    <row r="1057" spans="1:43" ht="60">
      <c r="A1057" s="1" t="s">
        <v>13158</v>
      </c>
      <c r="B1057" s="1" t="s">
        <v>13234</v>
      </c>
      <c r="C1057" s="1" t="s">
        <v>13160</v>
      </c>
      <c r="D1057" s="1">
        <v>23</v>
      </c>
      <c r="E1057" s="1">
        <v>2</v>
      </c>
      <c r="F1057" s="1" t="s">
        <v>13156</v>
      </c>
      <c r="G1057" s="1" t="s">
        <v>13235</v>
      </c>
      <c r="I1057" s="1" t="s">
        <v>104</v>
      </c>
      <c r="K1057" s="2" t="s">
        <v>13236</v>
      </c>
      <c r="O1057" s="42">
        <v>3</v>
      </c>
      <c r="T1057" s="47">
        <v>5</v>
      </c>
      <c r="V1057" s="2" t="s">
        <v>13237</v>
      </c>
      <c r="AD1057" s="2"/>
      <c r="AP1057" s="1"/>
      <c r="AQ1057" s="1"/>
    </row>
    <row r="1058" spans="1:43" ht="36">
      <c r="A1058" s="1" t="s">
        <v>13158</v>
      </c>
      <c r="B1058" s="1" t="s">
        <v>13238</v>
      </c>
      <c r="C1058" s="1" t="s">
        <v>13160</v>
      </c>
      <c r="D1058" s="1">
        <v>24</v>
      </c>
      <c r="E1058" s="1">
        <v>2</v>
      </c>
      <c r="F1058" s="1" t="s">
        <v>13156</v>
      </c>
      <c r="G1058" s="1" t="s">
        <v>13239</v>
      </c>
      <c r="I1058" s="1" t="s">
        <v>104</v>
      </c>
      <c r="K1058" s="2" t="s">
        <v>12032</v>
      </c>
      <c r="L1058" s="2" t="s">
        <v>331</v>
      </c>
      <c r="O1058" s="42">
        <v>4</v>
      </c>
      <c r="T1058" s="47">
        <v>1</v>
      </c>
      <c r="V1058" s="2" t="s">
        <v>13240</v>
      </c>
      <c r="AD1058" s="2"/>
      <c r="AP1058" s="1"/>
      <c r="AQ1058" s="1"/>
    </row>
    <row r="1059" spans="1:43" ht="24">
      <c r="A1059" s="1" t="s">
        <v>13158</v>
      </c>
      <c r="B1059" s="1" t="s">
        <v>13241</v>
      </c>
      <c r="C1059" s="1" t="s">
        <v>13160</v>
      </c>
      <c r="D1059" s="1">
        <v>25</v>
      </c>
      <c r="E1059" s="1">
        <v>3</v>
      </c>
      <c r="F1059" s="1" t="s">
        <v>13156</v>
      </c>
      <c r="G1059" s="1" t="s">
        <v>11367</v>
      </c>
      <c r="I1059" s="1" t="s">
        <v>104</v>
      </c>
      <c r="K1059" s="2" t="s">
        <v>12058</v>
      </c>
      <c r="L1059" s="2" t="s">
        <v>13242</v>
      </c>
      <c r="O1059" s="42">
        <v>1</v>
      </c>
      <c r="T1059" s="47">
        <v>4</v>
      </c>
      <c r="V1059" s="1"/>
      <c r="W1059" s="2" t="s">
        <v>13243</v>
      </c>
      <c r="AD1059" s="2"/>
      <c r="AP1059" s="1"/>
      <c r="AQ1059" s="1"/>
    </row>
    <row r="1060" spans="1:43" ht="24">
      <c r="A1060" s="1" t="s">
        <v>13158</v>
      </c>
      <c r="B1060" s="1" t="s">
        <v>13244</v>
      </c>
      <c r="C1060" s="1" t="s">
        <v>13160</v>
      </c>
      <c r="D1060" s="1">
        <v>26</v>
      </c>
      <c r="E1060" s="1">
        <v>2</v>
      </c>
      <c r="F1060" s="1" t="s">
        <v>13156</v>
      </c>
      <c r="G1060" s="1" t="s">
        <v>13245</v>
      </c>
      <c r="I1060" s="1" t="s">
        <v>82</v>
      </c>
      <c r="K1060" s="2" t="s">
        <v>10767</v>
      </c>
      <c r="V1060" s="2" t="s">
        <v>13246</v>
      </c>
      <c r="W1060" s="2" t="s">
        <v>13247</v>
      </c>
      <c r="AD1060" s="2"/>
      <c r="AP1060" s="1"/>
      <c r="AQ1060" s="1"/>
    </row>
    <row r="1061" spans="1:43" ht="48">
      <c r="A1061" s="1" t="s">
        <v>13158</v>
      </c>
      <c r="B1061" s="1" t="s">
        <v>13248</v>
      </c>
      <c r="C1061" s="1" t="s">
        <v>13160</v>
      </c>
      <c r="D1061" s="1">
        <v>27</v>
      </c>
      <c r="E1061" s="1">
        <v>3</v>
      </c>
      <c r="F1061" s="1" t="s">
        <v>13156</v>
      </c>
      <c r="G1061" s="1" t="s">
        <v>13249</v>
      </c>
      <c r="I1061" s="1" t="s">
        <v>82</v>
      </c>
      <c r="K1061" s="2"/>
      <c r="V1061" s="2" t="s">
        <v>13250</v>
      </c>
      <c r="W1061" s="2" t="s">
        <v>12091</v>
      </c>
      <c r="AD1061" s="2"/>
      <c r="AP1061" s="1"/>
      <c r="AQ1061" s="1"/>
    </row>
    <row r="1062" spans="1:43" ht="60">
      <c r="A1062" s="74" t="s">
        <v>13378</v>
      </c>
      <c r="B1062" s="74" t="s">
        <v>13251</v>
      </c>
      <c r="C1062" s="74" t="s">
        <v>13252</v>
      </c>
      <c r="D1062" s="74">
        <v>28</v>
      </c>
      <c r="E1062" s="74">
        <v>1</v>
      </c>
      <c r="F1062" s="74"/>
      <c r="G1062" s="74" t="s">
        <v>13253</v>
      </c>
      <c r="H1062" s="1" t="s">
        <v>26</v>
      </c>
      <c r="I1062" s="1" t="s">
        <v>27</v>
      </c>
      <c r="J1062" s="1" t="s">
        <v>39</v>
      </c>
      <c r="K1062" s="2" t="s">
        <v>40</v>
      </c>
      <c r="M1062" s="15">
        <v>8</v>
      </c>
      <c r="P1062" s="43">
        <v>2</v>
      </c>
      <c r="Q1062" s="44">
        <v>1</v>
      </c>
      <c r="R1062" s="45">
        <v>2</v>
      </c>
      <c r="S1062" s="46">
        <v>3</v>
      </c>
      <c r="V1062" s="2" t="s">
        <v>13254</v>
      </c>
      <c r="AD1062" s="2"/>
      <c r="AP1062" s="1"/>
      <c r="AQ1062" s="1"/>
    </row>
    <row r="1063" spans="1:43" ht="24">
      <c r="A1063" s="1" t="s">
        <v>13378</v>
      </c>
      <c r="B1063" s="37" t="s">
        <v>13255</v>
      </c>
      <c r="C1063" s="1" t="s">
        <v>13252</v>
      </c>
      <c r="D1063" s="1">
        <v>29</v>
      </c>
      <c r="E1063" s="1">
        <v>3</v>
      </c>
      <c r="G1063" s="1" t="s">
        <v>13256</v>
      </c>
      <c r="I1063" s="1" t="s">
        <v>38</v>
      </c>
      <c r="J1063" s="1" t="s">
        <v>28</v>
      </c>
      <c r="K1063" s="2" t="s">
        <v>159</v>
      </c>
      <c r="M1063" s="15">
        <v>3</v>
      </c>
      <c r="P1063" s="43">
        <v>1</v>
      </c>
      <c r="Q1063" s="44">
        <v>2</v>
      </c>
      <c r="R1063" s="45">
        <v>1</v>
      </c>
      <c r="S1063" s="46">
        <v>2</v>
      </c>
      <c r="V1063" s="2" t="s">
        <v>13257</v>
      </c>
      <c r="AD1063" s="2"/>
      <c r="AP1063" s="1"/>
      <c r="AQ1063" s="1"/>
    </row>
    <row r="1064" spans="1:43" ht="24">
      <c r="A1064" s="1" t="s">
        <v>13378</v>
      </c>
      <c r="B1064" s="1" t="s">
        <v>13258</v>
      </c>
      <c r="C1064" s="1" t="s">
        <v>13252</v>
      </c>
      <c r="D1064" s="1">
        <v>30</v>
      </c>
      <c r="E1064" s="1">
        <v>3</v>
      </c>
      <c r="G1064" s="1" t="s">
        <v>13259</v>
      </c>
      <c r="I1064" s="1" t="s">
        <v>63</v>
      </c>
      <c r="J1064" s="1" t="s">
        <v>28</v>
      </c>
      <c r="K1064" s="2"/>
      <c r="M1064" s="15">
        <v>1</v>
      </c>
      <c r="V1064" s="2" t="s">
        <v>13260</v>
      </c>
      <c r="AD1064" s="2"/>
      <c r="AP1064" s="1"/>
      <c r="AQ1064" s="1"/>
    </row>
    <row r="1065" spans="1:43" ht="36">
      <c r="A1065" s="1" t="s">
        <v>13378</v>
      </c>
      <c r="B1065" s="1" t="s">
        <v>13261</v>
      </c>
      <c r="C1065" s="1" t="s">
        <v>13252</v>
      </c>
      <c r="D1065" s="1">
        <v>31</v>
      </c>
      <c r="E1065" s="1">
        <v>3</v>
      </c>
      <c r="G1065" s="1" t="s">
        <v>13262</v>
      </c>
      <c r="I1065" s="1" t="s">
        <v>38</v>
      </c>
      <c r="J1065" s="1" t="s">
        <v>50</v>
      </c>
      <c r="K1065" s="2" t="s">
        <v>13263</v>
      </c>
      <c r="L1065" s="2" t="s">
        <v>13264</v>
      </c>
      <c r="M1065" s="15">
        <v>2</v>
      </c>
      <c r="P1065" s="43">
        <v>1</v>
      </c>
      <c r="Q1065" s="44">
        <v>1</v>
      </c>
      <c r="R1065" s="45">
        <v>2</v>
      </c>
      <c r="S1065" s="46">
        <v>3</v>
      </c>
      <c r="V1065" s="2" t="s">
        <v>13265</v>
      </c>
      <c r="AD1065" s="2"/>
      <c r="AP1065" s="1"/>
      <c r="AQ1065" s="1"/>
    </row>
    <row r="1066" spans="1:43" ht="24">
      <c r="A1066" s="1" t="s">
        <v>13378</v>
      </c>
      <c r="B1066" s="1" t="s">
        <v>13266</v>
      </c>
      <c r="C1066" s="1" t="s">
        <v>13252</v>
      </c>
      <c r="D1066" s="1">
        <v>32</v>
      </c>
      <c r="E1066" s="1">
        <v>3</v>
      </c>
      <c r="G1066" s="1" t="s">
        <v>13267</v>
      </c>
      <c r="I1066" s="1" t="s">
        <v>63</v>
      </c>
      <c r="J1066" s="1" t="s">
        <v>50</v>
      </c>
      <c r="K1066" s="2" t="s">
        <v>11179</v>
      </c>
      <c r="M1066" s="15">
        <v>1</v>
      </c>
      <c r="V1066" s="2" t="s">
        <v>13268</v>
      </c>
      <c r="AD1066" s="2"/>
      <c r="AP1066" s="1"/>
      <c r="AQ1066" s="1"/>
    </row>
    <row r="1067" spans="1:43" ht="24">
      <c r="A1067" s="1" t="s">
        <v>13378</v>
      </c>
      <c r="B1067" s="1" t="s">
        <v>13269</v>
      </c>
      <c r="C1067" s="1" t="s">
        <v>13252</v>
      </c>
      <c r="D1067" s="1">
        <v>33</v>
      </c>
      <c r="E1067" s="1">
        <v>3</v>
      </c>
      <c r="G1067" s="1" t="s">
        <v>13270</v>
      </c>
      <c r="I1067" s="1" t="s">
        <v>38</v>
      </c>
      <c r="J1067" s="1" t="s">
        <v>57</v>
      </c>
      <c r="K1067" s="2" t="s">
        <v>3100</v>
      </c>
      <c r="M1067" s="15">
        <v>2</v>
      </c>
      <c r="P1067" s="43">
        <v>1</v>
      </c>
      <c r="Q1067" s="44">
        <v>1</v>
      </c>
      <c r="R1067" s="45">
        <v>1</v>
      </c>
      <c r="S1067" s="46">
        <v>2</v>
      </c>
      <c r="V1067" s="2" t="s">
        <v>13271</v>
      </c>
      <c r="AD1067" s="2"/>
      <c r="AP1067" s="1"/>
      <c r="AQ1067" s="1"/>
    </row>
    <row r="1068" spans="1:43" ht="24">
      <c r="A1068" s="1" t="s">
        <v>13378</v>
      </c>
      <c r="B1068" s="1" t="s">
        <v>13272</v>
      </c>
      <c r="C1068" s="1" t="s">
        <v>13252</v>
      </c>
      <c r="D1068" s="1">
        <v>34</v>
      </c>
      <c r="E1068" s="1">
        <v>3</v>
      </c>
      <c r="G1068" s="1" t="s">
        <v>13273</v>
      </c>
      <c r="I1068" s="1" t="s">
        <v>12242</v>
      </c>
      <c r="J1068" s="1" t="s">
        <v>57</v>
      </c>
      <c r="K1068" s="2"/>
      <c r="L1068" s="2" t="s">
        <v>12014</v>
      </c>
      <c r="M1068" s="15">
        <v>0</v>
      </c>
      <c r="T1068" s="47">
        <v>4</v>
      </c>
      <c r="U1068" s="1">
        <v>1</v>
      </c>
      <c r="V1068" s="2" t="s">
        <v>13274</v>
      </c>
      <c r="AD1068" s="2"/>
      <c r="AP1068" s="1"/>
      <c r="AQ1068" s="1"/>
    </row>
    <row r="1069" spans="1:43" ht="36">
      <c r="A1069" s="1" t="s">
        <v>13378</v>
      </c>
      <c r="B1069" s="1" t="s">
        <v>13275</v>
      </c>
      <c r="C1069" s="1" t="s">
        <v>13252</v>
      </c>
      <c r="D1069" s="1">
        <v>35</v>
      </c>
      <c r="E1069" s="1">
        <v>3</v>
      </c>
      <c r="G1069" s="1" t="s">
        <v>13276</v>
      </c>
      <c r="I1069" s="1" t="s">
        <v>63</v>
      </c>
      <c r="J1069" s="1" t="s">
        <v>39</v>
      </c>
      <c r="K1069" s="2"/>
      <c r="L1069" s="2" t="s">
        <v>13277</v>
      </c>
      <c r="M1069" s="15">
        <v>1</v>
      </c>
      <c r="V1069" s="2" t="s">
        <v>13278</v>
      </c>
      <c r="AD1069" s="2"/>
      <c r="AP1069" s="1"/>
      <c r="AQ1069" s="1"/>
    </row>
    <row r="1070" spans="1:43" ht="48">
      <c r="A1070" s="1" t="s">
        <v>13378</v>
      </c>
      <c r="B1070" s="1" t="s">
        <v>13279</v>
      </c>
      <c r="C1070" s="1" t="s">
        <v>13252</v>
      </c>
      <c r="D1070" s="1">
        <v>36</v>
      </c>
      <c r="E1070" s="1">
        <v>3</v>
      </c>
      <c r="G1070" s="1" t="s">
        <v>13280</v>
      </c>
      <c r="I1070" s="1" t="s">
        <v>63</v>
      </c>
      <c r="J1070" s="1" t="s">
        <v>39</v>
      </c>
      <c r="K1070" s="2"/>
      <c r="M1070" s="15">
        <v>0</v>
      </c>
      <c r="V1070" s="2" t="s">
        <v>13281</v>
      </c>
      <c r="AD1070" s="2"/>
      <c r="AP1070" s="1"/>
      <c r="AQ1070" s="1"/>
    </row>
    <row r="1071" spans="1:43" ht="36">
      <c r="A1071" s="1" t="s">
        <v>13378</v>
      </c>
      <c r="B1071" s="1" t="s">
        <v>13282</v>
      </c>
      <c r="C1071" s="1" t="s">
        <v>13252</v>
      </c>
      <c r="D1071" s="1">
        <v>37</v>
      </c>
      <c r="E1071" s="1">
        <v>3</v>
      </c>
      <c r="G1071" s="1" t="s">
        <v>13283</v>
      </c>
      <c r="I1071" s="1" t="s">
        <v>63</v>
      </c>
      <c r="J1071" s="1" t="s">
        <v>44</v>
      </c>
      <c r="K1071" s="2"/>
      <c r="L1071" s="2" t="s">
        <v>13284</v>
      </c>
      <c r="M1071" s="15">
        <v>5</v>
      </c>
      <c r="V1071" s="2" t="s">
        <v>13285</v>
      </c>
      <c r="AD1071" s="2"/>
      <c r="AP1071" s="1"/>
      <c r="AQ1071" s="1"/>
    </row>
    <row r="1072" spans="1:43" ht="84">
      <c r="A1072" s="75" t="s">
        <v>13378</v>
      </c>
      <c r="B1072" s="75" t="s">
        <v>13286</v>
      </c>
      <c r="C1072" s="75" t="s">
        <v>13252</v>
      </c>
      <c r="D1072" s="75">
        <v>38</v>
      </c>
      <c r="E1072" s="75">
        <v>1</v>
      </c>
      <c r="F1072" s="75" t="s">
        <v>13287</v>
      </c>
      <c r="G1072" s="90" t="s">
        <v>13288</v>
      </c>
      <c r="I1072" s="1" t="s">
        <v>125</v>
      </c>
      <c r="K1072" s="2"/>
      <c r="M1072" s="15">
        <v>1</v>
      </c>
      <c r="N1072" s="41" t="s">
        <v>9489</v>
      </c>
      <c r="V1072" s="2" t="s">
        <v>13289</v>
      </c>
      <c r="X1072" s="1" t="s">
        <v>4311</v>
      </c>
      <c r="Y1072" s="1" t="s">
        <v>13288</v>
      </c>
      <c r="AA1072" s="1" t="s">
        <v>125</v>
      </c>
      <c r="AD1072" s="2"/>
      <c r="AE1072" s="1">
        <v>1</v>
      </c>
      <c r="AF1072" s="41" t="s">
        <v>9490</v>
      </c>
      <c r="AL1072" s="47" t="s">
        <v>799</v>
      </c>
      <c r="AN1072" s="2" t="s">
        <v>13290</v>
      </c>
      <c r="AP1072" s="1"/>
      <c r="AQ1072" s="1"/>
    </row>
    <row r="1073" spans="1:43" ht="84">
      <c r="A1073" s="1" t="s">
        <v>13378</v>
      </c>
      <c r="B1073" s="1" t="s">
        <v>13291</v>
      </c>
      <c r="C1073" s="1" t="s">
        <v>13252</v>
      </c>
      <c r="D1073" s="1">
        <v>39</v>
      </c>
      <c r="E1073" s="1">
        <v>4</v>
      </c>
      <c r="F1073" s="1" t="s">
        <v>13287</v>
      </c>
      <c r="G1073" s="1" t="s">
        <v>13292</v>
      </c>
      <c r="I1073" s="1" t="s">
        <v>125</v>
      </c>
      <c r="K1073" s="2"/>
      <c r="L1073" s="2" t="s">
        <v>13293</v>
      </c>
      <c r="M1073" s="15">
        <v>2</v>
      </c>
      <c r="N1073" s="41" t="s">
        <v>9489</v>
      </c>
      <c r="V1073" s="2" t="s">
        <v>13294</v>
      </c>
      <c r="Y1073" s="1" t="s">
        <v>13292</v>
      </c>
      <c r="AA1073" s="1" t="s">
        <v>125</v>
      </c>
      <c r="AD1073" s="2"/>
      <c r="AE1073" s="1">
        <v>2</v>
      </c>
      <c r="AF1073" s="41" t="s">
        <v>9490</v>
      </c>
      <c r="AL1073" s="47" t="s">
        <v>799</v>
      </c>
      <c r="AN1073" s="2" t="s">
        <v>13295</v>
      </c>
      <c r="AP1073" s="1"/>
      <c r="AQ1073" s="1"/>
    </row>
    <row r="1074" spans="1:43" ht="60">
      <c r="A1074" s="1" t="s">
        <v>13378</v>
      </c>
      <c r="B1074" s="1" t="s">
        <v>13296</v>
      </c>
      <c r="C1074" s="1" t="s">
        <v>13252</v>
      </c>
      <c r="D1074" s="1">
        <v>40</v>
      </c>
      <c r="E1074" s="1">
        <v>1</v>
      </c>
      <c r="F1074" s="1" t="s">
        <v>13287</v>
      </c>
      <c r="G1074" s="1" t="s">
        <v>13297</v>
      </c>
      <c r="I1074" s="1" t="s">
        <v>125</v>
      </c>
      <c r="K1074" s="2"/>
      <c r="M1074" s="15">
        <v>3</v>
      </c>
      <c r="N1074" s="41" t="s">
        <v>9489</v>
      </c>
      <c r="V1074" s="2" t="s">
        <v>13298</v>
      </c>
      <c r="Y1074" s="1" t="s">
        <v>13297</v>
      </c>
      <c r="AA1074" s="1" t="s">
        <v>125</v>
      </c>
      <c r="AD1074" s="2"/>
      <c r="AE1074" s="1">
        <v>3</v>
      </c>
      <c r="AF1074" s="41" t="s">
        <v>9490</v>
      </c>
      <c r="AL1074" s="47">
        <v>14</v>
      </c>
      <c r="AN1074" s="2" t="s">
        <v>13299</v>
      </c>
      <c r="AP1074" s="1"/>
      <c r="AQ1074" s="1"/>
    </row>
    <row r="1075" spans="1:43" ht="36">
      <c r="A1075" s="1" t="s">
        <v>13378</v>
      </c>
      <c r="B1075" s="1" t="s">
        <v>13300</v>
      </c>
      <c r="C1075" s="1" t="s">
        <v>13252</v>
      </c>
      <c r="D1075" s="1">
        <v>41</v>
      </c>
      <c r="E1075" s="1">
        <v>1</v>
      </c>
      <c r="F1075" s="1" t="s">
        <v>13287</v>
      </c>
      <c r="G1075" s="1" t="s">
        <v>13301</v>
      </c>
      <c r="H1075" s="1" t="s">
        <v>26</v>
      </c>
      <c r="I1075" s="1" t="s">
        <v>94</v>
      </c>
      <c r="K1075" s="2" t="s">
        <v>604</v>
      </c>
      <c r="N1075" s="41">
        <v>44</v>
      </c>
      <c r="O1075" s="42">
        <v>3</v>
      </c>
      <c r="Q1075" s="44">
        <v>5</v>
      </c>
      <c r="R1075" s="45">
        <v>3</v>
      </c>
      <c r="S1075" s="46">
        <v>8</v>
      </c>
      <c r="U1075" s="1">
        <v>5</v>
      </c>
      <c r="V1075" s="2" t="s">
        <v>13302</v>
      </c>
      <c r="AD1075" s="2"/>
      <c r="AP1075" s="1"/>
      <c r="AQ1075" s="1"/>
    </row>
    <row r="1076" spans="1:43" ht="60">
      <c r="A1076" s="1" t="s">
        <v>13378</v>
      </c>
      <c r="B1076" s="1" t="s">
        <v>13303</v>
      </c>
      <c r="C1076" s="1" t="s">
        <v>13252</v>
      </c>
      <c r="D1076" s="1">
        <v>42</v>
      </c>
      <c r="E1076" s="1">
        <v>1</v>
      </c>
      <c r="F1076" s="1" t="s">
        <v>13287</v>
      </c>
      <c r="G1076" s="1" t="s">
        <v>13304</v>
      </c>
      <c r="H1076" s="1" t="s">
        <v>26</v>
      </c>
      <c r="I1076" s="1" t="s">
        <v>104</v>
      </c>
      <c r="K1076" s="2" t="s">
        <v>13305</v>
      </c>
      <c r="L1076" s="2" t="s">
        <v>331</v>
      </c>
      <c r="O1076" s="42">
        <v>3</v>
      </c>
      <c r="T1076" s="47">
        <v>8</v>
      </c>
      <c r="U1076" s="1">
        <v>2</v>
      </c>
      <c r="V1076" s="2" t="s">
        <v>13306</v>
      </c>
      <c r="AD1076" s="2"/>
      <c r="AP1076" s="1"/>
      <c r="AQ1076" s="1"/>
    </row>
    <row r="1077" spans="1:43" ht="24">
      <c r="A1077" s="1" t="s">
        <v>13378</v>
      </c>
      <c r="B1077" s="1" t="s">
        <v>13307</v>
      </c>
      <c r="C1077" s="1" t="s">
        <v>13252</v>
      </c>
      <c r="D1077" s="1">
        <v>43</v>
      </c>
      <c r="E1077" s="1">
        <v>2</v>
      </c>
      <c r="F1077" s="1" t="s">
        <v>13287</v>
      </c>
      <c r="G1077" s="1" t="s">
        <v>13308</v>
      </c>
      <c r="I1077" s="1" t="s">
        <v>94</v>
      </c>
      <c r="K1077" s="2" t="s">
        <v>604</v>
      </c>
      <c r="L1077" s="2" t="s">
        <v>13309</v>
      </c>
      <c r="N1077" s="41">
        <v>36</v>
      </c>
      <c r="O1077" s="42">
        <v>2</v>
      </c>
      <c r="Q1077" s="44">
        <v>3</v>
      </c>
      <c r="R1077" s="45">
        <v>2</v>
      </c>
      <c r="S1077" s="46">
        <v>3</v>
      </c>
      <c r="V1077" s="2" t="s">
        <v>13310</v>
      </c>
      <c r="AD1077" s="2"/>
      <c r="AP1077" s="1"/>
      <c r="AQ1077" s="1"/>
    </row>
    <row r="1078" spans="1:43" ht="24">
      <c r="A1078" s="1" t="s">
        <v>13378</v>
      </c>
      <c r="B1078" s="1" t="s">
        <v>13311</v>
      </c>
      <c r="C1078" s="1" t="s">
        <v>13252</v>
      </c>
      <c r="D1078" s="1">
        <v>44</v>
      </c>
      <c r="E1078" s="1">
        <v>3</v>
      </c>
      <c r="F1078" s="1" t="s">
        <v>13287</v>
      </c>
      <c r="G1078" s="1" t="s">
        <v>13312</v>
      </c>
      <c r="I1078" s="1" t="s">
        <v>94</v>
      </c>
      <c r="K1078" s="2" t="s">
        <v>604</v>
      </c>
      <c r="L1078" s="2" t="s">
        <v>13309</v>
      </c>
      <c r="N1078" s="41">
        <v>16</v>
      </c>
      <c r="O1078" s="42">
        <v>1</v>
      </c>
      <c r="Q1078" s="44">
        <v>2</v>
      </c>
      <c r="R1078" s="45">
        <v>1</v>
      </c>
      <c r="S1078" s="46">
        <v>2</v>
      </c>
      <c r="V1078" s="2" t="s">
        <v>13313</v>
      </c>
      <c r="AD1078" s="2"/>
      <c r="AP1078" s="1"/>
      <c r="AQ1078" s="1"/>
    </row>
    <row r="1079" spans="1:43" ht="24">
      <c r="A1079" s="1" t="s">
        <v>13378</v>
      </c>
      <c r="B1079" s="1" t="s">
        <v>13314</v>
      </c>
      <c r="C1079" s="1" t="s">
        <v>13252</v>
      </c>
      <c r="D1079" s="1">
        <v>45</v>
      </c>
      <c r="E1079" s="1">
        <v>2</v>
      </c>
      <c r="F1079" s="1" t="s">
        <v>13287</v>
      </c>
      <c r="G1079" s="1" t="s">
        <v>13315</v>
      </c>
      <c r="I1079" s="1" t="s">
        <v>94</v>
      </c>
      <c r="K1079" s="2" t="s">
        <v>604</v>
      </c>
      <c r="L1079" s="2" t="s">
        <v>13316</v>
      </c>
      <c r="N1079" s="41">
        <v>28</v>
      </c>
      <c r="O1079" s="42">
        <v>2</v>
      </c>
      <c r="Q1079" s="44" t="s">
        <v>113</v>
      </c>
      <c r="R1079" s="45">
        <v>1</v>
      </c>
      <c r="S1079" s="46">
        <v>3</v>
      </c>
      <c r="W1079" s="2" t="s">
        <v>13317</v>
      </c>
      <c r="AD1079" s="2"/>
      <c r="AP1079" s="1"/>
      <c r="AQ1079" s="1"/>
    </row>
    <row r="1080" spans="1:43" ht="36">
      <c r="A1080" s="1" t="s">
        <v>13378</v>
      </c>
      <c r="B1080" s="1" t="s">
        <v>13318</v>
      </c>
      <c r="C1080" s="1" t="s">
        <v>13252</v>
      </c>
      <c r="D1080" s="1">
        <v>46</v>
      </c>
      <c r="E1080" s="1">
        <v>4</v>
      </c>
      <c r="F1080" s="1" t="s">
        <v>13287</v>
      </c>
      <c r="G1080" s="1" t="s">
        <v>13319</v>
      </c>
      <c r="I1080" s="1" t="s">
        <v>104</v>
      </c>
      <c r="K1080" s="2" t="s">
        <v>13320</v>
      </c>
      <c r="L1080" s="2" t="s">
        <v>13309</v>
      </c>
      <c r="O1080" s="42">
        <v>1</v>
      </c>
      <c r="T1080" s="47">
        <v>3</v>
      </c>
      <c r="V1080" s="2" t="s">
        <v>13321</v>
      </c>
      <c r="AD1080" s="2"/>
      <c r="AP1080" s="1"/>
      <c r="AQ1080" s="1"/>
    </row>
    <row r="1081" spans="1:43" ht="24">
      <c r="A1081" s="1" t="s">
        <v>13378</v>
      </c>
      <c r="B1081" s="1" t="s">
        <v>13322</v>
      </c>
      <c r="C1081" s="1" t="s">
        <v>13252</v>
      </c>
      <c r="D1081" s="1">
        <v>47</v>
      </c>
      <c r="E1081" s="1">
        <v>2</v>
      </c>
      <c r="F1081" s="1" t="s">
        <v>13287</v>
      </c>
      <c r="G1081" s="1" t="s">
        <v>13323</v>
      </c>
      <c r="I1081" s="1" t="s">
        <v>104</v>
      </c>
      <c r="K1081" s="2" t="s">
        <v>13320</v>
      </c>
      <c r="L1081" s="2" t="s">
        <v>13324</v>
      </c>
      <c r="O1081" s="42">
        <v>3</v>
      </c>
      <c r="T1081" s="47">
        <v>2</v>
      </c>
      <c r="V1081" s="2" t="s">
        <v>13325</v>
      </c>
      <c r="W1081" s="2" t="s">
        <v>13326</v>
      </c>
      <c r="AD1081" s="2"/>
      <c r="AP1081" s="1"/>
      <c r="AQ1081" s="1"/>
    </row>
    <row r="1082" spans="1:43" ht="24">
      <c r="A1082" s="1" t="s">
        <v>13378</v>
      </c>
      <c r="B1082" s="1" t="s">
        <v>13327</v>
      </c>
      <c r="C1082" s="1" t="s">
        <v>13252</v>
      </c>
      <c r="D1082" s="1">
        <v>48</v>
      </c>
      <c r="E1082" s="1">
        <v>2</v>
      </c>
      <c r="F1082" s="1" t="s">
        <v>13287</v>
      </c>
      <c r="G1082" s="1" t="s">
        <v>13328</v>
      </c>
      <c r="I1082" s="1" t="s">
        <v>104</v>
      </c>
      <c r="K1082" s="2" t="s">
        <v>13320</v>
      </c>
      <c r="L1082" s="2" t="s">
        <v>13309</v>
      </c>
      <c r="O1082" s="42" t="s">
        <v>113</v>
      </c>
      <c r="T1082" s="47">
        <v>4</v>
      </c>
      <c r="V1082" s="2" t="s">
        <v>13329</v>
      </c>
      <c r="W1082" s="2" t="s">
        <v>13330</v>
      </c>
      <c r="AD1082" s="2"/>
      <c r="AP1082" s="1"/>
      <c r="AQ1082" s="1"/>
    </row>
    <row r="1083" spans="1:43" ht="48">
      <c r="A1083" s="1" t="s">
        <v>13378</v>
      </c>
      <c r="B1083" s="1" t="s">
        <v>13331</v>
      </c>
      <c r="C1083" s="1" t="s">
        <v>13252</v>
      </c>
      <c r="D1083" s="1">
        <v>49</v>
      </c>
      <c r="E1083" s="1">
        <v>2</v>
      </c>
      <c r="F1083" s="1" t="s">
        <v>13287</v>
      </c>
      <c r="G1083" s="1" t="s">
        <v>13332</v>
      </c>
      <c r="I1083" s="1" t="s">
        <v>82</v>
      </c>
      <c r="K1083" s="2"/>
      <c r="L1083" s="2" t="s">
        <v>2598</v>
      </c>
      <c r="V1083" s="2" t="s">
        <v>13333</v>
      </c>
      <c r="AD1083" s="2"/>
      <c r="AP1083" s="1"/>
      <c r="AQ1083" s="1"/>
    </row>
    <row r="1084" spans="1:43" ht="36">
      <c r="A1084" s="1" t="s">
        <v>13378</v>
      </c>
      <c r="B1084" s="1" t="s">
        <v>13334</v>
      </c>
      <c r="C1084" s="1" t="s">
        <v>13252</v>
      </c>
      <c r="D1084" s="1">
        <v>50</v>
      </c>
      <c r="E1084" s="1">
        <v>2</v>
      </c>
      <c r="F1084" s="1" t="s">
        <v>13287</v>
      </c>
      <c r="G1084" s="1" t="s">
        <v>13335</v>
      </c>
      <c r="I1084" s="1" t="s">
        <v>82</v>
      </c>
      <c r="K1084" s="2"/>
      <c r="V1084" s="2" t="s">
        <v>13336</v>
      </c>
      <c r="W1084" s="2" t="s">
        <v>12091</v>
      </c>
      <c r="AD1084" s="2"/>
      <c r="AP1084" s="1"/>
      <c r="AQ1084" s="1"/>
    </row>
    <row r="1085" spans="1:43" ht="36">
      <c r="A1085" s="1" t="s">
        <v>13378</v>
      </c>
      <c r="B1085" s="1" t="s">
        <v>13337</v>
      </c>
      <c r="C1085" s="1" t="s">
        <v>13252</v>
      </c>
      <c r="D1085" s="1">
        <v>51</v>
      </c>
      <c r="E1085" s="1">
        <v>2</v>
      </c>
      <c r="F1085" s="1" t="s">
        <v>13287</v>
      </c>
      <c r="G1085" s="1" t="s">
        <v>13338</v>
      </c>
      <c r="I1085" s="1" t="s">
        <v>82</v>
      </c>
      <c r="K1085" s="2"/>
      <c r="V1085" s="2" t="s">
        <v>13339</v>
      </c>
      <c r="W1085" s="2" t="s">
        <v>13340</v>
      </c>
      <c r="AD1085" s="2"/>
      <c r="AP1085" s="1"/>
      <c r="AQ1085" s="1"/>
    </row>
    <row r="1086" spans="1:43" ht="48">
      <c r="A1086" s="1" t="s">
        <v>13378</v>
      </c>
      <c r="B1086" s="1" t="s">
        <v>13341</v>
      </c>
      <c r="C1086" s="1" t="s">
        <v>13252</v>
      </c>
      <c r="D1086" s="1">
        <v>52</v>
      </c>
      <c r="E1086" s="1">
        <v>2</v>
      </c>
      <c r="F1086" s="1" t="s">
        <v>13287</v>
      </c>
      <c r="G1086" s="1" t="s">
        <v>13342</v>
      </c>
      <c r="I1086" s="1" t="s">
        <v>82</v>
      </c>
      <c r="K1086" s="2"/>
      <c r="V1086" s="2" t="s">
        <v>13343</v>
      </c>
      <c r="W1086" s="2" t="s">
        <v>13344</v>
      </c>
      <c r="AD1086" s="2"/>
      <c r="AP1086" s="1"/>
      <c r="AQ1086" s="1"/>
    </row>
    <row r="1087" spans="1:43" ht="48">
      <c r="A1087" s="1" t="s">
        <v>13378</v>
      </c>
      <c r="B1087" s="1" t="s">
        <v>13345</v>
      </c>
      <c r="C1087" s="1" t="s">
        <v>13252</v>
      </c>
      <c r="D1087" s="1">
        <v>53</v>
      </c>
      <c r="E1087" s="1">
        <v>1</v>
      </c>
      <c r="F1087" s="1" t="s">
        <v>13287</v>
      </c>
      <c r="G1087" s="1" t="s">
        <v>13346</v>
      </c>
      <c r="I1087" s="1" t="s">
        <v>12242</v>
      </c>
      <c r="K1087" s="2"/>
      <c r="L1087" s="2" t="s">
        <v>13347</v>
      </c>
      <c r="T1087" s="47">
        <v>6</v>
      </c>
      <c r="U1087" s="1">
        <v>10</v>
      </c>
      <c r="V1087" s="2" t="s">
        <v>13348</v>
      </c>
      <c r="AD1087" s="2"/>
      <c r="AP1087" s="1"/>
      <c r="AQ1087" s="1"/>
    </row>
    <row r="1088" spans="1:43">
      <c r="A1088" s="1" t="s">
        <v>13378</v>
      </c>
      <c r="B1088" s="1" t="s">
        <v>13510</v>
      </c>
      <c r="C1088" s="1" t="s">
        <v>13252</v>
      </c>
      <c r="D1088" s="1">
        <v>999</v>
      </c>
      <c r="E1088" s="1">
        <v>0</v>
      </c>
      <c r="F1088" s="1" t="s">
        <v>13287</v>
      </c>
      <c r="G1088" s="1" t="s">
        <v>13287</v>
      </c>
      <c r="I1088" s="1" t="s">
        <v>13388</v>
      </c>
      <c r="K1088" s="2"/>
      <c r="L1088" s="2" t="s">
        <v>13512</v>
      </c>
      <c r="Y1088" s="1" t="s">
        <v>13287</v>
      </c>
      <c r="AA1088" s="1" t="s">
        <v>13388</v>
      </c>
      <c r="AD1088" s="2" t="s">
        <v>13514</v>
      </c>
      <c r="AP1088" s="1"/>
      <c r="AQ1088" s="1"/>
    </row>
    <row r="1089" spans="1:43">
      <c r="A1089" s="1" t="s">
        <v>13378</v>
      </c>
      <c r="B1089" s="1" t="s">
        <v>13511</v>
      </c>
      <c r="C1089" s="1" t="s">
        <v>13252</v>
      </c>
      <c r="D1089" s="1">
        <v>999</v>
      </c>
      <c r="E1089" s="1">
        <v>0</v>
      </c>
      <c r="F1089" s="1" t="s">
        <v>13287</v>
      </c>
      <c r="G1089" s="1" t="s">
        <v>13287</v>
      </c>
      <c r="I1089" s="1" t="s">
        <v>13388</v>
      </c>
      <c r="K1089" s="2"/>
      <c r="L1089" s="2" t="s">
        <v>13513</v>
      </c>
      <c r="Y1089" s="1" t="s">
        <v>13287</v>
      </c>
      <c r="AA1089" s="1" t="s">
        <v>13388</v>
      </c>
      <c r="AD1089" s="2" t="s">
        <v>13515</v>
      </c>
      <c r="AP1089" s="1"/>
      <c r="AQ1089" s="1"/>
    </row>
    <row r="1090" spans="1:43" ht="24">
      <c r="A1090" s="98" t="s">
        <v>13793</v>
      </c>
      <c r="B1090" s="74" t="s">
        <v>13349</v>
      </c>
      <c r="C1090" s="74" t="s">
        <v>13350</v>
      </c>
      <c r="D1090" s="74">
        <v>54</v>
      </c>
      <c r="E1090" s="74">
        <v>1</v>
      </c>
      <c r="F1090" s="74"/>
      <c r="G1090" s="74" t="s">
        <v>4348</v>
      </c>
      <c r="H1090" s="1" t="s">
        <v>26</v>
      </c>
      <c r="I1090" s="1" t="s">
        <v>27</v>
      </c>
      <c r="J1090" s="1" t="s">
        <v>50</v>
      </c>
      <c r="K1090" s="2" t="s">
        <v>283</v>
      </c>
      <c r="L1090" s="2" t="s">
        <v>52</v>
      </c>
      <c r="M1090" s="15">
        <v>10</v>
      </c>
      <c r="P1090" s="43">
        <v>1</v>
      </c>
      <c r="Q1090" s="44">
        <v>2</v>
      </c>
      <c r="R1090" s="45">
        <v>2</v>
      </c>
      <c r="S1090" s="46">
        <v>5</v>
      </c>
      <c r="V1090" s="2" t="s">
        <v>13351</v>
      </c>
      <c r="AD1090" s="2"/>
      <c r="AP1090" s="1"/>
      <c r="AQ1090" s="1"/>
    </row>
    <row r="1091" spans="1:43" ht="24">
      <c r="A1091" s="37" t="s">
        <v>13793</v>
      </c>
      <c r="B1091" s="1" t="s">
        <v>13352</v>
      </c>
      <c r="C1091" s="1" t="s">
        <v>13350</v>
      </c>
      <c r="D1091" s="1">
        <v>55</v>
      </c>
      <c r="E1091" s="1">
        <v>3</v>
      </c>
      <c r="G1091" s="1" t="s">
        <v>13353</v>
      </c>
      <c r="I1091" s="1" t="s">
        <v>56</v>
      </c>
      <c r="J1091" s="1" t="s">
        <v>28</v>
      </c>
      <c r="K1091" s="2" t="s">
        <v>89</v>
      </c>
      <c r="L1091" s="2" t="s">
        <v>13354</v>
      </c>
      <c r="M1091" s="15">
        <v>1</v>
      </c>
      <c r="V1091" s="2" t="s">
        <v>13355</v>
      </c>
      <c r="AD1091" s="2"/>
      <c r="AP1091" s="1"/>
      <c r="AQ1091" s="1"/>
    </row>
    <row r="1092" spans="1:43" ht="24">
      <c r="A1092" s="1" t="s">
        <v>13793</v>
      </c>
      <c r="B1092" s="1" t="s">
        <v>13356</v>
      </c>
      <c r="C1092" s="1" t="s">
        <v>13350</v>
      </c>
      <c r="D1092" s="1">
        <v>56</v>
      </c>
      <c r="E1092" s="1">
        <v>3</v>
      </c>
      <c r="G1092" s="1" t="s">
        <v>13357</v>
      </c>
      <c r="I1092" s="1" t="s">
        <v>63</v>
      </c>
      <c r="J1092" s="1" t="s">
        <v>28</v>
      </c>
      <c r="K1092" s="2" t="s">
        <v>70</v>
      </c>
      <c r="M1092" s="15">
        <v>1</v>
      </c>
      <c r="V1092" s="2" t="s">
        <v>13358</v>
      </c>
      <c r="AD1092" s="2"/>
      <c r="AP1092" s="1"/>
      <c r="AQ1092" s="1"/>
    </row>
    <row r="1093" spans="1:43" ht="36">
      <c r="A1093" s="1" t="s">
        <v>13793</v>
      </c>
      <c r="B1093" s="1" t="s">
        <v>13359</v>
      </c>
      <c r="C1093" s="1" t="s">
        <v>13350</v>
      </c>
      <c r="D1093" s="1">
        <v>57</v>
      </c>
      <c r="E1093" s="1">
        <v>3</v>
      </c>
      <c r="G1093" s="1" t="s">
        <v>13360</v>
      </c>
      <c r="I1093" s="1" t="s">
        <v>38</v>
      </c>
      <c r="J1093" s="1" t="s">
        <v>50</v>
      </c>
      <c r="K1093" s="2" t="s">
        <v>358</v>
      </c>
      <c r="M1093" s="15">
        <v>3</v>
      </c>
      <c r="P1093" s="43">
        <v>0</v>
      </c>
      <c r="Q1093" s="44">
        <v>1</v>
      </c>
      <c r="R1093" s="45">
        <v>2</v>
      </c>
      <c r="S1093" s="46">
        <v>3</v>
      </c>
      <c r="V1093" s="2" t="s">
        <v>13938</v>
      </c>
      <c r="AD1093" s="2"/>
      <c r="AP1093" s="1"/>
      <c r="AQ1093" s="1"/>
    </row>
    <row r="1094" spans="1:43" ht="24">
      <c r="A1094" s="1" t="s">
        <v>13793</v>
      </c>
      <c r="B1094" s="1" t="s">
        <v>13361</v>
      </c>
      <c r="C1094" s="1" t="s">
        <v>13350</v>
      </c>
      <c r="D1094" s="1">
        <v>58</v>
      </c>
      <c r="E1094" s="1">
        <v>3</v>
      </c>
      <c r="G1094" s="1" t="s">
        <v>13939</v>
      </c>
      <c r="I1094" s="1" t="s">
        <v>12242</v>
      </c>
      <c r="J1094" s="1" t="s">
        <v>50</v>
      </c>
      <c r="K1094" s="2"/>
      <c r="L1094" s="2" t="s">
        <v>13940</v>
      </c>
      <c r="M1094" s="15">
        <v>0</v>
      </c>
      <c r="T1094" s="47">
        <v>8</v>
      </c>
      <c r="U1094" s="1">
        <v>1</v>
      </c>
      <c r="V1094" s="2" t="s">
        <v>13362</v>
      </c>
      <c r="AD1094" s="2"/>
      <c r="AP1094" s="1"/>
      <c r="AQ1094" s="1"/>
    </row>
    <row r="1095" spans="1:43" ht="24">
      <c r="A1095" s="1" t="s">
        <v>13793</v>
      </c>
      <c r="B1095" s="1" t="s">
        <v>13363</v>
      </c>
      <c r="C1095" s="1" t="s">
        <v>13350</v>
      </c>
      <c r="D1095" s="1">
        <v>59</v>
      </c>
      <c r="E1095" s="1">
        <v>3</v>
      </c>
      <c r="G1095" s="1" t="s">
        <v>13364</v>
      </c>
      <c r="I1095" s="1" t="s">
        <v>56</v>
      </c>
      <c r="J1095" s="1" t="s">
        <v>57</v>
      </c>
      <c r="K1095" s="2" t="s">
        <v>1078</v>
      </c>
      <c r="L1095" s="2" t="s">
        <v>13941</v>
      </c>
      <c r="M1095" s="15">
        <v>1</v>
      </c>
      <c r="V1095" s="2" t="s">
        <v>13365</v>
      </c>
      <c r="AD1095" s="2"/>
      <c r="AP1095" s="1"/>
      <c r="AQ1095" s="1"/>
    </row>
    <row r="1096" spans="1:43" ht="24">
      <c r="A1096" s="1" t="s">
        <v>13793</v>
      </c>
      <c r="B1096" s="1" t="s">
        <v>13366</v>
      </c>
      <c r="C1096" s="1" t="s">
        <v>13350</v>
      </c>
      <c r="D1096" s="1">
        <v>60</v>
      </c>
      <c r="E1096" s="1">
        <v>3</v>
      </c>
      <c r="G1096" s="1" t="s">
        <v>13367</v>
      </c>
      <c r="I1096" s="1" t="s">
        <v>63</v>
      </c>
      <c r="J1096" s="1" t="s">
        <v>57</v>
      </c>
      <c r="K1096" s="2"/>
      <c r="M1096" s="15">
        <v>1</v>
      </c>
      <c r="V1096" s="2" t="s">
        <v>13368</v>
      </c>
      <c r="AD1096" s="2"/>
      <c r="AP1096" s="1"/>
      <c r="AQ1096" s="1"/>
    </row>
    <row r="1097" spans="1:43" ht="24">
      <c r="A1097" s="1" t="s">
        <v>13793</v>
      </c>
      <c r="B1097" s="1" t="s">
        <v>13369</v>
      </c>
      <c r="C1097" s="1" t="s">
        <v>13350</v>
      </c>
      <c r="D1097" s="1">
        <v>61</v>
      </c>
      <c r="E1097" s="1">
        <v>3</v>
      </c>
      <c r="G1097" s="1" t="s">
        <v>13370</v>
      </c>
      <c r="I1097" s="1" t="s">
        <v>38</v>
      </c>
      <c r="J1097" s="1" t="s">
        <v>39</v>
      </c>
      <c r="K1097" s="2" t="s">
        <v>11179</v>
      </c>
      <c r="L1097" s="2" t="s">
        <v>11180</v>
      </c>
      <c r="M1097" s="15">
        <v>3</v>
      </c>
      <c r="P1097" s="43">
        <v>3</v>
      </c>
      <c r="Q1097" s="44">
        <v>2</v>
      </c>
      <c r="R1097" s="45">
        <v>2</v>
      </c>
      <c r="S1097" s="46">
        <v>3</v>
      </c>
      <c r="V1097" s="2" t="s">
        <v>13371</v>
      </c>
      <c r="AD1097" s="2"/>
      <c r="AP1097" s="1"/>
      <c r="AQ1097" s="1"/>
    </row>
    <row r="1098" spans="1:43" ht="36">
      <c r="A1098" s="1" t="s">
        <v>13793</v>
      </c>
      <c r="B1098" s="1" t="s">
        <v>13372</v>
      </c>
      <c r="C1098" s="1" t="s">
        <v>13350</v>
      </c>
      <c r="D1098" s="1">
        <v>62</v>
      </c>
      <c r="E1098" s="1">
        <v>3</v>
      </c>
      <c r="G1098" s="1" t="s">
        <v>13373</v>
      </c>
      <c r="I1098" s="1" t="s">
        <v>63</v>
      </c>
      <c r="J1098" s="1" t="s">
        <v>39</v>
      </c>
      <c r="K1098" s="2"/>
      <c r="L1098" s="2" t="s">
        <v>13942</v>
      </c>
      <c r="M1098" s="15">
        <v>1</v>
      </c>
      <c r="V1098" s="2" t="s">
        <v>13374</v>
      </c>
      <c r="AD1098" s="2"/>
      <c r="AP1098" s="1"/>
      <c r="AQ1098" s="1"/>
    </row>
    <row r="1099" spans="1:43" ht="60">
      <c r="A1099" s="1" t="s">
        <v>13793</v>
      </c>
      <c r="B1099" s="1" t="s">
        <v>13375</v>
      </c>
      <c r="C1099" s="1" t="s">
        <v>13350</v>
      </c>
      <c r="D1099" s="1">
        <v>63</v>
      </c>
      <c r="E1099" s="1">
        <v>3</v>
      </c>
      <c r="G1099" s="1" t="s">
        <v>13376</v>
      </c>
      <c r="I1099" s="1" t="s">
        <v>63</v>
      </c>
      <c r="J1099" s="1" t="s">
        <v>44</v>
      </c>
      <c r="K1099" s="2" t="s">
        <v>324</v>
      </c>
      <c r="M1099" s="15">
        <v>0</v>
      </c>
      <c r="V1099" s="2" t="s">
        <v>13377</v>
      </c>
      <c r="AD1099" s="2"/>
      <c r="AP1099" s="1"/>
      <c r="AQ1099" s="1"/>
    </row>
    <row r="1100" spans="1:43" ht="96">
      <c r="A1100" s="75" t="s">
        <v>13793</v>
      </c>
      <c r="B1100" s="75" t="s">
        <v>13795</v>
      </c>
      <c r="C1100" s="75" t="s">
        <v>13350</v>
      </c>
      <c r="D1100" s="75">
        <v>64</v>
      </c>
      <c r="E1100" s="75">
        <v>1</v>
      </c>
      <c r="F1100" s="75" t="s">
        <v>13789</v>
      </c>
      <c r="G1100" s="75" t="s">
        <v>13796</v>
      </c>
      <c r="I1100" s="1" t="s">
        <v>125</v>
      </c>
      <c r="K1100" s="2"/>
      <c r="M1100" s="15">
        <v>1</v>
      </c>
      <c r="N1100" s="41" t="s">
        <v>9489</v>
      </c>
      <c r="V1100" s="2" t="s">
        <v>13797</v>
      </c>
      <c r="X1100" s="1" t="s">
        <v>14221</v>
      </c>
      <c r="Y1100" s="1" t="s">
        <v>13796</v>
      </c>
      <c r="AA1100" s="1" t="s">
        <v>125</v>
      </c>
      <c r="AD1100" s="2"/>
      <c r="AE1100" s="1">
        <v>1</v>
      </c>
      <c r="AF1100" s="41" t="s">
        <v>9490</v>
      </c>
      <c r="AL1100" s="47">
        <v>10</v>
      </c>
      <c r="AN1100" s="2" t="s">
        <v>13943</v>
      </c>
      <c r="AP1100" s="1"/>
      <c r="AQ1100" s="1"/>
    </row>
    <row r="1101" spans="1:43" ht="48">
      <c r="A1101" s="1" t="s">
        <v>13793</v>
      </c>
      <c r="B1101" s="37" t="s">
        <v>13798</v>
      </c>
      <c r="C1101" s="1" t="s">
        <v>13350</v>
      </c>
      <c r="D1101" s="1">
        <v>65</v>
      </c>
      <c r="E1101" s="1">
        <v>1</v>
      </c>
      <c r="F1101" s="1" t="s">
        <v>13789</v>
      </c>
      <c r="G1101" s="1" t="s">
        <v>13799</v>
      </c>
      <c r="I1101" s="1" t="s">
        <v>125</v>
      </c>
      <c r="K1101" s="2"/>
      <c r="M1101" s="15">
        <v>2</v>
      </c>
      <c r="N1101" s="41" t="s">
        <v>9489</v>
      </c>
      <c r="V1101" s="2" t="s">
        <v>13800</v>
      </c>
      <c r="Y1101" s="1" t="s">
        <v>13799</v>
      </c>
      <c r="AA1101" s="1" t="s">
        <v>125</v>
      </c>
      <c r="AD1101" s="2"/>
      <c r="AE1101" s="1">
        <v>2</v>
      </c>
      <c r="AF1101" s="41" t="s">
        <v>9490</v>
      </c>
      <c r="AL1101" s="47">
        <v>20</v>
      </c>
      <c r="AN1101" s="2" t="s">
        <v>13944</v>
      </c>
      <c r="AP1101" s="1"/>
      <c r="AQ1101" s="1"/>
    </row>
    <row r="1102" spans="1:43" ht="60">
      <c r="A1102" s="1" t="s">
        <v>13793</v>
      </c>
      <c r="B1102" s="1" t="s">
        <v>13801</v>
      </c>
      <c r="C1102" s="1" t="s">
        <v>13350</v>
      </c>
      <c r="D1102" s="1">
        <v>66</v>
      </c>
      <c r="E1102" s="1">
        <v>1</v>
      </c>
      <c r="F1102" s="1" t="s">
        <v>13789</v>
      </c>
      <c r="G1102" s="1" t="s">
        <v>13802</v>
      </c>
      <c r="I1102" s="1" t="s">
        <v>125</v>
      </c>
      <c r="K1102" s="2"/>
      <c r="M1102" s="15">
        <v>3</v>
      </c>
      <c r="N1102" s="41" t="s">
        <v>9489</v>
      </c>
      <c r="V1102" s="2" t="s">
        <v>13800</v>
      </c>
      <c r="Y1102" s="1" t="s">
        <v>13802</v>
      </c>
      <c r="AA1102" s="1" t="s">
        <v>125</v>
      </c>
      <c r="AD1102" s="2"/>
      <c r="AE1102" s="1">
        <v>3</v>
      </c>
      <c r="AF1102" s="41" t="s">
        <v>9490</v>
      </c>
      <c r="AL1102" s="47">
        <v>17</v>
      </c>
      <c r="AN1102" s="2" t="s">
        <v>13803</v>
      </c>
      <c r="AP1102" s="1"/>
      <c r="AQ1102" s="1"/>
    </row>
    <row r="1103" spans="1:43" ht="48">
      <c r="A1103" s="1" t="s">
        <v>13793</v>
      </c>
      <c r="B1103" s="1" t="s">
        <v>13804</v>
      </c>
      <c r="C1103" s="1" t="s">
        <v>13350</v>
      </c>
      <c r="D1103" s="1">
        <v>67</v>
      </c>
      <c r="E1103" s="1">
        <v>1</v>
      </c>
      <c r="F1103" s="1" t="s">
        <v>13789</v>
      </c>
      <c r="G1103" s="1" t="s">
        <v>13210</v>
      </c>
      <c r="H1103" s="1" t="s">
        <v>26</v>
      </c>
      <c r="I1103" s="1" t="s">
        <v>88</v>
      </c>
      <c r="K1103" s="2" t="s">
        <v>11965</v>
      </c>
      <c r="P1103" s="43">
        <v>1</v>
      </c>
      <c r="Q1103" s="44">
        <v>3</v>
      </c>
      <c r="R1103" s="45">
        <v>3</v>
      </c>
      <c r="S1103" s="46">
        <v>3</v>
      </c>
      <c r="V1103" s="2" t="s">
        <v>13805</v>
      </c>
      <c r="AD1103" s="2"/>
      <c r="AP1103" s="1"/>
      <c r="AQ1103" s="1"/>
    </row>
    <row r="1104" spans="1:43" ht="24">
      <c r="A1104" s="1" t="s">
        <v>13793</v>
      </c>
      <c r="B1104" s="1" t="s">
        <v>13806</v>
      </c>
      <c r="C1104" s="1" t="s">
        <v>13350</v>
      </c>
      <c r="D1104" s="1">
        <v>68</v>
      </c>
      <c r="E1104" s="1">
        <v>1</v>
      </c>
      <c r="F1104" s="1" t="s">
        <v>13789</v>
      </c>
      <c r="G1104" s="1" t="s">
        <v>13807</v>
      </c>
      <c r="I1104" s="1" t="s">
        <v>104</v>
      </c>
      <c r="K1104" s="2" t="s">
        <v>13808</v>
      </c>
      <c r="L1104" s="2" t="s">
        <v>13809</v>
      </c>
      <c r="O1104" s="42">
        <v>0</v>
      </c>
      <c r="T1104" s="47">
        <v>7</v>
      </c>
      <c r="U1104" s="1">
        <v>5</v>
      </c>
      <c r="V1104" s="2" t="s">
        <v>13945</v>
      </c>
      <c r="AD1104" s="2"/>
      <c r="AP1104" s="1"/>
      <c r="AQ1104" s="1"/>
    </row>
    <row r="1105" spans="1:43" ht="24">
      <c r="A1105" s="1" t="s">
        <v>13793</v>
      </c>
      <c r="B1105" s="1" t="s">
        <v>13810</v>
      </c>
      <c r="C1105" s="1" t="s">
        <v>13350</v>
      </c>
      <c r="D1105" s="1">
        <v>69</v>
      </c>
      <c r="E1105" s="1">
        <v>1</v>
      </c>
      <c r="F1105" s="1" t="s">
        <v>13789</v>
      </c>
      <c r="G1105" s="1" t="s">
        <v>13811</v>
      </c>
      <c r="I1105" s="1" t="s">
        <v>104</v>
      </c>
      <c r="K1105" s="2" t="s">
        <v>13812</v>
      </c>
      <c r="L1105" s="2" t="s">
        <v>13809</v>
      </c>
      <c r="O1105" s="42">
        <v>0</v>
      </c>
      <c r="T1105" s="47">
        <v>3</v>
      </c>
      <c r="U1105" s="1">
        <v>5</v>
      </c>
      <c r="V1105" s="2" t="s">
        <v>13813</v>
      </c>
      <c r="AD1105" s="2"/>
      <c r="AP1105" s="1"/>
      <c r="AQ1105" s="1"/>
    </row>
    <row r="1106" spans="1:43" ht="24">
      <c r="A1106" s="1" t="s">
        <v>13793</v>
      </c>
      <c r="B1106" s="1" t="s">
        <v>13814</v>
      </c>
      <c r="C1106" s="1" t="s">
        <v>13350</v>
      </c>
      <c r="D1106" s="1">
        <v>70</v>
      </c>
      <c r="E1106" s="1">
        <v>1</v>
      </c>
      <c r="F1106" s="1" t="s">
        <v>13789</v>
      </c>
      <c r="G1106" s="1" t="s">
        <v>780</v>
      </c>
      <c r="I1106" s="1" t="s">
        <v>104</v>
      </c>
      <c r="K1106" s="2" t="s">
        <v>13815</v>
      </c>
      <c r="L1106" s="2" t="s">
        <v>13809</v>
      </c>
      <c r="O1106" s="42">
        <v>0</v>
      </c>
      <c r="T1106" s="47">
        <v>1</v>
      </c>
      <c r="U1106" s="1">
        <v>5</v>
      </c>
      <c r="V1106" s="2" t="s">
        <v>13946</v>
      </c>
      <c r="AD1106" s="2"/>
      <c r="AP1106" s="1"/>
      <c r="AQ1106" s="1"/>
    </row>
    <row r="1107" spans="1:43" ht="24">
      <c r="A1107" s="1" t="s">
        <v>13793</v>
      </c>
      <c r="B1107" s="1" t="s">
        <v>13816</v>
      </c>
      <c r="C1107" s="1" t="s">
        <v>13350</v>
      </c>
      <c r="D1107" s="1">
        <v>71</v>
      </c>
      <c r="E1107" s="1">
        <v>1</v>
      </c>
      <c r="F1107" s="1" t="s">
        <v>13789</v>
      </c>
      <c r="G1107" s="1" t="s">
        <v>13817</v>
      </c>
      <c r="I1107" s="1" t="s">
        <v>104</v>
      </c>
      <c r="K1107" s="2" t="s">
        <v>13818</v>
      </c>
      <c r="L1107" s="2" t="s">
        <v>13809</v>
      </c>
      <c r="O1107" s="42">
        <v>0</v>
      </c>
      <c r="T1107" s="47">
        <v>5</v>
      </c>
      <c r="U1107" s="1">
        <v>5</v>
      </c>
      <c r="V1107" s="2" t="s">
        <v>13819</v>
      </c>
      <c r="AD1107" s="2"/>
      <c r="AP1107" s="1"/>
      <c r="AQ1107" s="1"/>
    </row>
    <row r="1108" spans="1:43" ht="24">
      <c r="A1108" s="1" t="s">
        <v>13793</v>
      </c>
      <c r="B1108" s="1" t="s">
        <v>13820</v>
      </c>
      <c r="C1108" s="1" t="s">
        <v>13350</v>
      </c>
      <c r="D1108" s="1">
        <v>72</v>
      </c>
      <c r="E1108" s="1">
        <v>4</v>
      </c>
      <c r="F1108" s="1" t="s">
        <v>13789</v>
      </c>
      <c r="G1108" s="1" t="s">
        <v>13821</v>
      </c>
      <c r="I1108" s="1" t="s">
        <v>94</v>
      </c>
      <c r="K1108" s="2" t="s">
        <v>287</v>
      </c>
      <c r="N1108" s="41">
        <v>36</v>
      </c>
      <c r="O1108" s="42">
        <v>1</v>
      </c>
      <c r="Q1108" s="44">
        <v>2</v>
      </c>
      <c r="R1108" s="45">
        <v>3</v>
      </c>
      <c r="S1108" s="46">
        <v>6</v>
      </c>
      <c r="V1108" s="2" t="s">
        <v>13822</v>
      </c>
      <c r="W1108" s="2" t="s">
        <v>12064</v>
      </c>
      <c r="AD1108" s="2"/>
      <c r="AP1108" s="1"/>
      <c r="AQ1108" s="1"/>
    </row>
    <row r="1109" spans="1:43" ht="36">
      <c r="A1109" s="1" t="s">
        <v>13793</v>
      </c>
      <c r="B1109" s="1" t="s">
        <v>13823</v>
      </c>
      <c r="C1109" s="1" t="s">
        <v>13350</v>
      </c>
      <c r="D1109" s="1">
        <v>73</v>
      </c>
      <c r="E1109" s="1">
        <v>2</v>
      </c>
      <c r="F1109" s="1" t="s">
        <v>13789</v>
      </c>
      <c r="G1109" s="1" t="s">
        <v>13824</v>
      </c>
      <c r="I1109" s="1" t="s">
        <v>94</v>
      </c>
      <c r="K1109" s="2" t="s">
        <v>4493</v>
      </c>
      <c r="N1109" s="41">
        <v>41</v>
      </c>
      <c r="O1109" s="42">
        <v>3</v>
      </c>
      <c r="Q1109" s="44">
        <v>5</v>
      </c>
      <c r="R1109" s="45">
        <v>4</v>
      </c>
      <c r="S1109" s="46">
        <v>7</v>
      </c>
      <c r="V1109" s="2" t="s">
        <v>13825</v>
      </c>
      <c r="W1109" s="2" t="s">
        <v>13826</v>
      </c>
      <c r="AD1109" s="2"/>
      <c r="AP1109" s="1"/>
      <c r="AQ1109" s="1"/>
    </row>
    <row r="1110" spans="1:43" ht="48">
      <c r="A1110" s="1" t="s">
        <v>13793</v>
      </c>
      <c r="B1110" s="1" t="s">
        <v>13827</v>
      </c>
      <c r="C1110" s="1" t="s">
        <v>13350</v>
      </c>
      <c r="D1110" s="1">
        <v>74</v>
      </c>
      <c r="E1110" s="1">
        <v>2</v>
      </c>
      <c r="F1110" s="1" t="s">
        <v>13789</v>
      </c>
      <c r="G1110" s="1" t="s">
        <v>13828</v>
      </c>
      <c r="I1110" s="1" t="s">
        <v>94</v>
      </c>
      <c r="K1110" s="2" t="s">
        <v>287</v>
      </c>
      <c r="N1110" s="41">
        <v>46</v>
      </c>
      <c r="O1110" s="42">
        <v>3</v>
      </c>
      <c r="Q1110" s="44">
        <v>6</v>
      </c>
      <c r="R1110" s="45">
        <v>2</v>
      </c>
      <c r="S1110" s="46">
        <v>9</v>
      </c>
      <c r="V1110" s="2" t="s">
        <v>13829</v>
      </c>
      <c r="AD1110" s="2"/>
      <c r="AP1110" s="1"/>
      <c r="AQ1110" s="1"/>
    </row>
    <row r="1111" spans="1:43" ht="24">
      <c r="A1111" s="1" t="s">
        <v>13793</v>
      </c>
      <c r="B1111" s="1" t="s">
        <v>13830</v>
      </c>
      <c r="C1111" s="1" t="s">
        <v>13350</v>
      </c>
      <c r="D1111" s="1">
        <v>75</v>
      </c>
      <c r="E1111" s="1">
        <v>2</v>
      </c>
      <c r="F1111" s="1" t="s">
        <v>13789</v>
      </c>
      <c r="G1111" s="1" t="s">
        <v>13831</v>
      </c>
      <c r="I1111" s="1" t="s">
        <v>94</v>
      </c>
      <c r="K1111" s="2" t="s">
        <v>287</v>
      </c>
      <c r="N1111" s="41">
        <v>31</v>
      </c>
      <c r="O1111" s="42">
        <v>2</v>
      </c>
      <c r="Q1111" s="44">
        <v>4</v>
      </c>
      <c r="R1111" s="45">
        <v>1</v>
      </c>
      <c r="S1111" s="46">
        <v>12</v>
      </c>
      <c r="V1111" s="2" t="s">
        <v>13832</v>
      </c>
      <c r="W1111" s="2" t="s">
        <v>13947</v>
      </c>
      <c r="AD1111" s="2"/>
      <c r="AP1111" s="1"/>
      <c r="AQ1111" s="1"/>
    </row>
    <row r="1112" spans="1:43" ht="24">
      <c r="A1112" s="1" t="s">
        <v>13793</v>
      </c>
      <c r="B1112" s="1" t="s">
        <v>13833</v>
      </c>
      <c r="C1112" s="1" t="s">
        <v>13350</v>
      </c>
      <c r="D1112" s="1">
        <v>76</v>
      </c>
      <c r="E1112" s="1">
        <v>2</v>
      </c>
      <c r="F1112" s="1" t="s">
        <v>13789</v>
      </c>
      <c r="G1112" s="1" t="s">
        <v>13834</v>
      </c>
      <c r="I1112" s="1" t="s">
        <v>94</v>
      </c>
      <c r="K1112" s="2" t="s">
        <v>604</v>
      </c>
      <c r="N1112" s="41">
        <v>16</v>
      </c>
      <c r="O1112" s="42">
        <v>2</v>
      </c>
      <c r="Q1112" s="44">
        <v>2</v>
      </c>
      <c r="R1112" s="45">
        <v>2</v>
      </c>
      <c r="S1112" s="46">
        <v>3</v>
      </c>
      <c r="V1112" s="2" t="s">
        <v>13835</v>
      </c>
      <c r="W1112" s="2" t="s">
        <v>13836</v>
      </c>
      <c r="AD1112" s="2"/>
      <c r="AP1112" s="1"/>
      <c r="AQ1112" s="1"/>
    </row>
    <row r="1113" spans="1:43" ht="72">
      <c r="A1113" s="1" t="s">
        <v>13793</v>
      </c>
      <c r="B1113" s="1" t="s">
        <v>13837</v>
      </c>
      <c r="C1113" s="1" t="s">
        <v>13350</v>
      </c>
      <c r="D1113" s="1">
        <v>77</v>
      </c>
      <c r="E1113" s="1">
        <v>2</v>
      </c>
      <c r="F1113" s="1" t="s">
        <v>13789</v>
      </c>
      <c r="G1113" s="1" t="s">
        <v>13838</v>
      </c>
      <c r="I1113" s="1" t="s">
        <v>104</v>
      </c>
      <c r="K1113" s="2" t="s">
        <v>13815</v>
      </c>
      <c r="O1113" s="42">
        <v>1</v>
      </c>
      <c r="T1113" s="47">
        <v>6</v>
      </c>
      <c r="V1113" s="2" t="s">
        <v>13839</v>
      </c>
      <c r="AD1113" s="2"/>
      <c r="AP1113" s="1"/>
      <c r="AQ1113" s="1"/>
    </row>
    <row r="1114" spans="1:43" ht="60">
      <c r="A1114" s="1" t="s">
        <v>13793</v>
      </c>
      <c r="B1114" s="1" t="s">
        <v>13840</v>
      </c>
      <c r="C1114" s="1" t="s">
        <v>13350</v>
      </c>
      <c r="D1114" s="1">
        <v>78</v>
      </c>
      <c r="E1114" s="1">
        <v>2</v>
      </c>
      <c r="F1114" s="1" t="s">
        <v>13789</v>
      </c>
      <c r="G1114" s="1" t="s">
        <v>13841</v>
      </c>
      <c r="I1114" s="1" t="s">
        <v>104</v>
      </c>
      <c r="K1114" s="2" t="s">
        <v>13815</v>
      </c>
      <c r="O1114" s="42">
        <v>2</v>
      </c>
      <c r="T1114" s="47">
        <v>4</v>
      </c>
      <c r="V1114" s="2" t="s">
        <v>13842</v>
      </c>
      <c r="AD1114" s="2"/>
      <c r="AP1114" s="1"/>
      <c r="AQ1114" s="1"/>
    </row>
    <row r="1115" spans="1:43" ht="60">
      <c r="A1115" s="1" t="s">
        <v>13793</v>
      </c>
      <c r="B1115" s="1" t="s">
        <v>13843</v>
      </c>
      <c r="C1115" s="1" t="s">
        <v>13350</v>
      </c>
      <c r="D1115" s="1">
        <v>79</v>
      </c>
      <c r="E1115" s="1">
        <v>2</v>
      </c>
      <c r="F1115" s="1" t="s">
        <v>13789</v>
      </c>
      <c r="G1115" s="1" t="s">
        <v>14226</v>
      </c>
      <c r="I1115" s="1" t="s">
        <v>82</v>
      </c>
      <c r="K1115" s="2"/>
      <c r="V1115" s="2" t="s">
        <v>13844</v>
      </c>
      <c r="AD1115" s="2"/>
      <c r="AP1115" s="1"/>
      <c r="AQ1115" s="1"/>
    </row>
    <row r="1116" spans="1:43" ht="60">
      <c r="A1116" s="1" t="s">
        <v>13793</v>
      </c>
      <c r="B1116" s="1" t="s">
        <v>13845</v>
      </c>
      <c r="C1116" s="1" t="s">
        <v>13350</v>
      </c>
      <c r="D1116" s="1">
        <v>80</v>
      </c>
      <c r="E1116" s="1">
        <v>3</v>
      </c>
      <c r="F1116" s="1" t="s">
        <v>13789</v>
      </c>
      <c r="G1116" s="1" t="s">
        <v>13846</v>
      </c>
      <c r="I1116" s="1" t="s">
        <v>82</v>
      </c>
      <c r="K1116" s="2"/>
      <c r="V1116" s="2" t="s">
        <v>13847</v>
      </c>
      <c r="AD1116" s="2"/>
      <c r="AP1116" s="1"/>
      <c r="AQ1116" s="1"/>
    </row>
    <row r="1117" spans="1:43" ht="72">
      <c r="A1117" s="1" t="s">
        <v>13793</v>
      </c>
      <c r="B1117" s="1" t="s">
        <v>13848</v>
      </c>
      <c r="C1117" s="1" t="s">
        <v>13350</v>
      </c>
      <c r="D1117" s="1">
        <v>81</v>
      </c>
      <c r="E1117" s="1">
        <v>1</v>
      </c>
      <c r="F1117" s="1" t="s">
        <v>13789</v>
      </c>
      <c r="G1117" s="1" t="s">
        <v>13849</v>
      </c>
      <c r="I1117" s="1" t="s">
        <v>12242</v>
      </c>
      <c r="K1117" s="2"/>
      <c r="T1117" s="47">
        <v>8</v>
      </c>
      <c r="U1117" s="1">
        <v>10</v>
      </c>
      <c r="V1117" s="2" t="s">
        <v>13850</v>
      </c>
      <c r="AD1117" s="2"/>
      <c r="AP1117" s="1"/>
      <c r="AQ1117" s="1"/>
    </row>
    <row r="1118" spans="1:43" ht="48">
      <c r="A1118" s="1" t="s">
        <v>13793</v>
      </c>
      <c r="B1118" s="1" t="s">
        <v>13851</v>
      </c>
      <c r="C1118" s="1" t="s">
        <v>13350</v>
      </c>
      <c r="D1118" s="1">
        <v>82</v>
      </c>
      <c r="E1118" s="1">
        <v>1</v>
      </c>
      <c r="F1118" s="1" t="s">
        <v>13789</v>
      </c>
      <c r="G1118" s="1" t="s">
        <v>13852</v>
      </c>
      <c r="I1118" s="1" t="s">
        <v>12242</v>
      </c>
      <c r="K1118" s="2"/>
      <c r="T1118" s="47">
        <v>6</v>
      </c>
      <c r="U1118" s="1">
        <v>10</v>
      </c>
      <c r="V1118" s="2" t="s">
        <v>13853</v>
      </c>
      <c r="AD1118" s="2"/>
      <c r="AP1118" s="1"/>
      <c r="AQ1118" s="1"/>
    </row>
    <row r="1119" spans="1:43" ht="72">
      <c r="A1119" s="1" t="s">
        <v>13793</v>
      </c>
      <c r="B1119" s="1" t="s">
        <v>13854</v>
      </c>
      <c r="C1119" s="1" t="s">
        <v>13350</v>
      </c>
      <c r="D1119" s="1">
        <v>83</v>
      </c>
      <c r="E1119" s="1">
        <v>1</v>
      </c>
      <c r="F1119" s="1" t="s">
        <v>13789</v>
      </c>
      <c r="G1119" s="1" t="s">
        <v>13855</v>
      </c>
      <c r="I1119" s="1" t="s">
        <v>12242</v>
      </c>
      <c r="K1119" s="2"/>
      <c r="T1119" s="47">
        <v>7</v>
      </c>
      <c r="U1119" s="1">
        <v>10</v>
      </c>
      <c r="V1119" s="2" t="s">
        <v>13856</v>
      </c>
      <c r="AD1119" s="2"/>
      <c r="AP1119" s="1"/>
      <c r="AQ1119" s="1"/>
    </row>
    <row r="1120" spans="1:43">
      <c r="A1120" s="1" t="s">
        <v>13793</v>
      </c>
      <c r="B1120" s="1" t="s">
        <v>14219</v>
      </c>
      <c r="C1120" s="1" t="s">
        <v>13350</v>
      </c>
      <c r="D1120" s="1">
        <v>999</v>
      </c>
      <c r="E1120" s="1">
        <v>0</v>
      </c>
      <c r="F1120" s="1" t="s">
        <v>13789</v>
      </c>
      <c r="G1120" s="1" t="s">
        <v>13789</v>
      </c>
      <c r="I1120" s="1" t="s">
        <v>13388</v>
      </c>
      <c r="K1120" s="2"/>
      <c r="L1120" s="2" t="s">
        <v>13512</v>
      </c>
      <c r="Y1120" s="1" t="s">
        <v>13789</v>
      </c>
      <c r="AA1120" s="1" t="s">
        <v>13388</v>
      </c>
      <c r="AD1120" s="2" t="s">
        <v>13514</v>
      </c>
      <c r="AP1120" s="1"/>
      <c r="AQ1120" s="1"/>
    </row>
    <row r="1121" spans="1:43" ht="36">
      <c r="A1121" s="74" t="s">
        <v>13794</v>
      </c>
      <c r="B1121" s="74" t="s">
        <v>13857</v>
      </c>
      <c r="C1121" s="74" t="s">
        <v>13858</v>
      </c>
      <c r="D1121" s="74">
        <v>84</v>
      </c>
      <c r="E1121" s="74">
        <v>1</v>
      </c>
      <c r="F1121" s="74"/>
      <c r="G1121" s="74" t="s">
        <v>2087</v>
      </c>
      <c r="H1121" s="1" t="s">
        <v>26</v>
      </c>
      <c r="I1121" s="1" t="s">
        <v>27</v>
      </c>
      <c r="J1121" s="1" t="s">
        <v>39</v>
      </c>
      <c r="K1121" s="2" t="s">
        <v>1130</v>
      </c>
      <c r="M1121" s="15">
        <v>10</v>
      </c>
      <c r="P1121" s="43">
        <v>2</v>
      </c>
      <c r="Q1121" s="44">
        <v>2</v>
      </c>
      <c r="R1121" s="45">
        <v>2</v>
      </c>
      <c r="S1121" s="46">
        <v>4</v>
      </c>
      <c r="V1121" s="2" t="s">
        <v>13859</v>
      </c>
      <c r="AD1121" s="2"/>
      <c r="AP1121" s="1"/>
      <c r="AQ1121" s="1"/>
    </row>
    <row r="1122" spans="1:43" ht="48">
      <c r="A1122" s="1" t="s">
        <v>13794</v>
      </c>
      <c r="B1122" s="1" t="s">
        <v>13860</v>
      </c>
      <c r="C1122" s="1" t="s">
        <v>13858</v>
      </c>
      <c r="D1122" s="1">
        <v>85</v>
      </c>
      <c r="E1122" s="1">
        <v>3</v>
      </c>
      <c r="G1122" s="1" t="s">
        <v>13861</v>
      </c>
      <c r="I1122" s="1" t="s">
        <v>63</v>
      </c>
      <c r="J1122" s="1" t="s">
        <v>28</v>
      </c>
      <c r="K1122" s="2"/>
      <c r="L1122" s="2" t="s">
        <v>11432</v>
      </c>
      <c r="M1122" s="15">
        <v>3</v>
      </c>
      <c r="V1122" s="2" t="s">
        <v>14202</v>
      </c>
      <c r="AD1122" s="2"/>
      <c r="AP1122" s="1"/>
      <c r="AQ1122" s="1"/>
    </row>
    <row r="1123" spans="1:43" ht="36">
      <c r="A1123" s="1" t="s">
        <v>13794</v>
      </c>
      <c r="B1123" s="1" t="s">
        <v>13862</v>
      </c>
      <c r="C1123" s="1" t="s">
        <v>13858</v>
      </c>
      <c r="D1123" s="1">
        <v>86</v>
      </c>
      <c r="E1123" s="1">
        <v>3</v>
      </c>
      <c r="G1123" s="1" t="s">
        <v>13863</v>
      </c>
      <c r="I1123" s="1" t="s">
        <v>12242</v>
      </c>
      <c r="J1123" s="1" t="s">
        <v>28</v>
      </c>
      <c r="K1123" s="2"/>
      <c r="L1123" s="2" t="s">
        <v>12014</v>
      </c>
      <c r="M1123" s="15">
        <v>1</v>
      </c>
      <c r="T1123" s="47">
        <v>6</v>
      </c>
      <c r="U1123" s="1">
        <v>1</v>
      </c>
      <c r="V1123" s="2" t="s">
        <v>13864</v>
      </c>
      <c r="AD1123" s="2"/>
      <c r="AP1123" s="1"/>
      <c r="AQ1123" s="1"/>
    </row>
    <row r="1124" spans="1:43" ht="24">
      <c r="A1124" s="1" t="s">
        <v>13794</v>
      </c>
      <c r="B1124" s="1" t="s">
        <v>13865</v>
      </c>
      <c r="C1124" s="1" t="s">
        <v>13858</v>
      </c>
      <c r="D1124" s="1">
        <v>87</v>
      </c>
      <c r="E1124" s="1">
        <v>3</v>
      </c>
      <c r="G1124" s="1" t="s">
        <v>13866</v>
      </c>
      <c r="I1124" s="1" t="s">
        <v>56</v>
      </c>
      <c r="J1124" s="1" t="s">
        <v>50</v>
      </c>
      <c r="K1124" s="2" t="s">
        <v>196</v>
      </c>
      <c r="L1124" s="2" t="s">
        <v>13867</v>
      </c>
      <c r="M1124" s="15">
        <v>0</v>
      </c>
      <c r="V1124" s="2" t="s">
        <v>13868</v>
      </c>
      <c r="AD1124" s="2"/>
      <c r="AP1124" s="1"/>
      <c r="AQ1124" s="1"/>
    </row>
    <row r="1125" spans="1:43" ht="48">
      <c r="A1125" s="1" t="s">
        <v>13794</v>
      </c>
      <c r="B1125" s="1" t="s">
        <v>13869</v>
      </c>
      <c r="C1125" s="1" t="s">
        <v>13858</v>
      </c>
      <c r="D1125" s="1">
        <v>88</v>
      </c>
      <c r="E1125" s="1">
        <v>3</v>
      </c>
      <c r="G1125" s="1" t="s">
        <v>13870</v>
      </c>
      <c r="I1125" s="1" t="s">
        <v>63</v>
      </c>
      <c r="J1125" s="1" t="s">
        <v>50</v>
      </c>
      <c r="K1125" s="2"/>
      <c r="M1125" s="15">
        <v>2</v>
      </c>
      <c r="V1125" s="2" t="s">
        <v>14203</v>
      </c>
      <c r="AD1125" s="2"/>
      <c r="AP1125" s="1"/>
      <c r="AQ1125" s="1"/>
    </row>
    <row r="1126" spans="1:43" ht="24">
      <c r="A1126" s="1" t="s">
        <v>13794</v>
      </c>
      <c r="B1126" s="1" t="s">
        <v>13871</v>
      </c>
      <c r="C1126" s="1" t="s">
        <v>13858</v>
      </c>
      <c r="D1126" s="1">
        <v>89</v>
      </c>
      <c r="E1126" s="1">
        <v>3</v>
      </c>
      <c r="G1126" s="1" t="s">
        <v>13872</v>
      </c>
      <c r="I1126" s="1" t="s">
        <v>38</v>
      </c>
      <c r="J1126" s="1" t="s">
        <v>57</v>
      </c>
      <c r="K1126" s="2" t="s">
        <v>13873</v>
      </c>
      <c r="L1126" s="2" t="s">
        <v>13874</v>
      </c>
      <c r="M1126" s="15">
        <v>1</v>
      </c>
      <c r="P1126" s="43">
        <v>1</v>
      </c>
      <c r="Q1126" s="44">
        <v>0</v>
      </c>
      <c r="R1126" s="45">
        <v>0</v>
      </c>
      <c r="S1126" s="46">
        <v>1</v>
      </c>
      <c r="V1126" s="2" t="s">
        <v>13875</v>
      </c>
      <c r="AD1126" s="2"/>
      <c r="AP1126" s="1"/>
      <c r="AQ1126" s="1"/>
    </row>
    <row r="1127" spans="1:43" ht="24">
      <c r="A1127" s="1" t="s">
        <v>13794</v>
      </c>
      <c r="B1127" s="1" t="s">
        <v>13876</v>
      </c>
      <c r="C1127" s="1" t="s">
        <v>13858</v>
      </c>
      <c r="D1127" s="1">
        <v>90</v>
      </c>
      <c r="E1127" s="1">
        <v>3</v>
      </c>
      <c r="G1127" s="1" t="s">
        <v>13877</v>
      </c>
      <c r="I1127" s="1" t="s">
        <v>56</v>
      </c>
      <c r="J1127" s="1" t="s">
        <v>57</v>
      </c>
      <c r="K1127" s="2" t="s">
        <v>13878</v>
      </c>
      <c r="L1127" s="2" t="s">
        <v>13879</v>
      </c>
      <c r="M1127" s="15">
        <v>2</v>
      </c>
      <c r="V1127" s="2" t="s">
        <v>14204</v>
      </c>
      <c r="AD1127" s="2"/>
      <c r="AP1127" s="1"/>
      <c r="AQ1127" s="1"/>
    </row>
    <row r="1128" spans="1:43" ht="24">
      <c r="A1128" s="1" t="s">
        <v>13794</v>
      </c>
      <c r="B1128" s="1" t="s">
        <v>13880</v>
      </c>
      <c r="C1128" s="1" t="s">
        <v>13858</v>
      </c>
      <c r="D1128" s="1">
        <v>91</v>
      </c>
      <c r="E1128" s="1">
        <v>3</v>
      </c>
      <c r="G1128" s="1" t="s">
        <v>13881</v>
      </c>
      <c r="H1128" s="1" t="s">
        <v>26</v>
      </c>
      <c r="I1128" s="1" t="s">
        <v>38</v>
      </c>
      <c r="J1128" s="1" t="s">
        <v>39</v>
      </c>
      <c r="K1128" s="2" t="s">
        <v>1130</v>
      </c>
      <c r="M1128" s="15">
        <v>4</v>
      </c>
      <c r="P1128" s="43">
        <v>2</v>
      </c>
      <c r="Q1128" s="44">
        <v>2</v>
      </c>
      <c r="R1128" s="45">
        <v>1</v>
      </c>
      <c r="S1128" s="46">
        <v>4</v>
      </c>
      <c r="V1128" s="2" t="s">
        <v>14205</v>
      </c>
      <c r="AD1128" s="2"/>
      <c r="AP1128" s="1"/>
      <c r="AQ1128" s="1"/>
    </row>
    <row r="1129" spans="1:43" ht="36">
      <c r="A1129" s="1" t="s">
        <v>13794</v>
      </c>
      <c r="B1129" s="1" t="s">
        <v>13882</v>
      </c>
      <c r="C1129" s="1" t="s">
        <v>13858</v>
      </c>
      <c r="D1129" s="1">
        <v>92</v>
      </c>
      <c r="E1129" s="1">
        <v>3</v>
      </c>
      <c r="G1129" s="1" t="s">
        <v>13883</v>
      </c>
      <c r="I1129" s="1" t="s">
        <v>63</v>
      </c>
      <c r="J1129" s="1" t="s">
        <v>39</v>
      </c>
      <c r="K1129" s="2"/>
      <c r="M1129" s="15">
        <v>1</v>
      </c>
      <c r="V1129" s="2" t="s">
        <v>13884</v>
      </c>
      <c r="AD1129" s="2"/>
      <c r="AP1129" s="1"/>
      <c r="AQ1129" s="1"/>
    </row>
    <row r="1130" spans="1:43">
      <c r="A1130" s="1" t="s">
        <v>13794</v>
      </c>
      <c r="B1130" s="1" t="s">
        <v>13885</v>
      </c>
      <c r="C1130" s="1" t="s">
        <v>13858</v>
      </c>
      <c r="D1130" s="1">
        <v>93</v>
      </c>
      <c r="E1130" s="1">
        <v>3</v>
      </c>
      <c r="G1130" s="1" t="s">
        <v>1339</v>
      </c>
      <c r="I1130" s="1" t="s">
        <v>56</v>
      </c>
      <c r="J1130" s="1" t="s">
        <v>44</v>
      </c>
      <c r="K1130" s="2" t="s">
        <v>298</v>
      </c>
      <c r="L1130" s="2" t="s">
        <v>299</v>
      </c>
      <c r="M1130" s="15">
        <v>1</v>
      </c>
      <c r="V1130" s="2" t="s">
        <v>13886</v>
      </c>
      <c r="AD1130" s="2"/>
      <c r="AP1130" s="1"/>
      <c r="AQ1130" s="1"/>
    </row>
    <row r="1131" spans="1:43" ht="108">
      <c r="A1131" s="75" t="s">
        <v>13794</v>
      </c>
      <c r="B1131" s="75" t="s">
        <v>13887</v>
      </c>
      <c r="C1131" s="75" t="s">
        <v>13858</v>
      </c>
      <c r="D1131" s="75">
        <v>94</v>
      </c>
      <c r="E1131" s="75">
        <v>1</v>
      </c>
      <c r="F1131" s="75" t="s">
        <v>13791</v>
      </c>
      <c r="G1131" s="75" t="s">
        <v>13888</v>
      </c>
      <c r="I1131" s="1" t="s">
        <v>125</v>
      </c>
      <c r="K1131" s="2"/>
      <c r="M1131" s="15">
        <v>1</v>
      </c>
      <c r="N1131" s="41" t="s">
        <v>9489</v>
      </c>
      <c r="V1131" s="2" t="s">
        <v>13889</v>
      </c>
      <c r="X1131" s="1" t="s">
        <v>14222</v>
      </c>
      <c r="Y1131" s="1" t="s">
        <v>13888</v>
      </c>
      <c r="AA1131" s="1" t="s">
        <v>125</v>
      </c>
      <c r="AD1131" s="2"/>
      <c r="AE1131" s="1">
        <v>1</v>
      </c>
      <c r="AF1131" s="41" t="s">
        <v>9490</v>
      </c>
      <c r="AL1131" s="47" t="s">
        <v>799</v>
      </c>
      <c r="AN1131" s="2" t="s">
        <v>14206</v>
      </c>
      <c r="AP1131" s="1"/>
      <c r="AQ1131" s="1"/>
    </row>
    <row r="1132" spans="1:43" ht="60">
      <c r="A1132" s="1" t="s">
        <v>13794</v>
      </c>
      <c r="B1132" s="1" t="s">
        <v>13890</v>
      </c>
      <c r="C1132" s="1" t="s">
        <v>13858</v>
      </c>
      <c r="D1132" s="1">
        <v>95</v>
      </c>
      <c r="E1132" s="1">
        <v>1</v>
      </c>
      <c r="F1132" s="1" t="s">
        <v>13791</v>
      </c>
      <c r="G1132" s="1" t="s">
        <v>13891</v>
      </c>
      <c r="I1132" s="1" t="s">
        <v>125</v>
      </c>
      <c r="K1132" s="2"/>
      <c r="M1132" s="15">
        <v>2</v>
      </c>
      <c r="N1132" s="41" t="s">
        <v>9489</v>
      </c>
      <c r="V1132" s="2" t="s">
        <v>13892</v>
      </c>
      <c r="Y1132" s="1" t="s">
        <v>13891</v>
      </c>
      <c r="AA1132" s="1" t="s">
        <v>125</v>
      </c>
      <c r="AD1132" s="2"/>
      <c r="AE1132" s="1">
        <v>2</v>
      </c>
      <c r="AF1132" s="41" t="s">
        <v>9490</v>
      </c>
      <c r="AL1132" s="47">
        <v>30</v>
      </c>
      <c r="AN1132" s="2" t="s">
        <v>13893</v>
      </c>
      <c r="AP1132" s="1"/>
      <c r="AQ1132" s="1"/>
    </row>
    <row r="1133" spans="1:43" ht="48">
      <c r="A1133" s="1" t="s">
        <v>13794</v>
      </c>
      <c r="B1133" s="1" t="s">
        <v>13894</v>
      </c>
      <c r="C1133" s="1" t="s">
        <v>13858</v>
      </c>
      <c r="D1133" s="1">
        <v>96</v>
      </c>
      <c r="E1133" s="1">
        <v>1</v>
      </c>
      <c r="F1133" s="1" t="s">
        <v>13791</v>
      </c>
      <c r="G1133" s="1" t="s">
        <v>13210</v>
      </c>
      <c r="H1133" s="1" t="s">
        <v>26</v>
      </c>
      <c r="I1133" s="1" t="s">
        <v>88</v>
      </c>
      <c r="K1133" s="2" t="s">
        <v>11965</v>
      </c>
      <c r="P1133" s="43">
        <v>1</v>
      </c>
      <c r="Q1133" s="44">
        <v>3</v>
      </c>
      <c r="R1133" s="45">
        <v>3</v>
      </c>
      <c r="S1133" s="46">
        <v>3</v>
      </c>
      <c r="V1133" s="2" t="s">
        <v>13805</v>
      </c>
      <c r="AD1133" s="2"/>
      <c r="AP1133" s="1"/>
      <c r="AQ1133" s="1"/>
    </row>
    <row r="1134" spans="1:43" ht="36">
      <c r="A1134" s="1" t="s">
        <v>13794</v>
      </c>
      <c r="B1134" s="37" t="s">
        <v>13895</v>
      </c>
      <c r="C1134" s="1" t="s">
        <v>13858</v>
      </c>
      <c r="D1134" s="1">
        <v>97</v>
      </c>
      <c r="E1134" s="1">
        <v>1</v>
      </c>
      <c r="F1134" s="1" t="s">
        <v>13791</v>
      </c>
      <c r="G1134" s="1" t="s">
        <v>13896</v>
      </c>
      <c r="H1134" s="1" t="s">
        <v>26</v>
      </c>
      <c r="I1134" s="1" t="s">
        <v>104</v>
      </c>
      <c r="K1134" s="2" t="s">
        <v>13897</v>
      </c>
      <c r="O1134" s="42">
        <v>4</v>
      </c>
      <c r="T1134" s="47">
        <v>8</v>
      </c>
      <c r="U1134" s="1">
        <v>2</v>
      </c>
      <c r="V1134" s="2" t="s">
        <v>13898</v>
      </c>
      <c r="AD1134" s="2"/>
      <c r="AP1134" s="1"/>
      <c r="AQ1134" s="1"/>
    </row>
    <row r="1135" spans="1:43" ht="36">
      <c r="A1135" s="1" t="s">
        <v>13794</v>
      </c>
      <c r="B1135" s="1" t="s">
        <v>13899</v>
      </c>
      <c r="C1135" s="1" t="s">
        <v>13858</v>
      </c>
      <c r="D1135" s="1">
        <v>98</v>
      </c>
      <c r="E1135" s="1">
        <v>1</v>
      </c>
      <c r="F1135" s="1" t="s">
        <v>13791</v>
      </c>
      <c r="G1135" s="1" t="s">
        <v>12081</v>
      </c>
      <c r="H1135" s="1" t="s">
        <v>26</v>
      </c>
      <c r="I1135" s="1" t="s">
        <v>94</v>
      </c>
      <c r="K1135" s="2" t="s">
        <v>12082</v>
      </c>
      <c r="L1135" s="2" t="s">
        <v>12083</v>
      </c>
      <c r="N1135" s="41">
        <v>1</v>
      </c>
      <c r="O1135" s="42">
        <v>4</v>
      </c>
      <c r="Q1135" s="44">
        <v>6</v>
      </c>
      <c r="R1135" s="45">
        <v>4</v>
      </c>
      <c r="S1135" s="46">
        <v>9</v>
      </c>
      <c r="V1135" s="2" t="s">
        <v>12084</v>
      </c>
      <c r="AD1135" s="2"/>
      <c r="AP1135" s="1"/>
      <c r="AQ1135" s="1"/>
    </row>
    <row r="1136" spans="1:43" ht="60">
      <c r="A1136" s="1" t="s">
        <v>13794</v>
      </c>
      <c r="B1136" s="1" t="s">
        <v>13900</v>
      </c>
      <c r="C1136" s="1" t="s">
        <v>13858</v>
      </c>
      <c r="D1136" s="1">
        <v>99</v>
      </c>
      <c r="E1136" s="1">
        <v>2</v>
      </c>
      <c r="F1136" s="1" t="s">
        <v>13791</v>
      </c>
      <c r="G1136" s="1" t="s">
        <v>13903</v>
      </c>
      <c r="I1136" s="1" t="s">
        <v>94</v>
      </c>
      <c r="K1136" s="2" t="s">
        <v>2098</v>
      </c>
      <c r="N1136" s="41">
        <v>23</v>
      </c>
      <c r="O1136" s="42">
        <v>2</v>
      </c>
      <c r="Q1136" s="44">
        <v>3</v>
      </c>
      <c r="R1136" s="45">
        <v>3</v>
      </c>
      <c r="S1136" s="46">
        <v>5</v>
      </c>
      <c r="V1136" s="2" t="s">
        <v>14207</v>
      </c>
      <c r="AD1136" s="2"/>
      <c r="AP1136" s="1"/>
      <c r="AQ1136" s="1"/>
    </row>
    <row r="1137" spans="1:43" ht="24">
      <c r="A1137" s="1" t="s">
        <v>13794</v>
      </c>
      <c r="B1137" s="1" t="s">
        <v>13902</v>
      </c>
      <c r="C1137" s="1" t="s">
        <v>13858</v>
      </c>
      <c r="D1137" s="1">
        <v>100</v>
      </c>
      <c r="E1137" s="1">
        <v>3</v>
      </c>
      <c r="F1137" s="1" t="s">
        <v>13791</v>
      </c>
      <c r="G1137" s="1" t="s">
        <v>13901</v>
      </c>
      <c r="I1137" s="1" t="s">
        <v>94</v>
      </c>
      <c r="K1137" s="2" t="s">
        <v>2098</v>
      </c>
      <c r="N1137" s="41">
        <v>32</v>
      </c>
      <c r="O1137" s="42">
        <v>2</v>
      </c>
      <c r="Q1137" s="44">
        <v>4</v>
      </c>
      <c r="R1137" s="45">
        <v>2</v>
      </c>
      <c r="S1137" s="46">
        <v>4</v>
      </c>
      <c r="V1137" s="2" t="s">
        <v>14208</v>
      </c>
      <c r="W1137" s="2" t="s">
        <v>14209</v>
      </c>
      <c r="AD1137" s="2"/>
      <c r="AP1137" s="1"/>
      <c r="AQ1137" s="1"/>
    </row>
    <row r="1138" spans="1:43" ht="72">
      <c r="A1138" s="1" t="s">
        <v>13794</v>
      </c>
      <c r="B1138" s="37" t="s">
        <v>13904</v>
      </c>
      <c r="C1138" s="1" t="s">
        <v>13858</v>
      </c>
      <c r="D1138" s="1">
        <v>101</v>
      </c>
      <c r="E1138" s="1">
        <v>2</v>
      </c>
      <c r="F1138" s="1" t="s">
        <v>13791</v>
      </c>
      <c r="G1138" s="1" t="s">
        <v>13905</v>
      </c>
      <c r="I1138" s="1" t="s">
        <v>104</v>
      </c>
      <c r="K1138" s="2" t="s">
        <v>13897</v>
      </c>
      <c r="O1138" s="42">
        <v>2</v>
      </c>
      <c r="T1138" s="47">
        <v>6</v>
      </c>
      <c r="V1138" s="2" t="s">
        <v>13906</v>
      </c>
      <c r="AD1138" s="2"/>
      <c r="AP1138" s="1"/>
      <c r="AQ1138" s="1"/>
    </row>
    <row r="1139" spans="1:43" ht="36">
      <c r="A1139" s="1" t="s">
        <v>13794</v>
      </c>
      <c r="B1139" s="1" t="s">
        <v>13907</v>
      </c>
      <c r="C1139" s="1" t="s">
        <v>13858</v>
      </c>
      <c r="D1139" s="1">
        <v>102</v>
      </c>
      <c r="E1139" s="1">
        <v>2</v>
      </c>
      <c r="F1139" s="1" t="s">
        <v>13791</v>
      </c>
      <c r="G1139" s="1" t="s">
        <v>13908</v>
      </c>
      <c r="I1139" s="1" t="s">
        <v>104</v>
      </c>
      <c r="K1139" s="2" t="s">
        <v>13897</v>
      </c>
      <c r="O1139" s="42">
        <v>5</v>
      </c>
      <c r="T1139" s="47">
        <v>4</v>
      </c>
      <c r="V1139" s="2" t="s">
        <v>13909</v>
      </c>
      <c r="W1139" s="2" t="s">
        <v>14210</v>
      </c>
      <c r="AD1139" s="2"/>
      <c r="AP1139" s="1"/>
      <c r="AQ1139" s="1"/>
    </row>
    <row r="1140" spans="1:43" ht="72">
      <c r="A1140" s="1" t="s">
        <v>13794</v>
      </c>
      <c r="B1140" s="1" t="s">
        <v>13910</v>
      </c>
      <c r="C1140" s="1" t="s">
        <v>13858</v>
      </c>
      <c r="D1140" s="1">
        <v>103</v>
      </c>
      <c r="E1140" s="1">
        <v>2</v>
      </c>
      <c r="F1140" s="1" t="s">
        <v>13791</v>
      </c>
      <c r="G1140" s="1" t="s">
        <v>13911</v>
      </c>
      <c r="I1140" s="1" t="s">
        <v>104</v>
      </c>
      <c r="K1140" s="2" t="s">
        <v>13897</v>
      </c>
      <c r="O1140" s="42">
        <v>4</v>
      </c>
      <c r="T1140" s="47">
        <v>4</v>
      </c>
      <c r="V1140" s="2" t="s">
        <v>14211</v>
      </c>
      <c r="AD1140" s="2"/>
      <c r="AP1140" s="1"/>
      <c r="AQ1140" s="1"/>
    </row>
    <row r="1141" spans="1:43" ht="24">
      <c r="A1141" s="1" t="s">
        <v>13794</v>
      </c>
      <c r="B1141" s="1" t="s">
        <v>13912</v>
      </c>
      <c r="C1141" s="1" t="s">
        <v>13858</v>
      </c>
      <c r="D1141" s="1">
        <v>104</v>
      </c>
      <c r="E1141" s="1">
        <v>2</v>
      </c>
      <c r="F1141" s="1" t="s">
        <v>13791</v>
      </c>
      <c r="G1141" s="1" t="s">
        <v>13913</v>
      </c>
      <c r="I1141" s="1" t="s">
        <v>104</v>
      </c>
      <c r="K1141" s="2" t="s">
        <v>13897</v>
      </c>
      <c r="O1141" s="42">
        <v>1</v>
      </c>
      <c r="T1141" s="47">
        <v>3</v>
      </c>
      <c r="V1141" s="2" t="s">
        <v>14212</v>
      </c>
      <c r="W1141" s="2" t="s">
        <v>14209</v>
      </c>
      <c r="AD1141" s="2"/>
      <c r="AP1141" s="1"/>
      <c r="AQ1141" s="1"/>
    </row>
    <row r="1142" spans="1:43" ht="24">
      <c r="A1142" s="1" t="s">
        <v>13794</v>
      </c>
      <c r="B1142" s="1" t="s">
        <v>13914</v>
      </c>
      <c r="C1142" s="1" t="s">
        <v>13858</v>
      </c>
      <c r="D1142" s="1">
        <v>105</v>
      </c>
      <c r="E1142" s="1">
        <v>2</v>
      </c>
      <c r="F1142" s="1" t="s">
        <v>13791</v>
      </c>
      <c r="G1142" s="1" t="s">
        <v>13915</v>
      </c>
      <c r="I1142" s="1" t="s">
        <v>82</v>
      </c>
      <c r="K1142" s="2"/>
      <c r="L1142" s="2" t="s">
        <v>155</v>
      </c>
      <c r="V1142" s="2" t="s">
        <v>13916</v>
      </c>
      <c r="W1142" s="2" t="s">
        <v>14213</v>
      </c>
      <c r="AD1142" s="2"/>
      <c r="AP1142" s="1"/>
      <c r="AQ1142" s="1"/>
    </row>
    <row r="1143" spans="1:43" ht="36">
      <c r="A1143" s="1" t="s">
        <v>13794</v>
      </c>
      <c r="B1143" s="1" t="s">
        <v>13917</v>
      </c>
      <c r="C1143" s="1" t="s">
        <v>13858</v>
      </c>
      <c r="D1143" s="1">
        <v>106</v>
      </c>
      <c r="E1143" s="1">
        <v>3</v>
      </c>
      <c r="F1143" s="1" t="s">
        <v>13791</v>
      </c>
      <c r="G1143" s="1" t="s">
        <v>13918</v>
      </c>
      <c r="I1143" s="1" t="s">
        <v>82</v>
      </c>
      <c r="K1143" s="2" t="s">
        <v>12112</v>
      </c>
      <c r="V1143" s="2" t="s">
        <v>13919</v>
      </c>
      <c r="W1143" s="2" t="s">
        <v>13920</v>
      </c>
      <c r="AD1143" s="2"/>
      <c r="AP1143" s="1"/>
      <c r="AQ1143" s="1"/>
    </row>
    <row r="1144" spans="1:43" ht="48">
      <c r="A1144" s="1" t="s">
        <v>13794</v>
      </c>
      <c r="B1144" s="1" t="s">
        <v>13921</v>
      </c>
      <c r="C1144" s="1" t="s">
        <v>13858</v>
      </c>
      <c r="D1144" s="1">
        <v>107</v>
      </c>
      <c r="E1144" s="1">
        <v>3</v>
      </c>
      <c r="F1144" s="1" t="s">
        <v>13791</v>
      </c>
      <c r="G1144" s="1" t="s">
        <v>13922</v>
      </c>
      <c r="I1144" s="1" t="s">
        <v>82</v>
      </c>
      <c r="K1144" s="2" t="s">
        <v>12112</v>
      </c>
      <c r="V1144" s="2" t="s">
        <v>14214</v>
      </c>
      <c r="W1144" s="2" t="s">
        <v>13923</v>
      </c>
      <c r="AD1144" s="2"/>
      <c r="AP1144" s="1"/>
      <c r="AQ1144" s="1"/>
    </row>
    <row r="1145" spans="1:43" ht="36">
      <c r="A1145" s="1" t="s">
        <v>13794</v>
      </c>
      <c r="B1145" s="1" t="s">
        <v>13924</v>
      </c>
      <c r="C1145" s="1" t="s">
        <v>13858</v>
      </c>
      <c r="D1145" s="1">
        <v>108</v>
      </c>
      <c r="E1145" s="1">
        <v>3</v>
      </c>
      <c r="F1145" s="1" t="s">
        <v>13791</v>
      </c>
      <c r="G1145" s="1" t="s">
        <v>13925</v>
      </c>
      <c r="I1145" s="1" t="s">
        <v>82</v>
      </c>
      <c r="K1145" s="2" t="s">
        <v>12112</v>
      </c>
      <c r="V1145" s="2" t="s">
        <v>13926</v>
      </c>
      <c r="AD1145" s="2"/>
      <c r="AP1145" s="1"/>
      <c r="AQ1145" s="1"/>
    </row>
    <row r="1146" spans="1:43" ht="108">
      <c r="A1146" s="1" t="s">
        <v>13794</v>
      </c>
      <c r="B1146" s="1" t="s">
        <v>13927</v>
      </c>
      <c r="C1146" s="1" t="s">
        <v>13858</v>
      </c>
      <c r="D1146" s="1">
        <v>109</v>
      </c>
      <c r="E1146" s="1">
        <v>1</v>
      </c>
      <c r="F1146" s="1" t="s">
        <v>13791</v>
      </c>
      <c r="G1146" s="1" t="s">
        <v>13928</v>
      </c>
      <c r="I1146" s="1" t="s">
        <v>12242</v>
      </c>
      <c r="K1146" s="2"/>
      <c r="T1146" s="47">
        <v>16</v>
      </c>
      <c r="V1146" s="2" t="s">
        <v>14215</v>
      </c>
      <c r="Y1146" s="1" t="s">
        <v>13929</v>
      </c>
      <c r="AA1146" s="1" t="s">
        <v>88</v>
      </c>
      <c r="AC1146" s="1" t="s">
        <v>4650</v>
      </c>
      <c r="AD1146" s="2"/>
      <c r="AN1146" s="2" t="s">
        <v>14216</v>
      </c>
      <c r="AP1146" s="1"/>
      <c r="AQ1146" s="1"/>
    </row>
    <row r="1147" spans="1:43" ht="48">
      <c r="A1147" s="1" t="s">
        <v>13794</v>
      </c>
      <c r="B1147" s="1" t="s">
        <v>14223</v>
      </c>
      <c r="C1147" s="1" t="s">
        <v>13858</v>
      </c>
      <c r="D1147" s="1">
        <v>110</v>
      </c>
      <c r="E1147" s="1">
        <v>0</v>
      </c>
      <c r="F1147" s="1" t="s">
        <v>13791</v>
      </c>
      <c r="G1147" s="1" t="s">
        <v>13929</v>
      </c>
      <c r="I1147" s="1" t="s">
        <v>88</v>
      </c>
      <c r="K1147" s="1" t="s">
        <v>4650</v>
      </c>
      <c r="M1147" s="1"/>
      <c r="V1147" s="2" t="s">
        <v>14216</v>
      </c>
      <c r="AD1147" s="2"/>
      <c r="AP1147" s="1"/>
      <c r="AQ1147" s="1"/>
    </row>
    <row r="1148" spans="1:43" ht="84">
      <c r="A1148" s="1" t="s">
        <v>13794</v>
      </c>
      <c r="B1148" s="1" t="s">
        <v>13930</v>
      </c>
      <c r="C1148" s="1" t="s">
        <v>13858</v>
      </c>
      <c r="D1148" s="1">
        <v>111</v>
      </c>
      <c r="E1148" s="1">
        <v>1</v>
      </c>
      <c r="F1148" s="1" t="s">
        <v>13791</v>
      </c>
      <c r="G1148" s="1" t="s">
        <v>13931</v>
      </c>
      <c r="I1148" s="1" t="s">
        <v>12242</v>
      </c>
      <c r="K1148" s="2"/>
      <c r="T1148" s="47">
        <v>18</v>
      </c>
      <c r="V1148" s="2" t="s">
        <v>14217</v>
      </c>
      <c r="Y1148" s="1" t="s">
        <v>13932</v>
      </c>
      <c r="AA1148" s="1" t="s">
        <v>88</v>
      </c>
      <c r="AC1148" s="1" t="s">
        <v>4650</v>
      </c>
      <c r="AD1148" s="2"/>
      <c r="AN1148" s="2" t="s">
        <v>13933</v>
      </c>
      <c r="AP1148" s="1"/>
      <c r="AQ1148" s="1"/>
    </row>
    <row r="1149" spans="1:43" ht="48">
      <c r="A1149" s="1" t="s">
        <v>13794</v>
      </c>
      <c r="B1149" s="1" t="s">
        <v>14224</v>
      </c>
      <c r="C1149" s="1" t="s">
        <v>13858</v>
      </c>
      <c r="D1149" s="1">
        <v>112</v>
      </c>
      <c r="E1149" s="1">
        <v>0</v>
      </c>
      <c r="F1149" s="1" t="s">
        <v>13791</v>
      </c>
      <c r="G1149" s="1" t="s">
        <v>13932</v>
      </c>
      <c r="I1149" s="1" t="s">
        <v>88</v>
      </c>
      <c r="K1149" s="1" t="s">
        <v>4650</v>
      </c>
      <c r="M1149" s="1"/>
      <c r="V1149" s="2" t="s">
        <v>13933</v>
      </c>
      <c r="AD1149" s="2"/>
      <c r="AP1149" s="1"/>
      <c r="AQ1149" s="1"/>
    </row>
    <row r="1150" spans="1:43" ht="72">
      <c r="A1150" s="1" t="s">
        <v>13794</v>
      </c>
      <c r="B1150" s="1" t="s">
        <v>13934</v>
      </c>
      <c r="C1150" s="1" t="s">
        <v>13858</v>
      </c>
      <c r="D1150" s="1">
        <v>113</v>
      </c>
      <c r="E1150" s="1">
        <v>1</v>
      </c>
      <c r="F1150" s="1" t="s">
        <v>13791</v>
      </c>
      <c r="G1150" s="1" t="s">
        <v>13935</v>
      </c>
      <c r="I1150" s="1" t="s">
        <v>12242</v>
      </c>
      <c r="K1150" s="2"/>
      <c r="T1150" s="47">
        <v>14</v>
      </c>
      <c r="V1150" s="2" t="s">
        <v>13936</v>
      </c>
      <c r="Y1150" s="1" t="s">
        <v>13937</v>
      </c>
      <c r="AA1150" s="1" t="s">
        <v>88</v>
      </c>
      <c r="AC1150" s="1" t="s">
        <v>4650</v>
      </c>
      <c r="AD1150" s="2"/>
      <c r="AN1150" s="2" t="s">
        <v>14218</v>
      </c>
      <c r="AP1150" s="1"/>
      <c r="AQ1150" s="1"/>
    </row>
    <row r="1151" spans="1:43" ht="60">
      <c r="A1151" s="1" t="s">
        <v>13794</v>
      </c>
      <c r="B1151" s="1" t="s">
        <v>14225</v>
      </c>
      <c r="C1151" s="1" t="s">
        <v>13858</v>
      </c>
      <c r="D1151" s="1">
        <v>114</v>
      </c>
      <c r="E1151" s="1">
        <v>0</v>
      </c>
      <c r="F1151" s="1" t="s">
        <v>13791</v>
      </c>
      <c r="G1151" s="1" t="s">
        <v>13937</v>
      </c>
      <c r="I1151" s="1" t="s">
        <v>88</v>
      </c>
      <c r="K1151" s="1" t="s">
        <v>4650</v>
      </c>
      <c r="M1151" s="1"/>
      <c r="V1151" s="2" t="s">
        <v>14218</v>
      </c>
      <c r="AD1151" s="2"/>
      <c r="AP1151" s="1"/>
      <c r="AQ1151" s="1"/>
    </row>
    <row r="1152" spans="1:43">
      <c r="A1152" s="1" t="s">
        <v>13794</v>
      </c>
      <c r="B1152" s="1" t="s">
        <v>14220</v>
      </c>
      <c r="C1152" s="1" t="s">
        <v>13858</v>
      </c>
      <c r="D1152" s="1">
        <v>999</v>
      </c>
      <c r="E1152" s="1">
        <v>0</v>
      </c>
      <c r="F1152" s="1" t="s">
        <v>13791</v>
      </c>
      <c r="G1152" s="1" t="s">
        <v>13791</v>
      </c>
      <c r="I1152" s="1" t="s">
        <v>13388</v>
      </c>
      <c r="K1152" s="2"/>
      <c r="L1152" s="2" t="s">
        <v>13512</v>
      </c>
      <c r="Y1152" s="1" t="s">
        <v>13791</v>
      </c>
      <c r="AA1152" s="1" t="s">
        <v>13388</v>
      </c>
      <c r="AD1152" s="2" t="s">
        <v>13514</v>
      </c>
      <c r="AP1152" s="1"/>
      <c r="AQ1152" s="1"/>
    </row>
    <row r="1153" spans="1:43" ht="72">
      <c r="A1153" s="74" t="s">
        <v>14231</v>
      </c>
      <c r="B1153" s="74" t="s">
        <v>14233</v>
      </c>
      <c r="C1153" s="74" t="s">
        <v>14234</v>
      </c>
      <c r="D1153" s="74">
        <v>115</v>
      </c>
      <c r="E1153" s="74">
        <v>1</v>
      </c>
      <c r="F1153" s="74"/>
      <c r="G1153" s="74" t="s">
        <v>13210</v>
      </c>
      <c r="H1153" s="1" t="s">
        <v>26</v>
      </c>
      <c r="I1153" s="1" t="s">
        <v>27</v>
      </c>
      <c r="J1153" s="1" t="s">
        <v>28</v>
      </c>
      <c r="K1153" s="2" t="s">
        <v>11965</v>
      </c>
      <c r="M1153" s="15">
        <v>10</v>
      </c>
      <c r="P1153" s="43">
        <v>1</v>
      </c>
      <c r="Q1153" s="44">
        <v>3</v>
      </c>
      <c r="R1153" s="45">
        <v>3</v>
      </c>
      <c r="S1153" s="46">
        <v>3</v>
      </c>
      <c r="V1153" s="2" t="s">
        <v>14235</v>
      </c>
      <c r="AD1153" s="2"/>
      <c r="AP1153" s="1"/>
      <c r="AQ1153" s="1"/>
    </row>
    <row r="1154" spans="1:43">
      <c r="A1154" s="1" t="s">
        <v>14231</v>
      </c>
      <c r="B1154" s="1" t="s">
        <v>14236</v>
      </c>
      <c r="C1154" s="1" t="s">
        <v>14234</v>
      </c>
      <c r="D1154" s="1">
        <v>116</v>
      </c>
      <c r="E1154" s="1">
        <v>3</v>
      </c>
      <c r="G1154" s="1" t="s">
        <v>14237</v>
      </c>
      <c r="I1154" s="1" t="s">
        <v>38</v>
      </c>
      <c r="J1154" s="1" t="s">
        <v>28</v>
      </c>
      <c r="K1154" s="2" t="s">
        <v>11970</v>
      </c>
      <c r="L1154" s="2" t="s">
        <v>52</v>
      </c>
      <c r="M1154" s="15">
        <v>3</v>
      </c>
      <c r="P1154" s="43">
        <v>1</v>
      </c>
      <c r="Q1154" s="44">
        <v>1</v>
      </c>
      <c r="R1154" s="45">
        <v>1</v>
      </c>
      <c r="S1154" s="46">
        <v>3</v>
      </c>
      <c r="V1154" s="2" t="s">
        <v>14238</v>
      </c>
      <c r="AD1154" s="2"/>
      <c r="AP1154" s="1"/>
      <c r="AQ1154" s="1"/>
    </row>
    <row r="1155" spans="1:43" ht="48">
      <c r="A1155" s="1" t="s">
        <v>14231</v>
      </c>
      <c r="B1155" s="1" t="s">
        <v>14239</v>
      </c>
      <c r="C1155" s="1" t="s">
        <v>14234</v>
      </c>
      <c r="D1155" s="1">
        <v>117</v>
      </c>
      <c r="E1155" s="1">
        <v>3</v>
      </c>
      <c r="G1155" s="1" t="s">
        <v>14240</v>
      </c>
      <c r="I1155" s="1" t="s">
        <v>63</v>
      </c>
      <c r="J1155" s="1" t="s">
        <v>28</v>
      </c>
      <c r="K1155" s="2"/>
      <c r="M1155" s="15">
        <v>5</v>
      </c>
      <c r="V1155" s="2" t="s">
        <v>14241</v>
      </c>
      <c r="AD1155" s="2"/>
      <c r="AP1155" s="1"/>
      <c r="AQ1155" s="1"/>
    </row>
    <row r="1156" spans="1:43" ht="36">
      <c r="A1156" s="1" t="s">
        <v>14231</v>
      </c>
      <c r="B1156" s="1" t="s">
        <v>14242</v>
      </c>
      <c r="C1156" s="1" t="s">
        <v>14234</v>
      </c>
      <c r="D1156" s="1">
        <v>118</v>
      </c>
      <c r="E1156" s="1">
        <v>3</v>
      </c>
      <c r="G1156" s="1" t="s">
        <v>14243</v>
      </c>
      <c r="H1156" s="1" t="s">
        <v>26</v>
      </c>
      <c r="I1156" s="1" t="s">
        <v>38</v>
      </c>
      <c r="J1156" s="1" t="s">
        <v>50</v>
      </c>
      <c r="K1156" s="2" t="s">
        <v>11179</v>
      </c>
      <c r="L1156" s="2" t="s">
        <v>11180</v>
      </c>
      <c r="M1156" s="15">
        <v>3</v>
      </c>
      <c r="P1156" s="43">
        <v>2</v>
      </c>
      <c r="Q1156" s="44">
        <v>2</v>
      </c>
      <c r="R1156" s="45">
        <v>1</v>
      </c>
      <c r="S1156" s="46">
        <v>4</v>
      </c>
      <c r="V1156" s="2" t="s">
        <v>14244</v>
      </c>
      <c r="AD1156" s="2"/>
      <c r="AP1156" s="1"/>
      <c r="AQ1156" s="1"/>
    </row>
    <row r="1157" spans="1:43" ht="36">
      <c r="A1157" s="1" t="s">
        <v>14231</v>
      </c>
      <c r="B1157" s="1" t="s">
        <v>14245</v>
      </c>
      <c r="C1157" s="1" t="s">
        <v>14234</v>
      </c>
      <c r="D1157" s="1">
        <v>119</v>
      </c>
      <c r="E1157" s="1">
        <v>3</v>
      </c>
      <c r="G1157" s="1" t="s">
        <v>14246</v>
      </c>
      <c r="I1157" s="1" t="s">
        <v>63</v>
      </c>
      <c r="J1157" s="1" t="s">
        <v>50</v>
      </c>
      <c r="K1157" s="2"/>
      <c r="M1157" s="15">
        <v>1</v>
      </c>
      <c r="V1157" s="2" t="s">
        <v>14247</v>
      </c>
      <c r="AD1157" s="2"/>
      <c r="AP1157" s="1"/>
      <c r="AQ1157" s="1"/>
    </row>
    <row r="1158" spans="1:43" ht="24">
      <c r="A1158" s="1" t="s">
        <v>14231</v>
      </c>
      <c r="B1158" s="1" t="s">
        <v>14248</v>
      </c>
      <c r="C1158" s="1" t="s">
        <v>14234</v>
      </c>
      <c r="D1158" s="1">
        <v>120</v>
      </c>
      <c r="E1158" s="1">
        <v>3</v>
      </c>
      <c r="G1158" s="1" t="s">
        <v>14249</v>
      </c>
      <c r="H1158" s="1" t="s">
        <v>26</v>
      </c>
      <c r="I1158" s="1" t="s">
        <v>38</v>
      </c>
      <c r="J1158" s="1" t="s">
        <v>57</v>
      </c>
      <c r="K1158" s="2" t="s">
        <v>1130</v>
      </c>
      <c r="M1158" s="15">
        <v>3</v>
      </c>
      <c r="P1158" s="43">
        <v>2</v>
      </c>
      <c r="Q1158" s="44">
        <v>1</v>
      </c>
      <c r="R1158" s="45">
        <v>2</v>
      </c>
      <c r="S1158" s="46">
        <v>2</v>
      </c>
      <c r="V1158" s="2" t="s">
        <v>14250</v>
      </c>
      <c r="AD1158" s="2"/>
      <c r="AP1158" s="1"/>
      <c r="AQ1158" s="1"/>
    </row>
    <row r="1159" spans="1:43" ht="36">
      <c r="A1159" s="1" t="s">
        <v>14231</v>
      </c>
      <c r="B1159" s="1" t="s">
        <v>14251</v>
      </c>
      <c r="C1159" s="1" t="s">
        <v>14234</v>
      </c>
      <c r="D1159" s="1">
        <v>121</v>
      </c>
      <c r="E1159" s="1">
        <v>3</v>
      </c>
      <c r="G1159" s="1" t="s">
        <v>14252</v>
      </c>
      <c r="I1159" s="1" t="s">
        <v>63</v>
      </c>
      <c r="J1159" s="1" t="s">
        <v>57</v>
      </c>
      <c r="K1159" s="2"/>
      <c r="L1159" s="2" t="s">
        <v>14253</v>
      </c>
      <c r="M1159" s="15">
        <v>3</v>
      </c>
      <c r="V1159" s="2" t="s">
        <v>14254</v>
      </c>
      <c r="AD1159" s="2"/>
      <c r="AP1159" s="1"/>
      <c r="AQ1159" s="1"/>
    </row>
    <row r="1160" spans="1:43" ht="24">
      <c r="A1160" s="1" t="s">
        <v>14231</v>
      </c>
      <c r="B1160" s="1" t="s">
        <v>14255</v>
      </c>
      <c r="C1160" s="1" t="s">
        <v>14234</v>
      </c>
      <c r="D1160" s="1">
        <v>122</v>
      </c>
      <c r="E1160" s="1">
        <v>3</v>
      </c>
      <c r="G1160" s="1" t="s">
        <v>14256</v>
      </c>
      <c r="I1160" s="1" t="s">
        <v>56</v>
      </c>
      <c r="J1160" s="1" t="s">
        <v>39</v>
      </c>
      <c r="K1160" s="2" t="s">
        <v>261</v>
      </c>
      <c r="L1160" s="2" t="s">
        <v>14257</v>
      </c>
      <c r="M1160" s="15">
        <v>1</v>
      </c>
      <c r="V1160" s="2" t="s">
        <v>14258</v>
      </c>
      <c r="AD1160" s="2"/>
      <c r="AP1160" s="1"/>
      <c r="AQ1160" s="1"/>
    </row>
    <row r="1161" spans="1:43" ht="36">
      <c r="A1161" s="1" t="s">
        <v>14231</v>
      </c>
      <c r="B1161" s="1" t="s">
        <v>14259</v>
      </c>
      <c r="C1161" s="1" t="s">
        <v>14234</v>
      </c>
      <c r="D1161" s="1">
        <v>123</v>
      </c>
      <c r="E1161" s="1">
        <v>3</v>
      </c>
      <c r="G1161" s="1" t="s">
        <v>14260</v>
      </c>
      <c r="I1161" s="1" t="s">
        <v>63</v>
      </c>
      <c r="J1161" s="1" t="s">
        <v>39</v>
      </c>
      <c r="K1161" s="2"/>
      <c r="M1161" s="15">
        <v>1</v>
      </c>
      <c r="V1161" s="2" t="s">
        <v>14261</v>
      </c>
      <c r="AD1161" s="2"/>
      <c r="AP1161" s="1"/>
      <c r="AQ1161" s="1"/>
    </row>
    <row r="1162" spans="1:43" ht="48">
      <c r="A1162" s="1" t="s">
        <v>14231</v>
      </c>
      <c r="B1162" s="1" t="s">
        <v>14262</v>
      </c>
      <c r="C1162" s="1" t="s">
        <v>14234</v>
      </c>
      <c r="D1162" s="1">
        <v>124</v>
      </c>
      <c r="E1162" s="1">
        <v>3</v>
      </c>
      <c r="G1162" s="1" t="s">
        <v>14263</v>
      </c>
      <c r="I1162" s="1" t="s">
        <v>56</v>
      </c>
      <c r="J1162" s="1" t="s">
        <v>44</v>
      </c>
      <c r="K1162" s="2" t="s">
        <v>261</v>
      </c>
      <c r="L1162" s="2" t="s">
        <v>14264</v>
      </c>
      <c r="M1162" s="15">
        <v>3</v>
      </c>
      <c r="V1162" s="2" t="s">
        <v>14265</v>
      </c>
      <c r="AD1162" s="2"/>
      <c r="AP1162" s="1"/>
      <c r="AQ1162" s="1"/>
    </row>
    <row r="1163" spans="1:43" ht="72">
      <c r="A1163" s="75" t="s">
        <v>14231</v>
      </c>
      <c r="B1163" s="75" t="s">
        <v>14266</v>
      </c>
      <c r="C1163" s="75" t="s">
        <v>14234</v>
      </c>
      <c r="D1163" s="75">
        <v>125</v>
      </c>
      <c r="E1163" s="75">
        <v>1</v>
      </c>
      <c r="F1163" s="75" t="s">
        <v>14227</v>
      </c>
      <c r="G1163" s="75" t="s">
        <v>14267</v>
      </c>
      <c r="I1163" s="1" t="s">
        <v>125</v>
      </c>
      <c r="K1163" s="2"/>
      <c r="M1163" s="15">
        <v>1</v>
      </c>
      <c r="N1163" s="41" t="s">
        <v>9489</v>
      </c>
      <c r="V1163" s="2" t="s">
        <v>14268</v>
      </c>
      <c r="X1163" s="1" t="s">
        <v>14417</v>
      </c>
      <c r="Y1163" s="1" t="s">
        <v>14267</v>
      </c>
      <c r="AA1163" s="1" t="s">
        <v>125</v>
      </c>
      <c r="AD1163" s="2"/>
      <c r="AE1163" s="1">
        <v>1</v>
      </c>
      <c r="AF1163" s="41" t="s">
        <v>9490</v>
      </c>
      <c r="AL1163" s="47">
        <v>15</v>
      </c>
      <c r="AN1163" s="2" t="s">
        <v>14269</v>
      </c>
      <c r="AP1163" s="1"/>
      <c r="AQ1163" s="1"/>
    </row>
    <row r="1164" spans="1:43" ht="120">
      <c r="A1164" s="1" t="s">
        <v>14231</v>
      </c>
      <c r="B1164" s="1" t="s">
        <v>14270</v>
      </c>
      <c r="C1164" s="1" t="s">
        <v>14234</v>
      </c>
      <c r="D1164" s="1">
        <v>126</v>
      </c>
      <c r="E1164" s="1">
        <v>1</v>
      </c>
      <c r="F1164" s="1" t="s">
        <v>14227</v>
      </c>
      <c r="G1164" s="1" t="s">
        <v>14271</v>
      </c>
      <c r="I1164" s="1" t="s">
        <v>125</v>
      </c>
      <c r="K1164" s="2"/>
      <c r="M1164" s="15">
        <v>2</v>
      </c>
      <c r="N1164" s="41" t="s">
        <v>9489</v>
      </c>
      <c r="V1164" s="2" t="s">
        <v>14272</v>
      </c>
      <c r="Y1164" s="1" t="s">
        <v>14271</v>
      </c>
      <c r="AA1164" s="1" t="s">
        <v>125</v>
      </c>
      <c r="AD1164" s="2"/>
      <c r="AE1164" s="1">
        <v>2</v>
      </c>
      <c r="AF1164" s="41" t="s">
        <v>9490</v>
      </c>
      <c r="AL1164" s="47">
        <v>15</v>
      </c>
      <c r="AN1164" s="2" t="s">
        <v>14273</v>
      </c>
      <c r="AP1164" s="1"/>
      <c r="AQ1164" s="1"/>
    </row>
    <row r="1165" spans="1:43" ht="48">
      <c r="A1165" s="1" t="s">
        <v>14231</v>
      </c>
      <c r="B1165" s="1" t="s">
        <v>14274</v>
      </c>
      <c r="C1165" s="1" t="s">
        <v>14234</v>
      </c>
      <c r="D1165" s="1">
        <v>127</v>
      </c>
      <c r="E1165" s="1">
        <v>1</v>
      </c>
      <c r="F1165" s="1" t="s">
        <v>14227</v>
      </c>
      <c r="G1165" s="1" t="s">
        <v>12081</v>
      </c>
      <c r="H1165" s="1" t="s">
        <v>26</v>
      </c>
      <c r="I1165" s="1" t="s">
        <v>94</v>
      </c>
      <c r="K1165" s="2" t="s">
        <v>14275</v>
      </c>
      <c r="L1165" s="2" t="s">
        <v>14276</v>
      </c>
      <c r="N1165" s="41">
        <v>50</v>
      </c>
      <c r="O1165" s="42">
        <v>4</v>
      </c>
      <c r="Q1165" s="44">
        <v>6</v>
      </c>
      <c r="R1165" s="45">
        <v>4</v>
      </c>
      <c r="S1165" s="46">
        <v>9</v>
      </c>
      <c r="V1165" s="2" t="s">
        <v>14277</v>
      </c>
      <c r="Y1165" s="1" t="s">
        <v>12081</v>
      </c>
      <c r="Z1165" s="1" t="s">
        <v>26</v>
      </c>
      <c r="AA1165" s="1" t="s">
        <v>94</v>
      </c>
      <c r="AC1165" s="1" t="s">
        <v>14278</v>
      </c>
      <c r="AD1165" s="2" t="s">
        <v>14276</v>
      </c>
      <c r="AF1165" s="41">
        <v>50</v>
      </c>
      <c r="AG1165" s="42">
        <v>4</v>
      </c>
      <c r="AI1165" s="44">
        <v>6</v>
      </c>
      <c r="AJ1165" s="45">
        <v>4</v>
      </c>
      <c r="AK1165" s="46">
        <v>9</v>
      </c>
      <c r="AN1165" s="2" t="s">
        <v>14279</v>
      </c>
      <c r="AP1165" s="1"/>
      <c r="AQ1165" s="1"/>
    </row>
    <row r="1166" spans="1:43" ht="24">
      <c r="A1166" s="1" t="s">
        <v>14231</v>
      </c>
      <c r="B1166" s="1" t="s">
        <v>14280</v>
      </c>
      <c r="C1166" s="1" t="s">
        <v>14234</v>
      </c>
      <c r="D1166" s="1">
        <v>129</v>
      </c>
      <c r="E1166" s="1">
        <v>4</v>
      </c>
      <c r="F1166" s="1" t="s">
        <v>14227</v>
      </c>
      <c r="G1166" s="1" t="s">
        <v>14281</v>
      </c>
      <c r="I1166" s="1" t="s">
        <v>94</v>
      </c>
      <c r="K1166" s="2" t="s">
        <v>938</v>
      </c>
      <c r="N1166" s="41">
        <v>40</v>
      </c>
      <c r="O1166" s="42">
        <v>1</v>
      </c>
      <c r="Q1166" s="44">
        <v>4</v>
      </c>
      <c r="R1166" s="45">
        <v>3</v>
      </c>
      <c r="S1166" s="46">
        <v>5</v>
      </c>
      <c r="V1166" s="2" t="s">
        <v>14282</v>
      </c>
      <c r="W1166" s="2" t="s">
        <v>14283</v>
      </c>
      <c r="AD1166" s="2"/>
      <c r="AP1166" s="1"/>
      <c r="AQ1166" s="1"/>
    </row>
    <row r="1167" spans="1:43" ht="24">
      <c r="A1167" s="1" t="s">
        <v>14231</v>
      </c>
      <c r="B1167" s="1" t="s">
        <v>14284</v>
      </c>
      <c r="C1167" s="1" t="s">
        <v>14234</v>
      </c>
      <c r="D1167" s="1">
        <v>130</v>
      </c>
      <c r="E1167" s="1">
        <v>4</v>
      </c>
      <c r="F1167" s="1" t="s">
        <v>14227</v>
      </c>
      <c r="G1167" s="1" t="s">
        <v>14285</v>
      </c>
      <c r="I1167" s="1" t="s">
        <v>94</v>
      </c>
      <c r="K1167" s="2" t="s">
        <v>938</v>
      </c>
      <c r="L1167" s="2" t="s">
        <v>698</v>
      </c>
      <c r="N1167" s="41">
        <v>8</v>
      </c>
      <c r="O1167" s="42">
        <v>1</v>
      </c>
      <c r="Q1167" s="44">
        <v>2</v>
      </c>
      <c r="R1167" s="45">
        <v>1</v>
      </c>
      <c r="S1167" s="46">
        <v>3</v>
      </c>
      <c r="V1167" s="2" t="s">
        <v>14286</v>
      </c>
      <c r="W1167" s="2" t="s">
        <v>14287</v>
      </c>
      <c r="AD1167" s="2"/>
      <c r="AP1167" s="1"/>
      <c r="AQ1167" s="1"/>
    </row>
    <row r="1168" spans="1:43" ht="72">
      <c r="A1168" s="1" t="s">
        <v>14231</v>
      </c>
      <c r="B1168" s="1" t="s">
        <v>14288</v>
      </c>
      <c r="C1168" s="1" t="s">
        <v>14234</v>
      </c>
      <c r="D1168" s="1">
        <v>131</v>
      </c>
      <c r="E1168" s="1">
        <v>2</v>
      </c>
      <c r="F1168" s="1" t="s">
        <v>14227</v>
      </c>
      <c r="G1168" s="1" t="s">
        <v>14289</v>
      </c>
      <c r="I1168" s="1" t="s">
        <v>94</v>
      </c>
      <c r="K1168" s="2" t="s">
        <v>926</v>
      </c>
      <c r="N1168" s="41">
        <v>35</v>
      </c>
      <c r="O1168" s="42">
        <v>2</v>
      </c>
      <c r="Q1168" s="44">
        <v>5</v>
      </c>
      <c r="R1168" s="45">
        <v>4</v>
      </c>
      <c r="S1168" s="46">
        <v>6</v>
      </c>
      <c r="V1168" s="2" t="s">
        <v>14290</v>
      </c>
      <c r="AD1168" s="2"/>
      <c r="AP1168" s="1"/>
      <c r="AQ1168" s="1"/>
    </row>
    <row r="1169" spans="1:43" ht="36">
      <c r="A1169" s="1" t="s">
        <v>14231</v>
      </c>
      <c r="B1169" s="1" t="s">
        <v>14291</v>
      </c>
      <c r="C1169" s="1" t="s">
        <v>14234</v>
      </c>
      <c r="D1169" s="1">
        <v>132</v>
      </c>
      <c r="E1169" s="1">
        <v>3</v>
      </c>
      <c r="F1169" s="1" t="s">
        <v>14227</v>
      </c>
      <c r="G1169" s="1" t="s">
        <v>14292</v>
      </c>
      <c r="I1169" s="1" t="s">
        <v>104</v>
      </c>
      <c r="K1169" s="2" t="s">
        <v>14293</v>
      </c>
      <c r="O1169" s="42">
        <v>2</v>
      </c>
      <c r="T1169" s="47">
        <v>3</v>
      </c>
      <c r="V1169" s="2" t="s">
        <v>14294</v>
      </c>
      <c r="W1169" s="2" t="s">
        <v>14295</v>
      </c>
      <c r="AD1169" s="2"/>
      <c r="AP1169" s="1"/>
      <c r="AQ1169" s="1"/>
    </row>
    <row r="1170" spans="1:43" ht="36">
      <c r="A1170" s="1" t="s">
        <v>14231</v>
      </c>
      <c r="B1170" s="1" t="s">
        <v>14296</v>
      </c>
      <c r="C1170" s="1" t="s">
        <v>14234</v>
      </c>
      <c r="D1170" s="1">
        <v>133</v>
      </c>
      <c r="E1170" s="1">
        <v>2</v>
      </c>
      <c r="F1170" s="1" t="s">
        <v>14227</v>
      </c>
      <c r="G1170" s="1" t="s">
        <v>14297</v>
      </c>
      <c r="I1170" s="1" t="s">
        <v>104</v>
      </c>
      <c r="K1170" s="2" t="s">
        <v>1172</v>
      </c>
      <c r="O1170" s="42">
        <v>3</v>
      </c>
      <c r="T1170" s="47">
        <v>5</v>
      </c>
      <c r="V1170" s="2" t="s">
        <v>14298</v>
      </c>
      <c r="W1170" s="2" t="s">
        <v>14299</v>
      </c>
      <c r="AD1170" s="2"/>
      <c r="AP1170" s="1"/>
      <c r="AQ1170" s="1"/>
    </row>
    <row r="1171" spans="1:43" ht="24">
      <c r="A1171" s="1" t="s">
        <v>14231</v>
      </c>
      <c r="B1171" s="1" t="s">
        <v>14300</v>
      </c>
      <c r="C1171" s="1" t="s">
        <v>14234</v>
      </c>
      <c r="D1171" s="1">
        <v>134</v>
      </c>
      <c r="E1171" s="1">
        <v>3</v>
      </c>
      <c r="F1171" s="1" t="s">
        <v>14227</v>
      </c>
      <c r="G1171" s="1" t="s">
        <v>14301</v>
      </c>
      <c r="I1171" s="1" t="s">
        <v>104</v>
      </c>
      <c r="K1171" s="2" t="s">
        <v>14302</v>
      </c>
      <c r="O1171" s="42">
        <v>3</v>
      </c>
      <c r="T1171" s="47">
        <v>3</v>
      </c>
      <c r="V1171" s="2" t="s">
        <v>14303</v>
      </c>
      <c r="W1171" s="2" t="s">
        <v>14304</v>
      </c>
      <c r="AD1171" s="2"/>
      <c r="AP1171" s="1"/>
      <c r="AQ1171" s="1"/>
    </row>
    <row r="1172" spans="1:43" ht="24">
      <c r="A1172" s="1" t="s">
        <v>14231</v>
      </c>
      <c r="B1172" s="1" t="s">
        <v>14305</v>
      </c>
      <c r="C1172" s="1" t="s">
        <v>14234</v>
      </c>
      <c r="D1172" s="1">
        <v>135</v>
      </c>
      <c r="E1172" s="1">
        <v>3</v>
      </c>
      <c r="F1172" s="1" t="s">
        <v>14227</v>
      </c>
      <c r="G1172" s="1" t="s">
        <v>14306</v>
      </c>
      <c r="I1172" s="1" t="s">
        <v>104</v>
      </c>
      <c r="K1172" s="2" t="s">
        <v>14293</v>
      </c>
      <c r="O1172" s="42">
        <v>4</v>
      </c>
      <c r="T1172" s="47">
        <v>3</v>
      </c>
      <c r="V1172" s="2" t="s">
        <v>14307</v>
      </c>
      <c r="W1172" s="2" t="s">
        <v>14308</v>
      </c>
      <c r="AD1172" s="2"/>
      <c r="AP1172" s="1"/>
      <c r="AQ1172" s="1"/>
    </row>
    <row r="1173" spans="1:43" ht="48">
      <c r="A1173" s="1" t="s">
        <v>14231</v>
      </c>
      <c r="B1173" s="1" t="s">
        <v>14309</v>
      </c>
      <c r="C1173" s="1" t="s">
        <v>14234</v>
      </c>
      <c r="D1173" s="1">
        <v>136</v>
      </c>
      <c r="E1173" s="1">
        <v>2</v>
      </c>
      <c r="F1173" s="1" t="s">
        <v>14227</v>
      </c>
      <c r="G1173" s="1" t="s">
        <v>14310</v>
      </c>
      <c r="I1173" s="1" t="s">
        <v>82</v>
      </c>
      <c r="K1173" s="2" t="s">
        <v>12112</v>
      </c>
      <c r="V1173" s="2" t="s">
        <v>14311</v>
      </c>
      <c r="W1173" s="2" t="s">
        <v>14312</v>
      </c>
      <c r="AD1173" s="2"/>
      <c r="AP1173" s="1"/>
      <c r="AQ1173" s="1"/>
    </row>
    <row r="1174" spans="1:43" ht="36">
      <c r="A1174" s="1" t="s">
        <v>14231</v>
      </c>
      <c r="B1174" s="1" t="s">
        <v>14313</v>
      </c>
      <c r="C1174" s="1" t="s">
        <v>14234</v>
      </c>
      <c r="D1174" s="1">
        <v>137</v>
      </c>
      <c r="E1174" s="1">
        <v>3</v>
      </c>
      <c r="F1174" s="1" t="s">
        <v>14227</v>
      </c>
      <c r="G1174" s="1" t="s">
        <v>14314</v>
      </c>
      <c r="I1174" s="1" t="s">
        <v>82</v>
      </c>
      <c r="K1174" s="2" t="s">
        <v>12112</v>
      </c>
      <c r="V1174" s="2" t="s">
        <v>14315</v>
      </c>
      <c r="W1174" s="2" t="s">
        <v>14316</v>
      </c>
      <c r="AD1174" s="2"/>
      <c r="AP1174" s="1"/>
      <c r="AQ1174" s="1"/>
    </row>
    <row r="1175" spans="1:43" ht="24">
      <c r="A1175" s="1" t="s">
        <v>14231</v>
      </c>
      <c r="B1175" s="1" t="s">
        <v>14317</v>
      </c>
      <c r="C1175" s="1" t="s">
        <v>14234</v>
      </c>
      <c r="D1175" s="1">
        <v>138</v>
      </c>
      <c r="E1175" s="1">
        <v>2</v>
      </c>
      <c r="F1175" s="1" t="s">
        <v>14227</v>
      </c>
      <c r="G1175" s="1" t="s">
        <v>14318</v>
      </c>
      <c r="I1175" s="1" t="s">
        <v>82</v>
      </c>
      <c r="K1175" s="2"/>
      <c r="V1175" s="2" t="s">
        <v>14319</v>
      </c>
      <c r="W1175" s="2" t="s">
        <v>14320</v>
      </c>
      <c r="AD1175" s="2"/>
      <c r="AP1175" s="1"/>
      <c r="AQ1175" s="1"/>
    </row>
    <row r="1176" spans="1:43" ht="72">
      <c r="A1176" s="1" t="s">
        <v>14231</v>
      </c>
      <c r="B1176" s="1" t="s">
        <v>14321</v>
      </c>
      <c r="C1176" s="1" t="s">
        <v>14234</v>
      </c>
      <c r="D1176" s="1">
        <v>139</v>
      </c>
      <c r="E1176" s="1">
        <v>1</v>
      </c>
      <c r="F1176" s="1" t="s">
        <v>14227</v>
      </c>
      <c r="G1176" s="1" t="s">
        <v>14322</v>
      </c>
      <c r="I1176" s="1" t="s">
        <v>125</v>
      </c>
      <c r="K1176" s="2" t="s">
        <v>12013</v>
      </c>
      <c r="T1176" s="47">
        <v>5</v>
      </c>
      <c r="U1176" s="1">
        <v>10</v>
      </c>
      <c r="V1176" s="2" t="s">
        <v>14323</v>
      </c>
      <c r="AD1176" s="2"/>
      <c r="AP1176" s="1"/>
      <c r="AQ1176" s="1"/>
    </row>
    <row r="1177" spans="1:43">
      <c r="A1177" s="1" t="s">
        <v>14231</v>
      </c>
      <c r="B1177" s="1" t="s">
        <v>14415</v>
      </c>
      <c r="C1177" s="1" t="s">
        <v>14234</v>
      </c>
      <c r="D1177" s="1">
        <v>999</v>
      </c>
      <c r="E1177" s="1">
        <v>0</v>
      </c>
      <c r="F1177" s="1" t="s">
        <v>14227</v>
      </c>
      <c r="G1177" s="1" t="s">
        <v>14227</v>
      </c>
      <c r="I1177" s="1" t="s">
        <v>13388</v>
      </c>
      <c r="K1177" s="2"/>
      <c r="L1177" s="2" t="s">
        <v>13512</v>
      </c>
      <c r="Y1177" s="1" t="s">
        <v>14227</v>
      </c>
      <c r="AA1177" s="1" t="s">
        <v>13388</v>
      </c>
      <c r="AD1177" s="2" t="s">
        <v>13514</v>
      </c>
      <c r="AP1177" s="1"/>
      <c r="AQ1177" s="1"/>
    </row>
    <row r="1178" spans="1:43" ht="36">
      <c r="A1178" s="74" t="s">
        <v>14232</v>
      </c>
      <c r="B1178" s="74" t="s">
        <v>14324</v>
      </c>
      <c r="C1178" s="74" t="s">
        <v>14325</v>
      </c>
      <c r="D1178" s="74">
        <v>140</v>
      </c>
      <c r="E1178" s="74">
        <v>1</v>
      </c>
      <c r="F1178" s="74"/>
      <c r="G1178" s="74" t="s">
        <v>5880</v>
      </c>
      <c r="H1178" s="1" t="s">
        <v>26</v>
      </c>
      <c r="I1178" s="1" t="s">
        <v>27</v>
      </c>
      <c r="J1178" s="1" t="s">
        <v>57</v>
      </c>
      <c r="K1178" s="2" t="s">
        <v>3066</v>
      </c>
      <c r="M1178" s="15">
        <v>9</v>
      </c>
      <c r="P1178" s="43">
        <v>3</v>
      </c>
      <c r="Q1178" s="44">
        <v>1</v>
      </c>
      <c r="R1178" s="45">
        <v>2</v>
      </c>
      <c r="S1178" s="46">
        <v>3</v>
      </c>
      <c r="V1178" s="2" t="s">
        <v>14326</v>
      </c>
      <c r="AD1178" s="2"/>
      <c r="AP1178" s="1"/>
      <c r="AQ1178" s="1"/>
    </row>
    <row r="1179" spans="1:43" ht="24">
      <c r="A1179" s="1" t="s">
        <v>14232</v>
      </c>
      <c r="B1179" s="1" t="s">
        <v>14327</v>
      </c>
      <c r="C1179" s="1" t="s">
        <v>14325</v>
      </c>
      <c r="D1179" s="1">
        <v>141</v>
      </c>
      <c r="E1179" s="1">
        <v>3</v>
      </c>
      <c r="G1179" s="1" t="s">
        <v>14328</v>
      </c>
      <c r="H1179" s="1" t="s">
        <v>26</v>
      </c>
      <c r="I1179" s="1" t="s">
        <v>38</v>
      </c>
      <c r="J1179" s="1" t="s">
        <v>28</v>
      </c>
      <c r="K1179" s="2" t="s">
        <v>368</v>
      </c>
      <c r="M1179" s="15">
        <v>4</v>
      </c>
      <c r="P1179" s="43">
        <v>2</v>
      </c>
      <c r="Q1179" s="44">
        <v>2</v>
      </c>
      <c r="R1179" s="45">
        <v>1</v>
      </c>
      <c r="S1179" s="46">
        <v>3</v>
      </c>
      <c r="V1179" s="2" t="s">
        <v>14329</v>
      </c>
      <c r="AD1179" s="2"/>
      <c r="AP1179" s="1"/>
      <c r="AQ1179" s="1"/>
    </row>
    <row r="1180" spans="1:43" ht="72">
      <c r="A1180" s="1" t="s">
        <v>14232</v>
      </c>
      <c r="B1180" s="1" t="s">
        <v>14330</v>
      </c>
      <c r="C1180" s="1" t="s">
        <v>14325</v>
      </c>
      <c r="D1180" s="1">
        <v>142</v>
      </c>
      <c r="E1180" s="1">
        <v>3</v>
      </c>
      <c r="G1180" s="1" t="s">
        <v>14331</v>
      </c>
      <c r="I1180" s="1" t="s">
        <v>56</v>
      </c>
      <c r="J1180" s="1" t="s">
        <v>28</v>
      </c>
      <c r="K1180" s="2" t="s">
        <v>196</v>
      </c>
      <c r="L1180" s="2" t="s">
        <v>14332</v>
      </c>
      <c r="M1180" s="15">
        <v>1</v>
      </c>
      <c r="V1180" s="2" t="s">
        <v>14333</v>
      </c>
      <c r="AD1180" s="2"/>
      <c r="AP1180" s="1"/>
      <c r="AQ1180" s="1"/>
    </row>
    <row r="1181" spans="1:43">
      <c r="A1181" s="1" t="s">
        <v>14232</v>
      </c>
      <c r="B1181" s="1" t="s">
        <v>14334</v>
      </c>
      <c r="C1181" s="1" t="s">
        <v>14325</v>
      </c>
      <c r="D1181" s="1">
        <v>143</v>
      </c>
      <c r="E1181" s="1">
        <v>3</v>
      </c>
      <c r="G1181" s="1" t="s">
        <v>14335</v>
      </c>
      <c r="I1181" s="1" t="s">
        <v>38</v>
      </c>
      <c r="J1181" s="1" t="s">
        <v>50</v>
      </c>
      <c r="K1181" s="2" t="s">
        <v>11970</v>
      </c>
      <c r="L1181" s="2" t="s">
        <v>171</v>
      </c>
      <c r="M1181" s="15">
        <v>3</v>
      </c>
      <c r="P1181" s="43">
        <v>1</v>
      </c>
      <c r="Q1181" s="44">
        <v>1</v>
      </c>
      <c r="R1181" s="45">
        <v>1</v>
      </c>
      <c r="S1181" s="46">
        <v>3</v>
      </c>
      <c r="V1181" s="2" t="s">
        <v>14336</v>
      </c>
      <c r="AD1181" s="2"/>
      <c r="AP1181" s="1"/>
      <c r="AQ1181" s="1"/>
    </row>
    <row r="1182" spans="1:43" ht="60">
      <c r="A1182" s="1" t="s">
        <v>14232</v>
      </c>
      <c r="B1182" s="1" t="s">
        <v>14337</v>
      </c>
      <c r="C1182" s="1" t="s">
        <v>14325</v>
      </c>
      <c r="D1182" s="1">
        <v>144</v>
      </c>
      <c r="E1182" s="1">
        <v>3</v>
      </c>
      <c r="G1182" s="1" t="s">
        <v>14338</v>
      </c>
      <c r="I1182" s="1" t="s">
        <v>63</v>
      </c>
      <c r="J1182" s="1" t="s">
        <v>50</v>
      </c>
      <c r="K1182" s="2"/>
      <c r="M1182" s="15">
        <v>4</v>
      </c>
      <c r="V1182" s="2" t="s">
        <v>14339</v>
      </c>
      <c r="AD1182" s="2"/>
      <c r="AP1182" s="1"/>
      <c r="AQ1182" s="1"/>
    </row>
    <row r="1183" spans="1:43" ht="24">
      <c r="A1183" s="1" t="s">
        <v>14232</v>
      </c>
      <c r="B1183" s="1" t="s">
        <v>14340</v>
      </c>
      <c r="C1183" s="1" t="s">
        <v>14325</v>
      </c>
      <c r="D1183" s="1">
        <v>145</v>
      </c>
      <c r="E1183" s="1">
        <v>3</v>
      </c>
      <c r="G1183" s="1" t="s">
        <v>14341</v>
      </c>
      <c r="I1183" s="1" t="s">
        <v>63</v>
      </c>
      <c r="J1183" s="1" t="s">
        <v>57</v>
      </c>
      <c r="K1183" s="2"/>
      <c r="L1183" s="2" t="s">
        <v>14342</v>
      </c>
      <c r="M1183" s="15">
        <v>1</v>
      </c>
      <c r="V1183" s="2" t="s">
        <v>14343</v>
      </c>
      <c r="AD1183" s="2"/>
      <c r="AP1183" s="1"/>
      <c r="AQ1183" s="1"/>
    </row>
    <row r="1184" spans="1:43" ht="36">
      <c r="A1184" s="1" t="s">
        <v>14232</v>
      </c>
      <c r="B1184" s="1" t="s">
        <v>14344</v>
      </c>
      <c r="C1184" s="1" t="s">
        <v>14325</v>
      </c>
      <c r="D1184" s="1">
        <v>146</v>
      </c>
      <c r="E1184" s="1">
        <v>3</v>
      </c>
      <c r="G1184" s="1" t="s">
        <v>14345</v>
      </c>
      <c r="I1184" s="1" t="s">
        <v>63</v>
      </c>
      <c r="J1184" s="1" t="s">
        <v>57</v>
      </c>
      <c r="K1184" s="2" t="s">
        <v>324</v>
      </c>
      <c r="M1184" s="15">
        <v>1</v>
      </c>
      <c r="V1184" s="2" t="s">
        <v>14346</v>
      </c>
      <c r="AD1184" s="2"/>
      <c r="AP1184" s="1"/>
      <c r="AQ1184" s="1"/>
    </row>
    <row r="1185" spans="1:43" ht="24">
      <c r="A1185" s="1" t="s">
        <v>14232</v>
      </c>
      <c r="B1185" s="1" t="s">
        <v>14347</v>
      </c>
      <c r="C1185" s="1" t="s">
        <v>14325</v>
      </c>
      <c r="D1185" s="1">
        <v>147</v>
      </c>
      <c r="E1185" s="1">
        <v>3</v>
      </c>
      <c r="G1185" s="1" t="s">
        <v>14348</v>
      </c>
      <c r="I1185" s="1" t="s">
        <v>38</v>
      </c>
      <c r="J1185" s="1" t="s">
        <v>39</v>
      </c>
      <c r="K1185" s="2" t="s">
        <v>14349</v>
      </c>
      <c r="M1185" s="15">
        <v>2</v>
      </c>
      <c r="P1185" s="43">
        <v>1</v>
      </c>
      <c r="Q1185" s="44">
        <v>0</v>
      </c>
      <c r="R1185" s="45">
        <v>1</v>
      </c>
      <c r="S1185" s="46">
        <v>1</v>
      </c>
      <c r="V1185" s="2" t="s">
        <v>14350</v>
      </c>
      <c r="AD1185" s="2"/>
      <c r="AP1185" s="1"/>
      <c r="AQ1185" s="1"/>
    </row>
    <row r="1186" spans="1:43" ht="36">
      <c r="A1186" s="1" t="s">
        <v>14232</v>
      </c>
      <c r="B1186" s="1" t="s">
        <v>14351</v>
      </c>
      <c r="C1186" s="1" t="s">
        <v>14325</v>
      </c>
      <c r="D1186" s="1">
        <v>148</v>
      </c>
      <c r="E1186" s="1">
        <v>3</v>
      </c>
      <c r="G1186" s="1" t="s">
        <v>14352</v>
      </c>
      <c r="I1186" s="1" t="s">
        <v>56</v>
      </c>
      <c r="J1186" s="1" t="s">
        <v>39</v>
      </c>
      <c r="K1186" s="2" t="s">
        <v>89</v>
      </c>
      <c r="L1186" s="2" t="s">
        <v>14353</v>
      </c>
      <c r="M1186" s="15">
        <v>0</v>
      </c>
      <c r="V1186" s="2" t="s">
        <v>14354</v>
      </c>
      <c r="AD1186" s="2"/>
      <c r="AP1186" s="1"/>
      <c r="AQ1186" s="1"/>
    </row>
    <row r="1187" spans="1:43" ht="24">
      <c r="A1187" s="1" t="s">
        <v>14232</v>
      </c>
      <c r="B1187" s="1" t="s">
        <v>14355</v>
      </c>
      <c r="C1187" s="1" t="s">
        <v>14325</v>
      </c>
      <c r="D1187" s="1">
        <v>149</v>
      </c>
      <c r="E1187" s="1">
        <v>3</v>
      </c>
      <c r="G1187" s="1" t="s">
        <v>14356</v>
      </c>
      <c r="H1187" s="1" t="s">
        <v>26</v>
      </c>
      <c r="I1187" s="1" t="s">
        <v>56</v>
      </c>
      <c r="J1187" s="1" t="s">
        <v>44</v>
      </c>
      <c r="K1187" s="2" t="s">
        <v>298</v>
      </c>
      <c r="L1187" s="2" t="s">
        <v>14357</v>
      </c>
      <c r="M1187" s="15">
        <v>4</v>
      </c>
      <c r="V1187" s="2" t="s">
        <v>14358</v>
      </c>
      <c r="AD1187" s="2"/>
      <c r="AP1187" s="1"/>
      <c r="AQ1187" s="1"/>
    </row>
    <row r="1188" spans="1:43" ht="48">
      <c r="A1188" s="75" t="s">
        <v>14232</v>
      </c>
      <c r="B1188" s="75" t="s">
        <v>14359</v>
      </c>
      <c r="C1188" s="75" t="s">
        <v>14325</v>
      </c>
      <c r="D1188" s="75">
        <v>150</v>
      </c>
      <c r="E1188" s="75">
        <v>1</v>
      </c>
      <c r="F1188" s="75" t="s">
        <v>14228</v>
      </c>
      <c r="G1188" s="75" t="s">
        <v>14360</v>
      </c>
      <c r="I1188" s="1" t="s">
        <v>125</v>
      </c>
      <c r="K1188" s="2"/>
      <c r="M1188" s="15">
        <v>1</v>
      </c>
      <c r="N1188" s="41" t="s">
        <v>9489</v>
      </c>
      <c r="V1188" s="2" t="s">
        <v>14361</v>
      </c>
      <c r="X1188" s="1" t="s">
        <v>1708</v>
      </c>
      <c r="Y1188" s="1" t="s">
        <v>14360</v>
      </c>
      <c r="AA1188" s="1" t="s">
        <v>125</v>
      </c>
      <c r="AD1188" s="2"/>
      <c r="AE1188" s="1">
        <v>1</v>
      </c>
      <c r="AF1188" s="41" t="s">
        <v>9490</v>
      </c>
      <c r="AL1188" s="47">
        <v>18</v>
      </c>
      <c r="AN1188" s="2" t="s">
        <v>14362</v>
      </c>
      <c r="AP1188" s="1"/>
      <c r="AQ1188" s="1"/>
    </row>
    <row r="1189" spans="1:43" ht="48">
      <c r="A1189" s="1" t="s">
        <v>14232</v>
      </c>
      <c r="B1189" s="1" t="s">
        <v>14363</v>
      </c>
      <c r="C1189" s="1" t="s">
        <v>14325</v>
      </c>
      <c r="D1189" s="1">
        <v>151</v>
      </c>
      <c r="E1189" s="1">
        <v>1</v>
      </c>
      <c r="F1189" s="1" t="s">
        <v>14228</v>
      </c>
      <c r="G1189" s="1" t="s">
        <v>14364</v>
      </c>
      <c r="I1189" s="1" t="s">
        <v>125</v>
      </c>
      <c r="K1189" s="2"/>
      <c r="M1189" s="15">
        <v>2</v>
      </c>
      <c r="N1189" s="41" t="s">
        <v>9489</v>
      </c>
      <c r="V1189" s="2" t="s">
        <v>14365</v>
      </c>
      <c r="Y1189" s="1" t="s">
        <v>14364</v>
      </c>
      <c r="AA1189" s="1" t="s">
        <v>125</v>
      </c>
      <c r="AD1189" s="2"/>
      <c r="AE1189" s="1">
        <v>2</v>
      </c>
      <c r="AF1189" s="41" t="s">
        <v>9490</v>
      </c>
      <c r="AL1189" s="47" t="s">
        <v>799</v>
      </c>
      <c r="AN1189" s="2" t="s">
        <v>14366</v>
      </c>
      <c r="AP1189" s="1"/>
      <c r="AQ1189" s="1"/>
    </row>
    <row r="1190" spans="1:43" ht="96">
      <c r="A1190" s="1" t="s">
        <v>14232</v>
      </c>
      <c r="B1190" s="1" t="s">
        <v>14367</v>
      </c>
      <c r="C1190" s="1" t="s">
        <v>14325</v>
      </c>
      <c r="D1190" s="1">
        <v>152</v>
      </c>
      <c r="E1190" s="1">
        <v>1</v>
      </c>
      <c r="F1190" s="1" t="s">
        <v>14228</v>
      </c>
      <c r="G1190" s="1" t="s">
        <v>14368</v>
      </c>
      <c r="I1190" s="1" t="s">
        <v>125</v>
      </c>
      <c r="K1190" s="2"/>
      <c r="M1190" s="15">
        <v>3</v>
      </c>
      <c r="N1190" s="41" t="s">
        <v>9489</v>
      </c>
      <c r="V1190" s="2" t="s">
        <v>14369</v>
      </c>
      <c r="Y1190" s="1" t="s">
        <v>14368</v>
      </c>
      <c r="AA1190" s="1" t="s">
        <v>125</v>
      </c>
      <c r="AD1190" s="2"/>
      <c r="AE1190" s="1">
        <v>3</v>
      </c>
      <c r="AF1190" s="41" t="s">
        <v>9490</v>
      </c>
      <c r="AL1190" s="47" t="s">
        <v>799</v>
      </c>
      <c r="AN1190" s="2" t="s">
        <v>14370</v>
      </c>
      <c r="AP1190" s="1"/>
      <c r="AQ1190" s="1"/>
    </row>
    <row r="1191" spans="1:43" ht="96">
      <c r="A1191" s="1" t="s">
        <v>14232</v>
      </c>
      <c r="B1191" s="1" t="s">
        <v>14371</v>
      </c>
      <c r="C1191" s="1" t="s">
        <v>14325</v>
      </c>
      <c r="D1191" s="1">
        <v>153</v>
      </c>
      <c r="E1191" s="1">
        <v>1</v>
      </c>
      <c r="F1191" s="1" t="s">
        <v>14228</v>
      </c>
      <c r="G1191" s="1" t="s">
        <v>14372</v>
      </c>
      <c r="H1191" s="1" t="s">
        <v>26</v>
      </c>
      <c r="I1191" s="1" t="s">
        <v>94</v>
      </c>
      <c r="K1191" s="2" t="s">
        <v>14373</v>
      </c>
      <c r="N1191" s="41">
        <v>1</v>
      </c>
      <c r="O1191" s="42">
        <v>5</v>
      </c>
      <c r="Q1191" s="44">
        <v>4</v>
      </c>
      <c r="R1191" s="45">
        <v>5</v>
      </c>
      <c r="S1191" s="46">
        <v>12</v>
      </c>
      <c r="U1191" s="1">
        <v>10</v>
      </c>
      <c r="V1191" s="2" t="s">
        <v>14374</v>
      </c>
      <c r="AD1191" s="2"/>
      <c r="AP1191" s="1"/>
      <c r="AQ1191" s="1"/>
    </row>
    <row r="1192" spans="1:43" ht="36">
      <c r="A1192" s="1" t="s">
        <v>14232</v>
      </c>
      <c r="B1192" s="1" t="s">
        <v>14375</v>
      </c>
      <c r="C1192" s="1" t="s">
        <v>14325</v>
      </c>
      <c r="D1192" s="1">
        <v>154</v>
      </c>
      <c r="E1192" s="1">
        <v>1</v>
      </c>
      <c r="F1192" s="1" t="s">
        <v>14228</v>
      </c>
      <c r="G1192" s="1" t="s">
        <v>14376</v>
      </c>
      <c r="H1192" s="1" t="s">
        <v>26</v>
      </c>
      <c r="I1192" s="1" t="s">
        <v>104</v>
      </c>
      <c r="K1192" s="2" t="s">
        <v>14377</v>
      </c>
      <c r="L1192" s="2" t="s">
        <v>14378</v>
      </c>
      <c r="O1192" s="42">
        <v>5</v>
      </c>
      <c r="T1192" s="47">
        <v>9</v>
      </c>
      <c r="U1192" s="1">
        <v>5</v>
      </c>
      <c r="V1192" s="2" t="s">
        <v>14379</v>
      </c>
      <c r="AD1192" s="2"/>
      <c r="AP1192" s="1"/>
      <c r="AQ1192" s="1"/>
    </row>
    <row r="1193" spans="1:43" ht="36">
      <c r="A1193" s="1" t="s">
        <v>14232</v>
      </c>
      <c r="B1193" s="1" t="s">
        <v>14380</v>
      </c>
      <c r="C1193" s="1" t="s">
        <v>14325</v>
      </c>
      <c r="D1193" s="1">
        <v>155</v>
      </c>
      <c r="E1193" s="1">
        <v>3</v>
      </c>
      <c r="F1193" s="1" t="s">
        <v>14228</v>
      </c>
      <c r="G1193" s="1" t="s">
        <v>14381</v>
      </c>
      <c r="I1193" s="1" t="s">
        <v>94</v>
      </c>
      <c r="K1193" s="2" t="s">
        <v>12082</v>
      </c>
      <c r="N1193" s="41">
        <v>34</v>
      </c>
      <c r="O1193" s="42">
        <v>4</v>
      </c>
      <c r="Q1193" s="44">
        <v>5</v>
      </c>
      <c r="R1193" s="45">
        <v>0</v>
      </c>
      <c r="S1193" s="46">
        <v>9</v>
      </c>
      <c r="V1193" s="2" t="s">
        <v>14382</v>
      </c>
      <c r="W1193" s="2" t="s">
        <v>14383</v>
      </c>
      <c r="AD1193" s="2"/>
      <c r="AP1193" s="1"/>
      <c r="AQ1193" s="1"/>
    </row>
    <row r="1194" spans="1:43" ht="36">
      <c r="A1194" s="1" t="s">
        <v>14232</v>
      </c>
      <c r="B1194" s="1" t="s">
        <v>14384</v>
      </c>
      <c r="C1194" s="1" t="s">
        <v>14325</v>
      </c>
      <c r="D1194" s="1">
        <v>156</v>
      </c>
      <c r="E1194" s="1">
        <v>3</v>
      </c>
      <c r="F1194" s="1" t="s">
        <v>14228</v>
      </c>
      <c r="G1194" s="1" t="s">
        <v>14385</v>
      </c>
      <c r="I1194" s="1" t="s">
        <v>94</v>
      </c>
      <c r="K1194" s="2" t="s">
        <v>14386</v>
      </c>
      <c r="N1194" s="41">
        <v>26</v>
      </c>
      <c r="O1194" s="42">
        <v>3</v>
      </c>
      <c r="Q1194" s="44">
        <v>2</v>
      </c>
      <c r="R1194" s="45">
        <v>2</v>
      </c>
      <c r="S1194" s="46">
        <v>4</v>
      </c>
      <c r="V1194" s="2" t="s">
        <v>14387</v>
      </c>
      <c r="AD1194" s="2"/>
      <c r="AP1194" s="1"/>
      <c r="AQ1194" s="1"/>
    </row>
    <row r="1195" spans="1:43" ht="60">
      <c r="A1195" s="1" t="s">
        <v>14232</v>
      </c>
      <c r="B1195" s="1" t="s">
        <v>14388</v>
      </c>
      <c r="C1195" s="1" t="s">
        <v>14325</v>
      </c>
      <c r="D1195" s="1">
        <v>157</v>
      </c>
      <c r="E1195" s="1">
        <v>2</v>
      </c>
      <c r="F1195" s="1" t="s">
        <v>14228</v>
      </c>
      <c r="G1195" s="1" t="s">
        <v>14389</v>
      </c>
      <c r="I1195" s="1" t="s">
        <v>94</v>
      </c>
      <c r="K1195" s="2" t="s">
        <v>12082</v>
      </c>
      <c r="N1195" s="41">
        <v>18</v>
      </c>
      <c r="O1195" s="42">
        <v>2</v>
      </c>
      <c r="Q1195" s="44">
        <v>4</v>
      </c>
      <c r="R1195" s="45">
        <v>0</v>
      </c>
      <c r="S1195" s="46">
        <v>5</v>
      </c>
      <c r="V1195" s="2" t="s">
        <v>14390</v>
      </c>
      <c r="AD1195" s="2"/>
      <c r="AP1195" s="1"/>
      <c r="AQ1195" s="1"/>
    </row>
    <row r="1196" spans="1:43" ht="36">
      <c r="A1196" s="1" t="s">
        <v>14232</v>
      </c>
      <c r="B1196" s="1" t="s">
        <v>14391</v>
      </c>
      <c r="C1196" s="1" t="s">
        <v>14325</v>
      </c>
      <c r="D1196" s="1">
        <v>158</v>
      </c>
      <c r="E1196" s="1">
        <v>3</v>
      </c>
      <c r="F1196" s="1" t="s">
        <v>14228</v>
      </c>
      <c r="G1196" s="1" t="s">
        <v>14392</v>
      </c>
      <c r="I1196" s="1" t="s">
        <v>104</v>
      </c>
      <c r="K1196" s="2" t="s">
        <v>14377</v>
      </c>
      <c r="O1196" s="42">
        <v>4</v>
      </c>
      <c r="T1196" s="47">
        <v>1</v>
      </c>
      <c r="V1196" s="2" t="s">
        <v>14393</v>
      </c>
      <c r="W1196" s="2" t="s">
        <v>14394</v>
      </c>
      <c r="AD1196" s="2"/>
      <c r="AP1196" s="1"/>
      <c r="AQ1196" s="1"/>
    </row>
    <row r="1197" spans="1:43" ht="72">
      <c r="A1197" s="1" t="s">
        <v>14232</v>
      </c>
      <c r="B1197" s="1" t="s">
        <v>14395</v>
      </c>
      <c r="C1197" s="1" t="s">
        <v>14325</v>
      </c>
      <c r="D1197" s="1">
        <v>159</v>
      </c>
      <c r="E1197" s="1">
        <v>3</v>
      </c>
      <c r="F1197" s="1" t="s">
        <v>14228</v>
      </c>
      <c r="G1197" s="1" t="s">
        <v>14396</v>
      </c>
      <c r="I1197" s="1" t="s">
        <v>104</v>
      </c>
      <c r="K1197" s="2" t="s">
        <v>14377</v>
      </c>
      <c r="O1197" s="42">
        <v>3</v>
      </c>
      <c r="T1197" s="47">
        <v>3</v>
      </c>
      <c r="V1197" s="2" t="s">
        <v>14397</v>
      </c>
      <c r="AD1197" s="2"/>
      <c r="AP1197" s="1"/>
      <c r="AQ1197" s="1"/>
    </row>
    <row r="1198" spans="1:43" ht="24">
      <c r="A1198" s="1" t="s">
        <v>14232</v>
      </c>
      <c r="B1198" s="1" t="s">
        <v>14398</v>
      </c>
      <c r="C1198" s="1" t="s">
        <v>14325</v>
      </c>
      <c r="D1198" s="1">
        <v>160</v>
      </c>
      <c r="E1198" s="1">
        <v>2</v>
      </c>
      <c r="F1198" s="1" t="s">
        <v>14228</v>
      </c>
      <c r="G1198" s="1" t="s">
        <v>14399</v>
      </c>
      <c r="I1198" s="1" t="s">
        <v>104</v>
      </c>
      <c r="K1198" s="2" t="s">
        <v>14377</v>
      </c>
      <c r="O1198" s="42">
        <v>2</v>
      </c>
      <c r="T1198" s="47">
        <v>4</v>
      </c>
      <c r="V1198" s="2" t="s">
        <v>14400</v>
      </c>
      <c r="W1198" s="2" t="s">
        <v>14401</v>
      </c>
      <c r="AD1198" s="2"/>
      <c r="AP1198" s="1"/>
      <c r="AQ1198" s="1"/>
    </row>
    <row r="1199" spans="1:43" ht="24">
      <c r="A1199" s="1" t="s">
        <v>14232</v>
      </c>
      <c r="B1199" s="1" t="s">
        <v>14402</v>
      </c>
      <c r="C1199" s="1" t="s">
        <v>14325</v>
      </c>
      <c r="D1199" s="1">
        <v>161</v>
      </c>
      <c r="E1199" s="1">
        <v>3</v>
      </c>
      <c r="F1199" s="1" t="s">
        <v>14228</v>
      </c>
      <c r="G1199" s="1" t="s">
        <v>14403</v>
      </c>
      <c r="I1199" s="1" t="s">
        <v>104</v>
      </c>
      <c r="K1199" s="2" t="s">
        <v>14377</v>
      </c>
      <c r="O1199" s="42">
        <v>1</v>
      </c>
      <c r="T1199" s="47">
        <v>7</v>
      </c>
      <c r="V1199" s="2" t="s">
        <v>14404</v>
      </c>
      <c r="W1199" s="2" t="s">
        <v>14383</v>
      </c>
      <c r="AD1199" s="2"/>
      <c r="AP1199" s="1"/>
      <c r="AQ1199" s="1"/>
    </row>
    <row r="1200" spans="1:43" ht="60">
      <c r="A1200" s="1" t="s">
        <v>14232</v>
      </c>
      <c r="B1200" s="1" t="s">
        <v>14405</v>
      </c>
      <c r="C1200" s="1" t="s">
        <v>14325</v>
      </c>
      <c r="D1200" s="1">
        <v>162</v>
      </c>
      <c r="E1200" s="1">
        <v>2</v>
      </c>
      <c r="F1200" s="1" t="s">
        <v>14228</v>
      </c>
      <c r="G1200" s="1" t="s">
        <v>14406</v>
      </c>
      <c r="I1200" s="1" t="s">
        <v>82</v>
      </c>
      <c r="K1200" s="2" t="s">
        <v>12112</v>
      </c>
      <c r="L1200" s="2" t="s">
        <v>685</v>
      </c>
      <c r="V1200" s="2" t="s">
        <v>14407</v>
      </c>
      <c r="AD1200" s="2"/>
      <c r="AP1200" s="1"/>
      <c r="AQ1200" s="1"/>
    </row>
    <row r="1201" spans="1:43" ht="60">
      <c r="A1201" s="1" t="s">
        <v>14232</v>
      </c>
      <c r="B1201" s="1" t="s">
        <v>14408</v>
      </c>
      <c r="C1201" s="1" t="s">
        <v>14325</v>
      </c>
      <c r="D1201" s="1">
        <v>163</v>
      </c>
      <c r="E1201" s="1">
        <v>2</v>
      </c>
      <c r="F1201" s="1" t="s">
        <v>14228</v>
      </c>
      <c r="G1201" s="1" t="s">
        <v>14409</v>
      </c>
      <c r="I1201" s="1" t="s">
        <v>82</v>
      </c>
      <c r="K1201" s="2" t="s">
        <v>12112</v>
      </c>
      <c r="V1201" s="2" t="s">
        <v>14410</v>
      </c>
      <c r="AD1201" s="2"/>
      <c r="AP1201" s="1"/>
      <c r="AQ1201" s="1"/>
    </row>
    <row r="1202" spans="1:43" ht="36">
      <c r="A1202" s="1" t="s">
        <v>14232</v>
      </c>
      <c r="B1202" s="1" t="s">
        <v>14411</v>
      </c>
      <c r="C1202" s="1" t="s">
        <v>14325</v>
      </c>
      <c r="D1202" s="1">
        <v>164</v>
      </c>
      <c r="E1202" s="1">
        <v>4</v>
      </c>
      <c r="F1202" s="1" t="s">
        <v>14228</v>
      </c>
      <c r="G1202" s="1" t="s">
        <v>14412</v>
      </c>
      <c r="I1202" s="1" t="s">
        <v>82</v>
      </c>
      <c r="K1202" s="2" t="s">
        <v>12112</v>
      </c>
      <c r="V1202" s="2" t="s">
        <v>14413</v>
      </c>
      <c r="W1202" s="2" t="s">
        <v>14414</v>
      </c>
      <c r="AD1202" s="2"/>
      <c r="AP1202" s="1"/>
      <c r="AQ1202" s="1"/>
    </row>
    <row r="1203" spans="1:43" ht="36">
      <c r="A1203" s="88" t="s">
        <v>14703</v>
      </c>
      <c r="B1203" s="88" t="s">
        <v>14418</v>
      </c>
      <c r="C1203" s="88" t="s">
        <v>5860</v>
      </c>
      <c r="D1203" s="88">
        <v>1</v>
      </c>
      <c r="E1203" s="88">
        <v>1</v>
      </c>
      <c r="F1203" s="88"/>
      <c r="G1203" s="88" t="s">
        <v>14419</v>
      </c>
      <c r="H1203" s="1" t="s">
        <v>26</v>
      </c>
      <c r="I1203" s="1" t="s">
        <v>27</v>
      </c>
      <c r="J1203" s="1" t="s">
        <v>57</v>
      </c>
      <c r="K1203" s="2" t="s">
        <v>3066</v>
      </c>
      <c r="M1203" s="15">
        <v>12</v>
      </c>
      <c r="P1203" s="43">
        <v>4</v>
      </c>
      <c r="Q1203" s="44">
        <v>2</v>
      </c>
      <c r="R1203" s="45">
        <v>2</v>
      </c>
      <c r="S1203" s="46">
        <v>4</v>
      </c>
      <c r="V1203" s="2" t="s">
        <v>14706</v>
      </c>
      <c r="AD1203" s="2"/>
      <c r="AP1203" s="1"/>
      <c r="AQ1203" s="1"/>
    </row>
    <row r="1204" spans="1:43" ht="60">
      <c r="A1204" s="1" t="s">
        <v>14703</v>
      </c>
      <c r="B1204" s="1" t="s">
        <v>14420</v>
      </c>
      <c r="C1204" s="1" t="s">
        <v>5860</v>
      </c>
      <c r="D1204" s="1">
        <v>2</v>
      </c>
      <c r="E1204" s="1">
        <v>1</v>
      </c>
      <c r="G1204" s="1" t="s">
        <v>13881</v>
      </c>
      <c r="H1204" s="1" t="s">
        <v>26</v>
      </c>
      <c r="I1204" s="1" t="s">
        <v>27</v>
      </c>
      <c r="J1204" s="1" t="s">
        <v>39</v>
      </c>
      <c r="K1204" s="2" t="s">
        <v>1130</v>
      </c>
      <c r="M1204" s="15">
        <v>9</v>
      </c>
      <c r="P1204" s="43">
        <v>2</v>
      </c>
      <c r="Q1204" s="44">
        <v>2</v>
      </c>
      <c r="R1204" s="45">
        <v>1</v>
      </c>
      <c r="S1204" s="46">
        <v>4</v>
      </c>
      <c r="V1204" s="2" t="s">
        <v>14707</v>
      </c>
      <c r="AD1204" s="2"/>
      <c r="AP1204" s="1"/>
      <c r="AQ1204" s="1"/>
    </row>
    <row r="1205" spans="1:43" ht="24">
      <c r="A1205" s="1" t="s">
        <v>14703</v>
      </c>
      <c r="B1205" s="1" t="s">
        <v>14421</v>
      </c>
      <c r="C1205" s="1" t="s">
        <v>5860</v>
      </c>
      <c r="D1205" s="1">
        <v>3</v>
      </c>
      <c r="E1205" s="1">
        <v>3</v>
      </c>
      <c r="G1205" s="1" t="s">
        <v>14422</v>
      </c>
      <c r="I1205" s="1" t="s">
        <v>38</v>
      </c>
      <c r="J1205" s="1" t="s">
        <v>50</v>
      </c>
      <c r="K1205" s="2" t="s">
        <v>1061</v>
      </c>
      <c r="M1205" s="15">
        <v>2</v>
      </c>
      <c r="P1205" s="43">
        <v>1</v>
      </c>
      <c r="Q1205" s="44">
        <v>1</v>
      </c>
      <c r="R1205" s="45">
        <v>0</v>
      </c>
      <c r="S1205" s="46">
        <v>2</v>
      </c>
      <c r="V1205" s="2" t="s">
        <v>14423</v>
      </c>
      <c r="AD1205" s="2"/>
      <c r="AP1205" s="1"/>
      <c r="AQ1205" s="1"/>
    </row>
    <row r="1206" spans="1:43" ht="60">
      <c r="A1206" s="1" t="s">
        <v>14703</v>
      </c>
      <c r="B1206" s="1" t="s">
        <v>14424</v>
      </c>
      <c r="C1206" s="1" t="s">
        <v>5860</v>
      </c>
      <c r="D1206" s="1">
        <v>4</v>
      </c>
      <c r="E1206" s="1">
        <v>3</v>
      </c>
      <c r="G1206" s="1" t="s">
        <v>14425</v>
      </c>
      <c r="I1206" s="1" t="s">
        <v>63</v>
      </c>
      <c r="J1206" s="1" t="s">
        <v>50</v>
      </c>
      <c r="K1206" s="2"/>
      <c r="M1206" s="15">
        <v>2</v>
      </c>
      <c r="V1206" s="2" t="s">
        <v>14708</v>
      </c>
      <c r="AD1206" s="2"/>
      <c r="AP1206" s="1"/>
      <c r="AQ1206" s="1"/>
    </row>
    <row r="1207" spans="1:43" ht="48">
      <c r="A1207" s="1" t="s">
        <v>14703</v>
      </c>
      <c r="B1207" s="1" t="s">
        <v>14426</v>
      </c>
      <c r="C1207" s="1" t="s">
        <v>5860</v>
      </c>
      <c r="D1207" s="1">
        <v>5</v>
      </c>
      <c r="E1207" s="1">
        <v>3</v>
      </c>
      <c r="G1207" s="1" t="s">
        <v>14427</v>
      </c>
      <c r="I1207" s="1" t="s">
        <v>56</v>
      </c>
      <c r="J1207" s="1" t="s">
        <v>50</v>
      </c>
      <c r="K1207" s="2" t="s">
        <v>89</v>
      </c>
      <c r="L1207" s="2" t="s">
        <v>299</v>
      </c>
      <c r="M1207" s="15">
        <v>1</v>
      </c>
      <c r="V1207" s="2" t="s">
        <v>14709</v>
      </c>
      <c r="AD1207" s="2"/>
      <c r="AP1207" s="1"/>
      <c r="AQ1207" s="1"/>
    </row>
    <row r="1208" spans="1:43" ht="24">
      <c r="A1208" s="1" t="s">
        <v>14703</v>
      </c>
      <c r="B1208" s="1" t="s">
        <v>14428</v>
      </c>
      <c r="C1208" s="1" t="s">
        <v>5860</v>
      </c>
      <c r="D1208" s="1">
        <v>6</v>
      </c>
      <c r="E1208" s="1">
        <v>3</v>
      </c>
      <c r="G1208" s="1" t="s">
        <v>14429</v>
      </c>
      <c r="I1208" s="1" t="s">
        <v>38</v>
      </c>
      <c r="J1208" s="1" t="s">
        <v>28</v>
      </c>
      <c r="K1208" s="2" t="s">
        <v>1061</v>
      </c>
      <c r="M1208" s="15">
        <v>2</v>
      </c>
      <c r="P1208" s="43">
        <v>0</v>
      </c>
      <c r="Q1208" s="44">
        <v>1</v>
      </c>
      <c r="R1208" s="45">
        <v>1</v>
      </c>
      <c r="S1208" s="46">
        <v>3</v>
      </c>
      <c r="V1208" s="2" t="s">
        <v>14430</v>
      </c>
      <c r="AD1208" s="2"/>
      <c r="AP1208" s="1"/>
      <c r="AQ1208" s="1"/>
    </row>
    <row r="1209" spans="1:43" ht="48">
      <c r="A1209" s="1" t="s">
        <v>14703</v>
      </c>
      <c r="B1209" s="1" t="s">
        <v>14431</v>
      </c>
      <c r="C1209" s="1" t="s">
        <v>5860</v>
      </c>
      <c r="D1209" s="1">
        <v>7</v>
      </c>
      <c r="E1209" s="1">
        <v>3</v>
      </c>
      <c r="G1209" s="1" t="s">
        <v>14432</v>
      </c>
      <c r="I1209" s="1" t="s">
        <v>63</v>
      </c>
      <c r="J1209" s="1" t="s">
        <v>28</v>
      </c>
      <c r="K1209" s="2"/>
      <c r="M1209" s="15">
        <v>2</v>
      </c>
      <c r="V1209" s="2" t="s">
        <v>14433</v>
      </c>
      <c r="AD1209" s="2"/>
      <c r="AP1209" s="1"/>
      <c r="AQ1209" s="1"/>
    </row>
    <row r="1210" spans="1:43" ht="48">
      <c r="A1210" s="1" t="s">
        <v>14703</v>
      </c>
      <c r="B1210" s="1" t="s">
        <v>14434</v>
      </c>
      <c r="C1210" s="1" t="s">
        <v>5860</v>
      </c>
      <c r="D1210" s="1">
        <v>8</v>
      </c>
      <c r="E1210" s="1">
        <v>3</v>
      </c>
      <c r="G1210" s="1" t="s">
        <v>14435</v>
      </c>
      <c r="I1210" s="1" t="s">
        <v>56</v>
      </c>
      <c r="J1210" s="1" t="s">
        <v>28</v>
      </c>
      <c r="K1210" s="2" t="s">
        <v>89</v>
      </c>
      <c r="L1210" s="2" t="s">
        <v>14436</v>
      </c>
      <c r="M1210" s="15">
        <v>1</v>
      </c>
      <c r="V1210" s="2" t="s">
        <v>14710</v>
      </c>
      <c r="AD1210" s="2"/>
      <c r="AP1210" s="1"/>
      <c r="AQ1210" s="1"/>
    </row>
    <row r="1211" spans="1:43" ht="36">
      <c r="A1211" s="1" t="s">
        <v>14703</v>
      </c>
      <c r="B1211" s="1" t="s">
        <v>14437</v>
      </c>
      <c r="C1211" s="1" t="s">
        <v>5860</v>
      </c>
      <c r="D1211" s="1">
        <v>9</v>
      </c>
      <c r="E1211" s="1">
        <v>3</v>
      </c>
      <c r="G1211" s="1" t="s">
        <v>14438</v>
      </c>
      <c r="I1211" s="1" t="s">
        <v>38</v>
      </c>
      <c r="J1211" s="1" t="s">
        <v>39</v>
      </c>
      <c r="K1211" s="2" t="s">
        <v>2364</v>
      </c>
      <c r="L1211" s="2" t="s">
        <v>14439</v>
      </c>
      <c r="M1211" s="15">
        <v>2</v>
      </c>
      <c r="P1211" s="43">
        <v>2</v>
      </c>
      <c r="Q1211" s="44">
        <v>1</v>
      </c>
      <c r="R1211" s="45">
        <v>1</v>
      </c>
      <c r="S1211" s="46">
        <v>2</v>
      </c>
      <c r="V1211" s="2" t="s">
        <v>14440</v>
      </c>
      <c r="AD1211" s="2"/>
      <c r="AP1211" s="1"/>
      <c r="AQ1211" s="1"/>
    </row>
    <row r="1212" spans="1:43" ht="36">
      <c r="A1212" s="1" t="s">
        <v>14703</v>
      </c>
      <c r="B1212" s="1" t="s">
        <v>14441</v>
      </c>
      <c r="C1212" s="1" t="s">
        <v>5860</v>
      </c>
      <c r="D1212" s="1">
        <v>10</v>
      </c>
      <c r="E1212" s="1">
        <v>3</v>
      </c>
      <c r="G1212" s="1" t="s">
        <v>14442</v>
      </c>
      <c r="I1212" s="1" t="s">
        <v>63</v>
      </c>
      <c r="J1212" s="1" t="s">
        <v>39</v>
      </c>
      <c r="K1212" s="2"/>
      <c r="M1212" s="15">
        <v>2</v>
      </c>
      <c r="V1212" s="2" t="s">
        <v>14443</v>
      </c>
      <c r="AD1212" s="2"/>
      <c r="AP1212" s="1"/>
      <c r="AQ1212" s="1"/>
    </row>
    <row r="1213" spans="1:43" ht="24">
      <c r="A1213" s="1" t="s">
        <v>14703</v>
      </c>
      <c r="B1213" s="1" t="s">
        <v>14444</v>
      </c>
      <c r="C1213" s="1" t="s">
        <v>5860</v>
      </c>
      <c r="D1213" s="1">
        <v>11</v>
      </c>
      <c r="E1213" s="1">
        <v>3</v>
      </c>
      <c r="G1213" s="1" t="s">
        <v>14445</v>
      </c>
      <c r="I1213" s="1" t="s">
        <v>56</v>
      </c>
      <c r="J1213" s="1" t="s">
        <v>39</v>
      </c>
      <c r="K1213" s="2" t="s">
        <v>89</v>
      </c>
      <c r="L1213" s="2" t="s">
        <v>14446</v>
      </c>
      <c r="M1213" s="15">
        <v>0</v>
      </c>
      <c r="V1213" s="2" t="s">
        <v>14447</v>
      </c>
      <c r="AD1213" s="2"/>
      <c r="AP1213" s="1"/>
      <c r="AQ1213" s="1"/>
    </row>
    <row r="1214" spans="1:43" ht="36">
      <c r="A1214" s="1" t="s">
        <v>14703</v>
      </c>
      <c r="B1214" s="1" t="s">
        <v>14448</v>
      </c>
      <c r="C1214" s="1" t="s">
        <v>5860</v>
      </c>
      <c r="D1214" s="1">
        <v>12</v>
      </c>
      <c r="E1214" s="1">
        <v>3</v>
      </c>
      <c r="G1214" s="1" t="s">
        <v>14449</v>
      </c>
      <c r="I1214" s="1" t="s">
        <v>38</v>
      </c>
      <c r="J1214" s="1" t="s">
        <v>57</v>
      </c>
      <c r="K1214" s="2" t="s">
        <v>2364</v>
      </c>
      <c r="M1214" s="15">
        <v>2</v>
      </c>
      <c r="P1214" s="43">
        <v>1</v>
      </c>
      <c r="Q1214" s="44">
        <v>1</v>
      </c>
      <c r="R1214" s="45">
        <v>0</v>
      </c>
      <c r="S1214" s="46">
        <v>2</v>
      </c>
      <c r="V1214" s="2" t="s">
        <v>14450</v>
      </c>
      <c r="AD1214" s="2"/>
      <c r="AP1214" s="1"/>
      <c r="AQ1214" s="1"/>
    </row>
    <row r="1215" spans="1:43" ht="48">
      <c r="A1215" s="1" t="s">
        <v>14703</v>
      </c>
      <c r="B1215" s="1" t="s">
        <v>14451</v>
      </c>
      <c r="C1215" s="1" t="s">
        <v>5860</v>
      </c>
      <c r="D1215" s="1">
        <v>13</v>
      </c>
      <c r="E1215" s="1">
        <v>3</v>
      </c>
      <c r="G1215" s="1" t="s">
        <v>14452</v>
      </c>
      <c r="I1215" s="1" t="s">
        <v>63</v>
      </c>
      <c r="J1215" s="1" t="s">
        <v>57</v>
      </c>
      <c r="K1215" s="2"/>
      <c r="M1215" s="15">
        <v>2</v>
      </c>
      <c r="V1215" s="2" t="s">
        <v>14453</v>
      </c>
      <c r="AD1215" s="2"/>
      <c r="AP1215" s="1"/>
      <c r="AQ1215" s="1"/>
    </row>
    <row r="1216" spans="1:43" ht="36">
      <c r="A1216" s="1" t="s">
        <v>14703</v>
      </c>
      <c r="B1216" s="1" t="s">
        <v>14454</v>
      </c>
      <c r="C1216" s="1" t="s">
        <v>5860</v>
      </c>
      <c r="D1216" s="1">
        <v>14</v>
      </c>
      <c r="E1216" s="1">
        <v>3</v>
      </c>
      <c r="G1216" s="1" t="s">
        <v>14455</v>
      </c>
      <c r="H1216" s="1" t="s">
        <v>26</v>
      </c>
      <c r="I1216" s="1" t="s">
        <v>56</v>
      </c>
      <c r="J1216" s="1" t="s">
        <v>57</v>
      </c>
      <c r="K1216" s="2" t="s">
        <v>324</v>
      </c>
      <c r="L1216" s="2" t="s">
        <v>14456</v>
      </c>
      <c r="M1216" s="15">
        <v>1</v>
      </c>
      <c r="V1216" s="2" t="s">
        <v>14457</v>
      </c>
      <c r="AD1216" s="2"/>
      <c r="AP1216" s="1"/>
      <c r="AQ1216" s="1"/>
    </row>
    <row r="1217" spans="1:43" ht="36">
      <c r="A1217" s="1" t="s">
        <v>14703</v>
      </c>
      <c r="B1217" s="1" t="s">
        <v>14458</v>
      </c>
      <c r="C1217" s="1" t="s">
        <v>5860</v>
      </c>
      <c r="D1217" s="1">
        <v>15</v>
      </c>
      <c r="E1217" s="1">
        <v>3</v>
      </c>
      <c r="G1217" s="1" t="s">
        <v>14459</v>
      </c>
      <c r="H1217" s="1" t="s">
        <v>26</v>
      </c>
      <c r="I1217" s="1" t="s">
        <v>56</v>
      </c>
      <c r="J1217" s="1" t="s">
        <v>44</v>
      </c>
      <c r="K1217" s="2" t="s">
        <v>3133</v>
      </c>
      <c r="L1217" s="2" t="s">
        <v>14460</v>
      </c>
      <c r="M1217" s="15">
        <v>2</v>
      </c>
      <c r="V1217" s="2" t="s">
        <v>14461</v>
      </c>
      <c r="AD1217" s="2"/>
      <c r="AP1217" s="1"/>
      <c r="AQ1217" s="1"/>
    </row>
    <row r="1218" spans="1:43" ht="72">
      <c r="A1218" s="75" t="s">
        <v>14703</v>
      </c>
      <c r="B1218" s="75" t="s">
        <v>14462</v>
      </c>
      <c r="C1218" s="75" t="s">
        <v>5860</v>
      </c>
      <c r="D1218" s="75">
        <v>16</v>
      </c>
      <c r="E1218" s="75">
        <v>1</v>
      </c>
      <c r="F1218" s="75" t="s">
        <v>14463</v>
      </c>
      <c r="G1218" s="75" t="s">
        <v>14464</v>
      </c>
      <c r="I1218" s="1" t="s">
        <v>125</v>
      </c>
      <c r="K1218" s="2"/>
      <c r="M1218" s="15">
        <v>1</v>
      </c>
      <c r="N1218" s="41" t="s">
        <v>9489</v>
      </c>
      <c r="V1218" s="2" t="s">
        <v>14465</v>
      </c>
      <c r="X1218" s="1" t="s">
        <v>14724</v>
      </c>
      <c r="Y1218" s="1" t="s">
        <v>14464</v>
      </c>
      <c r="AA1218" s="1" t="s">
        <v>125</v>
      </c>
      <c r="AD1218" s="2"/>
      <c r="AE1218" s="1">
        <v>1</v>
      </c>
      <c r="AF1218" s="41" t="s">
        <v>9490</v>
      </c>
      <c r="AL1218" s="47">
        <v>8</v>
      </c>
      <c r="AM1218" s="1">
        <v>3</v>
      </c>
      <c r="AN1218" s="2" t="s">
        <v>14719</v>
      </c>
      <c r="AP1218" s="1"/>
      <c r="AQ1218" s="1"/>
    </row>
    <row r="1219" spans="1:43" ht="84">
      <c r="A1219" s="1" t="s">
        <v>14703</v>
      </c>
      <c r="B1219" s="1" t="s">
        <v>14466</v>
      </c>
      <c r="C1219" s="1" t="s">
        <v>5860</v>
      </c>
      <c r="D1219" s="1">
        <v>17</v>
      </c>
      <c r="E1219" s="1">
        <v>1</v>
      </c>
      <c r="F1219" s="1" t="s">
        <v>14463</v>
      </c>
      <c r="G1219" s="1" t="s">
        <v>14467</v>
      </c>
      <c r="I1219" s="1" t="s">
        <v>125</v>
      </c>
      <c r="K1219" s="2"/>
      <c r="M1219" s="15">
        <v>2</v>
      </c>
      <c r="N1219" s="41" t="s">
        <v>9489</v>
      </c>
      <c r="V1219" s="2" t="s">
        <v>14468</v>
      </c>
      <c r="Y1219" s="1" t="s">
        <v>14467</v>
      </c>
      <c r="AA1219" s="1" t="s">
        <v>125</v>
      </c>
      <c r="AD1219" s="2"/>
      <c r="AE1219" s="1">
        <v>2</v>
      </c>
      <c r="AF1219" s="41" t="s">
        <v>9490</v>
      </c>
      <c r="AL1219" s="47">
        <v>2</v>
      </c>
      <c r="AM1219" s="1">
        <v>3</v>
      </c>
      <c r="AN1219" s="2" t="s">
        <v>14720</v>
      </c>
      <c r="AP1219" s="1"/>
      <c r="AQ1219" s="1"/>
    </row>
    <row r="1220" spans="1:43" ht="72">
      <c r="A1220" s="1" t="s">
        <v>14703</v>
      </c>
      <c r="B1220" s="1" t="s">
        <v>14469</v>
      </c>
      <c r="C1220" s="1" t="s">
        <v>5860</v>
      </c>
      <c r="D1220" s="1">
        <v>18</v>
      </c>
      <c r="E1220" s="1">
        <v>1</v>
      </c>
      <c r="F1220" s="1" t="s">
        <v>14463</v>
      </c>
      <c r="G1220" s="1" t="s">
        <v>14470</v>
      </c>
      <c r="I1220" s="1" t="s">
        <v>125</v>
      </c>
      <c r="K1220" s="2"/>
      <c r="M1220" s="15">
        <v>2</v>
      </c>
      <c r="N1220" s="41" t="s">
        <v>9489</v>
      </c>
      <c r="V1220" s="2" t="s">
        <v>14471</v>
      </c>
      <c r="Y1220" s="1" t="s">
        <v>14470</v>
      </c>
      <c r="AA1220" s="1" t="s">
        <v>125</v>
      </c>
      <c r="AD1220" s="2"/>
      <c r="AE1220" s="1">
        <v>2</v>
      </c>
      <c r="AF1220" s="41" t="s">
        <v>9490</v>
      </c>
      <c r="AL1220" s="47">
        <v>6</v>
      </c>
      <c r="AM1220" s="1">
        <v>3</v>
      </c>
      <c r="AN1220" s="2" t="s">
        <v>14721</v>
      </c>
      <c r="AP1220" s="1"/>
      <c r="AQ1220" s="1"/>
    </row>
    <row r="1221" spans="1:43" ht="72">
      <c r="A1221" s="1" t="s">
        <v>14703</v>
      </c>
      <c r="B1221" s="1" t="s">
        <v>14472</v>
      </c>
      <c r="C1221" s="1" t="s">
        <v>5860</v>
      </c>
      <c r="D1221" s="1">
        <v>19</v>
      </c>
      <c r="E1221" s="1">
        <v>1</v>
      </c>
      <c r="F1221" s="1" t="s">
        <v>14463</v>
      </c>
      <c r="G1221" s="1" t="s">
        <v>14473</v>
      </c>
      <c r="I1221" s="1" t="s">
        <v>125</v>
      </c>
      <c r="K1221" s="2"/>
      <c r="M1221" s="15">
        <v>2</v>
      </c>
      <c r="N1221" s="41" t="s">
        <v>9489</v>
      </c>
      <c r="V1221" s="2" t="s">
        <v>14474</v>
      </c>
      <c r="Y1221" s="1" t="s">
        <v>14473</v>
      </c>
      <c r="AA1221" s="1" t="s">
        <v>125</v>
      </c>
      <c r="AD1221" s="2"/>
      <c r="AE1221" s="1">
        <v>2</v>
      </c>
      <c r="AF1221" s="41" t="s">
        <v>9490</v>
      </c>
      <c r="AL1221" s="47">
        <v>4</v>
      </c>
      <c r="AM1221" s="1">
        <v>3</v>
      </c>
      <c r="AN1221" s="2" t="s">
        <v>14722</v>
      </c>
      <c r="AP1221" s="1"/>
      <c r="AQ1221" s="1"/>
    </row>
    <row r="1222" spans="1:43" ht="72">
      <c r="A1222" s="1" t="s">
        <v>14703</v>
      </c>
      <c r="B1222" s="1" t="s">
        <v>14475</v>
      </c>
      <c r="C1222" s="1" t="s">
        <v>5860</v>
      </c>
      <c r="D1222" s="1">
        <v>20</v>
      </c>
      <c r="E1222" s="1">
        <v>1</v>
      </c>
      <c r="F1222" s="1" t="s">
        <v>14463</v>
      </c>
      <c r="G1222" s="1" t="s">
        <v>14476</v>
      </c>
      <c r="I1222" s="1" t="s">
        <v>125</v>
      </c>
      <c r="K1222" s="2"/>
      <c r="M1222" s="15">
        <v>2</v>
      </c>
      <c r="N1222" s="41" t="s">
        <v>9489</v>
      </c>
      <c r="V1222" s="2" t="s">
        <v>14725</v>
      </c>
      <c r="Y1222" s="1" t="s">
        <v>14476</v>
      </c>
      <c r="AA1222" s="1" t="s">
        <v>125</v>
      </c>
      <c r="AD1222" s="2"/>
      <c r="AE1222" s="1">
        <v>2</v>
      </c>
      <c r="AF1222" s="41" t="s">
        <v>9490</v>
      </c>
      <c r="AL1222" s="47">
        <v>4</v>
      </c>
      <c r="AM1222" s="1">
        <v>3</v>
      </c>
      <c r="AN1222" s="2" t="s">
        <v>14723</v>
      </c>
      <c r="AP1222" s="1"/>
      <c r="AQ1222" s="1"/>
    </row>
    <row r="1223" spans="1:43" ht="60">
      <c r="A1223" s="1" t="s">
        <v>14703</v>
      </c>
      <c r="B1223" s="1" t="s">
        <v>14477</v>
      </c>
      <c r="C1223" s="1" t="s">
        <v>5860</v>
      </c>
      <c r="D1223" s="1">
        <v>21</v>
      </c>
      <c r="E1223" s="1">
        <v>1</v>
      </c>
      <c r="F1223" s="1" t="s">
        <v>14463</v>
      </c>
      <c r="G1223" s="1" t="s">
        <v>14478</v>
      </c>
      <c r="I1223" s="1" t="s">
        <v>125</v>
      </c>
      <c r="K1223" s="2"/>
      <c r="M1223" s="15">
        <v>3</v>
      </c>
      <c r="N1223" s="41" t="s">
        <v>9489</v>
      </c>
      <c r="V1223" s="2" t="s">
        <v>14479</v>
      </c>
      <c r="Y1223" s="1" t="s">
        <v>14478</v>
      </c>
      <c r="AA1223" s="1" t="s">
        <v>125</v>
      </c>
      <c r="AD1223" s="2"/>
      <c r="AE1223" s="1">
        <v>3</v>
      </c>
      <c r="AF1223" s="41" t="s">
        <v>9490</v>
      </c>
      <c r="AL1223" s="47">
        <v>10</v>
      </c>
      <c r="AN1223" s="2" t="s">
        <v>14726</v>
      </c>
      <c r="AP1223" s="1"/>
      <c r="AQ1223" s="1"/>
    </row>
    <row r="1224" spans="1:43" ht="24">
      <c r="A1224" s="1" t="s">
        <v>14703</v>
      </c>
      <c r="B1224" s="1" t="s">
        <v>14480</v>
      </c>
      <c r="C1224" s="1" t="s">
        <v>5860</v>
      </c>
      <c r="D1224" s="1">
        <v>22</v>
      </c>
      <c r="E1224" s="1">
        <v>3</v>
      </c>
      <c r="F1224" s="1" t="s">
        <v>14463</v>
      </c>
      <c r="G1224" s="1" t="s">
        <v>14481</v>
      </c>
      <c r="I1224" s="1" t="s">
        <v>94</v>
      </c>
      <c r="K1224" s="2" t="s">
        <v>14482</v>
      </c>
      <c r="L1224" s="2" t="s">
        <v>14483</v>
      </c>
      <c r="N1224" s="41">
        <v>35</v>
      </c>
      <c r="O1224" s="42">
        <v>2</v>
      </c>
      <c r="Q1224" s="44">
        <v>5</v>
      </c>
      <c r="R1224" s="45">
        <v>2</v>
      </c>
      <c r="S1224" s="46">
        <v>7</v>
      </c>
      <c r="V1224" s="2" t="s">
        <v>14711</v>
      </c>
      <c r="AD1224" s="2"/>
      <c r="AP1224" s="1"/>
      <c r="AQ1224" s="1"/>
    </row>
    <row r="1225" spans="1:43" ht="24">
      <c r="A1225" s="1" t="s">
        <v>14703</v>
      </c>
      <c r="B1225" s="1" t="s">
        <v>14484</v>
      </c>
      <c r="C1225" s="1" t="s">
        <v>5860</v>
      </c>
      <c r="D1225" s="1">
        <v>23</v>
      </c>
      <c r="E1225" s="1">
        <v>2</v>
      </c>
      <c r="F1225" s="1" t="s">
        <v>14463</v>
      </c>
      <c r="G1225" s="1" t="s">
        <v>14727</v>
      </c>
      <c r="I1225" s="1" t="s">
        <v>104</v>
      </c>
      <c r="K1225" s="2" t="s">
        <v>14485</v>
      </c>
      <c r="O1225" s="42">
        <v>3</v>
      </c>
      <c r="T1225" s="47">
        <v>2</v>
      </c>
      <c r="U1225" s="1" t="s">
        <v>14718</v>
      </c>
      <c r="V1225" s="2" t="s">
        <v>14712</v>
      </c>
      <c r="W1225" s="2" t="s">
        <v>14486</v>
      </c>
      <c r="AD1225" s="2"/>
      <c r="AP1225" s="1"/>
      <c r="AQ1225" s="1"/>
    </row>
    <row r="1226" spans="1:43" ht="24">
      <c r="A1226" s="1" t="s">
        <v>14703</v>
      </c>
      <c r="B1226" s="1" t="s">
        <v>14487</v>
      </c>
      <c r="C1226" s="1" t="s">
        <v>5860</v>
      </c>
      <c r="D1226" s="1">
        <v>24</v>
      </c>
      <c r="E1226" s="1">
        <v>2</v>
      </c>
      <c r="F1226" s="1" t="s">
        <v>14463</v>
      </c>
      <c r="G1226" s="1" t="s">
        <v>14488</v>
      </c>
      <c r="I1226" s="1" t="s">
        <v>104</v>
      </c>
      <c r="K1226" s="2" t="s">
        <v>14485</v>
      </c>
      <c r="O1226" s="42">
        <v>2</v>
      </c>
      <c r="T1226" s="47">
        <v>5</v>
      </c>
      <c r="V1226" s="2" t="s">
        <v>14489</v>
      </c>
      <c r="W1226" s="2" t="s">
        <v>14713</v>
      </c>
      <c r="AD1226" s="2"/>
      <c r="AP1226" s="1"/>
      <c r="AQ1226" s="1"/>
    </row>
    <row r="1227" spans="1:43" ht="60">
      <c r="A1227" s="75" t="s">
        <v>14703</v>
      </c>
      <c r="B1227" s="75" t="s">
        <v>14490</v>
      </c>
      <c r="C1227" s="75" t="s">
        <v>5860</v>
      </c>
      <c r="D1227" s="75">
        <v>25</v>
      </c>
      <c r="E1227" s="75">
        <v>1</v>
      </c>
      <c r="F1227" s="75" t="s">
        <v>14756</v>
      </c>
      <c r="G1227" s="75" t="s">
        <v>14491</v>
      </c>
      <c r="I1227" s="1" t="s">
        <v>125</v>
      </c>
      <c r="K1227" s="2"/>
      <c r="M1227" s="15">
        <v>1</v>
      </c>
      <c r="N1227" s="41" t="s">
        <v>9489</v>
      </c>
      <c r="V1227" s="2" t="s">
        <v>14492</v>
      </c>
      <c r="X1227" s="1" t="s">
        <v>1708</v>
      </c>
      <c r="Y1227" s="1" t="s">
        <v>14491</v>
      </c>
      <c r="AA1227" s="1" t="s">
        <v>125</v>
      </c>
      <c r="AD1227" s="2"/>
      <c r="AE1227" s="1">
        <v>1</v>
      </c>
      <c r="AF1227" s="41" t="s">
        <v>9490</v>
      </c>
      <c r="AL1227" s="47">
        <v>20</v>
      </c>
      <c r="AN1227" s="2" t="s">
        <v>14493</v>
      </c>
      <c r="AP1227" s="1"/>
      <c r="AQ1227" s="1"/>
    </row>
    <row r="1228" spans="1:43" ht="60">
      <c r="A1228" s="1" t="s">
        <v>14703</v>
      </c>
      <c r="B1228" s="1" t="s">
        <v>14494</v>
      </c>
      <c r="C1228" s="1" t="s">
        <v>5860</v>
      </c>
      <c r="D1228" s="1">
        <v>26</v>
      </c>
      <c r="E1228" s="1">
        <v>1</v>
      </c>
      <c r="F1228" s="1" t="s">
        <v>14756</v>
      </c>
      <c r="G1228" s="1" t="s">
        <v>14495</v>
      </c>
      <c r="I1228" s="1" t="s">
        <v>125</v>
      </c>
      <c r="K1228" s="2"/>
      <c r="M1228" s="15">
        <v>2</v>
      </c>
      <c r="N1228" s="41" t="s">
        <v>9489</v>
      </c>
      <c r="V1228" s="2" t="s">
        <v>14496</v>
      </c>
      <c r="Y1228" s="1" t="s">
        <v>14495</v>
      </c>
      <c r="AA1228" s="1" t="s">
        <v>125</v>
      </c>
      <c r="AD1228" s="2"/>
      <c r="AE1228" s="1">
        <v>2</v>
      </c>
      <c r="AF1228" s="41" t="s">
        <v>9490</v>
      </c>
      <c r="AL1228" s="47" t="s">
        <v>799</v>
      </c>
      <c r="AN1228" s="2" t="s">
        <v>14497</v>
      </c>
      <c r="AP1228" s="1"/>
      <c r="AQ1228" s="1"/>
    </row>
    <row r="1229" spans="1:43" ht="48">
      <c r="A1229" s="1" t="s">
        <v>14703</v>
      </c>
      <c r="B1229" s="1" t="s">
        <v>14498</v>
      </c>
      <c r="C1229" s="1" t="s">
        <v>5860</v>
      </c>
      <c r="D1229" s="1">
        <v>27</v>
      </c>
      <c r="E1229" s="1">
        <v>1</v>
      </c>
      <c r="F1229" s="1" t="s">
        <v>14756</v>
      </c>
      <c r="G1229" s="1" t="s">
        <v>14509</v>
      </c>
      <c r="I1229" s="1" t="s">
        <v>104</v>
      </c>
      <c r="K1229" s="2"/>
      <c r="L1229" s="2" t="s">
        <v>14510</v>
      </c>
      <c r="O1229" s="42">
        <v>2</v>
      </c>
      <c r="T1229" s="47" t="s">
        <v>799</v>
      </c>
      <c r="V1229" s="2" t="s">
        <v>14511</v>
      </c>
      <c r="Y1229" s="1" t="s">
        <v>14499</v>
      </c>
      <c r="Z1229" s="1" t="s">
        <v>26</v>
      </c>
      <c r="AA1229" s="1" t="s">
        <v>104</v>
      </c>
      <c r="AC1229" s="2" t="s">
        <v>13897</v>
      </c>
      <c r="AD1229" s="2" t="s">
        <v>14500</v>
      </c>
      <c r="AE1229" s="15"/>
      <c r="AG1229" s="42">
        <v>5</v>
      </c>
      <c r="AL1229" s="47">
        <v>8</v>
      </c>
      <c r="AM1229" s="1">
        <v>5</v>
      </c>
      <c r="AN1229" s="2" t="s">
        <v>14728</v>
      </c>
      <c r="AP1229" s="1"/>
      <c r="AQ1229" s="1"/>
    </row>
    <row r="1230" spans="1:43" ht="48">
      <c r="A1230" s="1" t="s">
        <v>14703</v>
      </c>
      <c r="B1230" s="1" t="s">
        <v>14501</v>
      </c>
      <c r="C1230" s="1" t="s">
        <v>5860</v>
      </c>
      <c r="D1230" s="1">
        <v>28</v>
      </c>
      <c r="E1230" s="1">
        <v>1</v>
      </c>
      <c r="F1230" s="1" t="s">
        <v>14756</v>
      </c>
      <c r="G1230" s="1" t="s">
        <v>14502</v>
      </c>
      <c r="H1230" s="1" t="s">
        <v>26</v>
      </c>
      <c r="I1230" s="1" t="s">
        <v>88</v>
      </c>
      <c r="K1230" s="2" t="s">
        <v>29</v>
      </c>
      <c r="L1230" s="2" t="s">
        <v>14503</v>
      </c>
      <c r="P1230" s="43">
        <v>1</v>
      </c>
      <c r="Q1230" s="44">
        <v>0</v>
      </c>
      <c r="R1230" s="45">
        <v>1</v>
      </c>
      <c r="S1230" s="46">
        <v>3</v>
      </c>
      <c r="V1230" s="2" t="s">
        <v>14504</v>
      </c>
      <c r="AD1230" s="2"/>
      <c r="AP1230" s="1"/>
      <c r="AQ1230" s="1"/>
    </row>
    <row r="1231" spans="1:43" ht="48">
      <c r="A1231" s="1" t="s">
        <v>14703</v>
      </c>
      <c r="B1231" s="1" t="s">
        <v>14505</v>
      </c>
      <c r="C1231" s="1" t="s">
        <v>5860</v>
      </c>
      <c r="D1231" s="1">
        <v>29</v>
      </c>
      <c r="E1231" s="1">
        <v>3</v>
      </c>
      <c r="F1231" s="1" t="s">
        <v>14756</v>
      </c>
      <c r="G1231" s="1" t="s">
        <v>14506</v>
      </c>
      <c r="I1231" s="1" t="s">
        <v>94</v>
      </c>
      <c r="K1231" s="2" t="s">
        <v>684</v>
      </c>
      <c r="N1231" s="41">
        <v>35</v>
      </c>
      <c r="O1231" s="42">
        <v>3</v>
      </c>
      <c r="Q1231" s="44">
        <v>3</v>
      </c>
      <c r="R1231" s="45">
        <v>4</v>
      </c>
      <c r="S1231" s="46">
        <v>3</v>
      </c>
      <c r="V1231" s="2" t="s">
        <v>14507</v>
      </c>
      <c r="AD1231" s="2"/>
      <c r="AP1231" s="1"/>
      <c r="AQ1231" s="1"/>
    </row>
    <row r="1232" spans="1:43" ht="36">
      <c r="A1232" s="1" t="s">
        <v>14703</v>
      </c>
      <c r="B1232" s="1" t="s">
        <v>14508</v>
      </c>
      <c r="C1232" s="1" t="s">
        <v>5860</v>
      </c>
      <c r="D1232" s="1">
        <v>30</v>
      </c>
      <c r="E1232" s="1">
        <v>2</v>
      </c>
      <c r="F1232" s="1" t="s">
        <v>14756</v>
      </c>
      <c r="G1232" s="1" t="s">
        <v>14509</v>
      </c>
      <c r="I1232" s="1" t="s">
        <v>104</v>
      </c>
      <c r="K1232" s="2"/>
      <c r="L1232" s="2" t="s">
        <v>14510</v>
      </c>
      <c r="O1232" s="42">
        <v>2</v>
      </c>
      <c r="T1232" s="47" t="s">
        <v>799</v>
      </c>
      <c r="V1232" s="2" t="s">
        <v>14511</v>
      </c>
      <c r="Y1232" s="1" t="s">
        <v>14512</v>
      </c>
      <c r="AA1232" s="1" t="s">
        <v>104</v>
      </c>
      <c r="AC1232" s="1" t="s">
        <v>105</v>
      </c>
      <c r="AD1232" s="2" t="s">
        <v>14513</v>
      </c>
      <c r="AG1232" s="42">
        <v>4</v>
      </c>
      <c r="AL1232" s="47">
        <v>4</v>
      </c>
      <c r="AN1232" s="2" t="s">
        <v>14514</v>
      </c>
      <c r="AP1232" s="1"/>
      <c r="AQ1232" s="1"/>
    </row>
    <row r="1233" spans="1:43" ht="36">
      <c r="A1233" s="1" t="s">
        <v>14703</v>
      </c>
      <c r="B1233" s="1" t="s">
        <v>14515</v>
      </c>
      <c r="C1233" s="1" t="s">
        <v>5860</v>
      </c>
      <c r="D1233" s="1">
        <v>31</v>
      </c>
      <c r="E1233" s="1">
        <v>2</v>
      </c>
      <c r="F1233" s="1" t="s">
        <v>14756</v>
      </c>
      <c r="G1233" s="1" t="s">
        <v>14509</v>
      </c>
      <c r="I1233" s="1" t="s">
        <v>104</v>
      </c>
      <c r="K1233" s="2"/>
      <c r="L1233" s="2" t="s">
        <v>14510</v>
      </c>
      <c r="O1233" s="42">
        <v>2</v>
      </c>
      <c r="T1233" s="47" t="s">
        <v>799</v>
      </c>
      <c r="V1233" s="2" t="s">
        <v>14511</v>
      </c>
      <c r="Y1233" s="1" t="s">
        <v>14516</v>
      </c>
      <c r="AA1233" s="1" t="s">
        <v>104</v>
      </c>
      <c r="AC1233" s="1" t="s">
        <v>14517</v>
      </c>
      <c r="AD1233" s="2"/>
      <c r="AG1233" s="42">
        <v>1</v>
      </c>
      <c r="AL1233" s="47">
        <v>6</v>
      </c>
      <c r="AN1233" s="2" t="s">
        <v>14518</v>
      </c>
      <c r="AP1233" s="1"/>
      <c r="AQ1233" s="1"/>
    </row>
    <row r="1234" spans="1:43" ht="36">
      <c r="A1234" s="1" t="s">
        <v>14703</v>
      </c>
      <c r="B1234" s="1" t="s">
        <v>14519</v>
      </c>
      <c r="C1234" s="1" t="s">
        <v>5860</v>
      </c>
      <c r="D1234" s="1">
        <v>32</v>
      </c>
      <c r="E1234" s="1">
        <v>3</v>
      </c>
      <c r="F1234" s="1" t="s">
        <v>14756</v>
      </c>
      <c r="G1234" s="1" t="s">
        <v>14520</v>
      </c>
      <c r="I1234" s="1" t="s">
        <v>104</v>
      </c>
      <c r="K1234" s="2" t="s">
        <v>14517</v>
      </c>
      <c r="O1234" s="42">
        <v>1</v>
      </c>
      <c r="T1234" s="47">
        <v>3</v>
      </c>
      <c r="V1234" s="2" t="s">
        <v>14521</v>
      </c>
      <c r="W1234" s="2" t="s">
        <v>14522</v>
      </c>
      <c r="AD1234" s="2"/>
      <c r="AP1234" s="1"/>
      <c r="AQ1234" s="1"/>
    </row>
    <row r="1235" spans="1:43" ht="36">
      <c r="A1235" s="1" t="s">
        <v>14703</v>
      </c>
      <c r="B1235" s="1" t="s">
        <v>14523</v>
      </c>
      <c r="C1235" s="1" t="s">
        <v>5860</v>
      </c>
      <c r="D1235" s="1">
        <v>33</v>
      </c>
      <c r="E1235" s="1">
        <v>2</v>
      </c>
      <c r="F1235" s="1" t="s">
        <v>14756</v>
      </c>
      <c r="G1235" s="1" t="s">
        <v>14729</v>
      </c>
      <c r="I1235" s="1" t="s">
        <v>82</v>
      </c>
      <c r="K1235" s="2"/>
      <c r="V1235" s="2" t="s">
        <v>14730</v>
      </c>
      <c r="W1235" s="2" t="s">
        <v>14731</v>
      </c>
      <c r="AD1235" s="2"/>
      <c r="AP1235" s="1"/>
      <c r="AQ1235" s="1"/>
    </row>
    <row r="1236" spans="1:43" ht="36">
      <c r="A1236" s="1" t="s">
        <v>14703</v>
      </c>
      <c r="B1236" s="1" t="s">
        <v>14524</v>
      </c>
      <c r="C1236" s="1" t="s">
        <v>5860</v>
      </c>
      <c r="D1236" s="1">
        <v>34</v>
      </c>
      <c r="E1236" s="1">
        <v>2</v>
      </c>
      <c r="F1236" s="1" t="s">
        <v>14756</v>
      </c>
      <c r="G1236" s="1" t="s">
        <v>14525</v>
      </c>
      <c r="I1236" s="1" t="s">
        <v>82</v>
      </c>
      <c r="K1236" s="2"/>
      <c r="V1236" s="2" t="s">
        <v>14526</v>
      </c>
      <c r="W1236" s="2" t="s">
        <v>14522</v>
      </c>
      <c r="AD1236" s="2"/>
      <c r="AP1236" s="1"/>
      <c r="AQ1236" s="1"/>
    </row>
    <row r="1237" spans="1:43" ht="48">
      <c r="A1237" s="1" t="s">
        <v>14703</v>
      </c>
      <c r="B1237" s="1" t="s">
        <v>14527</v>
      </c>
      <c r="C1237" s="1" t="s">
        <v>5860</v>
      </c>
      <c r="D1237" s="1">
        <v>35</v>
      </c>
      <c r="E1237" s="1">
        <v>2</v>
      </c>
      <c r="F1237" s="1" t="s">
        <v>14756</v>
      </c>
      <c r="G1237" s="1" t="s">
        <v>14528</v>
      </c>
      <c r="I1237" s="1" t="s">
        <v>82</v>
      </c>
      <c r="K1237" s="2"/>
      <c r="L1237" s="2" t="s">
        <v>1227</v>
      </c>
      <c r="V1237" s="2" t="s">
        <v>14529</v>
      </c>
      <c r="AD1237" s="2"/>
      <c r="AP1237" s="1"/>
      <c r="AQ1237" s="1"/>
    </row>
    <row r="1238" spans="1:43" ht="84">
      <c r="A1238" s="75" t="s">
        <v>14703</v>
      </c>
      <c r="B1238" s="75" t="s">
        <v>14530</v>
      </c>
      <c r="C1238" s="75" t="s">
        <v>5860</v>
      </c>
      <c r="D1238" s="75">
        <v>36</v>
      </c>
      <c r="E1238" s="75">
        <v>1</v>
      </c>
      <c r="F1238" s="75" t="s">
        <v>14531</v>
      </c>
      <c r="G1238" s="75" t="s">
        <v>14532</v>
      </c>
      <c r="I1238" s="1" t="s">
        <v>125</v>
      </c>
      <c r="K1238" s="2"/>
      <c r="M1238" s="15">
        <v>1</v>
      </c>
      <c r="N1238" s="41" t="s">
        <v>9489</v>
      </c>
      <c r="V1238" s="2" t="s">
        <v>14733</v>
      </c>
      <c r="X1238" s="1" t="s">
        <v>4853</v>
      </c>
      <c r="Y1238" s="1" t="s">
        <v>14532</v>
      </c>
      <c r="AA1238" s="1" t="s">
        <v>125</v>
      </c>
      <c r="AD1238" s="2"/>
      <c r="AE1238" s="1">
        <v>1</v>
      </c>
      <c r="AF1238" s="41" t="s">
        <v>9490</v>
      </c>
      <c r="AL1238" s="47">
        <v>18</v>
      </c>
      <c r="AN1238" s="2" t="s">
        <v>14533</v>
      </c>
      <c r="AP1238" s="1"/>
      <c r="AQ1238" s="1"/>
    </row>
    <row r="1239" spans="1:43" ht="84">
      <c r="A1239" s="1" t="s">
        <v>14703</v>
      </c>
      <c r="B1239" s="1" t="s">
        <v>14534</v>
      </c>
      <c r="C1239" s="1" t="s">
        <v>5860</v>
      </c>
      <c r="D1239" s="1">
        <v>37</v>
      </c>
      <c r="E1239" s="1">
        <v>1</v>
      </c>
      <c r="F1239" s="1" t="s">
        <v>14531</v>
      </c>
      <c r="G1239" s="1" t="s">
        <v>14535</v>
      </c>
      <c r="I1239" s="1" t="s">
        <v>125</v>
      </c>
      <c r="K1239" s="2"/>
      <c r="M1239" s="15">
        <v>2</v>
      </c>
      <c r="N1239" s="41" t="s">
        <v>9489</v>
      </c>
      <c r="V1239" s="2" t="s">
        <v>14536</v>
      </c>
      <c r="Y1239" s="1" t="s">
        <v>14535</v>
      </c>
      <c r="AA1239" s="1" t="s">
        <v>125</v>
      </c>
      <c r="AD1239" s="2"/>
      <c r="AE1239" s="1">
        <v>2</v>
      </c>
      <c r="AF1239" s="41" t="s">
        <v>9490</v>
      </c>
      <c r="AL1239" s="47" t="s">
        <v>799</v>
      </c>
      <c r="AN1239" s="2" t="s">
        <v>14537</v>
      </c>
      <c r="AP1239" s="1"/>
      <c r="AQ1239" s="1"/>
    </row>
    <row r="1240" spans="1:43" ht="60">
      <c r="A1240" s="1" t="s">
        <v>14703</v>
      </c>
      <c r="B1240" s="37" t="s">
        <v>14538</v>
      </c>
      <c r="C1240" s="1" t="s">
        <v>5860</v>
      </c>
      <c r="D1240" s="1">
        <v>38</v>
      </c>
      <c r="E1240" s="1">
        <v>1</v>
      </c>
      <c r="F1240" s="1" t="s">
        <v>14531</v>
      </c>
      <c r="G1240" s="1" t="s">
        <v>14539</v>
      </c>
      <c r="I1240" s="1" t="s">
        <v>88</v>
      </c>
      <c r="K1240" s="2"/>
      <c r="V1240" s="2" t="s">
        <v>14540</v>
      </c>
      <c r="AD1240" s="2"/>
      <c r="AP1240" s="1"/>
      <c r="AQ1240" s="1"/>
    </row>
    <row r="1241" spans="1:43" ht="36">
      <c r="A1241" s="1" t="s">
        <v>14703</v>
      </c>
      <c r="B1241" s="1" t="s">
        <v>14541</v>
      </c>
      <c r="C1241" s="1" t="s">
        <v>5860</v>
      </c>
      <c r="D1241" s="1">
        <v>39</v>
      </c>
      <c r="E1241" s="1">
        <v>1</v>
      </c>
      <c r="F1241" s="1" t="s">
        <v>14531</v>
      </c>
      <c r="G1241" s="1" t="s">
        <v>14732</v>
      </c>
      <c r="H1241" s="1" t="s">
        <v>26</v>
      </c>
      <c r="I1241" s="1" t="s">
        <v>104</v>
      </c>
      <c r="K1241" s="2" t="s">
        <v>14542</v>
      </c>
      <c r="L1241" s="2" t="s">
        <v>14543</v>
      </c>
      <c r="O1241" s="42">
        <v>2</v>
      </c>
      <c r="T1241" s="47" t="s">
        <v>799</v>
      </c>
      <c r="V1241" s="2" t="s">
        <v>14544</v>
      </c>
      <c r="AD1241" s="2"/>
      <c r="AP1241" s="1"/>
      <c r="AQ1241" s="1"/>
    </row>
    <row r="1242" spans="1:43" ht="36">
      <c r="A1242" s="1" t="s">
        <v>14703</v>
      </c>
      <c r="B1242" s="1" t="s">
        <v>14545</v>
      </c>
      <c r="C1242" s="1" t="s">
        <v>5860</v>
      </c>
      <c r="D1242" s="1">
        <v>40</v>
      </c>
      <c r="E1242" s="1">
        <v>3</v>
      </c>
      <c r="F1242" s="1" t="s">
        <v>14531</v>
      </c>
      <c r="G1242" s="1" t="s">
        <v>14546</v>
      </c>
      <c r="I1242" s="1" t="s">
        <v>94</v>
      </c>
      <c r="K1242" s="2" t="s">
        <v>14547</v>
      </c>
      <c r="N1242" s="41">
        <v>28</v>
      </c>
      <c r="O1242" s="42">
        <v>2</v>
      </c>
      <c r="Q1242" s="44">
        <v>2</v>
      </c>
      <c r="R1242" s="45">
        <v>1</v>
      </c>
      <c r="S1242" s="46">
        <v>3</v>
      </c>
      <c r="V1242" s="2" t="s">
        <v>14548</v>
      </c>
      <c r="AD1242" s="2"/>
      <c r="AP1242" s="1"/>
      <c r="AQ1242" s="1"/>
    </row>
    <row r="1243" spans="1:43" ht="48">
      <c r="A1243" s="1" t="s">
        <v>14703</v>
      </c>
      <c r="B1243" s="1" t="s">
        <v>14549</v>
      </c>
      <c r="C1243" s="1" t="s">
        <v>5860</v>
      </c>
      <c r="D1243" s="1">
        <v>41</v>
      </c>
      <c r="E1243" s="1">
        <v>3</v>
      </c>
      <c r="F1243" s="1" t="s">
        <v>14531</v>
      </c>
      <c r="G1243" s="1" t="s">
        <v>14550</v>
      </c>
      <c r="I1243" s="1" t="s">
        <v>94</v>
      </c>
      <c r="K1243" s="2" t="s">
        <v>14551</v>
      </c>
      <c r="N1243" s="41">
        <v>36</v>
      </c>
      <c r="O1243" s="42">
        <v>3</v>
      </c>
      <c r="Q1243" s="44">
        <v>4</v>
      </c>
      <c r="R1243" s="45">
        <v>3</v>
      </c>
      <c r="S1243" s="46">
        <v>5</v>
      </c>
      <c r="V1243" s="2" t="s">
        <v>14552</v>
      </c>
      <c r="AD1243" s="2"/>
      <c r="AP1243" s="1"/>
      <c r="AQ1243" s="1"/>
    </row>
    <row r="1244" spans="1:43" ht="24">
      <c r="A1244" s="1" t="s">
        <v>14703</v>
      </c>
      <c r="B1244" s="1" t="s">
        <v>14553</v>
      </c>
      <c r="C1244" s="1" t="s">
        <v>5860</v>
      </c>
      <c r="D1244" s="1">
        <v>42</v>
      </c>
      <c r="E1244" s="1">
        <v>2</v>
      </c>
      <c r="F1244" s="1" t="s">
        <v>14531</v>
      </c>
      <c r="G1244" s="1" t="s">
        <v>14554</v>
      </c>
      <c r="I1244" s="1" t="s">
        <v>104</v>
      </c>
      <c r="K1244" s="2" t="s">
        <v>14555</v>
      </c>
      <c r="L1244" s="2" t="s">
        <v>155</v>
      </c>
      <c r="O1244" s="42">
        <v>1</v>
      </c>
      <c r="T1244" s="47">
        <v>2</v>
      </c>
      <c r="V1244" s="2" t="s">
        <v>14556</v>
      </c>
      <c r="W1244" s="2" t="s">
        <v>14557</v>
      </c>
      <c r="AD1244" s="2"/>
      <c r="AP1244" s="1"/>
      <c r="AQ1244" s="1"/>
    </row>
    <row r="1245" spans="1:43" ht="24">
      <c r="A1245" s="1" t="s">
        <v>14703</v>
      </c>
      <c r="B1245" s="1" t="s">
        <v>14558</v>
      </c>
      <c r="C1245" s="1" t="s">
        <v>5860</v>
      </c>
      <c r="D1245" s="1">
        <v>43</v>
      </c>
      <c r="E1245" s="1">
        <v>2</v>
      </c>
      <c r="F1245" s="1" t="s">
        <v>14531</v>
      </c>
      <c r="G1245" s="1" t="s">
        <v>14559</v>
      </c>
      <c r="I1245" s="1" t="s">
        <v>104</v>
      </c>
      <c r="K1245" s="2" t="s">
        <v>14555</v>
      </c>
      <c r="L1245" s="2" t="s">
        <v>14560</v>
      </c>
      <c r="O1245" s="42">
        <v>1</v>
      </c>
      <c r="T1245" s="47">
        <v>3</v>
      </c>
      <c r="V1245" s="2" t="s">
        <v>14561</v>
      </c>
      <c r="W1245" s="2" t="s">
        <v>14562</v>
      </c>
      <c r="AD1245" s="2"/>
      <c r="AP1245" s="1"/>
      <c r="AQ1245" s="1"/>
    </row>
    <row r="1246" spans="1:43" ht="24">
      <c r="A1246" s="1" t="s">
        <v>14703</v>
      </c>
      <c r="B1246" s="1" t="s">
        <v>14563</v>
      </c>
      <c r="C1246" s="1" t="s">
        <v>5860</v>
      </c>
      <c r="D1246" s="1">
        <v>44</v>
      </c>
      <c r="E1246" s="1">
        <v>2</v>
      </c>
      <c r="F1246" s="1" t="s">
        <v>14531</v>
      </c>
      <c r="G1246" s="1" t="s">
        <v>14564</v>
      </c>
      <c r="I1246" s="1" t="s">
        <v>104</v>
      </c>
      <c r="K1246" s="2" t="s">
        <v>14542</v>
      </c>
      <c r="L1246" s="2" t="s">
        <v>14565</v>
      </c>
      <c r="O1246" s="42">
        <v>2</v>
      </c>
      <c r="T1246" s="47">
        <v>4</v>
      </c>
      <c r="V1246" s="2" t="s">
        <v>14566</v>
      </c>
      <c r="W1246" s="2" t="s">
        <v>14567</v>
      </c>
      <c r="AD1246" s="2"/>
      <c r="AP1246" s="1"/>
      <c r="AQ1246" s="1"/>
    </row>
    <row r="1247" spans="1:43" ht="48">
      <c r="A1247" s="1" t="s">
        <v>14703</v>
      </c>
      <c r="B1247" s="1" t="s">
        <v>14568</v>
      </c>
      <c r="C1247" s="1" t="s">
        <v>5860</v>
      </c>
      <c r="D1247" s="1">
        <v>45</v>
      </c>
      <c r="E1247" s="1">
        <v>2</v>
      </c>
      <c r="F1247" s="1" t="s">
        <v>14531</v>
      </c>
      <c r="G1247" s="1" t="s">
        <v>14569</v>
      </c>
      <c r="I1247" s="1" t="s">
        <v>104</v>
      </c>
      <c r="K1247" s="2" t="s">
        <v>14542</v>
      </c>
      <c r="L1247" s="2" t="s">
        <v>14570</v>
      </c>
      <c r="O1247" s="42">
        <v>4</v>
      </c>
      <c r="T1247" s="47">
        <v>6</v>
      </c>
      <c r="V1247" s="2" t="s">
        <v>14571</v>
      </c>
      <c r="AD1247" s="2"/>
      <c r="AP1247" s="1"/>
      <c r="AQ1247" s="1"/>
    </row>
    <row r="1248" spans="1:43" ht="36">
      <c r="A1248" s="1" t="s">
        <v>14703</v>
      </c>
      <c r="B1248" s="1" t="s">
        <v>14572</v>
      </c>
      <c r="C1248" s="1" t="s">
        <v>5860</v>
      </c>
      <c r="D1248" s="1">
        <v>46</v>
      </c>
      <c r="E1248" s="1">
        <v>2</v>
      </c>
      <c r="F1248" s="1" t="s">
        <v>14531</v>
      </c>
      <c r="G1248" s="1" t="s">
        <v>14573</v>
      </c>
      <c r="I1248" s="1" t="s">
        <v>104</v>
      </c>
      <c r="K1248" s="2" t="s">
        <v>14542</v>
      </c>
      <c r="L1248" s="2" t="s">
        <v>14574</v>
      </c>
      <c r="O1248" s="42">
        <v>3</v>
      </c>
      <c r="T1248" s="47">
        <v>3</v>
      </c>
      <c r="U1248" s="1">
        <v>3</v>
      </c>
      <c r="V1248" s="2" t="s">
        <v>14575</v>
      </c>
      <c r="W1248" s="2" t="s">
        <v>14576</v>
      </c>
      <c r="AD1248" s="2"/>
      <c r="AP1248" s="1"/>
      <c r="AQ1248" s="1"/>
    </row>
    <row r="1249" spans="1:43" ht="48">
      <c r="A1249" s="1" t="s">
        <v>14703</v>
      </c>
      <c r="B1249" s="1" t="s">
        <v>14577</v>
      </c>
      <c r="C1249" s="1" t="s">
        <v>5860</v>
      </c>
      <c r="D1249" s="1">
        <v>47</v>
      </c>
      <c r="E1249" s="1">
        <v>2</v>
      </c>
      <c r="F1249" s="1" t="s">
        <v>14531</v>
      </c>
      <c r="G1249" s="1" t="s">
        <v>14578</v>
      </c>
      <c r="I1249" s="1" t="s">
        <v>104</v>
      </c>
      <c r="K1249" s="2" t="s">
        <v>14542</v>
      </c>
      <c r="L1249" s="2" t="s">
        <v>14570</v>
      </c>
      <c r="O1249" s="42">
        <v>3</v>
      </c>
      <c r="T1249" s="47">
        <v>5</v>
      </c>
      <c r="V1249" s="2" t="s">
        <v>14579</v>
      </c>
      <c r="AD1249" s="2"/>
      <c r="AP1249" s="1"/>
      <c r="AQ1249" s="1"/>
    </row>
    <row r="1250" spans="1:43" ht="24">
      <c r="A1250" s="1" t="s">
        <v>14703</v>
      </c>
      <c r="B1250" s="1" t="s">
        <v>14580</v>
      </c>
      <c r="C1250" s="1" t="s">
        <v>5860</v>
      </c>
      <c r="D1250" s="1">
        <v>48</v>
      </c>
      <c r="E1250" s="1">
        <v>2</v>
      </c>
      <c r="F1250" s="1" t="s">
        <v>14531</v>
      </c>
      <c r="G1250" s="1" t="s">
        <v>14581</v>
      </c>
      <c r="I1250" s="1" t="s">
        <v>82</v>
      </c>
      <c r="K1250" s="2"/>
      <c r="V1250" s="2" t="s">
        <v>14582</v>
      </c>
      <c r="W1250" s="2" t="s">
        <v>14583</v>
      </c>
      <c r="AD1250" s="2"/>
      <c r="AP1250" s="1"/>
      <c r="AQ1250" s="1"/>
    </row>
    <row r="1251" spans="1:43" ht="36">
      <c r="A1251" s="1" t="s">
        <v>14703</v>
      </c>
      <c r="B1251" s="1" t="s">
        <v>14584</v>
      </c>
      <c r="C1251" s="1" t="s">
        <v>5860</v>
      </c>
      <c r="D1251" s="1">
        <v>49</v>
      </c>
      <c r="E1251" s="1">
        <v>2</v>
      </c>
      <c r="F1251" s="1" t="s">
        <v>14531</v>
      </c>
      <c r="G1251" s="1" t="s">
        <v>14585</v>
      </c>
      <c r="I1251" s="1" t="s">
        <v>82</v>
      </c>
      <c r="K1251" s="2"/>
      <c r="L1251" s="2" t="s">
        <v>1227</v>
      </c>
      <c r="V1251" s="2" t="s">
        <v>14586</v>
      </c>
      <c r="W1251" s="2" t="s">
        <v>14587</v>
      </c>
      <c r="AD1251" s="2"/>
      <c r="AP1251" s="1"/>
      <c r="AQ1251" s="1"/>
    </row>
    <row r="1252" spans="1:43" ht="24">
      <c r="A1252" s="75" t="s">
        <v>14703</v>
      </c>
      <c r="B1252" s="75" t="s">
        <v>14588</v>
      </c>
      <c r="C1252" s="75" t="s">
        <v>5860</v>
      </c>
      <c r="D1252" s="75">
        <v>50</v>
      </c>
      <c r="E1252" s="75">
        <v>2</v>
      </c>
      <c r="F1252" s="75" t="s">
        <v>14589</v>
      </c>
      <c r="G1252" s="75" t="s">
        <v>14590</v>
      </c>
      <c r="I1252" s="1" t="s">
        <v>104</v>
      </c>
      <c r="K1252" s="2" t="s">
        <v>14485</v>
      </c>
      <c r="O1252" s="42">
        <v>1</v>
      </c>
      <c r="T1252" s="47">
        <v>4</v>
      </c>
      <c r="U1252" s="1" t="s">
        <v>14717</v>
      </c>
      <c r="V1252" s="2" t="s">
        <v>14591</v>
      </c>
      <c r="W1252" s="2" t="s">
        <v>14592</v>
      </c>
      <c r="AD1252" s="2"/>
      <c r="AP1252" s="1"/>
      <c r="AQ1252" s="1"/>
    </row>
    <row r="1253" spans="1:43" ht="24">
      <c r="A1253" s="1" t="s">
        <v>14703</v>
      </c>
      <c r="B1253" s="1" t="s">
        <v>14593</v>
      </c>
      <c r="C1253" s="1" t="s">
        <v>5860</v>
      </c>
      <c r="D1253" s="1">
        <v>51</v>
      </c>
      <c r="E1253" s="1">
        <v>3</v>
      </c>
      <c r="F1253" s="1" t="s">
        <v>14589</v>
      </c>
      <c r="G1253" s="1" t="s">
        <v>14594</v>
      </c>
      <c r="I1253" s="1" t="s">
        <v>104</v>
      </c>
      <c r="K1253" s="2" t="s">
        <v>14485</v>
      </c>
      <c r="O1253" s="42">
        <v>4</v>
      </c>
      <c r="T1253" s="47">
        <v>3</v>
      </c>
      <c r="U1253" s="1" t="s">
        <v>14718</v>
      </c>
      <c r="V1253" s="2" t="s">
        <v>14595</v>
      </c>
      <c r="W1253" s="2" t="s">
        <v>14596</v>
      </c>
      <c r="AD1253" s="2"/>
      <c r="AP1253" s="1"/>
      <c r="AQ1253" s="1"/>
    </row>
    <row r="1254" spans="1:43" ht="24">
      <c r="A1254" s="1" t="s">
        <v>14703</v>
      </c>
      <c r="B1254" s="1" t="s">
        <v>14597</v>
      </c>
      <c r="C1254" s="1" t="s">
        <v>5860</v>
      </c>
      <c r="D1254" s="1">
        <v>52</v>
      </c>
      <c r="E1254" s="1">
        <v>2</v>
      </c>
      <c r="F1254" s="1" t="s">
        <v>14589</v>
      </c>
      <c r="G1254" s="1" t="s">
        <v>14734</v>
      </c>
      <c r="I1254" s="1" t="s">
        <v>82</v>
      </c>
      <c r="K1254" s="2"/>
      <c r="U1254" s="1" t="s">
        <v>14718</v>
      </c>
      <c r="V1254" s="2" t="s">
        <v>14598</v>
      </c>
      <c r="W1254" s="2" t="s">
        <v>14599</v>
      </c>
      <c r="AD1254" s="2"/>
      <c r="AP1254" s="1"/>
      <c r="AQ1254" s="1"/>
    </row>
    <row r="1255" spans="1:43" ht="24">
      <c r="A1255" s="75" t="s">
        <v>14703</v>
      </c>
      <c r="B1255" s="75" t="s">
        <v>14600</v>
      </c>
      <c r="C1255" s="75" t="s">
        <v>5860</v>
      </c>
      <c r="D1255" s="75">
        <v>53</v>
      </c>
      <c r="E1255" s="75">
        <v>2</v>
      </c>
      <c r="F1255" s="75" t="s">
        <v>14601</v>
      </c>
      <c r="G1255" s="75" t="s">
        <v>14602</v>
      </c>
      <c r="I1255" s="1" t="s">
        <v>104</v>
      </c>
      <c r="K1255" s="2" t="s">
        <v>14485</v>
      </c>
      <c r="O1255" s="42">
        <v>2</v>
      </c>
      <c r="T1255" s="47">
        <v>3</v>
      </c>
      <c r="U1255" s="1" t="s">
        <v>14718</v>
      </c>
      <c r="V1255" s="2" t="s">
        <v>14716</v>
      </c>
      <c r="W1255" s="2" t="s">
        <v>14735</v>
      </c>
      <c r="AD1255" s="2"/>
      <c r="AP1255" s="1"/>
      <c r="AQ1255" s="1"/>
    </row>
    <row r="1256" spans="1:43" ht="48">
      <c r="A1256" s="1" t="s">
        <v>14703</v>
      </c>
      <c r="B1256" s="1" t="s">
        <v>14603</v>
      </c>
      <c r="C1256" s="1" t="s">
        <v>5860</v>
      </c>
      <c r="D1256" s="1">
        <v>54</v>
      </c>
      <c r="E1256" s="1">
        <v>2</v>
      </c>
      <c r="F1256" s="1" t="s">
        <v>14601</v>
      </c>
      <c r="G1256" s="1" t="s">
        <v>14604</v>
      </c>
      <c r="I1256" s="1" t="s">
        <v>104</v>
      </c>
      <c r="K1256" s="2" t="s">
        <v>14485</v>
      </c>
      <c r="O1256" s="42">
        <v>2</v>
      </c>
      <c r="T1256" s="47">
        <v>4</v>
      </c>
      <c r="V1256" s="2" t="s">
        <v>14714</v>
      </c>
      <c r="AD1256" s="2"/>
      <c r="AP1256" s="1"/>
      <c r="AQ1256" s="1"/>
    </row>
    <row r="1257" spans="1:43" ht="24">
      <c r="A1257" s="1" t="s">
        <v>14703</v>
      </c>
      <c r="B1257" s="1" t="s">
        <v>14605</v>
      </c>
      <c r="C1257" s="1" t="s">
        <v>5860</v>
      </c>
      <c r="D1257" s="1">
        <v>55</v>
      </c>
      <c r="E1257" s="1">
        <v>3</v>
      </c>
      <c r="F1257" s="1" t="s">
        <v>14601</v>
      </c>
      <c r="G1257" s="1" t="s">
        <v>14606</v>
      </c>
      <c r="I1257" s="1" t="s">
        <v>82</v>
      </c>
      <c r="K1257" s="2" t="s">
        <v>10767</v>
      </c>
      <c r="V1257" s="2" t="s">
        <v>14607</v>
      </c>
      <c r="W1257" s="2" t="s">
        <v>14608</v>
      </c>
      <c r="AD1257" s="2"/>
      <c r="AP1257" s="1"/>
      <c r="AQ1257" s="1"/>
    </row>
    <row r="1258" spans="1:43" ht="36">
      <c r="A1258" s="1" t="s">
        <v>14703</v>
      </c>
      <c r="B1258" s="1" t="s">
        <v>14609</v>
      </c>
      <c r="C1258" s="1" t="s">
        <v>5860</v>
      </c>
      <c r="D1258" s="1">
        <v>56</v>
      </c>
      <c r="E1258" s="1">
        <v>2</v>
      </c>
      <c r="F1258" s="1" t="s">
        <v>14601</v>
      </c>
      <c r="G1258" s="1" t="s">
        <v>14610</v>
      </c>
      <c r="I1258" s="1" t="s">
        <v>82</v>
      </c>
      <c r="K1258" s="2" t="s">
        <v>10767</v>
      </c>
      <c r="U1258" s="1" t="s">
        <v>14718</v>
      </c>
      <c r="V1258" s="2" t="s">
        <v>14715</v>
      </c>
      <c r="W1258" s="2" t="s">
        <v>14611</v>
      </c>
      <c r="AD1258" s="2"/>
      <c r="AP1258" s="1"/>
      <c r="AQ1258" s="1"/>
    </row>
    <row r="1259" spans="1:43" ht="24">
      <c r="A1259" s="75" t="s">
        <v>14703</v>
      </c>
      <c r="B1259" s="75" t="s">
        <v>14612</v>
      </c>
      <c r="C1259" s="75" t="s">
        <v>5860</v>
      </c>
      <c r="D1259" s="75">
        <v>57</v>
      </c>
      <c r="E1259" s="75">
        <v>2</v>
      </c>
      <c r="F1259" s="75" t="s">
        <v>14755</v>
      </c>
      <c r="G1259" s="75" t="s">
        <v>14613</v>
      </c>
      <c r="I1259" s="1" t="s">
        <v>94</v>
      </c>
      <c r="K1259" s="2" t="s">
        <v>14482</v>
      </c>
      <c r="L1259" s="2" t="s">
        <v>14614</v>
      </c>
      <c r="N1259" s="41">
        <v>37</v>
      </c>
      <c r="O1259" s="42">
        <v>4</v>
      </c>
      <c r="Q1259" s="44">
        <v>6</v>
      </c>
      <c r="R1259" s="45">
        <v>5</v>
      </c>
      <c r="S1259" s="46">
        <v>7</v>
      </c>
      <c r="V1259" s="2" t="s">
        <v>14615</v>
      </c>
      <c r="AD1259" s="2"/>
      <c r="AP1259" s="1"/>
      <c r="AQ1259" s="1"/>
    </row>
    <row r="1260" spans="1:43" ht="24">
      <c r="A1260" s="1" t="s">
        <v>14703</v>
      </c>
      <c r="B1260" s="1" t="s">
        <v>14616</v>
      </c>
      <c r="C1260" s="1" t="s">
        <v>5860</v>
      </c>
      <c r="D1260" s="1">
        <v>58</v>
      </c>
      <c r="E1260" s="1">
        <v>2</v>
      </c>
      <c r="F1260" s="1" t="s">
        <v>14755</v>
      </c>
      <c r="G1260" s="1" t="s">
        <v>14617</v>
      </c>
      <c r="I1260" s="1" t="s">
        <v>94</v>
      </c>
      <c r="K1260" s="2" t="s">
        <v>14482</v>
      </c>
      <c r="L1260" s="2" t="s">
        <v>14618</v>
      </c>
      <c r="N1260" s="41">
        <v>44</v>
      </c>
      <c r="O1260" s="42">
        <v>3</v>
      </c>
      <c r="Q1260" s="44">
        <v>8</v>
      </c>
      <c r="R1260" s="45">
        <v>4</v>
      </c>
      <c r="S1260" s="46">
        <v>9</v>
      </c>
      <c r="U1260" s="1">
        <v>6</v>
      </c>
      <c r="V1260" s="2" t="s">
        <v>14619</v>
      </c>
      <c r="AD1260" s="2"/>
      <c r="AP1260" s="1"/>
      <c r="AQ1260" s="1"/>
    </row>
    <row r="1261" spans="1:43" ht="24">
      <c r="A1261" s="1" t="s">
        <v>14703</v>
      </c>
      <c r="B1261" s="1" t="s">
        <v>14620</v>
      </c>
      <c r="C1261" s="1" t="s">
        <v>5860</v>
      </c>
      <c r="D1261" s="1">
        <v>59</v>
      </c>
      <c r="E1261" s="1">
        <v>2</v>
      </c>
      <c r="F1261" s="1" t="s">
        <v>14755</v>
      </c>
      <c r="G1261" s="1" t="s">
        <v>14621</v>
      </c>
      <c r="I1261" s="1" t="s">
        <v>82</v>
      </c>
      <c r="K1261" s="2"/>
      <c r="V1261" s="2" t="s">
        <v>14622</v>
      </c>
      <c r="W1261" s="2" t="s">
        <v>14623</v>
      </c>
      <c r="AD1261" s="2"/>
      <c r="AP1261" s="1"/>
      <c r="AQ1261" s="1"/>
    </row>
    <row r="1262" spans="1:43" ht="24">
      <c r="A1262" s="75" t="s">
        <v>14703</v>
      </c>
      <c r="B1262" s="75" t="s">
        <v>14624</v>
      </c>
      <c r="C1262" s="75" t="s">
        <v>5860</v>
      </c>
      <c r="D1262" s="75">
        <v>60</v>
      </c>
      <c r="E1262" s="75">
        <v>2</v>
      </c>
      <c r="F1262" s="75" t="s">
        <v>14625</v>
      </c>
      <c r="G1262" s="75" t="s">
        <v>14626</v>
      </c>
      <c r="I1262" s="1" t="s">
        <v>94</v>
      </c>
      <c r="K1262" s="2" t="s">
        <v>14547</v>
      </c>
      <c r="N1262" s="41">
        <v>28</v>
      </c>
      <c r="O1262" s="42">
        <v>0</v>
      </c>
      <c r="Q1262" s="44">
        <v>2</v>
      </c>
      <c r="R1262" s="45">
        <v>1</v>
      </c>
      <c r="S1262" s="46">
        <v>4</v>
      </c>
      <c r="V1262" s="2" t="s">
        <v>14627</v>
      </c>
      <c r="AD1262" s="2"/>
      <c r="AP1262" s="1"/>
      <c r="AQ1262" s="1"/>
    </row>
    <row r="1263" spans="1:43" ht="36">
      <c r="A1263" s="1" t="s">
        <v>14703</v>
      </c>
      <c r="B1263" s="1" t="s">
        <v>14628</v>
      </c>
      <c r="C1263" s="1" t="s">
        <v>5860</v>
      </c>
      <c r="D1263" s="1">
        <v>61</v>
      </c>
      <c r="E1263" s="1">
        <v>3</v>
      </c>
      <c r="F1263" s="1" t="s">
        <v>14625</v>
      </c>
      <c r="G1263" s="1" t="s">
        <v>14629</v>
      </c>
      <c r="I1263" s="1" t="s">
        <v>94</v>
      </c>
      <c r="K1263" s="2" t="s">
        <v>14551</v>
      </c>
      <c r="L1263" s="2" t="s">
        <v>14630</v>
      </c>
      <c r="N1263" s="41">
        <v>36</v>
      </c>
      <c r="O1263" s="42">
        <v>1</v>
      </c>
      <c r="Q1263" s="44">
        <v>2</v>
      </c>
      <c r="R1263" s="45">
        <v>2</v>
      </c>
      <c r="S1263" s="46">
        <v>4</v>
      </c>
      <c r="V1263" s="2" t="s">
        <v>14631</v>
      </c>
      <c r="AD1263" s="2"/>
      <c r="AP1263" s="1"/>
      <c r="AQ1263" s="1"/>
    </row>
    <row r="1264" spans="1:43" ht="72">
      <c r="A1264" s="1" t="s">
        <v>14703</v>
      </c>
      <c r="B1264" s="1" t="s">
        <v>14632</v>
      </c>
      <c r="C1264" s="1" t="s">
        <v>5860</v>
      </c>
      <c r="D1264" s="1">
        <v>62</v>
      </c>
      <c r="E1264" s="1">
        <v>2</v>
      </c>
      <c r="F1264" s="1" t="s">
        <v>14625</v>
      </c>
      <c r="G1264" s="1" t="s">
        <v>14633</v>
      </c>
      <c r="I1264" s="1" t="s">
        <v>94</v>
      </c>
      <c r="K1264" s="2" t="s">
        <v>14551</v>
      </c>
      <c r="N1264" s="41">
        <v>12</v>
      </c>
      <c r="O1264" s="42">
        <v>2</v>
      </c>
      <c r="Q1264" s="44">
        <v>3</v>
      </c>
      <c r="R1264" s="45">
        <v>3</v>
      </c>
      <c r="S1264" s="46">
        <v>3</v>
      </c>
      <c r="V1264" s="2" t="s">
        <v>14634</v>
      </c>
      <c r="AD1264" s="2"/>
      <c r="AP1264" s="1"/>
      <c r="AQ1264" s="1"/>
    </row>
    <row r="1265" spans="1:43" ht="24">
      <c r="A1265" s="1" t="s">
        <v>14703</v>
      </c>
      <c r="B1265" s="1" t="s">
        <v>14635</v>
      </c>
      <c r="C1265" s="1" t="s">
        <v>5860</v>
      </c>
      <c r="D1265" s="1">
        <v>63</v>
      </c>
      <c r="E1265" s="1">
        <v>2</v>
      </c>
      <c r="F1265" s="1" t="s">
        <v>14625</v>
      </c>
      <c r="G1265" s="1" t="s">
        <v>14636</v>
      </c>
      <c r="I1265" s="1" t="s">
        <v>94</v>
      </c>
      <c r="K1265" s="2" t="s">
        <v>14547</v>
      </c>
      <c r="N1265" s="41">
        <v>40</v>
      </c>
      <c r="O1265" s="42">
        <v>4</v>
      </c>
      <c r="Q1265" s="44">
        <v>5</v>
      </c>
      <c r="R1265" s="45">
        <v>3</v>
      </c>
      <c r="S1265" s="46">
        <v>5</v>
      </c>
      <c r="V1265" s="2" t="s">
        <v>14637</v>
      </c>
      <c r="AD1265" s="2"/>
      <c r="AP1265" s="1"/>
      <c r="AQ1265" s="1"/>
    </row>
    <row r="1266" spans="1:43" ht="24">
      <c r="A1266" s="75" t="s">
        <v>14703</v>
      </c>
      <c r="B1266" s="75" t="s">
        <v>14638</v>
      </c>
      <c r="C1266" s="75" t="s">
        <v>5860</v>
      </c>
      <c r="D1266" s="75">
        <v>64</v>
      </c>
      <c r="E1266" s="75">
        <v>3</v>
      </c>
      <c r="F1266" s="75" t="s">
        <v>14639</v>
      </c>
      <c r="G1266" s="75" t="s">
        <v>14640</v>
      </c>
      <c r="I1266" s="1" t="s">
        <v>94</v>
      </c>
      <c r="K1266" s="2" t="s">
        <v>14551</v>
      </c>
      <c r="L1266" s="2" t="s">
        <v>14641</v>
      </c>
      <c r="N1266" s="41">
        <v>24</v>
      </c>
      <c r="O1266" s="42">
        <v>2</v>
      </c>
      <c r="Q1266" s="44">
        <v>3</v>
      </c>
      <c r="R1266" s="45">
        <v>2</v>
      </c>
      <c r="S1266" s="46">
        <v>4</v>
      </c>
      <c r="V1266" s="2" t="s">
        <v>14642</v>
      </c>
      <c r="AD1266" s="2"/>
      <c r="AP1266" s="1"/>
      <c r="AQ1266" s="1"/>
    </row>
    <row r="1267" spans="1:43" ht="72">
      <c r="A1267" s="1" t="s">
        <v>14703</v>
      </c>
      <c r="B1267" s="1" t="s">
        <v>14643</v>
      </c>
      <c r="C1267" s="1" t="s">
        <v>5860</v>
      </c>
      <c r="D1267" s="1">
        <v>65</v>
      </c>
      <c r="E1267" s="1">
        <v>2</v>
      </c>
      <c r="F1267" s="1" t="s">
        <v>14639</v>
      </c>
      <c r="G1267" s="1" t="s">
        <v>14644</v>
      </c>
      <c r="I1267" s="1" t="s">
        <v>94</v>
      </c>
      <c r="K1267" s="2" t="s">
        <v>14551</v>
      </c>
      <c r="N1267" s="41">
        <v>16</v>
      </c>
      <c r="O1267" s="42">
        <v>2</v>
      </c>
      <c r="Q1267" s="44">
        <v>3</v>
      </c>
      <c r="R1267" s="45">
        <v>3</v>
      </c>
      <c r="S1267" s="46">
        <v>2</v>
      </c>
      <c r="V1267" s="2" t="s">
        <v>14736</v>
      </c>
      <c r="AD1267" s="2"/>
      <c r="AP1267" s="1"/>
      <c r="AQ1267" s="1"/>
    </row>
    <row r="1268" spans="1:43" ht="24">
      <c r="A1268" s="1" t="s">
        <v>14703</v>
      </c>
      <c r="B1268" s="1" t="s">
        <v>14645</v>
      </c>
      <c r="C1268" s="1" t="s">
        <v>5860</v>
      </c>
      <c r="D1268" s="1">
        <v>66</v>
      </c>
      <c r="E1268" s="1">
        <v>2</v>
      </c>
      <c r="F1268" s="1" t="s">
        <v>14639</v>
      </c>
      <c r="G1268" s="1" t="s">
        <v>14646</v>
      </c>
      <c r="I1268" s="1" t="s">
        <v>94</v>
      </c>
      <c r="K1268" s="2" t="s">
        <v>14551</v>
      </c>
      <c r="L1268" s="2" t="s">
        <v>14647</v>
      </c>
      <c r="N1268" s="41">
        <v>40</v>
      </c>
      <c r="O1268" s="42">
        <v>3</v>
      </c>
      <c r="Q1268" s="44">
        <v>5</v>
      </c>
      <c r="R1268" s="45">
        <v>1</v>
      </c>
      <c r="S1268" s="46">
        <v>5</v>
      </c>
      <c r="V1268" s="2" t="s">
        <v>14648</v>
      </c>
      <c r="AD1268" s="2"/>
      <c r="AP1268" s="1"/>
      <c r="AQ1268" s="1"/>
    </row>
    <row r="1269" spans="1:43" ht="36">
      <c r="A1269" s="1" t="s">
        <v>14703</v>
      </c>
      <c r="B1269" s="1" t="s">
        <v>14649</v>
      </c>
      <c r="C1269" s="1" t="s">
        <v>5860</v>
      </c>
      <c r="D1269" s="1">
        <v>67</v>
      </c>
      <c r="E1269" s="1">
        <v>2</v>
      </c>
      <c r="F1269" s="1" t="s">
        <v>14639</v>
      </c>
      <c r="G1269" s="1" t="s">
        <v>14650</v>
      </c>
      <c r="I1269" s="1" t="s">
        <v>82</v>
      </c>
      <c r="K1269" s="2"/>
      <c r="V1269" s="2" t="s">
        <v>14651</v>
      </c>
      <c r="W1269" s="2" t="s">
        <v>14652</v>
      </c>
      <c r="AD1269" s="2"/>
      <c r="AP1269" s="1"/>
      <c r="AQ1269" s="1"/>
    </row>
    <row r="1270" spans="1:43" ht="24">
      <c r="A1270" s="75" t="s">
        <v>14703</v>
      </c>
      <c r="B1270" s="75" t="s">
        <v>14653</v>
      </c>
      <c r="C1270" s="75" t="s">
        <v>5860</v>
      </c>
      <c r="D1270" s="75">
        <v>68</v>
      </c>
      <c r="E1270" s="75">
        <v>3</v>
      </c>
      <c r="F1270" s="75" t="s">
        <v>14654</v>
      </c>
      <c r="G1270" s="75" t="s">
        <v>14654</v>
      </c>
      <c r="I1270" s="1" t="s">
        <v>94</v>
      </c>
      <c r="K1270" s="2" t="s">
        <v>684</v>
      </c>
      <c r="N1270" s="41">
        <v>32</v>
      </c>
      <c r="O1270" s="42">
        <v>2</v>
      </c>
      <c r="Q1270" s="44">
        <v>4</v>
      </c>
      <c r="R1270" s="45">
        <v>3</v>
      </c>
      <c r="S1270" s="46">
        <v>3</v>
      </c>
      <c r="V1270" s="2" t="s">
        <v>14737</v>
      </c>
      <c r="W1270" s="2" t="s">
        <v>14738</v>
      </c>
      <c r="AD1270" s="2"/>
      <c r="AP1270" s="1"/>
      <c r="AQ1270" s="1"/>
    </row>
    <row r="1271" spans="1:43" ht="24">
      <c r="A1271" s="1" t="s">
        <v>14703</v>
      </c>
      <c r="B1271" s="1" t="s">
        <v>14655</v>
      </c>
      <c r="C1271" s="1" t="s">
        <v>5860</v>
      </c>
      <c r="D1271" s="1">
        <v>69</v>
      </c>
      <c r="E1271" s="1">
        <v>2</v>
      </c>
      <c r="F1271" s="1" t="s">
        <v>14654</v>
      </c>
      <c r="G1271" s="1" t="s">
        <v>14656</v>
      </c>
      <c r="I1271" s="1" t="s">
        <v>94</v>
      </c>
      <c r="K1271" s="2" t="s">
        <v>684</v>
      </c>
      <c r="L1271" s="2" t="s">
        <v>14657</v>
      </c>
      <c r="N1271" s="41">
        <v>38</v>
      </c>
      <c r="O1271" s="42">
        <v>3</v>
      </c>
      <c r="Q1271" s="44">
        <v>3</v>
      </c>
      <c r="R1271" s="45">
        <v>2</v>
      </c>
      <c r="S1271" s="46">
        <v>4</v>
      </c>
      <c r="V1271" s="2" t="s">
        <v>14658</v>
      </c>
      <c r="AD1271" s="2"/>
      <c r="AP1271" s="1"/>
      <c r="AQ1271" s="1"/>
    </row>
    <row r="1272" spans="1:43" ht="48">
      <c r="A1272" s="1" t="s">
        <v>14703</v>
      </c>
      <c r="B1272" s="1" t="s">
        <v>14659</v>
      </c>
      <c r="C1272" s="1" t="s">
        <v>5860</v>
      </c>
      <c r="D1272" s="1">
        <v>70</v>
      </c>
      <c r="E1272" s="1">
        <v>2</v>
      </c>
      <c r="F1272" s="1" t="s">
        <v>14654</v>
      </c>
      <c r="G1272" s="1" t="s">
        <v>14660</v>
      </c>
      <c r="I1272" s="1" t="s">
        <v>94</v>
      </c>
      <c r="K1272" s="2" t="s">
        <v>684</v>
      </c>
      <c r="L1272" s="2" t="s">
        <v>155</v>
      </c>
      <c r="N1272" s="41">
        <v>26</v>
      </c>
      <c r="O1272" s="42">
        <v>1</v>
      </c>
      <c r="Q1272" s="44">
        <v>2</v>
      </c>
      <c r="R1272" s="45">
        <v>0</v>
      </c>
      <c r="S1272" s="46">
        <v>4</v>
      </c>
      <c r="V1272" s="2" t="s">
        <v>14661</v>
      </c>
      <c r="AD1272" s="2"/>
      <c r="AP1272" s="1"/>
      <c r="AQ1272" s="1"/>
    </row>
    <row r="1273" spans="1:43" ht="36">
      <c r="A1273" s="1" t="s">
        <v>14703</v>
      </c>
      <c r="B1273" s="1" t="s">
        <v>14662</v>
      </c>
      <c r="C1273" s="1" t="s">
        <v>5860</v>
      </c>
      <c r="D1273" s="1">
        <v>71</v>
      </c>
      <c r="E1273" s="1">
        <v>2</v>
      </c>
      <c r="F1273" s="1" t="s">
        <v>14654</v>
      </c>
      <c r="G1273" s="1" t="s">
        <v>14663</v>
      </c>
      <c r="I1273" s="1" t="s">
        <v>82</v>
      </c>
      <c r="K1273" s="2"/>
      <c r="V1273" s="2" t="s">
        <v>14664</v>
      </c>
      <c r="W1273" s="2" t="s">
        <v>14665</v>
      </c>
      <c r="AD1273" s="2"/>
      <c r="AP1273" s="1"/>
      <c r="AQ1273" s="1"/>
    </row>
    <row r="1274" spans="1:43" ht="36">
      <c r="A1274" s="75" t="s">
        <v>14703</v>
      </c>
      <c r="B1274" s="75" t="s">
        <v>14666</v>
      </c>
      <c r="C1274" s="75" t="s">
        <v>5860</v>
      </c>
      <c r="D1274" s="75">
        <v>72</v>
      </c>
      <c r="E1274" s="75">
        <v>2</v>
      </c>
      <c r="F1274" s="75" t="s">
        <v>14667</v>
      </c>
      <c r="G1274" s="75" t="s">
        <v>14509</v>
      </c>
      <c r="I1274" s="1" t="s">
        <v>104</v>
      </c>
      <c r="K1274" s="2"/>
      <c r="L1274" s="2" t="s">
        <v>14510</v>
      </c>
      <c r="O1274" s="42">
        <v>2</v>
      </c>
      <c r="T1274" s="47" t="s">
        <v>799</v>
      </c>
      <c r="V1274" s="2" t="s">
        <v>14511</v>
      </c>
      <c r="Y1274" s="1" t="s">
        <v>14668</v>
      </c>
      <c r="AA1274" s="1" t="s">
        <v>104</v>
      </c>
      <c r="AC1274" s="1" t="s">
        <v>13897</v>
      </c>
      <c r="AD1274" s="2"/>
      <c r="AG1274" s="42">
        <v>3</v>
      </c>
      <c r="AL1274" s="47">
        <v>5</v>
      </c>
      <c r="AN1274" s="2" t="s">
        <v>14669</v>
      </c>
      <c r="AP1274" s="1"/>
      <c r="AQ1274" s="1"/>
    </row>
    <row r="1275" spans="1:43" ht="48">
      <c r="A1275" s="1" t="s">
        <v>14703</v>
      </c>
      <c r="B1275" s="1" t="s">
        <v>14670</v>
      </c>
      <c r="C1275" s="1" t="s">
        <v>5860</v>
      </c>
      <c r="D1275" s="1">
        <v>73</v>
      </c>
      <c r="E1275" s="1">
        <v>2</v>
      </c>
      <c r="F1275" s="1" t="s">
        <v>14667</v>
      </c>
      <c r="G1275" s="1" t="s">
        <v>14509</v>
      </c>
      <c r="I1275" s="1" t="s">
        <v>104</v>
      </c>
      <c r="K1275" s="2"/>
      <c r="L1275" s="2" t="s">
        <v>14510</v>
      </c>
      <c r="O1275" s="42">
        <v>2</v>
      </c>
      <c r="T1275" s="47" t="s">
        <v>799</v>
      </c>
      <c r="V1275" s="2" t="s">
        <v>14511</v>
      </c>
      <c r="Y1275" s="1" t="s">
        <v>14671</v>
      </c>
      <c r="AA1275" s="1" t="s">
        <v>104</v>
      </c>
      <c r="AC1275" s="1" t="s">
        <v>13897</v>
      </c>
      <c r="AD1275" s="2"/>
      <c r="AG1275" s="42">
        <v>2</v>
      </c>
      <c r="AL1275" s="47">
        <v>2</v>
      </c>
      <c r="AN1275" s="2" t="s">
        <v>14672</v>
      </c>
      <c r="AP1275" s="1"/>
      <c r="AQ1275" s="1"/>
    </row>
    <row r="1276" spans="1:43" ht="36">
      <c r="A1276" s="1" t="s">
        <v>14703</v>
      </c>
      <c r="B1276" s="1" t="s">
        <v>14673</v>
      </c>
      <c r="C1276" s="1" t="s">
        <v>5860</v>
      </c>
      <c r="D1276" s="1">
        <v>74</v>
      </c>
      <c r="E1276" s="1">
        <v>2</v>
      </c>
      <c r="F1276" s="1" t="s">
        <v>14667</v>
      </c>
      <c r="G1276" s="1" t="s">
        <v>14509</v>
      </c>
      <c r="I1276" s="1" t="s">
        <v>104</v>
      </c>
      <c r="K1276" s="2"/>
      <c r="L1276" s="2" t="s">
        <v>14510</v>
      </c>
      <c r="O1276" s="42">
        <v>2</v>
      </c>
      <c r="T1276" s="47" t="s">
        <v>799</v>
      </c>
      <c r="V1276" s="2" t="s">
        <v>14511</v>
      </c>
      <c r="Y1276" s="1" t="s">
        <v>14674</v>
      </c>
      <c r="AA1276" s="1" t="s">
        <v>104</v>
      </c>
      <c r="AC1276" s="1" t="s">
        <v>13897</v>
      </c>
      <c r="AD1276" s="2"/>
      <c r="AG1276" s="42">
        <v>1</v>
      </c>
      <c r="AL1276" s="47">
        <v>3</v>
      </c>
      <c r="AN1276" s="2" t="s">
        <v>14675</v>
      </c>
      <c r="AP1276" s="1"/>
      <c r="AQ1276" s="1"/>
    </row>
    <row r="1277" spans="1:43" ht="60">
      <c r="A1277" s="1" t="s">
        <v>14703</v>
      </c>
      <c r="B1277" s="1" t="s">
        <v>14676</v>
      </c>
      <c r="C1277" s="1" t="s">
        <v>5860</v>
      </c>
      <c r="D1277" s="1">
        <v>75</v>
      </c>
      <c r="E1277" s="1">
        <v>3</v>
      </c>
      <c r="F1277" s="1" t="s">
        <v>14667</v>
      </c>
      <c r="G1277" s="1" t="s">
        <v>14677</v>
      </c>
      <c r="I1277" s="1" t="s">
        <v>82</v>
      </c>
      <c r="K1277" s="2"/>
      <c r="V1277" s="2" t="s">
        <v>14678</v>
      </c>
      <c r="AD1277" s="2"/>
      <c r="AP1277" s="1"/>
      <c r="AQ1277" s="1"/>
    </row>
    <row r="1278" spans="1:43" ht="48">
      <c r="A1278" s="75" t="s">
        <v>14703</v>
      </c>
      <c r="B1278" s="75" t="s">
        <v>14679</v>
      </c>
      <c r="C1278" s="75" t="s">
        <v>5860</v>
      </c>
      <c r="D1278" s="75">
        <v>76</v>
      </c>
      <c r="E1278" s="75">
        <v>1</v>
      </c>
      <c r="F1278" s="75" t="s">
        <v>14680</v>
      </c>
      <c r="G1278" s="75" t="s">
        <v>14681</v>
      </c>
      <c r="H1278" s="1" t="s">
        <v>26</v>
      </c>
      <c r="I1278" s="1" t="s">
        <v>94</v>
      </c>
      <c r="K1278" s="2" t="s">
        <v>14551</v>
      </c>
      <c r="L1278" s="2" t="s">
        <v>14682</v>
      </c>
      <c r="N1278" s="41">
        <v>4</v>
      </c>
      <c r="O1278" s="42">
        <v>6</v>
      </c>
      <c r="Q1278" s="44">
        <v>6</v>
      </c>
      <c r="R1278" s="45">
        <v>2</v>
      </c>
      <c r="S1278" s="46">
        <v>5</v>
      </c>
      <c r="U1278" s="1">
        <v>6</v>
      </c>
      <c r="V1278" s="2" t="s">
        <v>14683</v>
      </c>
      <c r="Y1278" s="1" t="s">
        <v>14681</v>
      </c>
      <c r="Z1278" s="1" t="s">
        <v>26</v>
      </c>
      <c r="AA1278" s="1" t="s">
        <v>88</v>
      </c>
      <c r="AC1278" s="1" t="s">
        <v>14551</v>
      </c>
      <c r="AD1278" s="2" t="s">
        <v>14684</v>
      </c>
      <c r="AH1278" s="43">
        <v>0</v>
      </c>
      <c r="AI1278" s="44">
        <v>0</v>
      </c>
      <c r="AJ1278" s="45">
        <v>2</v>
      </c>
      <c r="AK1278" s="46">
        <v>5</v>
      </c>
      <c r="AN1278" s="2" t="s">
        <v>14685</v>
      </c>
      <c r="AP1278" s="1"/>
      <c r="AQ1278" s="1"/>
    </row>
    <row r="1279" spans="1:43" ht="60">
      <c r="A1279" s="1" t="s">
        <v>14703</v>
      </c>
      <c r="B1279" s="1" t="s">
        <v>14686</v>
      </c>
      <c r="C1279" s="1" t="s">
        <v>5860</v>
      </c>
      <c r="D1279" s="1">
        <v>78</v>
      </c>
      <c r="E1279" s="1">
        <v>1</v>
      </c>
      <c r="F1279" s="1" t="s">
        <v>14680</v>
      </c>
      <c r="G1279" s="1" t="s">
        <v>14687</v>
      </c>
      <c r="H1279" s="1" t="s">
        <v>26</v>
      </c>
      <c r="I1279" s="1" t="s">
        <v>94</v>
      </c>
      <c r="K1279" s="2" t="s">
        <v>14551</v>
      </c>
      <c r="L1279" s="2" t="s">
        <v>14688</v>
      </c>
      <c r="N1279" s="41">
        <v>8</v>
      </c>
      <c r="O1279" s="42">
        <v>1</v>
      </c>
      <c r="Q1279" s="44">
        <v>2</v>
      </c>
      <c r="R1279" s="45">
        <v>2</v>
      </c>
      <c r="S1279" s="46">
        <v>4</v>
      </c>
      <c r="U1279" s="1">
        <v>4</v>
      </c>
      <c r="V1279" s="2" t="s">
        <v>14689</v>
      </c>
      <c r="Y1279" s="1" t="s">
        <v>14687</v>
      </c>
      <c r="Z1279" s="1" t="s">
        <v>26</v>
      </c>
      <c r="AA1279" s="1" t="s">
        <v>88</v>
      </c>
      <c r="AC1279" s="1" t="s">
        <v>14551</v>
      </c>
      <c r="AD1279" s="2" t="s">
        <v>14690</v>
      </c>
      <c r="AH1279" s="43">
        <v>1</v>
      </c>
      <c r="AI1279" s="44">
        <v>2</v>
      </c>
      <c r="AJ1279" s="45">
        <v>2</v>
      </c>
      <c r="AK1279" s="46">
        <v>4</v>
      </c>
      <c r="AN1279" s="2" t="s">
        <v>14691</v>
      </c>
      <c r="AP1279" s="1"/>
      <c r="AQ1279" s="1"/>
    </row>
    <row r="1280" spans="1:43" ht="60">
      <c r="A1280" s="75" t="s">
        <v>14703</v>
      </c>
      <c r="B1280" s="75" t="s">
        <v>14692</v>
      </c>
      <c r="C1280" s="75" t="s">
        <v>5860</v>
      </c>
      <c r="D1280" s="75">
        <v>80</v>
      </c>
      <c r="E1280" s="75">
        <v>1</v>
      </c>
      <c r="F1280" s="75" t="s">
        <v>14739</v>
      </c>
      <c r="G1280" s="75" t="s">
        <v>14732</v>
      </c>
      <c r="H1280" s="1" t="s">
        <v>26</v>
      </c>
      <c r="I1280" s="1" t="s">
        <v>88</v>
      </c>
      <c r="K1280" s="2" t="s">
        <v>14542</v>
      </c>
      <c r="L1280" s="2" t="s">
        <v>14693</v>
      </c>
      <c r="P1280" s="43">
        <v>5</v>
      </c>
      <c r="Q1280" s="44">
        <v>4</v>
      </c>
      <c r="R1280" s="45">
        <v>4</v>
      </c>
      <c r="S1280" s="46">
        <v>18</v>
      </c>
      <c r="V1280" s="2" t="s">
        <v>14742</v>
      </c>
      <c r="AD1280" s="2"/>
      <c r="AP1280" s="1"/>
      <c r="AQ1280" s="1"/>
    </row>
    <row r="1281" spans="1:43" ht="48">
      <c r="A1281" s="1" t="s">
        <v>14703</v>
      </c>
      <c r="B1281" s="1" t="s">
        <v>14694</v>
      </c>
      <c r="C1281" s="1" t="s">
        <v>5860</v>
      </c>
      <c r="D1281" s="1">
        <v>81</v>
      </c>
      <c r="E1281" s="1">
        <v>1</v>
      </c>
      <c r="F1281" s="1" t="s">
        <v>14739</v>
      </c>
      <c r="G1281" s="1" t="s">
        <v>14740</v>
      </c>
      <c r="H1281" s="1" t="s">
        <v>26</v>
      </c>
      <c r="I1281" s="1" t="s">
        <v>88</v>
      </c>
      <c r="K1281" s="2" t="s">
        <v>14695</v>
      </c>
      <c r="L1281" s="2" t="s">
        <v>14693</v>
      </c>
      <c r="P1281" s="43">
        <v>3</v>
      </c>
      <c r="Q1281" s="44">
        <v>3</v>
      </c>
      <c r="R1281" s="45">
        <v>4</v>
      </c>
      <c r="S1281" s="46">
        <v>16</v>
      </c>
      <c r="V1281" s="2" t="s">
        <v>14743</v>
      </c>
      <c r="AD1281" s="2"/>
      <c r="AP1281" s="1"/>
      <c r="AQ1281" s="1"/>
    </row>
    <row r="1282" spans="1:43" ht="36">
      <c r="A1282" s="1" t="s">
        <v>14703</v>
      </c>
      <c r="B1282" s="1" t="s">
        <v>14696</v>
      </c>
      <c r="C1282" s="1" t="s">
        <v>5860</v>
      </c>
      <c r="D1282" s="1">
        <v>82</v>
      </c>
      <c r="E1282" s="1">
        <v>1</v>
      </c>
      <c r="F1282" s="1" t="s">
        <v>14739</v>
      </c>
      <c r="G1282" s="1" t="s">
        <v>14697</v>
      </c>
      <c r="H1282" s="1" t="s">
        <v>26</v>
      </c>
      <c r="I1282" s="1" t="s">
        <v>88</v>
      </c>
      <c r="K1282" s="2" t="s">
        <v>14542</v>
      </c>
      <c r="L1282" s="2" t="s">
        <v>14693</v>
      </c>
      <c r="P1282" s="43">
        <v>3</v>
      </c>
      <c r="Q1282" s="44">
        <v>3</v>
      </c>
      <c r="R1282" s="45">
        <v>5</v>
      </c>
      <c r="S1282" s="46">
        <v>16</v>
      </c>
      <c r="V1282" s="2" t="s">
        <v>14744</v>
      </c>
      <c r="AD1282" s="2"/>
      <c r="AP1282" s="1"/>
      <c r="AQ1282" s="1"/>
    </row>
    <row r="1283" spans="1:43" ht="48">
      <c r="A1283" s="1" t="s">
        <v>14703</v>
      </c>
      <c r="B1283" s="1" t="s">
        <v>14698</v>
      </c>
      <c r="C1283" s="1" t="s">
        <v>5860</v>
      </c>
      <c r="D1283" s="1">
        <v>83</v>
      </c>
      <c r="E1283" s="1">
        <v>1</v>
      </c>
      <c r="F1283" s="1" t="s">
        <v>14739</v>
      </c>
      <c r="G1283" s="1" t="s">
        <v>14741</v>
      </c>
      <c r="H1283" s="1" t="s">
        <v>26</v>
      </c>
      <c r="I1283" s="1" t="s">
        <v>88</v>
      </c>
      <c r="K1283" s="2" t="s">
        <v>14695</v>
      </c>
      <c r="L1283" s="2" t="s">
        <v>14699</v>
      </c>
      <c r="P1283" s="43">
        <v>2</v>
      </c>
      <c r="Q1283" s="44">
        <v>4</v>
      </c>
      <c r="R1283" s="45">
        <v>2</v>
      </c>
      <c r="S1283" s="46">
        <v>14</v>
      </c>
      <c r="V1283" s="2" t="s">
        <v>14745</v>
      </c>
      <c r="AD1283" s="2"/>
      <c r="AP1283" s="1"/>
      <c r="AQ1283" s="1"/>
    </row>
    <row r="1284" spans="1:43">
      <c r="A1284" s="1" t="s">
        <v>14703</v>
      </c>
      <c r="B1284" s="1" t="s">
        <v>14700</v>
      </c>
      <c r="C1284" s="1" t="s">
        <v>5860</v>
      </c>
      <c r="D1284" s="1">
        <v>84</v>
      </c>
      <c r="E1284" s="1">
        <v>1</v>
      </c>
      <c r="F1284" s="1" t="s">
        <v>14739</v>
      </c>
      <c r="G1284" s="1" t="s">
        <v>14701</v>
      </c>
      <c r="I1284" s="1" t="s">
        <v>88</v>
      </c>
      <c r="K1284" s="2"/>
      <c r="Y1284" s="1" t="s">
        <v>14701</v>
      </c>
      <c r="AA1284" s="1" t="s">
        <v>88</v>
      </c>
      <c r="AD1284" s="2"/>
      <c r="AP1284" s="1"/>
      <c r="AQ1284" s="1" t="s">
        <v>14702</v>
      </c>
    </row>
    <row r="1285" spans="1:43">
      <c r="A1285" s="1" t="s">
        <v>14232</v>
      </c>
      <c r="B1285" s="1" t="s">
        <v>14416</v>
      </c>
      <c r="C1285" s="1" t="s">
        <v>5860</v>
      </c>
      <c r="D1285" s="1">
        <v>999</v>
      </c>
      <c r="E1285" s="1">
        <v>0</v>
      </c>
      <c r="F1285" s="1" t="s">
        <v>14228</v>
      </c>
      <c r="G1285" s="1" t="s">
        <v>14228</v>
      </c>
      <c r="I1285" s="1" t="s">
        <v>13388</v>
      </c>
      <c r="K1285" s="2"/>
      <c r="L1285" s="2" t="s">
        <v>13512</v>
      </c>
      <c r="Y1285" s="1" t="s">
        <v>14228</v>
      </c>
      <c r="AA1285" s="1" t="s">
        <v>13388</v>
      </c>
      <c r="AD1285" s="2" t="s">
        <v>13514</v>
      </c>
      <c r="AP1285" s="1"/>
      <c r="AQ1285" s="1"/>
    </row>
    <row r="1286" spans="1:43">
      <c r="A1286" s="1" t="s">
        <v>14703</v>
      </c>
      <c r="B1286" s="1" t="s">
        <v>14750</v>
      </c>
      <c r="C1286" s="1" t="s">
        <v>5860</v>
      </c>
      <c r="D1286" s="1">
        <v>999</v>
      </c>
      <c r="E1286" s="1">
        <v>0</v>
      </c>
      <c r="F1286" s="1" t="s">
        <v>14463</v>
      </c>
      <c r="G1286" s="1" t="s">
        <v>14463</v>
      </c>
      <c r="I1286" s="1" t="s">
        <v>13388</v>
      </c>
      <c r="K1286" s="2"/>
      <c r="L1286" s="2" t="s">
        <v>14747</v>
      </c>
      <c r="Y1286" s="1" t="s">
        <v>14463</v>
      </c>
      <c r="AA1286" s="1" t="s">
        <v>13388</v>
      </c>
      <c r="AD1286" s="2" t="s">
        <v>13514</v>
      </c>
      <c r="AP1286" s="1"/>
      <c r="AQ1286" s="1"/>
    </row>
    <row r="1287" spans="1:43">
      <c r="A1287" s="1" t="s">
        <v>14703</v>
      </c>
      <c r="B1287" s="1" t="s">
        <v>14751</v>
      </c>
      <c r="C1287" s="1" t="s">
        <v>5860</v>
      </c>
      <c r="D1287" s="1">
        <v>999</v>
      </c>
      <c r="E1287" s="1">
        <v>0</v>
      </c>
      <c r="F1287" s="1" t="s">
        <v>14463</v>
      </c>
      <c r="G1287" s="1" t="s">
        <v>14463</v>
      </c>
      <c r="I1287" s="1" t="s">
        <v>13388</v>
      </c>
      <c r="K1287" s="2"/>
      <c r="L1287" s="2" t="s">
        <v>14748</v>
      </c>
      <c r="Y1287" s="1" t="s">
        <v>14463</v>
      </c>
      <c r="AA1287" s="1" t="s">
        <v>13388</v>
      </c>
      <c r="AD1287" s="2" t="s">
        <v>13515</v>
      </c>
      <c r="AP1287" s="1"/>
      <c r="AQ1287" s="1"/>
    </row>
    <row r="1288" spans="1:43">
      <c r="A1288" s="1" t="s">
        <v>14703</v>
      </c>
      <c r="B1288" s="1" t="s">
        <v>14752</v>
      </c>
      <c r="C1288" s="1" t="s">
        <v>5860</v>
      </c>
      <c r="D1288" s="1">
        <v>999</v>
      </c>
      <c r="E1288" s="1">
        <v>0</v>
      </c>
      <c r="F1288" s="1" t="s">
        <v>14463</v>
      </c>
      <c r="G1288" s="1" t="s">
        <v>14463</v>
      </c>
      <c r="I1288" s="1" t="s">
        <v>13388</v>
      </c>
      <c r="K1288" s="2"/>
      <c r="L1288" s="2" t="s">
        <v>14749</v>
      </c>
      <c r="Y1288" s="1" t="s">
        <v>14463</v>
      </c>
      <c r="AA1288" s="1" t="s">
        <v>13388</v>
      </c>
      <c r="AD1288" s="2" t="s">
        <v>14746</v>
      </c>
      <c r="AP1288" s="1"/>
      <c r="AQ1288" s="1"/>
    </row>
    <row r="1289" spans="1:43">
      <c r="A1289" s="1" t="s">
        <v>14703</v>
      </c>
      <c r="B1289" s="1" t="s">
        <v>14753</v>
      </c>
      <c r="C1289" s="1" t="s">
        <v>5860</v>
      </c>
      <c r="D1289" s="1">
        <v>999</v>
      </c>
      <c r="E1289" s="1">
        <v>0</v>
      </c>
      <c r="F1289" s="1" t="s">
        <v>14756</v>
      </c>
      <c r="G1289" s="1" t="s">
        <v>14756</v>
      </c>
      <c r="I1289" s="1" t="s">
        <v>13388</v>
      </c>
      <c r="K1289" s="2"/>
      <c r="L1289" s="2" t="s">
        <v>14747</v>
      </c>
      <c r="Y1289" s="1" t="s">
        <v>14756</v>
      </c>
      <c r="AA1289" s="1" t="s">
        <v>13388</v>
      </c>
      <c r="AD1289" s="2" t="s">
        <v>13514</v>
      </c>
      <c r="AP1289" s="1"/>
      <c r="AQ1289" s="1"/>
    </row>
    <row r="1290" spans="1:43">
      <c r="A1290" s="1" t="s">
        <v>14703</v>
      </c>
      <c r="B1290" s="1" t="s">
        <v>14754</v>
      </c>
      <c r="C1290" s="1" t="s">
        <v>5860</v>
      </c>
      <c r="D1290" s="1">
        <v>999</v>
      </c>
      <c r="E1290" s="1">
        <v>0</v>
      </c>
      <c r="F1290" s="1" t="s">
        <v>14531</v>
      </c>
      <c r="G1290" s="1" t="s">
        <v>14531</v>
      </c>
      <c r="I1290" s="1" t="s">
        <v>13388</v>
      </c>
      <c r="K1290" s="2"/>
      <c r="L1290" s="2" t="s">
        <v>14747</v>
      </c>
      <c r="Y1290" s="1" t="s">
        <v>14531</v>
      </c>
      <c r="AA1290" s="1" t="s">
        <v>13388</v>
      </c>
      <c r="AD1290" s="2" t="s">
        <v>13514</v>
      </c>
      <c r="AP1290" s="1"/>
      <c r="AQ1290" s="1"/>
    </row>
    <row r="1291" spans="1:43" ht="24">
      <c r="A1291" s="74" t="s">
        <v>14819</v>
      </c>
      <c r="B1291" s="74" t="s">
        <v>14757</v>
      </c>
      <c r="C1291" s="74" t="s">
        <v>14758</v>
      </c>
      <c r="D1291" s="74">
        <v>1</v>
      </c>
      <c r="E1291" s="74">
        <v>1</v>
      </c>
      <c r="F1291" s="74"/>
      <c r="G1291" s="74" t="s">
        <v>371</v>
      </c>
      <c r="H1291" s="1" t="s">
        <v>26</v>
      </c>
      <c r="I1291" s="1" t="s">
        <v>27</v>
      </c>
      <c r="J1291" s="1" t="s">
        <v>28</v>
      </c>
      <c r="K1291" s="2" t="s">
        <v>372</v>
      </c>
      <c r="L1291" s="2" t="s">
        <v>14821</v>
      </c>
      <c r="M1291" s="15">
        <v>8</v>
      </c>
      <c r="P1291" s="43">
        <v>1</v>
      </c>
      <c r="Q1291" s="44">
        <v>1</v>
      </c>
      <c r="R1291" s="45">
        <v>3</v>
      </c>
      <c r="S1291" s="46">
        <v>3</v>
      </c>
      <c r="V1291" s="2" t="s">
        <v>14759</v>
      </c>
      <c r="AD1291" s="2"/>
      <c r="AP1291" s="1"/>
      <c r="AQ1291" s="1"/>
    </row>
    <row r="1292" spans="1:43" ht="24">
      <c r="A1292" s="1" t="s">
        <v>14819</v>
      </c>
      <c r="B1292" s="1" t="s">
        <v>14760</v>
      </c>
      <c r="C1292" s="1" t="s">
        <v>14758</v>
      </c>
      <c r="D1292" s="1">
        <v>2</v>
      </c>
      <c r="E1292" s="1">
        <v>3</v>
      </c>
      <c r="G1292" s="1" t="s">
        <v>14761</v>
      </c>
      <c r="H1292" s="1" t="s">
        <v>26</v>
      </c>
      <c r="I1292" s="1" t="s">
        <v>56</v>
      </c>
      <c r="J1292" s="1" t="s">
        <v>28</v>
      </c>
      <c r="K1292" s="2" t="s">
        <v>89</v>
      </c>
      <c r="L1292" s="2" t="s">
        <v>4849</v>
      </c>
      <c r="M1292" s="15">
        <v>0</v>
      </c>
      <c r="V1292" s="2" t="s">
        <v>14762</v>
      </c>
      <c r="AD1292" s="2"/>
      <c r="AP1292" s="1"/>
      <c r="AQ1292" s="1"/>
    </row>
    <row r="1293" spans="1:43">
      <c r="A1293" s="1" t="s">
        <v>14819</v>
      </c>
      <c r="B1293" s="37" t="s">
        <v>14763</v>
      </c>
      <c r="C1293" s="1" t="s">
        <v>14758</v>
      </c>
      <c r="D1293" s="1">
        <v>3</v>
      </c>
      <c r="E1293" s="1">
        <v>3</v>
      </c>
      <c r="G1293" s="1" t="s">
        <v>14764</v>
      </c>
      <c r="I1293" s="1" t="s">
        <v>56</v>
      </c>
      <c r="J1293" s="1" t="s">
        <v>28</v>
      </c>
      <c r="K1293" s="2" t="s">
        <v>298</v>
      </c>
      <c r="L1293" s="2" t="s">
        <v>299</v>
      </c>
      <c r="M1293" s="15">
        <v>1</v>
      </c>
      <c r="V1293" s="2" t="s">
        <v>14765</v>
      </c>
      <c r="AD1293" s="2"/>
      <c r="AP1293" s="1"/>
      <c r="AQ1293" s="1"/>
    </row>
    <row r="1294" spans="1:43" ht="48">
      <c r="A1294" s="1" t="s">
        <v>14819</v>
      </c>
      <c r="B1294" s="1" t="s">
        <v>14766</v>
      </c>
      <c r="C1294" s="1" t="s">
        <v>14758</v>
      </c>
      <c r="D1294" s="1">
        <v>4</v>
      </c>
      <c r="E1294" s="1">
        <v>3</v>
      </c>
      <c r="G1294" s="1" t="s">
        <v>14767</v>
      </c>
      <c r="H1294" s="1" t="s">
        <v>26</v>
      </c>
      <c r="I1294" s="1" t="s">
        <v>38</v>
      </c>
      <c r="J1294" s="1" t="s">
        <v>50</v>
      </c>
      <c r="K1294" s="2" t="s">
        <v>358</v>
      </c>
      <c r="M1294" s="15">
        <v>3</v>
      </c>
      <c r="P1294" s="43">
        <v>0</v>
      </c>
      <c r="Q1294" s="44">
        <v>3</v>
      </c>
      <c r="R1294" s="45">
        <v>2</v>
      </c>
      <c r="S1294" s="46">
        <v>2</v>
      </c>
      <c r="V1294" s="2" t="s">
        <v>14768</v>
      </c>
      <c r="AD1294" s="2"/>
      <c r="AP1294" s="1"/>
      <c r="AQ1294" s="1"/>
    </row>
    <row r="1295" spans="1:43" ht="36">
      <c r="A1295" s="1" t="s">
        <v>14819</v>
      </c>
      <c r="B1295" s="1" t="s">
        <v>14769</v>
      </c>
      <c r="C1295" s="1" t="s">
        <v>14758</v>
      </c>
      <c r="D1295" s="1">
        <v>5</v>
      </c>
      <c r="E1295" s="1">
        <v>3</v>
      </c>
      <c r="G1295" s="1" t="s">
        <v>14770</v>
      </c>
      <c r="I1295" s="1" t="s">
        <v>63</v>
      </c>
      <c r="J1295" s="1" t="s">
        <v>50</v>
      </c>
      <c r="K1295" s="2"/>
      <c r="M1295" s="15">
        <v>0</v>
      </c>
      <c r="V1295" s="2" t="s">
        <v>14822</v>
      </c>
      <c r="AD1295" s="2"/>
      <c r="AP1295" s="1"/>
      <c r="AQ1295" s="1"/>
    </row>
    <row r="1296" spans="1:43" ht="24">
      <c r="A1296" s="1" t="s">
        <v>14819</v>
      </c>
      <c r="B1296" s="1" t="s">
        <v>14771</v>
      </c>
      <c r="C1296" s="1" t="s">
        <v>14758</v>
      </c>
      <c r="D1296" s="1">
        <v>6</v>
      </c>
      <c r="E1296" s="1">
        <v>3</v>
      </c>
      <c r="G1296" s="1" t="s">
        <v>375</v>
      </c>
      <c r="H1296" s="1" t="s">
        <v>26</v>
      </c>
      <c r="I1296" s="1" t="s">
        <v>38</v>
      </c>
      <c r="J1296" s="1" t="s">
        <v>57</v>
      </c>
      <c r="K1296" s="2" t="s">
        <v>2321</v>
      </c>
      <c r="L1296" s="2" t="s">
        <v>14772</v>
      </c>
      <c r="M1296" s="15">
        <v>5</v>
      </c>
      <c r="P1296" s="43">
        <v>3</v>
      </c>
      <c r="Q1296" s="44">
        <v>3</v>
      </c>
      <c r="R1296" s="45">
        <v>1</v>
      </c>
      <c r="S1296" s="46">
        <v>4</v>
      </c>
      <c r="V1296" s="2" t="s">
        <v>14823</v>
      </c>
      <c r="AD1296" s="2"/>
      <c r="AP1296" s="1"/>
      <c r="AQ1296" s="1"/>
    </row>
    <row r="1297" spans="1:43" ht="48">
      <c r="A1297" s="1" t="s">
        <v>14819</v>
      </c>
      <c r="B1297" s="1" t="s">
        <v>14773</v>
      </c>
      <c r="C1297" s="1" t="s">
        <v>14758</v>
      </c>
      <c r="D1297" s="1">
        <v>7</v>
      </c>
      <c r="E1297" s="1">
        <v>3</v>
      </c>
      <c r="G1297" s="1" t="s">
        <v>14774</v>
      </c>
      <c r="I1297" s="1" t="s">
        <v>63</v>
      </c>
      <c r="J1297" s="1" t="s">
        <v>57</v>
      </c>
      <c r="K1297" s="2"/>
      <c r="M1297" s="15">
        <v>0</v>
      </c>
      <c r="V1297" s="2" t="s">
        <v>14824</v>
      </c>
      <c r="AD1297" s="2"/>
      <c r="AP1297" s="1"/>
      <c r="AQ1297" s="1"/>
    </row>
    <row r="1298" spans="1:43" ht="24">
      <c r="A1298" s="1" t="s">
        <v>14819</v>
      </c>
      <c r="B1298" s="1" t="s">
        <v>14775</v>
      </c>
      <c r="C1298" s="1" t="s">
        <v>14758</v>
      </c>
      <c r="D1298" s="1">
        <v>8</v>
      </c>
      <c r="E1298" s="1">
        <v>3</v>
      </c>
      <c r="G1298" s="1" t="s">
        <v>14776</v>
      </c>
      <c r="I1298" s="1" t="s">
        <v>38</v>
      </c>
      <c r="J1298" s="1" t="s">
        <v>39</v>
      </c>
      <c r="K1298" s="2" t="s">
        <v>14777</v>
      </c>
      <c r="M1298" s="15">
        <v>2</v>
      </c>
      <c r="P1298" s="43">
        <v>1</v>
      </c>
      <c r="Q1298" s="44">
        <v>0</v>
      </c>
      <c r="R1298" s="45">
        <v>1</v>
      </c>
      <c r="S1298" s="46">
        <v>2</v>
      </c>
      <c r="V1298" s="2" t="s">
        <v>14778</v>
      </c>
      <c r="AD1298" s="2"/>
      <c r="AP1298" s="1"/>
      <c r="AQ1298" s="1"/>
    </row>
    <row r="1299" spans="1:43" ht="60">
      <c r="A1299" s="1" t="s">
        <v>14819</v>
      </c>
      <c r="B1299" s="1" t="s">
        <v>14779</v>
      </c>
      <c r="C1299" s="1" t="s">
        <v>14758</v>
      </c>
      <c r="D1299" s="1">
        <v>9</v>
      </c>
      <c r="E1299" s="1">
        <v>3</v>
      </c>
      <c r="G1299" s="1" t="s">
        <v>14780</v>
      </c>
      <c r="I1299" s="1" t="s">
        <v>63</v>
      </c>
      <c r="J1299" s="1" t="s">
        <v>39</v>
      </c>
      <c r="K1299" s="2"/>
      <c r="M1299" s="15">
        <v>1</v>
      </c>
      <c r="V1299" s="2" t="s">
        <v>14825</v>
      </c>
      <c r="AD1299" s="2"/>
      <c r="AP1299" s="1"/>
      <c r="AQ1299" s="1"/>
    </row>
    <row r="1300" spans="1:43" ht="24">
      <c r="A1300" s="1" t="s">
        <v>14819</v>
      </c>
      <c r="B1300" s="1" t="s">
        <v>14781</v>
      </c>
      <c r="C1300" s="1" t="s">
        <v>14758</v>
      </c>
      <c r="D1300" s="1">
        <v>10</v>
      </c>
      <c r="E1300" s="1">
        <v>3</v>
      </c>
      <c r="G1300" s="1" t="s">
        <v>14782</v>
      </c>
      <c r="I1300" s="1" t="s">
        <v>38</v>
      </c>
      <c r="J1300" s="1" t="s">
        <v>44</v>
      </c>
      <c r="K1300" s="2" t="s">
        <v>1061</v>
      </c>
      <c r="M1300" s="15">
        <v>3</v>
      </c>
      <c r="P1300" s="43">
        <v>1</v>
      </c>
      <c r="Q1300" s="44">
        <v>2</v>
      </c>
      <c r="R1300" s="45">
        <v>3</v>
      </c>
      <c r="S1300" s="46">
        <v>3</v>
      </c>
      <c r="V1300" s="2" t="s">
        <v>14826</v>
      </c>
      <c r="AD1300" s="2"/>
      <c r="AP1300" s="1"/>
      <c r="AQ1300" s="1"/>
    </row>
    <row r="1301" spans="1:43" ht="24">
      <c r="A1301" s="1" t="s">
        <v>14819</v>
      </c>
      <c r="B1301" s="1" t="s">
        <v>14783</v>
      </c>
      <c r="C1301" s="1" t="s">
        <v>14758</v>
      </c>
      <c r="D1301" s="1">
        <v>11</v>
      </c>
      <c r="E1301" s="1">
        <v>3</v>
      </c>
      <c r="G1301" s="1" t="s">
        <v>14784</v>
      </c>
      <c r="I1301" s="1" t="s">
        <v>63</v>
      </c>
      <c r="J1301" s="1" t="s">
        <v>44</v>
      </c>
      <c r="K1301" s="2"/>
      <c r="L1301" s="2" t="s">
        <v>14827</v>
      </c>
      <c r="M1301" s="15">
        <v>0</v>
      </c>
      <c r="V1301" s="2" t="s">
        <v>14828</v>
      </c>
      <c r="AD1301" s="2"/>
      <c r="AP1301" s="1"/>
      <c r="AQ1301" s="1"/>
    </row>
    <row r="1302" spans="1:43" ht="72">
      <c r="A1302" s="1" t="s">
        <v>14819</v>
      </c>
      <c r="B1302" s="1" t="s">
        <v>14785</v>
      </c>
      <c r="C1302" s="1" t="s">
        <v>14758</v>
      </c>
      <c r="D1302" s="1">
        <v>12</v>
      </c>
      <c r="E1302" s="1">
        <v>1</v>
      </c>
      <c r="F1302" s="1" t="s">
        <v>14786</v>
      </c>
      <c r="G1302" s="1" t="s">
        <v>14787</v>
      </c>
      <c r="I1302" s="1" t="s">
        <v>125</v>
      </c>
      <c r="K1302" s="2"/>
      <c r="M1302" s="15">
        <v>1</v>
      </c>
      <c r="N1302" s="41" t="s">
        <v>9489</v>
      </c>
      <c r="S1302" s="48"/>
      <c r="V1302" s="2" t="s">
        <v>14829</v>
      </c>
      <c r="X1302" s="1" t="s">
        <v>14958</v>
      </c>
      <c r="Y1302" s="1" t="s">
        <v>14787</v>
      </c>
      <c r="AA1302" s="1" t="s">
        <v>125</v>
      </c>
      <c r="AD1302" s="2" t="s">
        <v>14830</v>
      </c>
      <c r="AE1302" s="1">
        <v>1</v>
      </c>
      <c r="AF1302" s="41" t="s">
        <v>9490</v>
      </c>
      <c r="AL1302" s="47">
        <v>8</v>
      </c>
      <c r="AN1302" s="2" t="s">
        <v>14836</v>
      </c>
      <c r="AP1302" s="1"/>
      <c r="AQ1302" s="1"/>
    </row>
    <row r="1303" spans="1:43" ht="60">
      <c r="A1303" s="1" t="s">
        <v>14819</v>
      </c>
      <c r="B1303" s="1" t="s">
        <v>14788</v>
      </c>
      <c r="C1303" s="1" t="s">
        <v>14758</v>
      </c>
      <c r="D1303" s="1">
        <v>13</v>
      </c>
      <c r="E1303" s="1">
        <v>1</v>
      </c>
      <c r="F1303" s="1" t="s">
        <v>14786</v>
      </c>
      <c r="G1303" s="1" t="s">
        <v>14789</v>
      </c>
      <c r="I1303" s="1" t="s">
        <v>125</v>
      </c>
      <c r="K1303" s="2"/>
      <c r="M1303" s="15">
        <v>2</v>
      </c>
      <c r="N1303" s="41" t="s">
        <v>9489</v>
      </c>
      <c r="S1303" s="48"/>
      <c r="V1303" s="2" t="s">
        <v>14835</v>
      </c>
      <c r="Y1303" s="1" t="s">
        <v>14789</v>
      </c>
      <c r="AA1303" s="1" t="s">
        <v>125</v>
      </c>
      <c r="AD1303" s="2" t="s">
        <v>14830</v>
      </c>
      <c r="AE1303" s="1">
        <v>2</v>
      </c>
      <c r="AF1303" s="41" t="s">
        <v>9490</v>
      </c>
      <c r="AL1303" s="47">
        <v>12</v>
      </c>
      <c r="AN1303" s="2" t="s">
        <v>14837</v>
      </c>
      <c r="AP1303" s="1"/>
      <c r="AQ1303" s="1"/>
    </row>
    <row r="1304" spans="1:43" ht="72">
      <c r="A1304" s="1" t="s">
        <v>14819</v>
      </c>
      <c r="B1304" s="1" t="s">
        <v>14790</v>
      </c>
      <c r="C1304" s="1" t="s">
        <v>14758</v>
      </c>
      <c r="D1304" s="1">
        <v>14</v>
      </c>
      <c r="E1304" s="1">
        <v>1</v>
      </c>
      <c r="F1304" s="1" t="s">
        <v>14786</v>
      </c>
      <c r="G1304" s="1" t="s">
        <v>14791</v>
      </c>
      <c r="I1304" s="1" t="s">
        <v>125</v>
      </c>
      <c r="K1304" s="2"/>
      <c r="M1304" s="15">
        <v>3</v>
      </c>
      <c r="N1304" s="41" t="s">
        <v>9489</v>
      </c>
      <c r="S1304" s="48"/>
      <c r="Y1304" s="1" t="s">
        <v>14791</v>
      </c>
      <c r="AA1304" s="1" t="s">
        <v>125</v>
      </c>
      <c r="AD1304" s="2" t="s">
        <v>14830</v>
      </c>
      <c r="AE1304" s="1">
        <v>3</v>
      </c>
      <c r="AF1304" s="41" t="s">
        <v>9490</v>
      </c>
      <c r="AL1304" s="47">
        <v>18</v>
      </c>
      <c r="AN1304" s="2" t="s">
        <v>14838</v>
      </c>
      <c r="AP1304" s="1"/>
      <c r="AQ1304" s="1"/>
    </row>
    <row r="1305" spans="1:43" ht="60">
      <c r="A1305" s="1" t="s">
        <v>14819</v>
      </c>
      <c r="B1305" s="1" t="s">
        <v>14792</v>
      </c>
      <c r="C1305" s="1" t="s">
        <v>14758</v>
      </c>
      <c r="D1305" s="1">
        <v>15</v>
      </c>
      <c r="E1305" s="1">
        <v>1</v>
      </c>
      <c r="F1305" s="1" t="s">
        <v>14786</v>
      </c>
      <c r="G1305" s="1" t="s">
        <v>14793</v>
      </c>
      <c r="I1305" s="1" t="s">
        <v>125</v>
      </c>
      <c r="K1305" s="2"/>
      <c r="M1305" s="15">
        <v>4</v>
      </c>
      <c r="N1305" s="41" t="s">
        <v>9489</v>
      </c>
      <c r="S1305" s="48"/>
      <c r="V1305" s="2" t="s">
        <v>14839</v>
      </c>
      <c r="Y1305" s="1" t="s">
        <v>14793</v>
      </c>
      <c r="AA1305" s="1" t="s">
        <v>125</v>
      </c>
      <c r="AD1305" s="2" t="s">
        <v>14830</v>
      </c>
      <c r="AE1305" s="1">
        <v>4</v>
      </c>
      <c r="AF1305" s="41" t="s">
        <v>9490</v>
      </c>
      <c r="AL1305" s="47">
        <v>24</v>
      </c>
      <c r="AN1305" s="2" t="s">
        <v>14840</v>
      </c>
      <c r="AP1305" s="1"/>
      <c r="AQ1305" s="1"/>
    </row>
    <row r="1306" spans="1:43" ht="60">
      <c r="A1306" s="1" t="s">
        <v>14819</v>
      </c>
      <c r="B1306" s="1" t="s">
        <v>14794</v>
      </c>
      <c r="C1306" s="1" t="s">
        <v>14758</v>
      </c>
      <c r="D1306" s="1">
        <v>16</v>
      </c>
      <c r="E1306" s="1">
        <v>1</v>
      </c>
      <c r="F1306" s="1" t="s">
        <v>14786</v>
      </c>
      <c r="G1306" s="1" t="s">
        <v>14789</v>
      </c>
      <c r="I1306" s="1" t="s">
        <v>125</v>
      </c>
      <c r="K1306" s="2"/>
      <c r="M1306" s="15">
        <v>2</v>
      </c>
      <c r="N1306" s="41" t="s">
        <v>13398</v>
      </c>
      <c r="S1306" s="48"/>
      <c r="Y1306" s="1" t="s">
        <v>14789</v>
      </c>
      <c r="AA1306" s="1" t="s">
        <v>125</v>
      </c>
      <c r="AD1306" s="2"/>
      <c r="AE1306" s="1">
        <v>2</v>
      </c>
      <c r="AF1306" s="41" t="s">
        <v>13400</v>
      </c>
      <c r="AL1306" s="47">
        <v>12</v>
      </c>
      <c r="AN1306" s="2" t="s">
        <v>14841</v>
      </c>
      <c r="AP1306" s="1"/>
      <c r="AQ1306" s="1"/>
    </row>
    <row r="1307" spans="1:43" ht="72">
      <c r="A1307" s="1" t="s">
        <v>14819</v>
      </c>
      <c r="B1307" s="1" t="s">
        <v>14795</v>
      </c>
      <c r="C1307" s="1" t="s">
        <v>14758</v>
      </c>
      <c r="D1307" s="1">
        <v>17</v>
      </c>
      <c r="E1307" s="1">
        <v>1</v>
      </c>
      <c r="F1307" s="1" t="s">
        <v>14786</v>
      </c>
      <c r="G1307" s="1" t="s">
        <v>14791</v>
      </c>
      <c r="I1307" s="1" t="s">
        <v>125</v>
      </c>
      <c r="K1307" s="2"/>
      <c r="M1307" s="15">
        <v>3</v>
      </c>
      <c r="N1307" s="41" t="s">
        <v>13398</v>
      </c>
      <c r="S1307" s="48"/>
      <c r="V1307" s="2" t="s">
        <v>14842</v>
      </c>
      <c r="Y1307" s="1" t="s">
        <v>14791</v>
      </c>
      <c r="AA1307" s="1" t="s">
        <v>125</v>
      </c>
      <c r="AD1307" s="2"/>
      <c r="AE1307" s="1">
        <v>3</v>
      </c>
      <c r="AF1307" s="41" t="s">
        <v>13400</v>
      </c>
      <c r="AL1307" s="47">
        <v>18</v>
      </c>
      <c r="AN1307" s="2" t="s">
        <v>14843</v>
      </c>
      <c r="AP1307" s="1"/>
      <c r="AQ1307" s="1"/>
    </row>
    <row r="1308" spans="1:43" ht="72">
      <c r="A1308" s="1" t="s">
        <v>14819</v>
      </c>
      <c r="B1308" s="1" t="s">
        <v>14796</v>
      </c>
      <c r="C1308" s="1" t="s">
        <v>14758</v>
      </c>
      <c r="D1308" s="1">
        <v>18</v>
      </c>
      <c r="E1308" s="1">
        <v>1</v>
      </c>
      <c r="F1308" s="1" t="s">
        <v>14786</v>
      </c>
      <c r="G1308" s="1" t="s">
        <v>14793</v>
      </c>
      <c r="I1308" s="1" t="s">
        <v>125</v>
      </c>
      <c r="K1308" s="2"/>
      <c r="M1308" s="15">
        <v>4</v>
      </c>
      <c r="N1308" s="41" t="s">
        <v>13398</v>
      </c>
      <c r="S1308" s="48"/>
      <c r="Y1308" s="1" t="s">
        <v>14793</v>
      </c>
      <c r="AA1308" s="1" t="s">
        <v>125</v>
      </c>
      <c r="AD1308" s="2"/>
      <c r="AE1308" s="1">
        <v>4</v>
      </c>
      <c r="AF1308" s="41" t="s">
        <v>13400</v>
      </c>
      <c r="AL1308" s="47">
        <v>24</v>
      </c>
      <c r="AN1308" s="2" t="s">
        <v>14844</v>
      </c>
      <c r="AP1308" s="1"/>
      <c r="AQ1308" s="1"/>
    </row>
    <row r="1309" spans="1:43" ht="48">
      <c r="A1309" s="1" t="s">
        <v>14819</v>
      </c>
      <c r="B1309" s="1" t="s">
        <v>14797</v>
      </c>
      <c r="C1309" s="1" t="s">
        <v>14758</v>
      </c>
      <c r="D1309" s="1">
        <v>19</v>
      </c>
      <c r="E1309" s="1">
        <v>1</v>
      </c>
      <c r="F1309" s="1" t="s">
        <v>14786</v>
      </c>
      <c r="G1309" s="1" t="s">
        <v>14798</v>
      </c>
      <c r="H1309" s="1" t="s">
        <v>26</v>
      </c>
      <c r="I1309" s="1" t="s">
        <v>94</v>
      </c>
      <c r="K1309" s="2" t="s">
        <v>14482</v>
      </c>
      <c r="L1309" s="2" t="s">
        <v>14846</v>
      </c>
      <c r="N1309" s="41">
        <v>50</v>
      </c>
      <c r="O1309" s="42">
        <v>2</v>
      </c>
      <c r="Q1309" s="44">
        <v>6</v>
      </c>
      <c r="R1309" s="45">
        <v>6</v>
      </c>
      <c r="S1309" s="48">
        <v>18</v>
      </c>
      <c r="U1309" s="1">
        <v>10</v>
      </c>
      <c r="V1309" s="2" t="s">
        <v>14845</v>
      </c>
      <c r="AD1309" s="2"/>
      <c r="AP1309" s="1"/>
      <c r="AQ1309" s="1"/>
    </row>
    <row r="1310" spans="1:43" ht="60">
      <c r="A1310" s="1" t="s">
        <v>14819</v>
      </c>
      <c r="B1310" s="1" t="s">
        <v>14799</v>
      </c>
      <c r="C1310" s="1" t="s">
        <v>14758</v>
      </c>
      <c r="D1310" s="1">
        <v>20</v>
      </c>
      <c r="E1310" s="1">
        <v>3</v>
      </c>
      <c r="F1310" s="1" t="s">
        <v>14786</v>
      </c>
      <c r="G1310" s="1" t="s">
        <v>14800</v>
      </c>
      <c r="I1310" s="1" t="s">
        <v>94</v>
      </c>
      <c r="K1310" s="2" t="s">
        <v>14482</v>
      </c>
      <c r="L1310" s="2" t="s">
        <v>14847</v>
      </c>
      <c r="N1310" s="41">
        <v>46</v>
      </c>
      <c r="O1310" s="42">
        <v>2</v>
      </c>
      <c r="Q1310" s="44">
        <v>4</v>
      </c>
      <c r="R1310" s="45">
        <v>3</v>
      </c>
      <c r="S1310" s="48">
        <v>6</v>
      </c>
      <c r="V1310" s="2" t="s">
        <v>14848</v>
      </c>
      <c r="AD1310" s="2"/>
      <c r="AP1310" s="1"/>
      <c r="AQ1310" s="1"/>
    </row>
    <row r="1311" spans="1:43" ht="36">
      <c r="A1311" s="1" t="s">
        <v>14819</v>
      </c>
      <c r="B1311" s="1" t="s">
        <v>14801</v>
      </c>
      <c r="C1311" s="1" t="s">
        <v>14758</v>
      </c>
      <c r="D1311" s="1">
        <v>21</v>
      </c>
      <c r="E1311" s="1">
        <v>2</v>
      </c>
      <c r="F1311" s="1" t="s">
        <v>14786</v>
      </c>
      <c r="G1311" s="1" t="s">
        <v>14802</v>
      </c>
      <c r="I1311" s="1" t="s">
        <v>94</v>
      </c>
      <c r="K1311" s="2" t="s">
        <v>14482</v>
      </c>
      <c r="L1311" s="2" t="s">
        <v>14846</v>
      </c>
      <c r="N1311" s="41">
        <v>38</v>
      </c>
      <c r="O1311" s="42">
        <v>3</v>
      </c>
      <c r="Q1311" s="44">
        <v>5</v>
      </c>
      <c r="R1311" s="45">
        <v>4</v>
      </c>
      <c r="S1311" s="48">
        <v>8</v>
      </c>
      <c r="V1311" s="2" t="s">
        <v>14849</v>
      </c>
      <c r="AD1311" s="2"/>
      <c r="AP1311" s="1"/>
      <c r="AQ1311" s="1"/>
    </row>
    <row r="1312" spans="1:43" ht="24">
      <c r="A1312" s="1" t="s">
        <v>14819</v>
      </c>
      <c r="B1312" s="1" t="s">
        <v>14803</v>
      </c>
      <c r="C1312" s="1" t="s">
        <v>14758</v>
      </c>
      <c r="D1312" s="1">
        <v>22</v>
      </c>
      <c r="E1312" s="1">
        <v>2</v>
      </c>
      <c r="F1312" s="1" t="s">
        <v>14786</v>
      </c>
      <c r="G1312" s="1" t="s">
        <v>14804</v>
      </c>
      <c r="I1312" s="1" t="s">
        <v>94</v>
      </c>
      <c r="K1312" s="2" t="s">
        <v>14482</v>
      </c>
      <c r="L1312" s="2" t="s">
        <v>14850</v>
      </c>
      <c r="N1312" s="41">
        <v>24</v>
      </c>
      <c r="O1312" s="42">
        <v>1</v>
      </c>
      <c r="Q1312" s="44">
        <v>2</v>
      </c>
      <c r="R1312" s="45">
        <v>2</v>
      </c>
      <c r="S1312" s="48">
        <v>5</v>
      </c>
      <c r="U1312" s="1" t="s">
        <v>14718</v>
      </c>
      <c r="V1312" s="2" t="s">
        <v>14851</v>
      </c>
      <c r="AD1312" s="2"/>
      <c r="AP1312" s="1"/>
      <c r="AQ1312" s="1"/>
    </row>
    <row r="1313" spans="1:43" ht="48">
      <c r="A1313" s="1" t="s">
        <v>14819</v>
      </c>
      <c r="B1313" s="1" t="s">
        <v>14805</v>
      </c>
      <c r="C1313" s="1" t="s">
        <v>14758</v>
      </c>
      <c r="D1313" s="1">
        <v>23</v>
      </c>
      <c r="E1313" s="1">
        <v>2</v>
      </c>
      <c r="F1313" s="1" t="s">
        <v>14786</v>
      </c>
      <c r="G1313" s="1" t="s">
        <v>14806</v>
      </c>
      <c r="I1313" s="1" t="s">
        <v>94</v>
      </c>
      <c r="K1313" s="2" t="s">
        <v>14551</v>
      </c>
      <c r="N1313" s="41">
        <v>26</v>
      </c>
      <c r="O1313" s="42">
        <v>2</v>
      </c>
      <c r="Q1313" s="44">
        <v>2</v>
      </c>
      <c r="R1313" s="45">
        <v>2</v>
      </c>
      <c r="S1313" s="48">
        <v>3</v>
      </c>
      <c r="V1313" s="2" t="s">
        <v>14852</v>
      </c>
      <c r="AD1313" s="2"/>
      <c r="AP1313" s="1"/>
      <c r="AQ1313" s="1"/>
    </row>
    <row r="1314" spans="1:43" ht="36">
      <c r="A1314" s="1" t="s">
        <v>14819</v>
      </c>
      <c r="B1314" s="1" t="s">
        <v>14807</v>
      </c>
      <c r="C1314" s="1" t="s">
        <v>14758</v>
      </c>
      <c r="D1314" s="1">
        <v>24</v>
      </c>
      <c r="E1314" s="1">
        <v>2</v>
      </c>
      <c r="F1314" s="1" t="s">
        <v>14786</v>
      </c>
      <c r="G1314" s="1" t="s">
        <v>14808</v>
      </c>
      <c r="I1314" s="1" t="s">
        <v>94</v>
      </c>
      <c r="K1314" s="2" t="s">
        <v>14547</v>
      </c>
      <c r="N1314" s="41">
        <v>10</v>
      </c>
      <c r="O1314" s="42">
        <v>3</v>
      </c>
      <c r="Q1314" s="44">
        <v>3</v>
      </c>
      <c r="R1314" s="45">
        <v>3</v>
      </c>
      <c r="S1314" s="48">
        <v>4</v>
      </c>
      <c r="V1314" s="2" t="s">
        <v>14853</v>
      </c>
      <c r="AD1314" s="2"/>
      <c r="AP1314" s="1"/>
      <c r="AQ1314" s="1"/>
    </row>
    <row r="1315" spans="1:43" ht="36">
      <c r="A1315" s="1" t="s">
        <v>14819</v>
      </c>
      <c r="B1315" s="1" t="s">
        <v>14809</v>
      </c>
      <c r="C1315" s="1" t="s">
        <v>14758</v>
      </c>
      <c r="D1315" s="1">
        <v>25</v>
      </c>
      <c r="E1315" s="1">
        <v>2</v>
      </c>
      <c r="F1315" s="1" t="s">
        <v>14786</v>
      </c>
      <c r="G1315" s="1" t="s">
        <v>14810</v>
      </c>
      <c r="I1315" s="1" t="s">
        <v>104</v>
      </c>
      <c r="K1315" s="2" t="s">
        <v>14854</v>
      </c>
      <c r="L1315" s="2" t="s">
        <v>155</v>
      </c>
      <c r="O1315" s="42">
        <v>1</v>
      </c>
      <c r="S1315" s="48"/>
      <c r="T1315" s="47">
        <v>4</v>
      </c>
      <c r="V1315" s="2" t="s">
        <v>14855</v>
      </c>
      <c r="AD1315" s="2"/>
      <c r="AP1315" s="1"/>
      <c r="AQ1315" s="1"/>
    </row>
    <row r="1316" spans="1:43" ht="60">
      <c r="A1316" s="1" t="s">
        <v>14819</v>
      </c>
      <c r="B1316" s="1" t="s">
        <v>14811</v>
      </c>
      <c r="C1316" s="1" t="s">
        <v>14758</v>
      </c>
      <c r="D1316" s="1">
        <v>26</v>
      </c>
      <c r="E1316" s="1">
        <v>2</v>
      </c>
      <c r="F1316" s="1" t="s">
        <v>14786</v>
      </c>
      <c r="G1316" s="1" t="s">
        <v>14812</v>
      </c>
      <c r="I1316" s="1" t="s">
        <v>104</v>
      </c>
      <c r="K1316" s="2" t="s">
        <v>14854</v>
      </c>
      <c r="O1316" s="42">
        <v>3</v>
      </c>
      <c r="S1316" s="48"/>
      <c r="T1316" s="47">
        <v>3</v>
      </c>
      <c r="V1316" s="2" t="s">
        <v>14856</v>
      </c>
      <c r="AD1316" s="2"/>
      <c r="AP1316" s="1"/>
      <c r="AQ1316" s="1"/>
    </row>
    <row r="1317" spans="1:43" ht="24">
      <c r="A1317" s="1" t="s">
        <v>14819</v>
      </c>
      <c r="B1317" s="1" t="s">
        <v>14813</v>
      </c>
      <c r="C1317" s="1" t="s">
        <v>14758</v>
      </c>
      <c r="D1317" s="1">
        <v>27</v>
      </c>
      <c r="E1317" s="1">
        <v>2</v>
      </c>
      <c r="F1317" s="1" t="s">
        <v>14786</v>
      </c>
      <c r="G1317" s="1" t="s">
        <v>14814</v>
      </c>
      <c r="I1317" s="1" t="s">
        <v>104</v>
      </c>
      <c r="K1317" s="2" t="s">
        <v>14854</v>
      </c>
      <c r="O1317" s="42">
        <v>6</v>
      </c>
      <c r="S1317" s="48"/>
      <c r="T1317" s="47">
        <v>4</v>
      </c>
      <c r="U1317" s="1" t="s">
        <v>14718</v>
      </c>
      <c r="V1317" s="2" t="s">
        <v>14857</v>
      </c>
      <c r="W1317" s="2" t="s">
        <v>14858</v>
      </c>
      <c r="AD1317" s="2"/>
      <c r="AP1317" s="1"/>
      <c r="AQ1317" s="1"/>
    </row>
    <row r="1318" spans="1:43" ht="36">
      <c r="A1318" s="1" t="s">
        <v>14819</v>
      </c>
      <c r="B1318" s="1" t="s">
        <v>14815</v>
      </c>
      <c r="C1318" s="1" t="s">
        <v>14758</v>
      </c>
      <c r="D1318" s="1">
        <v>28</v>
      </c>
      <c r="E1318" s="1">
        <v>2</v>
      </c>
      <c r="F1318" s="1" t="s">
        <v>14786</v>
      </c>
      <c r="G1318" s="1" t="s">
        <v>14816</v>
      </c>
      <c r="I1318" s="1" t="s">
        <v>82</v>
      </c>
      <c r="K1318" s="2"/>
      <c r="S1318" s="48"/>
      <c r="V1318" s="2" t="s">
        <v>14859</v>
      </c>
      <c r="W1318" s="2" t="s">
        <v>14860</v>
      </c>
      <c r="AD1318" s="2"/>
      <c r="AP1318" s="1"/>
      <c r="AQ1318" s="1"/>
    </row>
    <row r="1319" spans="1:43" ht="48">
      <c r="A1319" s="1" t="s">
        <v>14819</v>
      </c>
      <c r="B1319" s="1" t="s">
        <v>14817</v>
      </c>
      <c r="C1319" s="1" t="s">
        <v>14758</v>
      </c>
      <c r="D1319" s="1">
        <v>29</v>
      </c>
      <c r="E1319" s="1">
        <v>2</v>
      </c>
      <c r="F1319" s="1" t="s">
        <v>14786</v>
      </c>
      <c r="G1319" s="1" t="s">
        <v>14818</v>
      </c>
      <c r="I1319" s="1" t="s">
        <v>82</v>
      </c>
      <c r="K1319" s="2"/>
      <c r="L1319" s="2" t="s">
        <v>1227</v>
      </c>
      <c r="S1319" s="48"/>
      <c r="V1319" s="2" t="s">
        <v>14861</v>
      </c>
      <c r="AD1319" s="2"/>
      <c r="AP1319" s="1"/>
      <c r="AQ1319" s="1"/>
    </row>
    <row r="1320" spans="1:43">
      <c r="A1320" s="1" t="s">
        <v>14819</v>
      </c>
      <c r="B1320" s="1" t="s">
        <v>14862</v>
      </c>
      <c r="C1320" s="1" t="s">
        <v>14758</v>
      </c>
      <c r="D1320" s="1">
        <v>999</v>
      </c>
      <c r="E1320" s="1">
        <v>0</v>
      </c>
      <c r="F1320" s="1" t="s">
        <v>14786</v>
      </c>
      <c r="G1320" s="1" t="s">
        <v>14786</v>
      </c>
      <c r="I1320" s="1" t="s">
        <v>13388</v>
      </c>
      <c r="K1320" s="2"/>
      <c r="L1320" s="2" t="s">
        <v>13512</v>
      </c>
      <c r="Y1320" s="1" t="s">
        <v>14786</v>
      </c>
      <c r="AA1320" s="1" t="s">
        <v>13388</v>
      </c>
      <c r="AD1320" s="2" t="s">
        <v>13514</v>
      </c>
      <c r="AP1320" s="1"/>
      <c r="AQ1320" s="1"/>
    </row>
    <row r="1321" spans="1:43" s="106" customFormat="1" ht="36">
      <c r="A1321" s="123" t="s">
        <v>15055</v>
      </c>
      <c r="B1321" s="123" t="s">
        <v>15056</v>
      </c>
      <c r="C1321" s="123" t="s">
        <v>15160</v>
      </c>
      <c r="D1321" s="123">
        <v>30</v>
      </c>
      <c r="E1321" s="123">
        <v>1</v>
      </c>
      <c r="F1321" s="123"/>
      <c r="G1321" s="123" t="s">
        <v>15057</v>
      </c>
      <c r="H1321" s="106" t="s">
        <v>26</v>
      </c>
      <c r="I1321" s="106" t="s">
        <v>27</v>
      </c>
      <c r="J1321" s="106" t="s">
        <v>57</v>
      </c>
      <c r="K1321" s="107" t="s">
        <v>15058</v>
      </c>
      <c r="L1321" s="107" t="s">
        <v>171</v>
      </c>
      <c r="M1321" s="108">
        <v>9</v>
      </c>
      <c r="N1321" s="109"/>
      <c r="O1321" s="110"/>
      <c r="P1321" s="111">
        <v>2</v>
      </c>
      <c r="Q1321" s="112">
        <v>3</v>
      </c>
      <c r="R1321" s="113">
        <v>1</v>
      </c>
      <c r="S1321" s="114">
        <v>3</v>
      </c>
      <c r="T1321" s="115"/>
      <c r="V1321" s="125" t="s">
        <v>15059</v>
      </c>
      <c r="W1321" s="107"/>
      <c r="AF1321" s="109"/>
      <c r="AG1321" s="110"/>
      <c r="AH1321" s="111"/>
      <c r="AI1321" s="112"/>
      <c r="AJ1321" s="113"/>
      <c r="AK1321" s="114"/>
      <c r="AL1321" s="115"/>
      <c r="AN1321" s="107"/>
      <c r="AO1321" s="107"/>
    </row>
    <row r="1322" spans="1:43" s="106" customFormat="1" ht="48">
      <c r="A1322" s="106" t="s">
        <v>15055</v>
      </c>
      <c r="B1322" s="106" t="s">
        <v>15060</v>
      </c>
      <c r="C1322" s="106" t="s">
        <v>15160</v>
      </c>
      <c r="D1322" s="106">
        <v>31</v>
      </c>
      <c r="E1322" s="106">
        <v>3</v>
      </c>
      <c r="G1322" s="106" t="s">
        <v>15061</v>
      </c>
      <c r="H1322" s="106" t="s">
        <v>26</v>
      </c>
      <c r="I1322" s="106" t="s">
        <v>38</v>
      </c>
      <c r="J1322" s="106" t="s">
        <v>28</v>
      </c>
      <c r="K1322" s="107" t="s">
        <v>15062</v>
      </c>
      <c r="L1322" s="107" t="s">
        <v>52</v>
      </c>
      <c r="M1322" s="108">
        <v>4</v>
      </c>
      <c r="N1322" s="109"/>
      <c r="O1322" s="110"/>
      <c r="P1322" s="111">
        <v>1</v>
      </c>
      <c r="Q1322" s="112">
        <v>2</v>
      </c>
      <c r="R1322" s="113">
        <v>2</v>
      </c>
      <c r="S1322" s="114">
        <v>3</v>
      </c>
      <c r="T1322" s="115"/>
      <c r="V1322" s="119" t="s">
        <v>15063</v>
      </c>
      <c r="W1322" s="107"/>
      <c r="AF1322" s="109"/>
      <c r="AG1322" s="110"/>
      <c r="AH1322" s="111"/>
      <c r="AI1322" s="112"/>
      <c r="AJ1322" s="113"/>
      <c r="AK1322" s="114"/>
      <c r="AL1322" s="115"/>
      <c r="AN1322" s="107"/>
      <c r="AO1322" s="107"/>
    </row>
    <row r="1323" spans="1:43" s="106" customFormat="1" ht="24">
      <c r="A1323" s="106" t="s">
        <v>15055</v>
      </c>
      <c r="B1323" s="106" t="s">
        <v>15064</v>
      </c>
      <c r="C1323" s="106" t="s">
        <v>15160</v>
      </c>
      <c r="D1323" s="106">
        <v>32</v>
      </c>
      <c r="E1323" s="106">
        <v>3</v>
      </c>
      <c r="G1323" s="106" t="s">
        <v>15065</v>
      </c>
      <c r="I1323" s="106" t="s">
        <v>63</v>
      </c>
      <c r="J1323" s="106" t="s">
        <v>28</v>
      </c>
      <c r="K1323" s="107"/>
      <c r="L1323" s="107"/>
      <c r="M1323" s="108">
        <v>0</v>
      </c>
      <c r="N1323" s="109"/>
      <c r="O1323" s="110"/>
      <c r="P1323" s="111"/>
      <c r="Q1323" s="112"/>
      <c r="R1323" s="113"/>
      <c r="S1323" s="114"/>
      <c r="T1323" s="115"/>
      <c r="V1323" s="119" t="s">
        <v>15066</v>
      </c>
      <c r="W1323" s="107"/>
      <c r="AF1323" s="109"/>
      <c r="AG1323" s="110"/>
      <c r="AH1323" s="111"/>
      <c r="AI1323" s="112"/>
      <c r="AJ1323" s="113"/>
      <c r="AK1323" s="114"/>
      <c r="AL1323" s="115"/>
      <c r="AN1323" s="107"/>
      <c r="AO1323" s="107"/>
    </row>
    <row r="1324" spans="1:43" s="106" customFormat="1" ht="48">
      <c r="A1324" s="106" t="s">
        <v>15055</v>
      </c>
      <c r="B1324" s="106" t="s">
        <v>15067</v>
      </c>
      <c r="C1324" s="106" t="s">
        <v>15160</v>
      </c>
      <c r="D1324" s="106">
        <v>33</v>
      </c>
      <c r="E1324" s="106">
        <v>3</v>
      </c>
      <c r="G1324" s="106" t="s">
        <v>15068</v>
      </c>
      <c r="I1324" s="106" t="s">
        <v>38</v>
      </c>
      <c r="J1324" s="106" t="s">
        <v>50</v>
      </c>
      <c r="K1324" s="107" t="s">
        <v>224</v>
      </c>
      <c r="L1324" s="107"/>
      <c r="M1324" s="108">
        <v>3</v>
      </c>
      <c r="N1324" s="109"/>
      <c r="O1324" s="110"/>
      <c r="P1324" s="111">
        <v>1</v>
      </c>
      <c r="Q1324" s="112">
        <v>1</v>
      </c>
      <c r="R1324" s="113">
        <v>1</v>
      </c>
      <c r="S1324" s="114">
        <v>2</v>
      </c>
      <c r="T1324" s="115"/>
      <c r="V1324" s="107" t="s">
        <v>15069</v>
      </c>
      <c r="W1324" s="107"/>
      <c r="AF1324" s="109"/>
      <c r="AG1324" s="110"/>
      <c r="AH1324" s="111"/>
      <c r="AI1324" s="112"/>
      <c r="AJ1324" s="113"/>
      <c r="AK1324" s="114"/>
      <c r="AL1324" s="115"/>
      <c r="AN1324" s="107"/>
      <c r="AO1324" s="107"/>
    </row>
    <row r="1325" spans="1:43" s="106" customFormat="1" ht="24">
      <c r="A1325" s="106" t="s">
        <v>15055</v>
      </c>
      <c r="B1325" s="106" t="s">
        <v>15070</v>
      </c>
      <c r="C1325" s="106" t="s">
        <v>15160</v>
      </c>
      <c r="D1325" s="106">
        <v>34</v>
      </c>
      <c r="E1325" s="106">
        <v>3</v>
      </c>
      <c r="G1325" s="106" t="s">
        <v>15071</v>
      </c>
      <c r="I1325" s="106" t="s">
        <v>56</v>
      </c>
      <c r="J1325" s="106" t="s">
        <v>50</v>
      </c>
      <c r="K1325" s="106" t="s">
        <v>15072</v>
      </c>
      <c r="L1325" s="107" t="s">
        <v>15073</v>
      </c>
      <c r="M1325" s="108">
        <v>2</v>
      </c>
      <c r="N1325" s="109"/>
      <c r="O1325" s="110"/>
      <c r="P1325" s="111">
        <v>0</v>
      </c>
      <c r="Q1325" s="112">
        <v>0</v>
      </c>
      <c r="R1325" s="113">
        <v>0</v>
      </c>
      <c r="S1325" s="114">
        <v>0</v>
      </c>
      <c r="T1325" s="115"/>
      <c r="V1325" s="107" t="s">
        <v>15074</v>
      </c>
      <c r="W1325" s="107"/>
      <c r="AF1325" s="109"/>
      <c r="AG1325" s="110"/>
      <c r="AH1325" s="111"/>
      <c r="AI1325" s="112"/>
      <c r="AJ1325" s="113"/>
      <c r="AK1325" s="114"/>
      <c r="AL1325" s="115"/>
      <c r="AN1325" s="107"/>
      <c r="AO1325" s="107"/>
    </row>
    <row r="1326" spans="1:43" s="106" customFormat="1" ht="60">
      <c r="A1326" s="106" t="s">
        <v>15055</v>
      </c>
      <c r="B1326" s="117" t="s">
        <v>15075</v>
      </c>
      <c r="C1326" s="106" t="s">
        <v>15160</v>
      </c>
      <c r="D1326" s="106">
        <v>35</v>
      </c>
      <c r="E1326" s="106">
        <v>3</v>
      </c>
      <c r="G1326" s="106" t="s">
        <v>3538</v>
      </c>
      <c r="H1326" s="106" t="s">
        <v>26</v>
      </c>
      <c r="I1326" s="106" t="s">
        <v>38</v>
      </c>
      <c r="J1326" s="106" t="s">
        <v>57</v>
      </c>
      <c r="K1326" s="106" t="s">
        <v>242</v>
      </c>
      <c r="L1326" s="107"/>
      <c r="M1326" s="108">
        <v>3</v>
      </c>
      <c r="N1326" s="109"/>
      <c r="O1326" s="110"/>
      <c r="P1326" s="111">
        <v>2</v>
      </c>
      <c r="Q1326" s="112">
        <v>1</v>
      </c>
      <c r="R1326" s="113">
        <v>1</v>
      </c>
      <c r="S1326" s="114">
        <v>2</v>
      </c>
      <c r="T1326" s="115"/>
      <c r="V1326" s="107" t="s">
        <v>15076</v>
      </c>
      <c r="W1326" s="107"/>
      <c r="AF1326" s="109"/>
      <c r="AG1326" s="110"/>
      <c r="AH1326" s="111"/>
      <c r="AI1326" s="112"/>
      <c r="AJ1326" s="113"/>
      <c r="AK1326" s="114"/>
      <c r="AL1326" s="115"/>
      <c r="AN1326" s="107"/>
      <c r="AO1326" s="107"/>
    </row>
    <row r="1327" spans="1:43" s="106" customFormat="1" ht="36">
      <c r="A1327" s="106" t="s">
        <v>15055</v>
      </c>
      <c r="B1327" s="106" t="s">
        <v>15077</v>
      </c>
      <c r="C1327" s="106" t="s">
        <v>15160</v>
      </c>
      <c r="D1327" s="106">
        <v>36</v>
      </c>
      <c r="E1327" s="106">
        <v>3</v>
      </c>
      <c r="G1327" s="106" t="s">
        <v>15078</v>
      </c>
      <c r="I1327" s="106" t="s">
        <v>63</v>
      </c>
      <c r="J1327" s="106" t="s">
        <v>57</v>
      </c>
      <c r="L1327" s="107" t="s">
        <v>15079</v>
      </c>
      <c r="M1327" s="108">
        <v>1</v>
      </c>
      <c r="N1327" s="109"/>
      <c r="O1327" s="110"/>
      <c r="P1327" s="111"/>
      <c r="Q1327" s="112"/>
      <c r="R1327" s="113"/>
      <c r="S1327" s="114"/>
      <c r="T1327" s="115"/>
      <c r="V1327" s="107" t="s">
        <v>15080</v>
      </c>
      <c r="W1327" s="107"/>
      <c r="AF1327" s="109"/>
      <c r="AG1327" s="110"/>
      <c r="AH1327" s="111"/>
      <c r="AI1327" s="112"/>
      <c r="AJ1327" s="113"/>
      <c r="AK1327" s="114"/>
      <c r="AL1327" s="115"/>
      <c r="AN1327" s="107"/>
      <c r="AO1327" s="107"/>
    </row>
    <row r="1328" spans="1:43" s="106" customFormat="1" ht="60">
      <c r="A1328" s="106" t="s">
        <v>15055</v>
      </c>
      <c r="B1328" s="106" t="s">
        <v>15081</v>
      </c>
      <c r="C1328" s="106" t="s">
        <v>15160</v>
      </c>
      <c r="D1328" s="106">
        <v>37</v>
      </c>
      <c r="E1328" s="106">
        <v>3</v>
      </c>
      <c r="G1328" s="106" t="s">
        <v>15082</v>
      </c>
      <c r="I1328" s="106" t="s">
        <v>38</v>
      </c>
      <c r="J1328" s="106" t="s">
        <v>39</v>
      </c>
      <c r="K1328" s="106" t="s">
        <v>15083</v>
      </c>
      <c r="L1328" s="107"/>
      <c r="M1328" s="108">
        <v>3</v>
      </c>
      <c r="N1328" s="109"/>
      <c r="O1328" s="110"/>
      <c r="P1328" s="111">
        <v>2</v>
      </c>
      <c r="Q1328" s="112">
        <v>1</v>
      </c>
      <c r="R1328" s="113">
        <v>0</v>
      </c>
      <c r="S1328" s="114">
        <v>2</v>
      </c>
      <c r="T1328" s="115"/>
      <c r="V1328" s="107" t="s">
        <v>15084</v>
      </c>
      <c r="W1328" s="107"/>
      <c r="AF1328" s="109"/>
      <c r="AG1328" s="110"/>
      <c r="AH1328" s="111"/>
      <c r="AI1328" s="112"/>
      <c r="AJ1328" s="113"/>
      <c r="AK1328" s="114"/>
      <c r="AL1328" s="115"/>
      <c r="AN1328" s="107"/>
      <c r="AO1328" s="107"/>
    </row>
    <row r="1329" spans="1:41" s="106" customFormat="1" ht="24">
      <c r="A1329" s="106" t="s">
        <v>15055</v>
      </c>
      <c r="B1329" s="106" t="s">
        <v>15085</v>
      </c>
      <c r="C1329" s="106" t="s">
        <v>15160</v>
      </c>
      <c r="D1329" s="106">
        <v>38</v>
      </c>
      <c r="E1329" s="106">
        <v>3</v>
      </c>
      <c r="G1329" s="106" t="s">
        <v>15086</v>
      </c>
      <c r="I1329" s="106" t="s">
        <v>56</v>
      </c>
      <c r="J1329" s="106" t="s">
        <v>39</v>
      </c>
      <c r="K1329" s="106" t="s">
        <v>261</v>
      </c>
      <c r="L1329" s="107" t="s">
        <v>59</v>
      </c>
      <c r="M1329" s="108">
        <v>0</v>
      </c>
      <c r="N1329" s="109"/>
      <c r="O1329" s="110"/>
      <c r="P1329" s="111"/>
      <c r="Q1329" s="112"/>
      <c r="R1329" s="113"/>
      <c r="S1329" s="114"/>
      <c r="T1329" s="115"/>
      <c r="V1329" s="107" t="s">
        <v>15087</v>
      </c>
      <c r="W1329" s="107"/>
      <c r="AF1329" s="109"/>
      <c r="AG1329" s="110"/>
      <c r="AH1329" s="111"/>
      <c r="AI1329" s="112"/>
      <c r="AJ1329" s="113"/>
      <c r="AK1329" s="114"/>
      <c r="AL1329" s="115"/>
      <c r="AN1329" s="107"/>
      <c r="AO1329" s="107"/>
    </row>
    <row r="1330" spans="1:41" s="106" customFormat="1" ht="72">
      <c r="A1330" s="106" t="s">
        <v>15055</v>
      </c>
      <c r="B1330" s="106" t="s">
        <v>15088</v>
      </c>
      <c r="C1330" s="106" t="s">
        <v>15160</v>
      </c>
      <c r="D1330" s="106">
        <v>39</v>
      </c>
      <c r="E1330" s="106">
        <v>1</v>
      </c>
      <c r="F1330" s="106" t="s">
        <v>15089</v>
      </c>
      <c r="G1330" s="106" t="s">
        <v>15090</v>
      </c>
      <c r="I1330" s="106" t="s">
        <v>125</v>
      </c>
      <c r="L1330" s="107"/>
      <c r="M1330" s="108">
        <v>1</v>
      </c>
      <c r="N1330" s="109" t="s">
        <v>9489</v>
      </c>
      <c r="O1330" s="110"/>
      <c r="P1330" s="111"/>
      <c r="Q1330" s="112"/>
      <c r="R1330" s="113"/>
      <c r="S1330" s="114"/>
      <c r="T1330" s="115"/>
      <c r="V1330" s="107" t="s">
        <v>15091</v>
      </c>
      <c r="W1330" s="107"/>
      <c r="X1330" s="1" t="s">
        <v>15892</v>
      </c>
      <c r="Y1330" s="106" t="s">
        <v>15092</v>
      </c>
      <c r="AA1330" s="106" t="s">
        <v>125</v>
      </c>
      <c r="AE1330" s="106">
        <v>1</v>
      </c>
      <c r="AF1330" s="109" t="s">
        <v>9490</v>
      </c>
      <c r="AG1330" s="110"/>
      <c r="AH1330" s="111"/>
      <c r="AI1330" s="112"/>
      <c r="AJ1330" s="113"/>
      <c r="AK1330" s="114"/>
      <c r="AL1330" s="115">
        <v>4</v>
      </c>
      <c r="AN1330" s="107" t="s">
        <v>15093</v>
      </c>
      <c r="AO1330" s="107"/>
    </row>
    <row r="1331" spans="1:41" s="106" customFormat="1" ht="84">
      <c r="A1331" s="106" t="s">
        <v>15055</v>
      </c>
      <c r="B1331" s="106" t="s">
        <v>15094</v>
      </c>
      <c r="C1331" s="106" t="s">
        <v>15160</v>
      </c>
      <c r="D1331" s="106">
        <v>40</v>
      </c>
      <c r="E1331" s="106">
        <v>1</v>
      </c>
      <c r="F1331" s="106" t="s">
        <v>15089</v>
      </c>
      <c r="G1331" s="106" t="s">
        <v>15095</v>
      </c>
      <c r="I1331" s="106" t="s">
        <v>125</v>
      </c>
      <c r="L1331" s="107"/>
      <c r="M1331" s="108">
        <v>2</v>
      </c>
      <c r="N1331" s="109" t="s">
        <v>9489</v>
      </c>
      <c r="O1331" s="110"/>
      <c r="P1331" s="111"/>
      <c r="Q1331" s="112"/>
      <c r="R1331" s="113"/>
      <c r="S1331" s="114"/>
      <c r="T1331" s="115"/>
      <c r="V1331" s="107"/>
      <c r="W1331" s="107"/>
      <c r="Y1331" s="106" t="s">
        <v>15095</v>
      </c>
      <c r="AA1331" s="106" t="s">
        <v>125</v>
      </c>
      <c r="AE1331" s="106">
        <v>2</v>
      </c>
      <c r="AF1331" s="109" t="s">
        <v>9490</v>
      </c>
      <c r="AG1331" s="110"/>
      <c r="AH1331" s="111"/>
      <c r="AI1331" s="112"/>
      <c r="AJ1331" s="113"/>
      <c r="AK1331" s="114"/>
      <c r="AL1331" s="115">
        <v>0</v>
      </c>
      <c r="AN1331" s="107" t="s">
        <v>15096</v>
      </c>
      <c r="AO1331" s="107"/>
    </row>
    <row r="1332" spans="1:41" s="106" customFormat="1" ht="72">
      <c r="A1332" s="106" t="s">
        <v>15055</v>
      </c>
      <c r="B1332" s="106" t="s">
        <v>15097</v>
      </c>
      <c r="C1332" s="106" t="s">
        <v>15160</v>
      </c>
      <c r="D1332" s="106">
        <v>41</v>
      </c>
      <c r="E1332" s="106">
        <v>1</v>
      </c>
      <c r="F1332" s="106" t="s">
        <v>15089</v>
      </c>
      <c r="G1332" s="106" t="s">
        <v>15098</v>
      </c>
      <c r="I1332" s="106" t="s">
        <v>125</v>
      </c>
      <c r="K1332" s="107"/>
      <c r="L1332" s="107"/>
      <c r="M1332" s="108">
        <v>3</v>
      </c>
      <c r="N1332" s="109" t="s">
        <v>9489</v>
      </c>
      <c r="O1332" s="110"/>
      <c r="P1332" s="111"/>
      <c r="Q1332" s="112"/>
      <c r="R1332" s="113"/>
      <c r="S1332" s="114"/>
      <c r="T1332" s="115"/>
      <c r="V1332" s="107" t="s">
        <v>15099</v>
      </c>
      <c r="W1332" s="107"/>
      <c r="Y1332" s="106" t="s">
        <v>15098</v>
      </c>
      <c r="AA1332" s="106" t="s">
        <v>125</v>
      </c>
      <c r="AE1332" s="106">
        <v>3</v>
      </c>
      <c r="AF1332" s="109" t="s">
        <v>9490</v>
      </c>
      <c r="AG1332" s="110"/>
      <c r="AH1332" s="111"/>
      <c r="AI1332" s="112"/>
      <c r="AJ1332" s="113"/>
      <c r="AK1332" s="114"/>
      <c r="AL1332" s="115"/>
      <c r="AN1332" s="107" t="s">
        <v>15100</v>
      </c>
      <c r="AO1332" s="107"/>
    </row>
    <row r="1333" spans="1:41" s="106" customFormat="1" ht="60">
      <c r="A1333" s="106" t="s">
        <v>15055</v>
      </c>
      <c r="B1333" s="106" t="s">
        <v>15101</v>
      </c>
      <c r="C1333" s="106" t="s">
        <v>15160</v>
      </c>
      <c r="D1333" s="106">
        <v>42</v>
      </c>
      <c r="E1333" s="106">
        <v>1</v>
      </c>
      <c r="F1333" s="106" t="s">
        <v>14798</v>
      </c>
      <c r="G1333" s="106" t="s">
        <v>15102</v>
      </c>
      <c r="H1333" s="106" t="s">
        <v>26</v>
      </c>
      <c r="I1333" s="106" t="s">
        <v>104</v>
      </c>
      <c r="K1333" s="107" t="s">
        <v>15103</v>
      </c>
      <c r="L1333" s="107" t="s">
        <v>331</v>
      </c>
      <c r="M1333" s="108"/>
      <c r="N1333" s="109"/>
      <c r="O1333" s="110">
        <v>2</v>
      </c>
      <c r="P1333" s="111"/>
      <c r="Q1333" s="112"/>
      <c r="R1333" s="113"/>
      <c r="S1333" s="114"/>
      <c r="T1333" s="115">
        <v>1</v>
      </c>
      <c r="U1333" s="106">
        <v>5</v>
      </c>
      <c r="V1333" s="107" t="s">
        <v>15104</v>
      </c>
      <c r="W1333" s="107"/>
      <c r="AF1333" s="109"/>
      <c r="AG1333" s="110"/>
      <c r="AH1333" s="111"/>
      <c r="AI1333" s="112"/>
      <c r="AJ1333" s="113"/>
      <c r="AK1333" s="114"/>
      <c r="AL1333" s="115"/>
      <c r="AN1333" s="107"/>
      <c r="AO1333" s="107"/>
    </row>
    <row r="1334" spans="1:41" s="106" customFormat="1" ht="36">
      <c r="A1334" s="106" t="s">
        <v>15055</v>
      </c>
      <c r="B1334" s="106" t="s">
        <v>15105</v>
      </c>
      <c r="C1334" s="106" t="s">
        <v>15160</v>
      </c>
      <c r="D1334" s="106">
        <v>43</v>
      </c>
      <c r="E1334" s="106">
        <v>2</v>
      </c>
      <c r="F1334" s="106" t="s">
        <v>14798</v>
      </c>
      <c r="G1334" s="106" t="s">
        <v>15106</v>
      </c>
      <c r="I1334" s="106" t="s">
        <v>104</v>
      </c>
      <c r="K1334" s="107" t="s">
        <v>15103</v>
      </c>
      <c r="L1334" s="107"/>
      <c r="M1334" s="108"/>
      <c r="N1334" s="109"/>
      <c r="O1334" s="110">
        <v>3</v>
      </c>
      <c r="P1334" s="111"/>
      <c r="Q1334" s="112"/>
      <c r="R1334" s="113"/>
      <c r="S1334" s="114"/>
      <c r="T1334" s="115">
        <v>5</v>
      </c>
      <c r="V1334" s="107" t="s">
        <v>15107</v>
      </c>
      <c r="W1334" s="107"/>
      <c r="AF1334" s="109"/>
      <c r="AG1334" s="110"/>
      <c r="AH1334" s="111"/>
      <c r="AI1334" s="112"/>
      <c r="AJ1334" s="113"/>
      <c r="AK1334" s="114"/>
      <c r="AL1334" s="115"/>
      <c r="AN1334" s="107"/>
      <c r="AO1334" s="107"/>
    </row>
    <row r="1335" spans="1:41" s="106" customFormat="1" ht="36">
      <c r="A1335" s="106" t="s">
        <v>15055</v>
      </c>
      <c r="B1335" s="106" t="s">
        <v>15108</v>
      </c>
      <c r="C1335" s="106" t="s">
        <v>15160</v>
      </c>
      <c r="D1335" s="106">
        <v>44</v>
      </c>
      <c r="E1335" s="106">
        <v>2</v>
      </c>
      <c r="F1335" s="106" t="s">
        <v>14798</v>
      </c>
      <c r="G1335" s="106" t="s">
        <v>15109</v>
      </c>
      <c r="I1335" s="106" t="s">
        <v>104</v>
      </c>
      <c r="K1335" s="107" t="s">
        <v>15103</v>
      </c>
      <c r="L1335" s="107"/>
      <c r="M1335" s="108"/>
      <c r="N1335" s="109"/>
      <c r="O1335" s="110">
        <v>2</v>
      </c>
      <c r="P1335" s="111"/>
      <c r="Q1335" s="112"/>
      <c r="R1335" s="113"/>
      <c r="S1335" s="114"/>
      <c r="T1335" s="115">
        <v>3</v>
      </c>
      <c r="V1335" s="107" t="s">
        <v>15110</v>
      </c>
      <c r="W1335" s="107" t="s">
        <v>12091</v>
      </c>
      <c r="AF1335" s="109"/>
      <c r="AG1335" s="110"/>
      <c r="AH1335" s="111"/>
      <c r="AI1335" s="112"/>
      <c r="AJ1335" s="113"/>
      <c r="AK1335" s="114"/>
      <c r="AL1335" s="115"/>
      <c r="AN1335" s="107"/>
      <c r="AO1335" s="107"/>
    </row>
    <row r="1336" spans="1:41" s="106" customFormat="1" ht="24">
      <c r="A1336" s="106" t="s">
        <v>15055</v>
      </c>
      <c r="B1336" s="106" t="s">
        <v>15111</v>
      </c>
      <c r="C1336" s="106" t="s">
        <v>15160</v>
      </c>
      <c r="D1336" s="106">
        <v>45</v>
      </c>
      <c r="E1336" s="106">
        <v>2</v>
      </c>
      <c r="F1336" s="106" t="s">
        <v>14798</v>
      </c>
      <c r="G1336" s="106" t="s">
        <v>15112</v>
      </c>
      <c r="I1336" s="106" t="s">
        <v>104</v>
      </c>
      <c r="K1336" s="107" t="s">
        <v>995</v>
      </c>
      <c r="L1336" s="107"/>
      <c r="M1336" s="108"/>
      <c r="N1336" s="109"/>
      <c r="O1336" s="110">
        <v>2</v>
      </c>
      <c r="P1336" s="111"/>
      <c r="Q1336" s="112"/>
      <c r="R1336" s="113"/>
      <c r="S1336" s="114"/>
      <c r="T1336" s="115">
        <v>2</v>
      </c>
      <c r="V1336" s="107" t="s">
        <v>15113</v>
      </c>
      <c r="W1336" s="107" t="s">
        <v>15114</v>
      </c>
      <c r="AF1336" s="109"/>
      <c r="AG1336" s="110"/>
      <c r="AH1336" s="111"/>
      <c r="AI1336" s="112"/>
      <c r="AJ1336" s="113"/>
      <c r="AK1336" s="114"/>
      <c r="AL1336" s="115"/>
      <c r="AN1336" s="107"/>
      <c r="AO1336" s="107"/>
    </row>
    <row r="1337" spans="1:41" s="106" customFormat="1">
      <c r="A1337" s="106" t="s">
        <v>15055</v>
      </c>
      <c r="B1337" s="106" t="s">
        <v>15115</v>
      </c>
      <c r="C1337" s="106" t="s">
        <v>15160</v>
      </c>
      <c r="D1337" s="106">
        <v>46</v>
      </c>
      <c r="E1337" s="106">
        <v>2</v>
      </c>
      <c r="F1337" s="106" t="s">
        <v>14798</v>
      </c>
      <c r="G1337" s="106" t="s">
        <v>15116</v>
      </c>
      <c r="I1337" s="106" t="s">
        <v>104</v>
      </c>
      <c r="K1337" s="107" t="s">
        <v>995</v>
      </c>
      <c r="L1337" s="107"/>
      <c r="M1337" s="108"/>
      <c r="N1337" s="109"/>
      <c r="O1337" s="110">
        <v>1</v>
      </c>
      <c r="P1337" s="111"/>
      <c r="Q1337" s="112"/>
      <c r="R1337" s="113"/>
      <c r="S1337" s="114"/>
      <c r="T1337" s="115">
        <v>4</v>
      </c>
      <c r="V1337" s="107" t="s">
        <v>15117</v>
      </c>
      <c r="W1337" s="116" t="s">
        <v>15118</v>
      </c>
      <c r="AF1337" s="109"/>
      <c r="AG1337" s="110"/>
      <c r="AH1337" s="111"/>
      <c r="AI1337" s="112"/>
      <c r="AJ1337" s="113"/>
      <c r="AK1337" s="114"/>
      <c r="AL1337" s="115"/>
      <c r="AN1337" s="107"/>
      <c r="AO1337" s="107"/>
    </row>
    <row r="1338" spans="1:41" s="106" customFormat="1" ht="24">
      <c r="A1338" s="106" t="s">
        <v>15055</v>
      </c>
      <c r="B1338" s="106" t="s">
        <v>15119</v>
      </c>
      <c r="C1338" s="106" t="s">
        <v>15160</v>
      </c>
      <c r="D1338" s="106">
        <v>47</v>
      </c>
      <c r="E1338" s="106">
        <v>2</v>
      </c>
      <c r="F1338" s="106" t="s">
        <v>14798</v>
      </c>
      <c r="G1338" s="106" t="s">
        <v>15120</v>
      </c>
      <c r="I1338" s="106" t="s">
        <v>104</v>
      </c>
      <c r="K1338" s="107" t="s">
        <v>15103</v>
      </c>
      <c r="L1338" s="107"/>
      <c r="M1338" s="108"/>
      <c r="N1338" s="109"/>
      <c r="O1338" s="110">
        <v>4</v>
      </c>
      <c r="P1338" s="111"/>
      <c r="Q1338" s="112"/>
      <c r="R1338" s="113"/>
      <c r="S1338" s="114"/>
      <c r="T1338" s="115">
        <v>3</v>
      </c>
      <c r="V1338" s="107" t="s">
        <v>15121</v>
      </c>
      <c r="W1338" s="107" t="s">
        <v>11568</v>
      </c>
      <c r="AF1338" s="109"/>
      <c r="AG1338" s="110"/>
      <c r="AH1338" s="111"/>
      <c r="AI1338" s="112"/>
      <c r="AJ1338" s="113"/>
      <c r="AK1338" s="114"/>
      <c r="AL1338" s="115"/>
      <c r="AN1338" s="107"/>
      <c r="AO1338" s="107"/>
    </row>
    <row r="1339" spans="1:41" s="106" customFormat="1" ht="24">
      <c r="A1339" s="106" t="s">
        <v>15055</v>
      </c>
      <c r="B1339" s="106" t="s">
        <v>15122</v>
      </c>
      <c r="C1339" s="106" t="s">
        <v>15160</v>
      </c>
      <c r="D1339" s="106">
        <v>48</v>
      </c>
      <c r="E1339" s="106">
        <v>2</v>
      </c>
      <c r="F1339" s="106" t="s">
        <v>14798</v>
      </c>
      <c r="G1339" s="106" t="s">
        <v>15123</v>
      </c>
      <c r="I1339" s="106" t="s">
        <v>82</v>
      </c>
      <c r="K1339" s="107"/>
      <c r="L1339" s="107"/>
      <c r="M1339" s="108"/>
      <c r="N1339" s="109"/>
      <c r="O1339" s="110"/>
      <c r="P1339" s="111"/>
      <c r="Q1339" s="112"/>
      <c r="R1339" s="113"/>
      <c r="S1339" s="114"/>
      <c r="T1339" s="115"/>
      <c r="V1339" s="107" t="s">
        <v>15124</v>
      </c>
      <c r="W1339" s="107" t="s">
        <v>15125</v>
      </c>
      <c r="AF1339" s="109"/>
      <c r="AG1339" s="110"/>
      <c r="AH1339" s="111"/>
      <c r="AI1339" s="112"/>
      <c r="AJ1339" s="113"/>
      <c r="AK1339" s="114"/>
      <c r="AL1339" s="115"/>
      <c r="AN1339" s="107"/>
      <c r="AO1339" s="107"/>
    </row>
    <row r="1340" spans="1:41" s="106" customFormat="1" ht="36">
      <c r="A1340" s="106" t="s">
        <v>15055</v>
      </c>
      <c r="B1340" s="106" t="s">
        <v>15126</v>
      </c>
      <c r="C1340" s="106" t="s">
        <v>15160</v>
      </c>
      <c r="D1340" s="106">
        <v>49</v>
      </c>
      <c r="E1340" s="106">
        <v>1</v>
      </c>
      <c r="F1340" s="106" t="s">
        <v>15089</v>
      </c>
      <c r="G1340" s="106" t="s">
        <v>15053</v>
      </c>
      <c r="H1340" s="106" t="s">
        <v>26</v>
      </c>
      <c r="I1340" s="106" t="s">
        <v>94</v>
      </c>
      <c r="K1340" s="107" t="s">
        <v>95</v>
      </c>
      <c r="L1340" s="118" t="s">
        <v>15127</v>
      </c>
      <c r="M1340" s="108"/>
      <c r="N1340" s="109">
        <v>50</v>
      </c>
      <c r="O1340" s="110">
        <v>2</v>
      </c>
      <c r="P1340" s="111"/>
      <c r="Q1340" s="112">
        <v>5</v>
      </c>
      <c r="R1340" s="113" t="s">
        <v>799</v>
      </c>
      <c r="S1340" s="114">
        <v>8</v>
      </c>
      <c r="T1340" s="115"/>
      <c r="U1340" s="106">
        <v>10</v>
      </c>
      <c r="V1340" s="107" t="s">
        <v>15128</v>
      </c>
      <c r="W1340" s="107"/>
      <c r="AF1340" s="109"/>
      <c r="AG1340" s="110"/>
      <c r="AH1340" s="111"/>
      <c r="AI1340" s="112"/>
      <c r="AJ1340" s="113"/>
      <c r="AK1340" s="114"/>
      <c r="AL1340" s="115"/>
      <c r="AN1340" s="107"/>
      <c r="AO1340" s="107"/>
    </row>
    <row r="1341" spans="1:41" s="106" customFormat="1" ht="36">
      <c r="A1341" s="106" t="s">
        <v>15055</v>
      </c>
      <c r="B1341" s="106" t="s">
        <v>15129</v>
      </c>
      <c r="C1341" s="106" t="s">
        <v>15160</v>
      </c>
      <c r="D1341" s="106">
        <v>50</v>
      </c>
      <c r="E1341" s="106">
        <v>2</v>
      </c>
      <c r="F1341" s="106" t="s">
        <v>15089</v>
      </c>
      <c r="G1341" s="106" t="s">
        <v>15130</v>
      </c>
      <c r="I1341" s="106" t="s">
        <v>94</v>
      </c>
      <c r="K1341" s="107" t="s">
        <v>15131</v>
      </c>
      <c r="L1341" s="107" t="s">
        <v>15132</v>
      </c>
      <c r="M1341" s="108"/>
      <c r="N1341" s="109">
        <v>0</v>
      </c>
      <c r="O1341" s="110">
        <v>2</v>
      </c>
      <c r="P1341" s="111"/>
      <c r="Q1341" s="112" t="s">
        <v>799</v>
      </c>
      <c r="R1341" s="113">
        <v>5</v>
      </c>
      <c r="S1341" s="114">
        <v>5</v>
      </c>
      <c r="T1341" s="115"/>
      <c r="V1341" s="107" t="s">
        <v>15133</v>
      </c>
      <c r="W1341" s="107"/>
      <c r="AF1341" s="109"/>
      <c r="AG1341" s="110"/>
      <c r="AH1341" s="111"/>
      <c r="AI1341" s="112"/>
      <c r="AJ1341" s="113"/>
      <c r="AK1341" s="114"/>
      <c r="AL1341" s="115"/>
      <c r="AN1341" s="107"/>
      <c r="AO1341" s="107"/>
    </row>
    <row r="1342" spans="1:41" s="106" customFormat="1" ht="24">
      <c r="A1342" s="106" t="s">
        <v>15055</v>
      </c>
      <c r="B1342" s="106" t="s">
        <v>15134</v>
      </c>
      <c r="C1342" s="106" t="s">
        <v>15160</v>
      </c>
      <c r="D1342" s="106">
        <v>51</v>
      </c>
      <c r="E1342" s="106">
        <v>2</v>
      </c>
      <c r="F1342" s="106" t="s">
        <v>15089</v>
      </c>
      <c r="G1342" s="106" t="s">
        <v>15135</v>
      </c>
      <c r="I1342" s="106" t="s">
        <v>94</v>
      </c>
      <c r="K1342" s="107" t="s">
        <v>5280</v>
      </c>
      <c r="L1342" s="107" t="s">
        <v>15136</v>
      </c>
      <c r="M1342" s="108"/>
      <c r="N1342" s="109">
        <v>23</v>
      </c>
      <c r="O1342" s="110">
        <v>3</v>
      </c>
      <c r="P1342" s="111"/>
      <c r="Q1342" s="112">
        <v>5</v>
      </c>
      <c r="R1342" s="113">
        <v>1</v>
      </c>
      <c r="S1342" s="114">
        <v>7</v>
      </c>
      <c r="T1342" s="115"/>
      <c r="V1342" s="107" t="s">
        <v>15137</v>
      </c>
      <c r="W1342" s="107"/>
      <c r="AF1342" s="109"/>
      <c r="AG1342" s="110"/>
      <c r="AH1342" s="111"/>
      <c r="AI1342" s="112"/>
      <c r="AJ1342" s="113"/>
      <c r="AK1342" s="114"/>
      <c r="AL1342" s="115"/>
      <c r="AN1342" s="107"/>
      <c r="AO1342" s="107"/>
    </row>
    <row r="1343" spans="1:41" s="106" customFormat="1" ht="24">
      <c r="A1343" s="106" t="s">
        <v>15055</v>
      </c>
      <c r="B1343" s="106" t="s">
        <v>15138</v>
      </c>
      <c r="C1343" s="106" t="s">
        <v>15160</v>
      </c>
      <c r="D1343" s="106">
        <v>52</v>
      </c>
      <c r="E1343" s="106">
        <v>3</v>
      </c>
      <c r="F1343" s="106" t="s">
        <v>15089</v>
      </c>
      <c r="G1343" s="106" t="s">
        <v>15139</v>
      </c>
      <c r="I1343" s="106" t="s">
        <v>94</v>
      </c>
      <c r="K1343" s="107" t="s">
        <v>5280</v>
      </c>
      <c r="L1343" s="107" t="s">
        <v>15140</v>
      </c>
      <c r="M1343" s="108"/>
      <c r="N1343" s="109">
        <v>17</v>
      </c>
      <c r="O1343" s="110">
        <v>1</v>
      </c>
      <c r="P1343" s="111"/>
      <c r="Q1343" s="112">
        <v>3</v>
      </c>
      <c r="R1343" s="113">
        <v>1</v>
      </c>
      <c r="S1343" s="114">
        <v>5</v>
      </c>
      <c r="T1343" s="115"/>
      <c r="V1343" s="107" t="s">
        <v>15141</v>
      </c>
      <c r="W1343" s="107"/>
      <c r="AF1343" s="109"/>
      <c r="AG1343" s="110"/>
      <c r="AH1343" s="111"/>
      <c r="AI1343" s="112"/>
      <c r="AJ1343" s="113"/>
      <c r="AK1343" s="114"/>
      <c r="AL1343" s="115"/>
      <c r="AN1343" s="107"/>
      <c r="AO1343" s="107"/>
    </row>
    <row r="1344" spans="1:41" s="106" customFormat="1" ht="24">
      <c r="A1344" s="106" t="s">
        <v>15055</v>
      </c>
      <c r="B1344" s="106" t="s">
        <v>15142</v>
      </c>
      <c r="C1344" s="106" t="s">
        <v>15160</v>
      </c>
      <c r="D1344" s="106">
        <v>53</v>
      </c>
      <c r="E1344" s="106">
        <v>3</v>
      </c>
      <c r="F1344" s="106" t="s">
        <v>15089</v>
      </c>
      <c r="G1344" s="106" t="s">
        <v>15143</v>
      </c>
      <c r="I1344" s="106" t="s">
        <v>94</v>
      </c>
      <c r="K1344" s="107" t="s">
        <v>5280</v>
      </c>
      <c r="L1344" s="107" t="s">
        <v>15144</v>
      </c>
      <c r="M1344" s="108"/>
      <c r="N1344" s="109">
        <v>20</v>
      </c>
      <c r="O1344" s="110">
        <v>2</v>
      </c>
      <c r="P1344" s="111"/>
      <c r="Q1344" s="112">
        <v>4</v>
      </c>
      <c r="R1344" s="113">
        <v>1</v>
      </c>
      <c r="S1344" s="114">
        <v>4</v>
      </c>
      <c r="T1344" s="115"/>
      <c r="V1344" s="107" t="s">
        <v>15145</v>
      </c>
      <c r="W1344" s="107" t="s">
        <v>15146</v>
      </c>
      <c r="AF1344" s="109"/>
      <c r="AG1344" s="110"/>
      <c r="AH1344" s="111"/>
      <c r="AI1344" s="112"/>
      <c r="AJ1344" s="113"/>
      <c r="AK1344" s="114"/>
      <c r="AL1344" s="115"/>
      <c r="AN1344" s="107"/>
      <c r="AO1344" s="107"/>
    </row>
    <row r="1345" spans="1:43" s="106" customFormat="1" ht="36">
      <c r="A1345" s="106" t="s">
        <v>15055</v>
      </c>
      <c r="B1345" s="106" t="s">
        <v>15147</v>
      </c>
      <c r="C1345" s="106" t="s">
        <v>15160</v>
      </c>
      <c r="D1345" s="106">
        <v>54</v>
      </c>
      <c r="E1345" s="106">
        <v>3</v>
      </c>
      <c r="F1345" s="106" t="s">
        <v>15089</v>
      </c>
      <c r="G1345" s="106" t="s">
        <v>15148</v>
      </c>
      <c r="I1345" s="106" t="s">
        <v>94</v>
      </c>
      <c r="K1345" s="107" t="s">
        <v>5280</v>
      </c>
      <c r="L1345" s="107" t="s">
        <v>15149</v>
      </c>
      <c r="M1345" s="108"/>
      <c r="N1345" s="109">
        <v>13</v>
      </c>
      <c r="O1345" s="110">
        <v>1</v>
      </c>
      <c r="P1345" s="111"/>
      <c r="Q1345" s="112">
        <v>4</v>
      </c>
      <c r="R1345" s="113">
        <v>1</v>
      </c>
      <c r="S1345" s="114">
        <v>6</v>
      </c>
      <c r="T1345" s="115"/>
      <c r="V1345" s="107" t="s">
        <v>15150</v>
      </c>
      <c r="W1345" s="107" t="s">
        <v>15151</v>
      </c>
      <c r="AF1345" s="109"/>
      <c r="AG1345" s="110"/>
      <c r="AH1345" s="111"/>
      <c r="AI1345" s="112"/>
      <c r="AJ1345" s="113"/>
      <c r="AK1345" s="114"/>
      <c r="AL1345" s="115"/>
      <c r="AN1345" s="107"/>
      <c r="AO1345" s="107"/>
    </row>
    <row r="1346" spans="1:43" s="106" customFormat="1" ht="36">
      <c r="A1346" s="106" t="s">
        <v>15055</v>
      </c>
      <c r="B1346" s="106" t="s">
        <v>15152</v>
      </c>
      <c r="C1346" s="106" t="s">
        <v>15160</v>
      </c>
      <c r="D1346" s="106">
        <v>55</v>
      </c>
      <c r="E1346" s="106">
        <v>3</v>
      </c>
      <c r="F1346" s="106" t="s">
        <v>15089</v>
      </c>
      <c r="G1346" s="106" t="s">
        <v>15153</v>
      </c>
      <c r="I1346" s="106" t="s">
        <v>82</v>
      </c>
      <c r="K1346" s="107"/>
      <c r="L1346" s="107"/>
      <c r="M1346" s="108"/>
      <c r="N1346" s="109"/>
      <c r="O1346" s="110"/>
      <c r="P1346" s="111"/>
      <c r="Q1346" s="112"/>
      <c r="R1346" s="113"/>
      <c r="S1346" s="114"/>
      <c r="T1346" s="115"/>
      <c r="V1346" s="107" t="s">
        <v>15154</v>
      </c>
      <c r="W1346" s="107" t="s">
        <v>15155</v>
      </c>
      <c r="AF1346" s="109"/>
      <c r="AG1346" s="110"/>
      <c r="AH1346" s="111"/>
      <c r="AI1346" s="112"/>
      <c r="AJ1346" s="113"/>
      <c r="AK1346" s="114"/>
      <c r="AL1346" s="115"/>
      <c r="AN1346" s="107"/>
      <c r="AO1346" s="107"/>
    </row>
    <row r="1347" spans="1:43" s="106" customFormat="1" ht="36">
      <c r="A1347" s="106" t="s">
        <v>15055</v>
      </c>
      <c r="B1347" s="106" t="s">
        <v>15156</v>
      </c>
      <c r="C1347" s="106" t="s">
        <v>15160</v>
      </c>
      <c r="D1347" s="106">
        <v>56</v>
      </c>
      <c r="E1347" s="106">
        <v>2</v>
      </c>
      <c r="F1347" s="106" t="s">
        <v>15089</v>
      </c>
      <c r="G1347" s="106" t="s">
        <v>15157</v>
      </c>
      <c r="I1347" s="106" t="s">
        <v>82</v>
      </c>
      <c r="K1347" s="107"/>
      <c r="L1347" s="107"/>
      <c r="M1347" s="108"/>
      <c r="N1347" s="109"/>
      <c r="O1347" s="110"/>
      <c r="P1347" s="111"/>
      <c r="Q1347" s="112"/>
      <c r="R1347" s="113"/>
      <c r="S1347" s="114"/>
      <c r="T1347" s="115"/>
      <c r="V1347" s="107" t="s">
        <v>15158</v>
      </c>
      <c r="W1347" s="107" t="s">
        <v>15159</v>
      </c>
      <c r="AF1347" s="109"/>
      <c r="AG1347" s="110"/>
      <c r="AH1347" s="111"/>
      <c r="AI1347" s="112"/>
      <c r="AJ1347" s="113"/>
      <c r="AK1347" s="114"/>
      <c r="AL1347" s="115"/>
      <c r="AN1347" s="107"/>
      <c r="AO1347" s="107"/>
    </row>
    <row r="1348" spans="1:43" s="106" customFormat="1">
      <c r="A1348" s="106" t="s">
        <v>15055</v>
      </c>
      <c r="B1348" s="106" t="s">
        <v>15161</v>
      </c>
      <c r="C1348" s="106" t="s">
        <v>15160</v>
      </c>
      <c r="D1348" s="1">
        <v>999</v>
      </c>
      <c r="E1348" s="1">
        <v>0</v>
      </c>
      <c r="F1348" s="106" t="s">
        <v>15089</v>
      </c>
      <c r="G1348" s="106" t="s">
        <v>15089</v>
      </c>
      <c r="H1348" s="1"/>
      <c r="I1348" s="1" t="s">
        <v>13388</v>
      </c>
      <c r="J1348" s="1"/>
      <c r="K1348" s="2"/>
      <c r="L1348" s="2" t="s">
        <v>14747</v>
      </c>
      <c r="M1348" s="15"/>
      <c r="N1348" s="41"/>
      <c r="O1348" s="42"/>
      <c r="P1348" s="43"/>
      <c r="Q1348" s="44"/>
      <c r="R1348" s="45"/>
      <c r="S1348" s="46"/>
      <c r="T1348" s="47"/>
      <c r="U1348" s="1"/>
      <c r="V1348" s="2"/>
      <c r="W1348" s="2"/>
      <c r="Y1348" s="106" t="s">
        <v>15089</v>
      </c>
      <c r="Z1348" s="1"/>
      <c r="AA1348" s="1" t="s">
        <v>13388</v>
      </c>
      <c r="AB1348" s="1"/>
      <c r="AC1348" s="1"/>
      <c r="AD1348" s="2" t="s">
        <v>13514</v>
      </c>
      <c r="AE1348" s="1"/>
      <c r="AF1348" s="41"/>
      <c r="AG1348" s="42"/>
      <c r="AH1348" s="43"/>
      <c r="AI1348" s="44"/>
      <c r="AJ1348" s="45"/>
      <c r="AK1348" s="46"/>
      <c r="AL1348" s="47"/>
      <c r="AM1348" s="1"/>
      <c r="AN1348" s="2"/>
      <c r="AO1348" s="2"/>
      <c r="AP1348" s="1"/>
      <c r="AQ1348" s="1"/>
    </row>
    <row r="1349" spans="1:43" s="106" customFormat="1" ht="36">
      <c r="A1349" s="124" t="s">
        <v>15162</v>
      </c>
      <c r="B1349" s="123" t="s">
        <v>15218</v>
      </c>
      <c r="C1349" s="123" t="s">
        <v>15216</v>
      </c>
      <c r="D1349" s="123">
        <v>57</v>
      </c>
      <c r="E1349" s="123">
        <v>1</v>
      </c>
      <c r="F1349" s="123"/>
      <c r="G1349" s="123" t="s">
        <v>3806</v>
      </c>
      <c r="H1349" s="106" t="s">
        <v>26</v>
      </c>
      <c r="I1349" s="106" t="s">
        <v>27</v>
      </c>
      <c r="J1349" s="106" t="s">
        <v>28</v>
      </c>
      <c r="K1349" s="107" t="s">
        <v>15219</v>
      </c>
      <c r="L1349" s="107"/>
      <c r="M1349" s="108">
        <v>10</v>
      </c>
      <c r="N1349" s="109"/>
      <c r="O1349" s="110"/>
      <c r="P1349" s="111">
        <v>2</v>
      </c>
      <c r="Q1349" s="112">
        <v>2</v>
      </c>
      <c r="R1349" s="113">
        <v>2</v>
      </c>
      <c r="S1349" s="114">
        <v>4</v>
      </c>
      <c r="T1349" s="115"/>
      <c r="V1349" s="119" t="s">
        <v>15220</v>
      </c>
      <c r="W1349" s="107"/>
      <c r="AF1349" s="109"/>
      <c r="AG1349" s="110"/>
      <c r="AH1349" s="111"/>
      <c r="AI1349" s="112"/>
      <c r="AJ1349" s="113"/>
      <c r="AK1349" s="114"/>
      <c r="AL1349" s="115"/>
      <c r="AN1349" s="107"/>
      <c r="AO1349" s="2"/>
      <c r="AP1349" s="1"/>
      <c r="AQ1349" s="1"/>
    </row>
    <row r="1350" spans="1:43" s="106" customFormat="1">
      <c r="A1350" s="21" t="s">
        <v>15162</v>
      </c>
      <c r="B1350" s="106" t="s">
        <v>15221</v>
      </c>
      <c r="C1350" s="106" t="s">
        <v>15216</v>
      </c>
      <c r="D1350" s="106">
        <f>D1349+1</f>
        <v>58</v>
      </c>
      <c r="E1350" s="106">
        <v>3</v>
      </c>
      <c r="G1350" s="106" t="s">
        <v>15222</v>
      </c>
      <c r="H1350" s="106" t="s">
        <v>26</v>
      </c>
      <c r="I1350" s="106" t="s">
        <v>38</v>
      </c>
      <c r="J1350" s="106" t="s">
        <v>28</v>
      </c>
      <c r="K1350" s="107" t="s">
        <v>393</v>
      </c>
      <c r="L1350" s="107"/>
      <c r="M1350" s="108">
        <v>2</v>
      </c>
      <c r="N1350" s="109"/>
      <c r="O1350" s="110"/>
      <c r="P1350" s="111">
        <v>1</v>
      </c>
      <c r="Q1350" s="112">
        <v>2</v>
      </c>
      <c r="R1350" s="113">
        <v>0</v>
      </c>
      <c r="S1350" s="114">
        <v>2</v>
      </c>
      <c r="T1350" s="115"/>
      <c r="V1350" s="116" t="s">
        <v>15223</v>
      </c>
      <c r="W1350" s="107"/>
      <c r="AF1350" s="109"/>
      <c r="AG1350" s="110"/>
      <c r="AH1350" s="111"/>
      <c r="AI1350" s="112"/>
      <c r="AJ1350" s="113"/>
      <c r="AK1350" s="114"/>
      <c r="AL1350" s="115"/>
      <c r="AN1350" s="107"/>
      <c r="AO1350" s="2"/>
      <c r="AP1350" s="1"/>
      <c r="AQ1350" s="1"/>
    </row>
    <row r="1351" spans="1:43" s="106" customFormat="1">
      <c r="A1351" s="21" t="s">
        <v>15162</v>
      </c>
      <c r="B1351" s="106" t="s">
        <v>15224</v>
      </c>
      <c r="C1351" s="106" t="s">
        <v>15216</v>
      </c>
      <c r="D1351" s="106">
        <f t="shared" ref="D1351:D1356" si="0">D1350+1</f>
        <v>59</v>
      </c>
      <c r="E1351" s="106">
        <v>3</v>
      </c>
      <c r="G1351" s="106" t="s">
        <v>15225</v>
      </c>
      <c r="I1351" s="106" t="s">
        <v>56</v>
      </c>
      <c r="J1351" s="106" t="s">
        <v>28</v>
      </c>
      <c r="K1351" s="107" t="s">
        <v>1078</v>
      </c>
      <c r="L1351" s="107" t="s">
        <v>15226</v>
      </c>
      <c r="M1351" s="108">
        <v>2</v>
      </c>
      <c r="N1351" s="109"/>
      <c r="O1351" s="110"/>
      <c r="P1351" s="111"/>
      <c r="Q1351" s="112"/>
      <c r="R1351" s="113"/>
      <c r="S1351" s="114"/>
      <c r="T1351" s="115"/>
      <c r="V1351" s="116" t="s">
        <v>15227</v>
      </c>
      <c r="W1351" s="107"/>
      <c r="AF1351" s="109"/>
      <c r="AG1351" s="110"/>
      <c r="AH1351" s="111"/>
      <c r="AI1351" s="112"/>
      <c r="AJ1351" s="113"/>
      <c r="AK1351" s="114"/>
      <c r="AL1351" s="115"/>
      <c r="AN1351" s="107"/>
      <c r="AO1351" s="2"/>
      <c r="AP1351" s="1"/>
      <c r="AQ1351" s="1"/>
    </row>
    <row r="1352" spans="1:43" s="106" customFormat="1" ht="36">
      <c r="A1352" s="21" t="s">
        <v>15162</v>
      </c>
      <c r="B1352" s="106" t="s">
        <v>15228</v>
      </c>
      <c r="C1352" s="106" t="s">
        <v>15216</v>
      </c>
      <c r="D1352" s="106">
        <f t="shared" si="0"/>
        <v>60</v>
      </c>
      <c r="E1352" s="106">
        <v>3</v>
      </c>
      <c r="G1352" s="106" t="s">
        <v>15229</v>
      </c>
      <c r="H1352" s="106" t="s">
        <v>26</v>
      </c>
      <c r="I1352" s="106" t="s">
        <v>38</v>
      </c>
      <c r="J1352" s="106" t="s">
        <v>50</v>
      </c>
      <c r="K1352" s="107" t="s">
        <v>368</v>
      </c>
      <c r="L1352" s="107" t="s">
        <v>52</v>
      </c>
      <c r="M1352" s="108">
        <v>4</v>
      </c>
      <c r="N1352" s="109"/>
      <c r="O1352" s="110"/>
      <c r="P1352" s="111">
        <v>0</v>
      </c>
      <c r="Q1352" s="112">
        <v>1</v>
      </c>
      <c r="R1352" s="113">
        <v>3</v>
      </c>
      <c r="S1352" s="114">
        <v>3</v>
      </c>
      <c r="T1352" s="115"/>
      <c r="V1352" s="107" t="s">
        <v>15230</v>
      </c>
      <c r="W1352" s="107"/>
      <c r="AF1352" s="109"/>
      <c r="AG1352" s="110"/>
      <c r="AH1352" s="111"/>
      <c r="AI1352" s="112"/>
      <c r="AJ1352" s="113"/>
      <c r="AK1352" s="114"/>
      <c r="AL1352" s="115"/>
      <c r="AN1352" s="107"/>
      <c r="AO1352" s="2"/>
      <c r="AP1352" s="1"/>
      <c r="AQ1352" s="1"/>
    </row>
    <row r="1353" spans="1:43" s="106" customFormat="1" ht="36">
      <c r="A1353" s="21" t="s">
        <v>15162</v>
      </c>
      <c r="B1353" s="106" t="s">
        <v>15231</v>
      </c>
      <c r="C1353" s="106" t="s">
        <v>15216</v>
      </c>
      <c r="D1353" s="106">
        <f t="shared" si="0"/>
        <v>61</v>
      </c>
      <c r="E1353" s="106">
        <v>3</v>
      </c>
      <c r="G1353" s="106" t="s">
        <v>15232</v>
      </c>
      <c r="I1353" s="106" t="s">
        <v>63</v>
      </c>
      <c r="J1353" s="106" t="s">
        <v>50</v>
      </c>
      <c r="L1353" s="107" t="s">
        <v>15233</v>
      </c>
      <c r="M1353" s="108">
        <v>1</v>
      </c>
      <c r="N1353" s="109"/>
      <c r="O1353" s="110"/>
      <c r="P1353" s="111"/>
      <c r="Q1353" s="112"/>
      <c r="R1353" s="113"/>
      <c r="S1353" s="114"/>
      <c r="T1353" s="115"/>
      <c r="V1353" s="107" t="s">
        <v>15234</v>
      </c>
      <c r="W1353" s="107"/>
      <c r="AF1353" s="109"/>
      <c r="AG1353" s="110"/>
      <c r="AH1353" s="111"/>
      <c r="AI1353" s="112"/>
      <c r="AJ1353" s="113"/>
      <c r="AK1353" s="114"/>
      <c r="AL1353" s="115"/>
      <c r="AN1353" s="107"/>
      <c r="AO1353" s="2"/>
      <c r="AP1353" s="1"/>
      <c r="AQ1353" s="1"/>
    </row>
    <row r="1354" spans="1:43" s="106" customFormat="1" ht="60">
      <c r="A1354" s="21" t="s">
        <v>15162</v>
      </c>
      <c r="B1354" s="117" t="s">
        <v>15235</v>
      </c>
      <c r="C1354" s="106" t="s">
        <v>15216</v>
      </c>
      <c r="D1354" s="106">
        <f t="shared" si="0"/>
        <v>62</v>
      </c>
      <c r="E1354" s="106">
        <v>3</v>
      </c>
      <c r="G1354" s="106" t="s">
        <v>15236</v>
      </c>
      <c r="I1354" s="106" t="s">
        <v>38</v>
      </c>
      <c r="J1354" s="106" t="s">
        <v>57</v>
      </c>
      <c r="K1354" s="106" t="s">
        <v>4959</v>
      </c>
      <c r="L1354" s="107"/>
      <c r="M1354" s="108">
        <v>3</v>
      </c>
      <c r="N1354" s="109"/>
      <c r="O1354" s="110"/>
      <c r="P1354" s="111">
        <v>1</v>
      </c>
      <c r="Q1354" s="112">
        <v>2</v>
      </c>
      <c r="R1354" s="113">
        <v>1</v>
      </c>
      <c r="S1354" s="114">
        <v>2</v>
      </c>
      <c r="T1354" s="115"/>
      <c r="V1354" s="107" t="s">
        <v>15237</v>
      </c>
      <c r="W1354" s="107"/>
      <c r="AF1354" s="109"/>
      <c r="AG1354" s="110"/>
      <c r="AH1354" s="111"/>
      <c r="AI1354" s="112"/>
      <c r="AJ1354" s="113"/>
      <c r="AK1354" s="114"/>
      <c r="AL1354" s="115"/>
      <c r="AN1354" s="107"/>
      <c r="AO1354" s="2"/>
      <c r="AP1354" s="1"/>
      <c r="AQ1354" s="1"/>
    </row>
    <row r="1355" spans="1:43" s="106" customFormat="1" ht="36">
      <c r="A1355" s="21" t="s">
        <v>15162</v>
      </c>
      <c r="B1355" s="106" t="s">
        <v>15238</v>
      </c>
      <c r="C1355" s="106" t="s">
        <v>15216</v>
      </c>
      <c r="D1355" s="106">
        <f t="shared" si="0"/>
        <v>63</v>
      </c>
      <c r="E1355" s="106">
        <v>3</v>
      </c>
      <c r="G1355" s="106" t="s">
        <v>15239</v>
      </c>
      <c r="I1355" s="106" t="s">
        <v>63</v>
      </c>
      <c r="J1355" s="106" t="s">
        <v>57</v>
      </c>
      <c r="L1355" s="107" t="s">
        <v>15079</v>
      </c>
      <c r="M1355" s="108">
        <v>2</v>
      </c>
      <c r="N1355" s="109"/>
      <c r="O1355" s="110"/>
      <c r="P1355" s="111"/>
      <c r="Q1355" s="112"/>
      <c r="R1355" s="113"/>
      <c r="S1355" s="114"/>
      <c r="T1355" s="115"/>
      <c r="V1355" s="107" t="s">
        <v>15240</v>
      </c>
      <c r="W1355" s="107"/>
      <c r="AF1355" s="109"/>
      <c r="AG1355" s="110"/>
      <c r="AH1355" s="111"/>
      <c r="AI1355" s="112"/>
      <c r="AJ1355" s="113"/>
      <c r="AK1355" s="114"/>
      <c r="AL1355" s="115"/>
      <c r="AN1355" s="107"/>
      <c r="AO1355" s="2"/>
      <c r="AP1355" s="1"/>
      <c r="AQ1355" s="1"/>
    </row>
    <row r="1356" spans="1:43" s="106" customFormat="1" ht="36">
      <c r="A1356" s="21" t="s">
        <v>15162</v>
      </c>
      <c r="B1356" s="106" t="s">
        <v>15241</v>
      </c>
      <c r="C1356" s="106" t="s">
        <v>15216</v>
      </c>
      <c r="D1356" s="106">
        <f t="shared" si="0"/>
        <v>64</v>
      </c>
      <c r="E1356" s="106">
        <v>3</v>
      </c>
      <c r="G1356" s="107" t="s">
        <v>15242</v>
      </c>
      <c r="I1356" s="106" t="s">
        <v>56</v>
      </c>
      <c r="J1356" s="106" t="s">
        <v>39</v>
      </c>
      <c r="K1356" s="106" t="s">
        <v>180</v>
      </c>
      <c r="L1356" s="107" t="s">
        <v>15243</v>
      </c>
      <c r="M1356" s="108">
        <v>1</v>
      </c>
      <c r="N1356" s="109"/>
      <c r="O1356" s="110"/>
      <c r="P1356" s="111"/>
      <c r="Q1356" s="112"/>
      <c r="R1356" s="113"/>
      <c r="S1356" s="114"/>
      <c r="T1356" s="115"/>
      <c r="V1356" s="107" t="s">
        <v>15244</v>
      </c>
      <c r="W1356" s="107"/>
      <c r="AF1356" s="109"/>
      <c r="AG1356" s="110"/>
      <c r="AH1356" s="111"/>
      <c r="AI1356" s="112"/>
      <c r="AJ1356" s="113"/>
      <c r="AK1356" s="114"/>
      <c r="AL1356" s="115"/>
      <c r="AN1356" s="107"/>
      <c r="AO1356" s="2"/>
      <c r="AP1356" s="1"/>
      <c r="AQ1356" s="1"/>
    </row>
    <row r="1357" spans="1:43" s="106" customFormat="1" ht="48">
      <c r="A1357" s="21" t="s">
        <v>15162</v>
      </c>
      <c r="B1357" s="106" t="s">
        <v>15245</v>
      </c>
      <c r="C1357" s="106" t="s">
        <v>15216</v>
      </c>
      <c r="D1357" s="106">
        <f>D1356+1</f>
        <v>65</v>
      </c>
      <c r="E1357" s="106">
        <v>3</v>
      </c>
      <c r="G1357" s="106" t="s">
        <v>15246</v>
      </c>
      <c r="I1357" s="106" t="s">
        <v>63</v>
      </c>
      <c r="J1357" s="106" t="s">
        <v>39</v>
      </c>
      <c r="L1357" s="107" t="s">
        <v>15247</v>
      </c>
      <c r="M1357" s="108">
        <v>1</v>
      </c>
      <c r="N1357" s="109"/>
      <c r="O1357" s="110"/>
      <c r="P1357" s="111"/>
      <c r="Q1357" s="112"/>
      <c r="R1357" s="113"/>
      <c r="S1357" s="114"/>
      <c r="T1357" s="115"/>
      <c r="V1357" s="107" t="s">
        <v>15248</v>
      </c>
      <c r="W1357" s="107"/>
      <c r="AF1357" s="109"/>
      <c r="AG1357" s="110"/>
      <c r="AH1357" s="111"/>
      <c r="AI1357" s="112"/>
      <c r="AJ1357" s="113"/>
      <c r="AK1357" s="114"/>
      <c r="AL1357" s="115"/>
      <c r="AN1357" s="107"/>
      <c r="AO1357" s="2"/>
      <c r="AP1357" s="1"/>
      <c r="AQ1357" s="1"/>
    </row>
    <row r="1358" spans="1:43" s="106" customFormat="1" ht="24">
      <c r="A1358" s="21" t="s">
        <v>15162</v>
      </c>
      <c r="B1358" s="106" t="s">
        <v>15249</v>
      </c>
      <c r="C1358" s="106" t="s">
        <v>15216</v>
      </c>
      <c r="D1358" s="106">
        <f>D1357+1</f>
        <v>66</v>
      </c>
      <c r="E1358" s="106">
        <v>3</v>
      </c>
      <c r="G1358" s="106" t="s">
        <v>15250</v>
      </c>
      <c r="I1358" s="106" t="s">
        <v>38</v>
      </c>
      <c r="J1358" s="106" t="s">
        <v>44</v>
      </c>
      <c r="K1358" s="106" t="s">
        <v>283</v>
      </c>
      <c r="L1358" s="107"/>
      <c r="M1358" s="108">
        <v>3</v>
      </c>
      <c r="N1358" s="109"/>
      <c r="O1358" s="110"/>
      <c r="P1358" s="111">
        <v>1</v>
      </c>
      <c r="Q1358" s="112">
        <v>1</v>
      </c>
      <c r="R1358" s="113">
        <v>1</v>
      </c>
      <c r="S1358" s="114">
        <v>2</v>
      </c>
      <c r="T1358" s="115"/>
      <c r="V1358" s="107" t="s">
        <v>15251</v>
      </c>
      <c r="W1358" s="107"/>
      <c r="AF1358" s="109"/>
      <c r="AG1358" s="110"/>
      <c r="AH1358" s="111"/>
      <c r="AI1358" s="112"/>
      <c r="AJ1358" s="113"/>
      <c r="AK1358" s="114"/>
      <c r="AL1358" s="115"/>
      <c r="AN1358" s="107"/>
      <c r="AO1358" s="2"/>
      <c r="AP1358" s="1"/>
      <c r="AQ1358" s="1"/>
    </row>
    <row r="1359" spans="1:43" s="106" customFormat="1" ht="96">
      <c r="A1359" s="21" t="s">
        <v>15162</v>
      </c>
      <c r="B1359" s="106" t="s">
        <v>15165</v>
      </c>
      <c r="C1359" s="106" t="s">
        <v>15216</v>
      </c>
      <c r="D1359" s="106">
        <v>67</v>
      </c>
      <c r="E1359" s="106">
        <v>1</v>
      </c>
      <c r="F1359" s="106" t="s">
        <v>15163</v>
      </c>
      <c r="G1359" s="106" t="s">
        <v>15166</v>
      </c>
      <c r="I1359" s="106" t="s">
        <v>125</v>
      </c>
      <c r="L1359" s="107"/>
      <c r="M1359" s="108">
        <v>1</v>
      </c>
      <c r="N1359" s="109" t="s">
        <v>9489</v>
      </c>
      <c r="O1359" s="110"/>
      <c r="P1359" s="111"/>
      <c r="Q1359" s="112"/>
      <c r="R1359" s="113"/>
      <c r="S1359" s="114"/>
      <c r="T1359" s="115"/>
      <c r="V1359" s="107" t="s">
        <v>15167</v>
      </c>
      <c r="W1359" s="107"/>
      <c r="X1359" s="1" t="s">
        <v>15886</v>
      </c>
      <c r="Y1359" s="106" t="s">
        <v>15166</v>
      </c>
      <c r="AA1359" s="106" t="s">
        <v>125</v>
      </c>
      <c r="AE1359" s="106">
        <v>1</v>
      </c>
      <c r="AF1359" s="109" t="s">
        <v>9490</v>
      </c>
      <c r="AG1359" s="110"/>
      <c r="AH1359" s="111"/>
      <c r="AI1359" s="112"/>
      <c r="AJ1359" s="113"/>
      <c r="AK1359" s="114"/>
      <c r="AL1359" s="115" t="s">
        <v>799</v>
      </c>
      <c r="AN1359" s="107" t="s">
        <v>15168</v>
      </c>
      <c r="AO1359" s="2"/>
      <c r="AP1359" s="1"/>
      <c r="AQ1359" s="1"/>
    </row>
    <row r="1360" spans="1:43" s="106" customFormat="1" ht="60">
      <c r="A1360" s="21" t="s">
        <v>15162</v>
      </c>
      <c r="B1360" s="106" t="s">
        <v>15169</v>
      </c>
      <c r="C1360" s="106" t="s">
        <v>15216</v>
      </c>
      <c r="D1360" s="106">
        <v>68</v>
      </c>
      <c r="E1360" s="106">
        <v>1</v>
      </c>
      <c r="F1360" s="106" t="s">
        <v>15163</v>
      </c>
      <c r="G1360" s="1" t="s">
        <v>15163</v>
      </c>
      <c r="H1360" s="1"/>
      <c r="I1360" s="1" t="s">
        <v>104</v>
      </c>
      <c r="J1360" s="1"/>
      <c r="K1360" s="2"/>
      <c r="L1360" s="2" t="s">
        <v>15252</v>
      </c>
      <c r="M1360" s="15"/>
      <c r="N1360" s="41"/>
      <c r="O1360" s="42">
        <v>2</v>
      </c>
      <c r="P1360" s="43"/>
      <c r="Q1360" s="44"/>
      <c r="R1360" s="45"/>
      <c r="S1360" s="46"/>
      <c r="T1360" s="47" t="s">
        <v>799</v>
      </c>
      <c r="U1360" s="1"/>
      <c r="V1360" s="2" t="s">
        <v>15253</v>
      </c>
      <c r="W1360" s="2"/>
      <c r="X1360" s="1"/>
      <c r="Y1360" s="106" t="s">
        <v>15170</v>
      </c>
      <c r="Z1360" s="106" t="s">
        <v>26</v>
      </c>
      <c r="AA1360" s="106" t="s">
        <v>104</v>
      </c>
      <c r="AC1360" s="107" t="s">
        <v>13897</v>
      </c>
      <c r="AD1360" s="107" t="s">
        <v>331</v>
      </c>
      <c r="AE1360" s="108"/>
      <c r="AF1360" s="109"/>
      <c r="AG1360" s="110">
        <v>2</v>
      </c>
      <c r="AH1360" s="111"/>
      <c r="AI1360" s="112"/>
      <c r="AJ1360" s="113"/>
      <c r="AK1360" s="114"/>
      <c r="AL1360" s="115">
        <v>8</v>
      </c>
      <c r="AN1360" s="107" t="s">
        <v>15171</v>
      </c>
      <c r="AO1360" s="107"/>
      <c r="AQ1360" s="1"/>
    </row>
    <row r="1361" spans="1:43" s="106" customFormat="1" ht="48">
      <c r="A1361" s="21" t="s">
        <v>15162</v>
      </c>
      <c r="B1361" s="106" t="s">
        <v>15172</v>
      </c>
      <c r="C1361" s="106" t="s">
        <v>15216</v>
      </c>
      <c r="D1361" s="106">
        <v>69</v>
      </c>
      <c r="E1361" s="106">
        <v>2</v>
      </c>
      <c r="F1361" s="106" t="s">
        <v>15163</v>
      </c>
      <c r="G1361" s="1" t="s">
        <v>15163</v>
      </c>
      <c r="H1361" s="1"/>
      <c r="I1361" s="1" t="s">
        <v>104</v>
      </c>
      <c r="J1361" s="1"/>
      <c r="K1361" s="2"/>
      <c r="L1361" s="2" t="s">
        <v>15252</v>
      </c>
      <c r="M1361" s="15"/>
      <c r="N1361" s="41"/>
      <c r="O1361" s="42">
        <v>2</v>
      </c>
      <c r="P1361" s="43"/>
      <c r="Q1361" s="44"/>
      <c r="R1361" s="45"/>
      <c r="S1361" s="46"/>
      <c r="T1361" s="47" t="s">
        <v>799</v>
      </c>
      <c r="U1361" s="1"/>
      <c r="V1361" s="2" t="s">
        <v>15253</v>
      </c>
      <c r="W1361" s="2"/>
      <c r="X1361" s="1"/>
      <c r="Y1361" s="106" t="s">
        <v>15173</v>
      </c>
      <c r="AA1361" s="106" t="s">
        <v>104</v>
      </c>
      <c r="AC1361" s="107" t="s">
        <v>13897</v>
      </c>
      <c r="AD1361" s="107"/>
      <c r="AE1361" s="108"/>
      <c r="AF1361" s="109"/>
      <c r="AG1361" s="110">
        <v>5</v>
      </c>
      <c r="AH1361" s="111"/>
      <c r="AI1361" s="112"/>
      <c r="AJ1361" s="113"/>
      <c r="AK1361" s="114"/>
      <c r="AL1361" s="115">
        <v>5</v>
      </c>
      <c r="AN1361" s="107" t="s">
        <v>15174</v>
      </c>
      <c r="AO1361" s="107"/>
      <c r="AQ1361" s="1"/>
    </row>
    <row r="1362" spans="1:43" s="106" customFormat="1" ht="36">
      <c r="A1362" s="21" t="s">
        <v>15162</v>
      </c>
      <c r="B1362" s="106" t="s">
        <v>15175</v>
      </c>
      <c r="C1362" s="106" t="s">
        <v>15216</v>
      </c>
      <c r="D1362" s="106">
        <v>70</v>
      </c>
      <c r="E1362" s="106">
        <v>1</v>
      </c>
      <c r="F1362" s="106" t="s">
        <v>15163</v>
      </c>
      <c r="G1362" s="106" t="s">
        <v>15176</v>
      </c>
      <c r="H1362" s="106" t="s">
        <v>26</v>
      </c>
      <c r="I1362" s="106" t="s">
        <v>94</v>
      </c>
      <c r="K1362" s="107" t="s">
        <v>684</v>
      </c>
      <c r="L1362" s="107" t="s">
        <v>15177</v>
      </c>
      <c r="M1362" s="108"/>
      <c r="N1362" s="109">
        <v>50</v>
      </c>
      <c r="O1362" s="110">
        <v>0</v>
      </c>
      <c r="P1362" s="111"/>
      <c r="Q1362" s="112">
        <v>6</v>
      </c>
      <c r="R1362" s="113">
        <v>4</v>
      </c>
      <c r="S1362" s="114">
        <v>10</v>
      </c>
      <c r="T1362" s="115"/>
      <c r="U1362" s="106">
        <v>4</v>
      </c>
      <c r="V1362" s="107" t="s">
        <v>15178</v>
      </c>
      <c r="W1362" s="107"/>
      <c r="AF1362" s="109"/>
      <c r="AG1362" s="110"/>
      <c r="AH1362" s="111"/>
      <c r="AI1362" s="112"/>
      <c r="AJ1362" s="113"/>
      <c r="AK1362" s="114"/>
      <c r="AL1362" s="115"/>
      <c r="AN1362" s="107"/>
      <c r="AO1362" s="2"/>
      <c r="AP1362" s="1"/>
      <c r="AQ1362" s="1"/>
    </row>
    <row r="1363" spans="1:43" s="106" customFormat="1" ht="72">
      <c r="A1363" s="21" t="s">
        <v>15162</v>
      </c>
      <c r="B1363" s="106" t="s">
        <v>15179</v>
      </c>
      <c r="C1363" s="106" t="s">
        <v>15216</v>
      </c>
      <c r="D1363" s="106">
        <v>71</v>
      </c>
      <c r="E1363" s="106">
        <v>1</v>
      </c>
      <c r="F1363" s="106" t="s">
        <v>15163</v>
      </c>
      <c r="G1363" s="106" t="s">
        <v>15180</v>
      </c>
      <c r="H1363" s="106" t="s">
        <v>26</v>
      </c>
      <c r="I1363" s="1" t="s">
        <v>88</v>
      </c>
      <c r="K1363" s="107" t="s">
        <v>474</v>
      </c>
      <c r="L1363" s="107"/>
      <c r="M1363" s="108"/>
      <c r="N1363" s="109"/>
      <c r="O1363" s="110"/>
      <c r="P1363" s="111"/>
      <c r="Q1363" s="112"/>
      <c r="R1363" s="113"/>
      <c r="S1363" s="114"/>
      <c r="T1363" s="115"/>
      <c r="V1363" s="107" t="s">
        <v>15181</v>
      </c>
      <c r="W1363" s="107"/>
      <c r="AF1363" s="109"/>
      <c r="AG1363" s="110"/>
      <c r="AH1363" s="111"/>
      <c r="AI1363" s="112"/>
      <c r="AJ1363" s="113"/>
      <c r="AK1363" s="114"/>
      <c r="AL1363" s="115"/>
      <c r="AN1363" s="107"/>
      <c r="AO1363" s="2"/>
      <c r="AP1363" s="1"/>
      <c r="AQ1363" s="1"/>
    </row>
    <row r="1364" spans="1:43" s="106" customFormat="1" ht="48">
      <c r="A1364" s="21" t="s">
        <v>15162</v>
      </c>
      <c r="B1364" s="106" t="s">
        <v>15182</v>
      </c>
      <c r="C1364" s="106" t="s">
        <v>15216</v>
      </c>
      <c r="D1364" s="106">
        <v>72</v>
      </c>
      <c r="E1364" s="106">
        <v>2</v>
      </c>
      <c r="F1364" s="106" t="s">
        <v>15163</v>
      </c>
      <c r="G1364" s="1" t="s">
        <v>14509</v>
      </c>
      <c r="H1364" s="1"/>
      <c r="I1364" s="1" t="s">
        <v>104</v>
      </c>
      <c r="J1364" s="1"/>
      <c r="K1364" s="2"/>
      <c r="L1364" s="2" t="s">
        <v>14510</v>
      </c>
      <c r="M1364" s="15"/>
      <c r="N1364" s="41"/>
      <c r="O1364" s="42">
        <v>2</v>
      </c>
      <c r="P1364" s="43"/>
      <c r="Q1364" s="44"/>
      <c r="R1364" s="45"/>
      <c r="S1364" s="46"/>
      <c r="T1364" s="47" t="s">
        <v>799</v>
      </c>
      <c r="U1364" s="1"/>
      <c r="V1364" s="2" t="s">
        <v>14511</v>
      </c>
      <c r="W1364" s="2"/>
      <c r="X1364" s="1"/>
      <c r="Y1364" s="106" t="s">
        <v>15183</v>
      </c>
      <c r="AA1364" s="106" t="s">
        <v>104</v>
      </c>
      <c r="AC1364" s="107" t="s">
        <v>1172</v>
      </c>
      <c r="AD1364" s="107"/>
      <c r="AE1364" s="108"/>
      <c r="AF1364" s="109"/>
      <c r="AG1364" s="110">
        <v>4</v>
      </c>
      <c r="AH1364" s="111"/>
      <c r="AI1364" s="112"/>
      <c r="AJ1364" s="113"/>
      <c r="AK1364" s="114"/>
      <c r="AL1364" s="115">
        <v>4</v>
      </c>
      <c r="AN1364" s="107" t="s">
        <v>15184</v>
      </c>
      <c r="AO1364" s="116"/>
      <c r="AQ1364" s="1"/>
    </row>
    <row r="1365" spans="1:43" s="106" customFormat="1" ht="60">
      <c r="A1365" s="21" t="s">
        <v>15162</v>
      </c>
      <c r="B1365" s="106" t="s">
        <v>15185</v>
      </c>
      <c r="C1365" s="106" t="s">
        <v>15216</v>
      </c>
      <c r="D1365" s="106">
        <v>73</v>
      </c>
      <c r="E1365" s="106">
        <v>2</v>
      </c>
      <c r="F1365" s="106" t="s">
        <v>15163</v>
      </c>
      <c r="G1365" s="1" t="s">
        <v>14509</v>
      </c>
      <c r="H1365" s="1"/>
      <c r="I1365" s="1" t="s">
        <v>104</v>
      </c>
      <c r="J1365" s="1"/>
      <c r="K1365" s="2"/>
      <c r="L1365" s="2" t="s">
        <v>14510</v>
      </c>
      <c r="M1365" s="15"/>
      <c r="N1365" s="41"/>
      <c r="O1365" s="42">
        <v>2</v>
      </c>
      <c r="P1365" s="43"/>
      <c r="Q1365" s="44"/>
      <c r="R1365" s="45"/>
      <c r="S1365" s="46"/>
      <c r="T1365" s="47" t="s">
        <v>799</v>
      </c>
      <c r="U1365" s="1"/>
      <c r="V1365" s="2" t="s">
        <v>14511</v>
      </c>
      <c r="W1365" s="2"/>
      <c r="X1365" s="1"/>
      <c r="Y1365" s="106" t="s">
        <v>15186</v>
      </c>
      <c r="AA1365" s="106" t="s">
        <v>104</v>
      </c>
      <c r="AC1365" s="107" t="s">
        <v>1106</v>
      </c>
      <c r="AD1365" s="107"/>
      <c r="AE1365" s="108"/>
      <c r="AF1365" s="109"/>
      <c r="AG1365" s="110">
        <v>2</v>
      </c>
      <c r="AH1365" s="111"/>
      <c r="AI1365" s="112"/>
      <c r="AJ1365" s="113"/>
      <c r="AK1365" s="114"/>
      <c r="AL1365" s="115">
        <v>6</v>
      </c>
      <c r="AN1365" s="107" t="s">
        <v>15187</v>
      </c>
      <c r="AO1365" s="2"/>
      <c r="AP1365" s="1"/>
      <c r="AQ1365" s="1"/>
    </row>
    <row r="1366" spans="1:43" s="106" customFormat="1" ht="48">
      <c r="A1366" s="21" t="s">
        <v>15162</v>
      </c>
      <c r="B1366" s="106" t="s">
        <v>15188</v>
      </c>
      <c r="C1366" s="106" t="s">
        <v>15216</v>
      </c>
      <c r="D1366" s="106">
        <v>74</v>
      </c>
      <c r="E1366" s="106">
        <v>2</v>
      </c>
      <c r="F1366" s="106" t="s">
        <v>15163</v>
      </c>
      <c r="G1366" s="1" t="s">
        <v>14509</v>
      </c>
      <c r="H1366" s="1"/>
      <c r="I1366" s="1" t="s">
        <v>104</v>
      </c>
      <c r="J1366" s="1"/>
      <c r="K1366" s="2"/>
      <c r="L1366" s="2" t="s">
        <v>14510</v>
      </c>
      <c r="M1366" s="15"/>
      <c r="N1366" s="41"/>
      <c r="O1366" s="42">
        <v>2</v>
      </c>
      <c r="P1366" s="43"/>
      <c r="Q1366" s="44"/>
      <c r="R1366" s="45"/>
      <c r="S1366" s="46"/>
      <c r="T1366" s="47" t="s">
        <v>799</v>
      </c>
      <c r="U1366" s="1"/>
      <c r="V1366" s="2" t="s">
        <v>14511</v>
      </c>
      <c r="W1366" s="2"/>
      <c r="X1366" s="1"/>
      <c r="Y1366" s="106" t="s">
        <v>15189</v>
      </c>
      <c r="AA1366" s="1" t="s">
        <v>104</v>
      </c>
      <c r="AC1366" s="107" t="s">
        <v>105</v>
      </c>
      <c r="AD1366" s="107"/>
      <c r="AE1366" s="108"/>
      <c r="AF1366" s="109"/>
      <c r="AG1366" s="110">
        <v>3</v>
      </c>
      <c r="AH1366" s="111"/>
      <c r="AI1366" s="112"/>
      <c r="AJ1366" s="113"/>
      <c r="AK1366" s="114"/>
      <c r="AL1366" s="115">
        <v>3</v>
      </c>
      <c r="AN1366" s="107" t="s">
        <v>15190</v>
      </c>
      <c r="AO1366" s="107"/>
      <c r="AP1366" s="1"/>
      <c r="AQ1366" s="1"/>
    </row>
    <row r="1367" spans="1:43" s="106" customFormat="1" ht="24">
      <c r="A1367" s="21" t="s">
        <v>15162</v>
      </c>
      <c r="B1367" s="106" t="s">
        <v>15191</v>
      </c>
      <c r="C1367" s="106" t="s">
        <v>15216</v>
      </c>
      <c r="D1367" s="106">
        <v>75</v>
      </c>
      <c r="E1367" s="106">
        <v>3</v>
      </c>
      <c r="F1367" s="106" t="s">
        <v>15163</v>
      </c>
      <c r="G1367" s="106" t="s">
        <v>15192</v>
      </c>
      <c r="I1367" s="106" t="s">
        <v>94</v>
      </c>
      <c r="K1367" s="107" t="s">
        <v>684</v>
      </c>
      <c r="L1367" s="118"/>
      <c r="M1367" s="108"/>
      <c r="N1367" s="109">
        <v>25</v>
      </c>
      <c r="O1367" s="110">
        <v>2</v>
      </c>
      <c r="P1367" s="111"/>
      <c r="Q1367" s="112">
        <v>2</v>
      </c>
      <c r="R1367" s="113">
        <v>2</v>
      </c>
      <c r="S1367" s="114">
        <v>4</v>
      </c>
      <c r="T1367" s="115"/>
      <c r="V1367" s="107" t="s">
        <v>15193</v>
      </c>
      <c r="W1367" s="107" t="s">
        <v>15194</v>
      </c>
      <c r="AF1367" s="109"/>
      <c r="AG1367" s="110"/>
      <c r="AH1367" s="111"/>
      <c r="AI1367" s="112"/>
      <c r="AJ1367" s="113"/>
      <c r="AK1367" s="114"/>
      <c r="AL1367" s="115"/>
      <c r="AN1367" s="107"/>
      <c r="AO1367" s="2"/>
      <c r="AP1367" s="1"/>
      <c r="AQ1367" s="1"/>
    </row>
    <row r="1368" spans="1:43" s="106" customFormat="1" ht="48">
      <c r="A1368" s="21" t="s">
        <v>15162</v>
      </c>
      <c r="B1368" s="106" t="s">
        <v>15195</v>
      </c>
      <c r="C1368" s="106" t="s">
        <v>15216</v>
      </c>
      <c r="D1368" s="106">
        <v>76</v>
      </c>
      <c r="E1368" s="106">
        <v>2</v>
      </c>
      <c r="F1368" s="106" t="s">
        <v>15163</v>
      </c>
      <c r="G1368" s="106" t="s">
        <v>15196</v>
      </c>
      <c r="I1368" s="106" t="s">
        <v>94</v>
      </c>
      <c r="K1368" s="107" t="s">
        <v>684</v>
      </c>
      <c r="L1368" s="107" t="s">
        <v>15197</v>
      </c>
      <c r="M1368" s="108"/>
      <c r="N1368" s="109">
        <v>46</v>
      </c>
      <c r="O1368" s="110">
        <v>3</v>
      </c>
      <c r="P1368" s="111"/>
      <c r="Q1368" s="112">
        <v>4</v>
      </c>
      <c r="R1368" s="113">
        <v>1</v>
      </c>
      <c r="S1368" s="114">
        <v>5</v>
      </c>
      <c r="T1368" s="115"/>
      <c r="V1368" s="107" t="s">
        <v>15198</v>
      </c>
      <c r="W1368" s="107"/>
      <c r="AF1368" s="109"/>
      <c r="AG1368" s="110"/>
      <c r="AH1368" s="111"/>
      <c r="AI1368" s="112"/>
      <c r="AJ1368" s="113"/>
      <c r="AK1368" s="114"/>
      <c r="AL1368" s="115"/>
      <c r="AN1368" s="107"/>
      <c r="AO1368" s="2"/>
      <c r="AP1368" s="1"/>
      <c r="AQ1368" s="1"/>
    </row>
    <row r="1369" spans="1:43" s="106" customFormat="1" ht="24">
      <c r="A1369" s="21" t="s">
        <v>15162</v>
      </c>
      <c r="B1369" s="117" t="s">
        <v>15199</v>
      </c>
      <c r="C1369" s="106" t="s">
        <v>15216</v>
      </c>
      <c r="D1369" s="106">
        <v>77</v>
      </c>
      <c r="E1369" s="106">
        <v>2</v>
      </c>
      <c r="F1369" s="106" t="s">
        <v>15163</v>
      </c>
      <c r="G1369" s="106" t="s">
        <v>15200</v>
      </c>
      <c r="I1369" s="106" t="s">
        <v>94</v>
      </c>
      <c r="K1369" s="107" t="s">
        <v>684</v>
      </c>
      <c r="L1369" s="107"/>
      <c r="M1369" s="108"/>
      <c r="N1369" s="109">
        <v>35</v>
      </c>
      <c r="O1369" s="110">
        <v>1</v>
      </c>
      <c r="P1369" s="111"/>
      <c r="Q1369" s="112">
        <v>2</v>
      </c>
      <c r="R1369" s="113">
        <v>3</v>
      </c>
      <c r="S1369" s="114">
        <v>3</v>
      </c>
      <c r="T1369" s="115"/>
      <c r="V1369" s="107" t="s">
        <v>15201</v>
      </c>
      <c r="W1369" s="107"/>
      <c r="AF1369" s="109"/>
      <c r="AG1369" s="110"/>
      <c r="AH1369" s="111"/>
      <c r="AI1369" s="112"/>
      <c r="AJ1369" s="113"/>
      <c r="AK1369" s="114"/>
      <c r="AL1369" s="115"/>
      <c r="AN1369" s="107"/>
      <c r="AO1369" s="2"/>
      <c r="AP1369" s="1"/>
      <c r="AQ1369" s="1"/>
    </row>
    <row r="1370" spans="1:43" s="106" customFormat="1" ht="48">
      <c r="A1370" s="21" t="s">
        <v>15162</v>
      </c>
      <c r="B1370" s="106" t="s">
        <v>15202</v>
      </c>
      <c r="C1370" s="106" t="s">
        <v>15216</v>
      </c>
      <c r="D1370" s="106">
        <v>78</v>
      </c>
      <c r="E1370" s="106">
        <v>3</v>
      </c>
      <c r="F1370" s="106" t="s">
        <v>15163</v>
      </c>
      <c r="G1370" s="106" t="s">
        <v>15203</v>
      </c>
      <c r="I1370" s="106" t="s">
        <v>82</v>
      </c>
      <c r="K1370" s="107"/>
      <c r="L1370" s="107"/>
      <c r="M1370" s="108"/>
      <c r="N1370" s="109"/>
      <c r="O1370" s="110"/>
      <c r="P1370" s="111"/>
      <c r="Q1370" s="112"/>
      <c r="R1370" s="113"/>
      <c r="S1370" s="114"/>
      <c r="T1370" s="115"/>
      <c r="V1370" s="107" t="s">
        <v>15204</v>
      </c>
      <c r="W1370" s="107"/>
      <c r="AF1370" s="109"/>
      <c r="AG1370" s="110"/>
      <c r="AH1370" s="111"/>
      <c r="AI1370" s="112"/>
      <c r="AJ1370" s="113"/>
      <c r="AK1370" s="114"/>
      <c r="AL1370" s="115"/>
      <c r="AN1370" s="107"/>
      <c r="AO1370" s="2"/>
      <c r="AP1370" s="1"/>
      <c r="AQ1370" s="1"/>
    </row>
    <row r="1371" spans="1:43" s="106" customFormat="1" ht="36">
      <c r="A1371" s="21" t="s">
        <v>15162</v>
      </c>
      <c r="B1371" s="106" t="s">
        <v>15205</v>
      </c>
      <c r="C1371" s="106" t="s">
        <v>15216</v>
      </c>
      <c r="D1371" s="106">
        <v>79</v>
      </c>
      <c r="E1371" s="106">
        <v>3</v>
      </c>
      <c r="F1371" s="106" t="s">
        <v>15163</v>
      </c>
      <c r="G1371" s="106" t="s">
        <v>15206</v>
      </c>
      <c r="I1371" s="106" t="s">
        <v>82</v>
      </c>
      <c r="K1371" s="107"/>
      <c r="L1371" s="107"/>
      <c r="M1371" s="108"/>
      <c r="N1371" s="109"/>
      <c r="O1371" s="110"/>
      <c r="P1371" s="111"/>
      <c r="Q1371" s="112"/>
      <c r="R1371" s="113"/>
      <c r="S1371" s="114"/>
      <c r="T1371" s="115"/>
      <c r="V1371" s="107" t="s">
        <v>15207</v>
      </c>
      <c r="W1371" s="107" t="s">
        <v>15208</v>
      </c>
      <c r="AF1371" s="109"/>
      <c r="AG1371" s="110"/>
      <c r="AH1371" s="111"/>
      <c r="AI1371" s="112"/>
      <c r="AJ1371" s="113"/>
      <c r="AK1371" s="114"/>
      <c r="AL1371" s="115"/>
      <c r="AN1371" s="107"/>
      <c r="AO1371" s="2"/>
      <c r="AP1371" s="1"/>
      <c r="AQ1371" s="1"/>
    </row>
    <row r="1372" spans="1:43" s="106" customFormat="1" ht="36">
      <c r="A1372" s="21" t="s">
        <v>15162</v>
      </c>
      <c r="B1372" s="106" t="s">
        <v>15209</v>
      </c>
      <c r="C1372" s="106" t="s">
        <v>15216</v>
      </c>
      <c r="D1372" s="106">
        <v>80</v>
      </c>
      <c r="E1372" s="106">
        <v>3</v>
      </c>
      <c r="F1372" s="106" t="s">
        <v>15163</v>
      </c>
      <c r="G1372" s="106" t="s">
        <v>15210</v>
      </c>
      <c r="I1372" s="106" t="s">
        <v>82</v>
      </c>
      <c r="K1372" s="107"/>
      <c r="L1372" s="107"/>
      <c r="M1372" s="108"/>
      <c r="N1372" s="109"/>
      <c r="O1372" s="110"/>
      <c r="P1372" s="111"/>
      <c r="Q1372" s="112"/>
      <c r="R1372" s="113"/>
      <c r="S1372" s="114"/>
      <c r="T1372" s="115"/>
      <c r="V1372" s="107" t="s">
        <v>15211</v>
      </c>
      <c r="W1372" s="107" t="s">
        <v>15212</v>
      </c>
      <c r="AF1372" s="109"/>
      <c r="AG1372" s="110"/>
      <c r="AH1372" s="111"/>
      <c r="AI1372" s="112"/>
      <c r="AJ1372" s="113"/>
      <c r="AK1372" s="114"/>
      <c r="AL1372" s="115"/>
      <c r="AN1372" s="107"/>
      <c r="AO1372" s="2"/>
      <c r="AP1372" s="1"/>
      <c r="AQ1372" s="1"/>
    </row>
    <row r="1373" spans="1:43" s="106" customFormat="1" ht="36">
      <c r="A1373" s="21" t="s">
        <v>15162</v>
      </c>
      <c r="B1373" s="106" t="s">
        <v>15213</v>
      </c>
      <c r="C1373" s="106" t="s">
        <v>15216</v>
      </c>
      <c r="D1373" s="106">
        <v>81</v>
      </c>
      <c r="E1373" s="106">
        <v>3</v>
      </c>
      <c r="F1373" s="106" t="s">
        <v>15163</v>
      </c>
      <c r="G1373" s="106" t="s">
        <v>15214</v>
      </c>
      <c r="I1373" s="106" t="s">
        <v>82</v>
      </c>
      <c r="K1373" s="107"/>
      <c r="L1373" s="107" t="s">
        <v>685</v>
      </c>
      <c r="M1373" s="108"/>
      <c r="N1373" s="109"/>
      <c r="O1373" s="110"/>
      <c r="P1373" s="111"/>
      <c r="Q1373" s="112"/>
      <c r="R1373" s="113"/>
      <c r="S1373" s="114"/>
      <c r="T1373" s="115"/>
      <c r="V1373" s="107" t="s">
        <v>15215</v>
      </c>
      <c r="W1373" s="107"/>
      <c r="AF1373" s="109"/>
      <c r="AG1373" s="110"/>
      <c r="AH1373" s="111"/>
      <c r="AI1373" s="112"/>
      <c r="AJ1373" s="113"/>
      <c r="AK1373" s="114"/>
      <c r="AL1373" s="115"/>
      <c r="AN1373" s="107"/>
      <c r="AO1373" s="2"/>
      <c r="AP1373" s="1"/>
      <c r="AQ1373" s="1"/>
    </row>
    <row r="1374" spans="1:43" s="106" customFormat="1">
      <c r="A1374" s="21" t="s">
        <v>15162</v>
      </c>
      <c r="B1374" s="106" t="s">
        <v>15217</v>
      </c>
      <c r="C1374" s="106" t="s">
        <v>15216</v>
      </c>
      <c r="D1374" s="106">
        <v>998</v>
      </c>
      <c r="E1374" s="106">
        <v>0</v>
      </c>
      <c r="F1374" s="106" t="s">
        <v>15163</v>
      </c>
      <c r="G1374" s="106" t="s">
        <v>15163</v>
      </c>
      <c r="I1374" s="106" t="s">
        <v>13388</v>
      </c>
      <c r="K1374" s="107"/>
      <c r="L1374" s="2" t="s">
        <v>14747</v>
      </c>
      <c r="M1374" s="108"/>
      <c r="N1374" s="109"/>
      <c r="O1374" s="110"/>
      <c r="P1374" s="111"/>
      <c r="Q1374" s="112"/>
      <c r="R1374" s="113"/>
      <c r="S1374" s="114"/>
      <c r="T1374" s="115"/>
      <c r="V1374" s="107"/>
      <c r="W1374" s="107"/>
      <c r="Y1374" s="1" t="s">
        <v>15163</v>
      </c>
      <c r="AA1374" s="106" t="s">
        <v>13388</v>
      </c>
      <c r="AD1374" s="2" t="s">
        <v>13514</v>
      </c>
      <c r="AF1374" s="109"/>
      <c r="AG1374" s="110"/>
      <c r="AH1374" s="111"/>
      <c r="AI1374" s="112"/>
      <c r="AJ1374" s="113"/>
      <c r="AK1374" s="114"/>
      <c r="AL1374" s="115"/>
      <c r="AN1374" s="107"/>
      <c r="AO1374" s="2"/>
      <c r="AP1374" s="1"/>
      <c r="AQ1374" s="1"/>
    </row>
    <row r="1375" spans="1:43" s="106" customFormat="1">
      <c r="A1375" s="21" t="s">
        <v>15162</v>
      </c>
      <c r="B1375" s="1" t="s">
        <v>15885</v>
      </c>
      <c r="C1375" s="106" t="s">
        <v>15216</v>
      </c>
      <c r="D1375" s="106">
        <v>999</v>
      </c>
      <c r="E1375" s="106">
        <v>0</v>
      </c>
      <c r="F1375" s="106" t="s">
        <v>15163</v>
      </c>
      <c r="G1375" s="106" t="s">
        <v>15163</v>
      </c>
      <c r="I1375" s="106" t="s">
        <v>13388</v>
      </c>
      <c r="K1375" s="107"/>
      <c r="L1375" s="2" t="s">
        <v>14748</v>
      </c>
      <c r="M1375" s="108"/>
      <c r="N1375" s="109"/>
      <c r="O1375" s="110"/>
      <c r="P1375" s="111"/>
      <c r="Q1375" s="112"/>
      <c r="R1375" s="113"/>
      <c r="S1375" s="114"/>
      <c r="T1375" s="115"/>
      <c r="V1375" s="107"/>
      <c r="W1375" s="107"/>
      <c r="Y1375" s="1" t="s">
        <v>15163</v>
      </c>
      <c r="AA1375" s="106" t="s">
        <v>13388</v>
      </c>
      <c r="AD1375" s="2" t="s">
        <v>13515</v>
      </c>
      <c r="AF1375" s="109"/>
      <c r="AG1375" s="110"/>
      <c r="AH1375" s="111"/>
      <c r="AI1375" s="112"/>
      <c r="AJ1375" s="113"/>
      <c r="AK1375" s="114"/>
      <c r="AL1375" s="115"/>
      <c r="AN1375" s="107"/>
      <c r="AO1375" s="2"/>
      <c r="AP1375" s="1"/>
      <c r="AQ1375" s="1"/>
    </row>
    <row r="1376" spans="1:43" ht="48">
      <c r="A1376" s="74" t="s">
        <v>15551</v>
      </c>
      <c r="B1376" s="74" t="s">
        <v>15552</v>
      </c>
      <c r="C1376" s="74" t="s">
        <v>15640</v>
      </c>
      <c r="D1376" s="74">
        <v>82</v>
      </c>
      <c r="E1376" s="74">
        <v>1</v>
      </c>
      <c r="F1376" s="74"/>
      <c r="G1376" s="74" t="s">
        <v>15553</v>
      </c>
      <c r="H1376" s="1" t="s">
        <v>26</v>
      </c>
      <c r="I1376" s="1" t="s">
        <v>27</v>
      </c>
      <c r="J1376" s="1" t="s">
        <v>39</v>
      </c>
      <c r="K1376" s="2" t="s">
        <v>481</v>
      </c>
      <c r="L1376" s="2" t="s">
        <v>1922</v>
      </c>
      <c r="M1376" s="15">
        <v>9</v>
      </c>
      <c r="P1376" s="43">
        <v>2</v>
      </c>
      <c r="Q1376" s="44">
        <v>2</v>
      </c>
      <c r="R1376" s="45">
        <v>1</v>
      </c>
      <c r="S1376" s="46">
        <v>4</v>
      </c>
      <c r="V1376" s="107" t="s">
        <v>15554</v>
      </c>
    </row>
    <row r="1377" spans="1:40" ht="24">
      <c r="A1377" s="1" t="s">
        <v>15551</v>
      </c>
      <c r="B1377" s="1" t="s">
        <v>15555</v>
      </c>
      <c r="C1377" s="1" t="s">
        <v>15640</v>
      </c>
      <c r="D1377" s="1">
        <v>83</v>
      </c>
      <c r="E1377" s="1">
        <v>3</v>
      </c>
      <c r="G1377" s="1" t="s">
        <v>15556</v>
      </c>
      <c r="I1377" s="1" t="s">
        <v>38</v>
      </c>
      <c r="J1377" s="1" t="s">
        <v>28</v>
      </c>
      <c r="K1377" s="2" t="s">
        <v>358</v>
      </c>
      <c r="M1377" s="15">
        <v>1</v>
      </c>
      <c r="P1377" s="43">
        <v>2</v>
      </c>
      <c r="Q1377" s="44">
        <v>2</v>
      </c>
      <c r="R1377" s="45">
        <v>2</v>
      </c>
      <c r="S1377" s="46">
        <v>3</v>
      </c>
      <c r="V1377" s="107" t="s">
        <v>15557</v>
      </c>
    </row>
    <row r="1378" spans="1:40" ht="60">
      <c r="A1378" s="1" t="s">
        <v>15551</v>
      </c>
      <c r="B1378" s="1" t="s">
        <v>15558</v>
      </c>
      <c r="C1378" s="1" t="s">
        <v>15640</v>
      </c>
      <c r="D1378" s="1">
        <v>84</v>
      </c>
      <c r="E1378" s="1">
        <v>3</v>
      </c>
      <c r="G1378" s="1" t="s">
        <v>15559</v>
      </c>
      <c r="I1378" s="1" t="s">
        <v>56</v>
      </c>
      <c r="J1378" s="1" t="s">
        <v>28</v>
      </c>
      <c r="K1378" s="2" t="s">
        <v>70</v>
      </c>
      <c r="L1378" s="2" t="s">
        <v>71</v>
      </c>
      <c r="M1378" s="15">
        <v>0</v>
      </c>
      <c r="V1378" s="107" t="s">
        <v>15560</v>
      </c>
    </row>
    <row r="1379" spans="1:40" ht="24">
      <c r="A1379" s="1" t="s">
        <v>15551</v>
      </c>
      <c r="B1379" s="1" t="s">
        <v>15561</v>
      </c>
      <c r="C1379" s="1" t="s">
        <v>15640</v>
      </c>
      <c r="D1379" s="1">
        <v>85</v>
      </c>
      <c r="E1379" s="1">
        <v>3</v>
      </c>
      <c r="G1379" s="1" t="s">
        <v>15562</v>
      </c>
      <c r="I1379" s="1" t="s">
        <v>38</v>
      </c>
      <c r="J1379" s="1" t="s">
        <v>50</v>
      </c>
      <c r="K1379" s="2" t="s">
        <v>9418</v>
      </c>
      <c r="L1379" s="2" t="s">
        <v>171</v>
      </c>
      <c r="M1379" s="15">
        <v>3</v>
      </c>
      <c r="P1379" s="43">
        <v>0</v>
      </c>
      <c r="Q1379" s="44">
        <v>3</v>
      </c>
      <c r="R1379" s="45">
        <v>0</v>
      </c>
      <c r="S1379" s="46">
        <v>2</v>
      </c>
      <c r="V1379" s="107" t="s">
        <v>15563</v>
      </c>
    </row>
    <row r="1380" spans="1:40" ht="48">
      <c r="A1380" s="1" t="s">
        <v>15551</v>
      </c>
      <c r="B1380" s="1" t="s">
        <v>15564</v>
      </c>
      <c r="C1380" s="1" t="s">
        <v>15640</v>
      </c>
      <c r="D1380" s="1">
        <v>86</v>
      </c>
      <c r="E1380" s="1">
        <v>3</v>
      </c>
      <c r="G1380" s="1" t="s">
        <v>15565</v>
      </c>
      <c r="I1380" s="1" t="s">
        <v>63</v>
      </c>
      <c r="J1380" s="1" t="s">
        <v>50</v>
      </c>
      <c r="K1380" s="2"/>
      <c r="L1380" s="2" t="s">
        <v>15566</v>
      </c>
      <c r="M1380" s="15">
        <v>1</v>
      </c>
      <c r="V1380" s="107" t="s">
        <v>15567</v>
      </c>
    </row>
    <row r="1381" spans="1:40" ht="24">
      <c r="A1381" s="1" t="s">
        <v>15551</v>
      </c>
      <c r="B1381" s="1" t="s">
        <v>15568</v>
      </c>
      <c r="C1381" s="1" t="s">
        <v>15640</v>
      </c>
      <c r="D1381" s="1">
        <v>87</v>
      </c>
      <c r="E1381" s="1">
        <v>3</v>
      </c>
      <c r="G1381" s="1" t="s">
        <v>15569</v>
      </c>
      <c r="I1381" s="1" t="s">
        <v>38</v>
      </c>
      <c r="J1381" s="1" t="s">
        <v>57</v>
      </c>
      <c r="K1381" s="2" t="s">
        <v>481</v>
      </c>
      <c r="M1381" s="15">
        <v>2</v>
      </c>
      <c r="P1381" s="43">
        <v>1</v>
      </c>
      <c r="Q1381" s="44">
        <v>1</v>
      </c>
      <c r="R1381" s="45">
        <v>0</v>
      </c>
      <c r="S1381" s="46">
        <v>1</v>
      </c>
      <c r="V1381" s="120" t="s">
        <v>15570</v>
      </c>
    </row>
    <row r="1382" spans="1:40" ht="24">
      <c r="A1382" s="1" t="s">
        <v>15551</v>
      </c>
      <c r="B1382" s="1" t="s">
        <v>15571</v>
      </c>
      <c r="C1382" s="1" t="s">
        <v>15640</v>
      </c>
      <c r="D1382" s="1">
        <v>88</v>
      </c>
      <c r="E1382" s="1">
        <v>3</v>
      </c>
      <c r="G1382" s="1" t="s">
        <v>15572</v>
      </c>
      <c r="I1382" s="1" t="s">
        <v>56</v>
      </c>
      <c r="J1382" s="1" t="s">
        <v>57</v>
      </c>
      <c r="K1382" s="2" t="s">
        <v>89</v>
      </c>
      <c r="L1382" s="2" t="s">
        <v>13354</v>
      </c>
      <c r="M1382" s="15">
        <v>1</v>
      </c>
      <c r="V1382" s="107" t="s">
        <v>15573</v>
      </c>
    </row>
    <row r="1383" spans="1:40" ht="48">
      <c r="A1383" s="1" t="s">
        <v>15551</v>
      </c>
      <c r="B1383" s="1" t="s">
        <v>15574</v>
      </c>
      <c r="C1383" s="1" t="s">
        <v>15640</v>
      </c>
      <c r="D1383" s="1">
        <v>89</v>
      </c>
      <c r="E1383" s="1">
        <v>3</v>
      </c>
      <c r="G1383" s="1" t="s">
        <v>15575</v>
      </c>
      <c r="H1383" s="1" t="s">
        <v>26</v>
      </c>
      <c r="I1383" s="1" t="s">
        <v>38</v>
      </c>
      <c r="J1383" s="1" t="s">
        <v>39</v>
      </c>
      <c r="K1383" s="2" t="s">
        <v>15576</v>
      </c>
      <c r="M1383" s="15">
        <v>2</v>
      </c>
      <c r="P1383" s="43">
        <v>2</v>
      </c>
      <c r="Q1383" s="44">
        <v>0</v>
      </c>
      <c r="R1383" s="45">
        <v>1</v>
      </c>
      <c r="S1383" s="46">
        <v>2</v>
      </c>
      <c r="V1383" s="120" t="s">
        <v>15577</v>
      </c>
    </row>
    <row r="1384" spans="1:40" ht="48">
      <c r="A1384" s="1" t="s">
        <v>15551</v>
      </c>
      <c r="B1384" s="1" t="s">
        <v>15578</v>
      </c>
      <c r="C1384" s="1" t="s">
        <v>15640</v>
      </c>
      <c r="D1384" s="1">
        <v>90</v>
      </c>
      <c r="E1384" s="1">
        <v>3</v>
      </c>
      <c r="G1384" s="1" t="s">
        <v>13342</v>
      </c>
      <c r="I1384" s="1" t="s">
        <v>63</v>
      </c>
      <c r="J1384" s="1" t="s">
        <v>39</v>
      </c>
      <c r="K1384" s="2"/>
      <c r="M1384" s="15">
        <v>1</v>
      </c>
      <c r="V1384" s="120" t="s">
        <v>15579</v>
      </c>
    </row>
    <row r="1385" spans="1:40" ht="48">
      <c r="A1385" s="1" t="s">
        <v>15551</v>
      </c>
      <c r="B1385" s="1" t="s">
        <v>15580</v>
      </c>
      <c r="C1385" s="1" t="s">
        <v>15640</v>
      </c>
      <c r="D1385" s="1">
        <v>91</v>
      </c>
      <c r="E1385" s="1">
        <v>3</v>
      </c>
      <c r="G1385" s="1" t="s">
        <v>15581</v>
      </c>
      <c r="H1385" s="1" t="s">
        <v>26</v>
      </c>
      <c r="I1385" s="1" t="s">
        <v>56</v>
      </c>
      <c r="J1385" s="1" t="s">
        <v>44</v>
      </c>
      <c r="K1385" s="2" t="s">
        <v>298</v>
      </c>
      <c r="L1385" s="2" t="s">
        <v>71</v>
      </c>
      <c r="M1385" s="15">
        <v>1</v>
      </c>
      <c r="V1385" s="2" t="s">
        <v>15582</v>
      </c>
    </row>
    <row r="1386" spans="1:40" ht="108">
      <c r="A1386" s="1" t="s">
        <v>15551</v>
      </c>
      <c r="B1386" s="1" t="s">
        <v>15583</v>
      </c>
      <c r="C1386" s="1" t="s">
        <v>15640</v>
      </c>
      <c r="D1386" s="1">
        <v>92</v>
      </c>
      <c r="E1386" s="1">
        <v>1</v>
      </c>
      <c r="F1386" s="1" t="s">
        <v>15549</v>
      </c>
      <c r="G1386" s="1" t="s">
        <v>15584</v>
      </c>
      <c r="I1386" s="1" t="s">
        <v>125</v>
      </c>
      <c r="K1386" s="2"/>
      <c r="M1386" s="15">
        <v>1</v>
      </c>
      <c r="N1386" s="41" t="s">
        <v>9489</v>
      </c>
      <c r="V1386" s="121" t="s">
        <v>15585</v>
      </c>
      <c r="X1386" s="1" t="s">
        <v>4311</v>
      </c>
      <c r="Y1386" s="1" t="s">
        <v>15584</v>
      </c>
      <c r="AA1386" s="1" t="s">
        <v>125</v>
      </c>
      <c r="AE1386" s="1">
        <v>1</v>
      </c>
      <c r="AF1386" s="41" t="s">
        <v>9490</v>
      </c>
      <c r="AL1386" s="47">
        <v>15</v>
      </c>
      <c r="AN1386" s="2" t="s">
        <v>15586</v>
      </c>
    </row>
    <row r="1387" spans="1:40" ht="120">
      <c r="A1387" s="1" t="s">
        <v>15551</v>
      </c>
      <c r="B1387" s="1" t="s">
        <v>15587</v>
      </c>
      <c r="C1387" s="1" t="s">
        <v>15640</v>
      </c>
      <c r="D1387" s="1">
        <v>93</v>
      </c>
      <c r="E1387" s="1">
        <v>1</v>
      </c>
      <c r="F1387" s="1" t="s">
        <v>15549</v>
      </c>
      <c r="G1387" s="1" t="s">
        <v>15588</v>
      </c>
      <c r="I1387" s="1" t="s">
        <v>125</v>
      </c>
      <c r="K1387" s="2"/>
      <c r="M1387" s="15">
        <v>2</v>
      </c>
      <c r="N1387" s="41" t="s">
        <v>9489</v>
      </c>
      <c r="V1387" s="107" t="s">
        <v>15589</v>
      </c>
      <c r="Y1387" s="1" t="s">
        <v>15588</v>
      </c>
      <c r="AA1387" s="1" t="s">
        <v>125</v>
      </c>
      <c r="AE1387" s="1">
        <v>2</v>
      </c>
      <c r="AF1387" s="41" t="s">
        <v>9490</v>
      </c>
      <c r="AL1387" s="47" t="s">
        <v>799</v>
      </c>
      <c r="AN1387" s="107" t="s">
        <v>15590</v>
      </c>
    </row>
    <row r="1388" spans="1:40" ht="96">
      <c r="A1388" s="1" t="s">
        <v>15551</v>
      </c>
      <c r="B1388" s="1" t="s">
        <v>15591</v>
      </c>
      <c r="C1388" s="1" t="s">
        <v>15640</v>
      </c>
      <c r="D1388" s="1">
        <v>94</v>
      </c>
      <c r="E1388" s="1">
        <v>1</v>
      </c>
      <c r="F1388" s="1" t="s">
        <v>15549</v>
      </c>
      <c r="G1388" s="1" t="s">
        <v>14499</v>
      </c>
      <c r="H1388" s="1" t="s">
        <v>26</v>
      </c>
      <c r="I1388" s="1" t="s">
        <v>104</v>
      </c>
      <c r="K1388" s="2" t="s">
        <v>15592</v>
      </c>
      <c r="O1388" s="42">
        <v>5</v>
      </c>
      <c r="T1388" s="47">
        <v>18</v>
      </c>
      <c r="U1388" s="1">
        <v>5</v>
      </c>
      <c r="V1388" s="2" t="s">
        <v>15593</v>
      </c>
      <c r="Y1388" s="1" t="s">
        <v>14499</v>
      </c>
      <c r="Z1388" s="1" t="s">
        <v>26</v>
      </c>
      <c r="AA1388" s="1" t="s">
        <v>104</v>
      </c>
      <c r="AC1388" s="1" t="s">
        <v>15594</v>
      </c>
      <c r="AG1388" s="42">
        <v>5</v>
      </c>
      <c r="AL1388" s="47">
        <v>18</v>
      </c>
      <c r="AM1388" s="1">
        <v>5</v>
      </c>
      <c r="AN1388" s="2" t="s">
        <v>15595</v>
      </c>
    </row>
    <row r="1389" spans="1:40" ht="24">
      <c r="A1389" s="1" t="s">
        <v>15551</v>
      </c>
      <c r="B1389" s="1" t="s">
        <v>15596</v>
      </c>
      <c r="C1389" s="1" t="s">
        <v>15640</v>
      </c>
      <c r="D1389" s="1">
        <v>96</v>
      </c>
      <c r="E1389" s="1">
        <v>3</v>
      </c>
      <c r="F1389" s="1" t="s">
        <v>15549</v>
      </c>
      <c r="G1389" s="1" t="s">
        <v>15597</v>
      </c>
      <c r="I1389" s="1" t="s">
        <v>94</v>
      </c>
      <c r="K1389" s="2" t="s">
        <v>95</v>
      </c>
      <c r="N1389" s="41">
        <v>30</v>
      </c>
      <c r="O1389" s="42">
        <v>2</v>
      </c>
      <c r="Q1389" s="44">
        <v>2</v>
      </c>
      <c r="R1389" s="45">
        <v>2</v>
      </c>
      <c r="S1389" s="46">
        <v>4</v>
      </c>
      <c r="V1389" s="2" t="s">
        <v>15598</v>
      </c>
      <c r="W1389" s="121" t="s">
        <v>15599</v>
      </c>
    </row>
    <row r="1390" spans="1:40" ht="48">
      <c r="A1390" s="1" t="s">
        <v>15551</v>
      </c>
      <c r="B1390" s="1" t="s">
        <v>15600</v>
      </c>
      <c r="C1390" s="1" t="s">
        <v>15640</v>
      </c>
      <c r="D1390" s="1">
        <v>97</v>
      </c>
      <c r="E1390" s="1">
        <v>3</v>
      </c>
      <c r="F1390" s="1" t="s">
        <v>15549</v>
      </c>
      <c r="G1390" s="1" t="s">
        <v>15601</v>
      </c>
      <c r="I1390" s="1" t="s">
        <v>94</v>
      </c>
      <c r="K1390" s="2" t="s">
        <v>95</v>
      </c>
      <c r="N1390" s="41">
        <v>20</v>
      </c>
      <c r="O1390" s="42">
        <v>3</v>
      </c>
      <c r="Q1390" s="44">
        <v>3</v>
      </c>
      <c r="R1390" s="45">
        <v>4</v>
      </c>
      <c r="S1390" s="46">
        <v>2</v>
      </c>
      <c r="V1390" s="2" t="s">
        <v>15602</v>
      </c>
    </row>
    <row r="1391" spans="1:40" ht="60">
      <c r="A1391" s="1" t="s">
        <v>15551</v>
      </c>
      <c r="B1391" s="1" t="s">
        <v>15603</v>
      </c>
      <c r="C1391" s="1" t="s">
        <v>15640</v>
      </c>
      <c r="D1391" s="1">
        <v>98</v>
      </c>
      <c r="E1391" s="1">
        <v>2</v>
      </c>
      <c r="F1391" s="1" t="s">
        <v>15549</v>
      </c>
      <c r="G1391" s="1" t="s">
        <v>15604</v>
      </c>
      <c r="I1391" s="1" t="s">
        <v>104</v>
      </c>
      <c r="K1391" s="2" t="s">
        <v>15605</v>
      </c>
      <c r="O1391" s="42">
        <v>2</v>
      </c>
      <c r="T1391" s="47">
        <v>3</v>
      </c>
      <c r="V1391" s="2" t="s">
        <v>15606</v>
      </c>
      <c r="Y1391" s="1" t="s">
        <v>15607</v>
      </c>
      <c r="AA1391" s="1" t="s">
        <v>104</v>
      </c>
      <c r="AC1391" s="1" t="s">
        <v>2306</v>
      </c>
      <c r="AG1391" s="42">
        <v>5</v>
      </c>
      <c r="AL1391" s="47">
        <v>12</v>
      </c>
      <c r="AM1391" s="1">
        <v>2</v>
      </c>
      <c r="AN1391" s="2" t="s">
        <v>15608</v>
      </c>
    </row>
    <row r="1392" spans="1:40" ht="72">
      <c r="A1392" s="1" t="s">
        <v>15551</v>
      </c>
      <c r="B1392" s="1" t="s">
        <v>15609</v>
      </c>
      <c r="C1392" s="1" t="s">
        <v>15640</v>
      </c>
      <c r="D1392" s="1">
        <v>99</v>
      </c>
      <c r="E1392" s="1">
        <v>2</v>
      </c>
      <c r="F1392" s="1" t="s">
        <v>15549</v>
      </c>
      <c r="G1392" s="1" t="s">
        <v>15610</v>
      </c>
      <c r="I1392" s="1" t="s">
        <v>104</v>
      </c>
      <c r="K1392" s="2" t="s">
        <v>15605</v>
      </c>
      <c r="O1392" s="42">
        <v>3</v>
      </c>
      <c r="T1392" s="47">
        <v>5</v>
      </c>
      <c r="V1392" s="107" t="s">
        <v>15611</v>
      </c>
      <c r="Y1392" s="1" t="s">
        <v>15612</v>
      </c>
      <c r="AA1392" s="1" t="s">
        <v>104</v>
      </c>
      <c r="AC1392" s="1" t="s">
        <v>2306</v>
      </c>
      <c r="AG1392" s="42">
        <v>4</v>
      </c>
      <c r="AL1392" s="47">
        <v>14</v>
      </c>
      <c r="AM1392" s="1">
        <v>2</v>
      </c>
      <c r="AN1392" s="2" t="s">
        <v>15613</v>
      </c>
    </row>
    <row r="1393" spans="1:43" ht="72">
      <c r="A1393" s="1" t="s">
        <v>15551</v>
      </c>
      <c r="B1393" s="1" t="s">
        <v>15614</v>
      </c>
      <c r="C1393" s="1" t="s">
        <v>15640</v>
      </c>
      <c r="D1393" s="1">
        <v>99</v>
      </c>
      <c r="E1393" s="1">
        <v>1</v>
      </c>
      <c r="F1393" s="1" t="s">
        <v>15549</v>
      </c>
      <c r="G1393" s="1" t="s">
        <v>15610</v>
      </c>
      <c r="I1393" s="1" t="s">
        <v>104</v>
      </c>
      <c r="K1393" s="2" t="s">
        <v>15605</v>
      </c>
      <c r="O1393" s="42">
        <v>3</v>
      </c>
      <c r="T1393" s="47">
        <v>5</v>
      </c>
      <c r="V1393" s="107" t="s">
        <v>15611</v>
      </c>
      <c r="Y1393" s="1" t="s">
        <v>15615</v>
      </c>
      <c r="AA1393" s="1" t="s">
        <v>104</v>
      </c>
      <c r="AC1393" s="1" t="s">
        <v>15594</v>
      </c>
      <c r="AG1393" s="42">
        <v>3</v>
      </c>
      <c r="AL1393" s="47">
        <v>10</v>
      </c>
      <c r="AM1393" s="1">
        <v>2</v>
      </c>
      <c r="AN1393" s="2" t="s">
        <v>15616</v>
      </c>
    </row>
    <row r="1394" spans="1:43" ht="60">
      <c r="A1394" s="1" t="s">
        <v>15551</v>
      </c>
      <c r="B1394" s="1" t="s">
        <v>15617</v>
      </c>
      <c r="C1394" s="1" t="s">
        <v>15640</v>
      </c>
      <c r="D1394" s="1">
        <v>100</v>
      </c>
      <c r="E1394" s="1">
        <v>1</v>
      </c>
      <c r="F1394" s="1" t="s">
        <v>15549</v>
      </c>
      <c r="G1394" s="1" t="s">
        <v>15618</v>
      </c>
      <c r="I1394" s="1" t="s">
        <v>104</v>
      </c>
      <c r="K1394" s="2" t="s">
        <v>15592</v>
      </c>
      <c r="O1394" s="42">
        <v>2</v>
      </c>
      <c r="T1394" s="47">
        <v>4</v>
      </c>
      <c r="V1394" s="2" t="s">
        <v>15619</v>
      </c>
      <c r="Y1394" s="1" t="s">
        <v>15607</v>
      </c>
      <c r="AA1394" s="1" t="s">
        <v>104</v>
      </c>
      <c r="AC1394" s="1" t="s">
        <v>2306</v>
      </c>
      <c r="AG1394" s="42">
        <v>5</v>
      </c>
      <c r="AL1394" s="47">
        <v>12</v>
      </c>
      <c r="AM1394" s="1">
        <v>2</v>
      </c>
      <c r="AN1394" s="2" t="s">
        <v>15608</v>
      </c>
    </row>
    <row r="1395" spans="1:43" ht="72">
      <c r="A1395" s="1" t="s">
        <v>15551</v>
      </c>
      <c r="B1395" s="1" t="s">
        <v>15620</v>
      </c>
      <c r="C1395" s="1" t="s">
        <v>15640</v>
      </c>
      <c r="D1395" s="1">
        <v>98</v>
      </c>
      <c r="E1395" s="1">
        <v>1</v>
      </c>
      <c r="F1395" s="1" t="s">
        <v>15549</v>
      </c>
      <c r="G1395" s="1" t="s">
        <v>15604</v>
      </c>
      <c r="I1395" s="1" t="s">
        <v>104</v>
      </c>
      <c r="K1395" s="2" t="s">
        <v>15605</v>
      </c>
      <c r="O1395" s="42">
        <v>2</v>
      </c>
      <c r="T1395" s="47">
        <v>3</v>
      </c>
      <c r="V1395" s="2" t="s">
        <v>15606</v>
      </c>
      <c r="Y1395" s="1" t="s">
        <v>15612</v>
      </c>
      <c r="AA1395" s="1" t="s">
        <v>104</v>
      </c>
      <c r="AC1395" s="1" t="s">
        <v>2306</v>
      </c>
      <c r="AG1395" s="42">
        <v>4</v>
      </c>
      <c r="AL1395" s="47">
        <v>14</v>
      </c>
      <c r="AM1395" s="1">
        <v>2</v>
      </c>
      <c r="AN1395" s="2" t="s">
        <v>15613</v>
      </c>
    </row>
    <row r="1396" spans="1:43" ht="72">
      <c r="A1396" s="1" t="s">
        <v>15551</v>
      </c>
      <c r="B1396" s="1" t="s">
        <v>15621</v>
      </c>
      <c r="C1396" s="1" t="s">
        <v>15640</v>
      </c>
      <c r="D1396" s="1">
        <v>100</v>
      </c>
      <c r="E1396" s="1">
        <v>1</v>
      </c>
      <c r="F1396" s="1" t="s">
        <v>15549</v>
      </c>
      <c r="G1396" s="1" t="s">
        <v>15618</v>
      </c>
      <c r="I1396" s="1" t="s">
        <v>104</v>
      </c>
      <c r="K1396" s="2" t="s">
        <v>15592</v>
      </c>
      <c r="O1396" s="42">
        <v>2</v>
      </c>
      <c r="T1396" s="47">
        <v>4</v>
      </c>
      <c r="V1396" s="2" t="s">
        <v>15619</v>
      </c>
      <c r="Y1396" s="1" t="s">
        <v>15615</v>
      </c>
      <c r="AA1396" s="1" t="s">
        <v>104</v>
      </c>
      <c r="AC1396" s="1" t="s">
        <v>15594</v>
      </c>
      <c r="AG1396" s="42">
        <v>3</v>
      </c>
      <c r="AL1396" s="47">
        <v>10</v>
      </c>
      <c r="AM1396" s="1">
        <v>2</v>
      </c>
      <c r="AN1396" s="2" t="s">
        <v>15616</v>
      </c>
    </row>
    <row r="1397" spans="1:43" ht="72">
      <c r="A1397" s="1" t="s">
        <v>15551</v>
      </c>
      <c r="B1397" s="1" t="s">
        <v>15622</v>
      </c>
      <c r="C1397" s="1" t="s">
        <v>15640</v>
      </c>
      <c r="D1397" s="1">
        <v>104</v>
      </c>
      <c r="E1397" s="1">
        <v>2</v>
      </c>
      <c r="F1397" s="1" t="s">
        <v>15549</v>
      </c>
      <c r="G1397" s="1" t="s">
        <v>15623</v>
      </c>
      <c r="I1397" s="1" t="s">
        <v>104</v>
      </c>
      <c r="K1397" s="2" t="s">
        <v>2306</v>
      </c>
      <c r="O1397" s="42">
        <v>3</v>
      </c>
      <c r="T1397" s="47">
        <v>4</v>
      </c>
      <c r="V1397" s="2" t="s">
        <v>15624</v>
      </c>
    </row>
    <row r="1398" spans="1:43" ht="48">
      <c r="A1398" s="1" t="s">
        <v>15551</v>
      </c>
      <c r="B1398" s="1" t="s">
        <v>15625</v>
      </c>
      <c r="C1398" s="1" t="s">
        <v>15640</v>
      </c>
      <c r="D1398" s="1">
        <v>105</v>
      </c>
      <c r="E1398" s="1">
        <v>3</v>
      </c>
      <c r="F1398" s="1" t="s">
        <v>15549</v>
      </c>
      <c r="G1398" s="1" t="s">
        <v>15626</v>
      </c>
      <c r="I1398" s="1" t="s">
        <v>82</v>
      </c>
      <c r="K1398" s="2" t="s">
        <v>2691</v>
      </c>
      <c r="V1398" s="107" t="s">
        <v>15627</v>
      </c>
    </row>
    <row r="1399" spans="1:43" ht="36">
      <c r="A1399" s="1" t="s">
        <v>15551</v>
      </c>
      <c r="B1399" s="1" t="s">
        <v>15628</v>
      </c>
      <c r="C1399" s="1" t="s">
        <v>15640</v>
      </c>
      <c r="D1399" s="1">
        <v>106</v>
      </c>
      <c r="E1399" s="1">
        <v>3</v>
      </c>
      <c r="F1399" s="1" t="s">
        <v>15549</v>
      </c>
      <c r="G1399" s="1" t="s">
        <v>15629</v>
      </c>
      <c r="I1399" s="1" t="s">
        <v>82</v>
      </c>
      <c r="K1399" s="2"/>
      <c r="V1399" s="107" t="s">
        <v>15630</v>
      </c>
      <c r="W1399" s="121" t="s">
        <v>15631</v>
      </c>
    </row>
    <row r="1400" spans="1:43" ht="36">
      <c r="A1400" s="1" t="s">
        <v>15551</v>
      </c>
      <c r="B1400" s="1" t="s">
        <v>15632</v>
      </c>
      <c r="C1400" s="1" t="s">
        <v>15640</v>
      </c>
      <c r="D1400" s="1">
        <v>107</v>
      </c>
      <c r="E1400" s="1">
        <v>4</v>
      </c>
      <c r="F1400" s="1" t="s">
        <v>15549</v>
      </c>
      <c r="G1400" s="1" t="s">
        <v>15633</v>
      </c>
      <c r="I1400" s="1" t="s">
        <v>82</v>
      </c>
      <c r="K1400" s="2" t="s">
        <v>2691</v>
      </c>
      <c r="V1400" s="107" t="s">
        <v>15634</v>
      </c>
      <c r="W1400" s="121" t="s">
        <v>15635</v>
      </c>
    </row>
    <row r="1401" spans="1:43" ht="36">
      <c r="A1401" s="1" t="s">
        <v>15551</v>
      </c>
      <c r="B1401" s="1" t="s">
        <v>15636</v>
      </c>
      <c r="C1401" s="1" t="s">
        <v>15640</v>
      </c>
      <c r="D1401" s="1">
        <v>108</v>
      </c>
      <c r="E1401" s="1">
        <v>3</v>
      </c>
      <c r="F1401" s="1" t="s">
        <v>15549</v>
      </c>
      <c r="G1401" s="1" t="s">
        <v>15637</v>
      </c>
      <c r="I1401" s="1" t="s">
        <v>82</v>
      </c>
      <c r="K1401" s="2"/>
      <c r="V1401" s="107" t="s">
        <v>15638</v>
      </c>
      <c r="W1401" s="121" t="s">
        <v>15599</v>
      </c>
    </row>
    <row r="1402" spans="1:43" s="106" customFormat="1">
      <c r="A1402" s="1" t="s">
        <v>15551</v>
      </c>
      <c r="B1402" s="106" t="s">
        <v>15639</v>
      </c>
      <c r="C1402" s="1" t="s">
        <v>15640</v>
      </c>
      <c r="D1402" s="106">
        <v>999</v>
      </c>
      <c r="E1402" s="106">
        <v>0</v>
      </c>
      <c r="F1402" s="1" t="s">
        <v>15549</v>
      </c>
      <c r="G1402" s="1" t="s">
        <v>15549</v>
      </c>
      <c r="I1402" s="106" t="s">
        <v>13388</v>
      </c>
      <c r="K1402" s="107"/>
      <c r="L1402" s="2" t="s">
        <v>14747</v>
      </c>
      <c r="M1402" s="108"/>
      <c r="N1402" s="109"/>
      <c r="O1402" s="110"/>
      <c r="P1402" s="111"/>
      <c r="Q1402" s="112"/>
      <c r="R1402" s="113"/>
      <c r="S1402" s="114"/>
      <c r="T1402" s="115"/>
      <c r="V1402" s="107"/>
      <c r="W1402" s="107"/>
      <c r="Y1402" s="1" t="s">
        <v>15549</v>
      </c>
      <c r="AA1402" s="106" t="s">
        <v>13388</v>
      </c>
      <c r="AD1402" s="2" t="s">
        <v>13514</v>
      </c>
      <c r="AF1402" s="109"/>
      <c r="AG1402" s="110"/>
      <c r="AH1402" s="111"/>
      <c r="AI1402" s="112"/>
      <c r="AJ1402" s="113"/>
      <c r="AK1402" s="114"/>
      <c r="AL1402" s="115"/>
      <c r="AN1402" s="107"/>
      <c r="AO1402" s="2"/>
      <c r="AP1402" s="1"/>
      <c r="AQ1402" s="1"/>
    </row>
    <row r="1403" spans="1:43" ht="48">
      <c r="A1403" s="21" t="s">
        <v>15783</v>
      </c>
      <c r="B1403" s="117" t="s">
        <v>15786</v>
      </c>
      <c r="C1403" s="106" t="s">
        <v>16261</v>
      </c>
      <c r="D1403" s="21">
        <v>109</v>
      </c>
      <c r="E1403" s="106">
        <v>1</v>
      </c>
      <c r="F1403" s="106"/>
      <c r="G1403" s="106" t="s">
        <v>15787</v>
      </c>
      <c r="H1403" s="106" t="s">
        <v>26</v>
      </c>
      <c r="I1403" s="106" t="s">
        <v>27</v>
      </c>
      <c r="J1403" s="106" t="s">
        <v>50</v>
      </c>
      <c r="K1403" s="107" t="s">
        <v>15788</v>
      </c>
      <c r="L1403" s="107"/>
      <c r="M1403" s="108">
        <v>8</v>
      </c>
      <c r="N1403" s="109"/>
      <c r="O1403" s="110"/>
      <c r="P1403" s="111">
        <v>1</v>
      </c>
      <c r="Q1403" s="112">
        <v>2</v>
      </c>
      <c r="R1403" s="113">
        <v>2</v>
      </c>
      <c r="S1403" s="114">
        <v>4</v>
      </c>
      <c r="T1403" s="115"/>
      <c r="U1403" s="106"/>
      <c r="V1403" s="119" t="s">
        <v>15789</v>
      </c>
      <c r="W1403" s="107"/>
      <c r="X1403" s="106"/>
      <c r="Y1403" s="106"/>
      <c r="Z1403" s="106"/>
      <c r="AA1403" s="106"/>
      <c r="AB1403" s="106"/>
      <c r="AC1403" s="106"/>
      <c r="AD1403" s="106"/>
      <c r="AE1403" s="106"/>
      <c r="AF1403" s="109"/>
      <c r="AG1403" s="110"/>
      <c r="AH1403" s="111"/>
      <c r="AI1403" s="112"/>
      <c r="AJ1403" s="113"/>
      <c r="AK1403" s="114"/>
      <c r="AL1403" s="115"/>
      <c r="AM1403" s="106"/>
      <c r="AN1403" s="107"/>
    </row>
    <row r="1404" spans="1:43" ht="36">
      <c r="A1404" s="21" t="s">
        <v>15783</v>
      </c>
      <c r="B1404" s="117" t="s">
        <v>15790</v>
      </c>
      <c r="C1404" s="106" t="s">
        <v>16261</v>
      </c>
      <c r="D1404" s="21">
        <v>110</v>
      </c>
      <c r="E1404" s="106">
        <v>3</v>
      </c>
      <c r="F1404" s="106"/>
      <c r="G1404" s="106" t="s">
        <v>15791</v>
      </c>
      <c r="H1404" s="106" t="s">
        <v>26</v>
      </c>
      <c r="I1404" s="106" t="s">
        <v>56</v>
      </c>
      <c r="J1404" s="106" t="s">
        <v>28</v>
      </c>
      <c r="K1404" s="106" t="s">
        <v>298</v>
      </c>
      <c r="L1404" s="107"/>
      <c r="M1404" s="108">
        <v>1</v>
      </c>
      <c r="N1404" s="109"/>
      <c r="O1404" s="110"/>
      <c r="P1404" s="111"/>
      <c r="Q1404" s="112"/>
      <c r="R1404" s="113"/>
      <c r="S1404" s="114"/>
      <c r="T1404" s="115"/>
      <c r="U1404" s="106"/>
      <c r="V1404" s="107" t="s">
        <v>15792</v>
      </c>
      <c r="W1404" s="107"/>
      <c r="X1404" s="106"/>
      <c r="Y1404" s="106"/>
      <c r="Z1404" s="106"/>
      <c r="AA1404" s="106"/>
      <c r="AB1404" s="106"/>
      <c r="AC1404" s="106"/>
      <c r="AD1404" s="106"/>
      <c r="AE1404" s="106"/>
      <c r="AF1404" s="109"/>
      <c r="AG1404" s="110"/>
      <c r="AH1404" s="111"/>
      <c r="AI1404" s="112"/>
      <c r="AJ1404" s="113"/>
      <c r="AK1404" s="114"/>
      <c r="AL1404" s="115"/>
      <c r="AM1404" s="106"/>
      <c r="AN1404" s="107"/>
    </row>
    <row r="1405" spans="1:43" ht="36">
      <c r="A1405" s="21" t="s">
        <v>15783</v>
      </c>
      <c r="B1405" s="106" t="s">
        <v>15793</v>
      </c>
      <c r="C1405" s="106" t="s">
        <v>16261</v>
      </c>
      <c r="D1405" s="21">
        <v>111</v>
      </c>
      <c r="E1405" s="106">
        <v>3</v>
      </c>
      <c r="F1405" s="106"/>
      <c r="G1405" s="106" t="s">
        <v>15794</v>
      </c>
      <c r="H1405" s="106"/>
      <c r="I1405" s="106" t="s">
        <v>63</v>
      </c>
      <c r="J1405" s="106" t="s">
        <v>28</v>
      </c>
      <c r="K1405" s="106"/>
      <c r="L1405" s="107"/>
      <c r="M1405" s="108">
        <v>1</v>
      </c>
      <c r="N1405" s="109"/>
      <c r="O1405" s="110"/>
      <c r="P1405" s="111"/>
      <c r="Q1405" s="112"/>
      <c r="R1405" s="113"/>
      <c r="S1405" s="114"/>
      <c r="T1405" s="115"/>
      <c r="U1405" s="106"/>
      <c r="V1405" s="107" t="s">
        <v>15795</v>
      </c>
      <c r="W1405" s="107"/>
      <c r="X1405" s="106"/>
      <c r="Y1405" s="106"/>
      <c r="Z1405" s="106"/>
      <c r="AA1405" s="106"/>
      <c r="AB1405" s="106"/>
      <c r="AC1405" s="106"/>
      <c r="AD1405" s="106"/>
      <c r="AE1405" s="106"/>
      <c r="AF1405" s="109"/>
      <c r="AG1405" s="110"/>
      <c r="AH1405" s="111"/>
      <c r="AI1405" s="112"/>
      <c r="AJ1405" s="113"/>
      <c r="AK1405" s="114"/>
      <c r="AL1405" s="115"/>
      <c r="AM1405" s="106"/>
      <c r="AN1405" s="107"/>
    </row>
    <row r="1406" spans="1:43">
      <c r="A1406" s="21" t="s">
        <v>15783</v>
      </c>
      <c r="B1406" s="106" t="s">
        <v>15796</v>
      </c>
      <c r="C1406" s="106" t="s">
        <v>16261</v>
      </c>
      <c r="D1406" s="21">
        <v>112</v>
      </c>
      <c r="E1406" s="106">
        <v>3</v>
      </c>
      <c r="F1406" s="106"/>
      <c r="G1406" s="106" t="s">
        <v>15797</v>
      </c>
      <c r="H1406" s="106"/>
      <c r="I1406" s="106" t="s">
        <v>38</v>
      </c>
      <c r="J1406" s="106" t="s">
        <v>50</v>
      </c>
      <c r="K1406" s="107" t="s">
        <v>1061</v>
      </c>
      <c r="L1406" s="107"/>
      <c r="M1406" s="108">
        <v>3</v>
      </c>
      <c r="N1406" s="109"/>
      <c r="O1406" s="110"/>
      <c r="P1406" s="111">
        <v>1</v>
      </c>
      <c r="Q1406" s="112">
        <v>1</v>
      </c>
      <c r="R1406" s="113">
        <v>1</v>
      </c>
      <c r="S1406" s="114">
        <v>3</v>
      </c>
      <c r="T1406" s="115"/>
      <c r="U1406" s="106"/>
      <c r="V1406" s="116" t="s">
        <v>15798</v>
      </c>
      <c r="W1406" s="107"/>
      <c r="X1406" s="106"/>
      <c r="Y1406" s="106"/>
      <c r="Z1406" s="106"/>
      <c r="AA1406" s="106"/>
      <c r="AB1406" s="106"/>
      <c r="AC1406" s="106"/>
      <c r="AD1406" s="106"/>
      <c r="AE1406" s="106"/>
      <c r="AF1406" s="109"/>
      <c r="AG1406" s="110"/>
      <c r="AH1406" s="111"/>
      <c r="AI1406" s="112"/>
      <c r="AJ1406" s="113"/>
      <c r="AK1406" s="114"/>
      <c r="AL1406" s="115"/>
      <c r="AM1406" s="106"/>
      <c r="AN1406" s="107"/>
    </row>
    <row r="1407" spans="1:43" ht="48">
      <c r="A1407" s="21" t="s">
        <v>15783</v>
      </c>
      <c r="B1407" s="106" t="s">
        <v>15799</v>
      </c>
      <c r="C1407" s="106" t="s">
        <v>16261</v>
      </c>
      <c r="D1407" s="21">
        <v>113</v>
      </c>
      <c r="E1407" s="106">
        <v>3</v>
      </c>
      <c r="F1407" s="106"/>
      <c r="G1407" s="106" t="s">
        <v>15800</v>
      </c>
      <c r="H1407" s="106"/>
      <c r="I1407" s="106" t="s">
        <v>56</v>
      </c>
      <c r="J1407" s="106" t="s">
        <v>50</v>
      </c>
      <c r="K1407" s="106" t="s">
        <v>15801</v>
      </c>
      <c r="L1407" s="107"/>
      <c r="M1407" s="108">
        <v>3</v>
      </c>
      <c r="N1407" s="109"/>
      <c r="O1407" s="110"/>
      <c r="P1407" s="111"/>
      <c r="Q1407" s="112"/>
      <c r="R1407" s="113"/>
      <c r="S1407" s="114"/>
      <c r="T1407" s="115"/>
      <c r="U1407" s="106"/>
      <c r="V1407" s="107" t="s">
        <v>15802</v>
      </c>
      <c r="W1407" s="107"/>
      <c r="X1407" s="106"/>
      <c r="Y1407" s="106"/>
      <c r="Z1407" s="106"/>
      <c r="AA1407" s="106"/>
      <c r="AB1407" s="106"/>
      <c r="AC1407" s="106"/>
      <c r="AD1407" s="106"/>
      <c r="AE1407" s="106"/>
      <c r="AF1407" s="109"/>
      <c r="AG1407" s="110"/>
      <c r="AH1407" s="111"/>
      <c r="AI1407" s="112"/>
      <c r="AJ1407" s="113"/>
      <c r="AK1407" s="114"/>
      <c r="AL1407" s="115"/>
      <c r="AM1407" s="106"/>
      <c r="AN1407" s="107"/>
    </row>
    <row r="1408" spans="1:43" ht="48">
      <c r="A1408" s="21" t="s">
        <v>15783</v>
      </c>
      <c r="B1408" s="106" t="s">
        <v>15803</v>
      </c>
      <c r="C1408" s="106" t="s">
        <v>16261</v>
      </c>
      <c r="D1408" s="21">
        <v>114</v>
      </c>
      <c r="E1408" s="106">
        <v>3</v>
      </c>
      <c r="F1408" s="106"/>
      <c r="G1408" s="106" t="s">
        <v>15804</v>
      </c>
      <c r="H1408" s="106"/>
      <c r="I1408" s="106" t="s">
        <v>63</v>
      </c>
      <c r="J1408" s="106" t="s">
        <v>50</v>
      </c>
      <c r="K1408" s="106"/>
      <c r="L1408" s="107"/>
      <c r="M1408" s="108">
        <v>1</v>
      </c>
      <c r="N1408" s="109"/>
      <c r="O1408" s="110"/>
      <c r="P1408" s="111"/>
      <c r="Q1408" s="112"/>
      <c r="R1408" s="113"/>
      <c r="S1408" s="114"/>
      <c r="T1408" s="115"/>
      <c r="U1408" s="106"/>
      <c r="V1408" s="107" t="s">
        <v>15805</v>
      </c>
      <c r="W1408" s="107"/>
      <c r="X1408" s="106"/>
      <c r="Y1408" s="106"/>
      <c r="Z1408" s="106"/>
      <c r="AA1408" s="106"/>
      <c r="AB1408" s="106"/>
      <c r="AC1408" s="106"/>
      <c r="AD1408" s="106"/>
      <c r="AE1408" s="106"/>
      <c r="AF1408" s="109"/>
      <c r="AG1408" s="110"/>
      <c r="AH1408" s="111"/>
      <c r="AI1408" s="112"/>
      <c r="AJ1408" s="113"/>
      <c r="AK1408" s="114"/>
      <c r="AL1408" s="115"/>
      <c r="AM1408" s="106"/>
      <c r="AN1408" s="107"/>
    </row>
    <row r="1409" spans="1:43">
      <c r="A1409" s="21" t="s">
        <v>15783</v>
      </c>
      <c r="B1409" s="106" t="s">
        <v>15806</v>
      </c>
      <c r="C1409" s="106" t="s">
        <v>16261</v>
      </c>
      <c r="D1409" s="21">
        <v>115</v>
      </c>
      <c r="E1409" s="106">
        <v>3</v>
      </c>
      <c r="F1409" s="106"/>
      <c r="G1409" s="106" t="s">
        <v>15807</v>
      </c>
      <c r="H1409" s="106"/>
      <c r="I1409" s="106" t="s">
        <v>38</v>
      </c>
      <c r="J1409" s="106" t="s">
        <v>57</v>
      </c>
      <c r="K1409" s="107" t="s">
        <v>205</v>
      </c>
      <c r="L1409" s="107"/>
      <c r="M1409" s="108">
        <v>3</v>
      </c>
      <c r="N1409" s="109"/>
      <c r="O1409" s="110"/>
      <c r="P1409" s="111">
        <v>2</v>
      </c>
      <c r="Q1409" s="112">
        <v>0</v>
      </c>
      <c r="R1409" s="113">
        <v>1</v>
      </c>
      <c r="S1409" s="114">
        <v>2</v>
      </c>
      <c r="T1409" s="115"/>
      <c r="U1409" s="106"/>
      <c r="V1409" s="116" t="s">
        <v>15808</v>
      </c>
      <c r="W1409" s="107"/>
      <c r="X1409" s="106"/>
      <c r="Y1409" s="106"/>
      <c r="Z1409" s="106"/>
      <c r="AA1409" s="106"/>
      <c r="AB1409" s="106"/>
      <c r="AC1409" s="106"/>
      <c r="AD1409" s="106"/>
      <c r="AE1409" s="106"/>
      <c r="AF1409" s="109"/>
      <c r="AG1409" s="110"/>
      <c r="AH1409" s="111"/>
      <c r="AI1409" s="112"/>
      <c r="AJ1409" s="113"/>
      <c r="AK1409" s="114"/>
      <c r="AL1409" s="115"/>
      <c r="AM1409" s="106"/>
      <c r="AN1409" s="107"/>
    </row>
    <row r="1410" spans="1:43" ht="36">
      <c r="A1410" s="21" t="s">
        <v>15783</v>
      </c>
      <c r="B1410" s="106" t="s">
        <v>15809</v>
      </c>
      <c r="C1410" s="106" t="s">
        <v>16261</v>
      </c>
      <c r="D1410" s="21">
        <v>116</v>
      </c>
      <c r="E1410" s="106">
        <v>3</v>
      </c>
      <c r="F1410" s="106"/>
      <c r="G1410" s="107" t="s">
        <v>15810</v>
      </c>
      <c r="H1410" s="106" t="s">
        <v>26</v>
      </c>
      <c r="I1410" s="106" t="s">
        <v>56</v>
      </c>
      <c r="J1410" s="106" t="s">
        <v>57</v>
      </c>
      <c r="K1410" s="106" t="s">
        <v>1078</v>
      </c>
      <c r="L1410" s="107"/>
      <c r="M1410" s="108">
        <v>1</v>
      </c>
      <c r="N1410" s="109"/>
      <c r="O1410" s="110"/>
      <c r="P1410" s="111"/>
      <c r="Q1410" s="112"/>
      <c r="R1410" s="113"/>
      <c r="S1410" s="114"/>
      <c r="T1410" s="115"/>
      <c r="U1410" s="106"/>
      <c r="V1410" s="107" t="s">
        <v>15811</v>
      </c>
      <c r="W1410" s="107"/>
      <c r="X1410" s="106"/>
      <c r="Y1410" s="106"/>
      <c r="Z1410" s="106"/>
      <c r="AA1410" s="106"/>
      <c r="AB1410" s="106"/>
      <c r="AC1410" s="106"/>
      <c r="AD1410" s="106"/>
      <c r="AE1410" s="106"/>
      <c r="AF1410" s="109"/>
      <c r="AG1410" s="110"/>
      <c r="AH1410" s="111"/>
      <c r="AI1410" s="112"/>
      <c r="AJ1410" s="113"/>
      <c r="AK1410" s="114"/>
      <c r="AL1410" s="115"/>
      <c r="AM1410" s="106"/>
      <c r="AN1410" s="107"/>
    </row>
    <row r="1411" spans="1:43" ht="36">
      <c r="A1411" s="21" t="s">
        <v>15783</v>
      </c>
      <c r="B1411" s="106" t="s">
        <v>15812</v>
      </c>
      <c r="C1411" s="106" t="s">
        <v>16261</v>
      </c>
      <c r="D1411" s="21">
        <v>117</v>
      </c>
      <c r="E1411" s="106">
        <v>3</v>
      </c>
      <c r="F1411" s="106"/>
      <c r="G1411" s="106" t="s">
        <v>15813</v>
      </c>
      <c r="H1411" s="106" t="s">
        <v>26</v>
      </c>
      <c r="I1411" s="106" t="s">
        <v>38</v>
      </c>
      <c r="J1411" s="106" t="s">
        <v>39</v>
      </c>
      <c r="K1411" s="107" t="s">
        <v>4755</v>
      </c>
      <c r="L1411" s="107"/>
      <c r="M1411" s="108">
        <v>0</v>
      </c>
      <c r="N1411" s="109"/>
      <c r="O1411" s="110"/>
      <c r="P1411" s="111">
        <v>0</v>
      </c>
      <c r="Q1411" s="112">
        <v>0</v>
      </c>
      <c r="R1411" s="113">
        <v>0</v>
      </c>
      <c r="S1411" s="114">
        <v>1</v>
      </c>
      <c r="T1411" s="115"/>
      <c r="U1411" s="106"/>
      <c r="V1411" s="107" t="s">
        <v>15814</v>
      </c>
      <c r="W1411" s="107"/>
      <c r="X1411" s="106"/>
      <c r="Y1411" s="106"/>
      <c r="Z1411" s="106"/>
      <c r="AA1411" s="106"/>
      <c r="AB1411" s="106"/>
      <c r="AC1411" s="106"/>
      <c r="AD1411" s="106"/>
      <c r="AE1411" s="106"/>
      <c r="AF1411" s="109"/>
      <c r="AG1411" s="110"/>
      <c r="AH1411" s="111"/>
      <c r="AI1411" s="112"/>
      <c r="AJ1411" s="113"/>
      <c r="AK1411" s="114"/>
      <c r="AL1411" s="115"/>
      <c r="AM1411" s="106"/>
      <c r="AN1411" s="107"/>
    </row>
    <row r="1412" spans="1:43" ht="60">
      <c r="A1412" s="21" t="s">
        <v>15783</v>
      </c>
      <c r="B1412" s="106" t="s">
        <v>15815</v>
      </c>
      <c r="C1412" s="106" t="s">
        <v>16261</v>
      </c>
      <c r="D1412" s="21">
        <v>118</v>
      </c>
      <c r="E1412" s="106">
        <v>3</v>
      </c>
      <c r="F1412" s="106"/>
      <c r="G1412" s="106" t="s">
        <v>15816</v>
      </c>
      <c r="H1412" s="106"/>
      <c r="I1412" s="106" t="s">
        <v>63</v>
      </c>
      <c r="J1412" s="106" t="s">
        <v>39</v>
      </c>
      <c r="K1412" s="107"/>
      <c r="L1412" s="107"/>
      <c r="M1412" s="108">
        <v>5</v>
      </c>
      <c r="N1412" s="109"/>
      <c r="O1412" s="110"/>
      <c r="P1412" s="111"/>
      <c r="Q1412" s="112"/>
      <c r="R1412" s="113"/>
      <c r="S1412" s="114"/>
      <c r="T1412" s="115"/>
      <c r="U1412" s="106"/>
      <c r="V1412" s="107" t="s">
        <v>15817</v>
      </c>
      <c r="W1412" s="107"/>
      <c r="X1412" s="106"/>
      <c r="Y1412" s="106"/>
      <c r="Z1412" s="106"/>
      <c r="AA1412" s="106"/>
      <c r="AB1412" s="106"/>
      <c r="AC1412" s="106"/>
      <c r="AD1412" s="106"/>
      <c r="AE1412" s="106"/>
      <c r="AF1412" s="109"/>
      <c r="AG1412" s="110"/>
      <c r="AH1412" s="111"/>
      <c r="AI1412" s="112"/>
      <c r="AJ1412" s="113"/>
      <c r="AK1412" s="114"/>
      <c r="AL1412" s="115"/>
      <c r="AM1412" s="106"/>
      <c r="AN1412" s="107"/>
    </row>
    <row r="1413" spans="1:43" ht="48">
      <c r="A1413" s="21" t="s">
        <v>15783</v>
      </c>
      <c r="B1413" s="106" t="s">
        <v>15818</v>
      </c>
      <c r="C1413" s="106" t="s">
        <v>16261</v>
      </c>
      <c r="D1413" s="21">
        <v>119</v>
      </c>
      <c r="E1413" s="106">
        <v>3</v>
      </c>
      <c r="F1413" s="106"/>
      <c r="G1413" s="106" t="s">
        <v>15819</v>
      </c>
      <c r="H1413" s="106"/>
      <c r="I1413" s="106" t="s">
        <v>63</v>
      </c>
      <c r="J1413" s="106" t="s">
        <v>44</v>
      </c>
      <c r="K1413" s="107"/>
      <c r="L1413" s="107"/>
      <c r="M1413" s="108">
        <v>0</v>
      </c>
      <c r="N1413" s="109"/>
      <c r="O1413" s="110"/>
      <c r="P1413" s="111"/>
      <c r="Q1413" s="112"/>
      <c r="R1413" s="113"/>
      <c r="S1413" s="114"/>
      <c r="T1413" s="115"/>
      <c r="U1413" s="106">
        <v>1</v>
      </c>
      <c r="V1413" s="107" t="s">
        <v>15820</v>
      </c>
      <c r="W1413" s="107"/>
      <c r="X1413" s="106"/>
      <c r="Y1413" s="106"/>
      <c r="Z1413" s="106"/>
      <c r="AA1413" s="106"/>
      <c r="AB1413" s="106"/>
      <c r="AC1413" s="106"/>
      <c r="AD1413" s="106"/>
      <c r="AE1413" s="106"/>
      <c r="AF1413" s="109"/>
      <c r="AG1413" s="110"/>
      <c r="AH1413" s="111"/>
      <c r="AI1413" s="112"/>
      <c r="AJ1413" s="113"/>
      <c r="AK1413" s="114"/>
      <c r="AL1413" s="115"/>
      <c r="AM1413" s="106"/>
      <c r="AN1413" s="107"/>
    </row>
    <row r="1414" spans="1:43" ht="84">
      <c r="A1414" s="21" t="s">
        <v>15783</v>
      </c>
      <c r="B1414" s="106" t="s">
        <v>15821</v>
      </c>
      <c r="C1414" s="106" t="s">
        <v>16261</v>
      </c>
      <c r="D1414" s="21">
        <v>120</v>
      </c>
      <c r="E1414" s="106">
        <v>1</v>
      </c>
      <c r="F1414" s="106" t="s">
        <v>15784</v>
      </c>
      <c r="G1414" s="106" t="s">
        <v>15822</v>
      </c>
      <c r="H1414" s="106"/>
      <c r="I1414" s="106" t="s">
        <v>125</v>
      </c>
      <c r="J1414" s="106"/>
      <c r="K1414" s="107"/>
      <c r="L1414" s="107"/>
      <c r="M1414" s="108">
        <v>1</v>
      </c>
      <c r="N1414" s="109" t="s">
        <v>9489</v>
      </c>
      <c r="O1414" s="110"/>
      <c r="P1414" s="111"/>
      <c r="Q1414" s="112"/>
      <c r="R1414" s="113"/>
      <c r="S1414" s="114"/>
      <c r="T1414" s="115"/>
      <c r="U1414" s="106"/>
      <c r="V1414" s="107" t="s">
        <v>15823</v>
      </c>
      <c r="W1414" s="107"/>
      <c r="X1414" s="1" t="s">
        <v>15894</v>
      </c>
      <c r="Y1414" s="106" t="s">
        <v>15822</v>
      </c>
      <c r="Z1414" s="106"/>
      <c r="AA1414" s="106" t="s">
        <v>125</v>
      </c>
      <c r="AB1414" s="106"/>
      <c r="AC1414" s="106"/>
      <c r="AD1414" s="106"/>
      <c r="AE1414" s="106"/>
      <c r="AF1414" s="109"/>
      <c r="AG1414" s="110"/>
      <c r="AH1414" s="111"/>
      <c r="AI1414" s="112"/>
      <c r="AJ1414" s="113"/>
      <c r="AK1414" s="114"/>
      <c r="AL1414" s="115">
        <v>10</v>
      </c>
      <c r="AM1414" s="106"/>
      <c r="AN1414" s="21" t="s">
        <v>15824</v>
      </c>
    </row>
    <row r="1415" spans="1:43" ht="60">
      <c r="A1415" s="21" t="s">
        <v>15783</v>
      </c>
      <c r="B1415" s="106" t="s">
        <v>15825</v>
      </c>
      <c r="C1415" s="106" t="s">
        <v>16261</v>
      </c>
      <c r="D1415" s="21">
        <v>121</v>
      </c>
      <c r="E1415" s="106">
        <v>1</v>
      </c>
      <c r="F1415" s="106" t="s">
        <v>15784</v>
      </c>
      <c r="G1415" s="106" t="s">
        <v>15826</v>
      </c>
      <c r="H1415" s="106"/>
      <c r="I1415" s="106" t="s">
        <v>125</v>
      </c>
      <c r="J1415" s="106"/>
      <c r="K1415" s="107"/>
      <c r="L1415" s="107"/>
      <c r="M1415" s="108">
        <v>2</v>
      </c>
      <c r="N1415" s="109" t="s">
        <v>9489</v>
      </c>
      <c r="O1415" s="110"/>
      <c r="P1415" s="111"/>
      <c r="Q1415" s="112"/>
      <c r="R1415" s="113"/>
      <c r="S1415" s="114"/>
      <c r="T1415" s="115"/>
      <c r="U1415" s="106"/>
      <c r="V1415" s="107" t="s">
        <v>15827</v>
      </c>
      <c r="W1415" s="107"/>
      <c r="X1415" s="106"/>
      <c r="Y1415" s="106" t="s">
        <v>15826</v>
      </c>
      <c r="Z1415" s="106"/>
      <c r="AA1415" s="106" t="s">
        <v>125</v>
      </c>
      <c r="AB1415" s="106"/>
      <c r="AC1415" s="106"/>
      <c r="AD1415" s="106"/>
      <c r="AE1415" s="106"/>
      <c r="AF1415" s="109"/>
      <c r="AG1415" s="110"/>
      <c r="AH1415" s="111"/>
      <c r="AI1415" s="112"/>
      <c r="AJ1415" s="113"/>
      <c r="AK1415" s="114"/>
      <c r="AL1415" s="115">
        <v>16</v>
      </c>
      <c r="AM1415" s="106"/>
      <c r="AN1415" s="21" t="s">
        <v>15828</v>
      </c>
    </row>
    <row r="1416" spans="1:43" ht="36">
      <c r="A1416" s="21" t="s">
        <v>15783</v>
      </c>
      <c r="B1416" s="106" t="s">
        <v>15829</v>
      </c>
      <c r="C1416" s="106" t="s">
        <v>16261</v>
      </c>
      <c r="D1416" s="21">
        <v>122</v>
      </c>
      <c r="E1416" s="106">
        <v>1</v>
      </c>
      <c r="F1416" s="106" t="s">
        <v>15784</v>
      </c>
      <c r="G1416" s="106" t="s">
        <v>15830</v>
      </c>
      <c r="H1416" s="106"/>
      <c r="I1416" s="106" t="s">
        <v>125</v>
      </c>
      <c r="J1416" s="106"/>
      <c r="K1416" s="107"/>
      <c r="L1416" s="107"/>
      <c r="M1416" s="108">
        <v>3</v>
      </c>
      <c r="N1416" s="109" t="s">
        <v>9489</v>
      </c>
      <c r="O1416" s="110"/>
      <c r="P1416" s="111"/>
      <c r="Q1416" s="112"/>
      <c r="R1416" s="113"/>
      <c r="S1416" s="114"/>
      <c r="T1416" s="115"/>
      <c r="U1416" s="106"/>
      <c r="V1416" s="107" t="s">
        <v>15831</v>
      </c>
      <c r="W1416" s="107"/>
      <c r="X1416" s="106"/>
      <c r="Y1416" s="106" t="s">
        <v>15830</v>
      </c>
      <c r="Z1416" s="106"/>
      <c r="AA1416" s="106" t="s">
        <v>125</v>
      </c>
      <c r="AB1416" s="106"/>
      <c r="AC1416" s="106"/>
      <c r="AD1416" s="106"/>
      <c r="AE1416" s="106"/>
      <c r="AF1416" s="109"/>
      <c r="AG1416" s="110"/>
      <c r="AH1416" s="111"/>
      <c r="AI1416" s="112"/>
      <c r="AJ1416" s="113"/>
      <c r="AK1416" s="114"/>
      <c r="AL1416" s="115">
        <v>5</v>
      </c>
      <c r="AM1416" s="106"/>
      <c r="AN1416" s="21" t="s">
        <v>15832</v>
      </c>
    </row>
    <row r="1417" spans="1:43" ht="48">
      <c r="A1417" s="21" t="s">
        <v>15783</v>
      </c>
      <c r="B1417" s="106" t="s">
        <v>15882</v>
      </c>
      <c r="C1417" s="106" t="s">
        <v>16261</v>
      </c>
      <c r="D1417" s="21">
        <v>123</v>
      </c>
      <c r="E1417" s="106">
        <v>2</v>
      </c>
      <c r="F1417" s="106" t="s">
        <v>15784</v>
      </c>
      <c r="G1417" s="106" t="s">
        <v>15883</v>
      </c>
      <c r="H1417" s="106"/>
      <c r="I1417" s="106" t="s">
        <v>88</v>
      </c>
      <c r="J1417" s="106"/>
      <c r="K1417" s="107" t="s">
        <v>14695</v>
      </c>
      <c r="L1417" s="107"/>
      <c r="M1417" s="108"/>
      <c r="N1417" s="109"/>
      <c r="O1417" s="110"/>
      <c r="P1417" s="111"/>
      <c r="Q1417" s="112"/>
      <c r="R1417" s="113"/>
      <c r="S1417" s="114"/>
      <c r="T1417" s="115"/>
      <c r="U1417" s="106"/>
      <c r="V1417" s="107" t="s">
        <v>15884</v>
      </c>
      <c r="W1417" s="107"/>
      <c r="X1417" s="106"/>
      <c r="Y1417" s="106"/>
      <c r="Z1417" s="106"/>
      <c r="AA1417" s="106"/>
      <c r="AB1417" s="106"/>
      <c r="AC1417" s="106"/>
      <c r="AD1417" s="106"/>
      <c r="AE1417" s="106"/>
      <c r="AF1417" s="109"/>
      <c r="AG1417" s="110"/>
      <c r="AH1417" s="111"/>
      <c r="AI1417" s="112"/>
      <c r="AJ1417" s="113"/>
      <c r="AK1417" s="114"/>
      <c r="AL1417" s="115"/>
      <c r="AM1417" s="106"/>
      <c r="AN1417" s="21"/>
    </row>
    <row r="1418" spans="1:43" ht="48">
      <c r="A1418" s="21" t="s">
        <v>15783</v>
      </c>
      <c r="B1418" s="117" t="s">
        <v>15833</v>
      </c>
      <c r="C1418" s="106" t="s">
        <v>16261</v>
      </c>
      <c r="D1418" s="21">
        <v>124</v>
      </c>
      <c r="E1418" s="106">
        <v>1</v>
      </c>
      <c r="F1418" s="106" t="s">
        <v>15784</v>
      </c>
      <c r="G1418" s="106" t="s">
        <v>15834</v>
      </c>
      <c r="H1418" s="106" t="s">
        <v>26</v>
      </c>
      <c r="I1418" s="106" t="s">
        <v>94</v>
      </c>
      <c r="J1418" s="106"/>
      <c r="K1418" s="107" t="s">
        <v>14482</v>
      </c>
      <c r="L1418" s="107" t="s">
        <v>15881</v>
      </c>
      <c r="M1418" s="108"/>
      <c r="N1418" s="109">
        <v>50</v>
      </c>
      <c r="O1418" s="110">
        <v>3</v>
      </c>
      <c r="P1418" s="111"/>
      <c r="Q1418" s="112">
        <v>5</v>
      </c>
      <c r="R1418" s="113">
        <v>3</v>
      </c>
      <c r="S1418" s="114">
        <v>18</v>
      </c>
      <c r="T1418" s="115"/>
      <c r="U1418" s="106">
        <v>20</v>
      </c>
      <c r="V1418" s="107" t="s">
        <v>15880</v>
      </c>
      <c r="W1418" s="107"/>
      <c r="X1418" s="106"/>
      <c r="Y1418" s="106"/>
      <c r="Z1418" s="106"/>
      <c r="AA1418" s="106"/>
      <c r="AB1418" s="106"/>
      <c r="AC1418" s="106"/>
      <c r="AD1418" s="106"/>
      <c r="AE1418" s="106"/>
      <c r="AF1418" s="109"/>
      <c r="AG1418" s="110"/>
      <c r="AH1418" s="111"/>
      <c r="AI1418" s="112"/>
      <c r="AJ1418" s="113"/>
      <c r="AK1418" s="114"/>
      <c r="AL1418" s="115"/>
      <c r="AM1418" s="106"/>
      <c r="AN1418" s="107"/>
    </row>
    <row r="1419" spans="1:43" ht="60">
      <c r="A1419" s="21" t="s">
        <v>15783</v>
      </c>
      <c r="B1419" s="106" t="s">
        <v>15835</v>
      </c>
      <c r="C1419" s="106" t="s">
        <v>16261</v>
      </c>
      <c r="D1419" s="21">
        <v>125</v>
      </c>
      <c r="E1419" s="106">
        <v>2</v>
      </c>
      <c r="F1419" s="118" t="s">
        <v>15784</v>
      </c>
      <c r="G1419" s="106" t="s">
        <v>15836</v>
      </c>
      <c r="H1419" s="106"/>
      <c r="I1419" s="106" t="s">
        <v>94</v>
      </c>
      <c r="J1419" s="106"/>
      <c r="K1419" s="107" t="s">
        <v>14482</v>
      </c>
      <c r="L1419" s="107" t="s">
        <v>15875</v>
      </c>
      <c r="M1419" s="108"/>
      <c r="N1419" s="109">
        <v>28</v>
      </c>
      <c r="O1419" s="110">
        <v>3</v>
      </c>
      <c r="P1419" s="111"/>
      <c r="Q1419" s="112">
        <v>4</v>
      </c>
      <c r="R1419" s="113">
        <v>4</v>
      </c>
      <c r="S1419" s="114">
        <v>6</v>
      </c>
      <c r="T1419" s="115"/>
      <c r="U1419" s="106"/>
      <c r="V1419" s="107" t="s">
        <v>15876</v>
      </c>
      <c r="W1419" s="116"/>
      <c r="X1419" s="106"/>
      <c r="Y1419" s="106"/>
      <c r="Z1419" s="106"/>
      <c r="AA1419" s="106"/>
      <c r="AB1419" s="106"/>
      <c r="AC1419" s="106"/>
      <c r="AD1419" s="106"/>
      <c r="AE1419" s="106"/>
      <c r="AF1419" s="109"/>
      <c r="AG1419" s="110"/>
      <c r="AH1419" s="111"/>
      <c r="AI1419" s="112"/>
      <c r="AJ1419" s="113"/>
      <c r="AK1419" s="114"/>
      <c r="AL1419" s="115"/>
      <c r="AM1419" s="106"/>
      <c r="AN1419" s="107"/>
    </row>
    <row r="1420" spans="1:43" ht="48">
      <c r="A1420" s="21" t="s">
        <v>15783</v>
      </c>
      <c r="B1420" s="106" t="s">
        <v>15837</v>
      </c>
      <c r="C1420" s="106" t="s">
        <v>16261</v>
      </c>
      <c r="D1420" s="21">
        <v>126</v>
      </c>
      <c r="E1420" s="106">
        <v>3</v>
      </c>
      <c r="F1420" s="106" t="s">
        <v>15784</v>
      </c>
      <c r="G1420" s="106" t="s">
        <v>15838</v>
      </c>
      <c r="H1420" s="106"/>
      <c r="I1420" s="106" t="s">
        <v>94</v>
      </c>
      <c r="J1420" s="106"/>
      <c r="K1420" s="107" t="s">
        <v>14482</v>
      </c>
      <c r="L1420" s="107" t="s">
        <v>15446</v>
      </c>
      <c r="M1420" s="108"/>
      <c r="N1420" s="109">
        <v>46</v>
      </c>
      <c r="O1420" s="110">
        <v>2</v>
      </c>
      <c r="P1420" s="111"/>
      <c r="Q1420" s="112">
        <v>5</v>
      </c>
      <c r="R1420" s="113">
        <v>5</v>
      </c>
      <c r="S1420" s="114">
        <v>7</v>
      </c>
      <c r="T1420" s="115"/>
      <c r="U1420" s="106"/>
      <c r="V1420" s="107" t="s">
        <v>15877</v>
      </c>
      <c r="W1420" s="107"/>
      <c r="X1420" s="106"/>
      <c r="Y1420" s="106"/>
      <c r="Z1420" s="106"/>
      <c r="AA1420" s="106"/>
      <c r="AB1420" s="106"/>
      <c r="AC1420" s="106"/>
      <c r="AD1420" s="106"/>
      <c r="AE1420" s="106"/>
      <c r="AF1420" s="109"/>
      <c r="AG1420" s="110"/>
      <c r="AH1420" s="111"/>
      <c r="AI1420" s="112"/>
      <c r="AJ1420" s="113"/>
      <c r="AK1420" s="114"/>
      <c r="AL1420" s="115"/>
      <c r="AM1420" s="106"/>
      <c r="AN1420" s="107"/>
    </row>
    <row r="1421" spans="1:43" ht="48">
      <c r="A1421" s="21" t="s">
        <v>15783</v>
      </c>
      <c r="B1421" s="106" t="s">
        <v>15839</v>
      </c>
      <c r="C1421" s="106" t="s">
        <v>16261</v>
      </c>
      <c r="D1421" s="21">
        <v>127</v>
      </c>
      <c r="E1421" s="106">
        <v>1</v>
      </c>
      <c r="F1421" s="106" t="s">
        <v>15784</v>
      </c>
      <c r="G1421" s="106" t="s">
        <v>15840</v>
      </c>
      <c r="H1421" s="106"/>
      <c r="I1421" s="106" t="s">
        <v>94</v>
      </c>
      <c r="J1421" s="106"/>
      <c r="K1421" s="107" t="s">
        <v>14482</v>
      </c>
      <c r="L1421" s="107" t="s">
        <v>15879</v>
      </c>
      <c r="M1421" s="108"/>
      <c r="N1421" s="109">
        <v>42</v>
      </c>
      <c r="O1421" s="110">
        <v>5</v>
      </c>
      <c r="P1421" s="111"/>
      <c r="Q1421" s="112">
        <v>7</v>
      </c>
      <c r="R1421" s="113">
        <v>5</v>
      </c>
      <c r="S1421" s="114">
        <v>8</v>
      </c>
      <c r="T1421" s="115"/>
      <c r="U1421" s="106"/>
      <c r="V1421" s="107" t="s">
        <v>15878</v>
      </c>
      <c r="W1421" s="107"/>
      <c r="X1421" s="106"/>
      <c r="Y1421" s="106"/>
      <c r="Z1421" s="106"/>
      <c r="AA1421" s="106"/>
      <c r="AB1421" s="106"/>
      <c r="AC1421" s="106"/>
      <c r="AD1421" s="106"/>
      <c r="AE1421" s="106"/>
      <c r="AF1421" s="109"/>
      <c r="AG1421" s="110"/>
      <c r="AH1421" s="111"/>
      <c r="AI1421" s="112"/>
      <c r="AJ1421" s="113"/>
      <c r="AK1421" s="114"/>
      <c r="AL1421" s="115"/>
      <c r="AM1421" s="106"/>
      <c r="AN1421" s="107"/>
    </row>
    <row r="1422" spans="1:43" ht="24">
      <c r="A1422" s="21" t="s">
        <v>15783</v>
      </c>
      <c r="B1422" s="106" t="s">
        <v>15841</v>
      </c>
      <c r="C1422" s="106" t="s">
        <v>16261</v>
      </c>
      <c r="D1422" s="21">
        <v>128</v>
      </c>
      <c r="E1422" s="106">
        <v>3</v>
      </c>
      <c r="F1422" s="106" t="s">
        <v>15784</v>
      </c>
      <c r="G1422" s="106" t="s">
        <v>15842</v>
      </c>
      <c r="H1422" s="106"/>
      <c r="I1422" s="106" t="s">
        <v>104</v>
      </c>
      <c r="J1422" s="106"/>
      <c r="K1422" s="107" t="s">
        <v>14854</v>
      </c>
      <c r="L1422" s="107"/>
      <c r="M1422" s="108"/>
      <c r="N1422" s="109"/>
      <c r="O1422" s="110">
        <v>3</v>
      </c>
      <c r="P1422" s="111"/>
      <c r="Q1422" s="112"/>
      <c r="R1422" s="113"/>
      <c r="S1422" s="114"/>
      <c r="T1422" s="115">
        <v>3</v>
      </c>
      <c r="U1422" s="106"/>
      <c r="V1422" s="107" t="s">
        <v>15843</v>
      </c>
      <c r="W1422" s="107" t="s">
        <v>14735</v>
      </c>
      <c r="X1422" s="106"/>
      <c r="Y1422" s="106"/>
      <c r="Z1422" s="106"/>
      <c r="AA1422" s="106"/>
      <c r="AB1422" s="106"/>
      <c r="AC1422" s="106"/>
      <c r="AD1422" s="106"/>
      <c r="AE1422" s="106"/>
      <c r="AF1422" s="109"/>
      <c r="AG1422" s="110"/>
      <c r="AH1422" s="111"/>
      <c r="AI1422" s="112"/>
      <c r="AJ1422" s="113"/>
      <c r="AK1422" s="114"/>
      <c r="AL1422" s="115"/>
      <c r="AM1422" s="106"/>
      <c r="AN1422" s="107"/>
    </row>
    <row r="1423" spans="1:43" ht="48">
      <c r="A1423" s="21" t="s">
        <v>15783</v>
      </c>
      <c r="B1423" s="117" t="s">
        <v>15844</v>
      </c>
      <c r="C1423" s="106" t="s">
        <v>16261</v>
      </c>
      <c r="D1423" s="21">
        <v>129</v>
      </c>
      <c r="E1423" s="106">
        <v>2</v>
      </c>
      <c r="F1423" s="106" t="s">
        <v>15784</v>
      </c>
      <c r="G1423" s="106" t="s">
        <v>15845</v>
      </c>
      <c r="H1423" s="106"/>
      <c r="I1423" s="106" t="s">
        <v>104</v>
      </c>
      <c r="J1423" s="106"/>
      <c r="K1423" s="107" t="s">
        <v>14854</v>
      </c>
      <c r="L1423" s="107"/>
      <c r="M1423" s="108"/>
      <c r="N1423" s="109"/>
      <c r="O1423" s="110">
        <v>1</v>
      </c>
      <c r="P1423" s="111"/>
      <c r="Q1423" s="112"/>
      <c r="R1423" s="113"/>
      <c r="S1423" s="114"/>
      <c r="T1423" s="115">
        <v>5</v>
      </c>
      <c r="U1423" s="106">
        <v>1</v>
      </c>
      <c r="V1423" s="107" t="s">
        <v>15846</v>
      </c>
      <c r="W1423" s="107"/>
      <c r="X1423" s="106"/>
      <c r="Y1423" s="106"/>
      <c r="Z1423" s="106"/>
      <c r="AA1423" s="106"/>
      <c r="AB1423" s="106"/>
      <c r="AC1423" s="106"/>
      <c r="AD1423" s="106"/>
      <c r="AE1423" s="106"/>
      <c r="AF1423" s="109"/>
      <c r="AG1423" s="110"/>
      <c r="AH1423" s="111"/>
      <c r="AI1423" s="112"/>
      <c r="AJ1423" s="113"/>
      <c r="AK1423" s="114"/>
      <c r="AL1423" s="115"/>
      <c r="AM1423" s="106"/>
      <c r="AN1423" s="107"/>
    </row>
    <row r="1424" spans="1:43" ht="24">
      <c r="A1424" s="21" t="s">
        <v>15783</v>
      </c>
      <c r="B1424" s="106" t="s">
        <v>15847</v>
      </c>
      <c r="C1424" s="106" t="s">
        <v>16261</v>
      </c>
      <c r="D1424" s="21">
        <v>130</v>
      </c>
      <c r="E1424" s="106">
        <v>2</v>
      </c>
      <c r="F1424" s="106" t="s">
        <v>15784</v>
      </c>
      <c r="G1424" s="106" t="s">
        <v>15848</v>
      </c>
      <c r="H1424" s="106"/>
      <c r="I1424" s="106" t="s">
        <v>104</v>
      </c>
      <c r="J1424" s="106"/>
      <c r="K1424" s="107" t="s">
        <v>14854</v>
      </c>
      <c r="L1424" s="107"/>
      <c r="M1424" s="108"/>
      <c r="N1424" s="109"/>
      <c r="O1424" s="110">
        <v>2</v>
      </c>
      <c r="P1424" s="111"/>
      <c r="Q1424" s="112"/>
      <c r="R1424" s="113"/>
      <c r="S1424" s="114"/>
      <c r="T1424" s="115">
        <v>4</v>
      </c>
      <c r="U1424" s="106"/>
      <c r="V1424" s="107" t="s">
        <v>15849</v>
      </c>
      <c r="W1424" s="118" t="s">
        <v>15850</v>
      </c>
      <c r="X1424" s="106"/>
      <c r="Y1424" s="106"/>
      <c r="Z1424" s="106"/>
      <c r="AA1424" s="106"/>
      <c r="AB1424" s="106"/>
      <c r="AC1424" s="106"/>
      <c r="AD1424" s="106"/>
      <c r="AE1424" s="106"/>
      <c r="AF1424" s="109"/>
      <c r="AG1424" s="110"/>
      <c r="AH1424" s="111"/>
      <c r="AI1424" s="112"/>
      <c r="AJ1424" s="113"/>
      <c r="AK1424" s="114"/>
      <c r="AL1424" s="115"/>
      <c r="AM1424" s="106"/>
      <c r="AN1424" s="107"/>
      <c r="AQ1424" s="1"/>
    </row>
    <row r="1425" spans="1:43" ht="60">
      <c r="A1425" s="21" t="s">
        <v>15783</v>
      </c>
      <c r="B1425" s="106" t="s">
        <v>15851</v>
      </c>
      <c r="C1425" s="106" t="s">
        <v>16261</v>
      </c>
      <c r="D1425" s="21">
        <v>131</v>
      </c>
      <c r="E1425" s="106">
        <v>2</v>
      </c>
      <c r="F1425" s="106" t="s">
        <v>15784</v>
      </c>
      <c r="G1425" s="106" t="s">
        <v>15852</v>
      </c>
      <c r="H1425" s="106"/>
      <c r="I1425" s="106" t="s">
        <v>82</v>
      </c>
      <c r="J1425" s="106"/>
      <c r="K1425" s="107"/>
      <c r="L1425" s="107"/>
      <c r="M1425" s="108"/>
      <c r="N1425" s="109"/>
      <c r="O1425" s="110"/>
      <c r="P1425" s="111"/>
      <c r="Q1425" s="112"/>
      <c r="R1425" s="113"/>
      <c r="S1425" s="114"/>
      <c r="T1425" s="115"/>
      <c r="U1425" s="106"/>
      <c r="V1425" s="107" t="s">
        <v>15853</v>
      </c>
      <c r="W1425" s="107"/>
      <c r="X1425" s="106"/>
      <c r="Y1425" s="106"/>
      <c r="Z1425" s="106"/>
      <c r="AA1425" s="106"/>
      <c r="AB1425" s="106"/>
      <c r="AC1425" s="106"/>
      <c r="AD1425" s="106"/>
      <c r="AE1425" s="106"/>
      <c r="AF1425" s="109"/>
      <c r="AG1425" s="110"/>
      <c r="AH1425" s="111"/>
      <c r="AI1425" s="112"/>
      <c r="AJ1425" s="113"/>
      <c r="AK1425" s="114"/>
      <c r="AL1425" s="115"/>
      <c r="AM1425" s="106"/>
      <c r="AN1425" s="107"/>
      <c r="AQ1425" s="1"/>
    </row>
    <row r="1426" spans="1:43" ht="48">
      <c r="A1426" s="21" t="s">
        <v>15783</v>
      </c>
      <c r="B1426" s="106" t="s">
        <v>15854</v>
      </c>
      <c r="C1426" s="106" t="s">
        <v>16261</v>
      </c>
      <c r="D1426" s="21">
        <v>132</v>
      </c>
      <c r="E1426" s="106">
        <v>2</v>
      </c>
      <c r="F1426" s="106" t="s">
        <v>15784</v>
      </c>
      <c r="G1426" s="106" t="s">
        <v>15855</v>
      </c>
      <c r="H1426" s="106"/>
      <c r="I1426" s="106" t="s">
        <v>82</v>
      </c>
      <c r="J1426" s="106"/>
      <c r="K1426" s="107"/>
      <c r="L1426" s="107"/>
      <c r="M1426" s="108"/>
      <c r="N1426" s="109"/>
      <c r="O1426" s="110"/>
      <c r="P1426" s="111"/>
      <c r="Q1426" s="112"/>
      <c r="R1426" s="113"/>
      <c r="S1426" s="114"/>
      <c r="T1426" s="115"/>
      <c r="U1426" s="106"/>
      <c r="V1426" s="107" t="s">
        <v>15856</v>
      </c>
      <c r="W1426" s="107" t="s">
        <v>15857</v>
      </c>
      <c r="X1426" s="106"/>
      <c r="Y1426" s="106"/>
      <c r="Z1426" s="106"/>
      <c r="AA1426" s="106"/>
      <c r="AB1426" s="106"/>
      <c r="AC1426" s="106"/>
      <c r="AD1426" s="106"/>
      <c r="AE1426" s="106"/>
      <c r="AF1426" s="109"/>
      <c r="AG1426" s="110"/>
      <c r="AH1426" s="111"/>
      <c r="AI1426" s="112"/>
      <c r="AJ1426" s="113"/>
      <c r="AK1426" s="114"/>
      <c r="AL1426" s="115"/>
      <c r="AM1426" s="106"/>
      <c r="AN1426" s="107"/>
      <c r="AQ1426" s="1"/>
    </row>
    <row r="1427" spans="1:43" ht="60">
      <c r="A1427" s="21" t="s">
        <v>15783</v>
      </c>
      <c r="B1427" s="106" t="s">
        <v>15858</v>
      </c>
      <c r="C1427" s="106" t="s">
        <v>16261</v>
      </c>
      <c r="D1427" s="21">
        <v>133</v>
      </c>
      <c r="E1427" s="106">
        <v>2</v>
      </c>
      <c r="F1427" s="106" t="s">
        <v>15784</v>
      </c>
      <c r="G1427" s="106" t="s">
        <v>15859</v>
      </c>
      <c r="H1427" s="106"/>
      <c r="I1427" s="106" t="s">
        <v>82</v>
      </c>
      <c r="J1427" s="106"/>
      <c r="K1427" s="107"/>
      <c r="L1427" s="107"/>
      <c r="M1427" s="108"/>
      <c r="N1427" s="109"/>
      <c r="O1427" s="110"/>
      <c r="P1427" s="111"/>
      <c r="Q1427" s="112"/>
      <c r="R1427" s="113"/>
      <c r="S1427" s="114"/>
      <c r="T1427" s="115"/>
      <c r="U1427" s="106"/>
      <c r="V1427" s="107" t="s">
        <v>15860</v>
      </c>
      <c r="W1427" s="107"/>
      <c r="X1427" s="106"/>
      <c r="Y1427" s="106"/>
      <c r="Z1427" s="106"/>
      <c r="AA1427" s="106"/>
      <c r="AB1427" s="106"/>
      <c r="AC1427" s="106"/>
      <c r="AD1427" s="106"/>
      <c r="AE1427" s="106"/>
      <c r="AF1427" s="109"/>
      <c r="AG1427" s="110"/>
      <c r="AH1427" s="111"/>
      <c r="AI1427" s="112"/>
      <c r="AJ1427" s="113"/>
      <c r="AK1427" s="114"/>
      <c r="AL1427" s="115"/>
      <c r="AM1427" s="106"/>
      <c r="AN1427" s="107"/>
      <c r="AQ1427" s="1"/>
    </row>
    <row r="1428" spans="1:43" ht="48">
      <c r="A1428" s="21" t="s">
        <v>15783</v>
      </c>
      <c r="B1428" s="106" t="s">
        <v>15861</v>
      </c>
      <c r="C1428" s="106" t="s">
        <v>16261</v>
      </c>
      <c r="D1428" s="21">
        <v>134</v>
      </c>
      <c r="E1428" s="106">
        <v>1</v>
      </c>
      <c r="F1428" s="106" t="s">
        <v>15784</v>
      </c>
      <c r="G1428" s="106" t="s">
        <v>15862</v>
      </c>
      <c r="H1428" s="106" t="s">
        <v>26</v>
      </c>
      <c r="I1428" s="106" t="s">
        <v>88</v>
      </c>
      <c r="J1428" s="106"/>
      <c r="K1428" s="107" t="s">
        <v>15863</v>
      </c>
      <c r="L1428" s="107" t="s">
        <v>90</v>
      </c>
      <c r="M1428" s="108"/>
      <c r="N1428" s="109"/>
      <c r="O1428" s="110"/>
      <c r="P1428" s="111"/>
      <c r="Q1428" s="112"/>
      <c r="R1428" s="113"/>
      <c r="S1428" s="114"/>
      <c r="T1428" s="115"/>
      <c r="U1428" s="106"/>
      <c r="V1428" s="107" t="s">
        <v>15864</v>
      </c>
      <c r="W1428" s="107"/>
      <c r="X1428" s="106"/>
      <c r="Y1428" s="106"/>
      <c r="Z1428" s="106"/>
      <c r="AA1428" s="106"/>
      <c r="AB1428" s="106"/>
      <c r="AC1428" s="106"/>
      <c r="AD1428" s="106"/>
      <c r="AE1428" s="106"/>
      <c r="AF1428" s="109"/>
      <c r="AG1428" s="110"/>
      <c r="AH1428" s="111"/>
      <c r="AI1428" s="112"/>
      <c r="AJ1428" s="113"/>
      <c r="AK1428" s="114"/>
      <c r="AL1428" s="115"/>
      <c r="AM1428" s="106"/>
      <c r="AN1428" s="107"/>
      <c r="AQ1428" s="1"/>
    </row>
    <row r="1429" spans="1:43" ht="48">
      <c r="A1429" s="21" t="s">
        <v>15783</v>
      </c>
      <c r="B1429" s="106" t="s">
        <v>15865</v>
      </c>
      <c r="C1429" s="106" t="s">
        <v>16261</v>
      </c>
      <c r="D1429" s="21">
        <v>135</v>
      </c>
      <c r="E1429" s="106">
        <v>1</v>
      </c>
      <c r="F1429" s="106" t="s">
        <v>15784</v>
      </c>
      <c r="G1429" s="106" t="s">
        <v>15866</v>
      </c>
      <c r="H1429" s="106" t="s">
        <v>26</v>
      </c>
      <c r="I1429" s="106" t="s">
        <v>88</v>
      </c>
      <c r="J1429" s="106"/>
      <c r="K1429" s="107" t="s">
        <v>15863</v>
      </c>
      <c r="L1429" s="107" t="s">
        <v>90</v>
      </c>
      <c r="M1429" s="108"/>
      <c r="N1429" s="109"/>
      <c r="O1429" s="110"/>
      <c r="P1429" s="111"/>
      <c r="Q1429" s="112"/>
      <c r="R1429" s="113"/>
      <c r="S1429" s="114"/>
      <c r="T1429" s="115"/>
      <c r="U1429" s="106"/>
      <c r="V1429" s="107" t="s">
        <v>15867</v>
      </c>
      <c r="W1429" s="107"/>
      <c r="X1429" s="106"/>
      <c r="Y1429" s="106"/>
      <c r="Z1429" s="106"/>
      <c r="AA1429" s="106"/>
      <c r="AB1429" s="106"/>
      <c r="AC1429" s="106"/>
      <c r="AD1429" s="106"/>
      <c r="AE1429" s="106"/>
      <c r="AF1429" s="109"/>
      <c r="AG1429" s="110"/>
      <c r="AH1429" s="111"/>
      <c r="AI1429" s="112"/>
      <c r="AJ1429" s="113"/>
      <c r="AK1429" s="114"/>
      <c r="AL1429" s="115"/>
      <c r="AM1429" s="106"/>
      <c r="AN1429" s="107"/>
      <c r="AQ1429" s="1"/>
    </row>
    <row r="1430" spans="1:43" ht="60">
      <c r="A1430" s="21" t="s">
        <v>15783</v>
      </c>
      <c r="B1430" s="106" t="s">
        <v>15868</v>
      </c>
      <c r="C1430" s="106" t="s">
        <v>16261</v>
      </c>
      <c r="D1430" s="21">
        <v>136</v>
      </c>
      <c r="E1430" s="106">
        <v>1</v>
      </c>
      <c r="F1430" s="106" t="s">
        <v>15784</v>
      </c>
      <c r="G1430" s="106" t="s">
        <v>15869</v>
      </c>
      <c r="H1430" s="106" t="s">
        <v>26</v>
      </c>
      <c r="I1430" s="106" t="s">
        <v>88</v>
      </c>
      <c r="J1430" s="106"/>
      <c r="K1430" s="107" t="s">
        <v>15863</v>
      </c>
      <c r="L1430" s="107" t="s">
        <v>90</v>
      </c>
      <c r="M1430" s="108"/>
      <c r="N1430" s="109"/>
      <c r="O1430" s="110"/>
      <c r="P1430" s="111"/>
      <c r="Q1430" s="112"/>
      <c r="R1430" s="113"/>
      <c r="S1430" s="114"/>
      <c r="T1430" s="115"/>
      <c r="U1430" s="106"/>
      <c r="V1430" s="107" t="s">
        <v>15870</v>
      </c>
      <c r="W1430" s="107"/>
      <c r="X1430" s="106"/>
      <c r="Y1430" s="106"/>
      <c r="Z1430" s="106"/>
      <c r="AA1430" s="106"/>
      <c r="AB1430" s="106"/>
      <c r="AC1430" s="106"/>
      <c r="AD1430" s="106"/>
      <c r="AE1430" s="106"/>
      <c r="AF1430" s="109"/>
      <c r="AG1430" s="110"/>
      <c r="AH1430" s="111"/>
      <c r="AI1430" s="112"/>
      <c r="AJ1430" s="113"/>
      <c r="AK1430" s="114"/>
      <c r="AL1430" s="115"/>
      <c r="AM1430" s="106"/>
      <c r="AN1430" s="107"/>
    </row>
    <row r="1431" spans="1:43" ht="36">
      <c r="A1431" s="21" t="s">
        <v>15783</v>
      </c>
      <c r="B1431" s="106" t="s">
        <v>15871</v>
      </c>
      <c r="C1431" s="106" t="s">
        <v>16261</v>
      </c>
      <c r="D1431" s="21">
        <v>137</v>
      </c>
      <c r="E1431" s="106">
        <v>1</v>
      </c>
      <c r="F1431" s="106" t="s">
        <v>15784</v>
      </c>
      <c r="G1431" s="106" t="s">
        <v>15872</v>
      </c>
      <c r="H1431" s="106" t="s">
        <v>26</v>
      </c>
      <c r="I1431" s="106" t="s">
        <v>88</v>
      </c>
      <c r="J1431" s="106"/>
      <c r="K1431" s="107" t="s">
        <v>15863</v>
      </c>
      <c r="L1431" s="107" t="s">
        <v>90</v>
      </c>
      <c r="M1431" s="108"/>
      <c r="N1431" s="109"/>
      <c r="O1431" s="110"/>
      <c r="P1431" s="111"/>
      <c r="Q1431" s="112"/>
      <c r="R1431" s="113"/>
      <c r="S1431" s="114"/>
      <c r="T1431" s="115"/>
      <c r="U1431" s="106"/>
      <c r="V1431" s="107" t="s">
        <v>15873</v>
      </c>
      <c r="W1431" s="107"/>
      <c r="X1431" s="106"/>
      <c r="Y1431" s="106"/>
      <c r="Z1431" s="106"/>
      <c r="AA1431" s="106"/>
      <c r="AB1431" s="106"/>
      <c r="AC1431" s="106"/>
      <c r="AD1431" s="106"/>
      <c r="AE1431" s="106"/>
      <c r="AF1431" s="109"/>
      <c r="AG1431" s="110"/>
      <c r="AH1431" s="111"/>
      <c r="AI1431" s="112"/>
      <c r="AJ1431" s="113"/>
      <c r="AK1431" s="114"/>
      <c r="AL1431" s="115"/>
      <c r="AM1431" s="106"/>
      <c r="AN1431" s="107"/>
      <c r="AQ1431" s="1"/>
    </row>
    <row r="1432" spans="1:43">
      <c r="A1432" s="21" t="s">
        <v>15783</v>
      </c>
      <c r="B1432" s="106" t="s">
        <v>15874</v>
      </c>
      <c r="C1432" s="106" t="s">
        <v>16261</v>
      </c>
      <c r="D1432" s="106">
        <v>999</v>
      </c>
      <c r="E1432" s="106">
        <v>0</v>
      </c>
      <c r="F1432" s="106" t="s">
        <v>15784</v>
      </c>
      <c r="G1432" s="106" t="s">
        <v>15784</v>
      </c>
      <c r="H1432" s="106"/>
      <c r="I1432" s="1" t="s">
        <v>13388</v>
      </c>
      <c r="J1432" s="106"/>
      <c r="K1432" s="107"/>
      <c r="L1432" s="2" t="s">
        <v>14747</v>
      </c>
      <c r="M1432" s="108"/>
      <c r="N1432" s="109"/>
      <c r="O1432" s="110"/>
      <c r="P1432" s="111"/>
      <c r="Q1432" s="112"/>
      <c r="R1432" s="113"/>
      <c r="S1432" s="114"/>
      <c r="T1432" s="115"/>
      <c r="U1432" s="106"/>
      <c r="V1432" s="107"/>
      <c r="W1432" s="107"/>
      <c r="X1432" s="106"/>
      <c r="Y1432" s="106" t="s">
        <v>15784</v>
      </c>
      <c r="Z1432" s="106"/>
      <c r="AA1432" s="106" t="s">
        <v>13388</v>
      </c>
      <c r="AB1432" s="106"/>
      <c r="AC1432" s="106"/>
      <c r="AD1432" s="2" t="s">
        <v>13514</v>
      </c>
      <c r="AE1432" s="106"/>
      <c r="AF1432" s="109"/>
      <c r="AG1432" s="110"/>
      <c r="AH1432" s="111"/>
      <c r="AI1432" s="112"/>
      <c r="AJ1432" s="113"/>
      <c r="AK1432" s="114"/>
      <c r="AL1432" s="115"/>
      <c r="AM1432" s="106"/>
      <c r="AN1432" s="107"/>
      <c r="AQ1432" s="1"/>
    </row>
    <row r="1433" spans="1:43" ht="60">
      <c r="A1433" s="106" t="s">
        <v>15895</v>
      </c>
      <c r="B1433" s="117" t="s">
        <v>15898</v>
      </c>
      <c r="C1433" s="106" t="s">
        <v>16260</v>
      </c>
      <c r="D1433" s="21">
        <v>138</v>
      </c>
      <c r="E1433" s="106">
        <v>1</v>
      </c>
      <c r="F1433" s="106"/>
      <c r="G1433" s="106" t="s">
        <v>25</v>
      </c>
      <c r="H1433" s="106" t="s">
        <v>26</v>
      </c>
      <c r="I1433" s="106" t="s">
        <v>27</v>
      </c>
      <c r="J1433" s="106" t="s">
        <v>50</v>
      </c>
      <c r="K1433" s="107" t="s">
        <v>3799</v>
      </c>
      <c r="L1433" s="107"/>
      <c r="M1433" s="108">
        <v>11</v>
      </c>
      <c r="N1433" s="109"/>
      <c r="O1433" s="110"/>
      <c r="P1433" s="111">
        <v>2</v>
      </c>
      <c r="Q1433" s="112">
        <v>3</v>
      </c>
      <c r="R1433" s="113">
        <v>2</v>
      </c>
      <c r="S1433" s="114">
        <v>4</v>
      </c>
      <c r="T1433" s="115"/>
      <c r="U1433" s="106"/>
      <c r="V1433" s="119" t="s">
        <v>15899</v>
      </c>
      <c r="W1433" s="107"/>
      <c r="X1433" s="106"/>
      <c r="Y1433" s="106"/>
      <c r="Z1433" s="106"/>
      <c r="AA1433" s="106"/>
      <c r="AB1433" s="106"/>
      <c r="AC1433" s="106"/>
      <c r="AD1433" s="106"/>
      <c r="AE1433" s="106"/>
      <c r="AF1433" s="109"/>
      <c r="AG1433" s="110"/>
      <c r="AH1433" s="111"/>
      <c r="AI1433" s="112"/>
      <c r="AJ1433" s="113"/>
      <c r="AK1433" s="114"/>
      <c r="AL1433" s="115"/>
      <c r="AM1433" s="106"/>
      <c r="AN1433" s="107"/>
      <c r="AQ1433" s="1"/>
    </row>
    <row r="1434" spans="1:43">
      <c r="A1434" s="106" t="s">
        <v>15895</v>
      </c>
      <c r="B1434" s="106" t="s">
        <v>15900</v>
      </c>
      <c r="C1434" s="106" t="s">
        <v>16260</v>
      </c>
      <c r="D1434" s="21">
        <v>139</v>
      </c>
      <c r="E1434" s="106">
        <v>3</v>
      </c>
      <c r="F1434" s="106"/>
      <c r="G1434" s="106" t="s">
        <v>15901</v>
      </c>
      <c r="H1434" s="106"/>
      <c r="I1434" s="106" t="s">
        <v>38</v>
      </c>
      <c r="J1434" s="106" t="s">
        <v>28</v>
      </c>
      <c r="K1434" s="107" t="s">
        <v>159</v>
      </c>
      <c r="L1434" s="107"/>
      <c r="M1434" s="108">
        <v>4</v>
      </c>
      <c r="N1434" s="109"/>
      <c r="O1434" s="110"/>
      <c r="P1434" s="111">
        <v>2</v>
      </c>
      <c r="Q1434" s="112">
        <v>2</v>
      </c>
      <c r="R1434" s="113">
        <v>3</v>
      </c>
      <c r="S1434" s="114">
        <v>3</v>
      </c>
      <c r="T1434" s="115"/>
      <c r="U1434" s="106"/>
      <c r="V1434" s="116" t="s">
        <v>15902</v>
      </c>
      <c r="W1434" s="107"/>
      <c r="X1434" s="106"/>
      <c r="Y1434" s="106"/>
      <c r="Z1434" s="106"/>
      <c r="AA1434" s="106"/>
      <c r="AB1434" s="106"/>
      <c r="AC1434" s="106"/>
      <c r="AD1434" s="106"/>
      <c r="AE1434" s="106"/>
      <c r="AF1434" s="109"/>
      <c r="AG1434" s="110"/>
      <c r="AH1434" s="111"/>
      <c r="AI1434" s="112"/>
      <c r="AJ1434" s="113"/>
      <c r="AK1434" s="114"/>
      <c r="AL1434" s="115"/>
      <c r="AM1434" s="106"/>
      <c r="AN1434" s="107"/>
      <c r="AQ1434" s="1"/>
    </row>
    <row r="1435" spans="1:43">
      <c r="A1435" s="106" t="s">
        <v>15895</v>
      </c>
      <c r="B1435" s="106" t="s">
        <v>15903</v>
      </c>
      <c r="C1435" s="106" t="s">
        <v>16260</v>
      </c>
      <c r="D1435" s="21">
        <v>140</v>
      </c>
      <c r="E1435" s="106">
        <v>3</v>
      </c>
      <c r="F1435" s="106"/>
      <c r="G1435" s="106" t="s">
        <v>15904</v>
      </c>
      <c r="H1435" s="106"/>
      <c r="I1435" s="106" t="s">
        <v>63</v>
      </c>
      <c r="J1435" s="106" t="s">
        <v>28</v>
      </c>
      <c r="K1435" s="107"/>
      <c r="L1435" s="107"/>
      <c r="M1435" s="108">
        <v>0</v>
      </c>
      <c r="N1435" s="109"/>
      <c r="O1435" s="110"/>
      <c r="P1435" s="111"/>
      <c r="Q1435" s="112"/>
      <c r="R1435" s="113"/>
      <c r="S1435" s="114"/>
      <c r="T1435" s="115"/>
      <c r="U1435" s="106"/>
      <c r="V1435" s="116" t="s">
        <v>15905</v>
      </c>
      <c r="W1435" s="107"/>
      <c r="X1435" s="106"/>
      <c r="Y1435" s="106"/>
      <c r="Z1435" s="106"/>
      <c r="AA1435" s="106"/>
      <c r="AB1435" s="106"/>
      <c r="AC1435" s="106"/>
      <c r="AD1435" s="106"/>
      <c r="AE1435" s="106"/>
      <c r="AF1435" s="109"/>
      <c r="AG1435" s="110"/>
      <c r="AH1435" s="111"/>
      <c r="AI1435" s="112"/>
      <c r="AJ1435" s="113"/>
      <c r="AK1435" s="114"/>
      <c r="AL1435" s="115"/>
      <c r="AM1435" s="106"/>
      <c r="AN1435" s="107"/>
      <c r="AQ1435" s="1"/>
    </row>
    <row r="1436" spans="1:43" ht="24">
      <c r="A1436" s="106" t="s">
        <v>15895</v>
      </c>
      <c r="B1436" s="106" t="s">
        <v>15906</v>
      </c>
      <c r="C1436" s="106" t="s">
        <v>16260</v>
      </c>
      <c r="D1436" s="21">
        <v>141</v>
      </c>
      <c r="E1436" s="106">
        <v>3</v>
      </c>
      <c r="F1436" s="106"/>
      <c r="G1436" s="106" t="s">
        <v>15907</v>
      </c>
      <c r="H1436" s="106"/>
      <c r="I1436" s="106" t="s">
        <v>38</v>
      </c>
      <c r="J1436" s="106" t="s">
        <v>50</v>
      </c>
      <c r="K1436" s="107" t="s">
        <v>159</v>
      </c>
      <c r="L1436" s="107"/>
      <c r="M1436" s="108">
        <v>2</v>
      </c>
      <c r="N1436" s="109"/>
      <c r="O1436" s="110"/>
      <c r="P1436" s="111">
        <v>0</v>
      </c>
      <c r="Q1436" s="112">
        <v>1</v>
      </c>
      <c r="R1436" s="113">
        <v>1</v>
      </c>
      <c r="S1436" s="114">
        <v>2</v>
      </c>
      <c r="T1436" s="115"/>
      <c r="U1436" s="106"/>
      <c r="V1436" s="107" t="s">
        <v>15908</v>
      </c>
      <c r="W1436" s="107"/>
      <c r="X1436" s="106"/>
      <c r="Y1436" s="106"/>
      <c r="Z1436" s="106"/>
      <c r="AA1436" s="106"/>
      <c r="AB1436" s="106"/>
      <c r="AC1436" s="106"/>
      <c r="AD1436" s="106"/>
      <c r="AE1436" s="106"/>
      <c r="AF1436" s="109"/>
      <c r="AG1436" s="110"/>
      <c r="AH1436" s="111"/>
      <c r="AI1436" s="112"/>
      <c r="AJ1436" s="113"/>
      <c r="AK1436" s="114"/>
      <c r="AL1436" s="115"/>
      <c r="AM1436" s="106"/>
      <c r="AN1436" s="107"/>
      <c r="AQ1436" s="1"/>
    </row>
    <row r="1437" spans="1:43" ht="36">
      <c r="A1437" s="106" t="s">
        <v>15895</v>
      </c>
      <c r="B1437" s="106" t="s">
        <v>15909</v>
      </c>
      <c r="C1437" s="106" t="s">
        <v>16260</v>
      </c>
      <c r="D1437" s="21">
        <v>142</v>
      </c>
      <c r="E1437" s="106">
        <v>3</v>
      </c>
      <c r="F1437" s="106"/>
      <c r="G1437" s="106" t="s">
        <v>15910</v>
      </c>
      <c r="H1437" s="106" t="s">
        <v>26</v>
      </c>
      <c r="I1437" s="106" t="s">
        <v>38</v>
      </c>
      <c r="J1437" s="106" t="s">
        <v>57</v>
      </c>
      <c r="K1437" s="106"/>
      <c r="L1437" s="107"/>
      <c r="M1437" s="108">
        <v>4</v>
      </c>
      <c r="N1437" s="109"/>
      <c r="O1437" s="110"/>
      <c r="P1437" s="111">
        <v>3</v>
      </c>
      <c r="Q1437" s="112">
        <v>0</v>
      </c>
      <c r="R1437" s="113">
        <v>2</v>
      </c>
      <c r="S1437" s="114">
        <v>2</v>
      </c>
      <c r="T1437" s="115"/>
      <c r="U1437" s="106"/>
      <c r="V1437" s="107" t="s">
        <v>15911</v>
      </c>
      <c r="W1437" s="107"/>
      <c r="X1437" s="106"/>
      <c r="Y1437" s="106"/>
      <c r="Z1437" s="106"/>
      <c r="AA1437" s="106"/>
      <c r="AB1437" s="106"/>
      <c r="AC1437" s="106"/>
      <c r="AD1437" s="106"/>
      <c r="AE1437" s="106"/>
      <c r="AF1437" s="109"/>
      <c r="AG1437" s="110"/>
      <c r="AH1437" s="111"/>
      <c r="AI1437" s="112"/>
      <c r="AJ1437" s="113"/>
      <c r="AK1437" s="114"/>
      <c r="AL1437" s="115"/>
      <c r="AM1437" s="106"/>
      <c r="AN1437" s="107"/>
      <c r="AQ1437" s="1"/>
    </row>
    <row r="1438" spans="1:43" ht="60">
      <c r="A1438" s="106" t="s">
        <v>15895</v>
      </c>
      <c r="B1438" s="117" t="s">
        <v>15912</v>
      </c>
      <c r="C1438" s="106" t="s">
        <v>16260</v>
      </c>
      <c r="D1438" s="21">
        <v>143</v>
      </c>
      <c r="E1438" s="106">
        <v>3</v>
      </c>
      <c r="F1438" s="106"/>
      <c r="G1438" s="106" t="s">
        <v>15913</v>
      </c>
      <c r="H1438" s="106"/>
      <c r="I1438" s="106" t="s">
        <v>63</v>
      </c>
      <c r="J1438" s="106" t="s">
        <v>57</v>
      </c>
      <c r="K1438" s="106"/>
      <c r="L1438" s="107"/>
      <c r="M1438" s="108">
        <v>2</v>
      </c>
      <c r="N1438" s="109"/>
      <c r="O1438" s="110"/>
      <c r="P1438" s="111"/>
      <c r="Q1438" s="112"/>
      <c r="R1438" s="113"/>
      <c r="S1438" s="114"/>
      <c r="T1438" s="115"/>
      <c r="U1438" s="106"/>
      <c r="V1438" s="107" t="s">
        <v>15914</v>
      </c>
      <c r="W1438" s="107"/>
      <c r="X1438" s="106"/>
      <c r="Y1438" s="106"/>
      <c r="Z1438" s="106"/>
      <c r="AA1438" s="106"/>
      <c r="AB1438" s="106"/>
      <c r="AC1438" s="106"/>
      <c r="AD1438" s="106"/>
      <c r="AE1438" s="106"/>
      <c r="AF1438" s="109"/>
      <c r="AG1438" s="110"/>
      <c r="AH1438" s="111"/>
      <c r="AI1438" s="112"/>
      <c r="AJ1438" s="113"/>
      <c r="AK1438" s="114"/>
      <c r="AL1438" s="115"/>
      <c r="AM1438" s="106"/>
      <c r="AN1438" s="107"/>
      <c r="AQ1438" s="1"/>
    </row>
    <row r="1439" spans="1:43" ht="24">
      <c r="A1439" s="106" t="s">
        <v>15895</v>
      </c>
      <c r="B1439" s="106" t="s">
        <v>15915</v>
      </c>
      <c r="C1439" s="106" t="s">
        <v>16260</v>
      </c>
      <c r="D1439" s="21">
        <v>144</v>
      </c>
      <c r="E1439" s="106">
        <v>3</v>
      </c>
      <c r="F1439" s="106"/>
      <c r="G1439" s="106" t="s">
        <v>15916</v>
      </c>
      <c r="H1439" s="106"/>
      <c r="I1439" s="106" t="s">
        <v>38</v>
      </c>
      <c r="J1439" s="106" t="s">
        <v>39</v>
      </c>
      <c r="K1439" s="106" t="s">
        <v>2085</v>
      </c>
      <c r="L1439" s="107"/>
      <c r="M1439" s="108">
        <v>1</v>
      </c>
      <c r="N1439" s="109"/>
      <c r="O1439" s="110"/>
      <c r="P1439" s="111">
        <v>0</v>
      </c>
      <c r="Q1439" s="112">
        <v>1</v>
      </c>
      <c r="R1439" s="113">
        <v>0</v>
      </c>
      <c r="S1439" s="114">
        <v>1</v>
      </c>
      <c r="T1439" s="115"/>
      <c r="U1439" s="106"/>
      <c r="V1439" s="107" t="s">
        <v>15917</v>
      </c>
      <c r="W1439" s="107"/>
      <c r="X1439" s="106"/>
      <c r="Y1439" s="106"/>
      <c r="Z1439" s="106"/>
      <c r="AA1439" s="106"/>
      <c r="AB1439" s="106"/>
      <c r="AC1439" s="106"/>
      <c r="AD1439" s="106"/>
      <c r="AE1439" s="106"/>
      <c r="AF1439" s="109"/>
      <c r="AG1439" s="110"/>
      <c r="AH1439" s="111"/>
      <c r="AI1439" s="112"/>
      <c r="AJ1439" s="113"/>
      <c r="AK1439" s="114"/>
      <c r="AL1439" s="115"/>
      <c r="AM1439" s="106"/>
      <c r="AN1439" s="107"/>
      <c r="AQ1439" s="1"/>
    </row>
    <row r="1440" spans="1:43" ht="24">
      <c r="A1440" s="106" t="s">
        <v>15895</v>
      </c>
      <c r="B1440" s="106" t="s">
        <v>15918</v>
      </c>
      <c r="C1440" s="106" t="s">
        <v>16260</v>
      </c>
      <c r="D1440" s="21">
        <v>145</v>
      </c>
      <c r="E1440" s="106">
        <v>3</v>
      </c>
      <c r="F1440" s="106"/>
      <c r="G1440" s="107" t="s">
        <v>15919</v>
      </c>
      <c r="H1440" s="106"/>
      <c r="I1440" s="106" t="s">
        <v>56</v>
      </c>
      <c r="J1440" s="106" t="s">
        <v>39</v>
      </c>
      <c r="K1440" s="106" t="s">
        <v>196</v>
      </c>
      <c r="L1440" s="107"/>
      <c r="M1440" s="108">
        <v>1</v>
      </c>
      <c r="N1440" s="109"/>
      <c r="O1440" s="110"/>
      <c r="P1440" s="111"/>
      <c r="Q1440" s="112"/>
      <c r="R1440" s="113"/>
      <c r="S1440" s="114"/>
      <c r="T1440" s="115"/>
      <c r="U1440" s="106"/>
      <c r="V1440" s="107" t="s">
        <v>15920</v>
      </c>
      <c r="W1440" s="107"/>
      <c r="X1440" s="106"/>
      <c r="Y1440" s="106"/>
      <c r="Z1440" s="106"/>
      <c r="AA1440" s="106"/>
      <c r="AB1440" s="106"/>
      <c r="AC1440" s="106"/>
      <c r="AD1440" s="106"/>
      <c r="AE1440" s="106"/>
      <c r="AF1440" s="109"/>
      <c r="AG1440" s="110"/>
      <c r="AH1440" s="111"/>
      <c r="AI1440" s="112"/>
      <c r="AJ1440" s="113"/>
      <c r="AK1440" s="114"/>
      <c r="AL1440" s="115"/>
      <c r="AM1440" s="106"/>
      <c r="AN1440" s="107"/>
    </row>
    <row r="1441" spans="1:43" ht="60">
      <c r="A1441" s="106" t="s">
        <v>15895</v>
      </c>
      <c r="B1441" s="106" t="s">
        <v>15921</v>
      </c>
      <c r="C1441" s="106" t="s">
        <v>16260</v>
      </c>
      <c r="D1441" s="21">
        <v>146</v>
      </c>
      <c r="E1441" s="106">
        <v>3</v>
      </c>
      <c r="F1441" s="106"/>
      <c r="G1441" s="107" t="s">
        <v>15922</v>
      </c>
      <c r="H1441" s="106" t="s">
        <v>26</v>
      </c>
      <c r="I1441" s="106" t="s">
        <v>56</v>
      </c>
      <c r="J1441" s="106" t="s">
        <v>44</v>
      </c>
      <c r="K1441" s="106" t="s">
        <v>298</v>
      </c>
      <c r="L1441" s="107"/>
      <c r="M1441" s="108">
        <v>3</v>
      </c>
      <c r="N1441" s="109"/>
      <c r="O1441" s="110"/>
      <c r="P1441" s="111"/>
      <c r="Q1441" s="112"/>
      <c r="R1441" s="113"/>
      <c r="S1441" s="114"/>
      <c r="T1441" s="115"/>
      <c r="U1441" s="106"/>
      <c r="V1441" s="107" t="s">
        <v>15923</v>
      </c>
      <c r="W1441" s="107"/>
      <c r="X1441" s="106"/>
      <c r="Y1441" s="106"/>
      <c r="Z1441" s="106"/>
      <c r="AA1441" s="106"/>
      <c r="AB1441" s="106"/>
      <c r="AC1441" s="106"/>
      <c r="AD1441" s="106"/>
      <c r="AE1441" s="106"/>
      <c r="AF1441" s="109"/>
      <c r="AG1441" s="110"/>
      <c r="AH1441" s="111"/>
      <c r="AI1441" s="112"/>
      <c r="AJ1441" s="113"/>
      <c r="AK1441" s="114"/>
      <c r="AL1441" s="115"/>
      <c r="AM1441" s="106"/>
      <c r="AN1441" s="107"/>
    </row>
    <row r="1442" spans="1:43" ht="96">
      <c r="A1442" s="106" t="s">
        <v>15895</v>
      </c>
      <c r="B1442" s="106" t="s">
        <v>15924</v>
      </c>
      <c r="C1442" s="106" t="s">
        <v>16260</v>
      </c>
      <c r="D1442" s="21">
        <v>147</v>
      </c>
      <c r="E1442" s="106">
        <v>1</v>
      </c>
      <c r="F1442" s="106" t="s">
        <v>15925</v>
      </c>
      <c r="G1442" s="106" t="s">
        <v>15926</v>
      </c>
      <c r="H1442" s="106"/>
      <c r="I1442" s="106" t="s">
        <v>125</v>
      </c>
      <c r="J1442" s="106"/>
      <c r="K1442" s="106"/>
      <c r="L1442" s="107"/>
      <c r="M1442" s="108"/>
      <c r="N1442" s="109"/>
      <c r="O1442" s="110"/>
      <c r="P1442" s="111"/>
      <c r="Q1442" s="112"/>
      <c r="R1442" s="113"/>
      <c r="S1442" s="114"/>
      <c r="T1442" s="115"/>
      <c r="U1442" s="106"/>
      <c r="V1442" s="107" t="s">
        <v>15927</v>
      </c>
      <c r="W1442" s="107"/>
      <c r="X1442" s="106" t="s">
        <v>15993</v>
      </c>
      <c r="Y1442" s="106" t="s">
        <v>15926</v>
      </c>
      <c r="Z1442" s="106"/>
      <c r="AA1442" s="106" t="s">
        <v>125</v>
      </c>
      <c r="AB1442" s="106"/>
      <c r="AC1442" s="106"/>
      <c r="AD1442" s="106"/>
      <c r="AE1442" s="106"/>
      <c r="AF1442" s="109"/>
      <c r="AG1442" s="110"/>
      <c r="AH1442" s="111"/>
      <c r="AI1442" s="112"/>
      <c r="AJ1442" s="113"/>
      <c r="AK1442" s="114"/>
      <c r="AL1442" s="115">
        <v>15</v>
      </c>
      <c r="AM1442" s="106"/>
      <c r="AN1442" s="21" t="s">
        <v>15928</v>
      </c>
    </row>
    <row r="1443" spans="1:43" ht="48">
      <c r="A1443" s="106" t="s">
        <v>15895</v>
      </c>
      <c r="B1443" s="106" t="s">
        <v>15929</v>
      </c>
      <c r="C1443" s="106" t="s">
        <v>16260</v>
      </c>
      <c r="D1443" s="21">
        <v>148</v>
      </c>
      <c r="E1443" s="106">
        <v>1</v>
      </c>
      <c r="F1443" s="106" t="s">
        <v>15925</v>
      </c>
      <c r="G1443" s="106" t="s">
        <v>15930</v>
      </c>
      <c r="H1443" s="106"/>
      <c r="I1443" s="106" t="s">
        <v>125</v>
      </c>
      <c r="J1443" s="106"/>
      <c r="K1443" s="107"/>
      <c r="L1443" s="107"/>
      <c r="M1443" s="108"/>
      <c r="N1443" s="109"/>
      <c r="O1443" s="110"/>
      <c r="P1443" s="111"/>
      <c r="Q1443" s="112"/>
      <c r="R1443" s="113"/>
      <c r="S1443" s="114"/>
      <c r="T1443" s="115"/>
      <c r="U1443" s="106"/>
      <c r="V1443" s="107" t="s">
        <v>15931</v>
      </c>
      <c r="W1443" s="107"/>
      <c r="X1443" s="106"/>
      <c r="Y1443" s="106" t="s">
        <v>15930</v>
      </c>
      <c r="Z1443" s="106"/>
      <c r="AA1443" s="106" t="s">
        <v>125</v>
      </c>
      <c r="AB1443" s="106"/>
      <c r="AC1443" s="106"/>
      <c r="AD1443" s="106"/>
      <c r="AE1443" s="106"/>
      <c r="AF1443" s="109"/>
      <c r="AG1443" s="110"/>
      <c r="AH1443" s="111"/>
      <c r="AI1443" s="112"/>
      <c r="AJ1443" s="113"/>
      <c r="AK1443" s="114"/>
      <c r="AL1443" s="115">
        <v>0</v>
      </c>
      <c r="AM1443" s="106"/>
      <c r="AN1443" s="21" t="s">
        <v>15932</v>
      </c>
    </row>
    <row r="1444" spans="1:43" ht="60">
      <c r="A1444" s="106" t="s">
        <v>15895</v>
      </c>
      <c r="B1444" s="106" t="s">
        <v>15933</v>
      </c>
      <c r="C1444" s="106" t="s">
        <v>16260</v>
      </c>
      <c r="D1444" s="21">
        <v>149</v>
      </c>
      <c r="E1444" s="106">
        <v>1</v>
      </c>
      <c r="F1444" s="106" t="s">
        <v>15896</v>
      </c>
      <c r="G1444" s="106" t="s">
        <v>15934</v>
      </c>
      <c r="H1444" s="106"/>
      <c r="I1444" s="106" t="s">
        <v>125</v>
      </c>
      <c r="J1444" s="106"/>
      <c r="K1444" s="107"/>
      <c r="L1444" s="107"/>
      <c r="M1444" s="108"/>
      <c r="N1444" s="109"/>
      <c r="O1444" s="110"/>
      <c r="P1444" s="111"/>
      <c r="Q1444" s="112"/>
      <c r="R1444" s="113"/>
      <c r="S1444" s="114"/>
      <c r="T1444" s="115"/>
      <c r="U1444" s="106"/>
      <c r="V1444" s="107" t="s">
        <v>15935</v>
      </c>
      <c r="W1444" s="107"/>
      <c r="X1444" s="106"/>
      <c r="Y1444" s="106" t="s">
        <v>15934</v>
      </c>
      <c r="Z1444" s="106"/>
      <c r="AA1444" s="106" t="s">
        <v>125</v>
      </c>
      <c r="AB1444" s="106"/>
      <c r="AC1444" s="106"/>
      <c r="AD1444" s="106"/>
      <c r="AE1444" s="106"/>
      <c r="AF1444" s="109"/>
      <c r="AG1444" s="110"/>
      <c r="AH1444" s="111"/>
      <c r="AI1444" s="112"/>
      <c r="AJ1444" s="113"/>
      <c r="AK1444" s="114"/>
      <c r="AL1444" s="115">
        <v>18</v>
      </c>
      <c r="AM1444" s="106"/>
      <c r="AN1444" s="107"/>
      <c r="AQ1444" s="1"/>
    </row>
    <row r="1445" spans="1:43" ht="60">
      <c r="A1445" s="106" t="s">
        <v>15895</v>
      </c>
      <c r="B1445" s="106" t="s">
        <v>15936</v>
      </c>
      <c r="C1445" s="106" t="s">
        <v>16260</v>
      </c>
      <c r="D1445" s="21">
        <v>150</v>
      </c>
      <c r="E1445" s="106">
        <v>1</v>
      </c>
      <c r="F1445" s="106" t="s">
        <v>15896</v>
      </c>
      <c r="G1445" s="106" t="s">
        <v>15937</v>
      </c>
      <c r="H1445" s="106"/>
      <c r="I1445" s="106" t="s">
        <v>125</v>
      </c>
      <c r="J1445" s="106"/>
      <c r="K1445" s="107"/>
      <c r="L1445" s="107"/>
      <c r="M1445" s="108"/>
      <c r="N1445" s="109"/>
      <c r="O1445" s="110"/>
      <c r="P1445" s="111"/>
      <c r="Q1445" s="112"/>
      <c r="R1445" s="113"/>
      <c r="S1445" s="114"/>
      <c r="T1445" s="115"/>
      <c r="U1445" s="106"/>
      <c r="V1445" s="107" t="s">
        <v>15938</v>
      </c>
      <c r="W1445" s="107"/>
      <c r="X1445" s="106"/>
      <c r="Y1445" s="106" t="s">
        <v>15937</v>
      </c>
      <c r="Z1445" s="106"/>
      <c r="AA1445" s="106" t="s">
        <v>125</v>
      </c>
      <c r="AB1445" s="106"/>
      <c r="AC1445" s="106"/>
      <c r="AD1445" s="106"/>
      <c r="AE1445" s="106"/>
      <c r="AF1445" s="109"/>
      <c r="AG1445" s="110"/>
      <c r="AH1445" s="111"/>
      <c r="AI1445" s="112"/>
      <c r="AJ1445" s="113"/>
      <c r="AK1445" s="114"/>
      <c r="AL1445" s="115">
        <v>0</v>
      </c>
      <c r="AM1445" s="106"/>
      <c r="AN1445" s="21" t="s">
        <v>15939</v>
      </c>
    </row>
    <row r="1446" spans="1:43" ht="36">
      <c r="A1446" s="106" t="s">
        <v>15895</v>
      </c>
      <c r="B1446" s="106" t="s">
        <v>15940</v>
      </c>
      <c r="C1446" s="106" t="s">
        <v>16260</v>
      </c>
      <c r="D1446" s="21">
        <v>151</v>
      </c>
      <c r="E1446" s="106">
        <v>1</v>
      </c>
      <c r="F1446" s="106" t="s">
        <v>15925</v>
      </c>
      <c r="G1446" s="106" t="s">
        <v>15941</v>
      </c>
      <c r="H1446" s="106" t="s">
        <v>26</v>
      </c>
      <c r="I1446" s="106" t="s">
        <v>94</v>
      </c>
      <c r="J1446" s="106"/>
      <c r="K1446" s="107" t="s">
        <v>14482</v>
      </c>
      <c r="L1446" s="107"/>
      <c r="M1446" s="108"/>
      <c r="N1446" s="109">
        <v>20</v>
      </c>
      <c r="O1446" s="110">
        <v>2</v>
      </c>
      <c r="P1446" s="111"/>
      <c r="Q1446" s="112">
        <v>6</v>
      </c>
      <c r="R1446" s="113">
        <v>6</v>
      </c>
      <c r="S1446" s="114">
        <v>16</v>
      </c>
      <c r="T1446" s="115"/>
      <c r="U1446" s="106">
        <v>10</v>
      </c>
      <c r="V1446" s="107" t="s">
        <v>15942</v>
      </c>
      <c r="W1446" s="107"/>
      <c r="X1446" s="106"/>
      <c r="Y1446" s="106"/>
      <c r="Z1446" s="106"/>
      <c r="AA1446" s="106"/>
      <c r="AB1446" s="106"/>
      <c r="AC1446" s="106"/>
      <c r="AD1446" s="106"/>
      <c r="AE1446" s="106"/>
      <c r="AF1446" s="109"/>
      <c r="AG1446" s="110"/>
      <c r="AH1446" s="111"/>
      <c r="AI1446" s="112"/>
      <c r="AJ1446" s="113"/>
      <c r="AK1446" s="114"/>
      <c r="AL1446" s="115"/>
      <c r="AM1446" s="106"/>
      <c r="AN1446" s="107"/>
    </row>
    <row r="1447" spans="1:43" ht="48">
      <c r="A1447" s="106" t="s">
        <v>15895</v>
      </c>
      <c r="B1447" s="106" t="s">
        <v>15943</v>
      </c>
      <c r="C1447" s="106" t="s">
        <v>16260</v>
      </c>
      <c r="D1447" s="21">
        <v>152</v>
      </c>
      <c r="E1447" s="106">
        <v>2</v>
      </c>
      <c r="F1447" s="106" t="s">
        <v>15925</v>
      </c>
      <c r="G1447" s="106" t="s">
        <v>15944</v>
      </c>
      <c r="H1447" s="106"/>
      <c r="I1447" s="106" t="s">
        <v>94</v>
      </c>
      <c r="J1447" s="106"/>
      <c r="K1447" s="107" t="s">
        <v>14482</v>
      </c>
      <c r="L1447" s="107"/>
      <c r="M1447" s="108"/>
      <c r="N1447" s="109">
        <v>32</v>
      </c>
      <c r="O1447" s="110">
        <v>3</v>
      </c>
      <c r="P1447" s="111"/>
      <c r="Q1447" s="112">
        <v>7</v>
      </c>
      <c r="R1447" s="113">
        <v>5</v>
      </c>
      <c r="S1447" s="114">
        <v>5</v>
      </c>
      <c r="T1447" s="115"/>
      <c r="U1447" s="106"/>
      <c r="V1447" s="107" t="s">
        <v>15945</v>
      </c>
      <c r="W1447" s="107"/>
      <c r="X1447" s="106"/>
      <c r="Y1447" s="106"/>
      <c r="Z1447" s="106"/>
      <c r="AA1447" s="106"/>
      <c r="AB1447" s="106"/>
      <c r="AC1447" s="106"/>
      <c r="AD1447" s="106"/>
      <c r="AE1447" s="106"/>
      <c r="AF1447" s="109"/>
      <c r="AG1447" s="110"/>
      <c r="AH1447" s="111"/>
      <c r="AI1447" s="112"/>
      <c r="AJ1447" s="113"/>
      <c r="AK1447" s="114"/>
      <c r="AL1447" s="115"/>
      <c r="AM1447" s="106"/>
      <c r="AN1447" s="107"/>
    </row>
    <row r="1448" spans="1:43" ht="36">
      <c r="A1448" s="106" t="s">
        <v>15895</v>
      </c>
      <c r="B1448" s="106" t="s">
        <v>15946</v>
      </c>
      <c r="C1448" s="106" t="s">
        <v>16260</v>
      </c>
      <c r="D1448" s="21">
        <v>153</v>
      </c>
      <c r="E1448" s="106">
        <v>3</v>
      </c>
      <c r="F1448" s="106" t="s">
        <v>15925</v>
      </c>
      <c r="G1448" s="106" t="s">
        <v>15947</v>
      </c>
      <c r="H1448" s="106"/>
      <c r="I1448" s="106" t="s">
        <v>94</v>
      </c>
      <c r="J1448" s="106"/>
      <c r="K1448" s="107" t="s">
        <v>14551</v>
      </c>
      <c r="L1448" s="118"/>
      <c r="M1448" s="108"/>
      <c r="N1448" s="109">
        <v>28</v>
      </c>
      <c r="O1448" s="110">
        <v>2</v>
      </c>
      <c r="P1448" s="111"/>
      <c r="Q1448" s="112">
        <v>2</v>
      </c>
      <c r="R1448" s="113">
        <v>3</v>
      </c>
      <c r="S1448" s="114">
        <v>5</v>
      </c>
      <c r="T1448" s="115"/>
      <c r="U1448" s="106"/>
      <c r="V1448" s="107" t="s">
        <v>15948</v>
      </c>
      <c r="W1448" s="107"/>
      <c r="X1448" s="106"/>
      <c r="Y1448" s="106"/>
      <c r="Z1448" s="106"/>
      <c r="AA1448" s="106"/>
      <c r="AB1448" s="106"/>
      <c r="AC1448" s="106"/>
      <c r="AD1448" s="106"/>
      <c r="AE1448" s="106"/>
      <c r="AF1448" s="109"/>
      <c r="AG1448" s="110"/>
      <c r="AH1448" s="111"/>
      <c r="AI1448" s="112"/>
      <c r="AJ1448" s="113"/>
      <c r="AK1448" s="114"/>
      <c r="AL1448" s="115"/>
      <c r="AM1448" s="106"/>
      <c r="AN1448" s="107"/>
      <c r="AP1448" s="1"/>
    </row>
    <row r="1449" spans="1:43" ht="36">
      <c r="A1449" s="106" t="s">
        <v>15895</v>
      </c>
      <c r="B1449" s="106" t="s">
        <v>15949</v>
      </c>
      <c r="C1449" s="106" t="s">
        <v>16260</v>
      </c>
      <c r="D1449" s="21">
        <v>154</v>
      </c>
      <c r="E1449" s="106">
        <v>2</v>
      </c>
      <c r="F1449" s="106" t="s">
        <v>15925</v>
      </c>
      <c r="G1449" s="106" t="s">
        <v>15950</v>
      </c>
      <c r="H1449" s="106"/>
      <c r="I1449" s="106" t="s">
        <v>104</v>
      </c>
      <c r="J1449" s="106"/>
      <c r="K1449" s="107" t="s">
        <v>15951</v>
      </c>
      <c r="L1449" s="107"/>
      <c r="M1449" s="108"/>
      <c r="N1449" s="109"/>
      <c r="O1449" s="110">
        <v>3</v>
      </c>
      <c r="P1449" s="111"/>
      <c r="Q1449" s="112"/>
      <c r="R1449" s="113"/>
      <c r="S1449" s="114"/>
      <c r="T1449" s="115">
        <v>5</v>
      </c>
      <c r="U1449" s="106"/>
      <c r="V1449" s="107" t="s">
        <v>15952</v>
      </c>
      <c r="W1449" s="107"/>
      <c r="X1449" s="106"/>
      <c r="Y1449" s="106"/>
      <c r="Z1449" s="106"/>
      <c r="AA1449" s="106"/>
      <c r="AB1449" s="106"/>
      <c r="AC1449" s="106"/>
      <c r="AD1449" s="106"/>
      <c r="AE1449" s="106"/>
      <c r="AF1449" s="109"/>
      <c r="AG1449" s="110"/>
      <c r="AH1449" s="111"/>
      <c r="AI1449" s="112"/>
      <c r="AJ1449" s="113"/>
      <c r="AK1449" s="114"/>
      <c r="AL1449" s="115"/>
      <c r="AM1449" s="106"/>
      <c r="AN1449" s="107"/>
      <c r="AP1449" s="1"/>
    </row>
    <row r="1450" spans="1:43" ht="36">
      <c r="A1450" s="106" t="s">
        <v>15895</v>
      </c>
      <c r="B1450" s="117" t="s">
        <v>15953</v>
      </c>
      <c r="C1450" s="106" t="s">
        <v>16260</v>
      </c>
      <c r="D1450" s="21">
        <v>155</v>
      </c>
      <c r="E1450" s="106">
        <v>2</v>
      </c>
      <c r="F1450" s="106" t="s">
        <v>15925</v>
      </c>
      <c r="G1450" s="106" t="s">
        <v>15954</v>
      </c>
      <c r="H1450" s="106"/>
      <c r="I1450" s="106" t="s">
        <v>104</v>
      </c>
      <c r="J1450" s="106"/>
      <c r="K1450" s="107" t="s">
        <v>15951</v>
      </c>
      <c r="L1450" s="107"/>
      <c r="M1450" s="108"/>
      <c r="N1450" s="109"/>
      <c r="O1450" s="110">
        <v>4</v>
      </c>
      <c r="P1450" s="111"/>
      <c r="Q1450" s="112"/>
      <c r="R1450" s="113"/>
      <c r="S1450" s="114"/>
      <c r="T1450" s="115">
        <v>3</v>
      </c>
      <c r="U1450" s="106"/>
      <c r="V1450" s="107" t="s">
        <v>15955</v>
      </c>
      <c r="W1450" s="107"/>
      <c r="X1450" s="106"/>
      <c r="Y1450" s="106"/>
      <c r="Z1450" s="106"/>
      <c r="AA1450" s="106"/>
      <c r="AB1450" s="106"/>
      <c r="AC1450" s="106"/>
      <c r="AD1450" s="106"/>
      <c r="AE1450" s="106"/>
      <c r="AF1450" s="109"/>
      <c r="AG1450" s="110"/>
      <c r="AH1450" s="111"/>
      <c r="AI1450" s="112"/>
      <c r="AJ1450" s="113"/>
      <c r="AK1450" s="114"/>
      <c r="AL1450" s="115"/>
      <c r="AM1450" s="106"/>
      <c r="AN1450" s="107"/>
      <c r="AP1450" s="1"/>
    </row>
    <row r="1451" spans="1:43" ht="24">
      <c r="A1451" s="106" t="s">
        <v>15895</v>
      </c>
      <c r="B1451" s="106" t="s">
        <v>15956</v>
      </c>
      <c r="C1451" s="106" t="s">
        <v>16260</v>
      </c>
      <c r="D1451" s="21">
        <v>156</v>
      </c>
      <c r="E1451" s="106">
        <v>2</v>
      </c>
      <c r="F1451" s="106" t="s">
        <v>15925</v>
      </c>
      <c r="G1451" s="106" t="s">
        <v>15957</v>
      </c>
      <c r="H1451" s="106"/>
      <c r="I1451" s="106" t="s">
        <v>104</v>
      </c>
      <c r="J1451" s="106"/>
      <c r="K1451" s="107" t="s">
        <v>15958</v>
      </c>
      <c r="L1451" s="107"/>
      <c r="M1451" s="108"/>
      <c r="N1451" s="109"/>
      <c r="O1451" s="110">
        <v>2</v>
      </c>
      <c r="P1451" s="111"/>
      <c r="Q1451" s="112"/>
      <c r="R1451" s="113"/>
      <c r="S1451" s="114"/>
      <c r="T1451" s="115">
        <v>3</v>
      </c>
      <c r="U1451" s="106"/>
      <c r="V1451" s="107" t="s">
        <v>15959</v>
      </c>
      <c r="W1451" s="118" t="s">
        <v>15960</v>
      </c>
      <c r="X1451" s="106"/>
      <c r="Y1451" s="106"/>
      <c r="Z1451" s="106"/>
      <c r="AA1451" s="106"/>
      <c r="AB1451" s="106"/>
      <c r="AC1451" s="106"/>
      <c r="AD1451" s="106"/>
      <c r="AE1451" s="106"/>
      <c r="AF1451" s="109"/>
      <c r="AG1451" s="110"/>
      <c r="AH1451" s="111"/>
      <c r="AI1451" s="112"/>
      <c r="AJ1451" s="113"/>
      <c r="AK1451" s="114"/>
      <c r="AL1451" s="115"/>
      <c r="AM1451" s="106"/>
      <c r="AN1451" s="107"/>
      <c r="AP1451" s="1"/>
    </row>
    <row r="1452" spans="1:43">
      <c r="A1452" s="106" t="s">
        <v>15895</v>
      </c>
      <c r="B1452" s="117" t="s">
        <v>15961</v>
      </c>
      <c r="C1452" s="106" t="s">
        <v>16260</v>
      </c>
      <c r="D1452" s="21">
        <v>157</v>
      </c>
      <c r="E1452" s="106">
        <v>2</v>
      </c>
      <c r="F1452" s="106" t="s">
        <v>15925</v>
      </c>
      <c r="G1452" s="106" t="s">
        <v>15962</v>
      </c>
      <c r="H1452" s="106"/>
      <c r="I1452" s="106" t="s">
        <v>82</v>
      </c>
      <c r="J1452" s="106"/>
      <c r="K1452" s="107"/>
      <c r="L1452" s="107"/>
      <c r="M1452" s="108"/>
      <c r="N1452" s="109"/>
      <c r="O1452" s="110"/>
      <c r="P1452" s="111"/>
      <c r="Q1452" s="112"/>
      <c r="R1452" s="113"/>
      <c r="S1452" s="114"/>
      <c r="T1452" s="115"/>
      <c r="U1452" s="106"/>
      <c r="V1452" s="118" t="s">
        <v>15963</v>
      </c>
      <c r="W1452" s="107"/>
      <c r="X1452" s="106"/>
      <c r="Y1452" s="106"/>
      <c r="Z1452" s="106"/>
      <c r="AA1452" s="106"/>
      <c r="AB1452" s="106"/>
      <c r="AC1452" s="106"/>
      <c r="AD1452" s="106"/>
      <c r="AE1452" s="106"/>
      <c r="AF1452" s="109"/>
      <c r="AG1452" s="110"/>
      <c r="AH1452" s="111"/>
      <c r="AI1452" s="112"/>
      <c r="AJ1452" s="113"/>
      <c r="AK1452" s="114"/>
      <c r="AL1452" s="115"/>
      <c r="AM1452" s="106"/>
      <c r="AN1452" s="107"/>
      <c r="AP1452" s="1"/>
    </row>
    <row r="1453" spans="1:43" ht="48">
      <c r="A1453" s="106" t="s">
        <v>15895</v>
      </c>
      <c r="B1453" s="106" t="s">
        <v>15964</v>
      </c>
      <c r="C1453" s="106" t="s">
        <v>16260</v>
      </c>
      <c r="D1453" s="21">
        <v>158</v>
      </c>
      <c r="E1453" s="106">
        <v>1</v>
      </c>
      <c r="F1453" s="106" t="s">
        <v>15896</v>
      </c>
      <c r="G1453" s="106" t="s">
        <v>14681</v>
      </c>
      <c r="H1453" s="106" t="s">
        <v>26</v>
      </c>
      <c r="I1453" s="106" t="s">
        <v>94</v>
      </c>
      <c r="J1453" s="106"/>
      <c r="K1453" s="107" t="s">
        <v>15965</v>
      </c>
      <c r="L1453" s="107"/>
      <c r="M1453" s="108"/>
      <c r="N1453" s="109">
        <v>4</v>
      </c>
      <c r="O1453" s="110">
        <v>6</v>
      </c>
      <c r="P1453" s="111"/>
      <c r="Q1453" s="112">
        <v>6</v>
      </c>
      <c r="R1453" s="113">
        <v>2</v>
      </c>
      <c r="S1453" s="114">
        <v>8</v>
      </c>
      <c r="T1453" s="115"/>
      <c r="U1453" s="106"/>
      <c r="V1453" s="107" t="s">
        <v>15966</v>
      </c>
      <c r="W1453" s="107"/>
      <c r="X1453" s="106"/>
      <c r="Y1453" s="106"/>
      <c r="Z1453" s="106"/>
      <c r="AA1453" s="106"/>
      <c r="AB1453" s="106"/>
      <c r="AC1453" s="106"/>
      <c r="AD1453" s="106"/>
      <c r="AE1453" s="106"/>
      <c r="AF1453" s="109"/>
      <c r="AG1453" s="110"/>
      <c r="AH1453" s="111"/>
      <c r="AI1453" s="112"/>
      <c r="AJ1453" s="113"/>
      <c r="AK1453" s="114"/>
      <c r="AL1453" s="115"/>
      <c r="AM1453" s="106"/>
      <c r="AN1453" s="107"/>
      <c r="AP1453" s="1"/>
    </row>
    <row r="1454" spans="1:43" ht="36">
      <c r="A1454" s="106" t="s">
        <v>15895</v>
      </c>
      <c r="B1454" s="106" t="s">
        <v>15967</v>
      </c>
      <c r="C1454" s="106" t="s">
        <v>16260</v>
      </c>
      <c r="D1454" s="21">
        <v>159</v>
      </c>
      <c r="E1454" s="106">
        <v>1</v>
      </c>
      <c r="F1454" s="106" t="s">
        <v>15896</v>
      </c>
      <c r="G1454" s="106" t="s">
        <v>15968</v>
      </c>
      <c r="H1454" s="106" t="s">
        <v>26</v>
      </c>
      <c r="I1454" s="106" t="s">
        <v>104</v>
      </c>
      <c r="J1454" s="106"/>
      <c r="K1454" s="107" t="s">
        <v>15969</v>
      </c>
      <c r="L1454" s="107"/>
      <c r="M1454" s="108"/>
      <c r="N1454" s="109"/>
      <c r="O1454" s="110">
        <v>4</v>
      </c>
      <c r="P1454" s="111"/>
      <c r="Q1454" s="112"/>
      <c r="R1454" s="113"/>
      <c r="S1454" s="114"/>
      <c r="T1454" s="115">
        <v>8</v>
      </c>
      <c r="U1454" s="106">
        <v>5</v>
      </c>
      <c r="V1454" s="107" t="s">
        <v>15970</v>
      </c>
      <c r="W1454" s="107"/>
      <c r="X1454" s="106"/>
      <c r="Y1454" s="106"/>
      <c r="Z1454" s="106"/>
      <c r="AA1454" s="106"/>
      <c r="AB1454" s="106"/>
      <c r="AC1454" s="106"/>
      <c r="AD1454" s="106"/>
      <c r="AE1454" s="106"/>
      <c r="AF1454" s="109"/>
      <c r="AG1454" s="110"/>
      <c r="AH1454" s="111"/>
      <c r="AI1454" s="112"/>
      <c r="AJ1454" s="113"/>
      <c r="AK1454" s="114"/>
      <c r="AL1454" s="115"/>
      <c r="AM1454" s="106"/>
      <c r="AN1454" s="107"/>
      <c r="AP1454" s="1"/>
    </row>
    <row r="1455" spans="1:43" ht="36">
      <c r="A1455" s="106" t="s">
        <v>15895</v>
      </c>
      <c r="B1455" s="106" t="s">
        <v>15971</v>
      </c>
      <c r="C1455" s="106" t="s">
        <v>16260</v>
      </c>
      <c r="D1455" s="21">
        <v>160</v>
      </c>
      <c r="E1455" s="106">
        <v>2</v>
      </c>
      <c r="F1455" s="106" t="s">
        <v>15896</v>
      </c>
      <c r="G1455" s="106" t="s">
        <v>15972</v>
      </c>
      <c r="H1455" s="106"/>
      <c r="I1455" s="106" t="s">
        <v>104</v>
      </c>
      <c r="J1455" s="106"/>
      <c r="K1455" s="107" t="s">
        <v>15973</v>
      </c>
      <c r="L1455" s="107"/>
      <c r="M1455" s="108"/>
      <c r="N1455" s="109"/>
      <c r="O1455" s="110">
        <v>0</v>
      </c>
      <c r="P1455" s="111"/>
      <c r="Q1455" s="112"/>
      <c r="R1455" s="113"/>
      <c r="S1455" s="114"/>
      <c r="T1455" s="115">
        <v>4</v>
      </c>
      <c r="U1455" s="106"/>
      <c r="V1455" s="107" t="s">
        <v>15974</v>
      </c>
      <c r="W1455" s="107"/>
      <c r="X1455" s="106"/>
      <c r="Y1455" s="106"/>
      <c r="Z1455" s="106"/>
      <c r="AA1455" s="106"/>
      <c r="AB1455" s="106"/>
      <c r="AC1455" s="106"/>
      <c r="AD1455" s="106"/>
      <c r="AE1455" s="106"/>
      <c r="AF1455" s="109"/>
      <c r="AG1455" s="110"/>
      <c r="AH1455" s="111"/>
      <c r="AI1455" s="112"/>
      <c r="AJ1455" s="113"/>
      <c r="AK1455" s="114"/>
      <c r="AL1455" s="115"/>
      <c r="AM1455" s="106"/>
      <c r="AN1455" s="107"/>
      <c r="AP1455" s="1"/>
    </row>
    <row r="1456" spans="1:43" ht="36">
      <c r="A1456" s="106" t="s">
        <v>15895</v>
      </c>
      <c r="B1456" s="106" t="s">
        <v>15975</v>
      </c>
      <c r="C1456" s="106" t="s">
        <v>16260</v>
      </c>
      <c r="D1456" s="21">
        <v>160</v>
      </c>
      <c r="E1456" s="106">
        <v>3</v>
      </c>
      <c r="F1456" s="106" t="s">
        <v>15896</v>
      </c>
      <c r="G1456" s="106" t="s">
        <v>15976</v>
      </c>
      <c r="H1456" s="106"/>
      <c r="I1456" s="106" t="s">
        <v>104</v>
      </c>
      <c r="J1456" s="106"/>
      <c r="K1456" s="107" t="s">
        <v>15973</v>
      </c>
      <c r="L1456" s="107"/>
      <c r="M1456" s="108"/>
      <c r="N1456" s="109"/>
      <c r="O1456" s="110">
        <v>1</v>
      </c>
      <c r="P1456" s="111"/>
      <c r="Q1456" s="112"/>
      <c r="R1456" s="113"/>
      <c r="S1456" s="114"/>
      <c r="T1456" s="115">
        <v>5</v>
      </c>
      <c r="U1456" s="106"/>
      <c r="V1456" s="107" t="s">
        <v>15977</v>
      </c>
      <c r="W1456" s="107" t="s">
        <v>15978</v>
      </c>
      <c r="X1456" s="106"/>
      <c r="Y1456" s="106"/>
      <c r="Z1456" s="106"/>
      <c r="AA1456" s="106"/>
      <c r="AB1456" s="106"/>
      <c r="AC1456" s="106"/>
      <c r="AD1456" s="106"/>
      <c r="AE1456" s="106"/>
      <c r="AF1456" s="109"/>
      <c r="AG1456" s="110"/>
      <c r="AH1456" s="111"/>
      <c r="AI1456" s="112"/>
      <c r="AJ1456" s="113"/>
      <c r="AK1456" s="114"/>
      <c r="AL1456" s="115"/>
      <c r="AM1456" s="106"/>
      <c r="AN1456" s="107"/>
      <c r="AP1456" s="1"/>
    </row>
    <row r="1457" spans="1:43" ht="24">
      <c r="A1457" s="106" t="s">
        <v>15895</v>
      </c>
      <c r="B1457" s="106" t="s">
        <v>15979</v>
      </c>
      <c r="C1457" s="106" t="s">
        <v>16260</v>
      </c>
      <c r="D1457" s="21">
        <v>161</v>
      </c>
      <c r="E1457" s="106">
        <v>3</v>
      </c>
      <c r="F1457" s="106" t="s">
        <v>15896</v>
      </c>
      <c r="G1457" s="106" t="s">
        <v>15980</v>
      </c>
      <c r="H1457" s="106"/>
      <c r="I1457" s="106" t="s">
        <v>104</v>
      </c>
      <c r="J1457" s="106"/>
      <c r="K1457" s="107" t="s">
        <v>15973</v>
      </c>
      <c r="L1457" s="107"/>
      <c r="M1457" s="108"/>
      <c r="N1457" s="109"/>
      <c r="O1457" s="110">
        <v>4</v>
      </c>
      <c r="P1457" s="111"/>
      <c r="Q1457" s="112"/>
      <c r="R1457" s="113"/>
      <c r="S1457" s="114"/>
      <c r="T1457" s="115">
        <v>4</v>
      </c>
      <c r="U1457" s="106"/>
      <c r="V1457" s="107" t="s">
        <v>15981</v>
      </c>
      <c r="W1457" s="107" t="s">
        <v>15982</v>
      </c>
      <c r="X1457" s="106"/>
      <c r="Y1457" s="106"/>
      <c r="Z1457" s="106"/>
      <c r="AA1457" s="106"/>
      <c r="AB1457" s="106"/>
      <c r="AC1457" s="106"/>
      <c r="AD1457" s="106"/>
      <c r="AE1457" s="106"/>
      <c r="AF1457" s="109"/>
      <c r="AG1457" s="110"/>
      <c r="AH1457" s="111"/>
      <c r="AI1457" s="112"/>
      <c r="AJ1457" s="113"/>
      <c r="AK1457" s="114"/>
      <c r="AL1457" s="115"/>
      <c r="AM1457" s="106"/>
      <c r="AN1457" s="107"/>
      <c r="AP1457" s="1"/>
    </row>
    <row r="1458" spans="1:43" ht="48">
      <c r="A1458" s="106" t="s">
        <v>15895</v>
      </c>
      <c r="B1458" s="106" t="s">
        <v>15983</v>
      </c>
      <c r="C1458" s="106" t="s">
        <v>16260</v>
      </c>
      <c r="D1458" s="21">
        <v>163</v>
      </c>
      <c r="E1458" s="106">
        <v>2</v>
      </c>
      <c r="F1458" s="106" t="s">
        <v>15896</v>
      </c>
      <c r="G1458" s="106" t="s">
        <v>15984</v>
      </c>
      <c r="H1458" s="106"/>
      <c r="I1458" s="106" t="s">
        <v>82</v>
      </c>
      <c r="J1458" s="106"/>
      <c r="K1458" s="107"/>
      <c r="L1458" s="107"/>
      <c r="M1458" s="108"/>
      <c r="N1458" s="109"/>
      <c r="O1458" s="110"/>
      <c r="P1458" s="111"/>
      <c r="Q1458" s="112"/>
      <c r="R1458" s="113"/>
      <c r="S1458" s="114"/>
      <c r="T1458" s="115"/>
      <c r="U1458" s="106"/>
      <c r="V1458" s="107" t="s">
        <v>15985</v>
      </c>
      <c r="W1458" s="107"/>
      <c r="X1458" s="106"/>
      <c r="Y1458" s="106"/>
      <c r="Z1458" s="106"/>
      <c r="AA1458" s="106"/>
      <c r="AB1458" s="106"/>
      <c r="AC1458" s="106"/>
      <c r="AD1458" s="106"/>
      <c r="AE1458" s="106"/>
      <c r="AF1458" s="109"/>
      <c r="AG1458" s="110"/>
      <c r="AH1458" s="111"/>
      <c r="AI1458" s="112"/>
      <c r="AJ1458" s="113"/>
      <c r="AK1458" s="114"/>
      <c r="AL1458" s="115"/>
      <c r="AM1458" s="106"/>
      <c r="AN1458" s="107"/>
      <c r="AP1458" s="1"/>
    </row>
    <row r="1459" spans="1:43" ht="60">
      <c r="A1459" s="106" t="s">
        <v>15895</v>
      </c>
      <c r="B1459" s="106" t="s">
        <v>15986</v>
      </c>
      <c r="C1459" s="106" t="s">
        <v>16260</v>
      </c>
      <c r="D1459" s="21">
        <v>164</v>
      </c>
      <c r="E1459" s="106">
        <v>2</v>
      </c>
      <c r="F1459" s="106" t="s">
        <v>15896</v>
      </c>
      <c r="G1459" s="106" t="s">
        <v>15987</v>
      </c>
      <c r="H1459" s="106"/>
      <c r="I1459" s="106" t="s">
        <v>82</v>
      </c>
      <c r="J1459" s="106"/>
      <c r="K1459" s="107"/>
      <c r="L1459" s="107"/>
      <c r="M1459" s="108"/>
      <c r="N1459" s="109"/>
      <c r="O1459" s="110"/>
      <c r="P1459" s="111"/>
      <c r="Q1459" s="112"/>
      <c r="R1459" s="113"/>
      <c r="S1459" s="114"/>
      <c r="T1459" s="115"/>
      <c r="U1459" s="106"/>
      <c r="V1459" s="107" t="s">
        <v>15988</v>
      </c>
      <c r="W1459" s="107"/>
      <c r="X1459" s="106"/>
      <c r="Y1459" s="106"/>
      <c r="Z1459" s="106"/>
      <c r="AA1459" s="106"/>
      <c r="AB1459" s="106"/>
      <c r="AC1459" s="106"/>
      <c r="AD1459" s="106"/>
      <c r="AE1459" s="106"/>
      <c r="AF1459" s="109"/>
      <c r="AG1459" s="110"/>
      <c r="AH1459" s="111"/>
      <c r="AI1459" s="112"/>
      <c r="AJ1459" s="113"/>
      <c r="AK1459" s="114"/>
      <c r="AL1459" s="115"/>
      <c r="AM1459" s="106"/>
      <c r="AN1459" s="107"/>
      <c r="AP1459" s="1"/>
    </row>
    <row r="1460" spans="1:43" ht="60">
      <c r="A1460" s="106" t="s">
        <v>15895</v>
      </c>
      <c r="B1460" s="106" t="s">
        <v>15989</v>
      </c>
      <c r="C1460" s="106" t="s">
        <v>16260</v>
      </c>
      <c r="D1460" s="21">
        <v>165</v>
      </c>
      <c r="E1460" s="106">
        <v>3</v>
      </c>
      <c r="F1460" s="106" t="s">
        <v>15896</v>
      </c>
      <c r="G1460" s="106" t="s">
        <v>15990</v>
      </c>
      <c r="H1460" s="106"/>
      <c r="I1460" s="106" t="s">
        <v>82</v>
      </c>
      <c r="J1460" s="106"/>
      <c r="K1460" s="107"/>
      <c r="L1460" s="107"/>
      <c r="M1460" s="108"/>
      <c r="N1460" s="109"/>
      <c r="O1460" s="110"/>
      <c r="P1460" s="111"/>
      <c r="Q1460" s="112"/>
      <c r="R1460" s="113"/>
      <c r="S1460" s="114"/>
      <c r="T1460" s="115"/>
      <c r="U1460" s="106"/>
      <c r="V1460" s="107" t="s">
        <v>15991</v>
      </c>
      <c r="W1460" s="107"/>
      <c r="X1460" s="106"/>
      <c r="Y1460" s="106"/>
      <c r="Z1460" s="106"/>
      <c r="AA1460" s="106"/>
      <c r="AB1460" s="106"/>
      <c r="AC1460" s="106"/>
      <c r="AD1460" s="106"/>
      <c r="AE1460" s="106"/>
      <c r="AF1460" s="109"/>
      <c r="AG1460" s="110"/>
      <c r="AH1460" s="111"/>
      <c r="AI1460" s="112"/>
      <c r="AJ1460" s="113"/>
      <c r="AK1460" s="114"/>
      <c r="AL1460" s="115"/>
      <c r="AM1460" s="106"/>
      <c r="AN1460" s="107"/>
      <c r="AP1460" s="1"/>
    </row>
    <row r="1461" spans="1:43">
      <c r="A1461" s="106" t="s">
        <v>15895</v>
      </c>
      <c r="B1461" s="106" t="s">
        <v>15992</v>
      </c>
      <c r="C1461" s="106" t="s">
        <v>16260</v>
      </c>
      <c r="D1461" s="106">
        <v>999</v>
      </c>
      <c r="E1461" s="106">
        <v>0</v>
      </c>
      <c r="F1461" s="106" t="s">
        <v>15896</v>
      </c>
      <c r="G1461" s="106" t="s">
        <v>15896</v>
      </c>
      <c r="H1461" s="106"/>
      <c r="I1461" s="1" t="s">
        <v>13388</v>
      </c>
      <c r="J1461" s="106"/>
      <c r="K1461" s="107"/>
      <c r="L1461" s="2" t="s">
        <v>14747</v>
      </c>
      <c r="M1461" s="108"/>
      <c r="N1461" s="109"/>
      <c r="O1461" s="110"/>
      <c r="P1461" s="111"/>
      <c r="Q1461" s="112"/>
      <c r="R1461" s="113"/>
      <c r="S1461" s="114"/>
      <c r="T1461" s="115"/>
      <c r="U1461" s="106"/>
      <c r="V1461" s="107"/>
      <c r="W1461" s="107"/>
      <c r="X1461" s="106"/>
      <c r="Y1461" s="106" t="s">
        <v>15896</v>
      </c>
      <c r="Z1461" s="106"/>
      <c r="AA1461" s="106" t="s">
        <v>13388</v>
      </c>
      <c r="AB1461" s="106"/>
      <c r="AC1461" s="106"/>
      <c r="AD1461" s="2" t="s">
        <v>13514</v>
      </c>
      <c r="AE1461" s="106"/>
      <c r="AF1461" s="109"/>
      <c r="AG1461" s="110"/>
      <c r="AH1461" s="111"/>
      <c r="AI1461" s="112"/>
      <c r="AJ1461" s="113"/>
      <c r="AK1461" s="114"/>
      <c r="AL1461" s="115"/>
      <c r="AM1461" s="106"/>
      <c r="AN1461" s="107"/>
      <c r="AQ1461" s="1"/>
    </row>
    <row r="1462" spans="1:43" ht="48">
      <c r="A1462" s="106" t="s">
        <v>15994</v>
      </c>
      <c r="B1462" s="117" t="s">
        <v>15995</v>
      </c>
      <c r="C1462" s="106" t="s">
        <v>16262</v>
      </c>
      <c r="D1462" s="21">
        <v>1</v>
      </c>
      <c r="E1462" s="106">
        <v>1</v>
      </c>
      <c r="F1462" s="106"/>
      <c r="G1462" s="106" t="s">
        <v>349</v>
      </c>
      <c r="H1462" s="106" t="s">
        <v>26</v>
      </c>
      <c r="I1462" s="106" t="s">
        <v>27</v>
      </c>
      <c r="J1462" s="106" t="s">
        <v>28</v>
      </c>
      <c r="K1462" s="107" t="s">
        <v>350</v>
      </c>
      <c r="L1462" s="107" t="s">
        <v>52</v>
      </c>
      <c r="M1462" s="108">
        <v>11</v>
      </c>
      <c r="N1462" s="109"/>
      <c r="O1462" s="110"/>
      <c r="P1462" s="111">
        <v>2</v>
      </c>
      <c r="Q1462" s="112">
        <v>2</v>
      </c>
      <c r="R1462" s="113">
        <v>2</v>
      </c>
      <c r="S1462" s="114">
        <v>5</v>
      </c>
      <c r="T1462" s="115"/>
      <c r="U1462" s="106"/>
      <c r="V1462" s="119" t="s">
        <v>15996</v>
      </c>
      <c r="W1462" s="107"/>
      <c r="X1462" s="106"/>
      <c r="Y1462" s="106"/>
      <c r="Z1462" s="106"/>
      <c r="AA1462" s="106"/>
      <c r="AB1462" s="106"/>
      <c r="AC1462" s="106"/>
      <c r="AD1462" s="106"/>
      <c r="AE1462" s="106"/>
      <c r="AF1462" s="109"/>
      <c r="AG1462" s="110"/>
      <c r="AH1462" s="111"/>
      <c r="AI1462" s="112"/>
      <c r="AJ1462" s="113"/>
      <c r="AK1462" s="114"/>
      <c r="AL1462" s="115"/>
      <c r="AM1462" s="106"/>
      <c r="AN1462" s="107"/>
      <c r="AP1462" s="1"/>
    </row>
    <row r="1463" spans="1:43">
      <c r="A1463" s="106" t="s">
        <v>15994</v>
      </c>
      <c r="B1463" s="106" t="s">
        <v>15997</v>
      </c>
      <c r="C1463" s="106" t="s">
        <v>16262</v>
      </c>
      <c r="D1463" s="21">
        <v>2</v>
      </c>
      <c r="E1463" s="106">
        <v>1</v>
      </c>
      <c r="F1463" s="106"/>
      <c r="G1463" s="106" t="s">
        <v>353</v>
      </c>
      <c r="H1463" s="106" t="s">
        <v>26</v>
      </c>
      <c r="I1463" s="106" t="s">
        <v>27</v>
      </c>
      <c r="J1463" s="106" t="s">
        <v>57</v>
      </c>
      <c r="K1463" s="107" t="s">
        <v>15998</v>
      </c>
      <c r="L1463" s="107" t="s">
        <v>171</v>
      </c>
      <c r="M1463" s="108">
        <v>9</v>
      </c>
      <c r="N1463" s="109"/>
      <c r="O1463" s="110"/>
      <c r="P1463" s="111">
        <v>1</v>
      </c>
      <c r="Q1463" s="112">
        <v>3</v>
      </c>
      <c r="R1463" s="113">
        <v>1</v>
      </c>
      <c r="S1463" s="114">
        <v>4</v>
      </c>
      <c r="T1463" s="115"/>
      <c r="U1463" s="106"/>
      <c r="V1463" s="116" t="s">
        <v>15999</v>
      </c>
      <c r="W1463" s="107"/>
      <c r="X1463" s="106"/>
      <c r="Y1463" s="106"/>
      <c r="Z1463" s="106"/>
      <c r="AA1463" s="106"/>
      <c r="AB1463" s="106"/>
      <c r="AC1463" s="106"/>
      <c r="AD1463" s="106"/>
      <c r="AE1463" s="106"/>
      <c r="AF1463" s="109"/>
      <c r="AG1463" s="110"/>
      <c r="AH1463" s="111"/>
      <c r="AI1463" s="112"/>
      <c r="AJ1463" s="113"/>
      <c r="AK1463" s="114"/>
      <c r="AL1463" s="115"/>
      <c r="AM1463" s="106"/>
      <c r="AN1463" s="107"/>
      <c r="AP1463" s="1"/>
    </row>
    <row r="1464" spans="1:43">
      <c r="A1464" s="106" t="s">
        <v>15994</v>
      </c>
      <c r="B1464" s="106" t="s">
        <v>16000</v>
      </c>
      <c r="C1464" s="106" t="s">
        <v>16262</v>
      </c>
      <c r="D1464" s="21">
        <v>3</v>
      </c>
      <c r="E1464" s="106">
        <v>3</v>
      </c>
      <c r="F1464" s="106"/>
      <c r="G1464" s="106" t="s">
        <v>16001</v>
      </c>
      <c r="H1464" s="106"/>
      <c r="I1464" s="106" t="s">
        <v>38</v>
      </c>
      <c r="J1464" s="106" t="s">
        <v>28</v>
      </c>
      <c r="K1464" s="106" t="s">
        <v>16002</v>
      </c>
      <c r="L1464" s="107" t="s">
        <v>171</v>
      </c>
      <c r="M1464" s="108">
        <v>2</v>
      </c>
      <c r="N1464" s="109"/>
      <c r="O1464" s="110"/>
      <c r="P1464" s="111">
        <v>0</v>
      </c>
      <c r="Q1464" s="112">
        <v>2</v>
      </c>
      <c r="R1464" s="113">
        <v>0</v>
      </c>
      <c r="S1464" s="114">
        <v>1</v>
      </c>
      <c r="T1464" s="115"/>
      <c r="U1464" s="106"/>
      <c r="V1464" s="107" t="s">
        <v>16003</v>
      </c>
      <c r="W1464" s="107"/>
      <c r="X1464" s="106"/>
      <c r="Y1464" s="106"/>
      <c r="Z1464" s="106"/>
      <c r="AA1464" s="106"/>
      <c r="AB1464" s="106"/>
      <c r="AC1464" s="106"/>
      <c r="AD1464" s="106"/>
      <c r="AE1464" s="106"/>
      <c r="AF1464" s="109"/>
      <c r="AG1464" s="110"/>
      <c r="AH1464" s="111"/>
      <c r="AI1464" s="112"/>
      <c r="AJ1464" s="113"/>
      <c r="AK1464" s="114"/>
      <c r="AL1464" s="115"/>
      <c r="AM1464" s="106"/>
      <c r="AN1464" s="107"/>
      <c r="AP1464" s="1"/>
    </row>
    <row r="1465" spans="1:43" ht="24">
      <c r="A1465" s="106" t="s">
        <v>15994</v>
      </c>
      <c r="B1465" s="106" t="s">
        <v>16004</v>
      </c>
      <c r="C1465" s="106" t="s">
        <v>16262</v>
      </c>
      <c r="D1465" s="21">
        <v>4</v>
      </c>
      <c r="E1465" s="106">
        <v>3</v>
      </c>
      <c r="F1465" s="106"/>
      <c r="G1465" s="106" t="s">
        <v>16005</v>
      </c>
      <c r="H1465" s="106"/>
      <c r="I1465" s="106" t="s">
        <v>38</v>
      </c>
      <c r="J1465" s="106" t="s">
        <v>57</v>
      </c>
      <c r="K1465" s="107" t="s">
        <v>358</v>
      </c>
      <c r="L1465" s="107" t="s">
        <v>52</v>
      </c>
      <c r="M1465" s="108">
        <v>4</v>
      </c>
      <c r="N1465" s="109"/>
      <c r="O1465" s="110"/>
      <c r="P1465" s="111">
        <v>0</v>
      </c>
      <c r="Q1465" s="112">
        <v>1</v>
      </c>
      <c r="R1465" s="113">
        <v>2</v>
      </c>
      <c r="S1465" s="114">
        <v>3</v>
      </c>
      <c r="T1465" s="115"/>
      <c r="U1465" s="106"/>
      <c r="V1465" s="107" t="s">
        <v>16006</v>
      </c>
      <c r="W1465" s="107"/>
      <c r="X1465" s="106"/>
      <c r="Y1465" s="106"/>
      <c r="Z1465" s="106"/>
      <c r="AA1465" s="106"/>
      <c r="AB1465" s="106"/>
      <c r="AC1465" s="106"/>
      <c r="AD1465" s="106"/>
      <c r="AE1465" s="106"/>
      <c r="AF1465" s="109"/>
      <c r="AG1465" s="110"/>
      <c r="AH1465" s="111"/>
      <c r="AI1465" s="112"/>
      <c r="AJ1465" s="113"/>
      <c r="AK1465" s="114"/>
      <c r="AL1465" s="115"/>
      <c r="AM1465" s="106"/>
      <c r="AN1465" s="107"/>
      <c r="AP1465" s="1"/>
    </row>
    <row r="1466" spans="1:43" ht="48">
      <c r="A1466" s="106" t="s">
        <v>15994</v>
      </c>
      <c r="B1466" s="117" t="s">
        <v>16007</v>
      </c>
      <c r="C1466" s="106" t="s">
        <v>16262</v>
      </c>
      <c r="D1466" s="21">
        <v>5</v>
      </c>
      <c r="E1466" s="106">
        <v>3</v>
      </c>
      <c r="F1466" s="106"/>
      <c r="G1466" s="106" t="s">
        <v>16008</v>
      </c>
      <c r="H1466" s="106"/>
      <c r="I1466" s="106" t="s">
        <v>38</v>
      </c>
      <c r="J1466" s="106" t="s">
        <v>39</v>
      </c>
      <c r="K1466" s="106" t="s">
        <v>16009</v>
      </c>
      <c r="L1466" s="107"/>
      <c r="M1466" s="108">
        <v>2</v>
      </c>
      <c r="N1466" s="109"/>
      <c r="O1466" s="110"/>
      <c r="P1466" s="111">
        <v>1</v>
      </c>
      <c r="Q1466" s="112">
        <v>1</v>
      </c>
      <c r="R1466" s="113">
        <v>0</v>
      </c>
      <c r="S1466" s="114">
        <v>2</v>
      </c>
      <c r="T1466" s="115"/>
      <c r="U1466" s="106"/>
      <c r="V1466" s="107" t="s">
        <v>16010</v>
      </c>
      <c r="W1466" s="107"/>
      <c r="X1466" s="106"/>
      <c r="Y1466" s="106"/>
      <c r="Z1466" s="106"/>
      <c r="AA1466" s="106"/>
      <c r="AB1466" s="106"/>
      <c r="AC1466" s="106"/>
      <c r="AD1466" s="106"/>
      <c r="AE1466" s="106"/>
      <c r="AF1466" s="109"/>
      <c r="AG1466" s="110"/>
      <c r="AH1466" s="111"/>
      <c r="AI1466" s="112"/>
      <c r="AJ1466" s="113"/>
      <c r="AK1466" s="114"/>
      <c r="AL1466" s="115"/>
      <c r="AM1466" s="106"/>
      <c r="AN1466" s="107"/>
      <c r="AP1466" s="1"/>
    </row>
    <row r="1467" spans="1:43" ht="24">
      <c r="A1467" s="106" t="s">
        <v>15994</v>
      </c>
      <c r="B1467" s="106" t="s">
        <v>16011</v>
      </c>
      <c r="C1467" s="106" t="s">
        <v>16262</v>
      </c>
      <c r="D1467" s="21">
        <v>6</v>
      </c>
      <c r="E1467" s="106">
        <v>3</v>
      </c>
      <c r="F1467" s="106"/>
      <c r="G1467" s="106" t="s">
        <v>16012</v>
      </c>
      <c r="H1467" s="106"/>
      <c r="I1467" s="106" t="s">
        <v>38</v>
      </c>
      <c r="J1467" s="106" t="s">
        <v>50</v>
      </c>
      <c r="K1467" s="106" t="s">
        <v>380</v>
      </c>
      <c r="L1467" s="107"/>
      <c r="M1467" s="108">
        <v>4</v>
      </c>
      <c r="N1467" s="109"/>
      <c r="O1467" s="110"/>
      <c r="P1467" s="111">
        <v>1</v>
      </c>
      <c r="Q1467" s="112">
        <v>3</v>
      </c>
      <c r="R1467" s="113">
        <v>2</v>
      </c>
      <c r="S1467" s="114">
        <v>3</v>
      </c>
      <c r="T1467" s="115"/>
      <c r="U1467" s="106"/>
      <c r="V1467" s="107" t="s">
        <v>16013</v>
      </c>
      <c r="W1467" s="107"/>
      <c r="X1467" s="106"/>
      <c r="Y1467" s="106"/>
      <c r="Z1467" s="106"/>
      <c r="AA1467" s="106"/>
      <c r="AB1467" s="106"/>
      <c r="AC1467" s="106"/>
      <c r="AD1467" s="106"/>
      <c r="AE1467" s="106"/>
      <c r="AF1467" s="109"/>
      <c r="AG1467" s="110"/>
      <c r="AH1467" s="111"/>
      <c r="AI1467" s="112"/>
      <c r="AJ1467" s="113"/>
      <c r="AK1467" s="114"/>
      <c r="AL1467" s="115"/>
      <c r="AM1467" s="106"/>
      <c r="AN1467" s="107"/>
      <c r="AP1467" s="1"/>
    </row>
    <row r="1468" spans="1:43" ht="36">
      <c r="A1468" s="106" t="s">
        <v>15994</v>
      </c>
      <c r="B1468" s="106" t="s">
        <v>16014</v>
      </c>
      <c r="C1468" s="106" t="s">
        <v>16262</v>
      </c>
      <c r="D1468" s="21">
        <v>7</v>
      </c>
      <c r="E1468" s="106">
        <v>3</v>
      </c>
      <c r="F1468" s="106"/>
      <c r="G1468" s="106" t="s">
        <v>16015</v>
      </c>
      <c r="H1468" s="106"/>
      <c r="I1468" s="106" t="s">
        <v>63</v>
      </c>
      <c r="J1468" s="106" t="s">
        <v>28</v>
      </c>
      <c r="K1468" s="107"/>
      <c r="L1468" s="107"/>
      <c r="M1468" s="108">
        <v>0</v>
      </c>
      <c r="N1468" s="109"/>
      <c r="O1468" s="110"/>
      <c r="P1468" s="111"/>
      <c r="Q1468" s="112"/>
      <c r="R1468" s="113"/>
      <c r="S1468" s="114"/>
      <c r="T1468" s="115"/>
      <c r="U1468" s="106"/>
      <c r="V1468" s="107" t="s">
        <v>16016</v>
      </c>
      <c r="W1468" s="107"/>
      <c r="X1468" s="106"/>
      <c r="Y1468" s="106"/>
      <c r="Z1468" s="106"/>
      <c r="AA1468" s="106"/>
      <c r="AB1468" s="106"/>
      <c r="AC1468" s="106"/>
      <c r="AD1468" s="106"/>
      <c r="AE1468" s="106"/>
      <c r="AF1468" s="109"/>
      <c r="AG1468" s="110"/>
      <c r="AH1468" s="111"/>
      <c r="AI1468" s="112"/>
      <c r="AJ1468" s="113"/>
      <c r="AK1468" s="114"/>
      <c r="AL1468" s="115"/>
      <c r="AM1468" s="106"/>
      <c r="AN1468" s="107"/>
      <c r="AP1468" s="1"/>
    </row>
    <row r="1469" spans="1:43" ht="48">
      <c r="A1469" s="106" t="s">
        <v>15994</v>
      </c>
      <c r="B1469" s="106" t="s">
        <v>16017</v>
      </c>
      <c r="C1469" s="106" t="s">
        <v>16262</v>
      </c>
      <c r="D1469" s="21">
        <v>8</v>
      </c>
      <c r="E1469" s="106">
        <v>3</v>
      </c>
      <c r="F1469" s="106"/>
      <c r="G1469" s="106" t="s">
        <v>16018</v>
      </c>
      <c r="H1469" s="106"/>
      <c r="I1469" s="106" t="s">
        <v>63</v>
      </c>
      <c r="J1469" s="106" t="s">
        <v>57</v>
      </c>
      <c r="K1469" s="107"/>
      <c r="L1469" s="107"/>
      <c r="M1469" s="108">
        <v>0</v>
      </c>
      <c r="N1469" s="109"/>
      <c r="O1469" s="110"/>
      <c r="P1469" s="111"/>
      <c r="Q1469" s="112"/>
      <c r="R1469" s="113"/>
      <c r="S1469" s="114"/>
      <c r="T1469" s="115"/>
      <c r="U1469" s="106"/>
      <c r="V1469" s="107" t="s">
        <v>16019</v>
      </c>
      <c r="W1469" s="107"/>
      <c r="X1469" s="106"/>
      <c r="Y1469" s="106"/>
      <c r="Z1469" s="106"/>
      <c r="AA1469" s="106"/>
      <c r="AB1469" s="106"/>
      <c r="AC1469" s="106"/>
      <c r="AD1469" s="106"/>
      <c r="AE1469" s="106"/>
      <c r="AF1469" s="109"/>
      <c r="AG1469" s="110"/>
      <c r="AH1469" s="111"/>
      <c r="AI1469" s="112"/>
      <c r="AJ1469" s="113"/>
      <c r="AK1469" s="114"/>
      <c r="AL1469" s="115"/>
      <c r="AM1469" s="106"/>
      <c r="AN1469" s="107"/>
      <c r="AP1469" s="1"/>
    </row>
    <row r="1470" spans="1:43" ht="24">
      <c r="A1470" s="106" t="s">
        <v>15994</v>
      </c>
      <c r="B1470" s="106" t="s">
        <v>16020</v>
      </c>
      <c r="C1470" s="106" t="s">
        <v>16262</v>
      </c>
      <c r="D1470" s="21">
        <v>9</v>
      </c>
      <c r="E1470" s="106">
        <v>3</v>
      </c>
      <c r="F1470" s="106"/>
      <c r="G1470" s="106" t="s">
        <v>16021</v>
      </c>
      <c r="H1470" s="106"/>
      <c r="I1470" s="106" t="s">
        <v>63</v>
      </c>
      <c r="J1470" s="106" t="s">
        <v>50</v>
      </c>
      <c r="K1470" s="107"/>
      <c r="L1470" s="107"/>
      <c r="M1470" s="108">
        <v>1</v>
      </c>
      <c r="N1470" s="109"/>
      <c r="O1470" s="110"/>
      <c r="P1470" s="111"/>
      <c r="Q1470" s="112"/>
      <c r="R1470" s="113"/>
      <c r="S1470" s="114"/>
      <c r="T1470" s="115"/>
      <c r="U1470" s="106"/>
      <c r="V1470" s="107" t="s">
        <v>16022</v>
      </c>
      <c r="W1470" s="107"/>
      <c r="X1470" s="106"/>
      <c r="Y1470" s="106"/>
      <c r="Z1470" s="106"/>
      <c r="AA1470" s="106"/>
      <c r="AB1470" s="106"/>
      <c r="AC1470" s="106"/>
      <c r="AD1470" s="106"/>
      <c r="AE1470" s="106"/>
      <c r="AF1470" s="109"/>
      <c r="AG1470" s="110"/>
      <c r="AH1470" s="111"/>
      <c r="AI1470" s="112"/>
      <c r="AJ1470" s="113"/>
      <c r="AK1470" s="114"/>
      <c r="AL1470" s="115"/>
      <c r="AM1470" s="106"/>
      <c r="AN1470" s="107"/>
      <c r="AP1470" s="1"/>
    </row>
    <row r="1471" spans="1:43" ht="48">
      <c r="A1471" s="106" t="s">
        <v>15994</v>
      </c>
      <c r="B1471" s="106" t="s">
        <v>16023</v>
      </c>
      <c r="C1471" s="106" t="s">
        <v>16262</v>
      </c>
      <c r="D1471" s="21">
        <v>10</v>
      </c>
      <c r="E1471" s="106">
        <v>3</v>
      </c>
      <c r="F1471" s="106"/>
      <c r="G1471" s="107" t="s">
        <v>16024</v>
      </c>
      <c r="H1471" s="106"/>
      <c r="I1471" s="106" t="s">
        <v>56</v>
      </c>
      <c r="J1471" s="106" t="s">
        <v>28</v>
      </c>
      <c r="K1471" s="106" t="s">
        <v>467</v>
      </c>
      <c r="L1471" s="107"/>
      <c r="M1471" s="108">
        <v>2</v>
      </c>
      <c r="N1471" s="109"/>
      <c r="O1471" s="110"/>
      <c r="P1471" s="111"/>
      <c r="Q1471" s="112"/>
      <c r="R1471" s="113"/>
      <c r="S1471" s="114"/>
      <c r="T1471" s="115"/>
      <c r="U1471" s="106"/>
      <c r="V1471" s="107" t="s">
        <v>16025</v>
      </c>
      <c r="W1471" s="107"/>
      <c r="X1471" s="106"/>
      <c r="Y1471" s="106"/>
      <c r="Z1471" s="106"/>
      <c r="AA1471" s="106"/>
      <c r="AB1471" s="106"/>
      <c r="AC1471" s="106"/>
      <c r="AD1471" s="106"/>
      <c r="AE1471" s="106"/>
      <c r="AF1471" s="109"/>
      <c r="AG1471" s="110"/>
      <c r="AH1471" s="111"/>
      <c r="AI1471" s="112"/>
      <c r="AJ1471" s="113"/>
      <c r="AK1471" s="114"/>
      <c r="AL1471" s="115"/>
      <c r="AM1471" s="106"/>
      <c r="AN1471" s="107"/>
      <c r="AP1471" s="1"/>
    </row>
    <row r="1472" spans="1:43" ht="24">
      <c r="A1472" s="106" t="s">
        <v>15994</v>
      </c>
      <c r="B1472" s="106" t="s">
        <v>16026</v>
      </c>
      <c r="C1472" s="106" t="s">
        <v>16262</v>
      </c>
      <c r="D1472" s="21">
        <v>11</v>
      </c>
      <c r="E1472" s="106">
        <v>3</v>
      </c>
      <c r="F1472" s="106"/>
      <c r="G1472" s="106" t="s">
        <v>16027</v>
      </c>
      <c r="H1472" s="106"/>
      <c r="I1472" s="106" t="s">
        <v>56</v>
      </c>
      <c r="J1472" s="106" t="s">
        <v>57</v>
      </c>
      <c r="K1472" s="106" t="s">
        <v>196</v>
      </c>
      <c r="L1472" s="107"/>
      <c r="M1472" s="108">
        <v>2</v>
      </c>
      <c r="N1472" s="109"/>
      <c r="O1472" s="110"/>
      <c r="P1472" s="111"/>
      <c r="Q1472" s="112"/>
      <c r="R1472" s="113"/>
      <c r="S1472" s="114"/>
      <c r="T1472" s="115"/>
      <c r="U1472" s="106"/>
      <c r="V1472" s="107" t="s">
        <v>16028</v>
      </c>
      <c r="W1472" s="107"/>
      <c r="X1472" s="106"/>
      <c r="Y1472" s="106"/>
      <c r="Z1472" s="106"/>
      <c r="AA1472" s="106"/>
      <c r="AB1472" s="106"/>
      <c r="AC1472" s="106"/>
      <c r="AD1472" s="106"/>
      <c r="AE1472" s="106"/>
      <c r="AF1472" s="109"/>
      <c r="AG1472" s="110"/>
      <c r="AH1472" s="111"/>
      <c r="AI1472" s="112"/>
      <c r="AJ1472" s="113"/>
      <c r="AK1472" s="114"/>
      <c r="AL1472" s="115"/>
      <c r="AM1472" s="106"/>
      <c r="AN1472" s="107"/>
      <c r="AP1472" s="1"/>
    </row>
    <row r="1473" spans="1:43" ht="36">
      <c r="A1473" s="106" t="s">
        <v>15994</v>
      </c>
      <c r="B1473" s="106" t="s">
        <v>16029</v>
      </c>
      <c r="C1473" s="106" t="s">
        <v>16262</v>
      </c>
      <c r="D1473" s="21">
        <v>12</v>
      </c>
      <c r="E1473" s="106">
        <v>3</v>
      </c>
      <c r="F1473" s="106"/>
      <c r="G1473" s="106" t="s">
        <v>16030</v>
      </c>
      <c r="H1473" s="106"/>
      <c r="I1473" s="106" t="s">
        <v>56</v>
      </c>
      <c r="J1473" s="106" t="s">
        <v>39</v>
      </c>
      <c r="K1473" s="106" t="s">
        <v>324</v>
      </c>
      <c r="L1473" s="107"/>
      <c r="M1473" s="108">
        <v>0</v>
      </c>
      <c r="N1473" s="109"/>
      <c r="O1473" s="110"/>
      <c r="P1473" s="111"/>
      <c r="Q1473" s="112"/>
      <c r="R1473" s="113"/>
      <c r="S1473" s="114"/>
      <c r="T1473" s="115"/>
      <c r="U1473" s="106"/>
      <c r="V1473" s="107" t="s">
        <v>16031</v>
      </c>
      <c r="W1473" s="107"/>
      <c r="X1473" s="106"/>
      <c r="Y1473" s="106"/>
      <c r="Z1473" s="106"/>
      <c r="AA1473" s="106"/>
      <c r="AB1473" s="106"/>
      <c r="AC1473" s="106"/>
      <c r="AD1473" s="106"/>
      <c r="AE1473" s="106"/>
      <c r="AF1473" s="109"/>
      <c r="AG1473" s="110"/>
      <c r="AH1473" s="111"/>
      <c r="AI1473" s="112"/>
      <c r="AJ1473" s="113"/>
      <c r="AK1473" s="114"/>
      <c r="AL1473" s="115"/>
      <c r="AM1473" s="106"/>
      <c r="AN1473" s="107"/>
      <c r="AP1473" s="1"/>
    </row>
    <row r="1474" spans="1:43" ht="36">
      <c r="A1474" s="106" t="s">
        <v>15994</v>
      </c>
      <c r="B1474" s="106" t="s">
        <v>16032</v>
      </c>
      <c r="C1474" s="106" t="s">
        <v>16262</v>
      </c>
      <c r="D1474" s="21">
        <v>13</v>
      </c>
      <c r="E1474" s="106">
        <v>3</v>
      </c>
      <c r="F1474" s="106"/>
      <c r="G1474" s="106" t="s">
        <v>16265</v>
      </c>
      <c r="H1474" s="106"/>
      <c r="I1474" s="106" t="s">
        <v>12242</v>
      </c>
      <c r="J1474" s="106" t="s">
        <v>44</v>
      </c>
      <c r="K1474" s="106"/>
      <c r="L1474" s="107"/>
      <c r="M1474" s="108">
        <v>0</v>
      </c>
      <c r="N1474" s="109"/>
      <c r="O1474" s="110"/>
      <c r="P1474" s="111"/>
      <c r="Q1474" s="112"/>
      <c r="R1474" s="113"/>
      <c r="S1474" s="114"/>
      <c r="T1474" s="115">
        <v>5</v>
      </c>
      <c r="U1474" s="106">
        <v>1</v>
      </c>
      <c r="V1474" s="107" t="s">
        <v>16033</v>
      </c>
      <c r="W1474" s="107"/>
      <c r="X1474" s="106"/>
      <c r="Y1474" s="106"/>
      <c r="Z1474" s="106"/>
      <c r="AA1474" s="106"/>
      <c r="AB1474" s="106"/>
      <c r="AC1474" s="106"/>
      <c r="AD1474" s="106"/>
      <c r="AE1474" s="106"/>
      <c r="AF1474" s="109"/>
      <c r="AG1474" s="110"/>
      <c r="AH1474" s="111"/>
      <c r="AI1474" s="112"/>
      <c r="AJ1474" s="113"/>
      <c r="AK1474" s="114"/>
      <c r="AL1474" s="115"/>
      <c r="AM1474" s="106"/>
      <c r="AN1474" s="107"/>
      <c r="AP1474" s="1"/>
      <c r="AQ1474" s="2" t="s">
        <v>11499</v>
      </c>
    </row>
    <row r="1475" spans="1:43" ht="60">
      <c r="A1475" s="106" t="s">
        <v>15994</v>
      </c>
      <c r="B1475" s="117" t="s">
        <v>16034</v>
      </c>
      <c r="C1475" s="106" t="s">
        <v>16262</v>
      </c>
      <c r="D1475" s="106">
        <v>14</v>
      </c>
      <c r="E1475" s="106">
        <v>1</v>
      </c>
      <c r="F1475" s="106" t="s">
        <v>16035</v>
      </c>
      <c r="G1475" s="106" t="s">
        <v>16036</v>
      </c>
      <c r="H1475" s="106"/>
      <c r="I1475" s="106" t="s">
        <v>88</v>
      </c>
      <c r="J1475" s="106"/>
      <c r="K1475" s="107"/>
      <c r="L1475" s="107"/>
      <c r="M1475" s="108"/>
      <c r="N1475" s="109"/>
      <c r="O1475" s="110"/>
      <c r="P1475" s="111"/>
      <c r="Q1475" s="112"/>
      <c r="R1475" s="113"/>
      <c r="S1475" s="114"/>
      <c r="T1475" s="115"/>
      <c r="U1475" s="106"/>
      <c r="V1475" s="107" t="s">
        <v>16037</v>
      </c>
      <c r="W1475" s="107"/>
      <c r="X1475" s="106"/>
      <c r="Y1475" s="106"/>
      <c r="Z1475" s="106"/>
      <c r="AA1475" s="106"/>
      <c r="AB1475" s="106"/>
      <c r="AC1475" s="106"/>
      <c r="AD1475" s="106"/>
      <c r="AE1475" s="106"/>
      <c r="AF1475" s="109"/>
      <c r="AG1475" s="110"/>
      <c r="AH1475" s="111"/>
      <c r="AI1475" s="112"/>
      <c r="AJ1475" s="113"/>
      <c r="AK1475" s="114"/>
      <c r="AL1475" s="115"/>
      <c r="AM1475" s="106"/>
      <c r="AN1475" s="107"/>
      <c r="AP1475" s="1"/>
    </row>
    <row r="1476" spans="1:43" ht="60">
      <c r="A1476" s="106" t="s">
        <v>15994</v>
      </c>
      <c r="B1476" s="106" t="s">
        <v>16038</v>
      </c>
      <c r="C1476" s="106" t="s">
        <v>16262</v>
      </c>
      <c r="D1476" s="21">
        <v>15</v>
      </c>
      <c r="E1476" s="106">
        <v>2</v>
      </c>
      <c r="F1476" s="106" t="s">
        <v>16035</v>
      </c>
      <c r="G1476" s="106" t="s">
        <v>16039</v>
      </c>
      <c r="H1476" s="106"/>
      <c r="I1476" s="106" t="s">
        <v>104</v>
      </c>
      <c r="J1476" s="106"/>
      <c r="K1476" s="107" t="s">
        <v>2408</v>
      </c>
      <c r="L1476" s="107"/>
      <c r="M1476" s="108"/>
      <c r="N1476" s="109"/>
      <c r="O1476" s="110">
        <v>2</v>
      </c>
      <c r="P1476" s="111"/>
      <c r="Q1476" s="112"/>
      <c r="R1476" s="113"/>
      <c r="S1476" s="114"/>
      <c r="T1476" s="115">
        <v>2</v>
      </c>
      <c r="U1476" s="106"/>
      <c r="V1476" s="107" t="s">
        <v>16040</v>
      </c>
      <c r="W1476" s="107"/>
      <c r="X1476" s="106"/>
      <c r="Y1476" s="106"/>
      <c r="Z1476" s="106"/>
      <c r="AA1476" s="106"/>
      <c r="AB1476" s="106"/>
      <c r="AC1476" s="106"/>
      <c r="AD1476" s="106"/>
      <c r="AE1476" s="106"/>
      <c r="AF1476" s="109"/>
      <c r="AG1476" s="110"/>
      <c r="AH1476" s="111"/>
      <c r="AI1476" s="112"/>
      <c r="AJ1476" s="113"/>
      <c r="AK1476" s="114"/>
      <c r="AL1476" s="115"/>
      <c r="AM1476" s="106"/>
      <c r="AN1476" s="107"/>
      <c r="AP1476" s="1"/>
    </row>
    <row r="1477" spans="1:43" ht="24">
      <c r="A1477" s="106" t="s">
        <v>15994</v>
      </c>
      <c r="B1477" s="106" t="s">
        <v>16041</v>
      </c>
      <c r="C1477" s="106" t="s">
        <v>16262</v>
      </c>
      <c r="D1477" s="21">
        <v>16</v>
      </c>
      <c r="E1477" s="106">
        <v>5</v>
      </c>
      <c r="F1477" s="106" t="s">
        <v>16035</v>
      </c>
      <c r="G1477" s="106" t="s">
        <v>16042</v>
      </c>
      <c r="H1477" s="106"/>
      <c r="I1477" s="106" t="s">
        <v>94</v>
      </c>
      <c r="J1477" s="106"/>
      <c r="K1477" s="107" t="s">
        <v>145</v>
      </c>
      <c r="L1477" s="107" t="s">
        <v>13597</v>
      </c>
      <c r="M1477" s="108"/>
      <c r="N1477" s="109">
        <v>28</v>
      </c>
      <c r="O1477" s="110">
        <v>1</v>
      </c>
      <c r="P1477" s="111"/>
      <c r="Q1477" s="112">
        <v>2</v>
      </c>
      <c r="R1477" s="113">
        <v>1</v>
      </c>
      <c r="S1477" s="114">
        <v>3</v>
      </c>
      <c r="T1477" s="115"/>
      <c r="U1477" s="106"/>
      <c r="V1477" s="107" t="s">
        <v>16043</v>
      </c>
      <c r="W1477" s="107"/>
      <c r="X1477" s="106"/>
      <c r="Y1477" s="106"/>
      <c r="Z1477" s="106"/>
      <c r="AA1477" s="106"/>
      <c r="AB1477" s="106"/>
      <c r="AC1477" s="106"/>
      <c r="AD1477" s="106"/>
      <c r="AE1477" s="106"/>
      <c r="AF1477" s="109"/>
      <c r="AG1477" s="110"/>
      <c r="AH1477" s="111"/>
      <c r="AI1477" s="112"/>
      <c r="AJ1477" s="113"/>
      <c r="AK1477" s="114"/>
      <c r="AL1477" s="115"/>
      <c r="AM1477" s="106"/>
      <c r="AN1477" s="107"/>
      <c r="AP1477" s="1"/>
    </row>
    <row r="1478" spans="1:43" ht="24">
      <c r="A1478" s="106" t="s">
        <v>15994</v>
      </c>
      <c r="B1478" s="106" t="s">
        <v>16044</v>
      </c>
      <c r="C1478" s="106" t="s">
        <v>16262</v>
      </c>
      <c r="D1478" s="106">
        <v>17</v>
      </c>
      <c r="E1478" s="106">
        <v>2</v>
      </c>
      <c r="F1478" s="106" t="s">
        <v>16035</v>
      </c>
      <c r="G1478" s="106" t="s">
        <v>16045</v>
      </c>
      <c r="H1478" s="106"/>
      <c r="I1478" s="106" t="s">
        <v>104</v>
      </c>
      <c r="J1478" s="106"/>
      <c r="K1478" s="107" t="s">
        <v>2408</v>
      </c>
      <c r="L1478" s="107"/>
      <c r="M1478" s="108"/>
      <c r="N1478" s="109"/>
      <c r="O1478" s="110">
        <v>3</v>
      </c>
      <c r="P1478" s="111"/>
      <c r="Q1478" s="112"/>
      <c r="R1478" s="113"/>
      <c r="S1478" s="114"/>
      <c r="T1478" s="115">
        <v>3</v>
      </c>
      <c r="U1478" s="106"/>
      <c r="V1478" s="107" t="s">
        <v>16046</v>
      </c>
      <c r="W1478" s="107" t="s">
        <v>11568</v>
      </c>
      <c r="X1478" s="106"/>
      <c r="Y1478" s="106"/>
      <c r="Z1478" s="106"/>
      <c r="AA1478" s="106"/>
      <c r="AB1478" s="106"/>
      <c r="AC1478" s="106"/>
      <c r="AD1478" s="106"/>
      <c r="AE1478" s="106"/>
      <c r="AF1478" s="109"/>
      <c r="AG1478" s="110"/>
      <c r="AH1478" s="111"/>
      <c r="AI1478" s="112"/>
      <c r="AJ1478" s="113"/>
      <c r="AK1478" s="114"/>
      <c r="AL1478" s="115"/>
      <c r="AM1478" s="106"/>
      <c r="AN1478" s="107"/>
      <c r="AP1478" s="1"/>
    </row>
    <row r="1479" spans="1:43" ht="48">
      <c r="A1479" s="106" t="s">
        <v>15994</v>
      </c>
      <c r="B1479" s="106" t="s">
        <v>16047</v>
      </c>
      <c r="C1479" s="106" t="s">
        <v>16262</v>
      </c>
      <c r="D1479" s="106">
        <v>18</v>
      </c>
      <c r="E1479" s="106">
        <v>3</v>
      </c>
      <c r="F1479" s="106" t="s">
        <v>16035</v>
      </c>
      <c r="G1479" s="106" t="s">
        <v>16048</v>
      </c>
      <c r="H1479" s="106"/>
      <c r="I1479" s="106" t="s">
        <v>104</v>
      </c>
      <c r="J1479" s="106"/>
      <c r="K1479" s="107" t="s">
        <v>2408</v>
      </c>
      <c r="L1479" s="107"/>
      <c r="M1479" s="108"/>
      <c r="N1479" s="109"/>
      <c r="O1479" s="110">
        <v>2</v>
      </c>
      <c r="P1479" s="111"/>
      <c r="Q1479" s="112"/>
      <c r="R1479" s="113"/>
      <c r="S1479" s="114"/>
      <c r="T1479" s="115">
        <v>3</v>
      </c>
      <c r="U1479" s="106"/>
      <c r="V1479" s="107" t="s">
        <v>16049</v>
      </c>
      <c r="W1479" s="107"/>
      <c r="X1479" s="106"/>
      <c r="Y1479" s="106"/>
      <c r="Z1479" s="106"/>
      <c r="AA1479" s="106"/>
      <c r="AB1479" s="106"/>
      <c r="AC1479" s="106"/>
      <c r="AD1479" s="106"/>
      <c r="AE1479" s="106"/>
      <c r="AF1479" s="109"/>
      <c r="AG1479" s="110"/>
      <c r="AH1479" s="111"/>
      <c r="AI1479" s="112"/>
      <c r="AJ1479" s="113"/>
      <c r="AK1479" s="114"/>
      <c r="AL1479" s="115"/>
      <c r="AM1479" s="106"/>
      <c r="AN1479" s="107"/>
      <c r="AP1479" s="1"/>
    </row>
    <row r="1480" spans="1:43" ht="24">
      <c r="A1480" s="106" t="s">
        <v>15994</v>
      </c>
      <c r="B1480" s="106" t="s">
        <v>16050</v>
      </c>
      <c r="C1480" s="106" t="s">
        <v>16262</v>
      </c>
      <c r="D1480" s="21">
        <v>19</v>
      </c>
      <c r="E1480" s="106">
        <v>2</v>
      </c>
      <c r="F1480" s="106" t="s">
        <v>16035</v>
      </c>
      <c r="G1480" s="106" t="s">
        <v>16051</v>
      </c>
      <c r="H1480" s="106"/>
      <c r="I1480" s="106" t="s">
        <v>104</v>
      </c>
      <c r="J1480" s="106"/>
      <c r="K1480" s="107" t="s">
        <v>2408</v>
      </c>
      <c r="L1480" s="107"/>
      <c r="M1480" s="108"/>
      <c r="N1480" s="109"/>
      <c r="O1480" s="110">
        <v>0</v>
      </c>
      <c r="P1480" s="111"/>
      <c r="Q1480" s="112"/>
      <c r="R1480" s="113"/>
      <c r="S1480" s="114"/>
      <c r="T1480" s="115">
        <v>4</v>
      </c>
      <c r="U1480" s="106"/>
      <c r="V1480" s="107" t="s">
        <v>16052</v>
      </c>
      <c r="W1480" s="107"/>
      <c r="X1480" s="106"/>
      <c r="Y1480" s="106"/>
      <c r="Z1480" s="106"/>
      <c r="AA1480" s="106"/>
      <c r="AB1480" s="106"/>
      <c r="AC1480" s="106"/>
      <c r="AD1480" s="106"/>
      <c r="AE1480" s="106"/>
      <c r="AF1480" s="109"/>
      <c r="AG1480" s="110"/>
      <c r="AH1480" s="111"/>
      <c r="AI1480" s="112"/>
      <c r="AJ1480" s="113"/>
      <c r="AK1480" s="114"/>
      <c r="AL1480" s="115"/>
      <c r="AM1480" s="106"/>
      <c r="AN1480" s="107"/>
      <c r="AP1480" s="1"/>
    </row>
    <row r="1481" spans="1:43" ht="60">
      <c r="A1481" s="106" t="s">
        <v>15994</v>
      </c>
      <c r="B1481" s="106" t="s">
        <v>16053</v>
      </c>
      <c r="C1481" s="106" t="s">
        <v>16262</v>
      </c>
      <c r="D1481" s="21">
        <v>20</v>
      </c>
      <c r="E1481" s="106">
        <v>2</v>
      </c>
      <c r="F1481" s="106" t="s">
        <v>16035</v>
      </c>
      <c r="G1481" s="106" t="s">
        <v>16054</v>
      </c>
      <c r="H1481" s="106"/>
      <c r="I1481" s="106" t="s">
        <v>104</v>
      </c>
      <c r="J1481" s="106"/>
      <c r="K1481" s="107" t="s">
        <v>2408</v>
      </c>
      <c r="L1481" s="107"/>
      <c r="M1481" s="108"/>
      <c r="N1481" s="109"/>
      <c r="O1481" s="110">
        <v>3</v>
      </c>
      <c r="P1481" s="111"/>
      <c r="Q1481" s="112"/>
      <c r="R1481" s="113"/>
      <c r="S1481" s="114"/>
      <c r="T1481" s="115">
        <v>1</v>
      </c>
      <c r="U1481" s="106"/>
      <c r="V1481" s="107" t="s">
        <v>16055</v>
      </c>
      <c r="W1481" s="107"/>
      <c r="X1481" s="106"/>
      <c r="Y1481" s="106"/>
      <c r="Z1481" s="106"/>
      <c r="AA1481" s="106"/>
      <c r="AB1481" s="106"/>
      <c r="AC1481" s="106"/>
      <c r="AD1481" s="106"/>
      <c r="AE1481" s="106"/>
      <c r="AF1481" s="109"/>
      <c r="AG1481" s="110"/>
      <c r="AH1481" s="111"/>
      <c r="AI1481" s="112"/>
      <c r="AJ1481" s="113"/>
      <c r="AK1481" s="114"/>
      <c r="AL1481" s="115"/>
      <c r="AM1481" s="106"/>
      <c r="AN1481" s="107"/>
      <c r="AP1481" s="1"/>
      <c r="AQ1481" s="1"/>
    </row>
    <row r="1482" spans="1:43" ht="36">
      <c r="A1482" s="106" t="s">
        <v>15994</v>
      </c>
      <c r="B1482" s="106" t="s">
        <v>16056</v>
      </c>
      <c r="C1482" s="106" t="s">
        <v>16262</v>
      </c>
      <c r="D1482" s="106">
        <v>21</v>
      </c>
      <c r="E1482" s="106">
        <v>2</v>
      </c>
      <c r="F1482" s="106" t="s">
        <v>16035</v>
      </c>
      <c r="G1482" s="106" t="s">
        <v>16057</v>
      </c>
      <c r="H1482" s="106"/>
      <c r="I1482" s="106" t="s">
        <v>82</v>
      </c>
      <c r="J1482" s="106"/>
      <c r="K1482" s="107"/>
      <c r="L1482" s="107"/>
      <c r="M1482" s="108"/>
      <c r="N1482" s="109"/>
      <c r="O1482" s="110"/>
      <c r="P1482" s="111"/>
      <c r="Q1482" s="112"/>
      <c r="R1482" s="113"/>
      <c r="S1482" s="114"/>
      <c r="T1482" s="115"/>
      <c r="U1482" s="106"/>
      <c r="V1482" s="107" t="s">
        <v>16058</v>
      </c>
      <c r="W1482" s="107" t="s">
        <v>12344</v>
      </c>
      <c r="X1482" s="106"/>
      <c r="Y1482" s="106"/>
      <c r="Z1482" s="106"/>
      <c r="AA1482" s="106"/>
      <c r="AB1482" s="106"/>
      <c r="AC1482" s="106"/>
      <c r="AD1482" s="106"/>
      <c r="AE1482" s="106"/>
      <c r="AF1482" s="109"/>
      <c r="AG1482" s="110"/>
      <c r="AH1482" s="111"/>
      <c r="AI1482" s="112"/>
      <c r="AJ1482" s="113"/>
      <c r="AK1482" s="114"/>
      <c r="AL1482" s="115"/>
      <c r="AM1482" s="106"/>
      <c r="AN1482" s="107"/>
      <c r="AP1482" s="1"/>
      <c r="AQ1482" s="1"/>
    </row>
    <row r="1483" spans="1:43" ht="48">
      <c r="A1483" s="106" t="s">
        <v>15994</v>
      </c>
      <c r="B1483" s="106" t="s">
        <v>16059</v>
      </c>
      <c r="C1483" s="106" t="s">
        <v>16262</v>
      </c>
      <c r="D1483" s="106">
        <v>22</v>
      </c>
      <c r="E1483" s="106">
        <v>1</v>
      </c>
      <c r="F1483" s="106" t="s">
        <v>16060</v>
      </c>
      <c r="G1483" s="106" t="s">
        <v>16061</v>
      </c>
      <c r="H1483" s="106"/>
      <c r="I1483" s="106" t="s">
        <v>125</v>
      </c>
      <c r="J1483" s="106"/>
      <c r="K1483" s="107"/>
      <c r="L1483" s="107" t="s">
        <v>155</v>
      </c>
      <c r="M1483" s="108"/>
      <c r="N1483" s="109"/>
      <c r="O1483" s="110"/>
      <c r="P1483" s="111"/>
      <c r="Q1483" s="112"/>
      <c r="R1483" s="113"/>
      <c r="S1483" s="114"/>
      <c r="T1483" s="115">
        <v>6</v>
      </c>
      <c r="U1483" s="106">
        <v>10</v>
      </c>
      <c r="V1483" s="107" t="s">
        <v>16062</v>
      </c>
      <c r="W1483" s="107"/>
      <c r="X1483" s="106"/>
      <c r="Y1483" s="106"/>
      <c r="Z1483" s="106"/>
      <c r="AA1483" s="106"/>
      <c r="AB1483" s="106"/>
      <c r="AC1483" s="106"/>
      <c r="AD1483" s="106"/>
      <c r="AE1483" s="106"/>
      <c r="AF1483" s="109"/>
      <c r="AG1483" s="110"/>
      <c r="AH1483" s="111"/>
      <c r="AI1483" s="112"/>
      <c r="AJ1483" s="113"/>
      <c r="AK1483" s="114"/>
      <c r="AL1483" s="115"/>
      <c r="AM1483" s="106"/>
      <c r="AN1483" s="107"/>
      <c r="AP1483" s="1"/>
      <c r="AQ1483" s="1" t="s">
        <v>12224</v>
      </c>
    </row>
    <row r="1484" spans="1:43" ht="36">
      <c r="A1484" s="106" t="s">
        <v>15994</v>
      </c>
      <c r="B1484" s="106" t="s">
        <v>16063</v>
      </c>
      <c r="C1484" s="106" t="s">
        <v>16262</v>
      </c>
      <c r="D1484" s="21">
        <v>23</v>
      </c>
      <c r="E1484" s="106">
        <v>4</v>
      </c>
      <c r="F1484" s="106" t="s">
        <v>16060</v>
      </c>
      <c r="G1484" s="106" t="s">
        <v>16064</v>
      </c>
      <c r="H1484" s="106"/>
      <c r="I1484" s="106" t="s">
        <v>94</v>
      </c>
      <c r="J1484" s="106"/>
      <c r="K1484" s="107" t="s">
        <v>16065</v>
      </c>
      <c r="L1484" s="107"/>
      <c r="M1484" s="108"/>
      <c r="N1484" s="109">
        <v>22</v>
      </c>
      <c r="O1484" s="110">
        <v>0</v>
      </c>
      <c r="P1484" s="111"/>
      <c r="Q1484" s="112" t="s">
        <v>113</v>
      </c>
      <c r="R1484" s="113" t="s">
        <v>113</v>
      </c>
      <c r="S1484" s="114">
        <v>5</v>
      </c>
      <c r="T1484" s="115"/>
      <c r="U1484" s="106"/>
      <c r="V1484" s="107" t="s">
        <v>16066</v>
      </c>
      <c r="W1484" s="107" t="s">
        <v>16067</v>
      </c>
      <c r="X1484" s="106"/>
      <c r="Y1484" s="106"/>
      <c r="Z1484" s="106"/>
      <c r="AA1484" s="106"/>
      <c r="AB1484" s="106"/>
      <c r="AC1484" s="106"/>
      <c r="AD1484" s="106"/>
      <c r="AE1484" s="106"/>
      <c r="AF1484" s="109"/>
      <c r="AG1484" s="110"/>
      <c r="AH1484" s="111"/>
      <c r="AI1484" s="112"/>
      <c r="AJ1484" s="113"/>
      <c r="AK1484" s="114"/>
      <c r="AL1484" s="115"/>
      <c r="AM1484" s="106"/>
      <c r="AN1484" s="107"/>
      <c r="AP1484" s="1"/>
      <c r="AQ1484" s="1"/>
    </row>
    <row r="1485" spans="1:43" ht="36">
      <c r="A1485" s="106" t="s">
        <v>15994</v>
      </c>
      <c r="B1485" s="106" t="s">
        <v>16068</v>
      </c>
      <c r="C1485" s="106" t="s">
        <v>16262</v>
      </c>
      <c r="D1485" s="21">
        <v>24</v>
      </c>
      <c r="E1485" s="106">
        <v>2</v>
      </c>
      <c r="F1485" s="106" t="s">
        <v>16060</v>
      </c>
      <c r="G1485" s="106" t="s">
        <v>16069</v>
      </c>
      <c r="H1485" s="106"/>
      <c r="I1485" s="106" t="s">
        <v>94</v>
      </c>
      <c r="J1485" s="106"/>
      <c r="K1485" s="107" t="s">
        <v>16065</v>
      </c>
      <c r="L1485" s="107"/>
      <c r="M1485" s="108"/>
      <c r="N1485" s="109">
        <v>40</v>
      </c>
      <c r="O1485" s="110">
        <v>2</v>
      </c>
      <c r="P1485" s="111"/>
      <c r="Q1485" s="112">
        <v>2</v>
      </c>
      <c r="R1485" s="113">
        <v>1</v>
      </c>
      <c r="S1485" s="114">
        <v>3</v>
      </c>
      <c r="T1485" s="115"/>
      <c r="U1485" s="106"/>
      <c r="V1485" s="107" t="s">
        <v>16070</v>
      </c>
      <c r="W1485" s="107"/>
      <c r="X1485" s="106"/>
      <c r="Y1485" s="106"/>
      <c r="Z1485" s="106"/>
      <c r="AA1485" s="106"/>
      <c r="AB1485" s="106"/>
      <c r="AC1485" s="106"/>
      <c r="AD1485" s="106"/>
      <c r="AE1485" s="106"/>
      <c r="AF1485" s="109"/>
      <c r="AG1485" s="110"/>
      <c r="AH1485" s="111"/>
      <c r="AI1485" s="112"/>
      <c r="AJ1485" s="113"/>
      <c r="AK1485" s="114"/>
      <c r="AL1485" s="115"/>
      <c r="AM1485" s="106"/>
      <c r="AN1485" s="107"/>
      <c r="AP1485" s="1"/>
      <c r="AQ1485" s="1"/>
    </row>
    <row r="1486" spans="1:43" ht="36">
      <c r="A1486" s="106" t="s">
        <v>15994</v>
      </c>
      <c r="B1486" s="106" t="s">
        <v>16071</v>
      </c>
      <c r="C1486" s="106" t="s">
        <v>16262</v>
      </c>
      <c r="D1486" s="21">
        <v>25</v>
      </c>
      <c r="E1486" s="106">
        <v>4</v>
      </c>
      <c r="F1486" s="106" t="s">
        <v>16060</v>
      </c>
      <c r="G1486" s="106" t="s">
        <v>16072</v>
      </c>
      <c r="H1486" s="106"/>
      <c r="I1486" s="106" t="s">
        <v>104</v>
      </c>
      <c r="J1486" s="106"/>
      <c r="K1486" s="107" t="s">
        <v>16073</v>
      </c>
      <c r="L1486" s="107"/>
      <c r="M1486" s="108"/>
      <c r="N1486" s="109"/>
      <c r="O1486" s="110">
        <v>2</v>
      </c>
      <c r="P1486" s="111"/>
      <c r="Q1486" s="112"/>
      <c r="R1486" s="113"/>
      <c r="S1486" s="114"/>
      <c r="T1486" s="115">
        <v>3</v>
      </c>
      <c r="U1486" s="106"/>
      <c r="V1486" s="107" t="s">
        <v>16074</v>
      </c>
      <c r="W1486" s="107"/>
      <c r="X1486" s="106"/>
      <c r="Y1486" s="106"/>
      <c r="Z1486" s="106"/>
      <c r="AA1486" s="106"/>
      <c r="AB1486" s="106"/>
      <c r="AC1486" s="106"/>
      <c r="AD1486" s="106"/>
      <c r="AE1486" s="106"/>
      <c r="AF1486" s="109"/>
      <c r="AG1486" s="110"/>
      <c r="AH1486" s="111"/>
      <c r="AI1486" s="112"/>
      <c r="AJ1486" s="113"/>
      <c r="AK1486" s="114"/>
      <c r="AL1486" s="115"/>
      <c r="AM1486" s="106"/>
      <c r="AN1486" s="107"/>
      <c r="AP1486" s="1"/>
      <c r="AQ1486" s="1"/>
    </row>
    <row r="1487" spans="1:43" ht="36">
      <c r="A1487" s="106" t="s">
        <v>15994</v>
      </c>
      <c r="B1487" s="106" t="s">
        <v>16075</v>
      </c>
      <c r="C1487" s="106" t="s">
        <v>16262</v>
      </c>
      <c r="D1487" s="21">
        <v>26</v>
      </c>
      <c r="E1487" s="106">
        <v>2</v>
      </c>
      <c r="F1487" s="106" t="s">
        <v>16060</v>
      </c>
      <c r="G1487" s="106" t="s">
        <v>16076</v>
      </c>
      <c r="H1487" s="106"/>
      <c r="I1487" s="106" t="s">
        <v>104</v>
      </c>
      <c r="J1487" s="106"/>
      <c r="K1487" s="107" t="s">
        <v>16073</v>
      </c>
      <c r="L1487" s="107"/>
      <c r="M1487" s="108"/>
      <c r="N1487" s="109"/>
      <c r="O1487" s="110">
        <v>0</v>
      </c>
      <c r="P1487" s="111"/>
      <c r="Q1487" s="112"/>
      <c r="R1487" s="113"/>
      <c r="S1487" s="114"/>
      <c r="T1487" s="115">
        <v>4</v>
      </c>
      <c r="U1487" s="106"/>
      <c r="V1487" s="107" t="s">
        <v>16077</v>
      </c>
      <c r="W1487" s="107" t="s">
        <v>16078</v>
      </c>
      <c r="X1487" s="106"/>
      <c r="Y1487" s="106"/>
      <c r="Z1487" s="106"/>
      <c r="AA1487" s="106"/>
      <c r="AB1487" s="106"/>
      <c r="AC1487" s="106"/>
      <c r="AD1487" s="106"/>
      <c r="AE1487" s="106"/>
      <c r="AF1487" s="109"/>
      <c r="AG1487" s="110"/>
      <c r="AH1487" s="111"/>
      <c r="AI1487" s="112"/>
      <c r="AJ1487" s="113"/>
      <c r="AK1487" s="114"/>
      <c r="AL1487" s="115"/>
      <c r="AM1487" s="106"/>
      <c r="AN1487" s="107"/>
      <c r="AP1487" s="1"/>
      <c r="AQ1487" s="1"/>
    </row>
    <row r="1488" spans="1:43" ht="60">
      <c r="A1488" s="106" t="s">
        <v>15994</v>
      </c>
      <c r="B1488" s="106" t="s">
        <v>16079</v>
      </c>
      <c r="C1488" s="106" t="s">
        <v>16262</v>
      </c>
      <c r="D1488" s="21">
        <v>27</v>
      </c>
      <c r="E1488" s="106">
        <v>2</v>
      </c>
      <c r="F1488" s="106" t="s">
        <v>16060</v>
      </c>
      <c r="G1488" s="106" t="s">
        <v>16080</v>
      </c>
      <c r="H1488" s="106"/>
      <c r="I1488" s="106" t="s">
        <v>104</v>
      </c>
      <c r="J1488" s="106"/>
      <c r="K1488" s="107" t="s">
        <v>16073</v>
      </c>
      <c r="L1488" s="107"/>
      <c r="M1488" s="108"/>
      <c r="N1488" s="109"/>
      <c r="O1488" s="110">
        <v>3</v>
      </c>
      <c r="P1488" s="111"/>
      <c r="Q1488" s="112"/>
      <c r="R1488" s="113"/>
      <c r="S1488" s="114"/>
      <c r="T1488" s="115">
        <v>3</v>
      </c>
      <c r="U1488" s="106"/>
      <c r="V1488" s="107" t="s">
        <v>16081</v>
      </c>
      <c r="W1488" s="107"/>
      <c r="X1488" s="106"/>
      <c r="Y1488" s="106"/>
      <c r="Z1488" s="106"/>
      <c r="AA1488" s="106"/>
      <c r="AB1488" s="106"/>
      <c r="AC1488" s="106"/>
      <c r="AD1488" s="106"/>
      <c r="AE1488" s="106"/>
      <c r="AF1488" s="109"/>
      <c r="AG1488" s="110"/>
      <c r="AH1488" s="111"/>
      <c r="AI1488" s="112"/>
      <c r="AJ1488" s="113"/>
      <c r="AK1488" s="114"/>
      <c r="AL1488" s="115"/>
      <c r="AM1488" s="106"/>
      <c r="AN1488" s="107"/>
      <c r="AP1488" s="1"/>
      <c r="AQ1488" s="1"/>
    </row>
    <row r="1489" spans="1:43" ht="36">
      <c r="A1489" s="106" t="s">
        <v>15994</v>
      </c>
      <c r="B1489" s="106" t="s">
        <v>16082</v>
      </c>
      <c r="C1489" s="106" t="s">
        <v>16262</v>
      </c>
      <c r="D1489" s="106">
        <v>28</v>
      </c>
      <c r="E1489" s="106">
        <v>2</v>
      </c>
      <c r="F1489" s="106" t="s">
        <v>16060</v>
      </c>
      <c r="G1489" s="106" t="s">
        <v>16083</v>
      </c>
      <c r="H1489" s="106"/>
      <c r="I1489" s="106" t="s">
        <v>82</v>
      </c>
      <c r="J1489" s="106"/>
      <c r="K1489" s="107" t="s">
        <v>10767</v>
      </c>
      <c r="L1489" s="107"/>
      <c r="M1489" s="108"/>
      <c r="N1489" s="109"/>
      <c r="O1489" s="110"/>
      <c r="P1489" s="111"/>
      <c r="Q1489" s="112"/>
      <c r="R1489" s="113"/>
      <c r="S1489" s="114"/>
      <c r="T1489" s="115"/>
      <c r="U1489" s="106"/>
      <c r="V1489" s="107" t="s">
        <v>16084</v>
      </c>
      <c r="W1489" s="107"/>
      <c r="X1489" s="106"/>
      <c r="Y1489" s="106"/>
      <c r="Z1489" s="106"/>
      <c r="AA1489" s="106"/>
      <c r="AB1489" s="106"/>
      <c r="AC1489" s="106"/>
      <c r="AD1489" s="106"/>
      <c r="AE1489" s="106"/>
      <c r="AF1489" s="109"/>
      <c r="AG1489" s="110"/>
      <c r="AH1489" s="111"/>
      <c r="AI1489" s="112"/>
      <c r="AJ1489" s="113"/>
      <c r="AK1489" s="114"/>
      <c r="AL1489" s="115"/>
      <c r="AM1489" s="106"/>
      <c r="AN1489" s="107"/>
      <c r="AP1489" s="1"/>
      <c r="AQ1489" s="1"/>
    </row>
    <row r="1490" spans="1:43" ht="24">
      <c r="A1490" s="106" t="s">
        <v>15994</v>
      </c>
      <c r="B1490" s="117" t="s">
        <v>16085</v>
      </c>
      <c r="C1490" s="106" t="s">
        <v>16262</v>
      </c>
      <c r="D1490" s="106">
        <v>29</v>
      </c>
      <c r="E1490" s="106">
        <v>2</v>
      </c>
      <c r="F1490" s="106" t="s">
        <v>16060</v>
      </c>
      <c r="G1490" s="106" t="s">
        <v>16086</v>
      </c>
      <c r="H1490" s="106"/>
      <c r="I1490" s="106" t="s">
        <v>82</v>
      </c>
      <c r="J1490" s="106"/>
      <c r="K1490" s="107" t="s">
        <v>10767</v>
      </c>
      <c r="L1490" s="107"/>
      <c r="M1490" s="108"/>
      <c r="N1490" s="109"/>
      <c r="O1490" s="110"/>
      <c r="P1490" s="111"/>
      <c r="Q1490" s="112"/>
      <c r="R1490" s="113"/>
      <c r="S1490" s="114"/>
      <c r="T1490" s="115"/>
      <c r="U1490" s="106"/>
      <c r="V1490" s="107" t="s">
        <v>16087</v>
      </c>
      <c r="W1490" s="107" t="s">
        <v>16088</v>
      </c>
      <c r="X1490" s="106"/>
      <c r="Y1490" s="106"/>
      <c r="Z1490" s="106"/>
      <c r="AA1490" s="106"/>
      <c r="AB1490" s="106"/>
      <c r="AC1490" s="106"/>
      <c r="AD1490" s="106"/>
      <c r="AE1490" s="106"/>
      <c r="AF1490" s="109"/>
      <c r="AG1490" s="110"/>
      <c r="AH1490" s="111"/>
      <c r="AI1490" s="112"/>
      <c r="AJ1490" s="113"/>
      <c r="AK1490" s="114"/>
      <c r="AL1490" s="115"/>
      <c r="AM1490" s="106"/>
      <c r="AN1490" s="107"/>
      <c r="AP1490" s="1"/>
      <c r="AQ1490" s="1"/>
    </row>
    <row r="1491" spans="1:43" ht="24">
      <c r="A1491" s="106" t="s">
        <v>15994</v>
      </c>
      <c r="B1491" s="106" t="s">
        <v>16089</v>
      </c>
      <c r="C1491" s="106" t="s">
        <v>16262</v>
      </c>
      <c r="D1491" s="106">
        <v>30</v>
      </c>
      <c r="E1491" s="106">
        <v>2</v>
      </c>
      <c r="F1491" s="106" t="s">
        <v>16060</v>
      </c>
      <c r="G1491" s="106" t="s">
        <v>16090</v>
      </c>
      <c r="H1491" s="106"/>
      <c r="I1491" s="106" t="s">
        <v>82</v>
      </c>
      <c r="J1491" s="106"/>
      <c r="K1491" s="107" t="s">
        <v>16091</v>
      </c>
      <c r="L1491" s="107" t="s">
        <v>155</v>
      </c>
      <c r="M1491" s="108"/>
      <c r="N1491" s="109"/>
      <c r="O1491" s="110"/>
      <c r="P1491" s="111"/>
      <c r="Q1491" s="112"/>
      <c r="R1491" s="113"/>
      <c r="S1491" s="114"/>
      <c r="T1491" s="115"/>
      <c r="U1491" s="106"/>
      <c r="V1491" s="107" t="s">
        <v>16092</v>
      </c>
      <c r="W1491" s="107" t="s">
        <v>16093</v>
      </c>
      <c r="X1491" s="106"/>
      <c r="Y1491" s="106"/>
      <c r="Z1491" s="106"/>
      <c r="AA1491" s="106"/>
      <c r="AB1491" s="106"/>
      <c r="AC1491" s="106"/>
      <c r="AD1491" s="106"/>
      <c r="AE1491" s="106"/>
      <c r="AF1491" s="109"/>
      <c r="AG1491" s="110"/>
      <c r="AH1491" s="111"/>
      <c r="AI1491" s="112"/>
      <c r="AJ1491" s="113"/>
      <c r="AK1491" s="114"/>
      <c r="AL1491" s="115"/>
      <c r="AM1491" s="106"/>
      <c r="AN1491" s="107"/>
      <c r="AP1491" s="1"/>
      <c r="AQ1491" s="1"/>
    </row>
    <row r="1492" spans="1:43" ht="36">
      <c r="A1492" s="106" t="s">
        <v>15994</v>
      </c>
      <c r="B1492" s="117" t="s">
        <v>16094</v>
      </c>
      <c r="C1492" s="106" t="s">
        <v>16262</v>
      </c>
      <c r="D1492" s="106">
        <v>31</v>
      </c>
      <c r="E1492" s="106">
        <v>1</v>
      </c>
      <c r="F1492" s="106" t="s">
        <v>16095</v>
      </c>
      <c r="G1492" s="106" t="s">
        <v>16096</v>
      </c>
      <c r="H1492" s="106" t="s">
        <v>26</v>
      </c>
      <c r="I1492" s="1" t="s">
        <v>88</v>
      </c>
      <c r="J1492" s="106"/>
      <c r="K1492" s="107" t="s">
        <v>16097</v>
      </c>
      <c r="L1492" s="107"/>
      <c r="M1492" s="108"/>
      <c r="N1492" s="109"/>
      <c r="O1492" s="110"/>
      <c r="P1492" s="111">
        <v>2</v>
      </c>
      <c r="Q1492" s="112">
        <v>2</v>
      </c>
      <c r="R1492" s="113">
        <v>2</v>
      </c>
      <c r="S1492" s="114">
        <v>3</v>
      </c>
      <c r="T1492" s="115"/>
      <c r="U1492" s="106"/>
      <c r="V1492" s="107" t="s">
        <v>16098</v>
      </c>
      <c r="W1492" s="107"/>
      <c r="X1492" s="106"/>
      <c r="Y1492" s="106"/>
      <c r="Z1492" s="106"/>
      <c r="AA1492" s="106"/>
      <c r="AB1492" s="106"/>
      <c r="AC1492" s="106"/>
      <c r="AD1492" s="106"/>
      <c r="AE1492" s="106"/>
      <c r="AF1492" s="109"/>
      <c r="AG1492" s="110"/>
      <c r="AH1492" s="111"/>
      <c r="AI1492" s="112"/>
      <c r="AJ1492" s="113"/>
      <c r="AK1492" s="114"/>
      <c r="AL1492" s="115"/>
      <c r="AM1492" s="106"/>
      <c r="AN1492" s="107"/>
      <c r="AP1492" s="1"/>
      <c r="AQ1492" s="1"/>
    </row>
    <row r="1493" spans="1:43" ht="36">
      <c r="A1493" s="106" t="s">
        <v>15994</v>
      </c>
      <c r="B1493" s="106" t="s">
        <v>16099</v>
      </c>
      <c r="C1493" s="106" t="s">
        <v>16262</v>
      </c>
      <c r="D1493" s="106">
        <v>32</v>
      </c>
      <c r="E1493" s="106">
        <v>1</v>
      </c>
      <c r="F1493" s="106" t="s">
        <v>16095</v>
      </c>
      <c r="G1493" s="106" t="s">
        <v>16100</v>
      </c>
      <c r="H1493" s="106" t="s">
        <v>26</v>
      </c>
      <c r="I1493" s="1" t="s">
        <v>88</v>
      </c>
      <c r="J1493" s="106"/>
      <c r="K1493" s="107" t="s">
        <v>16101</v>
      </c>
      <c r="L1493" s="107"/>
      <c r="M1493" s="108"/>
      <c r="N1493" s="109"/>
      <c r="O1493" s="110"/>
      <c r="P1493" s="111">
        <v>3</v>
      </c>
      <c r="Q1493" s="112">
        <v>1</v>
      </c>
      <c r="R1493" s="113">
        <v>2</v>
      </c>
      <c r="S1493" s="114">
        <v>3</v>
      </c>
      <c r="T1493" s="115"/>
      <c r="U1493" s="106"/>
      <c r="V1493" s="107" t="s">
        <v>16102</v>
      </c>
      <c r="W1493" s="107"/>
      <c r="X1493" s="106"/>
      <c r="Y1493" s="106"/>
      <c r="Z1493" s="106"/>
      <c r="AA1493" s="106"/>
      <c r="AB1493" s="106"/>
      <c r="AC1493" s="106"/>
      <c r="AD1493" s="106"/>
      <c r="AE1493" s="106"/>
      <c r="AF1493" s="109"/>
      <c r="AG1493" s="110"/>
      <c r="AH1493" s="111"/>
      <c r="AI1493" s="112"/>
      <c r="AJ1493" s="113"/>
      <c r="AK1493" s="114"/>
      <c r="AL1493" s="115"/>
      <c r="AM1493" s="106"/>
      <c r="AN1493" s="107"/>
      <c r="AP1493" s="1"/>
      <c r="AQ1493" s="1"/>
    </row>
    <row r="1494" spans="1:43" ht="36">
      <c r="A1494" s="106" t="s">
        <v>15994</v>
      </c>
      <c r="B1494" s="106" t="s">
        <v>16103</v>
      </c>
      <c r="C1494" s="106" t="s">
        <v>16262</v>
      </c>
      <c r="D1494" s="106">
        <v>33</v>
      </c>
      <c r="E1494" s="106">
        <v>1</v>
      </c>
      <c r="F1494" s="106" t="s">
        <v>16095</v>
      </c>
      <c r="G1494" s="106" t="s">
        <v>16104</v>
      </c>
      <c r="H1494" s="106" t="s">
        <v>26</v>
      </c>
      <c r="I1494" s="1" t="s">
        <v>88</v>
      </c>
      <c r="J1494" s="106"/>
      <c r="K1494" s="129" t="s">
        <v>16105</v>
      </c>
      <c r="L1494" s="107" t="s">
        <v>171</v>
      </c>
      <c r="M1494" s="108"/>
      <c r="N1494" s="109"/>
      <c r="O1494" s="110"/>
      <c r="P1494" s="111">
        <v>2</v>
      </c>
      <c r="Q1494" s="112">
        <v>3</v>
      </c>
      <c r="R1494" s="113">
        <v>1</v>
      </c>
      <c r="S1494" s="114">
        <v>3</v>
      </c>
      <c r="T1494" s="115"/>
      <c r="U1494" s="106"/>
      <c r="V1494" s="107" t="s">
        <v>16106</v>
      </c>
      <c r="W1494" s="107"/>
      <c r="X1494" s="106"/>
      <c r="Y1494" s="106"/>
      <c r="Z1494" s="106"/>
      <c r="AA1494" s="106"/>
      <c r="AB1494" s="106"/>
      <c r="AC1494" s="106"/>
      <c r="AD1494" s="106"/>
      <c r="AE1494" s="106"/>
      <c r="AF1494" s="109"/>
      <c r="AG1494" s="110"/>
      <c r="AH1494" s="111"/>
      <c r="AI1494" s="112"/>
      <c r="AJ1494" s="113"/>
      <c r="AK1494" s="114"/>
      <c r="AL1494" s="115"/>
      <c r="AM1494" s="106"/>
      <c r="AN1494" s="107"/>
      <c r="AP1494" s="1"/>
      <c r="AQ1494" s="1"/>
    </row>
    <row r="1495" spans="1:43" ht="48">
      <c r="A1495" s="106" t="s">
        <v>15994</v>
      </c>
      <c r="B1495" s="106" t="s">
        <v>16107</v>
      </c>
      <c r="C1495" s="106" t="s">
        <v>16262</v>
      </c>
      <c r="D1495" s="106">
        <v>34</v>
      </c>
      <c r="E1495" s="106">
        <v>1</v>
      </c>
      <c r="F1495" s="106" t="s">
        <v>16095</v>
      </c>
      <c r="G1495" s="106" t="s">
        <v>16108</v>
      </c>
      <c r="H1495" s="106" t="s">
        <v>26</v>
      </c>
      <c r="I1495" s="1" t="s">
        <v>88</v>
      </c>
      <c r="J1495" s="106"/>
      <c r="K1495" s="107" t="s">
        <v>16109</v>
      </c>
      <c r="L1495" s="107" t="s">
        <v>52</v>
      </c>
      <c r="M1495" s="108"/>
      <c r="N1495" s="109"/>
      <c r="O1495" s="110"/>
      <c r="P1495" s="111">
        <v>1</v>
      </c>
      <c r="Q1495" s="112">
        <v>2</v>
      </c>
      <c r="R1495" s="113">
        <v>3</v>
      </c>
      <c r="S1495" s="114">
        <v>3</v>
      </c>
      <c r="T1495" s="115"/>
      <c r="U1495" s="106"/>
      <c r="V1495" s="107" t="s">
        <v>16110</v>
      </c>
      <c r="W1495" s="107"/>
      <c r="X1495" s="106"/>
      <c r="Y1495" s="106"/>
      <c r="Z1495" s="106"/>
      <c r="AA1495" s="106"/>
      <c r="AB1495" s="106"/>
      <c r="AC1495" s="106"/>
      <c r="AD1495" s="106"/>
      <c r="AE1495" s="106"/>
      <c r="AF1495" s="109"/>
      <c r="AG1495" s="110"/>
      <c r="AH1495" s="111"/>
      <c r="AI1495" s="112"/>
      <c r="AJ1495" s="113"/>
      <c r="AK1495" s="114"/>
      <c r="AL1495" s="115"/>
      <c r="AM1495" s="106"/>
      <c r="AN1495" s="107"/>
      <c r="AP1495" s="1"/>
      <c r="AQ1495" s="1"/>
    </row>
    <row r="1496" spans="1:43" ht="24">
      <c r="A1496" s="106" t="s">
        <v>15994</v>
      </c>
      <c r="B1496" s="117" t="s">
        <v>16111</v>
      </c>
      <c r="C1496" s="106" t="s">
        <v>16262</v>
      </c>
      <c r="D1496" s="21">
        <v>35</v>
      </c>
      <c r="E1496" s="106">
        <v>4</v>
      </c>
      <c r="F1496" s="106" t="s">
        <v>16095</v>
      </c>
      <c r="G1496" s="106" t="s">
        <v>16112</v>
      </c>
      <c r="H1496" s="106"/>
      <c r="I1496" s="106" t="s">
        <v>94</v>
      </c>
      <c r="J1496" s="106"/>
      <c r="K1496" s="107" t="s">
        <v>2246</v>
      </c>
      <c r="L1496" s="107"/>
      <c r="M1496" s="108"/>
      <c r="N1496" s="109">
        <v>30</v>
      </c>
      <c r="O1496" s="110" t="s">
        <v>113</v>
      </c>
      <c r="P1496" s="111"/>
      <c r="Q1496" s="112" t="s">
        <v>113</v>
      </c>
      <c r="R1496" s="113" t="s">
        <v>113</v>
      </c>
      <c r="S1496" s="114">
        <v>3</v>
      </c>
      <c r="T1496" s="115"/>
      <c r="U1496" s="106"/>
      <c r="V1496" s="107" t="s">
        <v>16113</v>
      </c>
      <c r="W1496" s="107"/>
      <c r="X1496" s="106"/>
      <c r="Y1496" s="106"/>
      <c r="Z1496" s="106"/>
      <c r="AA1496" s="106"/>
      <c r="AB1496" s="106"/>
      <c r="AC1496" s="106"/>
      <c r="AD1496" s="106"/>
      <c r="AE1496" s="106"/>
      <c r="AF1496" s="109"/>
      <c r="AG1496" s="110"/>
      <c r="AH1496" s="111"/>
      <c r="AI1496" s="112"/>
      <c r="AJ1496" s="113"/>
      <c r="AK1496" s="114"/>
      <c r="AL1496" s="115"/>
      <c r="AM1496" s="106"/>
      <c r="AN1496" s="107"/>
      <c r="AP1496" s="1"/>
      <c r="AQ1496" s="1"/>
    </row>
    <row r="1497" spans="1:43" ht="24">
      <c r="A1497" s="106" t="s">
        <v>15994</v>
      </c>
      <c r="B1497" s="106" t="s">
        <v>16114</v>
      </c>
      <c r="C1497" s="106" t="s">
        <v>16262</v>
      </c>
      <c r="D1497" s="21">
        <v>36</v>
      </c>
      <c r="E1497" s="106">
        <v>2</v>
      </c>
      <c r="F1497" s="106" t="s">
        <v>16095</v>
      </c>
      <c r="G1497" s="106" t="s">
        <v>16115</v>
      </c>
      <c r="H1497" s="106"/>
      <c r="I1497" s="106" t="s">
        <v>104</v>
      </c>
      <c r="J1497" s="106"/>
      <c r="K1497" s="107" t="s">
        <v>16116</v>
      </c>
      <c r="L1497" s="107"/>
      <c r="M1497" s="108"/>
      <c r="N1497" s="109"/>
      <c r="O1497" s="110">
        <v>0</v>
      </c>
      <c r="P1497" s="111"/>
      <c r="Q1497" s="112"/>
      <c r="R1497" s="113"/>
      <c r="S1497" s="114"/>
      <c r="T1497" s="115">
        <v>4</v>
      </c>
      <c r="U1497" s="106"/>
      <c r="V1497" s="107" t="s">
        <v>16117</v>
      </c>
      <c r="W1497" s="107" t="s">
        <v>16118</v>
      </c>
      <c r="X1497" s="106"/>
      <c r="Y1497" s="106"/>
      <c r="Z1497" s="106"/>
      <c r="AA1497" s="106"/>
      <c r="AB1497" s="106"/>
      <c r="AC1497" s="106"/>
      <c r="AD1497" s="106"/>
      <c r="AE1497" s="106"/>
      <c r="AF1497" s="109"/>
      <c r="AG1497" s="110"/>
      <c r="AH1497" s="111"/>
      <c r="AI1497" s="112"/>
      <c r="AJ1497" s="113"/>
      <c r="AK1497" s="114"/>
      <c r="AL1497" s="115"/>
      <c r="AM1497" s="106"/>
      <c r="AN1497" s="107"/>
      <c r="AP1497" s="1"/>
      <c r="AQ1497" s="1"/>
    </row>
    <row r="1498" spans="1:43" ht="60">
      <c r="A1498" s="106" t="s">
        <v>15994</v>
      </c>
      <c r="B1498" s="106" t="s">
        <v>16119</v>
      </c>
      <c r="C1498" s="106" t="s">
        <v>16262</v>
      </c>
      <c r="D1498" s="106">
        <v>37</v>
      </c>
      <c r="E1498" s="106">
        <v>2</v>
      </c>
      <c r="F1498" s="106" t="s">
        <v>16095</v>
      </c>
      <c r="G1498" s="106" t="s">
        <v>16120</v>
      </c>
      <c r="H1498" s="106"/>
      <c r="I1498" s="106" t="s">
        <v>104</v>
      </c>
      <c r="J1498" s="106"/>
      <c r="K1498" s="107" t="s">
        <v>16116</v>
      </c>
      <c r="L1498" s="107"/>
      <c r="M1498" s="108"/>
      <c r="N1498" s="109"/>
      <c r="O1498" s="110">
        <v>2</v>
      </c>
      <c r="P1498" s="111"/>
      <c r="Q1498" s="112"/>
      <c r="R1498" s="113"/>
      <c r="S1498" s="114"/>
      <c r="T1498" s="115">
        <v>2</v>
      </c>
      <c r="U1498" s="106"/>
      <c r="V1498" s="107" t="s">
        <v>16121</v>
      </c>
      <c r="W1498" s="107"/>
      <c r="X1498" s="106"/>
      <c r="Y1498" s="106"/>
      <c r="Z1498" s="106"/>
      <c r="AA1498" s="106"/>
      <c r="AB1498" s="106"/>
      <c r="AC1498" s="106"/>
      <c r="AD1498" s="106"/>
      <c r="AE1498" s="106"/>
      <c r="AF1498" s="109"/>
      <c r="AG1498" s="110"/>
      <c r="AH1498" s="111"/>
      <c r="AI1498" s="112"/>
      <c r="AJ1498" s="113"/>
      <c r="AK1498" s="114"/>
      <c r="AL1498" s="115"/>
      <c r="AM1498" s="106"/>
      <c r="AN1498" s="107"/>
      <c r="AP1498" s="1"/>
      <c r="AQ1498" s="1"/>
    </row>
    <row r="1499" spans="1:43" ht="24">
      <c r="A1499" s="106" t="s">
        <v>15994</v>
      </c>
      <c r="B1499" s="106" t="s">
        <v>16122</v>
      </c>
      <c r="C1499" s="106" t="s">
        <v>16262</v>
      </c>
      <c r="D1499" s="106">
        <v>38</v>
      </c>
      <c r="E1499" s="106">
        <v>2</v>
      </c>
      <c r="F1499" s="106" t="s">
        <v>16095</v>
      </c>
      <c r="G1499" s="106" t="s">
        <v>16123</v>
      </c>
      <c r="H1499" s="106"/>
      <c r="I1499" s="106" t="s">
        <v>82</v>
      </c>
      <c r="J1499" s="106"/>
      <c r="K1499" s="107"/>
      <c r="L1499" s="107"/>
      <c r="M1499" s="108"/>
      <c r="N1499" s="109"/>
      <c r="O1499" s="110"/>
      <c r="P1499" s="111"/>
      <c r="Q1499" s="112"/>
      <c r="R1499" s="113"/>
      <c r="S1499" s="114"/>
      <c r="T1499" s="115"/>
      <c r="U1499" s="106"/>
      <c r="V1499" s="107" t="s">
        <v>16124</v>
      </c>
      <c r="W1499" s="107" t="s">
        <v>16125</v>
      </c>
      <c r="X1499" s="106"/>
      <c r="Y1499" s="106"/>
      <c r="Z1499" s="106"/>
      <c r="AA1499" s="106"/>
      <c r="AB1499" s="106"/>
      <c r="AC1499" s="106"/>
      <c r="AD1499" s="106"/>
      <c r="AE1499" s="106"/>
      <c r="AF1499" s="109"/>
      <c r="AG1499" s="110"/>
      <c r="AH1499" s="111"/>
      <c r="AI1499" s="112"/>
      <c r="AJ1499" s="113"/>
      <c r="AK1499" s="114"/>
      <c r="AL1499" s="115"/>
      <c r="AM1499" s="106"/>
      <c r="AN1499" s="107"/>
      <c r="AP1499" s="1"/>
      <c r="AQ1499" s="1"/>
    </row>
    <row r="1500" spans="1:43" ht="36">
      <c r="A1500" s="106" t="s">
        <v>15994</v>
      </c>
      <c r="B1500" s="117" t="s">
        <v>16126</v>
      </c>
      <c r="C1500" s="106" t="s">
        <v>16262</v>
      </c>
      <c r="D1500" s="106">
        <v>39</v>
      </c>
      <c r="E1500" s="106">
        <v>3</v>
      </c>
      <c r="F1500" s="106" t="s">
        <v>16095</v>
      </c>
      <c r="G1500" s="106" t="s">
        <v>16127</v>
      </c>
      <c r="H1500" s="106"/>
      <c r="I1500" s="106" t="s">
        <v>82</v>
      </c>
      <c r="J1500" s="106"/>
      <c r="K1500" s="107"/>
      <c r="L1500" s="107"/>
      <c r="M1500" s="108"/>
      <c r="N1500" s="109"/>
      <c r="O1500" s="110"/>
      <c r="P1500" s="111"/>
      <c r="Q1500" s="112"/>
      <c r="R1500" s="113"/>
      <c r="S1500" s="114"/>
      <c r="T1500" s="115"/>
      <c r="U1500" s="106"/>
      <c r="V1500" s="107" t="s">
        <v>16128</v>
      </c>
      <c r="W1500" s="107" t="s">
        <v>16129</v>
      </c>
      <c r="X1500" s="106"/>
      <c r="Y1500" s="106"/>
      <c r="Z1500" s="106"/>
      <c r="AA1500" s="106"/>
      <c r="AB1500" s="106"/>
      <c r="AC1500" s="106"/>
      <c r="AD1500" s="106"/>
      <c r="AE1500" s="106"/>
      <c r="AF1500" s="109"/>
      <c r="AG1500" s="110"/>
      <c r="AH1500" s="111"/>
      <c r="AI1500" s="112"/>
      <c r="AJ1500" s="113"/>
      <c r="AK1500" s="114"/>
      <c r="AL1500" s="115"/>
      <c r="AM1500" s="106"/>
      <c r="AN1500" s="107"/>
      <c r="AP1500" s="1"/>
      <c r="AQ1500" s="1"/>
    </row>
    <row r="1501" spans="1:43" ht="108">
      <c r="A1501" s="106" t="s">
        <v>15994</v>
      </c>
      <c r="B1501" s="117" t="s">
        <v>16130</v>
      </c>
      <c r="C1501" s="106" t="s">
        <v>16262</v>
      </c>
      <c r="D1501" s="106">
        <v>40</v>
      </c>
      <c r="E1501" s="106">
        <v>1</v>
      </c>
      <c r="F1501" s="106" t="s">
        <v>16131</v>
      </c>
      <c r="G1501" s="106" t="s">
        <v>15449</v>
      </c>
      <c r="H1501" s="106"/>
      <c r="I1501" s="106" t="s">
        <v>12242</v>
      </c>
      <c r="J1501" s="106"/>
      <c r="K1501" s="107"/>
      <c r="L1501" s="107"/>
      <c r="M1501" s="108"/>
      <c r="N1501" s="109"/>
      <c r="O1501" s="110"/>
      <c r="P1501" s="111"/>
      <c r="Q1501" s="112"/>
      <c r="R1501" s="113"/>
      <c r="S1501" s="114"/>
      <c r="T1501" s="115">
        <v>4</v>
      </c>
      <c r="U1501" s="106">
        <v>10</v>
      </c>
      <c r="V1501" s="107" t="s">
        <v>16132</v>
      </c>
      <c r="W1501" s="107"/>
      <c r="X1501" s="106"/>
      <c r="Y1501" s="106"/>
      <c r="Z1501" s="106"/>
      <c r="AA1501" s="106"/>
      <c r="AB1501" s="106"/>
      <c r="AC1501" s="106"/>
      <c r="AD1501" s="106"/>
      <c r="AE1501" s="106"/>
      <c r="AF1501" s="109"/>
      <c r="AG1501" s="110"/>
      <c r="AH1501" s="111"/>
      <c r="AI1501" s="112"/>
      <c r="AJ1501" s="113"/>
      <c r="AK1501" s="114"/>
      <c r="AL1501" s="115"/>
      <c r="AM1501" s="106"/>
      <c r="AN1501" s="107"/>
      <c r="AP1501" s="1"/>
      <c r="AQ1501" s="1"/>
    </row>
    <row r="1502" spans="1:43">
      <c r="A1502" s="106" t="s">
        <v>15994</v>
      </c>
      <c r="B1502" s="106" t="s">
        <v>16133</v>
      </c>
      <c r="C1502" s="106" t="s">
        <v>16262</v>
      </c>
      <c r="D1502" s="21">
        <v>41</v>
      </c>
      <c r="E1502" s="106">
        <v>1</v>
      </c>
      <c r="F1502" s="106" t="s">
        <v>16131</v>
      </c>
      <c r="G1502" s="106" t="s">
        <v>16134</v>
      </c>
      <c r="H1502" s="106" t="s">
        <v>26</v>
      </c>
      <c r="I1502" s="106" t="s">
        <v>94</v>
      </c>
      <c r="J1502" s="106"/>
      <c r="K1502" s="107" t="s">
        <v>145</v>
      </c>
      <c r="L1502" s="107"/>
      <c r="M1502" s="108"/>
      <c r="N1502" s="109">
        <v>40</v>
      </c>
      <c r="O1502" s="110">
        <v>2</v>
      </c>
      <c r="P1502" s="111"/>
      <c r="Q1502" s="112">
        <v>5</v>
      </c>
      <c r="R1502" s="113">
        <v>3</v>
      </c>
      <c r="S1502" s="114">
        <v>6</v>
      </c>
      <c r="T1502" s="115"/>
      <c r="U1502" s="106"/>
      <c r="V1502" s="118" t="s">
        <v>16135</v>
      </c>
      <c r="W1502" s="107"/>
      <c r="X1502" s="106"/>
      <c r="Y1502" s="106"/>
      <c r="Z1502" s="106"/>
      <c r="AA1502" s="106"/>
      <c r="AB1502" s="106"/>
      <c r="AC1502" s="106"/>
      <c r="AD1502" s="106"/>
      <c r="AE1502" s="106"/>
      <c r="AF1502" s="109"/>
      <c r="AG1502" s="110"/>
      <c r="AH1502" s="111"/>
      <c r="AI1502" s="112"/>
      <c r="AJ1502" s="113"/>
      <c r="AK1502" s="114"/>
      <c r="AL1502" s="115"/>
      <c r="AM1502" s="106"/>
      <c r="AN1502" s="107"/>
      <c r="AP1502" s="1"/>
      <c r="AQ1502" s="1"/>
    </row>
    <row r="1503" spans="1:43" ht="36">
      <c r="A1503" s="106" t="s">
        <v>15994</v>
      </c>
      <c r="B1503" s="106" t="s">
        <v>16136</v>
      </c>
      <c r="C1503" s="106" t="s">
        <v>16262</v>
      </c>
      <c r="D1503" s="21">
        <v>42</v>
      </c>
      <c r="E1503" s="106">
        <v>3</v>
      </c>
      <c r="F1503" s="106" t="s">
        <v>16131</v>
      </c>
      <c r="G1503" s="106" t="s">
        <v>16137</v>
      </c>
      <c r="H1503" s="106"/>
      <c r="I1503" s="106" t="s">
        <v>94</v>
      </c>
      <c r="J1503" s="106"/>
      <c r="K1503" s="107" t="s">
        <v>145</v>
      </c>
      <c r="L1503" s="107"/>
      <c r="M1503" s="108"/>
      <c r="N1503" s="109">
        <v>32</v>
      </c>
      <c r="O1503" s="110">
        <v>3</v>
      </c>
      <c r="P1503" s="111"/>
      <c r="Q1503" s="112">
        <v>3</v>
      </c>
      <c r="R1503" s="113">
        <v>2</v>
      </c>
      <c r="S1503" s="114">
        <v>5</v>
      </c>
      <c r="T1503" s="115"/>
      <c r="U1503" s="106"/>
      <c r="V1503" s="107" t="s">
        <v>16138</v>
      </c>
      <c r="W1503" s="107" t="s">
        <v>16139</v>
      </c>
      <c r="X1503" s="106"/>
      <c r="Y1503" s="106"/>
      <c r="Z1503" s="106"/>
      <c r="AA1503" s="106"/>
      <c r="AB1503" s="106"/>
      <c r="AC1503" s="106"/>
      <c r="AD1503" s="106"/>
      <c r="AE1503" s="106"/>
      <c r="AF1503" s="109"/>
      <c r="AG1503" s="110"/>
      <c r="AH1503" s="111"/>
      <c r="AI1503" s="112"/>
      <c r="AJ1503" s="113"/>
      <c r="AK1503" s="114"/>
      <c r="AL1503" s="115"/>
      <c r="AM1503" s="106"/>
      <c r="AN1503" s="107"/>
      <c r="AP1503" s="1"/>
      <c r="AQ1503" s="1"/>
    </row>
    <row r="1504" spans="1:43" ht="24">
      <c r="A1504" s="106" t="s">
        <v>15994</v>
      </c>
      <c r="B1504" s="106" t="s">
        <v>16140</v>
      </c>
      <c r="C1504" s="106" t="s">
        <v>16262</v>
      </c>
      <c r="D1504" s="21">
        <v>43</v>
      </c>
      <c r="E1504" s="106">
        <v>4</v>
      </c>
      <c r="F1504" s="106" t="s">
        <v>16131</v>
      </c>
      <c r="G1504" s="106" t="s">
        <v>16141</v>
      </c>
      <c r="H1504" s="106"/>
      <c r="I1504" s="106" t="s">
        <v>94</v>
      </c>
      <c r="J1504" s="106"/>
      <c r="K1504" s="107" t="s">
        <v>145</v>
      </c>
      <c r="L1504" s="107" t="s">
        <v>2625</v>
      </c>
      <c r="M1504" s="108"/>
      <c r="N1504" s="109">
        <v>36</v>
      </c>
      <c r="O1504" s="110">
        <v>2</v>
      </c>
      <c r="P1504" s="111"/>
      <c r="Q1504" s="112">
        <v>4</v>
      </c>
      <c r="R1504" s="113">
        <v>3</v>
      </c>
      <c r="S1504" s="114">
        <v>4</v>
      </c>
      <c r="T1504" s="115"/>
      <c r="U1504" s="106"/>
      <c r="V1504" s="107" t="s">
        <v>16142</v>
      </c>
      <c r="W1504" s="118"/>
      <c r="X1504" s="106"/>
      <c r="Y1504" s="106"/>
      <c r="Z1504" s="106"/>
      <c r="AA1504" s="106"/>
      <c r="AB1504" s="106"/>
      <c r="AC1504" s="106"/>
      <c r="AD1504" s="106"/>
      <c r="AE1504" s="106"/>
      <c r="AF1504" s="109"/>
      <c r="AG1504" s="110"/>
      <c r="AH1504" s="111"/>
      <c r="AI1504" s="112"/>
      <c r="AJ1504" s="113"/>
      <c r="AK1504" s="114"/>
      <c r="AL1504" s="115"/>
      <c r="AM1504" s="106"/>
      <c r="AN1504" s="107"/>
      <c r="AP1504" s="1"/>
      <c r="AQ1504" s="1"/>
    </row>
    <row r="1505" spans="1:43" ht="36">
      <c r="A1505" s="106" t="s">
        <v>15994</v>
      </c>
      <c r="B1505" s="106" t="s">
        <v>16143</v>
      </c>
      <c r="C1505" s="106" t="s">
        <v>16262</v>
      </c>
      <c r="D1505" s="106">
        <v>44</v>
      </c>
      <c r="E1505" s="106">
        <v>3</v>
      </c>
      <c r="F1505" s="106" t="s">
        <v>16131</v>
      </c>
      <c r="G1505" s="106" t="s">
        <v>16144</v>
      </c>
      <c r="H1505" s="106"/>
      <c r="I1505" s="106" t="s">
        <v>82</v>
      </c>
      <c r="J1505" s="106"/>
      <c r="K1505" s="107"/>
      <c r="L1505" s="107"/>
      <c r="M1505" s="108"/>
      <c r="N1505" s="109"/>
      <c r="O1505" s="110"/>
      <c r="P1505" s="111"/>
      <c r="Q1505" s="112"/>
      <c r="R1505" s="113"/>
      <c r="S1505" s="114"/>
      <c r="T1505" s="115"/>
      <c r="U1505" s="106"/>
      <c r="V1505" s="107" t="s">
        <v>16145</v>
      </c>
      <c r="W1505" s="107" t="s">
        <v>10735</v>
      </c>
      <c r="X1505" s="106"/>
      <c r="Y1505" s="106"/>
      <c r="Z1505" s="106"/>
      <c r="AA1505" s="106"/>
      <c r="AB1505" s="106"/>
      <c r="AC1505" s="106"/>
      <c r="AD1505" s="106"/>
      <c r="AE1505" s="106"/>
      <c r="AF1505" s="109"/>
      <c r="AG1505" s="110"/>
      <c r="AH1505" s="111"/>
      <c r="AI1505" s="112"/>
      <c r="AJ1505" s="113"/>
      <c r="AK1505" s="114"/>
      <c r="AL1505" s="115"/>
      <c r="AM1505" s="106"/>
      <c r="AN1505" s="107"/>
      <c r="AP1505" s="1"/>
      <c r="AQ1505" s="1"/>
    </row>
    <row r="1506" spans="1:43" ht="48">
      <c r="A1506" s="106" t="s">
        <v>15994</v>
      </c>
      <c r="B1506" s="106" t="s">
        <v>16146</v>
      </c>
      <c r="C1506" s="106" t="s">
        <v>16262</v>
      </c>
      <c r="D1506" s="106">
        <v>45</v>
      </c>
      <c r="E1506" s="106">
        <v>1</v>
      </c>
      <c r="F1506" s="106" t="s">
        <v>16147</v>
      </c>
      <c r="G1506" s="106" t="s">
        <v>16148</v>
      </c>
      <c r="H1506" s="106"/>
      <c r="I1506" s="106" t="s">
        <v>12242</v>
      </c>
      <c r="J1506" s="106"/>
      <c r="K1506" s="107"/>
      <c r="L1506" s="107" t="s">
        <v>155</v>
      </c>
      <c r="M1506" s="108"/>
      <c r="N1506" s="109"/>
      <c r="O1506" s="110"/>
      <c r="P1506" s="111"/>
      <c r="Q1506" s="112"/>
      <c r="R1506" s="113"/>
      <c r="S1506" s="114"/>
      <c r="T1506" s="115">
        <v>8</v>
      </c>
      <c r="U1506" s="106">
        <v>10</v>
      </c>
      <c r="V1506" s="107" t="s">
        <v>16149</v>
      </c>
      <c r="W1506" s="107"/>
      <c r="X1506" s="106"/>
      <c r="Y1506" s="106"/>
      <c r="Z1506" s="106"/>
      <c r="AA1506" s="106"/>
      <c r="AB1506" s="106"/>
      <c r="AC1506" s="106"/>
      <c r="AD1506" s="106"/>
      <c r="AE1506" s="106"/>
      <c r="AF1506" s="109"/>
      <c r="AG1506" s="110"/>
      <c r="AH1506" s="111"/>
      <c r="AI1506" s="112"/>
      <c r="AJ1506" s="113"/>
      <c r="AK1506" s="114"/>
      <c r="AL1506" s="115"/>
      <c r="AM1506" s="106"/>
      <c r="AN1506" s="107"/>
      <c r="AP1506" s="1"/>
      <c r="AQ1506" s="1"/>
    </row>
    <row r="1507" spans="1:43" ht="36">
      <c r="A1507" s="106" t="s">
        <v>15994</v>
      </c>
      <c r="B1507" s="106" t="s">
        <v>16150</v>
      </c>
      <c r="C1507" s="106" t="s">
        <v>16262</v>
      </c>
      <c r="D1507" s="106">
        <v>46</v>
      </c>
      <c r="E1507" s="106">
        <v>3</v>
      </c>
      <c r="F1507" s="106" t="s">
        <v>16147</v>
      </c>
      <c r="G1507" s="106" t="s">
        <v>16151</v>
      </c>
      <c r="H1507" s="106"/>
      <c r="I1507" s="106" t="s">
        <v>82</v>
      </c>
      <c r="J1507" s="106"/>
      <c r="K1507" s="107"/>
      <c r="L1507" s="107"/>
      <c r="M1507" s="108"/>
      <c r="N1507" s="109"/>
      <c r="O1507" s="110"/>
      <c r="P1507" s="111"/>
      <c r="Q1507" s="112"/>
      <c r="R1507" s="113"/>
      <c r="S1507" s="114"/>
      <c r="T1507" s="115"/>
      <c r="U1507" s="106"/>
      <c r="V1507" s="107" t="s">
        <v>16152</v>
      </c>
      <c r="W1507" s="107" t="s">
        <v>16153</v>
      </c>
      <c r="X1507" s="106"/>
      <c r="Y1507" s="106"/>
      <c r="Z1507" s="106"/>
      <c r="AA1507" s="106"/>
      <c r="AB1507" s="106"/>
      <c r="AC1507" s="106"/>
      <c r="AD1507" s="106"/>
      <c r="AE1507" s="106"/>
      <c r="AF1507" s="109"/>
      <c r="AG1507" s="110"/>
      <c r="AH1507" s="111"/>
      <c r="AI1507" s="112"/>
      <c r="AJ1507" s="113"/>
      <c r="AK1507" s="114"/>
      <c r="AL1507" s="115"/>
      <c r="AM1507" s="106"/>
      <c r="AN1507" s="107"/>
      <c r="AP1507" s="1"/>
      <c r="AQ1507" s="1"/>
    </row>
    <row r="1508" spans="1:43" ht="24">
      <c r="A1508" s="106" t="s">
        <v>15994</v>
      </c>
      <c r="B1508" s="106" t="s">
        <v>16154</v>
      </c>
      <c r="C1508" s="106" t="s">
        <v>16262</v>
      </c>
      <c r="D1508" s="106">
        <v>47</v>
      </c>
      <c r="E1508" s="106">
        <v>2</v>
      </c>
      <c r="F1508" s="106" t="s">
        <v>16147</v>
      </c>
      <c r="G1508" s="106" t="s">
        <v>16155</v>
      </c>
      <c r="H1508" s="106"/>
      <c r="I1508" s="106" t="s">
        <v>82</v>
      </c>
      <c r="J1508" s="106"/>
      <c r="K1508" s="107"/>
      <c r="L1508" s="107"/>
      <c r="M1508" s="108"/>
      <c r="N1508" s="109"/>
      <c r="O1508" s="110"/>
      <c r="P1508" s="111"/>
      <c r="Q1508" s="112"/>
      <c r="R1508" s="113"/>
      <c r="S1508" s="114"/>
      <c r="T1508" s="115"/>
      <c r="U1508" s="106"/>
      <c r="V1508" s="107" t="s">
        <v>16156</v>
      </c>
      <c r="W1508" s="107" t="s">
        <v>16157</v>
      </c>
      <c r="X1508" s="106"/>
      <c r="Y1508" s="106"/>
      <c r="Z1508" s="106"/>
      <c r="AA1508" s="106"/>
      <c r="AB1508" s="106"/>
      <c r="AC1508" s="106"/>
      <c r="AD1508" s="106"/>
      <c r="AE1508" s="106"/>
      <c r="AF1508" s="109"/>
      <c r="AG1508" s="110"/>
      <c r="AH1508" s="111"/>
      <c r="AI1508" s="112"/>
      <c r="AJ1508" s="113"/>
      <c r="AK1508" s="114"/>
      <c r="AL1508" s="115"/>
      <c r="AM1508" s="106"/>
      <c r="AN1508" s="107"/>
      <c r="AP1508" s="1"/>
      <c r="AQ1508" s="1"/>
    </row>
    <row r="1509" spans="1:43" ht="36">
      <c r="A1509" s="106" t="s">
        <v>15994</v>
      </c>
      <c r="B1509" s="106" t="s">
        <v>16158</v>
      </c>
      <c r="C1509" s="106" t="s">
        <v>16262</v>
      </c>
      <c r="D1509" s="106">
        <v>48</v>
      </c>
      <c r="E1509" s="106">
        <v>1</v>
      </c>
      <c r="F1509" s="106" t="s">
        <v>16159</v>
      </c>
      <c r="G1509" s="106" t="s">
        <v>16160</v>
      </c>
      <c r="H1509" s="106"/>
      <c r="I1509" s="106" t="s">
        <v>12242</v>
      </c>
      <c r="J1509" s="106"/>
      <c r="K1509" s="107"/>
      <c r="L1509" s="107"/>
      <c r="M1509" s="108"/>
      <c r="N1509" s="109"/>
      <c r="O1509" s="110"/>
      <c r="P1509" s="111"/>
      <c r="Q1509" s="112"/>
      <c r="R1509" s="113"/>
      <c r="S1509" s="114"/>
      <c r="T1509" s="115">
        <v>6</v>
      </c>
      <c r="U1509" s="106">
        <v>10</v>
      </c>
      <c r="V1509" s="107" t="s">
        <v>16161</v>
      </c>
      <c r="W1509" s="107"/>
      <c r="X1509" s="106"/>
      <c r="Y1509" s="106"/>
      <c r="Z1509" s="106"/>
      <c r="AA1509" s="106"/>
      <c r="AB1509" s="106"/>
      <c r="AC1509" s="106"/>
      <c r="AD1509" s="106"/>
      <c r="AE1509" s="106"/>
      <c r="AF1509" s="109"/>
      <c r="AG1509" s="110"/>
      <c r="AH1509" s="111"/>
      <c r="AI1509" s="112"/>
      <c r="AJ1509" s="113"/>
      <c r="AK1509" s="114"/>
      <c r="AL1509" s="115"/>
      <c r="AM1509" s="106"/>
      <c r="AN1509" s="107"/>
      <c r="AP1509" s="1"/>
      <c r="AQ1509" s="1"/>
    </row>
    <row r="1510" spans="1:43" ht="48">
      <c r="A1510" s="106" t="s">
        <v>15994</v>
      </c>
      <c r="B1510" s="106" t="s">
        <v>16162</v>
      </c>
      <c r="C1510" s="106" t="s">
        <v>16262</v>
      </c>
      <c r="D1510" s="21">
        <v>49</v>
      </c>
      <c r="E1510" s="106">
        <v>3</v>
      </c>
      <c r="F1510" s="106" t="s">
        <v>16159</v>
      </c>
      <c r="G1510" s="106" t="s">
        <v>16163</v>
      </c>
      <c r="H1510" s="106"/>
      <c r="I1510" s="106" t="s">
        <v>104</v>
      </c>
      <c r="J1510" s="106"/>
      <c r="K1510" s="107" t="s">
        <v>16073</v>
      </c>
      <c r="L1510" s="107"/>
      <c r="M1510" s="108"/>
      <c r="N1510" s="109"/>
      <c r="O1510" s="110">
        <v>3</v>
      </c>
      <c r="P1510" s="111"/>
      <c r="Q1510" s="112"/>
      <c r="R1510" s="113"/>
      <c r="S1510" s="114"/>
      <c r="T1510" s="115">
        <v>4</v>
      </c>
      <c r="U1510" s="106"/>
      <c r="V1510" s="107" t="s">
        <v>16164</v>
      </c>
      <c r="W1510" s="107"/>
      <c r="X1510" s="106"/>
      <c r="Y1510" s="106"/>
      <c r="Z1510" s="106"/>
      <c r="AA1510" s="106"/>
      <c r="AB1510" s="106"/>
      <c r="AC1510" s="106"/>
      <c r="AD1510" s="106"/>
      <c r="AE1510" s="106"/>
      <c r="AF1510" s="109"/>
      <c r="AG1510" s="110"/>
      <c r="AH1510" s="111"/>
      <c r="AI1510" s="112"/>
      <c r="AJ1510" s="113"/>
      <c r="AK1510" s="114"/>
      <c r="AL1510" s="115"/>
      <c r="AM1510" s="106"/>
      <c r="AN1510" s="107"/>
      <c r="AP1510" s="1"/>
      <c r="AQ1510" s="1"/>
    </row>
    <row r="1511" spans="1:43" ht="48">
      <c r="A1511" s="106" t="s">
        <v>15994</v>
      </c>
      <c r="B1511" s="106" t="s">
        <v>16165</v>
      </c>
      <c r="C1511" s="106" t="s">
        <v>16262</v>
      </c>
      <c r="D1511" s="21">
        <v>50</v>
      </c>
      <c r="E1511" s="106">
        <v>2</v>
      </c>
      <c r="F1511" s="106" t="s">
        <v>16159</v>
      </c>
      <c r="G1511" s="106" t="s">
        <v>16166</v>
      </c>
      <c r="H1511" s="106"/>
      <c r="I1511" s="106" t="s">
        <v>104</v>
      </c>
      <c r="J1511" s="106"/>
      <c r="K1511" s="107" t="s">
        <v>16167</v>
      </c>
      <c r="L1511" s="107"/>
      <c r="M1511" s="108"/>
      <c r="N1511" s="109"/>
      <c r="O1511" s="110">
        <v>2</v>
      </c>
      <c r="P1511" s="111"/>
      <c r="Q1511" s="112"/>
      <c r="R1511" s="113"/>
      <c r="S1511" s="114"/>
      <c r="T1511" s="115">
        <v>2</v>
      </c>
      <c r="U1511" s="106"/>
      <c r="V1511" s="107" t="s">
        <v>16168</v>
      </c>
      <c r="W1511" s="107"/>
      <c r="X1511" s="106"/>
      <c r="Y1511" s="106"/>
      <c r="Z1511" s="106"/>
      <c r="AA1511" s="106"/>
      <c r="AB1511" s="106"/>
      <c r="AC1511" s="106"/>
      <c r="AD1511" s="106"/>
      <c r="AE1511" s="106"/>
      <c r="AF1511" s="109"/>
      <c r="AG1511" s="110"/>
      <c r="AH1511" s="111"/>
      <c r="AI1511" s="112"/>
      <c r="AJ1511" s="113"/>
      <c r="AK1511" s="114"/>
      <c r="AL1511" s="115"/>
      <c r="AM1511" s="106"/>
      <c r="AN1511" s="107"/>
      <c r="AP1511" s="1"/>
      <c r="AQ1511" s="1"/>
    </row>
    <row r="1512" spans="1:43" ht="36">
      <c r="A1512" s="106" t="s">
        <v>15994</v>
      </c>
      <c r="B1512" s="106" t="s">
        <v>16169</v>
      </c>
      <c r="C1512" s="106" t="s">
        <v>16262</v>
      </c>
      <c r="D1512" s="106">
        <v>51</v>
      </c>
      <c r="E1512" s="106">
        <v>2</v>
      </c>
      <c r="F1512" s="106" t="s">
        <v>16159</v>
      </c>
      <c r="G1512" s="106" t="s">
        <v>16170</v>
      </c>
      <c r="H1512" s="106"/>
      <c r="I1512" s="106" t="s">
        <v>82</v>
      </c>
      <c r="J1512" s="106"/>
      <c r="K1512" s="107" t="s">
        <v>16091</v>
      </c>
      <c r="L1512" s="107"/>
      <c r="M1512" s="108"/>
      <c r="N1512" s="109"/>
      <c r="O1512" s="110"/>
      <c r="P1512" s="111"/>
      <c r="Q1512" s="112"/>
      <c r="R1512" s="113"/>
      <c r="S1512" s="114"/>
      <c r="T1512" s="115"/>
      <c r="U1512" s="106"/>
      <c r="V1512" s="107" t="s">
        <v>16171</v>
      </c>
      <c r="W1512" s="107" t="s">
        <v>16172</v>
      </c>
      <c r="X1512" s="106"/>
      <c r="Y1512" s="106"/>
      <c r="Z1512" s="106"/>
      <c r="AA1512" s="106"/>
      <c r="AB1512" s="106"/>
      <c r="AC1512" s="106"/>
      <c r="AD1512" s="106"/>
      <c r="AE1512" s="106"/>
      <c r="AF1512" s="109"/>
      <c r="AG1512" s="110"/>
      <c r="AH1512" s="111"/>
      <c r="AI1512" s="112"/>
      <c r="AJ1512" s="113"/>
      <c r="AK1512" s="114"/>
      <c r="AL1512" s="115"/>
      <c r="AM1512" s="106"/>
      <c r="AN1512" s="107"/>
      <c r="AP1512" s="1"/>
      <c r="AQ1512" s="1"/>
    </row>
    <row r="1513" spans="1:43" ht="24">
      <c r="A1513" s="106" t="s">
        <v>15994</v>
      </c>
      <c r="B1513" s="106" t="s">
        <v>16173</v>
      </c>
      <c r="C1513" s="106" t="s">
        <v>16262</v>
      </c>
      <c r="D1513" s="106">
        <v>52</v>
      </c>
      <c r="E1513" s="106">
        <v>2</v>
      </c>
      <c r="F1513" s="106" t="s">
        <v>16159</v>
      </c>
      <c r="G1513" s="106" t="s">
        <v>16174</v>
      </c>
      <c r="H1513" s="106"/>
      <c r="I1513" s="106" t="s">
        <v>82</v>
      </c>
      <c r="J1513" s="106"/>
      <c r="K1513" s="107"/>
      <c r="L1513" s="107"/>
      <c r="M1513" s="108"/>
      <c r="N1513" s="109"/>
      <c r="O1513" s="110"/>
      <c r="P1513" s="111"/>
      <c r="Q1513" s="112"/>
      <c r="R1513" s="113"/>
      <c r="S1513" s="114"/>
      <c r="T1513" s="115"/>
      <c r="U1513" s="106"/>
      <c r="V1513" s="107" t="s">
        <v>16175</v>
      </c>
      <c r="W1513" s="107" t="s">
        <v>12091</v>
      </c>
      <c r="X1513" s="106"/>
      <c r="Y1513" s="106"/>
      <c r="Z1513" s="106"/>
      <c r="AA1513" s="106"/>
      <c r="AB1513" s="106"/>
      <c r="AC1513" s="106"/>
      <c r="AD1513" s="106"/>
      <c r="AE1513" s="106"/>
      <c r="AF1513" s="109"/>
      <c r="AG1513" s="110"/>
      <c r="AH1513" s="111"/>
      <c r="AI1513" s="112"/>
      <c r="AJ1513" s="113"/>
      <c r="AK1513" s="114"/>
      <c r="AL1513" s="115"/>
      <c r="AM1513" s="106"/>
      <c r="AN1513" s="107"/>
      <c r="AP1513" s="1"/>
      <c r="AQ1513" s="1"/>
    </row>
    <row r="1514" spans="1:43" ht="48">
      <c r="A1514" s="106" t="s">
        <v>15994</v>
      </c>
      <c r="B1514" s="106" t="s">
        <v>16176</v>
      </c>
      <c r="C1514" s="106" t="s">
        <v>16262</v>
      </c>
      <c r="D1514" s="106">
        <v>53</v>
      </c>
      <c r="E1514" s="106">
        <v>1</v>
      </c>
      <c r="F1514" s="106" t="s">
        <v>16177</v>
      </c>
      <c r="G1514" s="106" t="s">
        <v>16178</v>
      </c>
      <c r="H1514" s="106"/>
      <c r="I1514" s="106" t="s">
        <v>12242</v>
      </c>
      <c r="J1514" s="106"/>
      <c r="K1514" s="107"/>
      <c r="L1514" s="107"/>
      <c r="M1514" s="108"/>
      <c r="N1514" s="109"/>
      <c r="O1514" s="110"/>
      <c r="P1514" s="111"/>
      <c r="Q1514" s="112"/>
      <c r="R1514" s="113"/>
      <c r="S1514" s="114"/>
      <c r="T1514" s="115">
        <v>6</v>
      </c>
      <c r="U1514" s="106">
        <v>10</v>
      </c>
      <c r="V1514" s="107" t="s">
        <v>16179</v>
      </c>
      <c r="W1514" s="107"/>
      <c r="X1514" s="106"/>
      <c r="Y1514" s="106"/>
      <c r="Z1514" s="106"/>
      <c r="AA1514" s="106"/>
      <c r="AB1514" s="106"/>
      <c r="AC1514" s="106"/>
      <c r="AD1514" s="106"/>
      <c r="AE1514" s="106"/>
      <c r="AF1514" s="109"/>
      <c r="AG1514" s="110"/>
      <c r="AH1514" s="111"/>
      <c r="AI1514" s="112"/>
      <c r="AJ1514" s="113"/>
      <c r="AK1514" s="114"/>
      <c r="AL1514" s="115"/>
      <c r="AM1514" s="106"/>
      <c r="AN1514" s="107"/>
      <c r="AP1514" s="1"/>
      <c r="AQ1514" s="1"/>
    </row>
    <row r="1515" spans="1:43" ht="24">
      <c r="A1515" s="106" t="s">
        <v>15994</v>
      </c>
      <c r="B1515" s="106" t="s">
        <v>16180</v>
      </c>
      <c r="C1515" s="106" t="s">
        <v>16262</v>
      </c>
      <c r="D1515" s="21">
        <v>54</v>
      </c>
      <c r="E1515" s="106">
        <v>2</v>
      </c>
      <c r="F1515" s="106" t="s">
        <v>16177</v>
      </c>
      <c r="G1515" s="106" t="s">
        <v>16181</v>
      </c>
      <c r="H1515" s="106"/>
      <c r="I1515" s="106" t="s">
        <v>94</v>
      </c>
      <c r="J1515" s="106"/>
      <c r="K1515" s="107" t="s">
        <v>16065</v>
      </c>
      <c r="L1515" s="107"/>
      <c r="M1515" s="108"/>
      <c r="N1515" s="109">
        <v>44</v>
      </c>
      <c r="O1515" s="110">
        <v>4</v>
      </c>
      <c r="P1515" s="111"/>
      <c r="Q1515" s="112">
        <v>1</v>
      </c>
      <c r="R1515" s="113">
        <v>1</v>
      </c>
      <c r="S1515" s="114">
        <v>3</v>
      </c>
      <c r="T1515" s="115"/>
      <c r="U1515" s="106"/>
      <c r="V1515" s="107" t="s">
        <v>16182</v>
      </c>
      <c r="W1515" s="107"/>
      <c r="X1515" s="106"/>
      <c r="Y1515" s="106"/>
      <c r="Z1515" s="106"/>
      <c r="AA1515" s="106"/>
      <c r="AB1515" s="106"/>
      <c r="AC1515" s="106"/>
      <c r="AD1515" s="106"/>
      <c r="AE1515" s="106"/>
      <c r="AF1515" s="109"/>
      <c r="AG1515" s="110"/>
      <c r="AH1515" s="111"/>
      <c r="AI1515" s="112"/>
      <c r="AJ1515" s="113"/>
      <c r="AK1515" s="114"/>
      <c r="AL1515" s="115"/>
      <c r="AM1515" s="106"/>
      <c r="AN1515" s="107"/>
      <c r="AP1515" s="1"/>
      <c r="AQ1515" s="1"/>
    </row>
    <row r="1516" spans="1:43" ht="24">
      <c r="A1516" s="106" t="s">
        <v>15994</v>
      </c>
      <c r="B1516" s="106" t="s">
        <v>16183</v>
      </c>
      <c r="C1516" s="106" t="s">
        <v>16262</v>
      </c>
      <c r="D1516" s="21">
        <v>55</v>
      </c>
      <c r="E1516" s="106">
        <v>3</v>
      </c>
      <c r="F1516" s="106" t="s">
        <v>16177</v>
      </c>
      <c r="G1516" s="106" t="s">
        <v>16184</v>
      </c>
      <c r="H1516" s="106"/>
      <c r="I1516" s="106" t="s">
        <v>94</v>
      </c>
      <c r="J1516" s="106"/>
      <c r="K1516" s="107" t="s">
        <v>16065</v>
      </c>
      <c r="L1516" s="107"/>
      <c r="M1516" s="108"/>
      <c r="N1516" s="109">
        <v>33</v>
      </c>
      <c r="O1516" s="110">
        <v>3</v>
      </c>
      <c r="P1516" s="111"/>
      <c r="Q1516" s="112">
        <v>3</v>
      </c>
      <c r="R1516" s="113">
        <v>2</v>
      </c>
      <c r="S1516" s="114">
        <v>4</v>
      </c>
      <c r="T1516" s="115"/>
      <c r="U1516" s="106"/>
      <c r="V1516" s="107" t="s">
        <v>16185</v>
      </c>
      <c r="W1516" s="107" t="s">
        <v>16186</v>
      </c>
      <c r="X1516" s="106"/>
      <c r="Y1516" s="106"/>
      <c r="Z1516" s="106"/>
      <c r="AA1516" s="106"/>
      <c r="AB1516" s="106"/>
      <c r="AC1516" s="106"/>
      <c r="AD1516" s="106"/>
      <c r="AE1516" s="106"/>
      <c r="AF1516" s="109"/>
      <c r="AG1516" s="110"/>
      <c r="AH1516" s="111"/>
      <c r="AI1516" s="112"/>
      <c r="AJ1516" s="113"/>
      <c r="AK1516" s="114"/>
      <c r="AL1516" s="115"/>
      <c r="AM1516" s="106"/>
      <c r="AN1516" s="107"/>
      <c r="AP1516" s="1"/>
      <c r="AQ1516" s="1"/>
    </row>
    <row r="1517" spans="1:43" ht="36">
      <c r="A1517" s="106" t="s">
        <v>15994</v>
      </c>
      <c r="B1517" s="106" t="s">
        <v>16187</v>
      </c>
      <c r="C1517" s="106" t="s">
        <v>16262</v>
      </c>
      <c r="D1517" s="21">
        <v>56</v>
      </c>
      <c r="E1517" s="106">
        <v>2</v>
      </c>
      <c r="F1517" s="106" t="s">
        <v>16188</v>
      </c>
      <c r="G1517" s="106" t="s">
        <v>16189</v>
      </c>
      <c r="H1517" s="106"/>
      <c r="I1517" s="106" t="s">
        <v>104</v>
      </c>
      <c r="J1517" s="106"/>
      <c r="K1517" s="107" t="s">
        <v>105</v>
      </c>
      <c r="L1517" s="107"/>
      <c r="M1517" s="108"/>
      <c r="N1517" s="109"/>
      <c r="O1517" s="110">
        <v>4</v>
      </c>
      <c r="P1517" s="111"/>
      <c r="Q1517" s="112"/>
      <c r="R1517" s="113"/>
      <c r="S1517" s="114"/>
      <c r="T1517" s="115">
        <v>4</v>
      </c>
      <c r="U1517" s="106"/>
      <c r="V1517" s="107" t="s">
        <v>16190</v>
      </c>
      <c r="W1517" s="107"/>
      <c r="X1517" s="106"/>
      <c r="Y1517" s="106"/>
      <c r="Z1517" s="106"/>
      <c r="AA1517" s="106"/>
      <c r="AB1517" s="106"/>
      <c r="AC1517" s="106"/>
      <c r="AD1517" s="106"/>
      <c r="AE1517" s="106"/>
      <c r="AF1517" s="109"/>
      <c r="AG1517" s="110"/>
      <c r="AH1517" s="111"/>
      <c r="AI1517" s="112"/>
      <c r="AJ1517" s="113"/>
      <c r="AK1517" s="114"/>
      <c r="AL1517" s="115"/>
      <c r="AM1517" s="106"/>
      <c r="AN1517" s="107"/>
      <c r="AP1517" s="1"/>
      <c r="AQ1517" s="1"/>
    </row>
    <row r="1518" spans="1:43" ht="36">
      <c r="A1518" s="106" t="s">
        <v>15994</v>
      </c>
      <c r="B1518" s="106" t="s">
        <v>16191</v>
      </c>
      <c r="C1518" s="106" t="s">
        <v>16262</v>
      </c>
      <c r="D1518" s="21">
        <v>57</v>
      </c>
      <c r="E1518" s="106">
        <v>3</v>
      </c>
      <c r="F1518" s="106" t="s">
        <v>16188</v>
      </c>
      <c r="G1518" s="106" t="s">
        <v>14095</v>
      </c>
      <c r="H1518" s="106"/>
      <c r="I1518" s="106" t="s">
        <v>104</v>
      </c>
      <c r="J1518" s="106"/>
      <c r="K1518" s="107" t="s">
        <v>16192</v>
      </c>
      <c r="L1518" s="107"/>
      <c r="M1518" s="108"/>
      <c r="N1518" s="109"/>
      <c r="O1518" s="110">
        <v>3</v>
      </c>
      <c r="P1518" s="111"/>
      <c r="Q1518" s="112"/>
      <c r="R1518" s="113"/>
      <c r="S1518" s="114"/>
      <c r="T1518" s="115">
        <v>2</v>
      </c>
      <c r="U1518" s="106"/>
      <c r="V1518" s="107" t="s">
        <v>16193</v>
      </c>
      <c r="W1518" s="107" t="s">
        <v>11568</v>
      </c>
      <c r="X1518" s="106"/>
      <c r="Y1518" s="106"/>
      <c r="Z1518" s="106"/>
      <c r="AA1518" s="106"/>
      <c r="AB1518" s="106"/>
      <c r="AC1518" s="106"/>
      <c r="AD1518" s="106"/>
      <c r="AE1518" s="106"/>
      <c r="AF1518" s="109"/>
      <c r="AG1518" s="110"/>
      <c r="AH1518" s="111"/>
      <c r="AI1518" s="112"/>
      <c r="AJ1518" s="113"/>
      <c r="AK1518" s="114"/>
      <c r="AL1518" s="115"/>
      <c r="AM1518" s="106"/>
      <c r="AN1518" s="107"/>
      <c r="AP1518" s="1"/>
      <c r="AQ1518" s="1"/>
    </row>
    <row r="1519" spans="1:43" ht="36">
      <c r="A1519" s="106" t="s">
        <v>15994</v>
      </c>
      <c r="B1519" s="106" t="s">
        <v>16194</v>
      </c>
      <c r="C1519" s="106" t="s">
        <v>16262</v>
      </c>
      <c r="D1519" s="21">
        <v>58</v>
      </c>
      <c r="E1519" s="106">
        <v>3</v>
      </c>
      <c r="F1519" s="106" t="s">
        <v>16188</v>
      </c>
      <c r="G1519" s="106" t="s">
        <v>16195</v>
      </c>
      <c r="H1519" s="106"/>
      <c r="I1519" s="106" t="s">
        <v>104</v>
      </c>
      <c r="J1519" s="106"/>
      <c r="K1519" s="107" t="s">
        <v>16192</v>
      </c>
      <c r="L1519" s="107"/>
      <c r="M1519" s="108"/>
      <c r="N1519" s="109"/>
      <c r="O1519" s="110">
        <v>2</v>
      </c>
      <c r="P1519" s="111"/>
      <c r="Q1519" s="112"/>
      <c r="R1519" s="113"/>
      <c r="S1519" s="114"/>
      <c r="T1519" s="115">
        <v>3</v>
      </c>
      <c r="U1519" s="106"/>
      <c r="V1519" s="107" t="s">
        <v>16196</v>
      </c>
      <c r="W1519" s="107" t="s">
        <v>16197</v>
      </c>
      <c r="X1519" s="106"/>
      <c r="Y1519" s="106"/>
      <c r="Z1519" s="106"/>
      <c r="AA1519" s="106"/>
      <c r="AB1519" s="106"/>
      <c r="AC1519" s="106"/>
      <c r="AD1519" s="106"/>
      <c r="AE1519" s="106"/>
      <c r="AF1519" s="109"/>
      <c r="AG1519" s="110"/>
      <c r="AH1519" s="111"/>
      <c r="AI1519" s="112"/>
      <c r="AJ1519" s="113"/>
      <c r="AK1519" s="114"/>
      <c r="AL1519" s="115"/>
      <c r="AM1519" s="106"/>
      <c r="AN1519" s="107"/>
      <c r="AP1519" s="1"/>
      <c r="AQ1519" s="1"/>
    </row>
    <row r="1520" spans="1:43" ht="48">
      <c r="A1520" s="106" t="s">
        <v>15994</v>
      </c>
      <c r="B1520" s="106" t="s">
        <v>16198</v>
      </c>
      <c r="C1520" s="106" t="s">
        <v>16262</v>
      </c>
      <c r="D1520" s="106">
        <v>59</v>
      </c>
      <c r="E1520" s="106">
        <v>2</v>
      </c>
      <c r="F1520" s="106" t="s">
        <v>16188</v>
      </c>
      <c r="G1520" s="106" t="s">
        <v>16199</v>
      </c>
      <c r="H1520" s="106"/>
      <c r="I1520" s="106" t="s">
        <v>82</v>
      </c>
      <c r="J1520" s="106"/>
      <c r="K1520" s="106"/>
      <c r="L1520" s="107" t="s">
        <v>155</v>
      </c>
      <c r="M1520" s="108"/>
      <c r="N1520" s="109"/>
      <c r="O1520" s="110"/>
      <c r="P1520" s="111"/>
      <c r="Q1520" s="112"/>
      <c r="R1520" s="113"/>
      <c r="S1520" s="114"/>
      <c r="T1520" s="115"/>
      <c r="U1520" s="106"/>
      <c r="V1520" s="107" t="s">
        <v>16200</v>
      </c>
      <c r="W1520" s="107"/>
      <c r="X1520" s="106"/>
      <c r="Y1520" s="106"/>
      <c r="Z1520" s="106"/>
      <c r="AA1520" s="106"/>
      <c r="AB1520" s="106"/>
      <c r="AC1520" s="106"/>
      <c r="AD1520" s="106"/>
      <c r="AE1520" s="106"/>
      <c r="AF1520" s="109"/>
      <c r="AG1520" s="110"/>
      <c r="AH1520" s="111"/>
      <c r="AI1520" s="112"/>
      <c r="AJ1520" s="113"/>
      <c r="AK1520" s="114"/>
      <c r="AL1520" s="115"/>
      <c r="AM1520" s="106"/>
      <c r="AN1520" s="107"/>
      <c r="AP1520" s="1"/>
      <c r="AQ1520" s="1"/>
    </row>
    <row r="1521" spans="1:43" ht="24">
      <c r="A1521" s="106" t="s">
        <v>15994</v>
      </c>
      <c r="B1521" s="106" t="s">
        <v>16201</v>
      </c>
      <c r="C1521" s="106" t="s">
        <v>16262</v>
      </c>
      <c r="D1521" s="106">
        <v>60</v>
      </c>
      <c r="E1521" s="106">
        <v>1</v>
      </c>
      <c r="F1521" s="106" t="s">
        <v>16202</v>
      </c>
      <c r="G1521" s="106" t="s">
        <v>16203</v>
      </c>
      <c r="H1521" s="106"/>
      <c r="I1521" s="106" t="s">
        <v>12242</v>
      </c>
      <c r="J1521" s="106"/>
      <c r="K1521" s="106"/>
      <c r="L1521" s="107" t="s">
        <v>155</v>
      </c>
      <c r="M1521" s="108"/>
      <c r="N1521" s="109"/>
      <c r="O1521" s="110"/>
      <c r="P1521" s="111"/>
      <c r="Q1521" s="112"/>
      <c r="R1521" s="113"/>
      <c r="S1521" s="114"/>
      <c r="T1521" s="115">
        <v>5</v>
      </c>
      <c r="U1521" s="106">
        <v>10</v>
      </c>
      <c r="V1521" s="107" t="s">
        <v>16204</v>
      </c>
      <c r="W1521" s="107"/>
      <c r="X1521" s="106"/>
      <c r="Y1521" s="106"/>
      <c r="Z1521" s="106"/>
      <c r="AA1521" s="106"/>
      <c r="AB1521" s="106"/>
      <c r="AC1521" s="106"/>
      <c r="AD1521" s="106"/>
      <c r="AE1521" s="106"/>
      <c r="AF1521" s="109"/>
      <c r="AG1521" s="110"/>
      <c r="AH1521" s="111"/>
      <c r="AI1521" s="112"/>
      <c r="AJ1521" s="113"/>
      <c r="AK1521" s="114"/>
      <c r="AL1521" s="115"/>
      <c r="AM1521" s="106"/>
      <c r="AN1521" s="107"/>
      <c r="AP1521" s="1"/>
      <c r="AQ1521" s="1"/>
    </row>
    <row r="1522" spans="1:43" ht="60">
      <c r="A1522" s="106" t="s">
        <v>15994</v>
      </c>
      <c r="B1522" s="106" t="s">
        <v>16205</v>
      </c>
      <c r="C1522" s="106" t="s">
        <v>16262</v>
      </c>
      <c r="D1522" s="21">
        <v>61</v>
      </c>
      <c r="E1522" s="106">
        <v>1</v>
      </c>
      <c r="F1522" s="106" t="s">
        <v>16202</v>
      </c>
      <c r="G1522" s="106" t="s">
        <v>16206</v>
      </c>
      <c r="H1522" s="106" t="s">
        <v>26</v>
      </c>
      <c r="I1522" s="106" t="s">
        <v>94</v>
      </c>
      <c r="J1522" s="106"/>
      <c r="K1522" s="107" t="s">
        <v>2246</v>
      </c>
      <c r="L1522" s="107"/>
      <c r="M1522" s="108"/>
      <c r="N1522" s="109">
        <v>50</v>
      </c>
      <c r="O1522" s="110">
        <v>4</v>
      </c>
      <c r="P1522" s="111"/>
      <c r="Q1522" s="112">
        <v>5</v>
      </c>
      <c r="R1522" s="113">
        <v>3</v>
      </c>
      <c r="S1522" s="114">
        <v>6</v>
      </c>
      <c r="T1522" s="115"/>
      <c r="U1522" s="106">
        <v>3</v>
      </c>
      <c r="V1522" s="107" t="s">
        <v>16207</v>
      </c>
      <c r="W1522" s="107"/>
      <c r="X1522" s="106"/>
      <c r="Y1522" s="106"/>
      <c r="Z1522" s="106"/>
      <c r="AA1522" s="106"/>
      <c r="AB1522" s="106"/>
      <c r="AC1522" s="106"/>
      <c r="AD1522" s="106"/>
      <c r="AE1522" s="106"/>
      <c r="AF1522" s="109"/>
      <c r="AG1522" s="110"/>
      <c r="AH1522" s="111"/>
      <c r="AI1522" s="112"/>
      <c r="AJ1522" s="113"/>
      <c r="AK1522" s="114"/>
      <c r="AL1522" s="115"/>
      <c r="AM1522" s="106"/>
      <c r="AN1522" s="107"/>
      <c r="AP1522" s="1"/>
      <c r="AQ1522" s="1"/>
    </row>
    <row r="1523" spans="1:43" ht="24">
      <c r="A1523" s="106" t="s">
        <v>15994</v>
      </c>
      <c r="B1523" s="106" t="s">
        <v>16208</v>
      </c>
      <c r="C1523" s="106" t="s">
        <v>16262</v>
      </c>
      <c r="D1523" s="21">
        <v>62</v>
      </c>
      <c r="E1523" s="106">
        <v>3</v>
      </c>
      <c r="F1523" s="106" t="s">
        <v>16202</v>
      </c>
      <c r="G1523" s="106" t="s">
        <v>16209</v>
      </c>
      <c r="H1523" s="106"/>
      <c r="I1523" s="106" t="s">
        <v>94</v>
      </c>
      <c r="J1523" s="106"/>
      <c r="K1523" s="107" t="s">
        <v>2246</v>
      </c>
      <c r="L1523" s="107"/>
      <c r="M1523" s="108"/>
      <c r="N1523" s="109">
        <v>35</v>
      </c>
      <c r="O1523" s="110">
        <v>2</v>
      </c>
      <c r="P1523" s="111"/>
      <c r="Q1523" s="112">
        <v>4</v>
      </c>
      <c r="R1523" s="113">
        <v>2</v>
      </c>
      <c r="S1523" s="114">
        <v>4</v>
      </c>
      <c r="T1523" s="115"/>
      <c r="U1523" s="106"/>
      <c r="V1523" s="107" t="s">
        <v>16210</v>
      </c>
      <c r="W1523" s="107" t="s">
        <v>16211</v>
      </c>
      <c r="X1523" s="106"/>
      <c r="Y1523" s="106"/>
      <c r="Z1523" s="106"/>
      <c r="AA1523" s="106"/>
      <c r="AB1523" s="106"/>
      <c r="AC1523" s="106"/>
      <c r="AD1523" s="106"/>
      <c r="AE1523" s="106"/>
      <c r="AF1523" s="109"/>
      <c r="AG1523" s="110"/>
      <c r="AH1523" s="111"/>
      <c r="AI1523" s="112"/>
      <c r="AJ1523" s="113"/>
      <c r="AK1523" s="114"/>
      <c r="AL1523" s="115"/>
      <c r="AM1523" s="106"/>
      <c r="AN1523" s="107"/>
      <c r="AP1523" s="1"/>
      <c r="AQ1523" s="1"/>
    </row>
    <row r="1524" spans="1:43" ht="24">
      <c r="A1524" s="106" t="s">
        <v>15994</v>
      </c>
      <c r="B1524" s="106" t="s">
        <v>16212</v>
      </c>
      <c r="C1524" s="106" t="s">
        <v>16262</v>
      </c>
      <c r="D1524" s="21">
        <v>63</v>
      </c>
      <c r="E1524" s="106">
        <v>2</v>
      </c>
      <c r="F1524" s="106" t="s">
        <v>16202</v>
      </c>
      <c r="G1524" s="106" t="s">
        <v>16213</v>
      </c>
      <c r="H1524" s="106"/>
      <c r="I1524" s="106" t="s">
        <v>94</v>
      </c>
      <c r="J1524" s="106"/>
      <c r="K1524" s="107" t="s">
        <v>2246</v>
      </c>
      <c r="L1524" s="107"/>
      <c r="M1524" s="108"/>
      <c r="N1524" s="109">
        <v>40</v>
      </c>
      <c r="O1524" s="110">
        <v>3</v>
      </c>
      <c r="P1524" s="111"/>
      <c r="Q1524" s="112">
        <v>3</v>
      </c>
      <c r="R1524" s="113">
        <v>1</v>
      </c>
      <c r="S1524" s="114">
        <v>5</v>
      </c>
      <c r="T1524" s="115"/>
      <c r="U1524" s="106"/>
      <c r="V1524" s="107" t="s">
        <v>16214</v>
      </c>
      <c r="W1524" s="107" t="s">
        <v>3468</v>
      </c>
      <c r="X1524" s="106"/>
      <c r="Y1524" s="106"/>
      <c r="Z1524" s="106"/>
      <c r="AA1524" s="106"/>
      <c r="AB1524" s="106"/>
      <c r="AC1524" s="106"/>
      <c r="AD1524" s="106"/>
      <c r="AE1524" s="106"/>
      <c r="AF1524" s="109"/>
      <c r="AG1524" s="110"/>
      <c r="AH1524" s="111"/>
      <c r="AI1524" s="112"/>
      <c r="AJ1524" s="113"/>
      <c r="AK1524" s="114"/>
      <c r="AL1524" s="115"/>
      <c r="AM1524" s="106"/>
      <c r="AN1524" s="107"/>
      <c r="AP1524" s="1"/>
      <c r="AQ1524" s="1"/>
    </row>
    <row r="1525" spans="1:43" ht="60">
      <c r="A1525" s="106" t="s">
        <v>15994</v>
      </c>
      <c r="B1525" s="106" t="s">
        <v>16215</v>
      </c>
      <c r="C1525" s="106" t="s">
        <v>16262</v>
      </c>
      <c r="D1525" s="21">
        <v>64</v>
      </c>
      <c r="E1525" s="106">
        <v>2</v>
      </c>
      <c r="F1525" s="106" t="s">
        <v>16202</v>
      </c>
      <c r="G1525" s="106" t="s">
        <v>16216</v>
      </c>
      <c r="H1525" s="106"/>
      <c r="I1525" s="106" t="s">
        <v>94</v>
      </c>
      <c r="J1525" s="106"/>
      <c r="K1525" s="107" t="s">
        <v>16065</v>
      </c>
      <c r="L1525" s="118"/>
      <c r="M1525" s="108"/>
      <c r="N1525" s="109">
        <v>20</v>
      </c>
      <c r="O1525" s="110">
        <v>2</v>
      </c>
      <c r="P1525" s="111"/>
      <c r="Q1525" s="112">
        <v>2</v>
      </c>
      <c r="R1525" s="113">
        <v>2</v>
      </c>
      <c r="S1525" s="114">
        <v>2</v>
      </c>
      <c r="T1525" s="115"/>
      <c r="U1525" s="106"/>
      <c r="V1525" s="107" t="s">
        <v>16217</v>
      </c>
      <c r="W1525" s="107"/>
      <c r="X1525" s="106"/>
      <c r="Y1525" s="106"/>
      <c r="Z1525" s="106"/>
      <c r="AA1525" s="106"/>
      <c r="AB1525" s="106"/>
      <c r="AC1525" s="106"/>
      <c r="AD1525" s="106"/>
      <c r="AE1525" s="106"/>
      <c r="AF1525" s="109"/>
      <c r="AG1525" s="110"/>
      <c r="AH1525" s="111"/>
      <c r="AI1525" s="112"/>
      <c r="AJ1525" s="113"/>
      <c r="AK1525" s="114"/>
      <c r="AL1525" s="115"/>
      <c r="AM1525" s="106"/>
      <c r="AN1525" s="107"/>
      <c r="AP1525" s="1"/>
      <c r="AQ1525" s="1"/>
    </row>
    <row r="1526" spans="1:43" ht="24">
      <c r="A1526" s="106" t="s">
        <v>15994</v>
      </c>
      <c r="B1526" s="106" t="s">
        <v>16218</v>
      </c>
      <c r="C1526" s="106" t="s">
        <v>16262</v>
      </c>
      <c r="D1526" s="106">
        <v>65</v>
      </c>
      <c r="E1526" s="106">
        <v>2</v>
      </c>
      <c r="F1526" s="106" t="s">
        <v>16202</v>
      </c>
      <c r="G1526" s="106" t="s">
        <v>16219</v>
      </c>
      <c r="H1526" s="106"/>
      <c r="I1526" s="106" t="s">
        <v>82</v>
      </c>
      <c r="J1526" s="106"/>
      <c r="K1526" s="107"/>
      <c r="L1526" s="107"/>
      <c r="M1526" s="108"/>
      <c r="N1526" s="109"/>
      <c r="O1526" s="110"/>
      <c r="P1526" s="111"/>
      <c r="Q1526" s="112"/>
      <c r="R1526" s="113"/>
      <c r="S1526" s="114"/>
      <c r="T1526" s="115"/>
      <c r="U1526" s="106"/>
      <c r="V1526" s="107" t="s">
        <v>16220</v>
      </c>
      <c r="W1526" s="107" t="s">
        <v>16221</v>
      </c>
      <c r="X1526" s="106"/>
      <c r="Y1526" s="106"/>
      <c r="Z1526" s="106"/>
      <c r="AA1526" s="106"/>
      <c r="AB1526" s="106"/>
      <c r="AC1526" s="106"/>
      <c r="AD1526" s="106"/>
      <c r="AE1526" s="106"/>
      <c r="AF1526" s="109"/>
      <c r="AG1526" s="110"/>
      <c r="AH1526" s="111"/>
      <c r="AI1526" s="112"/>
      <c r="AJ1526" s="113"/>
      <c r="AK1526" s="114"/>
      <c r="AL1526" s="115"/>
      <c r="AM1526" s="106"/>
      <c r="AN1526" s="107"/>
      <c r="AP1526" s="1"/>
      <c r="AQ1526" s="1"/>
    </row>
    <row r="1527" spans="1:43" ht="36">
      <c r="A1527" s="106" t="s">
        <v>15994</v>
      </c>
      <c r="B1527" s="106" t="s">
        <v>16222</v>
      </c>
      <c r="C1527" s="106" t="s">
        <v>16262</v>
      </c>
      <c r="D1527" s="106">
        <v>66</v>
      </c>
      <c r="E1527" s="106">
        <v>1</v>
      </c>
      <c r="F1527" s="106" t="s">
        <v>16035</v>
      </c>
      <c r="G1527" s="106" t="s">
        <v>16223</v>
      </c>
      <c r="H1527" s="106"/>
      <c r="I1527" s="106" t="s">
        <v>125</v>
      </c>
      <c r="J1527" s="106"/>
      <c r="K1527" s="107"/>
      <c r="L1527" s="107"/>
      <c r="M1527" s="108">
        <v>1</v>
      </c>
      <c r="N1527" s="109" t="s">
        <v>9489</v>
      </c>
      <c r="O1527" s="110"/>
      <c r="P1527" s="111"/>
      <c r="Q1527" s="112"/>
      <c r="R1527" s="113"/>
      <c r="S1527" s="114"/>
      <c r="T1527" s="115"/>
      <c r="U1527" s="106"/>
      <c r="V1527" s="107" t="s">
        <v>16224</v>
      </c>
      <c r="W1527" s="107"/>
      <c r="X1527" s="106" t="s">
        <v>16266</v>
      </c>
      <c r="Y1527" s="106" t="s">
        <v>16223</v>
      </c>
      <c r="Z1527" s="106"/>
      <c r="AA1527" s="106" t="s">
        <v>125</v>
      </c>
      <c r="AB1527" s="106"/>
      <c r="AC1527" s="106"/>
      <c r="AD1527" s="106"/>
      <c r="AE1527" s="106">
        <v>1</v>
      </c>
      <c r="AF1527" s="109" t="s">
        <v>9490</v>
      </c>
      <c r="AG1527" s="110"/>
      <c r="AH1527" s="111"/>
      <c r="AI1527" s="112"/>
      <c r="AJ1527" s="113"/>
      <c r="AK1527" s="114"/>
      <c r="AL1527" s="115">
        <v>15</v>
      </c>
      <c r="AM1527" s="106"/>
      <c r="AN1527" s="106" t="s">
        <v>16225</v>
      </c>
      <c r="AP1527" s="1"/>
      <c r="AQ1527" s="1"/>
    </row>
    <row r="1528" spans="1:43" ht="60">
      <c r="A1528" s="106" t="s">
        <v>15994</v>
      </c>
      <c r="B1528" s="106" t="s">
        <v>16226</v>
      </c>
      <c r="C1528" s="106" t="s">
        <v>16262</v>
      </c>
      <c r="D1528" s="106">
        <v>67</v>
      </c>
      <c r="E1528" s="106">
        <v>1</v>
      </c>
      <c r="F1528" s="106" t="s">
        <v>16035</v>
      </c>
      <c r="G1528" s="106" t="s">
        <v>16227</v>
      </c>
      <c r="H1528" s="106"/>
      <c r="I1528" s="106" t="s">
        <v>125</v>
      </c>
      <c r="J1528" s="106"/>
      <c r="K1528" s="107"/>
      <c r="L1528" s="107"/>
      <c r="M1528" s="108">
        <v>2</v>
      </c>
      <c r="N1528" s="109" t="s">
        <v>9489</v>
      </c>
      <c r="O1528" s="110"/>
      <c r="P1528" s="111"/>
      <c r="Q1528" s="112"/>
      <c r="R1528" s="113"/>
      <c r="S1528" s="114"/>
      <c r="T1528" s="115"/>
      <c r="U1528" s="106"/>
      <c r="V1528" s="107" t="s">
        <v>16228</v>
      </c>
      <c r="W1528" s="107"/>
      <c r="X1528" s="106"/>
      <c r="Y1528" s="106" t="s">
        <v>16227</v>
      </c>
      <c r="Z1528" s="106"/>
      <c r="AA1528" s="106" t="s">
        <v>125</v>
      </c>
      <c r="AB1528" s="106"/>
      <c r="AC1528" s="106"/>
      <c r="AD1528" s="106"/>
      <c r="AE1528" s="106">
        <v>2</v>
      </c>
      <c r="AF1528" s="109" t="s">
        <v>9490</v>
      </c>
      <c r="AG1528" s="110"/>
      <c r="AH1528" s="111"/>
      <c r="AI1528" s="112"/>
      <c r="AJ1528" s="113"/>
      <c r="AK1528" s="114"/>
      <c r="AL1528" s="115">
        <v>15</v>
      </c>
      <c r="AM1528" s="106"/>
      <c r="AN1528" s="106" t="s">
        <v>16229</v>
      </c>
      <c r="AP1528" s="1"/>
      <c r="AQ1528" s="1"/>
    </row>
    <row r="1529" spans="1:43" ht="48">
      <c r="A1529" s="106" t="s">
        <v>15994</v>
      </c>
      <c r="B1529" s="106" t="s">
        <v>16230</v>
      </c>
      <c r="C1529" s="106" t="s">
        <v>16262</v>
      </c>
      <c r="D1529" s="106">
        <v>68</v>
      </c>
      <c r="E1529" s="106">
        <v>1</v>
      </c>
      <c r="F1529" s="106" t="s">
        <v>16060</v>
      </c>
      <c r="G1529" s="106" t="s">
        <v>16231</v>
      </c>
      <c r="H1529" s="106"/>
      <c r="I1529" s="106" t="s">
        <v>125</v>
      </c>
      <c r="J1529" s="106"/>
      <c r="K1529" s="107"/>
      <c r="L1529" s="107"/>
      <c r="M1529" s="108">
        <v>1</v>
      </c>
      <c r="N1529" s="109" t="s">
        <v>9489</v>
      </c>
      <c r="O1529" s="110"/>
      <c r="P1529" s="111"/>
      <c r="Q1529" s="112"/>
      <c r="R1529" s="113"/>
      <c r="S1529" s="114"/>
      <c r="T1529" s="115"/>
      <c r="U1529" s="106"/>
      <c r="V1529" s="107" t="s">
        <v>16232</v>
      </c>
      <c r="W1529" s="107"/>
      <c r="X1529" s="106"/>
      <c r="Y1529" s="106" t="s">
        <v>16231</v>
      </c>
      <c r="Z1529" s="106"/>
      <c r="AA1529" s="106" t="s">
        <v>125</v>
      </c>
      <c r="AB1529" s="106"/>
      <c r="AC1529" s="106"/>
      <c r="AD1529" s="106"/>
      <c r="AE1529" s="106">
        <v>1</v>
      </c>
      <c r="AF1529" s="109" t="s">
        <v>9490</v>
      </c>
      <c r="AG1529" s="110"/>
      <c r="AH1529" s="111"/>
      <c r="AI1529" s="112"/>
      <c r="AJ1529" s="113"/>
      <c r="AK1529" s="114"/>
      <c r="AL1529" s="115">
        <v>8</v>
      </c>
      <c r="AM1529" s="106"/>
      <c r="AN1529" s="106" t="s">
        <v>16233</v>
      </c>
      <c r="AP1529" s="1"/>
      <c r="AQ1529" s="1"/>
    </row>
    <row r="1530" spans="1:43" ht="36">
      <c r="A1530" s="106" t="s">
        <v>15994</v>
      </c>
      <c r="B1530" s="106" t="s">
        <v>16234</v>
      </c>
      <c r="C1530" s="106" t="s">
        <v>16262</v>
      </c>
      <c r="D1530" s="106">
        <v>69</v>
      </c>
      <c r="E1530" s="106">
        <v>1</v>
      </c>
      <c r="F1530" s="106" t="s">
        <v>16060</v>
      </c>
      <c r="G1530" s="106" t="s">
        <v>16235</v>
      </c>
      <c r="H1530" s="106"/>
      <c r="I1530" s="106" t="s">
        <v>125</v>
      </c>
      <c r="J1530" s="106"/>
      <c r="K1530" s="107"/>
      <c r="L1530" s="107"/>
      <c r="M1530" s="108">
        <v>2</v>
      </c>
      <c r="N1530" s="109" t="s">
        <v>9489</v>
      </c>
      <c r="O1530" s="110"/>
      <c r="P1530" s="111"/>
      <c r="Q1530" s="112"/>
      <c r="R1530" s="113"/>
      <c r="S1530" s="114"/>
      <c r="T1530" s="115"/>
      <c r="U1530" s="106"/>
      <c r="V1530" s="107" t="s">
        <v>16236</v>
      </c>
      <c r="W1530" s="107"/>
      <c r="X1530" s="106"/>
      <c r="Y1530" s="106" t="s">
        <v>16235</v>
      </c>
      <c r="Z1530" s="106"/>
      <c r="AA1530" s="106" t="s">
        <v>125</v>
      </c>
      <c r="AB1530" s="106"/>
      <c r="AC1530" s="106"/>
      <c r="AD1530" s="106"/>
      <c r="AE1530" s="106">
        <v>2</v>
      </c>
      <c r="AF1530" s="109" t="s">
        <v>9490</v>
      </c>
      <c r="AG1530" s="110"/>
      <c r="AH1530" s="111"/>
      <c r="AI1530" s="112"/>
      <c r="AJ1530" s="113"/>
      <c r="AK1530" s="114"/>
      <c r="AL1530" s="115">
        <v>14</v>
      </c>
      <c r="AM1530" s="106"/>
      <c r="AN1530" s="106" t="s">
        <v>16237</v>
      </c>
      <c r="AP1530" s="1"/>
      <c r="AQ1530" s="1"/>
    </row>
    <row r="1531" spans="1:43" ht="48">
      <c r="A1531" s="106" t="s">
        <v>15994</v>
      </c>
      <c r="B1531" s="106" t="s">
        <v>16238</v>
      </c>
      <c r="C1531" s="106" t="s">
        <v>16262</v>
      </c>
      <c r="D1531" s="106">
        <v>70</v>
      </c>
      <c r="E1531" s="106">
        <v>1</v>
      </c>
      <c r="F1531" s="106" t="s">
        <v>16060</v>
      </c>
      <c r="G1531" s="106" t="s">
        <v>16239</v>
      </c>
      <c r="H1531" s="106"/>
      <c r="I1531" s="106" t="s">
        <v>125</v>
      </c>
      <c r="J1531" s="106"/>
      <c r="K1531" s="107"/>
      <c r="L1531" s="107"/>
      <c r="M1531" s="108">
        <v>3</v>
      </c>
      <c r="N1531" s="109" t="s">
        <v>9489</v>
      </c>
      <c r="O1531" s="110"/>
      <c r="P1531" s="111"/>
      <c r="Q1531" s="112"/>
      <c r="R1531" s="113"/>
      <c r="S1531" s="114"/>
      <c r="T1531" s="115"/>
      <c r="U1531" s="106"/>
      <c r="V1531" s="107" t="s">
        <v>16240</v>
      </c>
      <c r="W1531" s="107"/>
      <c r="X1531" s="106"/>
      <c r="Y1531" s="106" t="s">
        <v>16239</v>
      </c>
      <c r="Z1531" s="106"/>
      <c r="AA1531" s="106" t="s">
        <v>125</v>
      </c>
      <c r="AB1531" s="106"/>
      <c r="AC1531" s="106"/>
      <c r="AD1531" s="106"/>
      <c r="AE1531" s="106">
        <v>3</v>
      </c>
      <c r="AF1531" s="109" t="s">
        <v>9490</v>
      </c>
      <c r="AG1531" s="110"/>
      <c r="AH1531" s="111"/>
      <c r="AI1531" s="112"/>
      <c r="AJ1531" s="113"/>
      <c r="AK1531" s="114"/>
      <c r="AL1531" s="115">
        <v>16</v>
      </c>
      <c r="AM1531" s="106"/>
      <c r="AN1531" s="106" t="s">
        <v>16241</v>
      </c>
      <c r="AP1531" s="1"/>
      <c r="AQ1531" s="1"/>
    </row>
    <row r="1532" spans="1:43" ht="84">
      <c r="A1532" s="106" t="s">
        <v>15994</v>
      </c>
      <c r="B1532" s="106" t="s">
        <v>16242</v>
      </c>
      <c r="C1532" s="106" t="s">
        <v>16262</v>
      </c>
      <c r="D1532" s="106">
        <v>71</v>
      </c>
      <c r="E1532" s="106">
        <v>1</v>
      </c>
      <c r="F1532" s="106" t="s">
        <v>16095</v>
      </c>
      <c r="G1532" s="106" t="s">
        <v>16243</v>
      </c>
      <c r="H1532" s="106"/>
      <c r="I1532" s="106" t="s">
        <v>125</v>
      </c>
      <c r="J1532" s="106"/>
      <c r="K1532" s="107"/>
      <c r="L1532" s="107"/>
      <c r="M1532" s="108">
        <v>1</v>
      </c>
      <c r="N1532" s="109" t="s">
        <v>9489</v>
      </c>
      <c r="O1532" s="110"/>
      <c r="P1532" s="111"/>
      <c r="Q1532" s="112"/>
      <c r="R1532" s="113"/>
      <c r="S1532" s="114"/>
      <c r="T1532" s="115"/>
      <c r="U1532" s="106"/>
      <c r="V1532" s="107" t="s">
        <v>16244</v>
      </c>
      <c r="W1532" s="107"/>
      <c r="X1532" s="106" t="s">
        <v>12559</v>
      </c>
      <c r="Y1532" s="106" t="s">
        <v>16243</v>
      </c>
      <c r="Z1532" s="106"/>
      <c r="AA1532" s="106" t="s">
        <v>125</v>
      </c>
      <c r="AB1532" s="106"/>
      <c r="AC1532" s="106"/>
      <c r="AD1532" s="106"/>
      <c r="AE1532" s="106">
        <v>1</v>
      </c>
      <c r="AF1532" s="109" t="s">
        <v>9490</v>
      </c>
      <c r="AG1532" s="110"/>
      <c r="AH1532" s="111"/>
      <c r="AI1532" s="112"/>
      <c r="AJ1532" s="113"/>
      <c r="AK1532" s="114"/>
      <c r="AL1532" s="115">
        <v>0</v>
      </c>
      <c r="AM1532" s="106"/>
      <c r="AN1532" s="106" t="s">
        <v>16245</v>
      </c>
      <c r="AP1532" s="1"/>
      <c r="AQ1532" s="1"/>
    </row>
    <row r="1533" spans="1:43">
      <c r="A1533" s="106" t="s">
        <v>15994</v>
      </c>
      <c r="B1533" s="106" t="s">
        <v>16246</v>
      </c>
      <c r="C1533" s="106" t="s">
        <v>16262</v>
      </c>
      <c r="D1533" s="106">
        <v>72</v>
      </c>
      <c r="E1533" s="106">
        <v>1</v>
      </c>
      <c r="F1533" s="106" t="s">
        <v>16095</v>
      </c>
      <c r="G1533" s="106" t="s">
        <v>16247</v>
      </c>
      <c r="H1533" s="106"/>
      <c r="I1533" s="106" t="s">
        <v>125</v>
      </c>
      <c r="J1533" s="106"/>
      <c r="K1533" s="107"/>
      <c r="L1533" s="107"/>
      <c r="M1533" s="108">
        <v>2</v>
      </c>
      <c r="N1533" s="109" t="s">
        <v>9489</v>
      </c>
      <c r="O1533" s="110"/>
      <c r="P1533" s="111"/>
      <c r="Q1533" s="112"/>
      <c r="R1533" s="113"/>
      <c r="S1533" s="114"/>
      <c r="T1533" s="115"/>
      <c r="U1533" s="106"/>
      <c r="V1533" s="107"/>
      <c r="W1533" s="107"/>
      <c r="X1533" s="106"/>
      <c r="Y1533" s="106" t="s">
        <v>16247</v>
      </c>
      <c r="Z1533" s="106"/>
      <c r="AA1533" s="106" t="s">
        <v>125</v>
      </c>
      <c r="AB1533" s="106"/>
      <c r="AC1533" s="106"/>
      <c r="AD1533" s="106"/>
      <c r="AE1533" s="106">
        <v>2</v>
      </c>
      <c r="AF1533" s="109" t="s">
        <v>9490</v>
      </c>
      <c r="AG1533" s="110"/>
      <c r="AH1533" s="111"/>
      <c r="AI1533" s="112"/>
      <c r="AJ1533" s="113"/>
      <c r="AK1533" s="114"/>
      <c r="AL1533" s="115">
        <v>5</v>
      </c>
      <c r="AM1533" s="106"/>
      <c r="AN1533" s="106" t="s">
        <v>16248</v>
      </c>
      <c r="AP1533" s="1"/>
      <c r="AQ1533" s="1"/>
    </row>
    <row r="1534" spans="1:43" ht="84">
      <c r="A1534" s="106" t="s">
        <v>15994</v>
      </c>
      <c r="B1534" s="106" t="s">
        <v>16249</v>
      </c>
      <c r="C1534" s="106" t="s">
        <v>16262</v>
      </c>
      <c r="D1534" s="106">
        <v>73</v>
      </c>
      <c r="E1534" s="106">
        <v>1</v>
      </c>
      <c r="F1534" s="106" t="s">
        <v>16095</v>
      </c>
      <c r="G1534" s="106" t="s">
        <v>16250</v>
      </c>
      <c r="H1534" s="106"/>
      <c r="I1534" s="106" t="s">
        <v>125</v>
      </c>
      <c r="J1534" s="106"/>
      <c r="K1534" s="107"/>
      <c r="L1534" s="107"/>
      <c r="M1534" s="108">
        <v>3</v>
      </c>
      <c r="N1534" s="109" t="s">
        <v>9489</v>
      </c>
      <c r="O1534" s="110"/>
      <c r="P1534" s="111"/>
      <c r="Q1534" s="112"/>
      <c r="R1534" s="113"/>
      <c r="S1534" s="114"/>
      <c r="T1534" s="115"/>
      <c r="U1534" s="106"/>
      <c r="V1534" s="107" t="s">
        <v>16251</v>
      </c>
      <c r="W1534" s="107"/>
      <c r="X1534" s="106"/>
      <c r="Y1534" s="106" t="s">
        <v>16250</v>
      </c>
      <c r="Z1534" s="106"/>
      <c r="AA1534" s="106" t="s">
        <v>125</v>
      </c>
      <c r="AB1534" s="106"/>
      <c r="AC1534" s="106"/>
      <c r="AD1534" s="106"/>
      <c r="AE1534" s="106">
        <v>3</v>
      </c>
      <c r="AF1534" s="109" t="s">
        <v>9490</v>
      </c>
      <c r="AG1534" s="110"/>
      <c r="AH1534" s="111"/>
      <c r="AI1534" s="112"/>
      <c r="AJ1534" s="113"/>
      <c r="AK1534" s="114"/>
      <c r="AL1534" s="115">
        <v>10</v>
      </c>
      <c r="AM1534" s="106"/>
      <c r="AN1534" s="106" t="s">
        <v>16252</v>
      </c>
      <c r="AP1534" s="1"/>
      <c r="AQ1534" s="1"/>
    </row>
    <row r="1535" spans="1:43" ht="36">
      <c r="A1535" s="106" t="s">
        <v>15994</v>
      </c>
      <c r="B1535" s="106" t="s">
        <v>16253</v>
      </c>
      <c r="C1535" s="106" t="s">
        <v>16262</v>
      </c>
      <c r="D1535" s="106">
        <v>74</v>
      </c>
      <c r="E1535" s="106">
        <v>1</v>
      </c>
      <c r="F1535" s="106" t="s">
        <v>16095</v>
      </c>
      <c r="G1535" s="106" t="s">
        <v>16254</v>
      </c>
      <c r="H1535" s="106"/>
      <c r="I1535" s="106" t="s">
        <v>125</v>
      </c>
      <c r="J1535" s="106"/>
      <c r="K1535" s="107"/>
      <c r="L1535" s="107"/>
      <c r="M1535" s="108">
        <v>4</v>
      </c>
      <c r="N1535" s="109" t="s">
        <v>9489</v>
      </c>
      <c r="O1535" s="110"/>
      <c r="P1535" s="111"/>
      <c r="Q1535" s="112"/>
      <c r="R1535" s="113"/>
      <c r="S1535" s="114"/>
      <c r="T1535" s="115"/>
      <c r="U1535" s="106"/>
      <c r="V1535" s="107" t="s">
        <v>16255</v>
      </c>
      <c r="W1535" s="107"/>
      <c r="X1535" s="106"/>
      <c r="Y1535" s="106" t="s">
        <v>16254</v>
      </c>
      <c r="Z1535" s="106"/>
      <c r="AA1535" s="106" t="s">
        <v>125</v>
      </c>
      <c r="AB1535" s="106"/>
      <c r="AC1535" s="106"/>
      <c r="AD1535" s="106"/>
      <c r="AE1535" s="106">
        <v>4</v>
      </c>
      <c r="AF1535" s="109" t="s">
        <v>9490</v>
      </c>
      <c r="AG1535" s="110"/>
      <c r="AH1535" s="111"/>
      <c r="AI1535" s="112"/>
      <c r="AJ1535" s="113"/>
      <c r="AK1535" s="114"/>
      <c r="AL1535" s="115">
        <v>15</v>
      </c>
      <c r="AM1535" s="106"/>
      <c r="AN1535" s="106" t="s">
        <v>16256</v>
      </c>
      <c r="AP1535" s="1"/>
      <c r="AQ1535" s="1"/>
    </row>
    <row r="1536" spans="1:43">
      <c r="A1536" s="106" t="s">
        <v>15994</v>
      </c>
      <c r="B1536" s="106" t="s">
        <v>16257</v>
      </c>
      <c r="C1536" s="106" t="s">
        <v>16262</v>
      </c>
      <c r="D1536" s="106">
        <v>999</v>
      </c>
      <c r="E1536" s="106">
        <v>0</v>
      </c>
      <c r="F1536" s="106" t="s">
        <v>16035</v>
      </c>
      <c r="G1536" s="106" t="s">
        <v>16035</v>
      </c>
      <c r="H1536" s="106"/>
      <c r="I1536" s="1" t="s">
        <v>13388</v>
      </c>
      <c r="J1536" s="106"/>
      <c r="K1536" s="107"/>
      <c r="L1536" s="2" t="s">
        <v>14747</v>
      </c>
      <c r="M1536" s="108"/>
      <c r="N1536" s="109"/>
      <c r="O1536" s="110"/>
      <c r="P1536" s="111"/>
      <c r="Q1536" s="112"/>
      <c r="R1536" s="113"/>
      <c r="S1536" s="114"/>
      <c r="T1536" s="115"/>
      <c r="U1536" s="106"/>
      <c r="V1536" s="107"/>
      <c r="W1536" s="107"/>
      <c r="X1536" s="106"/>
      <c r="Y1536" s="106"/>
      <c r="Z1536" s="106"/>
      <c r="AA1536" s="106"/>
      <c r="AB1536" s="106"/>
      <c r="AC1536" s="106"/>
      <c r="AD1536" s="106"/>
      <c r="AE1536" s="106"/>
      <c r="AF1536" s="109"/>
      <c r="AG1536" s="110"/>
      <c r="AH1536" s="111"/>
      <c r="AI1536" s="112"/>
      <c r="AJ1536" s="113"/>
      <c r="AK1536" s="114"/>
      <c r="AL1536" s="115"/>
      <c r="AM1536" s="106"/>
      <c r="AN1536" s="107"/>
      <c r="AP1536" s="1"/>
      <c r="AQ1536" s="1"/>
    </row>
    <row r="1537" spans="1:43">
      <c r="A1537" s="106" t="s">
        <v>15994</v>
      </c>
      <c r="B1537" s="106" t="s">
        <v>16258</v>
      </c>
      <c r="C1537" s="106" t="s">
        <v>16262</v>
      </c>
      <c r="D1537" s="106">
        <v>999</v>
      </c>
      <c r="E1537" s="106">
        <v>0</v>
      </c>
      <c r="F1537" s="106" t="s">
        <v>16060</v>
      </c>
      <c r="G1537" s="106" t="s">
        <v>16060</v>
      </c>
      <c r="H1537" s="106"/>
      <c r="I1537" s="1" t="s">
        <v>13388</v>
      </c>
      <c r="J1537" s="106"/>
      <c r="K1537" s="107"/>
      <c r="L1537" s="2" t="s">
        <v>14747</v>
      </c>
      <c r="M1537" s="108"/>
      <c r="N1537" s="109"/>
      <c r="O1537" s="110"/>
      <c r="P1537" s="111"/>
      <c r="Q1537" s="112"/>
      <c r="R1537" s="113"/>
      <c r="S1537" s="114"/>
      <c r="T1537" s="115"/>
      <c r="U1537" s="106"/>
      <c r="V1537" s="107"/>
      <c r="W1537" s="107"/>
      <c r="X1537" s="106"/>
      <c r="Y1537" s="106"/>
      <c r="Z1537" s="106"/>
      <c r="AA1537" s="106"/>
      <c r="AB1537" s="106"/>
      <c r="AC1537" s="106"/>
      <c r="AD1537" s="106"/>
      <c r="AE1537" s="106"/>
      <c r="AF1537" s="109"/>
      <c r="AG1537" s="110"/>
      <c r="AH1537" s="111"/>
      <c r="AI1537" s="112"/>
      <c r="AJ1537" s="113"/>
      <c r="AK1537" s="114"/>
      <c r="AL1537" s="115"/>
      <c r="AM1537" s="106"/>
      <c r="AN1537" s="107"/>
      <c r="AP1537" s="1"/>
      <c r="AQ1537" s="1"/>
    </row>
    <row r="1538" spans="1:43">
      <c r="A1538" s="106" t="s">
        <v>15994</v>
      </c>
      <c r="B1538" s="106" t="s">
        <v>16259</v>
      </c>
      <c r="C1538" s="106" t="s">
        <v>16262</v>
      </c>
      <c r="D1538" s="106">
        <v>999</v>
      </c>
      <c r="E1538" s="106">
        <v>0</v>
      </c>
      <c r="F1538" s="106" t="s">
        <v>16095</v>
      </c>
      <c r="G1538" s="106" t="s">
        <v>16095</v>
      </c>
      <c r="H1538" s="106"/>
      <c r="I1538" s="1" t="s">
        <v>13388</v>
      </c>
      <c r="J1538" s="106"/>
      <c r="K1538" s="107"/>
      <c r="L1538" s="2" t="s">
        <v>14747</v>
      </c>
      <c r="M1538" s="108"/>
      <c r="N1538" s="109"/>
      <c r="O1538" s="110"/>
      <c r="P1538" s="111"/>
      <c r="Q1538" s="112"/>
      <c r="R1538" s="113"/>
      <c r="S1538" s="114"/>
      <c r="T1538" s="115"/>
      <c r="U1538" s="106"/>
      <c r="V1538" s="107"/>
      <c r="W1538" s="107"/>
      <c r="X1538" s="106"/>
      <c r="Y1538" s="106"/>
      <c r="Z1538" s="106"/>
      <c r="AA1538" s="106"/>
      <c r="AB1538" s="106"/>
      <c r="AC1538" s="106"/>
      <c r="AD1538" s="106"/>
      <c r="AE1538" s="106"/>
      <c r="AF1538" s="109"/>
      <c r="AG1538" s="110"/>
      <c r="AH1538" s="111"/>
      <c r="AI1538" s="112"/>
      <c r="AJ1538" s="113"/>
      <c r="AK1538" s="114"/>
      <c r="AL1538" s="115"/>
      <c r="AM1538" s="106"/>
      <c r="AN1538" s="107"/>
      <c r="AP1538" s="1"/>
      <c r="AQ1538" s="1"/>
    </row>
    <row r="1539" spans="1:43" ht="24">
      <c r="A1539" s="106" t="s">
        <v>16362</v>
      </c>
      <c r="B1539" s="106" t="s">
        <v>16365</v>
      </c>
      <c r="C1539" s="106" t="s">
        <v>16366</v>
      </c>
      <c r="D1539" s="21">
        <v>1</v>
      </c>
      <c r="E1539" s="106">
        <v>1</v>
      </c>
      <c r="F1539" s="106"/>
      <c r="G1539" s="106" t="s">
        <v>16096</v>
      </c>
      <c r="H1539" s="106"/>
      <c r="I1539" s="106" t="s">
        <v>27</v>
      </c>
      <c r="J1539" s="106" t="s">
        <v>28</v>
      </c>
      <c r="K1539" s="106" t="s">
        <v>16097</v>
      </c>
      <c r="L1539" s="107"/>
      <c r="M1539" s="108">
        <v>10</v>
      </c>
      <c r="N1539" s="109"/>
      <c r="O1539" s="110"/>
      <c r="P1539" s="111">
        <v>2</v>
      </c>
      <c r="Q1539" s="112">
        <v>2</v>
      </c>
      <c r="R1539" s="113">
        <v>2</v>
      </c>
      <c r="S1539" s="114">
        <v>4</v>
      </c>
      <c r="T1539" s="115"/>
      <c r="U1539" s="106"/>
      <c r="V1539" s="107" t="s">
        <v>16367</v>
      </c>
      <c r="W1539" s="107"/>
      <c r="X1539" s="106"/>
      <c r="Y1539" s="106"/>
      <c r="Z1539" s="106"/>
      <c r="AA1539" s="106"/>
      <c r="AB1539" s="106"/>
      <c r="AC1539" s="106"/>
      <c r="AD1539" s="106"/>
      <c r="AE1539" s="106"/>
      <c r="AF1539" s="109"/>
      <c r="AG1539" s="110"/>
      <c r="AH1539" s="111"/>
      <c r="AI1539" s="112"/>
      <c r="AJ1539" s="113"/>
      <c r="AK1539" s="114"/>
      <c r="AL1539" s="115"/>
      <c r="AM1539" s="106"/>
      <c r="AN1539" s="107"/>
      <c r="AP1539" s="1"/>
      <c r="AQ1539" s="1"/>
    </row>
    <row r="1540" spans="1:43" ht="36">
      <c r="A1540" s="106" t="s">
        <v>16362</v>
      </c>
      <c r="B1540" s="106" t="s">
        <v>16368</v>
      </c>
      <c r="C1540" s="106" t="s">
        <v>16366</v>
      </c>
      <c r="D1540" s="21">
        <f>D1539+1</f>
        <v>2</v>
      </c>
      <c r="E1540" s="106">
        <v>3</v>
      </c>
      <c r="F1540" s="106"/>
      <c r="G1540" s="107" t="s">
        <v>16369</v>
      </c>
      <c r="H1540" s="106"/>
      <c r="I1540" s="106" t="s">
        <v>38</v>
      </c>
      <c r="J1540" s="106" t="s">
        <v>28</v>
      </c>
      <c r="K1540" s="106" t="s">
        <v>15272</v>
      </c>
      <c r="L1540" s="107"/>
      <c r="M1540" s="108">
        <v>2</v>
      </c>
      <c r="N1540" s="109"/>
      <c r="O1540" s="110"/>
      <c r="P1540" s="111">
        <v>1</v>
      </c>
      <c r="Q1540" s="112">
        <v>0</v>
      </c>
      <c r="R1540" s="113">
        <v>1</v>
      </c>
      <c r="S1540" s="114">
        <v>2</v>
      </c>
      <c r="T1540" s="115"/>
      <c r="U1540" s="106"/>
      <c r="V1540" s="107" t="s">
        <v>16370</v>
      </c>
      <c r="W1540" s="107"/>
      <c r="X1540" s="106"/>
      <c r="Y1540" s="106"/>
      <c r="Z1540" s="106"/>
      <c r="AA1540" s="106"/>
      <c r="AB1540" s="106"/>
      <c r="AC1540" s="106"/>
      <c r="AD1540" s="106"/>
      <c r="AE1540" s="106"/>
      <c r="AF1540" s="109"/>
      <c r="AG1540" s="110"/>
      <c r="AH1540" s="111"/>
      <c r="AI1540" s="112"/>
      <c r="AJ1540" s="113"/>
      <c r="AK1540" s="114"/>
      <c r="AL1540" s="115"/>
      <c r="AM1540" s="106"/>
      <c r="AN1540" s="107"/>
      <c r="AP1540" s="1"/>
      <c r="AQ1540" s="1"/>
    </row>
    <row r="1541" spans="1:43" ht="48">
      <c r="A1541" s="106" t="s">
        <v>16362</v>
      </c>
      <c r="B1541" s="106" t="s">
        <v>16371</v>
      </c>
      <c r="C1541" s="106" t="s">
        <v>16366</v>
      </c>
      <c r="D1541" s="21">
        <f t="shared" ref="D1541:D1565" si="1">D1540+1</f>
        <v>3</v>
      </c>
      <c r="E1541" s="106">
        <v>3</v>
      </c>
      <c r="F1541" s="106"/>
      <c r="G1541" s="106" t="s">
        <v>16372</v>
      </c>
      <c r="H1541" s="106"/>
      <c r="I1541" s="106" t="s">
        <v>12242</v>
      </c>
      <c r="J1541" s="106" t="s">
        <v>28</v>
      </c>
      <c r="K1541" s="106"/>
      <c r="L1541" s="107"/>
      <c r="M1541" s="108">
        <v>1</v>
      </c>
      <c r="N1541" s="109"/>
      <c r="O1541" s="110"/>
      <c r="P1541" s="111"/>
      <c r="Q1541" s="112"/>
      <c r="R1541" s="113"/>
      <c r="S1541" s="114"/>
      <c r="T1541" s="115">
        <v>6</v>
      </c>
      <c r="U1541" s="106"/>
      <c r="V1541" s="107" t="s">
        <v>16373</v>
      </c>
      <c r="W1541" s="107"/>
      <c r="X1541" s="106"/>
      <c r="Y1541" s="106"/>
      <c r="Z1541" s="106"/>
      <c r="AA1541" s="106"/>
      <c r="AB1541" s="106"/>
      <c r="AC1541" s="106"/>
      <c r="AD1541" s="106"/>
      <c r="AE1541" s="106"/>
      <c r="AF1541" s="109"/>
      <c r="AG1541" s="110"/>
      <c r="AH1541" s="111"/>
      <c r="AI1541" s="112"/>
      <c r="AJ1541" s="113"/>
      <c r="AK1541" s="114"/>
      <c r="AL1541" s="115"/>
      <c r="AM1541" s="106"/>
      <c r="AN1541" s="107"/>
      <c r="AP1541" s="1"/>
      <c r="AQ1541" s="1"/>
    </row>
    <row r="1542" spans="1:43" ht="24">
      <c r="A1542" s="106" t="s">
        <v>16362</v>
      </c>
      <c r="B1542" s="106" t="s">
        <v>16374</v>
      </c>
      <c r="C1542" s="106" t="s">
        <v>16366</v>
      </c>
      <c r="D1542" s="21">
        <f t="shared" si="1"/>
        <v>4</v>
      </c>
      <c r="E1542" s="106">
        <v>3</v>
      </c>
      <c r="F1542" s="106"/>
      <c r="G1542" s="106" t="s">
        <v>16104</v>
      </c>
      <c r="H1542" s="106"/>
      <c r="I1542" s="106" t="s">
        <v>38</v>
      </c>
      <c r="J1542" s="106" t="s">
        <v>50</v>
      </c>
      <c r="K1542" s="107" t="s">
        <v>16375</v>
      </c>
      <c r="L1542" s="107" t="s">
        <v>171</v>
      </c>
      <c r="M1542" s="108">
        <v>5</v>
      </c>
      <c r="N1542" s="109"/>
      <c r="O1542" s="110"/>
      <c r="P1542" s="111">
        <v>2</v>
      </c>
      <c r="Q1542" s="112">
        <v>3</v>
      </c>
      <c r="R1542" s="113">
        <v>1</v>
      </c>
      <c r="S1542" s="114">
        <v>3</v>
      </c>
      <c r="T1542" s="115"/>
      <c r="U1542" s="106"/>
      <c r="V1542" s="107" t="s">
        <v>16376</v>
      </c>
      <c r="W1542" s="107"/>
      <c r="X1542" s="106"/>
      <c r="Y1542" s="106"/>
      <c r="Z1542" s="106"/>
      <c r="AA1542" s="106"/>
      <c r="AB1542" s="106"/>
      <c r="AC1542" s="106"/>
      <c r="AD1542" s="106"/>
      <c r="AE1542" s="106"/>
      <c r="AF1542" s="109"/>
      <c r="AG1542" s="110"/>
      <c r="AH1542" s="111"/>
      <c r="AI1542" s="112"/>
      <c r="AJ1542" s="113"/>
      <c r="AK1542" s="114"/>
      <c r="AL1542" s="115"/>
      <c r="AM1542" s="106"/>
      <c r="AN1542" s="107"/>
      <c r="AP1542" s="1"/>
      <c r="AQ1542" s="1"/>
    </row>
    <row r="1543" spans="1:43" ht="48">
      <c r="A1543" s="106" t="s">
        <v>16362</v>
      </c>
      <c r="B1543" s="106" t="s">
        <v>16377</v>
      </c>
      <c r="C1543" s="106" t="s">
        <v>16366</v>
      </c>
      <c r="D1543" s="21">
        <f t="shared" si="1"/>
        <v>5</v>
      </c>
      <c r="E1543" s="106">
        <v>3</v>
      </c>
      <c r="F1543" s="106"/>
      <c r="G1543" s="106" t="s">
        <v>16378</v>
      </c>
      <c r="H1543" s="106"/>
      <c r="I1543" s="106" t="s">
        <v>63</v>
      </c>
      <c r="J1543" s="106" t="s">
        <v>50</v>
      </c>
      <c r="K1543" s="107"/>
      <c r="L1543" s="107"/>
      <c r="M1543" s="108">
        <v>2</v>
      </c>
      <c r="N1543" s="109"/>
      <c r="O1543" s="110"/>
      <c r="P1543" s="111"/>
      <c r="Q1543" s="112"/>
      <c r="R1543" s="113"/>
      <c r="S1543" s="114"/>
      <c r="T1543" s="115"/>
      <c r="U1543" s="106"/>
      <c r="V1543" s="107" t="s">
        <v>16379</v>
      </c>
      <c r="W1543" s="107"/>
      <c r="X1543" s="106"/>
      <c r="Y1543" s="106"/>
      <c r="Z1543" s="106"/>
      <c r="AA1543" s="106"/>
      <c r="AB1543" s="106"/>
      <c r="AC1543" s="106"/>
      <c r="AD1543" s="106"/>
      <c r="AE1543" s="106"/>
      <c r="AF1543" s="109"/>
      <c r="AG1543" s="110"/>
      <c r="AH1543" s="111"/>
      <c r="AI1543" s="112"/>
      <c r="AJ1543" s="113"/>
      <c r="AK1543" s="114"/>
      <c r="AL1543" s="115"/>
      <c r="AM1543" s="106"/>
      <c r="AN1543" s="107"/>
      <c r="AP1543" s="1"/>
      <c r="AQ1543" s="1"/>
    </row>
    <row r="1544" spans="1:43" ht="36">
      <c r="A1544" s="106" t="s">
        <v>16362</v>
      </c>
      <c r="B1544" s="117" t="s">
        <v>16380</v>
      </c>
      <c r="C1544" s="106" t="s">
        <v>16366</v>
      </c>
      <c r="D1544" s="21">
        <f t="shared" si="1"/>
        <v>6</v>
      </c>
      <c r="E1544" s="106">
        <v>3</v>
      </c>
      <c r="F1544" s="106"/>
      <c r="G1544" s="106" t="s">
        <v>16108</v>
      </c>
      <c r="H1544" s="106"/>
      <c r="I1544" s="106" t="s">
        <v>38</v>
      </c>
      <c r="J1544" s="106" t="s">
        <v>57</v>
      </c>
      <c r="K1544" s="107" t="s">
        <v>16109</v>
      </c>
      <c r="L1544" s="107" t="s">
        <v>52</v>
      </c>
      <c r="M1544" s="108">
        <v>5</v>
      </c>
      <c r="N1544" s="109"/>
      <c r="O1544" s="110"/>
      <c r="P1544" s="111">
        <v>1</v>
      </c>
      <c r="Q1544" s="112">
        <v>2</v>
      </c>
      <c r="R1544" s="113">
        <v>3</v>
      </c>
      <c r="S1544" s="114">
        <v>3</v>
      </c>
      <c r="T1544" s="115"/>
      <c r="U1544" s="106"/>
      <c r="V1544" s="119" t="s">
        <v>16381</v>
      </c>
      <c r="W1544" s="107"/>
      <c r="X1544" s="106"/>
      <c r="Y1544" s="106"/>
      <c r="Z1544" s="106"/>
      <c r="AA1544" s="106"/>
      <c r="AB1544" s="106"/>
      <c r="AC1544" s="106"/>
      <c r="AD1544" s="106"/>
      <c r="AE1544" s="106"/>
      <c r="AF1544" s="109"/>
      <c r="AG1544" s="110"/>
      <c r="AH1544" s="111"/>
      <c r="AI1544" s="112"/>
      <c r="AJ1544" s="113"/>
      <c r="AK1544" s="114"/>
      <c r="AL1544" s="115"/>
      <c r="AM1544" s="106"/>
      <c r="AN1544" s="107"/>
      <c r="AP1544" s="1"/>
      <c r="AQ1544" s="1"/>
    </row>
    <row r="1545" spans="1:43">
      <c r="A1545" s="106" t="s">
        <v>16362</v>
      </c>
      <c r="B1545" s="117" t="s">
        <v>16382</v>
      </c>
      <c r="C1545" s="106" t="s">
        <v>16366</v>
      </c>
      <c r="D1545" s="21">
        <f t="shared" si="1"/>
        <v>7</v>
      </c>
      <c r="E1545" s="106">
        <v>3</v>
      </c>
      <c r="F1545" s="106"/>
      <c r="G1545" s="106" t="s">
        <v>16383</v>
      </c>
      <c r="H1545" s="106"/>
      <c r="I1545" s="106" t="s">
        <v>56</v>
      </c>
      <c r="J1545" s="106" t="s">
        <v>57</v>
      </c>
      <c r="K1545" s="106" t="s">
        <v>16384</v>
      </c>
      <c r="L1545" s="107"/>
      <c r="M1545" s="108">
        <v>1</v>
      </c>
      <c r="N1545" s="109"/>
      <c r="O1545" s="110"/>
      <c r="P1545" s="111"/>
      <c r="Q1545" s="112"/>
      <c r="R1545" s="113"/>
      <c r="S1545" s="114"/>
      <c r="T1545" s="115"/>
      <c r="U1545" s="106"/>
      <c r="V1545" s="107" t="s">
        <v>16385</v>
      </c>
      <c r="W1545" s="107"/>
      <c r="X1545" s="106"/>
      <c r="Y1545" s="106"/>
      <c r="Z1545" s="106"/>
      <c r="AA1545" s="106"/>
      <c r="AB1545" s="106"/>
      <c r="AC1545" s="106"/>
      <c r="AD1545" s="106"/>
      <c r="AE1545" s="106"/>
      <c r="AF1545" s="109"/>
      <c r="AG1545" s="110"/>
      <c r="AH1545" s="111"/>
      <c r="AI1545" s="112"/>
      <c r="AJ1545" s="113"/>
      <c r="AK1545" s="114"/>
      <c r="AL1545" s="115"/>
      <c r="AM1545" s="106"/>
      <c r="AN1545" s="107"/>
      <c r="AP1545" s="1"/>
      <c r="AQ1545" s="1"/>
    </row>
    <row r="1546" spans="1:43">
      <c r="A1546" s="106" t="s">
        <v>16362</v>
      </c>
      <c r="B1546" s="106" t="s">
        <v>16386</v>
      </c>
      <c r="C1546" s="106" t="s">
        <v>16366</v>
      </c>
      <c r="D1546" s="21">
        <f t="shared" si="1"/>
        <v>8</v>
      </c>
      <c r="E1546" s="106">
        <v>3</v>
      </c>
      <c r="F1546" s="106"/>
      <c r="G1546" s="106" t="s">
        <v>16100</v>
      </c>
      <c r="H1546" s="106"/>
      <c r="I1546" s="106" t="s">
        <v>38</v>
      </c>
      <c r="J1546" s="106" t="s">
        <v>39</v>
      </c>
      <c r="K1546" s="107" t="s">
        <v>16387</v>
      </c>
      <c r="L1546" s="107"/>
      <c r="M1546" s="108">
        <v>5</v>
      </c>
      <c r="N1546" s="109"/>
      <c r="O1546" s="110"/>
      <c r="P1546" s="111">
        <v>3</v>
      </c>
      <c r="Q1546" s="112">
        <v>1</v>
      </c>
      <c r="R1546" s="113">
        <v>2</v>
      </c>
      <c r="S1546" s="114">
        <v>3</v>
      </c>
      <c r="T1546" s="115"/>
      <c r="U1546" s="106"/>
      <c r="V1546" s="116" t="s">
        <v>16388</v>
      </c>
      <c r="W1546" s="107"/>
      <c r="X1546" s="106"/>
      <c r="Y1546" s="106"/>
      <c r="Z1546" s="106"/>
      <c r="AA1546" s="106"/>
      <c r="AB1546" s="106"/>
      <c r="AC1546" s="106"/>
      <c r="AD1546" s="106"/>
      <c r="AE1546" s="106"/>
      <c r="AF1546" s="109"/>
      <c r="AG1546" s="110"/>
      <c r="AH1546" s="111"/>
      <c r="AI1546" s="112"/>
      <c r="AJ1546" s="113"/>
      <c r="AK1546" s="114"/>
      <c r="AL1546" s="115"/>
      <c r="AM1546" s="106"/>
      <c r="AN1546" s="107"/>
      <c r="AP1546" s="1"/>
      <c r="AQ1546" s="1"/>
    </row>
    <row r="1547" spans="1:43" ht="24">
      <c r="A1547" s="106" t="s">
        <v>16362</v>
      </c>
      <c r="B1547" s="117" t="s">
        <v>16389</v>
      </c>
      <c r="C1547" s="106" t="s">
        <v>16366</v>
      </c>
      <c r="D1547" s="21">
        <f t="shared" si="1"/>
        <v>9</v>
      </c>
      <c r="E1547" s="106">
        <v>3</v>
      </c>
      <c r="F1547" s="106"/>
      <c r="G1547" s="106" t="s">
        <v>16390</v>
      </c>
      <c r="H1547" s="106"/>
      <c r="I1547" s="106" t="s">
        <v>63</v>
      </c>
      <c r="J1547" s="106" t="s">
        <v>39</v>
      </c>
      <c r="K1547" s="106"/>
      <c r="L1547" s="107"/>
      <c r="M1547" s="108">
        <v>1</v>
      </c>
      <c r="N1547" s="109"/>
      <c r="O1547" s="110"/>
      <c r="P1547" s="111"/>
      <c r="Q1547" s="112"/>
      <c r="R1547" s="113"/>
      <c r="S1547" s="114"/>
      <c r="T1547" s="115"/>
      <c r="U1547" s="106"/>
      <c r="V1547" s="107" t="s">
        <v>16391</v>
      </c>
      <c r="W1547" s="107"/>
      <c r="X1547" s="106"/>
      <c r="Y1547" s="106"/>
      <c r="Z1547" s="106"/>
      <c r="AA1547" s="106"/>
      <c r="AB1547" s="106"/>
      <c r="AC1547" s="106"/>
      <c r="AD1547" s="106"/>
      <c r="AE1547" s="106"/>
      <c r="AF1547" s="109"/>
      <c r="AG1547" s="110"/>
      <c r="AH1547" s="111"/>
      <c r="AI1547" s="112"/>
      <c r="AJ1547" s="113"/>
      <c r="AK1547" s="114"/>
      <c r="AL1547" s="115"/>
      <c r="AM1547" s="106"/>
      <c r="AN1547" s="107"/>
      <c r="AP1547" s="1"/>
      <c r="AQ1547" s="1"/>
    </row>
    <row r="1548" spans="1:43">
      <c r="A1548" s="106" t="s">
        <v>16362</v>
      </c>
      <c r="B1548" s="106" t="s">
        <v>16392</v>
      </c>
      <c r="C1548" s="106" t="s">
        <v>16366</v>
      </c>
      <c r="D1548" s="21">
        <f t="shared" si="1"/>
        <v>10</v>
      </c>
      <c r="E1548" s="106">
        <v>3</v>
      </c>
      <c r="F1548" s="106"/>
      <c r="G1548" s="106" t="s">
        <v>16393</v>
      </c>
      <c r="H1548" s="106"/>
      <c r="I1548" s="106" t="s">
        <v>56</v>
      </c>
      <c r="J1548" s="106" t="s">
        <v>44</v>
      </c>
      <c r="K1548" s="107" t="s">
        <v>150</v>
      </c>
      <c r="L1548" s="107"/>
      <c r="M1548" s="108">
        <v>3</v>
      </c>
      <c r="N1548" s="109"/>
      <c r="O1548" s="110"/>
      <c r="P1548" s="111"/>
      <c r="Q1548" s="112"/>
      <c r="R1548" s="113"/>
      <c r="S1548" s="114"/>
      <c r="T1548" s="115"/>
      <c r="U1548" s="106"/>
      <c r="V1548" s="116" t="s">
        <v>16394</v>
      </c>
      <c r="W1548" s="107"/>
      <c r="X1548" s="106"/>
      <c r="Y1548" s="106"/>
      <c r="Z1548" s="106"/>
      <c r="AA1548" s="106"/>
      <c r="AB1548" s="106"/>
      <c r="AC1548" s="106"/>
      <c r="AD1548" s="106"/>
      <c r="AE1548" s="106"/>
      <c r="AF1548" s="109"/>
      <c r="AG1548" s="110"/>
      <c r="AH1548" s="111"/>
      <c r="AI1548" s="112"/>
      <c r="AJ1548" s="113"/>
      <c r="AK1548" s="114"/>
      <c r="AL1548" s="115"/>
      <c r="AM1548" s="106"/>
      <c r="AN1548" s="107"/>
      <c r="AP1548" s="1"/>
      <c r="AQ1548" s="1"/>
    </row>
    <row r="1549" spans="1:43" ht="60">
      <c r="A1549" s="106" t="s">
        <v>16362</v>
      </c>
      <c r="B1549" s="106" t="s">
        <v>16395</v>
      </c>
      <c r="C1549" s="106" t="s">
        <v>16366</v>
      </c>
      <c r="D1549" s="21">
        <f t="shared" si="1"/>
        <v>11</v>
      </c>
      <c r="E1549" s="106">
        <v>1</v>
      </c>
      <c r="F1549" s="106" t="s">
        <v>16363</v>
      </c>
      <c r="G1549" s="106" t="s">
        <v>16396</v>
      </c>
      <c r="H1549" s="106"/>
      <c r="I1549" s="106" t="s">
        <v>88</v>
      </c>
      <c r="J1549" s="106"/>
      <c r="K1549" s="107" t="s">
        <v>16397</v>
      </c>
      <c r="L1549" s="107"/>
      <c r="M1549" s="108"/>
      <c r="N1549" s="109"/>
      <c r="O1549" s="110"/>
      <c r="P1549" s="111"/>
      <c r="Q1549" s="112"/>
      <c r="R1549" s="113"/>
      <c r="S1549" s="114"/>
      <c r="T1549" s="115"/>
      <c r="U1549" s="106">
        <v>1</v>
      </c>
      <c r="V1549" s="107" t="s">
        <v>16398</v>
      </c>
      <c r="W1549" s="107"/>
      <c r="X1549" s="106"/>
      <c r="Y1549" s="106"/>
      <c r="Z1549" s="106"/>
      <c r="AA1549" s="106"/>
      <c r="AB1549" s="106"/>
      <c r="AC1549" s="106"/>
      <c r="AD1549" s="106"/>
      <c r="AE1549" s="106"/>
      <c r="AF1549" s="109"/>
      <c r="AG1549" s="110"/>
      <c r="AH1549" s="111"/>
      <c r="AI1549" s="112"/>
      <c r="AJ1549" s="113"/>
      <c r="AK1549" s="114"/>
      <c r="AL1549" s="115"/>
      <c r="AM1549" s="106"/>
      <c r="AN1549" s="107"/>
      <c r="AP1549" s="1"/>
      <c r="AQ1549" s="1"/>
    </row>
    <row r="1550" spans="1:43" ht="48">
      <c r="A1550" s="106" t="s">
        <v>16362</v>
      </c>
      <c r="B1550" s="106" t="s">
        <v>16399</v>
      </c>
      <c r="C1550" s="106" t="s">
        <v>16366</v>
      </c>
      <c r="D1550" s="21">
        <f t="shared" si="1"/>
        <v>12</v>
      </c>
      <c r="E1550" s="106">
        <v>1</v>
      </c>
      <c r="F1550" s="106" t="s">
        <v>16363</v>
      </c>
      <c r="G1550" s="106" t="s">
        <v>16400</v>
      </c>
      <c r="H1550" s="106"/>
      <c r="I1550" s="106" t="s">
        <v>88</v>
      </c>
      <c r="J1550" s="106"/>
      <c r="K1550" s="107" t="s">
        <v>16397</v>
      </c>
      <c r="L1550" s="107"/>
      <c r="M1550" s="108"/>
      <c r="N1550" s="109"/>
      <c r="O1550" s="110"/>
      <c r="P1550" s="111"/>
      <c r="Q1550" s="112"/>
      <c r="R1550" s="113"/>
      <c r="S1550" s="114"/>
      <c r="T1550" s="115"/>
      <c r="U1550" s="106">
        <v>1</v>
      </c>
      <c r="V1550" s="107" t="s">
        <v>16401</v>
      </c>
      <c r="W1550" s="107"/>
      <c r="X1550" s="106"/>
      <c r="Y1550" s="106"/>
      <c r="Z1550" s="106"/>
      <c r="AA1550" s="106"/>
      <c r="AB1550" s="106"/>
      <c r="AC1550" s="106"/>
      <c r="AD1550" s="106"/>
      <c r="AE1550" s="106"/>
      <c r="AF1550" s="109"/>
      <c r="AG1550" s="110"/>
      <c r="AH1550" s="111"/>
      <c r="AI1550" s="112"/>
      <c r="AJ1550" s="113"/>
      <c r="AK1550" s="114"/>
      <c r="AL1550" s="115"/>
      <c r="AM1550" s="106"/>
      <c r="AN1550" s="107"/>
      <c r="AP1550" s="1"/>
      <c r="AQ1550" s="1"/>
    </row>
    <row r="1551" spans="1:43" ht="48">
      <c r="A1551" s="106" t="s">
        <v>16362</v>
      </c>
      <c r="B1551" s="106" t="s">
        <v>16402</v>
      </c>
      <c r="C1551" s="106" t="s">
        <v>16366</v>
      </c>
      <c r="D1551" s="21">
        <f t="shared" si="1"/>
        <v>13</v>
      </c>
      <c r="E1551" s="106">
        <v>1</v>
      </c>
      <c r="F1551" s="106" t="s">
        <v>16363</v>
      </c>
      <c r="G1551" s="106" t="s">
        <v>16403</v>
      </c>
      <c r="H1551" s="106"/>
      <c r="I1551" s="106" t="s">
        <v>88</v>
      </c>
      <c r="J1551" s="106"/>
      <c r="K1551" s="107" t="s">
        <v>16397</v>
      </c>
      <c r="M1551" s="108"/>
      <c r="N1551" s="109"/>
      <c r="O1551" s="110"/>
      <c r="P1551" s="111"/>
      <c r="Q1551" s="112"/>
      <c r="R1551" s="113"/>
      <c r="S1551" s="114"/>
      <c r="T1551" s="115"/>
      <c r="U1551" s="106">
        <v>1</v>
      </c>
      <c r="V1551" s="107" t="s">
        <v>16404</v>
      </c>
      <c r="W1551" s="107"/>
      <c r="X1551" s="106"/>
      <c r="Y1551" s="106"/>
      <c r="Z1551" s="106"/>
      <c r="AA1551" s="106"/>
      <c r="AB1551" s="106"/>
      <c r="AC1551" s="106"/>
      <c r="AD1551" s="2"/>
      <c r="AE1551" s="106"/>
      <c r="AF1551" s="109"/>
      <c r="AG1551" s="110"/>
      <c r="AH1551" s="111"/>
      <c r="AI1551" s="112"/>
      <c r="AJ1551" s="113"/>
      <c r="AK1551" s="114"/>
      <c r="AL1551" s="115"/>
      <c r="AM1551" s="106"/>
      <c r="AN1551" s="107"/>
      <c r="AP1551" s="1"/>
      <c r="AQ1551" s="1"/>
    </row>
    <row r="1552" spans="1:43" ht="48">
      <c r="A1552" s="106" t="s">
        <v>16362</v>
      </c>
      <c r="B1552" s="106" t="s">
        <v>16405</v>
      </c>
      <c r="C1552" s="106" t="s">
        <v>16366</v>
      </c>
      <c r="D1552" s="21">
        <f t="shared" si="1"/>
        <v>14</v>
      </c>
      <c r="E1552" s="106">
        <v>1</v>
      </c>
      <c r="F1552" s="106" t="s">
        <v>16363</v>
      </c>
      <c r="G1552" s="106" t="s">
        <v>16406</v>
      </c>
      <c r="H1552" s="106"/>
      <c r="I1552" s="106" t="s">
        <v>88</v>
      </c>
      <c r="J1552" s="106"/>
      <c r="K1552" s="107" t="s">
        <v>16397</v>
      </c>
      <c r="L1552" s="107"/>
      <c r="M1552" s="108"/>
      <c r="N1552" s="109"/>
      <c r="O1552" s="110"/>
      <c r="P1552" s="111"/>
      <c r="Q1552" s="112"/>
      <c r="R1552" s="113"/>
      <c r="S1552" s="114"/>
      <c r="T1552" s="115"/>
      <c r="U1552" s="106">
        <v>1</v>
      </c>
      <c r="V1552" s="107" t="s">
        <v>16407</v>
      </c>
      <c r="W1552" s="107"/>
      <c r="X1552" s="106"/>
      <c r="Y1552" s="106"/>
      <c r="Z1552" s="106"/>
      <c r="AA1552" s="106"/>
      <c r="AB1552" s="106"/>
      <c r="AC1552" s="106"/>
      <c r="AD1552" s="106"/>
      <c r="AE1552" s="106"/>
      <c r="AF1552" s="109"/>
      <c r="AG1552" s="110"/>
      <c r="AH1552" s="111"/>
      <c r="AI1552" s="112"/>
      <c r="AJ1552" s="113"/>
      <c r="AK1552" s="114"/>
      <c r="AL1552" s="115"/>
      <c r="AM1552" s="106"/>
      <c r="AN1552" s="107"/>
      <c r="AP1552" s="1"/>
      <c r="AQ1552" s="1"/>
    </row>
    <row r="1553" spans="1:43" ht="24">
      <c r="A1553" s="106" t="s">
        <v>16362</v>
      </c>
      <c r="B1553" s="106" t="s">
        <v>16408</v>
      </c>
      <c r="C1553" s="106" t="s">
        <v>16366</v>
      </c>
      <c r="D1553" s="21">
        <f t="shared" si="1"/>
        <v>15</v>
      </c>
      <c r="E1553" s="106">
        <v>4</v>
      </c>
      <c r="F1553" s="106" t="s">
        <v>16363</v>
      </c>
      <c r="G1553" s="106" t="s">
        <v>16409</v>
      </c>
      <c r="H1553" s="106"/>
      <c r="I1553" s="106" t="s">
        <v>94</v>
      </c>
      <c r="J1553" s="106"/>
      <c r="K1553" s="107" t="s">
        <v>16410</v>
      </c>
      <c r="L1553" s="107" t="s">
        <v>1565</v>
      </c>
      <c r="M1553" s="108"/>
      <c r="N1553" s="109">
        <v>40</v>
      </c>
      <c r="O1553" s="110">
        <v>3</v>
      </c>
      <c r="P1553" s="111"/>
      <c r="Q1553" s="112">
        <v>6</v>
      </c>
      <c r="R1553" s="113">
        <v>3</v>
      </c>
      <c r="S1553" s="114">
        <v>9</v>
      </c>
      <c r="T1553" s="115"/>
      <c r="U1553" s="106">
        <v>3</v>
      </c>
      <c r="V1553" s="107" t="s">
        <v>16411</v>
      </c>
      <c r="W1553" s="107"/>
      <c r="X1553" s="106"/>
      <c r="Y1553" s="106"/>
      <c r="Z1553" s="106"/>
      <c r="AA1553" s="106"/>
      <c r="AB1553" s="106"/>
      <c r="AC1553" s="106"/>
      <c r="AD1553" s="106"/>
      <c r="AE1553" s="106"/>
      <c r="AF1553" s="109"/>
      <c r="AG1553" s="110"/>
      <c r="AH1553" s="111"/>
      <c r="AI1553" s="112"/>
      <c r="AJ1553" s="113"/>
      <c r="AK1553" s="114"/>
      <c r="AL1553" s="115"/>
      <c r="AM1553" s="106"/>
      <c r="AN1553" s="107"/>
      <c r="AP1553" s="1"/>
      <c r="AQ1553" s="1"/>
    </row>
    <row r="1554" spans="1:43">
      <c r="A1554" s="106" t="s">
        <v>16362</v>
      </c>
      <c r="B1554" s="106" t="s">
        <v>16412</v>
      </c>
      <c r="C1554" s="106" t="s">
        <v>16366</v>
      </c>
      <c r="D1554" s="21">
        <f t="shared" si="1"/>
        <v>16</v>
      </c>
      <c r="E1554" s="106">
        <v>1</v>
      </c>
      <c r="F1554" s="106" t="s">
        <v>16363</v>
      </c>
      <c r="G1554" s="106" t="s">
        <v>16413</v>
      </c>
      <c r="H1554" s="106"/>
      <c r="I1554" s="106" t="s">
        <v>94</v>
      </c>
      <c r="J1554" s="106"/>
      <c r="K1554" s="107" t="s">
        <v>16065</v>
      </c>
      <c r="L1554" s="107"/>
      <c r="M1554" s="108"/>
      <c r="N1554" s="109">
        <v>0</v>
      </c>
      <c r="O1554" s="110">
        <v>4</v>
      </c>
      <c r="P1554" s="111"/>
      <c r="Q1554" s="112">
        <v>4</v>
      </c>
      <c r="R1554" s="113">
        <v>3</v>
      </c>
      <c r="S1554" s="114">
        <v>5</v>
      </c>
      <c r="T1554" s="115"/>
      <c r="U1554" s="106"/>
      <c r="V1554" s="107" t="s">
        <v>3224</v>
      </c>
      <c r="W1554" s="107"/>
      <c r="X1554" s="106"/>
      <c r="Y1554" s="106"/>
      <c r="Z1554" s="106"/>
      <c r="AA1554" s="106"/>
      <c r="AB1554" s="106"/>
      <c r="AC1554" s="106"/>
      <c r="AD1554" s="106"/>
      <c r="AE1554" s="106"/>
      <c r="AF1554" s="109"/>
      <c r="AG1554" s="110"/>
      <c r="AH1554" s="111"/>
      <c r="AI1554" s="112"/>
      <c r="AJ1554" s="113"/>
      <c r="AK1554" s="114"/>
      <c r="AL1554" s="115"/>
      <c r="AM1554" s="106"/>
      <c r="AN1554" s="107"/>
      <c r="AP1554" s="1"/>
      <c r="AQ1554" s="1"/>
    </row>
    <row r="1555" spans="1:43" ht="24">
      <c r="A1555" s="106" t="s">
        <v>16362</v>
      </c>
      <c r="B1555" s="106" t="s">
        <v>16414</v>
      </c>
      <c r="C1555" s="106" t="s">
        <v>16366</v>
      </c>
      <c r="D1555" s="21">
        <f t="shared" si="1"/>
        <v>17</v>
      </c>
      <c r="E1555" s="106">
        <v>4</v>
      </c>
      <c r="F1555" s="106" t="s">
        <v>16363</v>
      </c>
      <c r="G1555" s="106" t="s">
        <v>16415</v>
      </c>
      <c r="H1555" s="106"/>
      <c r="I1555" s="106" t="s">
        <v>94</v>
      </c>
      <c r="J1555" s="106"/>
      <c r="K1555" s="107" t="s">
        <v>16065</v>
      </c>
      <c r="L1555" s="107"/>
      <c r="M1555" s="108"/>
      <c r="N1555" s="109">
        <v>35</v>
      </c>
      <c r="O1555" s="110">
        <v>2</v>
      </c>
      <c r="P1555" s="111"/>
      <c r="Q1555" s="112">
        <v>2</v>
      </c>
      <c r="R1555" s="113">
        <v>2</v>
      </c>
      <c r="S1555" s="114">
        <v>4</v>
      </c>
      <c r="T1555" s="115"/>
      <c r="U1555" s="106"/>
      <c r="V1555" s="107" t="s">
        <v>16416</v>
      </c>
      <c r="W1555" s="107" t="s">
        <v>16417</v>
      </c>
      <c r="X1555" s="106"/>
      <c r="Y1555" s="106"/>
      <c r="Z1555" s="106"/>
      <c r="AA1555" s="106"/>
      <c r="AB1555" s="106"/>
      <c r="AC1555" s="106"/>
      <c r="AD1555" s="106"/>
      <c r="AE1555" s="106"/>
      <c r="AF1555" s="109"/>
      <c r="AG1555" s="110"/>
      <c r="AH1555" s="111"/>
      <c r="AI1555" s="112"/>
      <c r="AJ1555" s="113"/>
      <c r="AK1555" s="114"/>
      <c r="AL1555" s="115"/>
      <c r="AM1555" s="106"/>
      <c r="AN1555" s="21"/>
      <c r="AP1555" s="1"/>
      <c r="AQ1555" s="1"/>
    </row>
    <row r="1556" spans="1:43" ht="36">
      <c r="A1556" s="106" t="s">
        <v>16362</v>
      </c>
      <c r="B1556" s="117" t="s">
        <v>16418</v>
      </c>
      <c r="C1556" s="106" t="s">
        <v>16366</v>
      </c>
      <c r="D1556" s="21">
        <f t="shared" si="1"/>
        <v>18</v>
      </c>
      <c r="E1556" s="106">
        <v>2</v>
      </c>
      <c r="F1556" s="106" t="s">
        <v>16363</v>
      </c>
      <c r="G1556" s="106" t="s">
        <v>16419</v>
      </c>
      <c r="H1556" s="106"/>
      <c r="I1556" s="106" t="s">
        <v>94</v>
      </c>
      <c r="J1556" s="106"/>
      <c r="K1556" s="107" t="s">
        <v>16065</v>
      </c>
      <c r="L1556" s="107" t="s">
        <v>155</v>
      </c>
      <c r="M1556" s="108"/>
      <c r="N1556" s="109">
        <v>25</v>
      </c>
      <c r="O1556" s="110">
        <v>1</v>
      </c>
      <c r="P1556" s="111"/>
      <c r="Q1556" s="112">
        <v>3</v>
      </c>
      <c r="R1556" s="113">
        <v>1</v>
      </c>
      <c r="S1556" s="114">
        <v>3</v>
      </c>
      <c r="T1556" s="115"/>
      <c r="U1556" s="106"/>
      <c r="V1556" s="107" t="s">
        <v>16420</v>
      </c>
      <c r="W1556" s="116"/>
      <c r="X1556" s="106"/>
      <c r="Y1556" s="106"/>
      <c r="Z1556" s="106"/>
      <c r="AA1556" s="106"/>
      <c r="AB1556" s="106"/>
      <c r="AC1556" s="106"/>
      <c r="AD1556" s="106"/>
      <c r="AE1556" s="106"/>
      <c r="AF1556" s="109"/>
      <c r="AG1556" s="110"/>
      <c r="AH1556" s="111"/>
      <c r="AI1556" s="112"/>
      <c r="AJ1556" s="113"/>
      <c r="AK1556" s="114"/>
      <c r="AL1556" s="115"/>
      <c r="AM1556" s="106"/>
      <c r="AN1556" s="107"/>
      <c r="AP1556" s="1"/>
      <c r="AQ1556" s="1"/>
    </row>
    <row r="1557" spans="1:43" ht="36">
      <c r="A1557" s="106" t="s">
        <v>16362</v>
      </c>
      <c r="B1557" s="106" t="s">
        <v>16421</v>
      </c>
      <c r="C1557" s="106" t="s">
        <v>16366</v>
      </c>
      <c r="D1557" s="21">
        <f t="shared" si="1"/>
        <v>19</v>
      </c>
      <c r="E1557" s="106">
        <v>2</v>
      </c>
      <c r="F1557" s="106" t="s">
        <v>16363</v>
      </c>
      <c r="G1557" s="106" t="s">
        <v>16422</v>
      </c>
      <c r="H1557" s="106"/>
      <c r="I1557" s="106" t="s">
        <v>94</v>
      </c>
      <c r="J1557" s="106"/>
      <c r="K1557" s="107" t="s">
        <v>16065</v>
      </c>
      <c r="L1557" s="107"/>
      <c r="M1557" s="108"/>
      <c r="N1557" s="109">
        <v>30</v>
      </c>
      <c r="O1557" s="110">
        <v>3</v>
      </c>
      <c r="P1557" s="111"/>
      <c r="Q1557" s="112">
        <v>3</v>
      </c>
      <c r="R1557" s="113">
        <v>1</v>
      </c>
      <c r="S1557" s="114">
        <v>2</v>
      </c>
      <c r="T1557" s="115"/>
      <c r="U1557" s="106"/>
      <c r="V1557" s="107" t="s">
        <v>16423</v>
      </c>
      <c r="W1557" s="107" t="s">
        <v>16424</v>
      </c>
      <c r="X1557" s="106"/>
      <c r="Y1557" s="106"/>
      <c r="Z1557" s="106"/>
      <c r="AA1557" s="106"/>
      <c r="AB1557" s="106"/>
      <c r="AC1557" s="106"/>
      <c r="AD1557" s="106"/>
      <c r="AE1557" s="106"/>
      <c r="AF1557" s="109"/>
      <c r="AG1557" s="110"/>
      <c r="AH1557" s="111"/>
      <c r="AI1557" s="112"/>
      <c r="AJ1557" s="113"/>
      <c r="AK1557" s="114"/>
      <c r="AL1557" s="115"/>
      <c r="AM1557" s="106"/>
      <c r="AN1557" s="21"/>
      <c r="AQ1557" s="1"/>
    </row>
    <row r="1558" spans="1:43" ht="48">
      <c r="A1558" s="106" t="s">
        <v>16362</v>
      </c>
      <c r="B1558" s="106" t="s">
        <v>16425</v>
      </c>
      <c r="C1558" s="106" t="s">
        <v>16366</v>
      </c>
      <c r="D1558" s="21">
        <f t="shared" si="1"/>
        <v>20</v>
      </c>
      <c r="E1558" s="106">
        <v>4</v>
      </c>
      <c r="F1558" s="106" t="s">
        <v>16363</v>
      </c>
      <c r="G1558" s="106" t="s">
        <v>16426</v>
      </c>
      <c r="H1558" s="106"/>
      <c r="I1558" s="106" t="s">
        <v>104</v>
      </c>
      <c r="J1558" s="106"/>
      <c r="K1558" s="107" t="s">
        <v>16192</v>
      </c>
      <c r="L1558" s="107"/>
      <c r="M1558" s="108"/>
      <c r="N1558" s="109"/>
      <c r="O1558" s="110">
        <v>2</v>
      </c>
      <c r="P1558" s="111"/>
      <c r="Q1558" s="112"/>
      <c r="R1558" s="113"/>
      <c r="S1558" s="114"/>
      <c r="T1558" s="115">
        <v>3</v>
      </c>
      <c r="U1558" s="106"/>
      <c r="V1558" s="107" t="s">
        <v>16427</v>
      </c>
      <c r="W1558" s="107"/>
      <c r="X1558" s="106"/>
      <c r="Y1558" s="106"/>
      <c r="Z1558" s="106"/>
      <c r="AA1558" s="106"/>
      <c r="AB1558" s="106"/>
      <c r="AC1558" s="106"/>
      <c r="AD1558" s="106"/>
      <c r="AE1558" s="106"/>
      <c r="AF1558" s="109"/>
      <c r="AG1558" s="110"/>
      <c r="AH1558" s="111"/>
      <c r="AI1558" s="112"/>
      <c r="AJ1558" s="113"/>
      <c r="AK1558" s="114"/>
      <c r="AL1558" s="115"/>
      <c r="AM1558" s="106"/>
      <c r="AN1558" s="107"/>
      <c r="AQ1558" s="1"/>
    </row>
    <row r="1559" spans="1:43">
      <c r="A1559" s="106" t="s">
        <v>16362</v>
      </c>
      <c r="B1559" s="106" t="s">
        <v>16428</v>
      </c>
      <c r="C1559" s="106" t="s">
        <v>16366</v>
      </c>
      <c r="D1559" s="21">
        <f t="shared" si="1"/>
        <v>21</v>
      </c>
      <c r="E1559" s="106">
        <v>2</v>
      </c>
      <c r="F1559" s="106" t="s">
        <v>16363</v>
      </c>
      <c r="G1559" s="106" t="s">
        <v>16429</v>
      </c>
      <c r="H1559" s="106"/>
      <c r="I1559" s="106" t="s">
        <v>82</v>
      </c>
      <c r="J1559" s="106"/>
      <c r="K1559" s="107"/>
      <c r="L1559" s="107"/>
      <c r="M1559" s="108"/>
      <c r="N1559" s="109"/>
      <c r="O1559" s="110"/>
      <c r="P1559" s="111"/>
      <c r="Q1559" s="112"/>
      <c r="R1559" s="113"/>
      <c r="S1559" s="114"/>
      <c r="T1559" s="115"/>
      <c r="U1559" s="106"/>
      <c r="V1559" s="107" t="s">
        <v>685</v>
      </c>
      <c r="W1559" s="107"/>
      <c r="X1559" s="106"/>
      <c r="Y1559" s="106"/>
      <c r="Z1559" s="106"/>
      <c r="AA1559" s="106"/>
      <c r="AB1559" s="106"/>
      <c r="AC1559" s="106"/>
      <c r="AD1559" s="106"/>
      <c r="AE1559" s="106"/>
      <c r="AF1559" s="109"/>
      <c r="AG1559" s="110"/>
      <c r="AH1559" s="111"/>
      <c r="AI1559" s="112"/>
      <c r="AJ1559" s="113"/>
      <c r="AK1559" s="114"/>
      <c r="AL1559" s="115"/>
      <c r="AM1559" s="106"/>
      <c r="AN1559" s="107"/>
      <c r="AQ1559" s="1"/>
    </row>
    <row r="1560" spans="1:43" ht="36">
      <c r="A1560" s="106" t="s">
        <v>16362</v>
      </c>
      <c r="B1560" s="117" t="s">
        <v>16430</v>
      </c>
      <c r="C1560" s="106" t="s">
        <v>16366</v>
      </c>
      <c r="D1560" s="21">
        <f t="shared" si="1"/>
        <v>22</v>
      </c>
      <c r="E1560" s="106">
        <v>2</v>
      </c>
      <c r="F1560" s="106" t="s">
        <v>16363</v>
      </c>
      <c r="G1560" s="106" t="s">
        <v>16431</v>
      </c>
      <c r="H1560" s="106"/>
      <c r="I1560" s="106" t="s">
        <v>82</v>
      </c>
      <c r="J1560" s="106"/>
      <c r="K1560" s="107"/>
      <c r="L1560" s="107"/>
      <c r="M1560" s="108"/>
      <c r="N1560" s="109"/>
      <c r="O1560" s="110"/>
      <c r="P1560" s="111"/>
      <c r="Q1560" s="112"/>
      <c r="R1560" s="113"/>
      <c r="S1560" s="114"/>
      <c r="T1560" s="115"/>
      <c r="U1560" s="106"/>
      <c r="V1560" s="107" t="s">
        <v>16432</v>
      </c>
      <c r="W1560" s="107" t="s">
        <v>16433</v>
      </c>
      <c r="X1560" s="106"/>
      <c r="Y1560" s="106"/>
      <c r="Z1560" s="106"/>
      <c r="AA1560" s="106"/>
      <c r="AB1560" s="106"/>
      <c r="AC1560" s="106"/>
      <c r="AD1560" s="106"/>
      <c r="AE1560" s="106"/>
      <c r="AF1560" s="109"/>
      <c r="AG1560" s="110"/>
      <c r="AH1560" s="111"/>
      <c r="AI1560" s="112"/>
      <c r="AJ1560" s="113"/>
      <c r="AK1560" s="114"/>
      <c r="AL1560" s="115"/>
      <c r="AM1560" s="106"/>
      <c r="AN1560" s="107"/>
      <c r="AQ1560" s="1"/>
    </row>
    <row r="1561" spans="1:43" ht="48">
      <c r="A1561" s="106" t="s">
        <v>16362</v>
      </c>
      <c r="B1561" s="106" t="s">
        <v>16434</v>
      </c>
      <c r="C1561" s="106" t="s">
        <v>16366</v>
      </c>
      <c r="D1561" s="21">
        <f t="shared" si="1"/>
        <v>23</v>
      </c>
      <c r="E1561" s="106">
        <v>2</v>
      </c>
      <c r="F1561" s="106" t="s">
        <v>16363</v>
      </c>
      <c r="G1561" s="106" t="s">
        <v>16435</v>
      </c>
      <c r="H1561" s="106"/>
      <c r="I1561" s="106" t="s">
        <v>82</v>
      </c>
      <c r="J1561" s="106"/>
      <c r="K1561" s="107"/>
      <c r="L1561" s="107"/>
      <c r="M1561" s="108"/>
      <c r="N1561" s="109"/>
      <c r="O1561" s="110"/>
      <c r="P1561" s="111"/>
      <c r="Q1561" s="112"/>
      <c r="R1561" s="113"/>
      <c r="S1561" s="114"/>
      <c r="T1561" s="115"/>
      <c r="U1561" s="106"/>
      <c r="V1561" s="107" t="s">
        <v>16436</v>
      </c>
      <c r="W1561" s="107" t="s">
        <v>16437</v>
      </c>
      <c r="X1561" s="106"/>
      <c r="Y1561" s="106"/>
      <c r="Z1561" s="106"/>
      <c r="AA1561" s="106"/>
      <c r="AB1561" s="106"/>
      <c r="AC1561" s="106"/>
      <c r="AD1561" s="106"/>
      <c r="AE1561" s="106"/>
      <c r="AF1561" s="109"/>
      <c r="AG1561" s="110"/>
      <c r="AH1561" s="111"/>
      <c r="AI1561" s="112"/>
      <c r="AJ1561" s="113"/>
      <c r="AK1561" s="114"/>
      <c r="AL1561" s="115"/>
      <c r="AM1561" s="106"/>
      <c r="AN1561" s="107"/>
      <c r="AQ1561" s="1"/>
    </row>
    <row r="1562" spans="1:43" ht="36">
      <c r="A1562" s="106" t="s">
        <v>16362</v>
      </c>
      <c r="B1562" s="106" t="s">
        <v>16438</v>
      </c>
      <c r="C1562" s="106" t="s">
        <v>16366</v>
      </c>
      <c r="D1562" s="21">
        <f t="shared" si="1"/>
        <v>24</v>
      </c>
      <c r="E1562" s="106">
        <v>2</v>
      </c>
      <c r="F1562" s="106" t="s">
        <v>16363</v>
      </c>
      <c r="G1562" s="106" t="s">
        <v>16439</v>
      </c>
      <c r="H1562" s="106"/>
      <c r="I1562" s="106" t="s">
        <v>82</v>
      </c>
      <c r="J1562" s="106"/>
      <c r="K1562" s="107"/>
      <c r="L1562" s="107"/>
      <c r="M1562" s="108"/>
      <c r="N1562" s="109"/>
      <c r="O1562" s="110"/>
      <c r="P1562" s="111"/>
      <c r="Q1562" s="112"/>
      <c r="R1562" s="113"/>
      <c r="S1562" s="114"/>
      <c r="T1562" s="115"/>
      <c r="U1562" s="106"/>
      <c r="V1562" s="107" t="s">
        <v>16440</v>
      </c>
      <c r="W1562" s="107" t="s">
        <v>16441</v>
      </c>
      <c r="X1562" s="106"/>
      <c r="Y1562" s="106"/>
      <c r="Z1562" s="106"/>
      <c r="AA1562" s="106"/>
      <c r="AB1562" s="106"/>
      <c r="AC1562" s="106"/>
      <c r="AD1562" s="106"/>
      <c r="AE1562" s="106"/>
      <c r="AF1562" s="109"/>
      <c r="AG1562" s="110"/>
      <c r="AH1562" s="111"/>
      <c r="AI1562" s="112"/>
      <c r="AJ1562" s="113"/>
      <c r="AK1562" s="114"/>
      <c r="AL1562" s="115"/>
      <c r="AM1562" s="106"/>
      <c r="AN1562" s="107"/>
      <c r="AQ1562" s="1"/>
    </row>
    <row r="1563" spans="1:43" ht="24">
      <c r="A1563" s="106" t="s">
        <v>16362</v>
      </c>
      <c r="B1563" s="106" t="s">
        <v>16442</v>
      </c>
      <c r="C1563" s="106" t="s">
        <v>16366</v>
      </c>
      <c r="D1563" s="21">
        <f t="shared" si="1"/>
        <v>25</v>
      </c>
      <c r="E1563" s="106">
        <v>1</v>
      </c>
      <c r="F1563" s="106" t="s">
        <v>16363</v>
      </c>
      <c r="G1563" s="106" t="s">
        <v>16443</v>
      </c>
      <c r="H1563" s="106"/>
      <c r="I1563" s="106" t="s">
        <v>12242</v>
      </c>
      <c r="J1563" s="106"/>
      <c r="K1563" s="107"/>
      <c r="L1563" s="107"/>
      <c r="M1563" s="108"/>
      <c r="N1563" s="109"/>
      <c r="O1563" s="110"/>
      <c r="P1563" s="111"/>
      <c r="Q1563" s="112"/>
      <c r="R1563" s="113"/>
      <c r="S1563" s="114"/>
      <c r="T1563" s="115">
        <v>6</v>
      </c>
      <c r="U1563" s="106">
        <v>10</v>
      </c>
      <c r="V1563" s="107" t="s">
        <v>16444</v>
      </c>
      <c r="W1563" s="107"/>
      <c r="X1563" s="106"/>
      <c r="Y1563" s="106"/>
      <c r="Z1563" s="106"/>
      <c r="AA1563" s="106"/>
      <c r="AB1563" s="106"/>
      <c r="AC1563" s="106"/>
      <c r="AD1563" s="106"/>
      <c r="AE1563" s="106"/>
      <c r="AF1563" s="109"/>
      <c r="AG1563" s="110"/>
      <c r="AH1563" s="111"/>
      <c r="AI1563" s="112"/>
      <c r="AJ1563" s="113"/>
      <c r="AK1563" s="114"/>
      <c r="AL1563" s="115"/>
      <c r="AM1563" s="106"/>
      <c r="AN1563" s="107"/>
      <c r="AQ1563" s="1"/>
    </row>
    <row r="1564" spans="1:43" ht="48">
      <c r="A1564" s="106" t="s">
        <v>16362</v>
      </c>
      <c r="B1564" s="106" t="s">
        <v>16445</v>
      </c>
      <c r="C1564" s="106" t="s">
        <v>16366</v>
      </c>
      <c r="D1564" s="21">
        <f t="shared" si="1"/>
        <v>26</v>
      </c>
      <c r="E1564" s="106">
        <v>1</v>
      </c>
      <c r="F1564" s="106" t="s">
        <v>16363</v>
      </c>
      <c r="G1564" s="106" t="s">
        <v>16446</v>
      </c>
      <c r="H1564" s="106"/>
      <c r="I1564" s="106" t="s">
        <v>125</v>
      </c>
      <c r="J1564" s="106"/>
      <c r="K1564" s="107"/>
      <c r="L1564" s="107"/>
      <c r="M1564" s="108">
        <v>1</v>
      </c>
      <c r="N1564" s="109" t="s">
        <v>9489</v>
      </c>
      <c r="O1564" s="110"/>
      <c r="P1564" s="111"/>
      <c r="Q1564" s="112"/>
      <c r="R1564" s="113"/>
      <c r="S1564" s="114"/>
      <c r="T1564" s="115"/>
      <c r="U1564" s="106"/>
      <c r="V1564" s="107" t="s">
        <v>16447</v>
      </c>
      <c r="W1564" s="107"/>
      <c r="X1564" s="106" t="s">
        <v>16448</v>
      </c>
      <c r="Y1564" s="106" t="s">
        <v>16446</v>
      </c>
      <c r="Z1564" s="106"/>
      <c r="AA1564" s="106" t="s">
        <v>125</v>
      </c>
      <c r="AB1564" s="106"/>
      <c r="AC1564" s="106"/>
      <c r="AD1564" s="106"/>
      <c r="AE1564" s="106">
        <v>1</v>
      </c>
      <c r="AF1564" s="109" t="s">
        <v>9490</v>
      </c>
      <c r="AG1564" s="110"/>
      <c r="AH1564" s="111"/>
      <c r="AI1564" s="112"/>
      <c r="AJ1564" s="113"/>
      <c r="AK1564" s="114"/>
      <c r="AL1564" s="115">
        <v>12</v>
      </c>
      <c r="AM1564" s="106"/>
      <c r="AN1564" s="107" t="s">
        <v>16449</v>
      </c>
      <c r="AQ1564" s="1"/>
    </row>
    <row r="1565" spans="1:43" ht="48">
      <c r="A1565" s="106" t="s">
        <v>16362</v>
      </c>
      <c r="B1565" s="106" t="s">
        <v>16450</v>
      </c>
      <c r="C1565" s="106" t="s">
        <v>16366</v>
      </c>
      <c r="D1565" s="21">
        <f t="shared" si="1"/>
        <v>27</v>
      </c>
      <c r="E1565" s="106">
        <v>1</v>
      </c>
      <c r="F1565" s="106" t="s">
        <v>16363</v>
      </c>
      <c r="G1565" s="106" t="s">
        <v>16451</v>
      </c>
      <c r="H1565" s="106"/>
      <c r="I1565" s="106" t="s">
        <v>125</v>
      </c>
      <c r="J1565" s="106"/>
      <c r="K1565" s="107"/>
      <c r="L1565" s="107"/>
      <c r="M1565" s="108">
        <v>2</v>
      </c>
      <c r="N1565" s="109" t="s">
        <v>9489</v>
      </c>
      <c r="O1565" s="110"/>
      <c r="P1565" s="111"/>
      <c r="Q1565" s="112"/>
      <c r="R1565" s="113"/>
      <c r="S1565" s="114"/>
      <c r="T1565" s="115"/>
      <c r="U1565" s="106"/>
      <c r="V1565" s="107" t="s">
        <v>16452</v>
      </c>
      <c r="W1565" s="107"/>
      <c r="X1565" s="106"/>
      <c r="Y1565" s="106" t="s">
        <v>16451</v>
      </c>
      <c r="Z1565" s="106"/>
      <c r="AA1565" s="106" t="s">
        <v>125</v>
      </c>
      <c r="AB1565" s="106"/>
      <c r="AC1565" s="106"/>
      <c r="AD1565" s="106"/>
      <c r="AE1565" s="106">
        <v>2</v>
      </c>
      <c r="AF1565" s="109" t="s">
        <v>9490</v>
      </c>
      <c r="AG1565" s="110"/>
      <c r="AH1565" s="111"/>
      <c r="AI1565" s="112"/>
      <c r="AJ1565" s="113"/>
      <c r="AK1565" s="114"/>
      <c r="AL1565" s="115">
        <v>8</v>
      </c>
      <c r="AM1565" s="106"/>
      <c r="AN1565" s="107" t="s">
        <v>16453</v>
      </c>
      <c r="AQ1565" s="1"/>
    </row>
    <row r="1566" spans="1:43" ht="12.75" thickBot="1">
      <c r="A1566" s="106" t="s">
        <v>16362</v>
      </c>
      <c r="B1566" s="106" t="s">
        <v>16454</v>
      </c>
      <c r="C1566" s="106" t="s">
        <v>16366</v>
      </c>
      <c r="D1566" s="106">
        <v>999</v>
      </c>
      <c r="E1566" s="106">
        <v>0</v>
      </c>
      <c r="F1566" s="106" t="s">
        <v>16363</v>
      </c>
      <c r="G1566" s="106" t="s">
        <v>16455</v>
      </c>
      <c r="H1566" s="106"/>
      <c r="I1566" s="1" t="s">
        <v>13388</v>
      </c>
      <c r="J1566" s="106"/>
      <c r="K1566" s="107"/>
      <c r="L1566" s="2" t="s">
        <v>14747</v>
      </c>
      <c r="M1566" s="108"/>
      <c r="N1566" s="109"/>
      <c r="O1566" s="110"/>
      <c r="P1566" s="111"/>
      <c r="Q1566" s="112"/>
      <c r="R1566" s="113"/>
      <c r="S1566" s="114"/>
      <c r="T1566" s="115"/>
      <c r="U1566" s="106"/>
      <c r="V1566" s="107"/>
      <c r="W1566" s="107"/>
      <c r="X1566" s="106"/>
      <c r="Y1566" s="106"/>
      <c r="Z1566" s="106"/>
      <c r="AA1566" s="106"/>
      <c r="AB1566" s="106"/>
      <c r="AC1566" s="106"/>
      <c r="AD1566" s="106"/>
      <c r="AE1566" s="106"/>
      <c r="AF1566" s="109"/>
      <c r="AG1566" s="110"/>
      <c r="AH1566" s="111"/>
      <c r="AI1566" s="112"/>
      <c r="AJ1566" s="113"/>
      <c r="AK1566" s="114"/>
      <c r="AL1566" s="115"/>
      <c r="AM1566" s="106"/>
      <c r="AN1566" s="107"/>
      <c r="AP1566" s="1"/>
      <c r="AQ1566" s="1"/>
    </row>
    <row r="1567" spans="1:43" ht="37.5" thickBot="1">
      <c r="A1567" s="106" t="s">
        <v>16456</v>
      </c>
      <c r="B1567" s="130" t="s">
        <v>16457</v>
      </c>
      <c r="C1567" s="106" t="s">
        <v>16542</v>
      </c>
      <c r="D1567" s="21">
        <v>28</v>
      </c>
      <c r="E1567" s="106">
        <v>1</v>
      </c>
      <c r="F1567" s="106"/>
      <c r="G1567" s="106" t="s">
        <v>16458</v>
      </c>
      <c r="H1567" s="92" t="s">
        <v>26</v>
      </c>
      <c r="I1567" s="106" t="s">
        <v>27</v>
      </c>
      <c r="J1567" s="106" t="s">
        <v>39</v>
      </c>
      <c r="K1567" s="107" t="s">
        <v>380</v>
      </c>
      <c r="L1567" s="107"/>
      <c r="M1567" s="108">
        <v>8</v>
      </c>
      <c r="N1567" s="109"/>
      <c r="O1567" s="110"/>
      <c r="P1567" s="111">
        <v>2</v>
      </c>
      <c r="Q1567" s="112">
        <v>2</v>
      </c>
      <c r="R1567" s="113">
        <v>0</v>
      </c>
      <c r="S1567" s="114">
        <v>4</v>
      </c>
      <c r="T1567" s="115"/>
      <c r="U1567" s="106"/>
      <c r="V1567" s="119" t="s">
        <v>16459</v>
      </c>
      <c r="W1567" s="107"/>
      <c r="X1567" s="106"/>
      <c r="Y1567" s="106"/>
      <c r="Z1567" s="106"/>
      <c r="AA1567" s="106"/>
      <c r="AB1567" s="106"/>
      <c r="AC1567" s="106"/>
      <c r="AD1567" s="106"/>
      <c r="AE1567" s="106"/>
      <c r="AF1567" s="109"/>
      <c r="AG1567" s="110"/>
      <c r="AH1567" s="111"/>
      <c r="AI1567" s="112"/>
      <c r="AJ1567" s="113"/>
      <c r="AK1567" s="114"/>
      <c r="AL1567" s="115"/>
      <c r="AM1567" s="106"/>
      <c r="AN1567" s="107"/>
      <c r="AP1567" s="1"/>
      <c r="AQ1567" s="1"/>
    </row>
    <row r="1568" spans="1:43" ht="13.5" thickBot="1">
      <c r="A1568" s="106" t="s">
        <v>16456</v>
      </c>
      <c r="B1568" s="130" t="s">
        <v>16460</v>
      </c>
      <c r="C1568" s="106" t="s">
        <v>16542</v>
      </c>
      <c r="D1568" s="21">
        <v>29</v>
      </c>
      <c r="E1568" s="106">
        <v>3</v>
      </c>
      <c r="F1568" s="106"/>
      <c r="G1568" s="106" t="s">
        <v>16461</v>
      </c>
      <c r="H1568" s="106"/>
      <c r="I1568" s="106" t="s">
        <v>38</v>
      </c>
      <c r="J1568" s="106" t="s">
        <v>28</v>
      </c>
      <c r="K1568" s="107" t="s">
        <v>145</v>
      </c>
      <c r="L1568" s="107"/>
      <c r="M1568" s="108">
        <v>2</v>
      </c>
      <c r="N1568" s="109"/>
      <c r="O1568" s="110"/>
      <c r="P1568" s="111">
        <v>1</v>
      </c>
      <c r="Q1568" s="112">
        <v>1</v>
      </c>
      <c r="R1568" s="113">
        <v>1</v>
      </c>
      <c r="S1568" s="114">
        <v>2</v>
      </c>
      <c r="T1568" s="115"/>
      <c r="U1568" s="106"/>
      <c r="V1568" s="116" t="s">
        <v>16462</v>
      </c>
      <c r="W1568" s="107"/>
      <c r="X1568" s="106"/>
      <c r="Y1568" s="106"/>
      <c r="Z1568" s="106"/>
      <c r="AA1568" s="106"/>
      <c r="AB1568" s="106"/>
      <c r="AC1568" s="106"/>
      <c r="AD1568" s="106"/>
      <c r="AE1568" s="106"/>
      <c r="AF1568" s="109"/>
      <c r="AG1568" s="110"/>
      <c r="AH1568" s="111"/>
      <c r="AI1568" s="112"/>
      <c r="AJ1568" s="113"/>
      <c r="AK1568" s="114"/>
      <c r="AL1568" s="115"/>
      <c r="AM1568" s="106"/>
      <c r="AN1568" s="107"/>
      <c r="AP1568" s="1"/>
      <c r="AQ1568" s="1"/>
    </row>
    <row r="1569" spans="1:43" ht="36.75" thickBot="1">
      <c r="A1569" s="106" t="s">
        <v>16456</v>
      </c>
      <c r="B1569" s="130" t="s">
        <v>16463</v>
      </c>
      <c r="C1569" s="106" t="s">
        <v>16542</v>
      </c>
      <c r="D1569" s="21">
        <v>30</v>
      </c>
      <c r="E1569" s="106">
        <v>3</v>
      </c>
      <c r="F1569" s="106"/>
      <c r="G1569" s="106" t="s">
        <v>16464</v>
      </c>
      <c r="H1569" s="106"/>
      <c r="I1569" s="106" t="s">
        <v>56</v>
      </c>
      <c r="J1569" s="106" t="s">
        <v>28</v>
      </c>
      <c r="K1569" s="107" t="s">
        <v>1078</v>
      </c>
      <c r="L1569" s="107" t="s">
        <v>943</v>
      </c>
      <c r="M1569" s="108">
        <v>1</v>
      </c>
      <c r="N1569" s="109"/>
      <c r="O1569" s="110"/>
      <c r="P1569" s="111"/>
      <c r="Q1569" s="112"/>
      <c r="R1569" s="113"/>
      <c r="S1569" s="114"/>
      <c r="T1569" s="115"/>
      <c r="U1569" s="106"/>
      <c r="V1569" s="107" t="s">
        <v>16465</v>
      </c>
      <c r="W1569" s="107"/>
      <c r="X1569" s="106"/>
      <c r="Y1569" s="106"/>
      <c r="Z1569" s="106"/>
      <c r="AA1569" s="106"/>
      <c r="AB1569" s="106"/>
      <c r="AC1569" s="106"/>
      <c r="AD1569" s="106"/>
      <c r="AE1569" s="106"/>
      <c r="AF1569" s="109"/>
      <c r="AG1569" s="110"/>
      <c r="AH1569" s="111"/>
      <c r="AI1569" s="112"/>
      <c r="AJ1569" s="113"/>
      <c r="AK1569" s="114"/>
      <c r="AL1569" s="115"/>
      <c r="AM1569" s="106"/>
      <c r="AN1569" s="107"/>
      <c r="AP1569" s="1"/>
      <c r="AQ1569" s="1"/>
    </row>
    <row r="1570" spans="1:43" ht="48.75" thickBot="1">
      <c r="A1570" s="106" t="s">
        <v>16456</v>
      </c>
      <c r="B1570" s="130" t="s">
        <v>16466</v>
      </c>
      <c r="C1570" s="106" t="s">
        <v>16542</v>
      </c>
      <c r="D1570" s="21">
        <v>31</v>
      </c>
      <c r="E1570" s="106">
        <v>3</v>
      </c>
      <c r="F1570" s="106"/>
      <c r="G1570" s="106" t="s">
        <v>16467</v>
      </c>
      <c r="H1570" s="106"/>
      <c r="I1570" s="106" t="s">
        <v>56</v>
      </c>
      <c r="J1570" s="106" t="s">
        <v>50</v>
      </c>
      <c r="K1570" s="106" t="s">
        <v>568</v>
      </c>
      <c r="L1570" s="107"/>
      <c r="M1570" s="108">
        <v>1</v>
      </c>
      <c r="N1570" s="109"/>
      <c r="O1570" s="110"/>
      <c r="P1570" s="111"/>
      <c r="Q1570" s="112"/>
      <c r="R1570" s="113"/>
      <c r="S1570" s="114"/>
      <c r="T1570" s="115"/>
      <c r="U1570" s="106"/>
      <c r="V1570" s="107" t="s">
        <v>16468</v>
      </c>
      <c r="W1570" s="107"/>
      <c r="X1570" s="106"/>
      <c r="Y1570" s="106"/>
      <c r="Z1570" s="106"/>
      <c r="AA1570" s="106"/>
      <c r="AB1570" s="106"/>
      <c r="AC1570" s="106"/>
      <c r="AD1570" s="106"/>
      <c r="AE1570" s="106"/>
      <c r="AF1570" s="109"/>
      <c r="AG1570" s="110"/>
      <c r="AH1570" s="111"/>
      <c r="AI1570" s="112"/>
      <c r="AJ1570" s="113"/>
      <c r="AK1570" s="114"/>
      <c r="AL1570" s="115"/>
      <c r="AM1570" s="106"/>
      <c r="AN1570" s="107"/>
      <c r="AP1570" s="1"/>
      <c r="AQ1570" s="1"/>
    </row>
    <row r="1571" spans="1:43" ht="60.75" thickBot="1">
      <c r="A1571" s="106" t="s">
        <v>16456</v>
      </c>
      <c r="B1571" s="130" t="s">
        <v>16469</v>
      </c>
      <c r="C1571" s="106" t="s">
        <v>16542</v>
      </c>
      <c r="D1571" s="21">
        <v>32</v>
      </c>
      <c r="E1571" s="106">
        <v>3</v>
      </c>
      <c r="F1571" s="106"/>
      <c r="G1571" s="106" t="s">
        <v>16470</v>
      </c>
      <c r="H1571" s="106"/>
      <c r="I1571" s="106" t="s">
        <v>63</v>
      </c>
      <c r="J1571" s="106" t="s">
        <v>50</v>
      </c>
      <c r="K1571" s="106"/>
      <c r="L1571" s="107"/>
      <c r="M1571" s="108">
        <v>0</v>
      </c>
      <c r="N1571" s="109"/>
      <c r="O1571" s="110"/>
      <c r="P1571" s="111"/>
      <c r="Q1571" s="112"/>
      <c r="R1571" s="113"/>
      <c r="S1571" s="114"/>
      <c r="T1571" s="115"/>
      <c r="U1571" s="106"/>
      <c r="V1571" s="107" t="s">
        <v>16547</v>
      </c>
      <c r="W1571" s="107"/>
      <c r="X1571" s="106"/>
      <c r="Y1571" s="106"/>
      <c r="Z1571" s="106"/>
      <c r="AA1571" s="106"/>
      <c r="AB1571" s="106"/>
      <c r="AC1571" s="106"/>
      <c r="AD1571" s="106"/>
      <c r="AE1571" s="106"/>
      <c r="AF1571" s="109"/>
      <c r="AG1571" s="110"/>
      <c r="AH1571" s="111"/>
      <c r="AI1571" s="112"/>
      <c r="AJ1571" s="113"/>
      <c r="AK1571" s="114"/>
      <c r="AL1571" s="115"/>
      <c r="AM1571" s="106"/>
      <c r="AN1571" s="107"/>
      <c r="AP1571" s="1"/>
      <c r="AQ1571" s="1"/>
    </row>
    <row r="1572" spans="1:43" ht="48.75" thickBot="1">
      <c r="A1572" s="106" t="s">
        <v>16456</v>
      </c>
      <c r="B1572" s="130" t="s">
        <v>16471</v>
      </c>
      <c r="C1572" s="106" t="s">
        <v>16542</v>
      </c>
      <c r="D1572" s="21">
        <v>33</v>
      </c>
      <c r="E1572" s="106">
        <v>3</v>
      </c>
      <c r="F1572" s="106"/>
      <c r="G1572" s="106" t="s">
        <v>16472</v>
      </c>
      <c r="H1572" s="106"/>
      <c r="I1572" s="106" t="s">
        <v>38</v>
      </c>
      <c r="J1572" s="106" t="s">
        <v>57</v>
      </c>
      <c r="K1572" s="106" t="s">
        <v>8068</v>
      </c>
      <c r="L1572" s="107"/>
      <c r="M1572" s="108">
        <v>0</v>
      </c>
      <c r="N1572" s="109"/>
      <c r="O1572" s="110"/>
      <c r="P1572" s="111">
        <v>2</v>
      </c>
      <c r="Q1572" s="112">
        <v>1</v>
      </c>
      <c r="R1572" s="113">
        <v>0</v>
      </c>
      <c r="S1572" s="114">
        <v>2</v>
      </c>
      <c r="T1572" s="115"/>
      <c r="U1572" s="106"/>
      <c r="V1572" s="107" t="s">
        <v>16473</v>
      </c>
      <c r="W1572" s="107"/>
      <c r="X1572" s="106"/>
      <c r="Y1572" s="106"/>
      <c r="Z1572" s="106"/>
      <c r="AA1572" s="106"/>
      <c r="AB1572" s="106"/>
      <c r="AC1572" s="106"/>
      <c r="AD1572" s="106"/>
      <c r="AE1572" s="106"/>
      <c r="AF1572" s="109"/>
      <c r="AG1572" s="110"/>
      <c r="AH1572" s="111"/>
      <c r="AI1572" s="112"/>
      <c r="AJ1572" s="113"/>
      <c r="AK1572" s="114"/>
      <c r="AL1572" s="115"/>
      <c r="AM1572" s="106"/>
      <c r="AN1572" s="107"/>
      <c r="AP1572" s="1"/>
      <c r="AQ1572" s="1"/>
    </row>
    <row r="1573" spans="1:43" ht="36.75" thickBot="1">
      <c r="A1573" s="106" t="s">
        <v>16456</v>
      </c>
      <c r="B1573" s="130" t="s">
        <v>16474</v>
      </c>
      <c r="C1573" s="106" t="s">
        <v>16542</v>
      </c>
      <c r="D1573" s="21">
        <v>34</v>
      </c>
      <c r="E1573" s="106">
        <v>3</v>
      </c>
      <c r="F1573" s="106"/>
      <c r="G1573" s="107" t="s">
        <v>16475</v>
      </c>
      <c r="H1573" s="106"/>
      <c r="I1573" s="106" t="s">
        <v>63</v>
      </c>
      <c r="J1573" s="106" t="s">
        <v>57</v>
      </c>
      <c r="K1573" s="106"/>
      <c r="L1573" s="107"/>
      <c r="M1573" s="108">
        <v>1</v>
      </c>
      <c r="N1573" s="109"/>
      <c r="O1573" s="110"/>
      <c r="P1573" s="111"/>
      <c r="Q1573" s="112"/>
      <c r="R1573" s="113"/>
      <c r="S1573" s="114"/>
      <c r="T1573" s="115"/>
      <c r="U1573" s="106"/>
      <c r="V1573" s="107" t="s">
        <v>16476</v>
      </c>
      <c r="W1573" s="107"/>
      <c r="X1573" s="106"/>
      <c r="Y1573" s="106"/>
      <c r="Z1573" s="106"/>
      <c r="AA1573" s="106"/>
      <c r="AB1573" s="106"/>
      <c r="AC1573" s="106"/>
      <c r="AD1573" s="106"/>
      <c r="AE1573" s="106"/>
      <c r="AF1573" s="109"/>
      <c r="AG1573" s="110"/>
      <c r="AH1573" s="111"/>
      <c r="AI1573" s="112"/>
      <c r="AJ1573" s="113"/>
      <c r="AK1573" s="114"/>
      <c r="AL1573" s="115"/>
      <c r="AM1573" s="106"/>
      <c r="AN1573" s="107"/>
      <c r="AP1573" s="1"/>
      <c r="AQ1573" s="1"/>
    </row>
    <row r="1574" spans="1:43" ht="36.75" thickBot="1">
      <c r="A1574" s="106" t="s">
        <v>16456</v>
      </c>
      <c r="B1574" s="130" t="s">
        <v>16477</v>
      </c>
      <c r="C1574" s="106" t="s">
        <v>16542</v>
      </c>
      <c r="D1574" s="21">
        <v>35</v>
      </c>
      <c r="E1574" s="106">
        <v>3</v>
      </c>
      <c r="F1574" s="106"/>
      <c r="G1574" s="107" t="s">
        <v>16478</v>
      </c>
      <c r="H1574" s="106"/>
      <c r="I1574" s="106" t="s">
        <v>38</v>
      </c>
      <c r="J1574" s="106" t="s">
        <v>39</v>
      </c>
      <c r="K1574" s="106" t="s">
        <v>11081</v>
      </c>
      <c r="L1574" s="107"/>
      <c r="M1574" s="108">
        <v>2</v>
      </c>
      <c r="N1574" s="109"/>
      <c r="O1574" s="110"/>
      <c r="P1574" s="111">
        <v>1</v>
      </c>
      <c r="Q1574" s="112">
        <v>2</v>
      </c>
      <c r="R1574" s="113">
        <v>0</v>
      </c>
      <c r="S1574" s="114">
        <v>2</v>
      </c>
      <c r="T1574" s="115"/>
      <c r="U1574" s="106"/>
      <c r="V1574" s="107" t="s">
        <v>16479</v>
      </c>
      <c r="W1574" s="107"/>
      <c r="X1574" s="106"/>
      <c r="Y1574" s="106"/>
      <c r="Z1574" s="106"/>
      <c r="AA1574" s="106"/>
      <c r="AB1574" s="106"/>
      <c r="AC1574" s="106"/>
      <c r="AD1574" s="106"/>
      <c r="AE1574" s="106"/>
      <c r="AF1574" s="109"/>
      <c r="AG1574" s="110"/>
      <c r="AH1574" s="111"/>
      <c r="AI1574" s="112"/>
      <c r="AJ1574" s="113"/>
      <c r="AK1574" s="114"/>
      <c r="AL1574" s="115"/>
      <c r="AM1574" s="106"/>
      <c r="AN1574" s="107"/>
      <c r="AP1574" s="1"/>
      <c r="AQ1574" s="1"/>
    </row>
    <row r="1575" spans="1:43" ht="48.75" thickBot="1">
      <c r="A1575" s="106" t="s">
        <v>16456</v>
      </c>
      <c r="B1575" s="130" t="s">
        <v>16480</v>
      </c>
      <c r="C1575" s="106" t="s">
        <v>16542</v>
      </c>
      <c r="D1575" s="21">
        <v>36</v>
      </c>
      <c r="E1575" s="106">
        <v>3</v>
      </c>
      <c r="F1575" s="106"/>
      <c r="G1575" s="106" t="s">
        <v>16481</v>
      </c>
      <c r="H1575" s="106"/>
      <c r="I1575" s="106" t="s">
        <v>12242</v>
      </c>
      <c r="J1575" s="106" t="s">
        <v>39</v>
      </c>
      <c r="K1575" s="106"/>
      <c r="L1575" s="107"/>
      <c r="M1575" s="108"/>
      <c r="N1575" s="109"/>
      <c r="O1575" s="110"/>
      <c r="P1575" s="111"/>
      <c r="Q1575" s="112"/>
      <c r="R1575" s="113"/>
      <c r="S1575" s="114"/>
      <c r="T1575" s="115">
        <v>6</v>
      </c>
      <c r="U1575" s="106">
        <v>1</v>
      </c>
      <c r="V1575" s="107" t="s">
        <v>16482</v>
      </c>
      <c r="W1575" s="107"/>
      <c r="X1575" s="106"/>
      <c r="Y1575" s="106"/>
      <c r="Z1575" s="106"/>
      <c r="AA1575" s="106"/>
      <c r="AB1575" s="106"/>
      <c r="AC1575" s="106"/>
      <c r="AD1575" s="106"/>
      <c r="AE1575" s="106"/>
      <c r="AF1575" s="109"/>
      <c r="AG1575" s="110"/>
      <c r="AH1575" s="111"/>
      <c r="AI1575" s="112"/>
      <c r="AJ1575" s="113"/>
      <c r="AK1575" s="114"/>
      <c r="AL1575" s="115"/>
      <c r="AM1575" s="106"/>
      <c r="AN1575" s="107"/>
      <c r="AP1575" s="1"/>
      <c r="AQ1575" s="1"/>
    </row>
    <row r="1576" spans="1:43" ht="36.75" thickBot="1">
      <c r="A1576" s="106" t="s">
        <v>16456</v>
      </c>
      <c r="B1576" s="130" t="s">
        <v>16483</v>
      </c>
      <c r="C1576" s="106" t="s">
        <v>16542</v>
      </c>
      <c r="D1576" s="21">
        <v>37</v>
      </c>
      <c r="E1576" s="106">
        <v>3</v>
      </c>
      <c r="F1576" s="106"/>
      <c r="G1576" s="106" t="s">
        <v>16484</v>
      </c>
      <c r="H1576" s="106"/>
      <c r="I1576" s="106" t="s">
        <v>38</v>
      </c>
      <c r="J1576" s="106" t="s">
        <v>44</v>
      </c>
      <c r="K1576" s="106" t="s">
        <v>5331</v>
      </c>
      <c r="L1576" s="107"/>
      <c r="M1576" s="108">
        <v>3</v>
      </c>
      <c r="N1576" s="109"/>
      <c r="O1576" s="110"/>
      <c r="P1576" s="111">
        <v>2</v>
      </c>
      <c r="Q1576" s="112">
        <v>0</v>
      </c>
      <c r="R1576" s="113">
        <v>0</v>
      </c>
      <c r="S1576" s="114">
        <v>2</v>
      </c>
      <c r="T1576" s="115"/>
      <c r="U1576" s="106"/>
      <c r="V1576" s="107" t="s">
        <v>16485</v>
      </c>
      <c r="W1576" s="107"/>
      <c r="X1576" s="106"/>
      <c r="Y1576" s="106"/>
      <c r="Z1576" s="106"/>
      <c r="AA1576" s="106"/>
      <c r="AB1576" s="106"/>
      <c r="AC1576" s="106"/>
      <c r="AD1576" s="106"/>
      <c r="AE1576" s="106"/>
      <c r="AF1576" s="109"/>
      <c r="AG1576" s="110"/>
      <c r="AH1576" s="111"/>
      <c r="AI1576" s="112"/>
      <c r="AJ1576" s="113"/>
      <c r="AK1576" s="114"/>
      <c r="AL1576" s="115"/>
      <c r="AM1576" s="106"/>
      <c r="AN1576" s="107"/>
      <c r="AP1576" s="1"/>
      <c r="AQ1576" s="1"/>
    </row>
    <row r="1577" spans="1:43" ht="48.75" thickBot="1">
      <c r="A1577" s="106" t="s">
        <v>16456</v>
      </c>
      <c r="B1577" s="106" t="s">
        <v>16486</v>
      </c>
      <c r="C1577" s="106" t="s">
        <v>16542</v>
      </c>
      <c r="D1577" s="21">
        <v>38</v>
      </c>
      <c r="E1577" s="106">
        <v>4</v>
      </c>
      <c r="F1577" s="106" t="s">
        <v>16487</v>
      </c>
      <c r="G1577" s="106" t="s">
        <v>16488</v>
      </c>
      <c r="H1577" s="106"/>
      <c r="I1577" s="106" t="s">
        <v>16284</v>
      </c>
      <c r="J1577" s="106"/>
      <c r="K1577" s="106" t="s">
        <v>95</v>
      </c>
      <c r="L1577" s="107"/>
      <c r="M1577" s="108"/>
      <c r="N1577" s="109"/>
      <c r="O1577" s="110"/>
      <c r="P1577" s="111">
        <v>2</v>
      </c>
      <c r="Q1577" s="112">
        <v>5</v>
      </c>
      <c r="R1577" s="113">
        <v>2</v>
      </c>
      <c r="S1577" s="114">
        <v>8</v>
      </c>
      <c r="T1577" s="115"/>
      <c r="U1577" s="106"/>
      <c r="V1577" s="107" t="s">
        <v>16489</v>
      </c>
      <c r="W1577" s="107"/>
      <c r="X1577" s="106"/>
      <c r="Y1577" s="106"/>
      <c r="Z1577" s="106"/>
      <c r="AA1577" s="106"/>
      <c r="AB1577" s="106"/>
      <c r="AC1577" s="106"/>
      <c r="AD1577" s="106"/>
      <c r="AE1577" s="106"/>
      <c r="AF1577" s="109"/>
      <c r="AG1577" s="110"/>
      <c r="AH1577" s="111"/>
      <c r="AI1577" s="112"/>
      <c r="AJ1577" s="113"/>
      <c r="AK1577" s="114"/>
      <c r="AL1577" s="115"/>
      <c r="AM1577" s="106"/>
      <c r="AN1577" s="107"/>
      <c r="AP1577" s="1"/>
      <c r="AQ1577" s="1"/>
    </row>
    <row r="1578" spans="1:43" ht="61.5" thickBot="1">
      <c r="A1578" s="106" t="s">
        <v>16456</v>
      </c>
      <c r="B1578" s="106" t="s">
        <v>16490</v>
      </c>
      <c r="C1578" s="106" t="s">
        <v>16542</v>
      </c>
      <c r="D1578" s="21">
        <v>39</v>
      </c>
      <c r="E1578" s="106">
        <v>1</v>
      </c>
      <c r="F1578" s="106" t="s">
        <v>16487</v>
      </c>
      <c r="G1578" s="106" t="s">
        <v>16491</v>
      </c>
      <c r="H1578" s="92" t="s">
        <v>26</v>
      </c>
      <c r="I1578" s="106" t="s">
        <v>104</v>
      </c>
      <c r="J1578" s="106"/>
      <c r="K1578" s="107" t="s">
        <v>16543</v>
      </c>
      <c r="L1578" s="107"/>
      <c r="M1578" s="108"/>
      <c r="N1578" s="109"/>
      <c r="O1578" s="110">
        <v>4</v>
      </c>
      <c r="P1578" s="111"/>
      <c r="Q1578" s="112"/>
      <c r="R1578" s="113"/>
      <c r="S1578" s="114"/>
      <c r="T1578" s="115">
        <v>10</v>
      </c>
      <c r="U1578" s="106">
        <v>4</v>
      </c>
      <c r="V1578" s="107" t="s">
        <v>16492</v>
      </c>
      <c r="W1578" s="107"/>
      <c r="X1578" s="130"/>
      <c r="Y1578" s="106"/>
      <c r="Z1578" s="106"/>
      <c r="AA1578" s="106"/>
      <c r="AB1578" s="106"/>
      <c r="AC1578" s="106"/>
      <c r="AD1578" s="106"/>
      <c r="AE1578" s="106"/>
      <c r="AF1578" s="109"/>
      <c r="AG1578" s="110"/>
      <c r="AH1578" s="111"/>
      <c r="AI1578" s="112"/>
      <c r="AJ1578" s="113"/>
      <c r="AK1578" s="114"/>
      <c r="AL1578" s="115"/>
      <c r="AM1578" s="106"/>
      <c r="AN1578" s="107"/>
      <c r="AP1578" s="1"/>
      <c r="AQ1578" s="1"/>
    </row>
    <row r="1579" spans="1:43" ht="48.75" thickBot="1">
      <c r="A1579" s="106" t="s">
        <v>16456</v>
      </c>
      <c r="B1579" s="106" t="s">
        <v>16493</v>
      </c>
      <c r="C1579" s="106" t="s">
        <v>16542</v>
      </c>
      <c r="D1579" s="21">
        <v>40</v>
      </c>
      <c r="E1579" s="106">
        <v>2</v>
      </c>
      <c r="F1579" s="106" t="s">
        <v>16487</v>
      </c>
      <c r="G1579" s="106" t="s">
        <v>16494</v>
      </c>
      <c r="H1579" s="106"/>
      <c r="I1579" s="106" t="s">
        <v>104</v>
      </c>
      <c r="J1579" s="106"/>
      <c r="K1579" s="107" t="s">
        <v>16167</v>
      </c>
      <c r="L1579" s="107"/>
      <c r="M1579" s="108"/>
      <c r="N1579" s="109"/>
      <c r="O1579" s="110">
        <v>2</v>
      </c>
      <c r="P1579" s="111"/>
      <c r="Q1579" s="112"/>
      <c r="R1579" s="113"/>
      <c r="S1579" s="114"/>
      <c r="T1579" s="115">
        <v>5</v>
      </c>
      <c r="U1579" s="106"/>
      <c r="V1579" s="107" t="s">
        <v>16495</v>
      </c>
      <c r="W1579" s="107"/>
      <c r="X1579" s="130"/>
      <c r="Y1579" s="106"/>
      <c r="Z1579" s="106"/>
      <c r="AA1579" s="106"/>
      <c r="AB1579" s="106"/>
      <c r="AC1579" s="106"/>
      <c r="AD1579" s="106"/>
      <c r="AE1579" s="106"/>
      <c r="AF1579" s="109"/>
      <c r="AG1579" s="110"/>
      <c r="AH1579" s="111"/>
      <c r="AI1579" s="112"/>
      <c r="AJ1579" s="113"/>
      <c r="AK1579" s="114"/>
      <c r="AL1579" s="115"/>
      <c r="AM1579" s="106"/>
      <c r="AN1579" s="107"/>
      <c r="AP1579" s="1"/>
      <c r="AQ1579" s="1"/>
    </row>
    <row r="1580" spans="1:43" ht="36.75" thickBot="1">
      <c r="A1580" s="106" t="s">
        <v>16456</v>
      </c>
      <c r="B1580" s="106" t="s">
        <v>16496</v>
      </c>
      <c r="C1580" s="106" t="s">
        <v>16542</v>
      </c>
      <c r="D1580" s="21">
        <v>41</v>
      </c>
      <c r="E1580" s="106">
        <v>3</v>
      </c>
      <c r="F1580" s="106" t="s">
        <v>16487</v>
      </c>
      <c r="G1580" s="106" t="s">
        <v>16497</v>
      </c>
      <c r="H1580" s="106"/>
      <c r="I1580" s="106" t="s">
        <v>104</v>
      </c>
      <c r="J1580" s="106"/>
      <c r="K1580" s="107" t="s">
        <v>16167</v>
      </c>
      <c r="L1580" s="107"/>
      <c r="M1580" s="108"/>
      <c r="N1580" s="109"/>
      <c r="O1580" s="110">
        <v>0</v>
      </c>
      <c r="P1580" s="111"/>
      <c r="Q1580" s="112"/>
      <c r="R1580" s="113"/>
      <c r="S1580" s="114"/>
      <c r="T1580" s="115">
        <v>4</v>
      </c>
      <c r="U1580" s="106"/>
      <c r="V1580" s="107" t="s">
        <v>16498</v>
      </c>
      <c r="W1580" s="107"/>
      <c r="X1580" s="130"/>
      <c r="Y1580" s="106"/>
      <c r="Z1580" s="106"/>
      <c r="AA1580" s="106"/>
      <c r="AB1580" s="106"/>
      <c r="AC1580" s="106"/>
      <c r="AD1580" s="106"/>
      <c r="AE1580" s="106"/>
      <c r="AF1580" s="109"/>
      <c r="AG1580" s="110"/>
      <c r="AH1580" s="111"/>
      <c r="AI1580" s="112"/>
      <c r="AJ1580" s="113"/>
      <c r="AK1580" s="114"/>
      <c r="AL1580" s="115"/>
      <c r="AM1580" s="106"/>
      <c r="AN1580" s="107"/>
      <c r="AP1580" s="1"/>
      <c r="AQ1580" s="1"/>
    </row>
    <row r="1581" spans="1:43" ht="24.75" thickBot="1">
      <c r="A1581" s="106" t="s">
        <v>16456</v>
      </c>
      <c r="B1581" s="106" t="s">
        <v>16499</v>
      </c>
      <c r="C1581" s="106" t="s">
        <v>16542</v>
      </c>
      <c r="D1581" s="21">
        <v>42</v>
      </c>
      <c r="E1581" s="106">
        <v>2</v>
      </c>
      <c r="F1581" s="106" t="s">
        <v>16487</v>
      </c>
      <c r="G1581" s="106" t="s">
        <v>16500</v>
      </c>
      <c r="H1581" s="106"/>
      <c r="I1581" s="106" t="s">
        <v>104</v>
      </c>
      <c r="J1581" s="106"/>
      <c r="K1581" s="107" t="s">
        <v>16544</v>
      </c>
      <c r="L1581" s="107"/>
      <c r="M1581" s="108"/>
      <c r="N1581" s="109"/>
      <c r="O1581" s="110">
        <v>5</v>
      </c>
      <c r="P1581" s="111"/>
      <c r="Q1581" s="112"/>
      <c r="R1581" s="113"/>
      <c r="S1581" s="114"/>
      <c r="T1581" s="115">
        <v>5</v>
      </c>
      <c r="U1581" s="106"/>
      <c r="V1581" s="107" t="s">
        <v>16501</v>
      </c>
      <c r="W1581" s="107" t="s">
        <v>16502</v>
      </c>
      <c r="X1581" s="130"/>
      <c r="Y1581" s="106"/>
      <c r="Z1581" s="106"/>
      <c r="AA1581" s="106"/>
      <c r="AB1581" s="106"/>
      <c r="AC1581" s="106"/>
      <c r="AD1581" s="106"/>
      <c r="AE1581" s="106"/>
      <c r="AF1581" s="109"/>
      <c r="AG1581" s="110"/>
      <c r="AH1581" s="111"/>
      <c r="AI1581" s="112"/>
      <c r="AJ1581" s="113"/>
      <c r="AK1581" s="114"/>
      <c r="AL1581" s="115"/>
      <c r="AM1581" s="106"/>
      <c r="AN1581" s="107"/>
      <c r="AP1581" s="1"/>
      <c r="AQ1581" s="1"/>
    </row>
    <row r="1582" spans="1:43" ht="24.75" thickBot="1">
      <c r="A1582" s="106" t="s">
        <v>16456</v>
      </c>
      <c r="B1582" s="106" t="s">
        <v>16503</v>
      </c>
      <c r="C1582" s="106" t="s">
        <v>16542</v>
      </c>
      <c r="D1582" s="21">
        <v>43</v>
      </c>
      <c r="E1582" s="106">
        <v>4</v>
      </c>
      <c r="F1582" s="118" t="s">
        <v>16487</v>
      </c>
      <c r="G1582" s="106" t="s">
        <v>16504</v>
      </c>
      <c r="H1582" s="106"/>
      <c r="I1582" s="106" t="s">
        <v>94</v>
      </c>
      <c r="J1582" s="106"/>
      <c r="K1582" s="107" t="s">
        <v>16505</v>
      </c>
      <c r="L1582" s="107"/>
      <c r="M1582" s="108"/>
      <c r="N1582" s="109">
        <v>20</v>
      </c>
      <c r="O1582" s="110">
        <v>2</v>
      </c>
      <c r="P1582" s="111"/>
      <c r="Q1582" s="112">
        <v>3</v>
      </c>
      <c r="R1582" s="113">
        <v>2</v>
      </c>
      <c r="S1582" s="114">
        <v>3</v>
      </c>
      <c r="T1582" s="115"/>
      <c r="U1582" s="106"/>
      <c r="V1582" s="107" t="s">
        <v>16506</v>
      </c>
      <c r="W1582" s="116" t="s">
        <v>16507</v>
      </c>
      <c r="X1582" s="131"/>
      <c r="Y1582" s="106"/>
      <c r="Z1582" s="106"/>
      <c r="AA1582" s="106"/>
      <c r="AB1582" s="106"/>
      <c r="AC1582" s="106"/>
      <c r="AD1582" s="106"/>
      <c r="AE1582" s="106"/>
      <c r="AF1582" s="109"/>
      <c r="AG1582" s="110"/>
      <c r="AH1582" s="111"/>
      <c r="AI1582" s="112"/>
      <c r="AJ1582" s="113"/>
      <c r="AK1582" s="114"/>
      <c r="AL1582" s="115"/>
      <c r="AM1582" s="106"/>
      <c r="AN1582" s="107"/>
      <c r="AP1582" s="1"/>
      <c r="AQ1582" s="1"/>
    </row>
    <row r="1583" spans="1:43" ht="48.75" thickBot="1">
      <c r="A1583" s="106" t="s">
        <v>16456</v>
      </c>
      <c r="B1583" s="106" t="s">
        <v>16508</v>
      </c>
      <c r="C1583" s="106" t="s">
        <v>16542</v>
      </c>
      <c r="D1583" s="21">
        <v>44</v>
      </c>
      <c r="E1583" s="106">
        <v>3</v>
      </c>
      <c r="F1583" s="106" t="s">
        <v>16487</v>
      </c>
      <c r="G1583" s="106" t="s">
        <v>16509</v>
      </c>
      <c r="H1583" s="106"/>
      <c r="I1583" s="106" t="s">
        <v>94</v>
      </c>
      <c r="J1583" s="106"/>
      <c r="K1583" s="107" t="s">
        <v>95</v>
      </c>
      <c r="L1583" s="107" t="s">
        <v>155</v>
      </c>
      <c r="M1583" s="108"/>
      <c r="N1583" s="109">
        <v>10</v>
      </c>
      <c r="O1583" s="110">
        <v>1</v>
      </c>
      <c r="P1583" s="111"/>
      <c r="Q1583" s="112">
        <v>1</v>
      </c>
      <c r="R1583" s="113">
        <v>1</v>
      </c>
      <c r="S1583" s="114">
        <v>1</v>
      </c>
      <c r="T1583" s="115"/>
      <c r="U1583" s="106"/>
      <c r="V1583" s="107" t="s">
        <v>16510</v>
      </c>
      <c r="W1583" s="107"/>
      <c r="X1583" s="131"/>
      <c r="Y1583" s="106"/>
      <c r="Z1583" s="106"/>
      <c r="AA1583" s="106"/>
      <c r="AB1583" s="106"/>
      <c r="AC1583" s="106"/>
      <c r="AD1583" s="106"/>
      <c r="AE1583" s="106"/>
      <c r="AF1583" s="109"/>
      <c r="AG1583" s="110"/>
      <c r="AH1583" s="111"/>
      <c r="AI1583" s="112"/>
      <c r="AJ1583" s="113"/>
      <c r="AK1583" s="114"/>
      <c r="AL1583" s="115"/>
      <c r="AM1583" s="106"/>
      <c r="AN1583" s="107"/>
      <c r="AP1583" s="1"/>
      <c r="AQ1583" s="1"/>
    </row>
    <row r="1584" spans="1:43" ht="24.75" thickBot="1">
      <c r="A1584" s="106" t="s">
        <v>16456</v>
      </c>
      <c r="B1584" s="106" t="s">
        <v>16511</v>
      </c>
      <c r="C1584" s="106" t="s">
        <v>16542</v>
      </c>
      <c r="D1584" s="21">
        <v>45</v>
      </c>
      <c r="E1584" s="106">
        <v>2</v>
      </c>
      <c r="F1584" s="106" t="s">
        <v>16487</v>
      </c>
      <c r="G1584" s="106" t="s">
        <v>16512</v>
      </c>
      <c r="H1584" s="106"/>
      <c r="I1584" s="106" t="s">
        <v>82</v>
      </c>
      <c r="J1584" s="106"/>
      <c r="K1584" s="107"/>
      <c r="L1584" s="118" t="s">
        <v>1227</v>
      </c>
      <c r="M1584" s="108"/>
      <c r="N1584" s="109"/>
      <c r="O1584" s="110"/>
      <c r="P1584" s="111"/>
      <c r="Q1584" s="112"/>
      <c r="R1584" s="113"/>
      <c r="S1584" s="114"/>
      <c r="T1584" s="115"/>
      <c r="U1584" s="106"/>
      <c r="V1584" s="107" t="s">
        <v>16513</v>
      </c>
      <c r="W1584" s="107" t="s">
        <v>17519</v>
      </c>
      <c r="X1584" s="130"/>
      <c r="Y1584" s="106"/>
      <c r="Z1584" s="106"/>
      <c r="AA1584" s="106"/>
      <c r="AB1584" s="106"/>
      <c r="AC1584" s="106"/>
      <c r="AD1584" s="106"/>
      <c r="AE1584" s="106"/>
      <c r="AF1584" s="109"/>
      <c r="AG1584" s="110"/>
      <c r="AH1584" s="111"/>
      <c r="AI1584" s="112"/>
      <c r="AJ1584" s="113"/>
      <c r="AK1584" s="114"/>
      <c r="AL1584" s="115"/>
      <c r="AM1584" s="106"/>
      <c r="AN1584" s="107"/>
      <c r="AP1584" s="1"/>
      <c r="AQ1584" s="1"/>
    </row>
    <row r="1585" spans="1:43" ht="48.75" thickBot="1">
      <c r="A1585" s="106" t="s">
        <v>16456</v>
      </c>
      <c r="B1585" s="106" t="s">
        <v>16514</v>
      </c>
      <c r="C1585" s="106" t="s">
        <v>16542</v>
      </c>
      <c r="D1585" s="21">
        <v>46</v>
      </c>
      <c r="E1585" s="106">
        <v>3</v>
      </c>
      <c r="F1585" s="106" t="s">
        <v>16487</v>
      </c>
      <c r="G1585" s="106" t="s">
        <v>16515</v>
      </c>
      <c r="H1585" s="106"/>
      <c r="I1585" s="106" t="s">
        <v>82</v>
      </c>
      <c r="J1585" s="106"/>
      <c r="K1585" s="107"/>
      <c r="L1585" s="107"/>
      <c r="M1585" s="108"/>
      <c r="N1585" s="109"/>
      <c r="O1585" s="110"/>
      <c r="P1585" s="111"/>
      <c r="Q1585" s="112"/>
      <c r="R1585" s="113"/>
      <c r="S1585" s="114"/>
      <c r="T1585" s="115"/>
      <c r="U1585" s="106"/>
      <c r="V1585" s="107" t="s">
        <v>16516</v>
      </c>
      <c r="W1585" s="107" t="s">
        <v>16517</v>
      </c>
      <c r="X1585" s="130"/>
      <c r="Y1585" s="106"/>
      <c r="Z1585" s="106"/>
      <c r="AA1585" s="106"/>
      <c r="AB1585" s="106"/>
      <c r="AC1585" s="106"/>
      <c r="AD1585" s="106"/>
      <c r="AE1585" s="106"/>
      <c r="AF1585" s="109"/>
      <c r="AG1585" s="110"/>
      <c r="AH1585" s="111"/>
      <c r="AI1585" s="112"/>
      <c r="AJ1585" s="113"/>
      <c r="AK1585" s="114"/>
      <c r="AL1585" s="115"/>
      <c r="AM1585" s="106"/>
      <c r="AN1585" s="107"/>
      <c r="AQ1585" s="1"/>
    </row>
    <row r="1586" spans="1:43" ht="60.75" thickBot="1">
      <c r="A1586" s="106" t="s">
        <v>16456</v>
      </c>
      <c r="B1586" s="106" t="s">
        <v>16518</v>
      </c>
      <c r="C1586" s="106" t="s">
        <v>16542</v>
      </c>
      <c r="D1586" s="21">
        <v>47</v>
      </c>
      <c r="E1586" s="106">
        <v>1</v>
      </c>
      <c r="F1586" s="106" t="s">
        <v>16487</v>
      </c>
      <c r="G1586" s="106" t="s">
        <v>16519</v>
      </c>
      <c r="H1586" s="106"/>
      <c r="I1586" s="106" t="s">
        <v>125</v>
      </c>
      <c r="J1586" s="106"/>
      <c r="K1586" s="107"/>
      <c r="L1586" s="107"/>
      <c r="M1586" s="108">
        <v>1</v>
      </c>
      <c r="N1586" s="109" t="s">
        <v>9489</v>
      </c>
      <c r="O1586" s="110"/>
      <c r="P1586" s="111"/>
      <c r="Q1586" s="112"/>
      <c r="R1586" s="113"/>
      <c r="S1586" s="114"/>
      <c r="T1586" s="115"/>
      <c r="U1586" s="106"/>
      <c r="V1586" s="107" t="s">
        <v>16520</v>
      </c>
      <c r="W1586" s="118"/>
      <c r="X1586" s="131" t="s">
        <v>16548</v>
      </c>
      <c r="Y1586" s="106" t="s">
        <v>16519</v>
      </c>
      <c r="Z1586" s="106"/>
      <c r="AA1586" s="106" t="s">
        <v>125</v>
      </c>
      <c r="AB1586" s="106"/>
      <c r="AC1586" s="106"/>
      <c r="AD1586" s="106"/>
      <c r="AE1586" s="106">
        <v>1</v>
      </c>
      <c r="AF1586" s="109" t="s">
        <v>9490</v>
      </c>
      <c r="AG1586" s="110"/>
      <c r="AH1586" s="111"/>
      <c r="AI1586" s="112"/>
      <c r="AJ1586" s="113"/>
      <c r="AK1586" s="114"/>
      <c r="AL1586" s="115"/>
      <c r="AM1586" s="106"/>
      <c r="AN1586" s="107" t="s">
        <v>16521</v>
      </c>
      <c r="AQ1586" s="1"/>
    </row>
    <row r="1587" spans="1:43" ht="48.75" thickBot="1">
      <c r="A1587" s="106" t="s">
        <v>16456</v>
      </c>
      <c r="B1587" s="106" t="s">
        <v>16522</v>
      </c>
      <c r="C1587" s="106" t="s">
        <v>16542</v>
      </c>
      <c r="D1587" s="21">
        <v>48</v>
      </c>
      <c r="E1587" s="106">
        <v>1</v>
      </c>
      <c r="F1587" s="106" t="s">
        <v>16487</v>
      </c>
      <c r="G1587" s="106" t="s">
        <v>16523</v>
      </c>
      <c r="H1587" s="106"/>
      <c r="I1587" s="106" t="s">
        <v>125</v>
      </c>
      <c r="J1587" s="106"/>
      <c r="K1587" s="107"/>
      <c r="L1587" s="107"/>
      <c r="M1587" s="108">
        <v>2</v>
      </c>
      <c r="N1587" s="109" t="s">
        <v>9489</v>
      </c>
      <c r="O1587" s="110"/>
      <c r="P1587" s="111"/>
      <c r="Q1587" s="112"/>
      <c r="R1587" s="113"/>
      <c r="S1587" s="114"/>
      <c r="T1587" s="115"/>
      <c r="U1587" s="106"/>
      <c r="V1587" s="118" t="s">
        <v>16524</v>
      </c>
      <c r="W1587" s="107"/>
      <c r="X1587" s="131"/>
      <c r="Y1587" s="106" t="s">
        <v>16523</v>
      </c>
      <c r="Z1587" s="106"/>
      <c r="AA1587" s="106" t="s">
        <v>125</v>
      </c>
      <c r="AB1587" s="106"/>
      <c r="AC1587" s="106"/>
      <c r="AD1587" s="106"/>
      <c r="AE1587" s="106">
        <v>2</v>
      </c>
      <c r="AF1587" s="109" t="s">
        <v>9490</v>
      </c>
      <c r="AG1587" s="110"/>
      <c r="AH1587" s="111"/>
      <c r="AI1587" s="112"/>
      <c r="AJ1587" s="113"/>
      <c r="AK1587" s="114"/>
      <c r="AL1587" s="115">
        <v>15</v>
      </c>
      <c r="AM1587" s="106"/>
      <c r="AN1587" s="107" t="s">
        <v>16525</v>
      </c>
      <c r="AQ1587" s="1"/>
    </row>
    <row r="1588" spans="1:43" ht="72.75" thickBot="1">
      <c r="A1588" s="106" t="s">
        <v>16456</v>
      </c>
      <c r="B1588" s="106" t="s">
        <v>16526</v>
      </c>
      <c r="C1588" s="106" t="s">
        <v>16542</v>
      </c>
      <c r="D1588" s="21">
        <v>49</v>
      </c>
      <c r="E1588" s="106">
        <v>1</v>
      </c>
      <c r="F1588" s="106" t="s">
        <v>16487</v>
      </c>
      <c r="G1588" s="106" t="s">
        <v>16527</v>
      </c>
      <c r="H1588" s="106"/>
      <c r="I1588" s="106" t="s">
        <v>125</v>
      </c>
      <c r="J1588" s="106"/>
      <c r="K1588" s="107"/>
      <c r="L1588" s="107"/>
      <c r="M1588" s="108">
        <v>3</v>
      </c>
      <c r="N1588" s="109" t="s">
        <v>9489</v>
      </c>
      <c r="O1588" s="110"/>
      <c r="P1588" s="111"/>
      <c r="Q1588" s="112"/>
      <c r="R1588" s="113"/>
      <c r="S1588" s="114"/>
      <c r="T1588" s="115"/>
      <c r="U1588" s="106"/>
      <c r="V1588" s="107" t="s">
        <v>16528</v>
      </c>
      <c r="W1588" s="107"/>
      <c r="X1588" s="130"/>
      <c r="Y1588" s="106" t="s">
        <v>16527</v>
      </c>
      <c r="Z1588" s="106"/>
      <c r="AA1588" s="106" t="s">
        <v>125</v>
      </c>
      <c r="AB1588" s="106"/>
      <c r="AC1588" s="106"/>
      <c r="AD1588" s="106"/>
      <c r="AE1588" s="106">
        <v>3</v>
      </c>
      <c r="AF1588" s="109" t="s">
        <v>9490</v>
      </c>
      <c r="AG1588" s="110"/>
      <c r="AH1588" s="111"/>
      <c r="AI1588" s="112"/>
      <c r="AJ1588" s="113"/>
      <c r="AK1588" s="114"/>
      <c r="AL1588" s="115">
        <v>20</v>
      </c>
      <c r="AM1588" s="106"/>
      <c r="AN1588" s="107" t="s">
        <v>16529</v>
      </c>
      <c r="AQ1588" s="1"/>
    </row>
    <row r="1589" spans="1:43" ht="72.75" thickBot="1">
      <c r="A1589" s="106" t="s">
        <v>16456</v>
      </c>
      <c r="B1589" s="106" t="s">
        <v>16530</v>
      </c>
      <c r="C1589" s="106" t="s">
        <v>16542</v>
      </c>
      <c r="D1589" s="21">
        <v>50</v>
      </c>
      <c r="E1589" s="106">
        <v>1</v>
      </c>
      <c r="F1589" s="106" t="s">
        <v>16487</v>
      </c>
      <c r="G1589" s="106" t="s">
        <v>16531</v>
      </c>
      <c r="H1589" s="106"/>
      <c r="I1589" s="106" t="s">
        <v>125</v>
      </c>
      <c r="J1589" s="106"/>
      <c r="K1589" s="107"/>
      <c r="L1589" s="107"/>
      <c r="M1589" s="108">
        <v>4</v>
      </c>
      <c r="N1589" s="109" t="s">
        <v>9489</v>
      </c>
      <c r="O1589" s="110"/>
      <c r="P1589" s="111"/>
      <c r="Q1589" s="112"/>
      <c r="R1589" s="113"/>
      <c r="S1589" s="114"/>
      <c r="T1589" s="115"/>
      <c r="U1589" s="106"/>
      <c r="V1589" s="107" t="s">
        <v>16532</v>
      </c>
      <c r="W1589" s="107"/>
      <c r="X1589" s="130"/>
      <c r="Y1589" s="106" t="s">
        <v>16531</v>
      </c>
      <c r="Z1589" s="106"/>
      <c r="AA1589" s="106" t="s">
        <v>125</v>
      </c>
      <c r="AB1589" s="106"/>
      <c r="AC1589" s="106"/>
      <c r="AD1589" s="106"/>
      <c r="AE1589" s="106">
        <v>4</v>
      </c>
      <c r="AF1589" s="109" t="s">
        <v>9490</v>
      </c>
      <c r="AG1589" s="110"/>
      <c r="AH1589" s="111"/>
      <c r="AI1589" s="112"/>
      <c r="AJ1589" s="113"/>
      <c r="AK1589" s="114"/>
      <c r="AL1589" s="115">
        <v>20</v>
      </c>
      <c r="AM1589" s="106"/>
      <c r="AN1589" s="107" t="s">
        <v>16533</v>
      </c>
      <c r="AQ1589" s="1"/>
    </row>
    <row r="1590" spans="1:43" ht="48.75" thickBot="1">
      <c r="A1590" s="106" t="s">
        <v>16456</v>
      </c>
      <c r="B1590" s="106" t="s">
        <v>16534</v>
      </c>
      <c r="C1590" s="106" t="s">
        <v>16542</v>
      </c>
      <c r="D1590" s="21">
        <v>51</v>
      </c>
      <c r="E1590" s="106">
        <v>1</v>
      </c>
      <c r="F1590" s="106" t="s">
        <v>16487</v>
      </c>
      <c r="G1590" s="106" t="s">
        <v>16519</v>
      </c>
      <c r="H1590" s="106"/>
      <c r="I1590" s="106" t="s">
        <v>125</v>
      </c>
      <c r="J1590" s="106"/>
      <c r="K1590" s="107"/>
      <c r="L1590" s="107"/>
      <c r="M1590" s="108">
        <v>1</v>
      </c>
      <c r="N1590" s="109" t="s">
        <v>13398</v>
      </c>
      <c r="O1590" s="110"/>
      <c r="P1590" s="111"/>
      <c r="Q1590" s="112"/>
      <c r="R1590" s="113"/>
      <c r="S1590" s="114"/>
      <c r="T1590" s="115"/>
      <c r="U1590" s="106"/>
      <c r="V1590" s="106"/>
      <c r="W1590" s="107"/>
      <c r="X1590" s="130"/>
      <c r="Y1590" s="106" t="s">
        <v>16519</v>
      </c>
      <c r="Z1590" s="106"/>
      <c r="AA1590" s="106" t="s">
        <v>125</v>
      </c>
      <c r="AB1590" s="106"/>
      <c r="AC1590" s="106"/>
      <c r="AD1590" s="106"/>
      <c r="AE1590" s="106">
        <v>5</v>
      </c>
      <c r="AF1590" s="109" t="s">
        <v>13400</v>
      </c>
      <c r="AG1590" s="110"/>
      <c r="AH1590" s="111"/>
      <c r="AI1590" s="112"/>
      <c r="AJ1590" s="113"/>
      <c r="AK1590" s="114"/>
      <c r="AL1590" s="115">
        <v>10</v>
      </c>
      <c r="AM1590" s="106"/>
      <c r="AN1590" s="107" t="s">
        <v>17516</v>
      </c>
      <c r="AQ1590" s="1"/>
    </row>
    <row r="1591" spans="1:43" ht="60.75" thickBot="1">
      <c r="A1591" s="106" t="s">
        <v>16456</v>
      </c>
      <c r="B1591" s="106" t="s">
        <v>16535</v>
      </c>
      <c r="C1591" s="106" t="s">
        <v>16542</v>
      </c>
      <c r="D1591" s="21">
        <v>52</v>
      </c>
      <c r="E1591" s="106">
        <v>1</v>
      </c>
      <c r="F1591" s="106" t="s">
        <v>16487</v>
      </c>
      <c r="G1591" s="106" t="s">
        <v>16523</v>
      </c>
      <c r="H1591" s="106"/>
      <c r="I1591" s="106" t="s">
        <v>125</v>
      </c>
      <c r="J1591" s="106"/>
      <c r="K1591" s="107"/>
      <c r="L1591" s="107"/>
      <c r="M1591" s="108">
        <v>2</v>
      </c>
      <c r="N1591" s="109" t="s">
        <v>13398</v>
      </c>
      <c r="O1591" s="110"/>
      <c r="P1591" s="111"/>
      <c r="Q1591" s="112"/>
      <c r="R1591" s="113"/>
      <c r="S1591" s="114"/>
      <c r="T1591" s="115"/>
      <c r="U1591" s="106"/>
      <c r="V1591" s="107" t="s">
        <v>16536</v>
      </c>
      <c r="W1591" s="107"/>
      <c r="X1591" s="130"/>
      <c r="Y1591" s="106" t="s">
        <v>16523</v>
      </c>
      <c r="Z1591" s="106"/>
      <c r="AA1591" s="106" t="s">
        <v>125</v>
      </c>
      <c r="AB1591" s="106"/>
      <c r="AC1591" s="106"/>
      <c r="AD1591" s="106"/>
      <c r="AE1591" s="106">
        <v>6</v>
      </c>
      <c r="AF1591" s="109" t="s">
        <v>13400</v>
      </c>
      <c r="AG1591" s="110"/>
      <c r="AH1591" s="111"/>
      <c r="AI1591" s="112"/>
      <c r="AJ1591" s="113"/>
      <c r="AK1591" s="114"/>
      <c r="AL1591" s="115">
        <v>15</v>
      </c>
      <c r="AM1591" s="106"/>
      <c r="AN1591" s="107" t="s">
        <v>17517</v>
      </c>
      <c r="AQ1591" s="1"/>
    </row>
    <row r="1592" spans="1:43" ht="84.75" thickBot="1">
      <c r="A1592" s="106" t="s">
        <v>16456</v>
      </c>
      <c r="B1592" s="106" t="s">
        <v>16537</v>
      </c>
      <c r="C1592" s="106" t="s">
        <v>16542</v>
      </c>
      <c r="D1592" s="21">
        <v>53</v>
      </c>
      <c r="E1592" s="106">
        <v>1</v>
      </c>
      <c r="F1592" s="106" t="s">
        <v>16487</v>
      </c>
      <c r="G1592" s="106" t="s">
        <v>16527</v>
      </c>
      <c r="H1592" s="106"/>
      <c r="I1592" s="106" t="s">
        <v>125</v>
      </c>
      <c r="J1592" s="106"/>
      <c r="K1592" s="107"/>
      <c r="L1592" s="107"/>
      <c r="M1592" s="108">
        <v>3</v>
      </c>
      <c r="N1592" s="109" t="s">
        <v>13398</v>
      </c>
      <c r="O1592" s="110"/>
      <c r="P1592" s="111"/>
      <c r="Q1592" s="112"/>
      <c r="R1592" s="113"/>
      <c r="S1592" s="114"/>
      <c r="T1592" s="115"/>
      <c r="U1592" s="106"/>
      <c r="V1592" s="107" t="s">
        <v>16538</v>
      </c>
      <c r="W1592" s="107"/>
      <c r="X1592" s="130"/>
      <c r="Y1592" s="106" t="s">
        <v>16527</v>
      </c>
      <c r="Z1592" s="106"/>
      <c r="AA1592" s="106" t="s">
        <v>125</v>
      </c>
      <c r="AB1592" s="106"/>
      <c r="AC1592" s="106"/>
      <c r="AD1592" s="106"/>
      <c r="AE1592" s="106">
        <v>7</v>
      </c>
      <c r="AF1592" s="109" t="s">
        <v>13400</v>
      </c>
      <c r="AG1592" s="110"/>
      <c r="AH1592" s="111"/>
      <c r="AI1592" s="112"/>
      <c r="AJ1592" s="113"/>
      <c r="AK1592" s="114"/>
      <c r="AL1592" s="115">
        <v>20</v>
      </c>
      <c r="AM1592" s="106"/>
      <c r="AN1592" s="107" t="s">
        <v>16539</v>
      </c>
      <c r="AQ1592" s="1"/>
    </row>
    <row r="1593" spans="1:43" ht="60.75" thickBot="1">
      <c r="A1593" s="106" t="s">
        <v>16456</v>
      </c>
      <c r="B1593" s="106" t="s">
        <v>16540</v>
      </c>
      <c r="C1593" s="106" t="s">
        <v>16542</v>
      </c>
      <c r="D1593" s="21">
        <v>54</v>
      </c>
      <c r="E1593" s="106">
        <v>1</v>
      </c>
      <c r="F1593" s="106" t="s">
        <v>16487</v>
      </c>
      <c r="G1593" s="106" t="s">
        <v>16531</v>
      </c>
      <c r="H1593" s="106"/>
      <c r="I1593" s="106" t="s">
        <v>125</v>
      </c>
      <c r="J1593" s="106"/>
      <c r="K1593" s="107"/>
      <c r="L1593" s="107"/>
      <c r="M1593" s="108">
        <v>4</v>
      </c>
      <c r="N1593" s="109" t="s">
        <v>13398</v>
      </c>
      <c r="O1593" s="110"/>
      <c r="P1593" s="111"/>
      <c r="Q1593" s="112"/>
      <c r="R1593" s="113"/>
      <c r="S1593" s="114"/>
      <c r="T1593" s="115"/>
      <c r="U1593" s="106"/>
      <c r="V1593" s="107"/>
      <c r="W1593" s="107"/>
      <c r="X1593" s="130"/>
      <c r="Y1593" s="106" t="s">
        <v>16531</v>
      </c>
      <c r="Z1593" s="106"/>
      <c r="AA1593" s="106" t="s">
        <v>125</v>
      </c>
      <c r="AB1593" s="106"/>
      <c r="AC1593" s="106"/>
      <c r="AD1593" s="106"/>
      <c r="AE1593" s="106">
        <v>8</v>
      </c>
      <c r="AF1593" s="109" t="s">
        <v>13400</v>
      </c>
      <c r="AG1593" s="110"/>
      <c r="AH1593" s="111"/>
      <c r="AI1593" s="112"/>
      <c r="AJ1593" s="113"/>
      <c r="AK1593" s="114"/>
      <c r="AL1593" s="115">
        <v>20</v>
      </c>
      <c r="AM1593" s="106"/>
      <c r="AN1593" s="107" t="s">
        <v>16541</v>
      </c>
      <c r="AQ1593" s="1"/>
    </row>
    <row r="1594" spans="1:43" ht="13.5" thickBot="1">
      <c r="A1594" s="106" t="s">
        <v>16362</v>
      </c>
      <c r="B1594" s="106" t="s">
        <v>16454</v>
      </c>
      <c r="C1594" s="106" t="s">
        <v>16542</v>
      </c>
      <c r="D1594" s="106">
        <v>999</v>
      </c>
      <c r="E1594" s="106">
        <v>0</v>
      </c>
      <c r="F1594" s="106" t="s">
        <v>16487</v>
      </c>
      <c r="G1594" s="106" t="s">
        <v>16487</v>
      </c>
      <c r="H1594" s="106"/>
      <c r="I1594" s="1" t="s">
        <v>13388</v>
      </c>
      <c r="J1594" s="106"/>
      <c r="K1594" s="107"/>
      <c r="L1594" s="2" t="s">
        <v>14747</v>
      </c>
      <c r="M1594" s="108"/>
      <c r="N1594" s="109"/>
      <c r="O1594" s="110"/>
      <c r="P1594" s="111"/>
      <c r="Q1594" s="112"/>
      <c r="R1594" s="113"/>
      <c r="S1594" s="114"/>
      <c r="T1594" s="115"/>
      <c r="U1594" s="106"/>
      <c r="V1594" s="107"/>
      <c r="W1594" s="107"/>
      <c r="X1594" s="130"/>
      <c r="Y1594" s="106"/>
      <c r="Z1594" s="106"/>
      <c r="AA1594" s="106"/>
      <c r="AB1594" s="106"/>
      <c r="AC1594" s="106"/>
      <c r="AD1594" s="106"/>
      <c r="AE1594" s="106"/>
      <c r="AF1594" s="109"/>
      <c r="AG1594" s="110"/>
      <c r="AH1594" s="111"/>
      <c r="AI1594" s="112"/>
      <c r="AJ1594" s="113"/>
      <c r="AK1594" s="114"/>
      <c r="AL1594" s="115"/>
      <c r="AM1594" s="106"/>
      <c r="AN1594" s="107"/>
      <c r="AP1594" s="1"/>
      <c r="AQ1594" s="1"/>
    </row>
    <row r="1595" spans="1:43" ht="13.5" thickBot="1">
      <c r="A1595" s="106" t="s">
        <v>16949</v>
      </c>
      <c r="B1595" s="191" t="s">
        <v>16950</v>
      </c>
      <c r="C1595" s="106" t="s">
        <v>17039</v>
      </c>
      <c r="D1595" s="21">
        <v>55</v>
      </c>
      <c r="E1595" s="106">
        <v>1</v>
      </c>
      <c r="F1595" s="106"/>
      <c r="G1595" s="106" t="s">
        <v>16951</v>
      </c>
      <c r="H1595" s="106" t="s">
        <v>26</v>
      </c>
      <c r="I1595" s="106" t="s">
        <v>27</v>
      </c>
      <c r="J1595" s="106" t="s">
        <v>50</v>
      </c>
      <c r="K1595" s="107" t="s">
        <v>13049</v>
      </c>
      <c r="L1595" s="107"/>
      <c r="M1595" s="108">
        <v>9</v>
      </c>
      <c r="N1595" s="109"/>
      <c r="O1595" s="110"/>
      <c r="P1595" s="111">
        <v>2</v>
      </c>
      <c r="Q1595" s="112">
        <v>2</v>
      </c>
      <c r="R1595" s="113">
        <v>1</v>
      </c>
      <c r="S1595" s="114">
        <v>4</v>
      </c>
      <c r="T1595" s="115"/>
      <c r="U1595" s="106"/>
      <c r="V1595" s="116" t="s">
        <v>16952</v>
      </c>
      <c r="W1595" s="107"/>
      <c r="X1595" s="106"/>
      <c r="Y1595" s="106"/>
      <c r="Z1595" s="106"/>
      <c r="AA1595" s="106"/>
      <c r="AB1595" s="106"/>
      <c r="AC1595" s="106"/>
      <c r="AD1595" s="106"/>
      <c r="AE1595" s="106"/>
      <c r="AF1595" s="109"/>
      <c r="AG1595" s="110"/>
      <c r="AH1595" s="111"/>
      <c r="AI1595" s="112"/>
      <c r="AJ1595" s="113"/>
      <c r="AK1595" s="114"/>
      <c r="AL1595" s="115"/>
      <c r="AM1595" s="106"/>
      <c r="AN1595" s="107"/>
      <c r="AQ1595" s="1"/>
    </row>
    <row r="1596" spans="1:43" ht="72.75" thickBot="1">
      <c r="A1596" s="106" t="s">
        <v>16949</v>
      </c>
      <c r="B1596" s="130" t="s">
        <v>16953</v>
      </c>
      <c r="C1596" s="106" t="s">
        <v>17039</v>
      </c>
      <c r="D1596" s="21">
        <v>56</v>
      </c>
      <c r="E1596" s="106">
        <v>3</v>
      </c>
      <c r="F1596" s="106"/>
      <c r="G1596" s="106" t="s">
        <v>16954</v>
      </c>
      <c r="H1596" s="106"/>
      <c r="I1596" s="106" t="s">
        <v>56</v>
      </c>
      <c r="J1596" s="106" t="s">
        <v>28</v>
      </c>
      <c r="K1596" s="107" t="s">
        <v>196</v>
      </c>
      <c r="L1596" s="107" t="s">
        <v>943</v>
      </c>
      <c r="M1596" s="108">
        <v>2</v>
      </c>
      <c r="N1596" s="109"/>
      <c r="O1596" s="110"/>
      <c r="P1596" s="111"/>
      <c r="Q1596" s="112"/>
      <c r="R1596" s="113"/>
      <c r="S1596" s="114"/>
      <c r="T1596" s="115"/>
      <c r="U1596" s="106"/>
      <c r="V1596" s="107" t="s">
        <v>16955</v>
      </c>
      <c r="W1596" s="107"/>
      <c r="X1596" s="106"/>
      <c r="Y1596" s="106"/>
      <c r="Z1596" s="106"/>
      <c r="AA1596" s="106"/>
      <c r="AB1596" s="106"/>
      <c r="AC1596" s="106"/>
      <c r="AD1596" s="106"/>
      <c r="AE1596" s="106"/>
      <c r="AF1596" s="109"/>
      <c r="AG1596" s="110"/>
      <c r="AH1596" s="111"/>
      <c r="AI1596" s="112"/>
      <c r="AJ1596" s="113"/>
      <c r="AK1596" s="114"/>
      <c r="AL1596" s="115"/>
      <c r="AM1596" s="106"/>
      <c r="AN1596" s="107"/>
      <c r="AQ1596" s="1"/>
    </row>
    <row r="1597" spans="1:43" ht="84.75" thickBot="1">
      <c r="A1597" s="106" t="s">
        <v>16949</v>
      </c>
      <c r="B1597" s="130" t="s">
        <v>16956</v>
      </c>
      <c r="C1597" s="106" t="s">
        <v>17039</v>
      </c>
      <c r="D1597" s="21">
        <v>57</v>
      </c>
      <c r="E1597" s="106">
        <v>3</v>
      </c>
      <c r="F1597" s="106"/>
      <c r="G1597" s="106" t="s">
        <v>16957</v>
      </c>
      <c r="H1597" s="106"/>
      <c r="I1597" s="106" t="s">
        <v>63</v>
      </c>
      <c r="J1597" s="106" t="s">
        <v>28</v>
      </c>
      <c r="K1597" s="106"/>
      <c r="L1597" s="107"/>
      <c r="M1597" s="108">
        <v>1</v>
      </c>
      <c r="N1597" s="109"/>
      <c r="O1597" s="110"/>
      <c r="P1597" s="111"/>
      <c r="Q1597" s="112"/>
      <c r="R1597" s="113"/>
      <c r="S1597" s="114"/>
      <c r="T1597" s="115"/>
      <c r="U1597" s="106"/>
      <c r="V1597" s="107" t="s">
        <v>16958</v>
      </c>
      <c r="W1597" s="107"/>
      <c r="X1597" s="106"/>
      <c r="Y1597" s="106"/>
      <c r="Z1597" s="106"/>
      <c r="AA1597" s="106"/>
      <c r="AB1597" s="106"/>
      <c r="AC1597" s="106"/>
      <c r="AD1597" s="106"/>
      <c r="AE1597" s="106"/>
      <c r="AF1597" s="109"/>
      <c r="AG1597" s="110"/>
      <c r="AH1597" s="111"/>
      <c r="AI1597" s="112"/>
      <c r="AJ1597" s="113"/>
      <c r="AK1597" s="114"/>
      <c r="AL1597" s="115"/>
      <c r="AM1597" s="106"/>
      <c r="AN1597" s="107"/>
      <c r="AQ1597" s="1"/>
    </row>
    <row r="1598" spans="1:43" ht="60.75" thickBot="1">
      <c r="A1598" s="106" t="s">
        <v>16949</v>
      </c>
      <c r="B1598" s="130" t="s">
        <v>16959</v>
      </c>
      <c r="C1598" s="106" t="s">
        <v>17039</v>
      </c>
      <c r="D1598" s="21">
        <v>58</v>
      </c>
      <c r="E1598" s="106">
        <v>3</v>
      </c>
      <c r="F1598" s="106"/>
      <c r="G1598" s="106" t="s">
        <v>16960</v>
      </c>
      <c r="H1598" s="106" t="s">
        <v>26</v>
      </c>
      <c r="I1598" s="106" t="s">
        <v>56</v>
      </c>
      <c r="J1598" s="106" t="s">
        <v>50</v>
      </c>
      <c r="K1598" s="106" t="s">
        <v>150</v>
      </c>
      <c r="L1598" s="107"/>
      <c r="M1598" s="108">
        <v>1</v>
      </c>
      <c r="N1598" s="109"/>
      <c r="O1598" s="110"/>
      <c r="P1598" s="111"/>
      <c r="Q1598" s="112"/>
      <c r="R1598" s="113"/>
      <c r="S1598" s="114"/>
      <c r="T1598" s="115"/>
      <c r="U1598" s="106">
        <v>1</v>
      </c>
      <c r="V1598" s="107" t="s">
        <v>16961</v>
      </c>
      <c r="W1598" s="107"/>
      <c r="X1598" s="106"/>
      <c r="Y1598" s="106"/>
      <c r="Z1598" s="106"/>
      <c r="AA1598" s="106"/>
      <c r="AB1598" s="106"/>
      <c r="AC1598" s="106"/>
      <c r="AD1598" s="106"/>
      <c r="AE1598" s="106"/>
      <c r="AF1598" s="109"/>
      <c r="AG1598" s="110"/>
      <c r="AH1598" s="111"/>
      <c r="AI1598" s="112"/>
      <c r="AJ1598" s="113"/>
      <c r="AK1598" s="114"/>
      <c r="AL1598" s="115"/>
      <c r="AM1598" s="106"/>
      <c r="AN1598" s="107"/>
      <c r="AQ1598" s="1"/>
    </row>
    <row r="1599" spans="1:43" ht="36.75" thickBot="1">
      <c r="A1599" s="106" t="s">
        <v>16949</v>
      </c>
      <c r="B1599" s="130" t="s">
        <v>16962</v>
      </c>
      <c r="C1599" s="106" t="s">
        <v>17039</v>
      </c>
      <c r="D1599" s="21">
        <v>59</v>
      </c>
      <c r="E1599" s="106">
        <v>3</v>
      </c>
      <c r="F1599" s="106"/>
      <c r="G1599" s="106" t="s">
        <v>16963</v>
      </c>
      <c r="H1599" s="106"/>
      <c r="I1599" s="106" t="s">
        <v>12242</v>
      </c>
      <c r="J1599" s="106" t="s">
        <v>50</v>
      </c>
      <c r="K1599" s="106"/>
      <c r="L1599" s="107"/>
      <c r="M1599" s="108"/>
      <c r="N1599" s="109"/>
      <c r="O1599" s="110"/>
      <c r="P1599" s="111"/>
      <c r="Q1599" s="112"/>
      <c r="R1599" s="113"/>
      <c r="S1599" s="114"/>
      <c r="T1599" s="115">
        <v>6</v>
      </c>
      <c r="U1599" s="106">
        <v>1</v>
      </c>
      <c r="V1599" s="107" t="s">
        <v>16964</v>
      </c>
      <c r="W1599" s="107"/>
      <c r="X1599" s="106"/>
      <c r="Y1599" s="106"/>
      <c r="Z1599" s="106"/>
      <c r="AA1599" s="106"/>
      <c r="AB1599" s="106"/>
      <c r="AC1599" s="106"/>
      <c r="AD1599" s="106"/>
      <c r="AE1599" s="106"/>
      <c r="AF1599" s="109"/>
      <c r="AG1599" s="110"/>
      <c r="AH1599" s="111"/>
      <c r="AI1599" s="112"/>
      <c r="AJ1599" s="113"/>
      <c r="AK1599" s="114"/>
      <c r="AL1599" s="115"/>
      <c r="AM1599" s="106"/>
      <c r="AN1599" s="107"/>
      <c r="AQ1599" s="1"/>
    </row>
    <row r="1600" spans="1:43" ht="24.75" thickBot="1">
      <c r="A1600" s="106" t="s">
        <v>16949</v>
      </c>
      <c r="B1600" s="130" t="s">
        <v>16965</v>
      </c>
      <c r="C1600" s="106" t="s">
        <v>17039</v>
      </c>
      <c r="D1600" s="21">
        <v>60</v>
      </c>
      <c r="E1600" s="106">
        <v>3</v>
      </c>
      <c r="F1600" s="106"/>
      <c r="G1600" s="107" t="s">
        <v>16966</v>
      </c>
      <c r="H1600" s="106"/>
      <c r="I1600" s="106" t="s">
        <v>38</v>
      </c>
      <c r="J1600" s="106" t="s">
        <v>57</v>
      </c>
      <c r="K1600" s="106" t="s">
        <v>393</v>
      </c>
      <c r="L1600" s="107"/>
      <c r="M1600" s="108">
        <v>3</v>
      </c>
      <c r="N1600" s="109"/>
      <c r="O1600" s="110"/>
      <c r="P1600" s="111">
        <v>2</v>
      </c>
      <c r="Q1600" s="112">
        <v>2</v>
      </c>
      <c r="R1600" s="113">
        <v>0</v>
      </c>
      <c r="S1600" s="114">
        <v>2</v>
      </c>
      <c r="T1600" s="115"/>
      <c r="U1600" s="106"/>
      <c r="V1600" s="107" t="s">
        <v>16967</v>
      </c>
      <c r="W1600" s="107"/>
      <c r="X1600" s="106"/>
      <c r="Y1600" s="106"/>
      <c r="Z1600" s="106"/>
      <c r="AA1600" s="106"/>
      <c r="AB1600" s="106"/>
      <c r="AC1600" s="106"/>
      <c r="AD1600" s="106"/>
      <c r="AE1600" s="106"/>
      <c r="AF1600" s="109"/>
      <c r="AG1600" s="110"/>
      <c r="AH1600" s="111"/>
      <c r="AI1600" s="112"/>
      <c r="AJ1600" s="113"/>
      <c r="AK1600" s="114"/>
      <c r="AL1600" s="115"/>
      <c r="AM1600" s="106"/>
      <c r="AN1600" s="107"/>
      <c r="AQ1600" s="1"/>
    </row>
    <row r="1601" spans="1:43" ht="24.75" thickBot="1">
      <c r="A1601" s="106" t="s">
        <v>16949</v>
      </c>
      <c r="B1601" s="130" t="s">
        <v>16968</v>
      </c>
      <c r="C1601" s="106" t="s">
        <v>17039</v>
      </c>
      <c r="D1601" s="21">
        <v>61</v>
      </c>
      <c r="E1601" s="106">
        <v>3</v>
      </c>
      <c r="F1601" s="106"/>
      <c r="G1601" s="107" t="s">
        <v>16969</v>
      </c>
      <c r="H1601" s="106"/>
      <c r="I1601" s="106" t="s">
        <v>56</v>
      </c>
      <c r="J1601" s="106" t="s">
        <v>57</v>
      </c>
      <c r="K1601" s="106" t="s">
        <v>324</v>
      </c>
      <c r="L1601" s="107"/>
      <c r="M1601" s="108">
        <v>2</v>
      </c>
      <c r="N1601" s="109"/>
      <c r="O1601" s="110"/>
      <c r="P1601" s="111"/>
      <c r="Q1601" s="112"/>
      <c r="R1601" s="113"/>
      <c r="S1601" s="114"/>
      <c r="T1601" s="115"/>
      <c r="U1601" s="106"/>
      <c r="V1601" s="107" t="s">
        <v>16970</v>
      </c>
      <c r="W1601" s="107"/>
      <c r="X1601" s="106"/>
      <c r="Y1601" s="106"/>
      <c r="Z1601" s="106"/>
      <c r="AA1601" s="106"/>
      <c r="AB1601" s="106"/>
      <c r="AC1601" s="106"/>
      <c r="AD1601" s="106"/>
      <c r="AE1601" s="106"/>
      <c r="AF1601" s="109"/>
      <c r="AG1601" s="110"/>
      <c r="AH1601" s="111"/>
      <c r="AI1601" s="112"/>
      <c r="AJ1601" s="113"/>
      <c r="AK1601" s="114"/>
      <c r="AL1601" s="115"/>
      <c r="AM1601" s="106"/>
      <c r="AN1601" s="107"/>
      <c r="AQ1601" s="1"/>
    </row>
    <row r="1602" spans="1:43" ht="24.75" thickBot="1">
      <c r="A1602" s="106" t="s">
        <v>16949</v>
      </c>
      <c r="B1602" s="130" t="s">
        <v>16971</v>
      </c>
      <c r="C1602" s="106" t="s">
        <v>17039</v>
      </c>
      <c r="D1602" s="21">
        <v>62</v>
      </c>
      <c r="E1602" s="106">
        <v>3</v>
      </c>
      <c r="F1602" s="106"/>
      <c r="G1602" s="106" t="s">
        <v>16972</v>
      </c>
      <c r="H1602" s="106"/>
      <c r="I1602" s="106" t="s">
        <v>38</v>
      </c>
      <c r="J1602" s="106" t="s">
        <v>39</v>
      </c>
      <c r="K1602" s="106" t="s">
        <v>389</v>
      </c>
      <c r="L1602" s="107"/>
      <c r="M1602" s="108">
        <v>2</v>
      </c>
      <c r="N1602" s="109"/>
      <c r="O1602" s="110"/>
      <c r="P1602" s="111">
        <v>1</v>
      </c>
      <c r="Q1602" s="112">
        <v>1</v>
      </c>
      <c r="R1602" s="113">
        <v>1</v>
      </c>
      <c r="S1602" s="114">
        <v>2</v>
      </c>
      <c r="T1602" s="115"/>
      <c r="U1602" s="106"/>
      <c r="V1602" s="107" t="s">
        <v>16973</v>
      </c>
      <c r="W1602" s="107"/>
      <c r="X1602" s="106"/>
      <c r="Y1602" s="106"/>
      <c r="Z1602" s="106"/>
      <c r="AA1602" s="106"/>
      <c r="AB1602" s="106"/>
      <c r="AC1602" s="106"/>
      <c r="AD1602" s="106"/>
      <c r="AE1602" s="106"/>
      <c r="AF1602" s="109"/>
      <c r="AG1602" s="110"/>
      <c r="AH1602" s="111"/>
      <c r="AI1602" s="112"/>
      <c r="AJ1602" s="113"/>
      <c r="AK1602" s="114"/>
      <c r="AL1602" s="115"/>
      <c r="AM1602" s="106"/>
      <c r="AN1602" s="107"/>
      <c r="AQ1602" s="1"/>
    </row>
    <row r="1603" spans="1:43" ht="48.75" thickBot="1">
      <c r="A1603" s="106" t="s">
        <v>16949</v>
      </c>
      <c r="B1603" s="130" t="s">
        <v>16974</v>
      </c>
      <c r="C1603" s="106" t="s">
        <v>17039</v>
      </c>
      <c r="D1603" s="21">
        <v>63</v>
      </c>
      <c r="E1603" s="106">
        <v>3</v>
      </c>
      <c r="F1603" s="106"/>
      <c r="G1603" s="106" t="s">
        <v>16975</v>
      </c>
      <c r="H1603" s="106"/>
      <c r="I1603" s="106" t="s">
        <v>56</v>
      </c>
      <c r="J1603" s="106" t="s">
        <v>39</v>
      </c>
      <c r="K1603" s="106" t="s">
        <v>568</v>
      </c>
      <c r="L1603" s="107"/>
      <c r="M1603" s="108">
        <v>1</v>
      </c>
      <c r="N1603" s="109"/>
      <c r="O1603" s="110"/>
      <c r="P1603" s="111"/>
      <c r="Q1603" s="112"/>
      <c r="R1603" s="113"/>
      <c r="S1603" s="114"/>
      <c r="T1603" s="115"/>
      <c r="U1603" s="106"/>
      <c r="V1603" s="107" t="s">
        <v>16976</v>
      </c>
      <c r="W1603" s="107"/>
      <c r="X1603" s="106"/>
      <c r="Y1603" s="106"/>
      <c r="Z1603" s="106"/>
      <c r="AA1603" s="106"/>
      <c r="AB1603" s="106"/>
      <c r="AC1603" s="106"/>
      <c r="AD1603" s="106"/>
      <c r="AE1603" s="106"/>
      <c r="AF1603" s="109"/>
      <c r="AG1603" s="110"/>
      <c r="AH1603" s="111"/>
      <c r="AI1603" s="112"/>
      <c r="AJ1603" s="113"/>
      <c r="AK1603" s="114"/>
      <c r="AL1603" s="115"/>
      <c r="AM1603" s="106"/>
      <c r="AN1603" s="107"/>
      <c r="AQ1603" s="1"/>
    </row>
    <row r="1604" spans="1:43" ht="48">
      <c r="A1604" s="106" t="s">
        <v>16949</v>
      </c>
      <c r="B1604" s="106" t="s">
        <v>16977</v>
      </c>
      <c r="C1604" s="106" t="s">
        <v>17039</v>
      </c>
      <c r="D1604" s="21">
        <v>64</v>
      </c>
      <c r="E1604" s="106">
        <v>3</v>
      </c>
      <c r="F1604" s="106"/>
      <c r="G1604" s="106" t="s">
        <v>16978</v>
      </c>
      <c r="H1604" s="106"/>
      <c r="I1604" s="106" t="s">
        <v>63</v>
      </c>
      <c r="J1604" s="106" t="s">
        <v>44</v>
      </c>
      <c r="K1604" s="106"/>
      <c r="L1604" s="107"/>
      <c r="M1604" s="108">
        <v>5</v>
      </c>
      <c r="N1604" s="109"/>
      <c r="O1604" s="110"/>
      <c r="P1604" s="111"/>
      <c r="Q1604" s="112"/>
      <c r="R1604" s="113"/>
      <c r="S1604" s="114"/>
      <c r="T1604" s="115"/>
      <c r="U1604" s="106"/>
      <c r="V1604" s="107" t="s">
        <v>16979</v>
      </c>
      <c r="W1604" s="107"/>
      <c r="X1604" s="106"/>
      <c r="Y1604" s="106"/>
      <c r="Z1604" s="106"/>
      <c r="AA1604" s="106"/>
      <c r="AB1604" s="106"/>
      <c r="AC1604" s="106"/>
      <c r="AD1604" s="106"/>
      <c r="AE1604" s="106"/>
      <c r="AF1604" s="109"/>
      <c r="AG1604" s="110"/>
      <c r="AH1604" s="111"/>
      <c r="AI1604" s="112"/>
      <c r="AJ1604" s="113"/>
      <c r="AK1604" s="114"/>
      <c r="AL1604" s="115"/>
      <c r="AM1604" s="106"/>
      <c r="AN1604" s="107"/>
      <c r="AQ1604" s="1"/>
    </row>
    <row r="1605" spans="1:43" ht="72">
      <c r="A1605" s="106" t="s">
        <v>16949</v>
      </c>
      <c r="B1605" s="106" t="s">
        <v>16980</v>
      </c>
      <c r="C1605" s="106" t="s">
        <v>17039</v>
      </c>
      <c r="D1605" s="21">
        <v>65</v>
      </c>
      <c r="E1605" s="106">
        <v>1</v>
      </c>
      <c r="F1605" s="106" t="s">
        <v>16981</v>
      </c>
      <c r="G1605" s="106" t="s">
        <v>16982</v>
      </c>
      <c r="H1605" s="106" t="s">
        <v>26</v>
      </c>
      <c r="I1605" s="106" t="s">
        <v>94</v>
      </c>
      <c r="J1605" s="106"/>
      <c r="K1605" s="107" t="s">
        <v>576</v>
      </c>
      <c r="L1605" s="107"/>
      <c r="M1605" s="108"/>
      <c r="N1605" s="109">
        <v>50</v>
      </c>
      <c r="O1605" s="110">
        <v>4</v>
      </c>
      <c r="P1605" s="111"/>
      <c r="Q1605" s="112">
        <v>6</v>
      </c>
      <c r="R1605" s="113">
        <v>4</v>
      </c>
      <c r="S1605" s="114">
        <v>12</v>
      </c>
      <c r="T1605" s="115"/>
      <c r="U1605" s="106">
        <v>4</v>
      </c>
      <c r="V1605" s="107" t="s">
        <v>16983</v>
      </c>
      <c r="W1605" s="107"/>
      <c r="X1605" s="106"/>
      <c r="Y1605" s="106"/>
      <c r="Z1605" s="106"/>
      <c r="AA1605" s="106"/>
      <c r="AB1605" s="106"/>
      <c r="AC1605" s="106"/>
      <c r="AD1605" s="106"/>
      <c r="AE1605" s="106"/>
      <c r="AF1605" s="109"/>
      <c r="AG1605" s="110"/>
      <c r="AH1605" s="111"/>
      <c r="AI1605" s="112"/>
      <c r="AJ1605" s="113"/>
      <c r="AK1605" s="114"/>
      <c r="AL1605" s="115"/>
      <c r="AM1605" s="106"/>
      <c r="AN1605" s="107"/>
      <c r="AQ1605" s="1"/>
    </row>
    <row r="1606" spans="1:43" ht="24">
      <c r="A1606" s="106" t="s">
        <v>16949</v>
      </c>
      <c r="B1606" s="106" t="s">
        <v>16984</v>
      </c>
      <c r="C1606" s="106" t="s">
        <v>17039</v>
      </c>
      <c r="D1606" s="21">
        <v>66</v>
      </c>
      <c r="E1606" s="106">
        <v>3</v>
      </c>
      <c r="F1606" s="106" t="s">
        <v>16981</v>
      </c>
      <c r="G1606" s="106" t="s">
        <v>16985</v>
      </c>
      <c r="H1606" s="106"/>
      <c r="I1606" s="106" t="s">
        <v>94</v>
      </c>
      <c r="J1606" s="106"/>
      <c r="K1606" s="107" t="s">
        <v>576</v>
      </c>
      <c r="L1606" s="107"/>
      <c r="M1606" s="108"/>
      <c r="N1606" s="109">
        <v>40</v>
      </c>
      <c r="O1606" s="110">
        <v>3</v>
      </c>
      <c r="P1606" s="111"/>
      <c r="Q1606" s="112">
        <v>3</v>
      </c>
      <c r="R1606" s="113">
        <v>2</v>
      </c>
      <c r="S1606" s="114">
        <v>5</v>
      </c>
      <c r="T1606" s="115"/>
      <c r="U1606" s="106"/>
      <c r="V1606" s="107" t="s">
        <v>16986</v>
      </c>
      <c r="W1606" s="107" t="s">
        <v>16987</v>
      </c>
      <c r="X1606" s="106"/>
      <c r="Y1606" s="106"/>
      <c r="Z1606" s="106"/>
      <c r="AA1606" s="106"/>
      <c r="AB1606" s="106"/>
      <c r="AC1606" s="106"/>
      <c r="AD1606" s="106"/>
      <c r="AE1606" s="106"/>
      <c r="AF1606" s="109"/>
      <c r="AG1606" s="110"/>
      <c r="AH1606" s="111"/>
      <c r="AI1606" s="112"/>
      <c r="AJ1606" s="113"/>
      <c r="AK1606" s="114"/>
      <c r="AL1606" s="115"/>
      <c r="AM1606" s="106"/>
      <c r="AN1606" s="107"/>
      <c r="AQ1606" s="1"/>
    </row>
    <row r="1607" spans="1:43" ht="24">
      <c r="A1607" s="106" t="s">
        <v>16949</v>
      </c>
      <c r="B1607" s="106" t="s">
        <v>16988</v>
      </c>
      <c r="C1607" s="106" t="s">
        <v>17039</v>
      </c>
      <c r="D1607" s="21">
        <v>67</v>
      </c>
      <c r="E1607" s="106">
        <v>5</v>
      </c>
      <c r="F1607" s="106" t="s">
        <v>16981</v>
      </c>
      <c r="G1607" s="106" t="s">
        <v>16989</v>
      </c>
      <c r="H1607" s="106"/>
      <c r="I1607" s="106" t="s">
        <v>94</v>
      </c>
      <c r="J1607" s="106"/>
      <c r="K1607" s="107" t="s">
        <v>576</v>
      </c>
      <c r="L1607" s="107"/>
      <c r="M1607" s="108"/>
      <c r="N1607" s="109">
        <v>20</v>
      </c>
      <c r="O1607" s="110">
        <v>1</v>
      </c>
      <c r="P1607" s="111"/>
      <c r="Q1607" s="112">
        <v>2</v>
      </c>
      <c r="R1607" s="113">
        <v>1</v>
      </c>
      <c r="S1607" s="114">
        <v>2</v>
      </c>
      <c r="T1607" s="115"/>
      <c r="U1607" s="106"/>
      <c r="V1607" s="107" t="s">
        <v>16990</v>
      </c>
      <c r="W1607" s="107" t="s">
        <v>16991</v>
      </c>
      <c r="X1607" s="106"/>
      <c r="Y1607" s="106"/>
      <c r="Z1607" s="106"/>
      <c r="AA1607" s="106"/>
      <c r="AB1607" s="106"/>
      <c r="AC1607" s="106"/>
      <c r="AD1607" s="106"/>
      <c r="AE1607" s="106"/>
      <c r="AF1607" s="109"/>
      <c r="AG1607" s="110"/>
      <c r="AH1607" s="111"/>
      <c r="AI1607" s="112"/>
      <c r="AJ1607" s="113"/>
      <c r="AK1607" s="114"/>
      <c r="AL1607" s="115"/>
      <c r="AM1607" s="106"/>
      <c r="AN1607" s="107"/>
      <c r="AQ1607" s="1"/>
    </row>
    <row r="1608" spans="1:43" ht="84">
      <c r="A1608" s="106" t="s">
        <v>16949</v>
      </c>
      <c r="B1608" s="106" t="s">
        <v>16992</v>
      </c>
      <c r="C1608" s="106" t="s">
        <v>17039</v>
      </c>
      <c r="D1608" s="21">
        <v>68</v>
      </c>
      <c r="E1608" s="106">
        <v>2</v>
      </c>
      <c r="F1608" s="106" t="s">
        <v>16981</v>
      </c>
      <c r="G1608" s="106" t="s">
        <v>16993</v>
      </c>
      <c r="H1608" s="106"/>
      <c r="I1608" s="106" t="s">
        <v>104</v>
      </c>
      <c r="J1608" s="106"/>
      <c r="K1608" s="107" t="s">
        <v>1106</v>
      </c>
      <c r="L1608" s="107"/>
      <c r="M1608" s="108"/>
      <c r="N1608" s="109"/>
      <c r="O1608" s="110">
        <v>3</v>
      </c>
      <c r="P1608" s="111"/>
      <c r="Q1608" s="112"/>
      <c r="R1608" s="113"/>
      <c r="S1608" s="114"/>
      <c r="T1608" s="115">
        <v>2</v>
      </c>
      <c r="U1608" s="106"/>
      <c r="V1608" s="107" t="s">
        <v>16994</v>
      </c>
      <c r="W1608" s="107"/>
      <c r="X1608" s="106"/>
      <c r="Y1608" s="106"/>
      <c r="Z1608" s="106"/>
      <c r="AA1608" s="106"/>
      <c r="AB1608" s="106"/>
      <c r="AC1608" s="106"/>
      <c r="AD1608" s="106"/>
      <c r="AE1608" s="106"/>
      <c r="AF1608" s="109"/>
      <c r="AG1608" s="110"/>
      <c r="AH1608" s="111"/>
      <c r="AI1608" s="112"/>
      <c r="AJ1608" s="113"/>
      <c r="AK1608" s="114"/>
      <c r="AL1608" s="115"/>
      <c r="AM1608" s="106"/>
      <c r="AN1608" s="107"/>
      <c r="AQ1608" s="1"/>
    </row>
    <row r="1609" spans="1:43" ht="36">
      <c r="A1609" s="106" t="s">
        <v>16949</v>
      </c>
      <c r="B1609" s="106" t="s">
        <v>16995</v>
      </c>
      <c r="C1609" s="106" t="s">
        <v>17039</v>
      </c>
      <c r="D1609" s="21">
        <v>69</v>
      </c>
      <c r="E1609" s="106">
        <v>2</v>
      </c>
      <c r="F1609" s="106" t="s">
        <v>16981</v>
      </c>
      <c r="G1609" s="106" t="s">
        <v>16996</v>
      </c>
      <c r="H1609" s="106"/>
      <c r="I1609" s="106" t="s">
        <v>104</v>
      </c>
      <c r="J1609" s="106"/>
      <c r="K1609" s="107" t="s">
        <v>1106</v>
      </c>
      <c r="L1609" s="107" t="s">
        <v>16997</v>
      </c>
      <c r="M1609" s="108"/>
      <c r="N1609" s="109"/>
      <c r="O1609" s="110">
        <v>0</v>
      </c>
      <c r="P1609" s="111"/>
      <c r="Q1609" s="112"/>
      <c r="R1609" s="113"/>
      <c r="S1609" s="114"/>
      <c r="T1609" s="115">
        <v>5</v>
      </c>
      <c r="U1609" s="106"/>
      <c r="V1609" s="107" t="s">
        <v>16998</v>
      </c>
      <c r="W1609" s="107"/>
      <c r="X1609" s="106"/>
      <c r="Y1609" s="106"/>
      <c r="Z1609" s="106"/>
      <c r="AA1609" s="106"/>
      <c r="AB1609" s="106"/>
      <c r="AC1609" s="106"/>
      <c r="AD1609" s="106"/>
      <c r="AE1609" s="106"/>
      <c r="AF1609" s="109"/>
      <c r="AG1609" s="110"/>
      <c r="AH1609" s="111"/>
      <c r="AI1609" s="112"/>
      <c r="AJ1609" s="113"/>
      <c r="AK1609" s="114"/>
      <c r="AL1609" s="115"/>
      <c r="AM1609" s="106"/>
      <c r="AN1609" s="107"/>
      <c r="AQ1609" s="1"/>
    </row>
    <row r="1610" spans="1:43" ht="36">
      <c r="A1610" s="106" t="s">
        <v>16949</v>
      </c>
      <c r="B1610" s="106" t="s">
        <v>16999</v>
      </c>
      <c r="C1610" s="106" t="s">
        <v>17039</v>
      </c>
      <c r="D1610" s="21">
        <v>70</v>
      </c>
      <c r="E1610" s="106">
        <v>2</v>
      </c>
      <c r="F1610" s="106" t="s">
        <v>16981</v>
      </c>
      <c r="G1610" s="106" t="s">
        <v>17000</v>
      </c>
      <c r="H1610" s="106"/>
      <c r="I1610" s="106" t="s">
        <v>104</v>
      </c>
      <c r="J1610" s="106"/>
      <c r="K1610" s="107" t="s">
        <v>1106</v>
      </c>
      <c r="L1610" s="107" t="s">
        <v>17001</v>
      </c>
      <c r="M1610" s="108"/>
      <c r="N1610" s="109"/>
      <c r="O1610" s="110">
        <v>3</v>
      </c>
      <c r="P1610" s="111"/>
      <c r="Q1610" s="112"/>
      <c r="R1610" s="113"/>
      <c r="S1610" s="114"/>
      <c r="T1610" s="115">
        <v>4</v>
      </c>
      <c r="U1610" s="106"/>
      <c r="V1610" s="107" t="s">
        <v>17002</v>
      </c>
      <c r="W1610" s="107"/>
      <c r="X1610" s="106"/>
      <c r="Y1610" s="106"/>
      <c r="Z1610" s="106"/>
      <c r="AA1610" s="106"/>
      <c r="AB1610" s="106"/>
      <c r="AC1610" s="106"/>
      <c r="AD1610" s="106"/>
      <c r="AE1610" s="106"/>
      <c r="AF1610" s="109"/>
      <c r="AG1610" s="110"/>
      <c r="AH1610" s="111"/>
      <c r="AI1610" s="112"/>
      <c r="AJ1610" s="113"/>
      <c r="AK1610" s="114"/>
      <c r="AL1610" s="115"/>
      <c r="AM1610" s="106"/>
      <c r="AN1610" s="107"/>
      <c r="AQ1610" s="1"/>
    </row>
    <row r="1611" spans="1:43">
      <c r="A1611" s="106" t="s">
        <v>16949</v>
      </c>
      <c r="B1611" s="106" t="s">
        <v>17003</v>
      </c>
      <c r="C1611" s="106" t="s">
        <v>17039</v>
      </c>
      <c r="D1611" s="21">
        <v>71</v>
      </c>
      <c r="E1611" s="106">
        <v>3</v>
      </c>
      <c r="F1611" s="106" t="s">
        <v>16981</v>
      </c>
      <c r="G1611" s="106" t="s">
        <v>17004</v>
      </c>
      <c r="H1611" s="106"/>
      <c r="I1611" s="106" t="s">
        <v>104</v>
      </c>
      <c r="J1611" s="106"/>
      <c r="K1611" s="107" t="s">
        <v>1106</v>
      </c>
      <c r="L1611" s="107" t="s">
        <v>17005</v>
      </c>
      <c r="M1611" s="108"/>
      <c r="N1611" s="109"/>
      <c r="O1611" s="110">
        <v>2</v>
      </c>
      <c r="P1611" s="111"/>
      <c r="Q1611" s="112"/>
      <c r="R1611" s="113"/>
      <c r="S1611" s="114"/>
      <c r="T1611" s="115">
        <v>3</v>
      </c>
      <c r="U1611" s="106"/>
      <c r="V1611" s="107" t="s">
        <v>17006</v>
      </c>
      <c r="W1611" s="118" t="s">
        <v>17007</v>
      </c>
      <c r="X1611" s="106"/>
      <c r="Y1611" s="106"/>
      <c r="Z1611" s="106"/>
      <c r="AA1611" s="106"/>
      <c r="AB1611" s="106"/>
      <c r="AC1611" s="106"/>
      <c r="AD1611" s="106"/>
      <c r="AE1611" s="106"/>
      <c r="AF1611" s="109"/>
      <c r="AG1611" s="110"/>
      <c r="AH1611" s="111"/>
      <c r="AI1611" s="112"/>
      <c r="AJ1611" s="113"/>
      <c r="AK1611" s="114"/>
      <c r="AL1611" s="115"/>
      <c r="AM1611" s="106"/>
      <c r="AN1611" s="107"/>
      <c r="AQ1611" s="1"/>
    </row>
    <row r="1612" spans="1:43" ht="36">
      <c r="A1612" s="106" t="s">
        <v>16949</v>
      </c>
      <c r="B1612" s="106" t="s">
        <v>17008</v>
      </c>
      <c r="C1612" s="106" t="s">
        <v>17039</v>
      </c>
      <c r="D1612" s="21">
        <v>72</v>
      </c>
      <c r="E1612" s="106">
        <v>3</v>
      </c>
      <c r="F1612" s="106" t="s">
        <v>16981</v>
      </c>
      <c r="G1612" s="106" t="s">
        <v>17009</v>
      </c>
      <c r="H1612" s="106"/>
      <c r="I1612" s="106" t="s">
        <v>104</v>
      </c>
      <c r="J1612" s="106"/>
      <c r="K1612" s="107" t="s">
        <v>1106</v>
      </c>
      <c r="L1612" s="118" t="s">
        <v>17005</v>
      </c>
      <c r="M1612" s="108"/>
      <c r="N1612" s="109"/>
      <c r="O1612" s="110">
        <v>2</v>
      </c>
      <c r="P1612" s="111"/>
      <c r="Q1612" s="112"/>
      <c r="R1612" s="113"/>
      <c r="S1612" s="114"/>
      <c r="T1612" s="115">
        <v>6</v>
      </c>
      <c r="U1612" s="106"/>
      <c r="V1612" s="107" t="s">
        <v>17010</v>
      </c>
      <c r="W1612" s="107" t="s">
        <v>17011</v>
      </c>
      <c r="X1612" s="106"/>
      <c r="Y1612" s="106"/>
      <c r="Z1612" s="106"/>
      <c r="AA1612" s="106"/>
      <c r="AB1612" s="106"/>
      <c r="AC1612" s="106"/>
      <c r="AD1612" s="106"/>
      <c r="AE1612" s="106"/>
      <c r="AF1612" s="109"/>
      <c r="AG1612" s="110"/>
      <c r="AH1612" s="111"/>
      <c r="AI1612" s="112"/>
      <c r="AJ1612" s="113"/>
      <c r="AK1612" s="114"/>
      <c r="AL1612" s="115"/>
      <c r="AM1612" s="106"/>
      <c r="AN1612" s="107"/>
      <c r="AQ1612" s="1"/>
    </row>
    <row r="1613" spans="1:43" ht="24">
      <c r="A1613" s="106" t="s">
        <v>16949</v>
      </c>
      <c r="B1613" s="106" t="s">
        <v>17012</v>
      </c>
      <c r="C1613" s="106" t="s">
        <v>17039</v>
      </c>
      <c r="D1613" s="21">
        <v>73</v>
      </c>
      <c r="E1613" s="106">
        <v>3</v>
      </c>
      <c r="F1613" s="106" t="s">
        <v>16981</v>
      </c>
      <c r="G1613" s="106" t="s">
        <v>17013</v>
      </c>
      <c r="H1613" s="106"/>
      <c r="I1613" s="106" t="s">
        <v>82</v>
      </c>
      <c r="J1613" s="106"/>
      <c r="K1613" s="107"/>
      <c r="L1613" s="107"/>
      <c r="M1613" s="108"/>
      <c r="N1613" s="109"/>
      <c r="O1613" s="110"/>
      <c r="P1613" s="111"/>
      <c r="Q1613" s="112"/>
      <c r="R1613" s="113"/>
      <c r="S1613" s="114"/>
      <c r="T1613" s="115"/>
      <c r="U1613" s="106"/>
      <c r="V1613" s="107" t="s">
        <v>17014</v>
      </c>
      <c r="W1613" s="107" t="s">
        <v>17015</v>
      </c>
      <c r="X1613" s="106"/>
      <c r="Y1613" s="106"/>
      <c r="Z1613" s="106"/>
      <c r="AA1613" s="106"/>
      <c r="AB1613" s="106"/>
      <c r="AC1613" s="106"/>
      <c r="AD1613" s="106"/>
      <c r="AE1613" s="106"/>
      <c r="AF1613" s="109"/>
      <c r="AG1613" s="110"/>
      <c r="AH1613" s="111"/>
      <c r="AI1613" s="112"/>
      <c r="AJ1613" s="113"/>
      <c r="AK1613" s="114"/>
      <c r="AL1613" s="115"/>
      <c r="AM1613" s="106"/>
      <c r="AN1613" s="107"/>
      <c r="AQ1613" s="1"/>
    </row>
    <row r="1614" spans="1:43">
      <c r="A1614" s="106" t="s">
        <v>16949</v>
      </c>
      <c r="B1614" s="106" t="s">
        <v>17016</v>
      </c>
      <c r="C1614" s="106" t="s">
        <v>17039</v>
      </c>
      <c r="D1614" s="21">
        <v>74</v>
      </c>
      <c r="E1614" s="106">
        <v>3</v>
      </c>
      <c r="F1614" s="106" t="s">
        <v>16981</v>
      </c>
      <c r="G1614" s="106" t="s">
        <v>17017</v>
      </c>
      <c r="H1614" s="106"/>
      <c r="I1614" s="106" t="s">
        <v>82</v>
      </c>
      <c r="J1614" s="106"/>
      <c r="K1614" s="107" t="s">
        <v>5748</v>
      </c>
      <c r="L1614" s="107" t="s">
        <v>5748</v>
      </c>
      <c r="M1614" s="108"/>
      <c r="N1614" s="109"/>
      <c r="O1614" s="110"/>
      <c r="P1614" s="111"/>
      <c r="Q1614" s="112"/>
      <c r="R1614" s="113"/>
      <c r="S1614" s="114"/>
      <c r="T1614" s="115"/>
      <c r="U1614" s="106"/>
      <c r="V1614" s="106" t="s">
        <v>17018</v>
      </c>
      <c r="W1614" s="107"/>
      <c r="X1614" s="106"/>
      <c r="Y1614" s="106"/>
      <c r="Z1614" s="106"/>
      <c r="AA1614" s="106"/>
      <c r="AB1614" s="106"/>
      <c r="AC1614" s="106"/>
      <c r="AD1614" s="106"/>
      <c r="AE1614" s="106"/>
      <c r="AF1614" s="109"/>
      <c r="AG1614" s="110"/>
      <c r="AH1614" s="111"/>
      <c r="AI1614" s="112"/>
      <c r="AJ1614" s="113"/>
      <c r="AK1614" s="114"/>
      <c r="AL1614" s="115"/>
      <c r="AM1614" s="106"/>
      <c r="AN1614" s="107"/>
      <c r="AQ1614" s="1"/>
    </row>
    <row r="1615" spans="1:43" ht="60">
      <c r="A1615" s="106" t="s">
        <v>16949</v>
      </c>
      <c r="B1615" s="106" t="s">
        <v>17019</v>
      </c>
      <c r="C1615" s="106" t="s">
        <v>17039</v>
      </c>
      <c r="D1615" s="21">
        <v>75</v>
      </c>
      <c r="E1615" s="106">
        <v>1</v>
      </c>
      <c r="F1615" s="106" t="s">
        <v>16981</v>
      </c>
      <c r="G1615" s="106" t="s">
        <v>17020</v>
      </c>
      <c r="H1615" s="106"/>
      <c r="I1615" s="106" t="s">
        <v>12242</v>
      </c>
      <c r="J1615" s="106"/>
      <c r="K1615" s="107"/>
      <c r="L1615" s="107"/>
      <c r="M1615" s="108"/>
      <c r="N1615" s="109"/>
      <c r="O1615" s="110"/>
      <c r="P1615" s="111"/>
      <c r="Q1615" s="112"/>
      <c r="R1615" s="113"/>
      <c r="S1615" s="114"/>
      <c r="T1615" s="115">
        <v>5</v>
      </c>
      <c r="U1615" s="106">
        <v>10</v>
      </c>
      <c r="V1615" s="107" t="s">
        <v>17021</v>
      </c>
      <c r="W1615" s="107"/>
      <c r="X1615" s="106"/>
      <c r="Y1615" s="106"/>
      <c r="Z1615" s="106"/>
      <c r="AA1615" s="106"/>
      <c r="AB1615" s="106"/>
      <c r="AC1615" s="106"/>
      <c r="AD1615" s="106"/>
      <c r="AE1615" s="106"/>
      <c r="AF1615" s="109"/>
      <c r="AG1615" s="110"/>
      <c r="AH1615" s="111"/>
      <c r="AI1615" s="112"/>
      <c r="AJ1615" s="113"/>
      <c r="AK1615" s="114"/>
      <c r="AL1615" s="115"/>
      <c r="AM1615" s="106"/>
      <c r="AN1615" s="107"/>
      <c r="AQ1615" s="1"/>
    </row>
    <row r="1616" spans="1:43" ht="48">
      <c r="A1616" s="106" t="s">
        <v>16949</v>
      </c>
      <c r="B1616" s="106" t="s">
        <v>17022</v>
      </c>
      <c r="C1616" s="106" t="s">
        <v>17039</v>
      </c>
      <c r="D1616" s="21">
        <v>76</v>
      </c>
      <c r="E1616" s="106">
        <v>1</v>
      </c>
      <c r="F1616" s="106" t="s">
        <v>16981</v>
      </c>
      <c r="G1616" s="106" t="s">
        <v>17023</v>
      </c>
      <c r="H1616" s="106"/>
      <c r="I1616" s="106" t="s">
        <v>125</v>
      </c>
      <c r="J1616" s="106"/>
      <c r="K1616" s="107"/>
      <c r="L1616" s="107"/>
      <c r="M1616" s="108"/>
      <c r="N1616" s="109"/>
      <c r="O1616" s="110"/>
      <c r="P1616" s="111"/>
      <c r="Q1616" s="112"/>
      <c r="R1616" s="113"/>
      <c r="S1616" s="114"/>
      <c r="T1616" s="115"/>
      <c r="U1616" s="106"/>
      <c r="V1616" s="107" t="s">
        <v>17024</v>
      </c>
      <c r="W1616" s="107"/>
      <c r="X1616" s="106"/>
      <c r="Y1616" s="106" t="s">
        <v>17023</v>
      </c>
      <c r="Z1616" s="106"/>
      <c r="AA1616" s="106" t="s">
        <v>125</v>
      </c>
      <c r="AB1616" s="106"/>
      <c r="AC1616" s="106"/>
      <c r="AD1616" s="106">
        <v>5</v>
      </c>
      <c r="AE1616" s="106"/>
      <c r="AF1616" s="109"/>
      <c r="AG1616" s="110"/>
      <c r="AH1616" s="111"/>
      <c r="AI1616" s="112"/>
      <c r="AJ1616" s="113"/>
      <c r="AK1616" s="114"/>
      <c r="AL1616" s="115">
        <v>5</v>
      </c>
      <c r="AM1616" s="106"/>
      <c r="AN1616" s="192" t="s">
        <v>17025</v>
      </c>
      <c r="AQ1616" s="1"/>
    </row>
    <row r="1617" spans="1:43" ht="60">
      <c r="A1617" s="106" t="s">
        <v>16949</v>
      </c>
      <c r="B1617" s="106" t="s">
        <v>17026</v>
      </c>
      <c r="C1617" s="106" t="s">
        <v>17039</v>
      </c>
      <c r="D1617" s="21">
        <v>77</v>
      </c>
      <c r="E1617" s="106">
        <v>1</v>
      </c>
      <c r="F1617" s="106" t="s">
        <v>16981</v>
      </c>
      <c r="G1617" s="106" t="s">
        <v>17027</v>
      </c>
      <c r="H1617" s="106"/>
      <c r="I1617" s="106" t="s">
        <v>125</v>
      </c>
      <c r="J1617" s="106"/>
      <c r="K1617" s="107"/>
      <c r="L1617" s="107"/>
      <c r="M1617" s="108"/>
      <c r="N1617" s="109"/>
      <c r="O1617" s="110"/>
      <c r="P1617" s="111"/>
      <c r="Q1617" s="112"/>
      <c r="R1617" s="113"/>
      <c r="S1617" s="114"/>
      <c r="T1617" s="115"/>
      <c r="U1617" s="106"/>
      <c r="V1617" s="107" t="s">
        <v>17028</v>
      </c>
      <c r="W1617" s="107"/>
      <c r="X1617" s="106"/>
      <c r="Y1617" s="106" t="s">
        <v>17027</v>
      </c>
      <c r="Z1617" s="106"/>
      <c r="AA1617" s="106" t="s">
        <v>125</v>
      </c>
      <c r="AB1617" s="106"/>
      <c r="AC1617" s="106"/>
      <c r="AD1617" s="106">
        <v>5</v>
      </c>
      <c r="AE1617" s="106"/>
      <c r="AF1617" s="109"/>
      <c r="AG1617" s="110"/>
      <c r="AH1617" s="111"/>
      <c r="AI1617" s="112"/>
      <c r="AJ1617" s="113"/>
      <c r="AK1617" s="114"/>
      <c r="AL1617" s="115">
        <v>5</v>
      </c>
      <c r="AM1617" s="106"/>
      <c r="AN1617" s="193" t="s">
        <v>17029</v>
      </c>
      <c r="AQ1617" s="1"/>
    </row>
    <row r="1618" spans="1:43" ht="72">
      <c r="A1618" s="106" t="s">
        <v>16949</v>
      </c>
      <c r="B1618" s="106" t="s">
        <v>17030</v>
      </c>
      <c r="C1618" s="106" t="s">
        <v>17039</v>
      </c>
      <c r="D1618" s="21">
        <v>78</v>
      </c>
      <c r="E1618" s="106">
        <v>1</v>
      </c>
      <c r="F1618" s="106" t="s">
        <v>16981</v>
      </c>
      <c r="G1618" s="106" t="s">
        <v>17031</v>
      </c>
      <c r="H1618" s="106"/>
      <c r="I1618" s="106" t="s">
        <v>125</v>
      </c>
      <c r="J1618" s="106"/>
      <c r="K1618" s="107"/>
      <c r="L1618" s="107"/>
      <c r="M1618" s="108"/>
      <c r="N1618" s="109"/>
      <c r="O1618" s="110"/>
      <c r="P1618" s="111"/>
      <c r="Q1618" s="112"/>
      <c r="R1618" s="113"/>
      <c r="S1618" s="114"/>
      <c r="T1618" s="115"/>
      <c r="U1618" s="106"/>
      <c r="V1618" s="107" t="s">
        <v>17032</v>
      </c>
      <c r="W1618" s="107"/>
      <c r="X1618" s="106"/>
      <c r="Y1618" s="106" t="s">
        <v>17031</v>
      </c>
      <c r="Z1618" s="106"/>
      <c r="AA1618" s="106" t="s">
        <v>125</v>
      </c>
      <c r="AB1618" s="106"/>
      <c r="AC1618" s="106"/>
      <c r="AD1618" s="106">
        <v>5</v>
      </c>
      <c r="AE1618" s="106"/>
      <c r="AF1618" s="109"/>
      <c r="AG1618" s="110"/>
      <c r="AH1618" s="111"/>
      <c r="AI1618" s="112"/>
      <c r="AJ1618" s="113"/>
      <c r="AK1618" s="114"/>
      <c r="AL1618" s="115">
        <v>5</v>
      </c>
      <c r="AM1618" s="106"/>
      <c r="AN1618" s="192" t="s">
        <v>17033</v>
      </c>
      <c r="AQ1618" s="1"/>
    </row>
    <row r="1619" spans="1:43" ht="84.75" thickBot="1">
      <c r="A1619" s="106" t="s">
        <v>16949</v>
      </c>
      <c r="B1619" s="106" t="s">
        <v>17034</v>
      </c>
      <c r="C1619" s="106" t="s">
        <v>17039</v>
      </c>
      <c r="D1619" s="21">
        <v>80</v>
      </c>
      <c r="E1619" s="106">
        <v>1</v>
      </c>
      <c r="F1619" s="106" t="s">
        <v>16981</v>
      </c>
      <c r="G1619" s="106" t="s">
        <v>17035</v>
      </c>
      <c r="H1619" s="106"/>
      <c r="I1619" s="106" t="s">
        <v>88</v>
      </c>
      <c r="J1619" s="106"/>
      <c r="K1619" s="107" t="s">
        <v>17036</v>
      </c>
      <c r="L1619" s="107"/>
      <c r="M1619" s="108"/>
      <c r="N1619" s="109"/>
      <c r="O1619" s="110"/>
      <c r="P1619" s="111"/>
      <c r="Q1619" s="112"/>
      <c r="R1619" s="113"/>
      <c r="S1619" s="114"/>
      <c r="T1619" s="115"/>
      <c r="U1619" s="106"/>
      <c r="V1619" s="107" t="s">
        <v>17037</v>
      </c>
      <c r="W1619" s="107"/>
      <c r="X1619" s="106"/>
      <c r="Y1619" s="106" t="s">
        <v>5535</v>
      </c>
      <c r="Z1619" s="106"/>
      <c r="AA1619" s="106" t="s">
        <v>88</v>
      </c>
      <c r="AB1619" s="106"/>
      <c r="AC1619" s="106"/>
      <c r="AD1619" s="106"/>
      <c r="AE1619" s="106"/>
      <c r="AF1619" s="109"/>
      <c r="AG1619" s="110"/>
      <c r="AH1619" s="111"/>
      <c r="AI1619" s="112"/>
      <c r="AJ1619" s="113"/>
      <c r="AK1619" s="114"/>
      <c r="AL1619" s="115"/>
      <c r="AM1619" s="106"/>
      <c r="AN1619" s="192" t="s">
        <v>17038</v>
      </c>
      <c r="AQ1619" s="1"/>
    </row>
    <row r="1620" spans="1:43" ht="13.5" thickBot="1">
      <c r="A1620" s="106" t="s">
        <v>16949</v>
      </c>
      <c r="B1620" s="107" t="s">
        <v>17041</v>
      </c>
      <c r="C1620" s="106" t="s">
        <v>17039</v>
      </c>
      <c r="D1620" s="106">
        <v>999</v>
      </c>
      <c r="E1620" s="106">
        <v>0</v>
      </c>
      <c r="F1620" s="106" t="s">
        <v>16981</v>
      </c>
      <c r="G1620" s="106" t="s">
        <v>16981</v>
      </c>
      <c r="H1620" s="106"/>
      <c r="I1620" s="1" t="s">
        <v>13388</v>
      </c>
      <c r="J1620" s="106"/>
      <c r="K1620" s="107"/>
      <c r="L1620" s="2" t="s">
        <v>14747</v>
      </c>
      <c r="M1620" s="108"/>
      <c r="N1620" s="109"/>
      <c r="O1620" s="110"/>
      <c r="P1620" s="111"/>
      <c r="Q1620" s="112"/>
      <c r="R1620" s="113"/>
      <c r="S1620" s="114"/>
      <c r="T1620" s="115"/>
      <c r="U1620" s="106"/>
      <c r="V1620" s="107"/>
      <c r="W1620" s="107"/>
      <c r="X1620" s="130"/>
      <c r="Y1620" s="106"/>
      <c r="Z1620" s="106"/>
      <c r="AA1620" s="106"/>
      <c r="AB1620" s="106"/>
      <c r="AC1620" s="106"/>
      <c r="AD1620" s="106"/>
      <c r="AE1620" s="106"/>
      <c r="AF1620" s="109"/>
      <c r="AG1620" s="110"/>
      <c r="AH1620" s="111"/>
      <c r="AI1620" s="112"/>
      <c r="AJ1620" s="113"/>
      <c r="AK1620" s="114"/>
      <c r="AL1620" s="115"/>
      <c r="AM1620" s="106"/>
      <c r="AN1620" s="107"/>
      <c r="AP1620" s="1"/>
      <c r="AQ1620" s="1"/>
    </row>
    <row r="1621" spans="1:43" ht="13.5" thickBot="1">
      <c r="A1621" s="106" t="s">
        <v>17419</v>
      </c>
      <c r="B1621" s="191" t="s">
        <v>17420</v>
      </c>
      <c r="C1621" s="106" t="s">
        <v>17509</v>
      </c>
      <c r="D1621" s="21">
        <v>81</v>
      </c>
      <c r="E1621" s="106">
        <v>1</v>
      </c>
      <c r="F1621" s="106"/>
      <c r="G1621" s="106" t="s">
        <v>17421</v>
      </c>
      <c r="H1621" s="106"/>
      <c r="I1621" s="106" t="s">
        <v>27</v>
      </c>
      <c r="J1621" s="106" t="s">
        <v>57</v>
      </c>
      <c r="K1621" s="107" t="s">
        <v>368</v>
      </c>
      <c r="L1621" s="107"/>
      <c r="M1621" s="108">
        <v>9</v>
      </c>
      <c r="N1621" s="109"/>
      <c r="O1621" s="110"/>
      <c r="P1621" s="111">
        <v>1</v>
      </c>
      <c r="Q1621" s="112">
        <v>2</v>
      </c>
      <c r="R1621" s="113">
        <v>3</v>
      </c>
      <c r="S1621" s="114">
        <v>3</v>
      </c>
      <c r="T1621" s="115"/>
      <c r="U1621" s="106"/>
      <c r="V1621" s="116" t="s">
        <v>17422</v>
      </c>
      <c r="W1621" s="107"/>
      <c r="X1621" s="106"/>
      <c r="Y1621" s="106"/>
      <c r="Z1621" s="106"/>
      <c r="AA1621" s="106"/>
      <c r="AB1621" s="106"/>
      <c r="AC1621" s="106"/>
      <c r="AD1621" s="106"/>
      <c r="AE1621" s="106"/>
      <c r="AF1621" s="109"/>
      <c r="AG1621" s="110"/>
      <c r="AH1621" s="111"/>
      <c r="AI1621" s="112"/>
      <c r="AJ1621" s="113"/>
      <c r="AK1621" s="114"/>
      <c r="AL1621" s="115"/>
      <c r="AM1621" s="106"/>
      <c r="AN1621" s="107"/>
      <c r="AP1621" s="1"/>
      <c r="AQ1621" s="1"/>
    </row>
    <row r="1622" spans="1:43" ht="36.75" thickBot="1">
      <c r="A1622" s="106" t="s">
        <v>17419</v>
      </c>
      <c r="B1622" s="130" t="s">
        <v>17423</v>
      </c>
      <c r="C1622" s="106" t="s">
        <v>17509</v>
      </c>
      <c r="D1622" s="21">
        <v>82</v>
      </c>
      <c r="E1622" s="106">
        <v>3</v>
      </c>
      <c r="F1622" s="106"/>
      <c r="G1622" s="106" t="s">
        <v>17424</v>
      </c>
      <c r="H1622" s="106"/>
      <c r="I1622" s="106" t="s">
        <v>56</v>
      </c>
      <c r="J1622" s="106" t="s">
        <v>28</v>
      </c>
      <c r="K1622" s="106" t="s">
        <v>324</v>
      </c>
      <c r="L1622" s="107"/>
      <c r="M1622" s="108">
        <v>0</v>
      </c>
      <c r="N1622" s="109"/>
      <c r="O1622" s="110"/>
      <c r="P1622" s="111"/>
      <c r="Q1622" s="112"/>
      <c r="R1622" s="113"/>
      <c r="S1622" s="114"/>
      <c r="T1622" s="115"/>
      <c r="U1622" s="106"/>
      <c r="V1622" s="107" t="s">
        <v>17425</v>
      </c>
      <c r="W1622" s="107"/>
      <c r="X1622" s="106"/>
      <c r="Y1622" s="106"/>
      <c r="Z1622" s="106"/>
      <c r="AA1622" s="106"/>
      <c r="AB1622" s="106"/>
      <c r="AC1622" s="106"/>
      <c r="AD1622" s="106"/>
      <c r="AE1622" s="106"/>
      <c r="AF1622" s="109"/>
      <c r="AG1622" s="110"/>
      <c r="AH1622" s="111"/>
      <c r="AI1622" s="112"/>
      <c r="AJ1622" s="113"/>
      <c r="AK1622" s="114"/>
      <c r="AL1622" s="115"/>
      <c r="AM1622" s="106"/>
      <c r="AN1622" s="107"/>
      <c r="AQ1622" s="1"/>
    </row>
    <row r="1623" spans="1:43" ht="13.5" thickBot="1">
      <c r="A1623" s="106" t="s">
        <v>17419</v>
      </c>
      <c r="B1623" s="130" t="s">
        <v>17426</v>
      </c>
      <c r="C1623" s="106" t="s">
        <v>17509</v>
      </c>
      <c r="D1623" s="21">
        <v>83</v>
      </c>
      <c r="E1623" s="106">
        <v>3</v>
      </c>
      <c r="F1623" s="106"/>
      <c r="G1623" s="106" t="s">
        <v>17427</v>
      </c>
      <c r="H1623" s="106"/>
      <c r="I1623" s="106" t="s">
        <v>63</v>
      </c>
      <c r="J1623" s="106" t="s">
        <v>28</v>
      </c>
      <c r="K1623" s="106"/>
      <c r="L1623" s="107"/>
      <c r="M1623" s="108">
        <v>2</v>
      </c>
      <c r="N1623" s="109"/>
      <c r="O1623" s="110"/>
      <c r="P1623" s="111"/>
      <c r="Q1623" s="112"/>
      <c r="R1623" s="113"/>
      <c r="S1623" s="114"/>
      <c r="T1623" s="115"/>
      <c r="U1623" s="106"/>
      <c r="V1623" s="107" t="s">
        <v>17428</v>
      </c>
      <c r="W1623" s="107"/>
      <c r="X1623" s="106"/>
      <c r="Y1623" s="106"/>
      <c r="Z1623" s="106"/>
      <c r="AA1623" s="106"/>
      <c r="AB1623" s="106"/>
      <c r="AC1623" s="106"/>
      <c r="AD1623" s="106"/>
      <c r="AE1623" s="106"/>
      <c r="AF1623" s="109"/>
      <c r="AG1623" s="110"/>
      <c r="AH1623" s="111"/>
      <c r="AI1623" s="112"/>
      <c r="AJ1623" s="113"/>
      <c r="AK1623" s="114"/>
      <c r="AL1623" s="115"/>
      <c r="AM1623" s="106"/>
      <c r="AN1623" s="107"/>
      <c r="AQ1623" s="1"/>
    </row>
    <row r="1624" spans="1:43" ht="48.75" thickBot="1">
      <c r="A1624" s="106" t="s">
        <v>17419</v>
      </c>
      <c r="B1624" s="191" t="s">
        <v>17429</v>
      </c>
      <c r="C1624" s="106" t="s">
        <v>17509</v>
      </c>
      <c r="D1624" s="21">
        <v>84</v>
      </c>
      <c r="E1624" s="106">
        <v>3</v>
      </c>
      <c r="F1624" s="106"/>
      <c r="G1624" s="106" t="s">
        <v>17430</v>
      </c>
      <c r="H1624" s="106"/>
      <c r="I1624" s="106" t="s">
        <v>38</v>
      </c>
      <c r="J1624" s="106" t="s">
        <v>50</v>
      </c>
      <c r="K1624" s="106" t="s">
        <v>159</v>
      </c>
      <c r="L1624" s="107"/>
      <c r="M1624" s="108">
        <v>4</v>
      </c>
      <c r="N1624" s="109"/>
      <c r="O1624" s="110"/>
      <c r="P1624" s="111">
        <v>1</v>
      </c>
      <c r="Q1624" s="112">
        <v>1</v>
      </c>
      <c r="R1624" s="113">
        <v>0</v>
      </c>
      <c r="S1624" s="114">
        <v>3</v>
      </c>
      <c r="T1624" s="115"/>
      <c r="U1624" s="106"/>
      <c r="V1624" s="107" t="s">
        <v>17431</v>
      </c>
      <c r="W1624" s="107"/>
      <c r="X1624" s="106"/>
      <c r="Y1624" s="106"/>
      <c r="Z1624" s="106"/>
      <c r="AA1624" s="106"/>
      <c r="AB1624" s="106"/>
      <c r="AC1624" s="106"/>
      <c r="AD1624" s="106"/>
      <c r="AE1624" s="106"/>
      <c r="AF1624" s="109"/>
      <c r="AG1624" s="110"/>
      <c r="AH1624" s="111"/>
      <c r="AI1624" s="112"/>
      <c r="AJ1624" s="113"/>
      <c r="AK1624" s="114"/>
      <c r="AL1624" s="115"/>
      <c r="AM1624" s="106"/>
      <c r="AN1624" s="107"/>
      <c r="AQ1624" s="1"/>
    </row>
    <row r="1625" spans="1:43" ht="72.75" thickBot="1">
      <c r="A1625" s="106" t="s">
        <v>17419</v>
      </c>
      <c r="B1625" s="130" t="s">
        <v>17432</v>
      </c>
      <c r="C1625" s="106" t="s">
        <v>17509</v>
      </c>
      <c r="D1625" s="21">
        <v>85</v>
      </c>
      <c r="E1625" s="106">
        <v>3</v>
      </c>
      <c r="F1625" s="106"/>
      <c r="G1625" s="107" t="s">
        <v>17433</v>
      </c>
      <c r="H1625" s="106"/>
      <c r="I1625" s="106" t="s">
        <v>63</v>
      </c>
      <c r="J1625" s="106" t="s">
        <v>50</v>
      </c>
      <c r="K1625" s="106"/>
      <c r="L1625" s="107"/>
      <c r="M1625" s="108">
        <v>3</v>
      </c>
      <c r="N1625" s="109"/>
      <c r="O1625" s="110"/>
      <c r="P1625" s="111"/>
      <c r="Q1625" s="112"/>
      <c r="R1625" s="113"/>
      <c r="S1625" s="114"/>
      <c r="T1625" s="115"/>
      <c r="U1625" s="106"/>
      <c r="V1625" s="107" t="s">
        <v>17434</v>
      </c>
      <c r="W1625" s="107"/>
      <c r="X1625" s="106"/>
      <c r="Y1625" s="106"/>
      <c r="Z1625" s="106"/>
      <c r="AA1625" s="106"/>
      <c r="AB1625" s="106"/>
      <c r="AC1625" s="106"/>
      <c r="AD1625" s="106"/>
      <c r="AE1625" s="106"/>
      <c r="AF1625" s="109"/>
      <c r="AG1625" s="110"/>
      <c r="AH1625" s="111"/>
      <c r="AI1625" s="112"/>
      <c r="AJ1625" s="113"/>
      <c r="AK1625" s="114"/>
      <c r="AL1625" s="115"/>
      <c r="AM1625" s="106"/>
      <c r="AN1625" s="107"/>
      <c r="AQ1625" s="1"/>
    </row>
    <row r="1626" spans="1:43" ht="36.75" thickBot="1">
      <c r="A1626" s="106" t="s">
        <v>17419</v>
      </c>
      <c r="B1626" s="130" t="s">
        <v>17435</v>
      </c>
      <c r="C1626" s="106" t="s">
        <v>17509</v>
      </c>
      <c r="D1626" s="21">
        <v>86</v>
      </c>
      <c r="E1626" s="106">
        <v>3</v>
      </c>
      <c r="F1626" s="106"/>
      <c r="G1626" s="107" t="s">
        <v>17436</v>
      </c>
      <c r="H1626" s="106"/>
      <c r="I1626" s="106" t="s">
        <v>56</v>
      </c>
      <c r="J1626" s="106" t="s">
        <v>57</v>
      </c>
      <c r="K1626" s="106" t="s">
        <v>568</v>
      </c>
      <c r="L1626" s="107"/>
      <c r="M1626" s="108">
        <v>1</v>
      </c>
      <c r="N1626" s="109"/>
      <c r="O1626" s="110"/>
      <c r="P1626" s="111"/>
      <c r="Q1626" s="112"/>
      <c r="R1626" s="113"/>
      <c r="S1626" s="114"/>
      <c r="T1626" s="115"/>
      <c r="U1626" s="106"/>
      <c r="V1626" s="107" t="s">
        <v>17437</v>
      </c>
      <c r="W1626" s="107"/>
      <c r="X1626" s="106"/>
      <c r="Y1626" s="106"/>
      <c r="Z1626" s="106"/>
      <c r="AA1626" s="106"/>
      <c r="AB1626" s="106"/>
      <c r="AC1626" s="106"/>
      <c r="AD1626" s="106"/>
      <c r="AE1626" s="106"/>
      <c r="AF1626" s="109"/>
      <c r="AG1626" s="110"/>
      <c r="AH1626" s="111"/>
      <c r="AI1626" s="112"/>
      <c r="AJ1626" s="113"/>
      <c r="AK1626" s="114"/>
      <c r="AL1626" s="115"/>
      <c r="AM1626" s="106"/>
      <c r="AN1626" s="107"/>
    </row>
    <row r="1627" spans="1:43" ht="60.75" thickBot="1">
      <c r="A1627" s="106" t="s">
        <v>17419</v>
      </c>
      <c r="B1627" s="130" t="s">
        <v>17438</v>
      </c>
      <c r="C1627" s="106" t="s">
        <v>17509</v>
      </c>
      <c r="D1627" s="21">
        <v>87</v>
      </c>
      <c r="E1627" s="106">
        <v>3</v>
      </c>
      <c r="F1627" s="106"/>
      <c r="G1627" s="106" t="s">
        <v>17439</v>
      </c>
      <c r="H1627" s="106"/>
      <c r="I1627" s="106" t="s">
        <v>12242</v>
      </c>
      <c r="J1627" s="106" t="s">
        <v>57</v>
      </c>
      <c r="K1627" s="106"/>
      <c r="L1627" s="107"/>
      <c r="M1627" s="108">
        <v>1</v>
      </c>
      <c r="N1627" s="109"/>
      <c r="O1627" s="110"/>
      <c r="P1627" s="111"/>
      <c r="Q1627" s="112"/>
      <c r="R1627" s="113"/>
      <c r="S1627" s="114"/>
      <c r="T1627" s="115"/>
      <c r="U1627" s="106">
        <v>1</v>
      </c>
      <c r="V1627" s="107" t="s">
        <v>17440</v>
      </c>
      <c r="W1627" s="107"/>
      <c r="X1627" s="106"/>
      <c r="Y1627" s="106"/>
      <c r="Z1627" s="106"/>
      <c r="AA1627" s="106"/>
      <c r="AB1627" s="106"/>
      <c r="AC1627" s="106"/>
      <c r="AD1627" s="106"/>
      <c r="AE1627" s="106"/>
      <c r="AF1627" s="109"/>
      <c r="AG1627" s="110"/>
      <c r="AH1627" s="111"/>
      <c r="AI1627" s="112"/>
      <c r="AJ1627" s="113"/>
      <c r="AK1627" s="114"/>
      <c r="AL1627" s="115"/>
      <c r="AM1627" s="106"/>
      <c r="AN1627" s="107"/>
    </row>
    <row r="1628" spans="1:43" ht="36.75" thickBot="1">
      <c r="A1628" s="106" t="s">
        <v>17419</v>
      </c>
      <c r="B1628" s="130" t="s">
        <v>17441</v>
      </c>
      <c r="C1628" s="106" t="s">
        <v>17509</v>
      </c>
      <c r="D1628" s="21">
        <v>88</v>
      </c>
      <c r="E1628" s="106">
        <v>3</v>
      </c>
      <c r="F1628" s="106"/>
      <c r="G1628" s="106" t="s">
        <v>17442</v>
      </c>
      <c r="H1628" s="106"/>
      <c r="I1628" s="106" t="s">
        <v>56</v>
      </c>
      <c r="J1628" s="106" t="s">
        <v>39</v>
      </c>
      <c r="K1628" s="106" t="s">
        <v>3659</v>
      </c>
      <c r="L1628" s="107"/>
      <c r="M1628" s="108">
        <v>1</v>
      </c>
      <c r="N1628" s="109"/>
      <c r="O1628" s="110"/>
      <c r="P1628" s="111"/>
      <c r="Q1628" s="112"/>
      <c r="R1628" s="113"/>
      <c r="S1628" s="114"/>
      <c r="T1628" s="115">
        <v>6</v>
      </c>
      <c r="U1628" s="106"/>
      <c r="V1628" s="107" t="s">
        <v>17443</v>
      </c>
      <c r="W1628" s="107"/>
      <c r="X1628" s="106"/>
      <c r="Y1628" s="106"/>
      <c r="Z1628" s="106"/>
      <c r="AA1628" s="106"/>
      <c r="AB1628" s="106"/>
      <c r="AC1628" s="106"/>
      <c r="AD1628" s="106"/>
      <c r="AE1628" s="106"/>
      <c r="AF1628" s="109"/>
      <c r="AG1628" s="110"/>
      <c r="AH1628" s="111"/>
      <c r="AI1628" s="112"/>
      <c r="AJ1628" s="113"/>
      <c r="AK1628" s="114"/>
      <c r="AL1628" s="115"/>
      <c r="AM1628" s="106"/>
      <c r="AN1628" s="107"/>
    </row>
    <row r="1629" spans="1:43" ht="24">
      <c r="A1629" s="106" t="s">
        <v>17419</v>
      </c>
      <c r="B1629" s="106" t="s">
        <v>17444</v>
      </c>
      <c r="C1629" s="106" t="s">
        <v>17509</v>
      </c>
      <c r="D1629" s="21">
        <v>89</v>
      </c>
      <c r="E1629" s="106">
        <v>3</v>
      </c>
      <c r="F1629" s="106"/>
      <c r="G1629" s="106" t="s">
        <v>17445</v>
      </c>
      <c r="H1629" s="106"/>
      <c r="I1629" s="106" t="s">
        <v>63</v>
      </c>
      <c r="J1629" s="106" t="s">
        <v>39</v>
      </c>
      <c r="K1629" s="106" t="s">
        <v>17446</v>
      </c>
      <c r="L1629" s="107"/>
      <c r="M1629" s="108">
        <v>2</v>
      </c>
      <c r="N1629" s="109"/>
      <c r="O1629" s="110"/>
      <c r="P1629" s="111"/>
      <c r="Q1629" s="112"/>
      <c r="R1629" s="113"/>
      <c r="S1629" s="114"/>
      <c r="T1629" s="115"/>
      <c r="U1629" s="106"/>
      <c r="V1629" s="107" t="s">
        <v>17447</v>
      </c>
      <c r="W1629" s="107"/>
      <c r="X1629" s="106"/>
      <c r="Y1629" s="106"/>
      <c r="Z1629" s="106"/>
      <c r="AA1629" s="106"/>
      <c r="AB1629" s="106"/>
      <c r="AC1629" s="106"/>
      <c r="AD1629" s="106"/>
      <c r="AE1629" s="106"/>
      <c r="AF1629" s="109"/>
      <c r="AG1629" s="110"/>
      <c r="AH1629" s="111"/>
      <c r="AI1629" s="112"/>
      <c r="AJ1629" s="113"/>
      <c r="AK1629" s="114"/>
      <c r="AL1629" s="115"/>
      <c r="AM1629" s="106"/>
      <c r="AN1629" s="107"/>
    </row>
    <row r="1630" spans="1:43" ht="24">
      <c r="A1630" s="106" t="s">
        <v>17419</v>
      </c>
      <c r="B1630" s="106" t="s">
        <v>17448</v>
      </c>
      <c r="C1630" s="106" t="s">
        <v>17509</v>
      </c>
      <c r="D1630" s="21">
        <v>90</v>
      </c>
      <c r="E1630" s="106">
        <v>3</v>
      </c>
      <c r="F1630" s="106"/>
      <c r="G1630" s="106" t="s">
        <v>17449</v>
      </c>
      <c r="H1630" s="106"/>
      <c r="I1630" s="106" t="s">
        <v>38</v>
      </c>
      <c r="J1630" s="106" t="s">
        <v>44</v>
      </c>
      <c r="K1630" s="107" t="s">
        <v>145</v>
      </c>
      <c r="L1630" s="107"/>
      <c r="M1630" s="108">
        <v>2</v>
      </c>
      <c r="N1630" s="109"/>
      <c r="O1630" s="110"/>
      <c r="P1630" s="111">
        <v>1</v>
      </c>
      <c r="Q1630" s="112">
        <v>1</v>
      </c>
      <c r="R1630" s="113">
        <v>0</v>
      </c>
      <c r="S1630" s="114">
        <v>2</v>
      </c>
      <c r="T1630" s="115"/>
      <c r="U1630" s="106"/>
      <c r="V1630" s="107" t="s">
        <v>17450</v>
      </c>
      <c r="W1630" s="107"/>
      <c r="X1630" s="106"/>
      <c r="Y1630" s="106"/>
      <c r="Z1630" s="106"/>
      <c r="AA1630" s="106"/>
      <c r="AB1630" s="106"/>
      <c r="AC1630" s="106"/>
      <c r="AD1630" s="106"/>
      <c r="AE1630" s="106"/>
      <c r="AF1630" s="109"/>
      <c r="AG1630" s="110"/>
      <c r="AH1630" s="111"/>
      <c r="AI1630" s="112"/>
      <c r="AJ1630" s="113"/>
      <c r="AK1630" s="114"/>
      <c r="AL1630" s="115"/>
      <c r="AM1630" s="106"/>
      <c r="AN1630" s="107"/>
    </row>
    <row r="1631" spans="1:43" ht="48">
      <c r="A1631" s="106" t="s">
        <v>17419</v>
      </c>
      <c r="B1631" s="106" t="s">
        <v>17451</v>
      </c>
      <c r="C1631" s="106" t="s">
        <v>17509</v>
      </c>
      <c r="D1631" s="21">
        <v>91</v>
      </c>
      <c r="E1631" s="106">
        <v>1</v>
      </c>
      <c r="F1631" s="106" t="s">
        <v>15440</v>
      </c>
      <c r="G1631" s="106" t="s">
        <v>17452</v>
      </c>
      <c r="H1631" s="106"/>
      <c r="I1631" s="106" t="s">
        <v>88</v>
      </c>
      <c r="J1631" s="106"/>
      <c r="K1631" s="107" t="s">
        <v>17453</v>
      </c>
      <c r="L1631" s="107"/>
      <c r="M1631" s="108"/>
      <c r="N1631" s="109"/>
      <c r="O1631" s="110"/>
      <c r="P1631" s="111"/>
      <c r="Q1631" s="112"/>
      <c r="R1631" s="113"/>
      <c r="S1631" s="114"/>
      <c r="T1631" s="115"/>
      <c r="U1631" s="106"/>
      <c r="V1631" s="107" t="s">
        <v>17454</v>
      </c>
      <c r="W1631" s="107"/>
      <c r="X1631" s="106"/>
      <c r="Y1631" s="106"/>
      <c r="Z1631" s="106"/>
      <c r="AA1631" s="106"/>
      <c r="AB1631" s="106"/>
      <c r="AC1631" s="106"/>
      <c r="AD1631" s="106"/>
      <c r="AE1631" s="106"/>
      <c r="AF1631" s="109"/>
      <c r="AG1631" s="110"/>
      <c r="AH1631" s="111"/>
      <c r="AI1631" s="112"/>
      <c r="AJ1631" s="113"/>
      <c r="AK1631" s="114"/>
      <c r="AL1631" s="115"/>
      <c r="AM1631" s="106"/>
      <c r="AN1631" s="107"/>
    </row>
    <row r="1632" spans="1:43" ht="48">
      <c r="A1632" s="106" t="s">
        <v>17419</v>
      </c>
      <c r="B1632" s="106" t="s">
        <v>17455</v>
      </c>
      <c r="C1632" s="106" t="s">
        <v>17509</v>
      </c>
      <c r="D1632" s="21">
        <v>92</v>
      </c>
      <c r="E1632" s="106">
        <v>1</v>
      </c>
      <c r="F1632" s="106" t="s">
        <v>15440</v>
      </c>
      <c r="G1632" s="106" t="s">
        <v>17456</v>
      </c>
      <c r="H1632" s="106"/>
      <c r="I1632" s="106" t="s">
        <v>88</v>
      </c>
      <c r="J1632" s="106"/>
      <c r="K1632" s="107" t="s">
        <v>17453</v>
      </c>
      <c r="L1632" s="107"/>
      <c r="M1632" s="108"/>
      <c r="N1632" s="109"/>
      <c r="O1632" s="110"/>
      <c r="P1632" s="111"/>
      <c r="Q1632" s="112"/>
      <c r="R1632" s="113"/>
      <c r="S1632" s="114"/>
      <c r="T1632" s="115"/>
      <c r="U1632" s="106"/>
      <c r="V1632" s="107" t="s">
        <v>17457</v>
      </c>
      <c r="W1632" s="107"/>
      <c r="X1632" s="106"/>
      <c r="Y1632" s="106"/>
      <c r="Z1632" s="106"/>
      <c r="AA1632" s="106"/>
      <c r="AB1632" s="106"/>
      <c r="AC1632" s="106"/>
      <c r="AD1632" s="106"/>
      <c r="AE1632" s="106"/>
      <c r="AF1632" s="109"/>
      <c r="AG1632" s="110"/>
      <c r="AH1632" s="111"/>
      <c r="AI1632" s="112"/>
      <c r="AJ1632" s="113"/>
      <c r="AK1632" s="114"/>
      <c r="AL1632" s="115"/>
      <c r="AM1632" s="106"/>
      <c r="AN1632" s="107"/>
    </row>
    <row r="1633" spans="1:40" ht="48">
      <c r="A1633" s="106" t="s">
        <v>17419</v>
      </c>
      <c r="B1633" s="106" t="s">
        <v>17458</v>
      </c>
      <c r="C1633" s="106" t="s">
        <v>17509</v>
      </c>
      <c r="D1633" s="21">
        <v>93</v>
      </c>
      <c r="E1633" s="106">
        <v>1</v>
      </c>
      <c r="F1633" s="106" t="s">
        <v>15440</v>
      </c>
      <c r="G1633" s="106" t="s">
        <v>17459</v>
      </c>
      <c r="H1633" s="106"/>
      <c r="I1633" s="106" t="s">
        <v>88</v>
      </c>
      <c r="J1633" s="106"/>
      <c r="K1633" s="107" t="s">
        <v>17453</v>
      </c>
      <c r="L1633" s="107"/>
      <c r="M1633" s="108"/>
      <c r="N1633" s="109"/>
      <c r="O1633" s="110"/>
      <c r="P1633" s="111"/>
      <c r="Q1633" s="112"/>
      <c r="R1633" s="113"/>
      <c r="S1633" s="114"/>
      <c r="T1633" s="115"/>
      <c r="U1633" s="106"/>
      <c r="V1633" s="107" t="s">
        <v>17460</v>
      </c>
      <c r="W1633" s="107"/>
      <c r="X1633" s="106"/>
      <c r="Y1633" s="106"/>
      <c r="Z1633" s="106"/>
      <c r="AA1633" s="106"/>
      <c r="AB1633" s="106"/>
      <c r="AC1633" s="106"/>
      <c r="AD1633" s="106"/>
      <c r="AE1633" s="106"/>
      <c r="AF1633" s="109"/>
      <c r="AG1633" s="110"/>
      <c r="AH1633" s="111"/>
      <c r="AI1633" s="112"/>
      <c r="AJ1633" s="113"/>
      <c r="AK1633" s="114"/>
      <c r="AL1633" s="115"/>
      <c r="AM1633" s="106"/>
      <c r="AN1633" s="107"/>
    </row>
    <row r="1634" spans="1:40" ht="60">
      <c r="A1634" s="106" t="s">
        <v>17419</v>
      </c>
      <c r="B1634" s="106" t="s">
        <v>17461</v>
      </c>
      <c r="C1634" s="106" t="s">
        <v>17509</v>
      </c>
      <c r="D1634" s="21">
        <v>94</v>
      </c>
      <c r="E1634" s="106">
        <v>1</v>
      </c>
      <c r="F1634" s="106" t="s">
        <v>15440</v>
      </c>
      <c r="G1634" s="106" t="s">
        <v>15440</v>
      </c>
      <c r="H1634" s="106"/>
      <c r="I1634" s="106" t="s">
        <v>94</v>
      </c>
      <c r="J1634" s="106"/>
      <c r="K1634" s="107" t="s">
        <v>145</v>
      </c>
      <c r="L1634" s="107"/>
      <c r="M1634" s="108"/>
      <c r="N1634" s="109">
        <v>50</v>
      </c>
      <c r="O1634" s="110">
        <v>0</v>
      </c>
      <c r="P1634" s="111"/>
      <c r="Q1634" s="112">
        <v>2</v>
      </c>
      <c r="R1634" s="113">
        <v>1</v>
      </c>
      <c r="S1634" s="114">
        <v>8</v>
      </c>
      <c r="T1634" s="115"/>
      <c r="U1634" s="106"/>
      <c r="V1634" s="107" t="s">
        <v>17462</v>
      </c>
      <c r="W1634" s="107"/>
      <c r="X1634" s="106"/>
      <c r="Y1634" s="106"/>
      <c r="Z1634" s="106"/>
      <c r="AA1634" s="106"/>
      <c r="AB1634" s="106"/>
      <c r="AC1634" s="106"/>
      <c r="AD1634" s="106"/>
      <c r="AE1634" s="106"/>
      <c r="AF1634" s="109"/>
      <c r="AG1634" s="110"/>
      <c r="AH1634" s="111"/>
      <c r="AI1634" s="112"/>
      <c r="AJ1634" s="113"/>
      <c r="AK1634" s="114"/>
      <c r="AL1634" s="115"/>
      <c r="AM1634" s="106"/>
      <c r="AN1634" s="107"/>
    </row>
    <row r="1635" spans="1:40" ht="36">
      <c r="A1635" s="106" t="s">
        <v>17419</v>
      </c>
      <c r="B1635" s="106" t="s">
        <v>17463</v>
      </c>
      <c r="C1635" s="106" t="s">
        <v>17509</v>
      </c>
      <c r="D1635" s="21">
        <v>95</v>
      </c>
      <c r="E1635" s="106">
        <v>4</v>
      </c>
      <c r="F1635" s="106" t="s">
        <v>15440</v>
      </c>
      <c r="G1635" s="106" t="s">
        <v>17464</v>
      </c>
      <c r="H1635" s="106"/>
      <c r="I1635" s="106" t="s">
        <v>94</v>
      </c>
      <c r="J1635" s="106"/>
      <c r="K1635" s="107" t="s">
        <v>145</v>
      </c>
      <c r="L1635" s="107"/>
      <c r="M1635" s="108"/>
      <c r="N1635" s="109">
        <v>28</v>
      </c>
      <c r="O1635" s="110">
        <v>2</v>
      </c>
      <c r="P1635" s="111"/>
      <c r="Q1635" s="112">
        <v>3</v>
      </c>
      <c r="R1635" s="113">
        <v>1</v>
      </c>
      <c r="S1635" s="114">
        <v>4</v>
      </c>
      <c r="T1635" s="115"/>
      <c r="U1635" s="106"/>
      <c r="V1635" s="107" t="s">
        <v>17465</v>
      </c>
      <c r="W1635" s="107" t="s">
        <v>17466</v>
      </c>
      <c r="X1635" s="106"/>
      <c r="Y1635" s="106"/>
      <c r="Z1635" s="106"/>
      <c r="AA1635" s="106"/>
      <c r="AB1635" s="106"/>
      <c r="AC1635" s="106"/>
      <c r="AD1635" s="106"/>
      <c r="AE1635" s="106"/>
      <c r="AF1635" s="109"/>
      <c r="AG1635" s="110"/>
      <c r="AH1635" s="111"/>
      <c r="AI1635" s="112"/>
      <c r="AJ1635" s="113"/>
      <c r="AK1635" s="114"/>
      <c r="AL1635" s="115"/>
      <c r="AM1635" s="106"/>
      <c r="AN1635" s="107"/>
    </row>
    <row r="1636" spans="1:40" ht="60">
      <c r="A1636" s="106" t="s">
        <v>17419</v>
      </c>
      <c r="B1636" s="106" t="s">
        <v>17467</v>
      </c>
      <c r="C1636" s="106" t="s">
        <v>17509</v>
      </c>
      <c r="D1636" s="21">
        <v>96</v>
      </c>
      <c r="E1636" s="106">
        <v>2</v>
      </c>
      <c r="F1636" s="106" t="s">
        <v>15440</v>
      </c>
      <c r="G1636" s="106" t="s">
        <v>17468</v>
      </c>
      <c r="H1636" s="106"/>
      <c r="I1636" s="106" t="s">
        <v>104</v>
      </c>
      <c r="J1636" s="106"/>
      <c r="K1636" s="107" t="s">
        <v>17469</v>
      </c>
      <c r="L1636" s="107"/>
      <c r="M1636" s="108"/>
      <c r="N1636" s="109"/>
      <c r="O1636" s="110">
        <v>4</v>
      </c>
      <c r="P1636" s="111"/>
      <c r="Q1636" s="112"/>
      <c r="R1636" s="113"/>
      <c r="S1636" s="114"/>
      <c r="T1636" s="115">
        <v>4</v>
      </c>
      <c r="U1636" s="106"/>
      <c r="V1636" s="107" t="s">
        <v>17470</v>
      </c>
      <c r="W1636" s="118"/>
      <c r="X1636" s="106"/>
      <c r="Y1636" s="106"/>
      <c r="Z1636" s="106"/>
      <c r="AA1636" s="106"/>
      <c r="AB1636" s="106"/>
      <c r="AC1636" s="106"/>
      <c r="AD1636" s="106"/>
      <c r="AE1636" s="106"/>
      <c r="AF1636" s="109"/>
      <c r="AG1636" s="110"/>
      <c r="AH1636" s="111"/>
      <c r="AI1636" s="112"/>
      <c r="AJ1636" s="113"/>
      <c r="AK1636" s="114"/>
      <c r="AL1636" s="115"/>
      <c r="AM1636" s="106"/>
      <c r="AN1636" s="107"/>
    </row>
    <row r="1637" spans="1:40" ht="48">
      <c r="A1637" s="106" t="s">
        <v>17419</v>
      </c>
      <c r="B1637" s="106" t="s">
        <v>17471</v>
      </c>
      <c r="C1637" s="106" t="s">
        <v>17509</v>
      </c>
      <c r="D1637" s="21">
        <v>97</v>
      </c>
      <c r="E1637" s="106">
        <v>2</v>
      </c>
      <c r="F1637" s="106" t="s">
        <v>15440</v>
      </c>
      <c r="G1637" s="106" t="s">
        <v>17472</v>
      </c>
      <c r="H1637" s="106"/>
      <c r="I1637" s="106" t="s">
        <v>104</v>
      </c>
      <c r="J1637" s="106"/>
      <c r="K1637" s="107" t="s">
        <v>17469</v>
      </c>
      <c r="L1637" s="118"/>
      <c r="M1637" s="108"/>
      <c r="N1637" s="109"/>
      <c r="O1637" s="110">
        <v>2</v>
      </c>
      <c r="P1637" s="111"/>
      <c r="Q1637" s="112"/>
      <c r="R1637" s="113"/>
      <c r="S1637" s="114"/>
      <c r="T1637" s="115">
        <v>4</v>
      </c>
      <c r="U1637" s="106"/>
      <c r="V1637" s="107" t="s">
        <v>17473</v>
      </c>
      <c r="W1637" s="107"/>
      <c r="X1637" s="106"/>
      <c r="Y1637" s="106"/>
      <c r="Z1637" s="106"/>
      <c r="AA1637" s="106"/>
      <c r="AB1637" s="106"/>
      <c r="AC1637" s="106"/>
      <c r="AD1637" s="106"/>
      <c r="AE1637" s="106"/>
      <c r="AF1637" s="109"/>
      <c r="AG1637" s="110"/>
      <c r="AH1637" s="111"/>
      <c r="AI1637" s="112"/>
      <c r="AJ1637" s="113"/>
      <c r="AK1637" s="114"/>
      <c r="AL1637" s="115"/>
      <c r="AM1637" s="106"/>
      <c r="AN1637" s="107"/>
    </row>
    <row r="1638" spans="1:40" ht="24">
      <c r="A1638" s="106" t="s">
        <v>17419</v>
      </c>
      <c r="B1638" s="106" t="s">
        <v>17474</v>
      </c>
      <c r="C1638" s="106" t="s">
        <v>17509</v>
      </c>
      <c r="D1638" s="21">
        <v>98</v>
      </c>
      <c r="E1638" s="106">
        <v>3</v>
      </c>
      <c r="F1638" s="106" t="s">
        <v>15440</v>
      </c>
      <c r="G1638" s="106" t="s">
        <v>17475</v>
      </c>
      <c r="H1638" s="106"/>
      <c r="I1638" s="106" t="s">
        <v>104</v>
      </c>
      <c r="J1638" s="106"/>
      <c r="K1638" s="107" t="s">
        <v>17469</v>
      </c>
      <c r="L1638" s="107"/>
      <c r="M1638" s="108"/>
      <c r="N1638" s="109"/>
      <c r="O1638" s="110">
        <v>1</v>
      </c>
      <c r="P1638" s="111"/>
      <c r="Q1638" s="112"/>
      <c r="R1638" s="113"/>
      <c r="S1638" s="114"/>
      <c r="T1638" s="115">
        <v>5</v>
      </c>
      <c r="U1638" s="106"/>
      <c r="V1638" s="107" t="s">
        <v>17476</v>
      </c>
      <c r="W1638" s="107" t="s">
        <v>17477</v>
      </c>
      <c r="X1638" s="106"/>
      <c r="Y1638" s="106"/>
      <c r="Z1638" s="106"/>
      <c r="AA1638" s="106"/>
      <c r="AB1638" s="106"/>
      <c r="AC1638" s="106"/>
      <c r="AD1638" s="106"/>
      <c r="AE1638" s="106"/>
      <c r="AF1638" s="109"/>
      <c r="AG1638" s="110"/>
      <c r="AH1638" s="111"/>
      <c r="AI1638" s="112"/>
      <c r="AJ1638" s="113"/>
      <c r="AK1638" s="114"/>
      <c r="AL1638" s="115"/>
      <c r="AM1638" s="106"/>
      <c r="AN1638" s="107"/>
    </row>
    <row r="1639" spans="1:40">
      <c r="A1639" s="106" t="s">
        <v>17419</v>
      </c>
      <c r="B1639" s="106" t="s">
        <v>17478</v>
      </c>
      <c r="C1639" s="106" t="s">
        <v>17509</v>
      </c>
      <c r="D1639" s="21">
        <v>99</v>
      </c>
      <c r="E1639" s="106">
        <v>3</v>
      </c>
      <c r="F1639" s="106" t="s">
        <v>15440</v>
      </c>
      <c r="G1639" s="106" t="s">
        <v>17479</v>
      </c>
      <c r="H1639" s="106"/>
      <c r="I1639" s="106" t="s">
        <v>104</v>
      </c>
      <c r="J1639" s="106"/>
      <c r="K1639" s="107" t="s">
        <v>17469</v>
      </c>
      <c r="L1639" s="107"/>
      <c r="M1639" s="108"/>
      <c r="N1639" s="109"/>
      <c r="O1639" s="110">
        <v>3</v>
      </c>
      <c r="P1639" s="111"/>
      <c r="Q1639" s="112"/>
      <c r="R1639" s="113"/>
      <c r="S1639" s="114"/>
      <c r="T1639" s="115">
        <v>3</v>
      </c>
      <c r="U1639" s="106"/>
      <c r="V1639" s="106" t="s">
        <v>17480</v>
      </c>
      <c r="W1639" s="107"/>
      <c r="X1639" s="106"/>
      <c r="Y1639" s="106"/>
      <c r="Z1639" s="106"/>
      <c r="AA1639" s="106"/>
      <c r="AB1639" s="106"/>
      <c r="AC1639" s="106"/>
      <c r="AD1639" s="106"/>
      <c r="AE1639" s="106"/>
      <c r="AF1639" s="109"/>
      <c r="AG1639" s="110"/>
      <c r="AH1639" s="111"/>
      <c r="AI1639" s="112"/>
      <c r="AJ1639" s="113"/>
      <c r="AK1639" s="114"/>
      <c r="AL1639" s="115"/>
      <c r="AM1639" s="106"/>
      <c r="AN1639" s="107"/>
    </row>
    <row r="1640" spans="1:40" ht="24">
      <c r="A1640" s="106" t="s">
        <v>17419</v>
      </c>
      <c r="B1640" s="106" t="s">
        <v>17481</v>
      </c>
      <c r="C1640" s="106" t="s">
        <v>17509</v>
      </c>
      <c r="D1640" s="21">
        <v>100</v>
      </c>
      <c r="E1640" s="106">
        <v>3</v>
      </c>
      <c r="F1640" s="106" t="s">
        <v>15440</v>
      </c>
      <c r="G1640" s="106" t="s">
        <v>17482</v>
      </c>
      <c r="H1640" s="106"/>
      <c r="I1640" s="106" t="s">
        <v>104</v>
      </c>
      <c r="J1640" s="106"/>
      <c r="K1640" s="107" t="s">
        <v>17469</v>
      </c>
      <c r="L1640" s="107" t="s">
        <v>155</v>
      </c>
      <c r="M1640" s="108"/>
      <c r="N1640" s="109"/>
      <c r="O1640" s="110">
        <v>1</v>
      </c>
      <c r="P1640" s="111"/>
      <c r="Q1640" s="112"/>
      <c r="R1640" s="113"/>
      <c r="S1640" s="114"/>
      <c r="T1640" s="115">
        <v>3</v>
      </c>
      <c r="U1640" s="106"/>
      <c r="V1640" s="107" t="s">
        <v>17483</v>
      </c>
      <c r="W1640" s="107" t="s">
        <v>17484</v>
      </c>
      <c r="X1640" s="106"/>
      <c r="Y1640" s="106"/>
      <c r="Z1640" s="106"/>
      <c r="AA1640" s="106"/>
      <c r="AB1640" s="106"/>
      <c r="AC1640" s="106"/>
      <c r="AD1640" s="106"/>
      <c r="AE1640" s="106"/>
      <c r="AF1640" s="109"/>
      <c r="AG1640" s="110"/>
      <c r="AH1640" s="111"/>
      <c r="AI1640" s="112"/>
      <c r="AJ1640" s="113"/>
      <c r="AK1640" s="114"/>
      <c r="AL1640" s="115"/>
      <c r="AM1640" s="106"/>
      <c r="AN1640" s="107"/>
    </row>
    <row r="1641" spans="1:40" ht="36">
      <c r="A1641" s="106" t="s">
        <v>17419</v>
      </c>
      <c r="B1641" s="106" t="s">
        <v>17485</v>
      </c>
      <c r="C1641" s="106" t="s">
        <v>17509</v>
      </c>
      <c r="D1641" s="21">
        <v>101</v>
      </c>
      <c r="E1641" s="106">
        <v>3</v>
      </c>
      <c r="F1641" s="106" t="s">
        <v>15440</v>
      </c>
      <c r="G1641" s="106" t="s">
        <v>17486</v>
      </c>
      <c r="H1641" s="106"/>
      <c r="I1641" s="106" t="s">
        <v>82</v>
      </c>
      <c r="J1641" s="106"/>
      <c r="K1641" s="107" t="s">
        <v>5748</v>
      </c>
      <c r="L1641" s="107"/>
      <c r="M1641" s="108"/>
      <c r="N1641" s="109"/>
      <c r="O1641" s="110"/>
      <c r="P1641" s="111"/>
      <c r="Q1641" s="112"/>
      <c r="R1641" s="113"/>
      <c r="S1641" s="114"/>
      <c r="T1641" s="115"/>
      <c r="U1641" s="106"/>
      <c r="V1641" s="107" t="s">
        <v>17487</v>
      </c>
      <c r="W1641" s="107" t="s">
        <v>17488</v>
      </c>
      <c r="X1641" s="106"/>
      <c r="Y1641" s="106"/>
      <c r="Z1641" s="106"/>
      <c r="AA1641" s="106"/>
      <c r="AB1641" s="106"/>
      <c r="AC1641" s="106"/>
      <c r="AD1641" s="106"/>
      <c r="AE1641" s="106"/>
      <c r="AF1641" s="109"/>
      <c r="AG1641" s="110"/>
      <c r="AH1641" s="111"/>
      <c r="AI1641" s="112"/>
      <c r="AJ1641" s="113"/>
      <c r="AK1641" s="114"/>
      <c r="AL1641" s="115"/>
      <c r="AM1641" s="106"/>
      <c r="AN1641" s="192"/>
    </row>
    <row r="1642" spans="1:40" ht="36">
      <c r="A1642" s="106" t="s">
        <v>17419</v>
      </c>
      <c r="B1642" s="117" t="s">
        <v>17489</v>
      </c>
      <c r="C1642" s="106" t="s">
        <v>17509</v>
      </c>
      <c r="D1642" s="21">
        <v>102</v>
      </c>
      <c r="E1642" s="106">
        <v>2</v>
      </c>
      <c r="F1642" s="106" t="s">
        <v>15440</v>
      </c>
      <c r="G1642" s="106" t="s">
        <v>17490</v>
      </c>
      <c r="H1642" s="106"/>
      <c r="I1642" s="106" t="s">
        <v>82</v>
      </c>
      <c r="J1642" s="106"/>
      <c r="K1642" s="107"/>
      <c r="L1642" s="107"/>
      <c r="M1642" s="108"/>
      <c r="N1642" s="109"/>
      <c r="O1642" s="110"/>
      <c r="P1642" s="111"/>
      <c r="Q1642" s="112"/>
      <c r="R1642" s="113"/>
      <c r="S1642" s="114"/>
      <c r="T1642" s="115"/>
      <c r="U1642" s="106"/>
      <c r="V1642" s="107" t="s">
        <v>17491</v>
      </c>
      <c r="W1642" s="107" t="s">
        <v>17492</v>
      </c>
      <c r="X1642" s="106"/>
      <c r="Y1642" s="106"/>
      <c r="Z1642" s="106"/>
      <c r="AA1642" s="106"/>
      <c r="AB1642" s="106"/>
      <c r="AC1642" s="106"/>
      <c r="AD1642" s="106"/>
      <c r="AE1642" s="106"/>
      <c r="AF1642" s="109"/>
      <c r="AG1642" s="110"/>
      <c r="AH1642" s="111"/>
      <c r="AI1642" s="112"/>
      <c r="AJ1642" s="113"/>
      <c r="AK1642" s="114"/>
      <c r="AL1642" s="115"/>
      <c r="AM1642" s="106"/>
      <c r="AN1642" s="193"/>
    </row>
    <row r="1643" spans="1:40" ht="36">
      <c r="A1643" s="106" t="s">
        <v>17419</v>
      </c>
      <c r="B1643" s="106" t="s">
        <v>17493</v>
      </c>
      <c r="C1643" s="106" t="s">
        <v>17509</v>
      </c>
      <c r="D1643" s="21">
        <v>103</v>
      </c>
      <c r="E1643" s="106">
        <v>2</v>
      </c>
      <c r="F1643" s="106" t="s">
        <v>15440</v>
      </c>
      <c r="G1643" s="106" t="s">
        <v>17494</v>
      </c>
      <c r="H1643" s="106"/>
      <c r="I1643" s="106" t="s">
        <v>82</v>
      </c>
      <c r="J1643" s="106"/>
      <c r="K1643" s="107"/>
      <c r="L1643" s="107"/>
      <c r="M1643" s="108"/>
      <c r="N1643" s="109"/>
      <c r="O1643" s="110"/>
      <c r="P1643" s="111"/>
      <c r="Q1643" s="112"/>
      <c r="R1643" s="113"/>
      <c r="S1643" s="114"/>
      <c r="T1643" s="115"/>
      <c r="U1643" s="106"/>
      <c r="V1643" s="107" t="s">
        <v>17495</v>
      </c>
      <c r="W1643" s="107" t="s">
        <v>17496</v>
      </c>
      <c r="X1643" s="106"/>
      <c r="Y1643" s="106"/>
      <c r="Z1643" s="106"/>
      <c r="AA1643" s="106"/>
      <c r="AB1643" s="106"/>
      <c r="AC1643" s="106"/>
      <c r="AD1643" s="106"/>
      <c r="AE1643" s="106"/>
      <c r="AF1643" s="109"/>
      <c r="AG1643" s="110"/>
      <c r="AH1643" s="111"/>
      <c r="AI1643" s="112"/>
      <c r="AJ1643" s="113"/>
      <c r="AK1643" s="114"/>
      <c r="AL1643" s="115"/>
      <c r="AM1643" s="106"/>
      <c r="AN1643" s="192"/>
    </row>
    <row r="1644" spans="1:40" ht="36">
      <c r="A1644" s="106" t="s">
        <v>17419</v>
      </c>
      <c r="B1644" s="106" t="s">
        <v>17497</v>
      </c>
      <c r="C1644" s="106" t="s">
        <v>17509</v>
      </c>
      <c r="D1644" s="21">
        <v>104</v>
      </c>
      <c r="E1644" s="106">
        <v>1</v>
      </c>
      <c r="F1644" s="106" t="s">
        <v>15440</v>
      </c>
      <c r="G1644" s="106" t="s">
        <v>17498</v>
      </c>
      <c r="H1644" s="106"/>
      <c r="I1644" s="106" t="s">
        <v>12242</v>
      </c>
      <c r="J1644" s="106"/>
      <c r="K1644" s="107"/>
      <c r="L1644" s="107"/>
      <c r="M1644" s="108"/>
      <c r="N1644" s="109"/>
      <c r="O1644" s="110"/>
      <c r="P1644" s="111"/>
      <c r="Q1644" s="112"/>
      <c r="R1644" s="113"/>
      <c r="S1644" s="114"/>
      <c r="T1644" s="115">
        <v>6</v>
      </c>
      <c r="U1644" s="106">
        <v>10</v>
      </c>
      <c r="V1644" s="107" t="s">
        <v>17499</v>
      </c>
      <c r="W1644" s="107"/>
      <c r="X1644" s="106"/>
      <c r="Y1644" s="106"/>
      <c r="Z1644" s="106"/>
      <c r="AA1644" s="106"/>
      <c r="AB1644" s="106"/>
      <c r="AC1644" s="106"/>
      <c r="AD1644" s="106"/>
      <c r="AE1644" s="106"/>
      <c r="AF1644" s="109"/>
      <c r="AG1644" s="110"/>
      <c r="AH1644" s="111"/>
      <c r="AI1644" s="112"/>
      <c r="AJ1644" s="113"/>
      <c r="AK1644" s="114"/>
      <c r="AL1644" s="115"/>
      <c r="AM1644" s="106"/>
      <c r="AN1644" s="192"/>
    </row>
    <row r="1645" spans="1:40" ht="60">
      <c r="A1645" s="21" t="s">
        <v>17419</v>
      </c>
      <c r="B1645" s="106" t="s">
        <v>17500</v>
      </c>
      <c r="C1645" s="106" t="s">
        <v>17509</v>
      </c>
      <c r="D1645" s="21">
        <v>106</v>
      </c>
      <c r="E1645" s="106">
        <v>1</v>
      </c>
      <c r="F1645" s="106" t="s">
        <v>15440</v>
      </c>
      <c r="G1645" s="106" t="s">
        <v>17501</v>
      </c>
      <c r="H1645" s="106"/>
      <c r="I1645" s="106" t="s">
        <v>125</v>
      </c>
      <c r="J1645" s="106"/>
      <c r="K1645" s="107"/>
      <c r="L1645" s="107"/>
      <c r="M1645" s="108">
        <v>1</v>
      </c>
      <c r="N1645" s="109" t="s">
        <v>9489</v>
      </c>
      <c r="O1645" s="110"/>
      <c r="P1645" s="111"/>
      <c r="Q1645" s="112"/>
      <c r="R1645" s="113"/>
      <c r="S1645" s="114"/>
      <c r="T1645" s="115"/>
      <c r="U1645" s="106"/>
      <c r="V1645" s="107" t="s">
        <v>17502</v>
      </c>
      <c r="W1645" s="107"/>
      <c r="X1645" s="106"/>
      <c r="Y1645" s="106" t="s">
        <v>17501</v>
      </c>
      <c r="Z1645" s="106"/>
      <c r="AA1645" s="106" t="s">
        <v>125</v>
      </c>
      <c r="AB1645" s="106"/>
      <c r="AC1645" s="106"/>
      <c r="AD1645" s="106"/>
      <c r="AE1645" s="106">
        <v>1</v>
      </c>
      <c r="AF1645" s="194" t="s">
        <v>9490</v>
      </c>
      <c r="AG1645" s="110"/>
      <c r="AH1645" s="111"/>
      <c r="AI1645" s="112"/>
      <c r="AJ1645" s="113"/>
      <c r="AK1645" s="114"/>
      <c r="AL1645" s="115">
        <v>6</v>
      </c>
      <c r="AM1645" s="106"/>
      <c r="AN1645" s="107" t="s">
        <v>17510</v>
      </c>
    </row>
    <row r="1646" spans="1:40" ht="96">
      <c r="A1646" s="21" t="s">
        <v>17419</v>
      </c>
      <c r="B1646" s="106" t="s">
        <v>17503</v>
      </c>
      <c r="C1646" s="106" t="s">
        <v>17509</v>
      </c>
      <c r="D1646" s="21">
        <v>107</v>
      </c>
      <c r="E1646" s="106">
        <v>1</v>
      </c>
      <c r="F1646" s="106" t="s">
        <v>15440</v>
      </c>
      <c r="G1646" s="106" t="s">
        <v>17504</v>
      </c>
      <c r="H1646" s="106"/>
      <c r="I1646" s="106" t="s">
        <v>125</v>
      </c>
      <c r="J1646" s="106"/>
      <c r="K1646" s="107"/>
      <c r="L1646" s="107"/>
      <c r="M1646" s="108">
        <v>2</v>
      </c>
      <c r="N1646" s="109" t="s">
        <v>9489</v>
      </c>
      <c r="O1646" s="110"/>
      <c r="P1646" s="111"/>
      <c r="Q1646" s="112"/>
      <c r="R1646" s="113"/>
      <c r="S1646" s="114"/>
      <c r="T1646" s="115"/>
      <c r="U1646" s="106"/>
      <c r="V1646" s="107" t="s">
        <v>17505</v>
      </c>
      <c r="W1646" s="107"/>
      <c r="X1646" s="106"/>
      <c r="Y1646" s="106" t="s">
        <v>17504</v>
      </c>
      <c r="Z1646" s="106"/>
      <c r="AA1646" s="106" t="s">
        <v>125</v>
      </c>
      <c r="AB1646" s="106"/>
      <c r="AC1646" s="106"/>
      <c r="AD1646" s="106"/>
      <c r="AE1646" s="106">
        <v>2</v>
      </c>
      <c r="AF1646" s="194" t="s">
        <v>9490</v>
      </c>
      <c r="AG1646" s="110"/>
      <c r="AH1646" s="111"/>
      <c r="AI1646" s="112"/>
      <c r="AJ1646" s="113"/>
      <c r="AK1646" s="114"/>
      <c r="AL1646" s="115">
        <v>6</v>
      </c>
      <c r="AM1646" s="106"/>
      <c r="AN1646" s="107" t="s">
        <v>17511</v>
      </c>
    </row>
    <row r="1647" spans="1:40" ht="96.75" thickBot="1">
      <c r="A1647" s="21" t="s">
        <v>17419</v>
      </c>
      <c r="B1647" s="106" t="s">
        <v>17506</v>
      </c>
      <c r="C1647" s="106" t="s">
        <v>17509</v>
      </c>
      <c r="D1647" s="21">
        <v>108</v>
      </c>
      <c r="E1647" s="106">
        <v>1</v>
      </c>
      <c r="F1647" s="106" t="s">
        <v>15440</v>
      </c>
      <c r="G1647" s="106" t="s">
        <v>17507</v>
      </c>
      <c r="H1647" s="106"/>
      <c r="I1647" s="106" t="s">
        <v>125</v>
      </c>
      <c r="J1647" s="106"/>
      <c r="K1647" s="107"/>
      <c r="L1647" s="107"/>
      <c r="M1647" s="108">
        <v>3</v>
      </c>
      <c r="N1647" s="109" t="s">
        <v>9489</v>
      </c>
      <c r="O1647" s="110"/>
      <c r="P1647" s="111"/>
      <c r="Q1647" s="112"/>
      <c r="R1647" s="113"/>
      <c r="S1647" s="114"/>
      <c r="T1647" s="115"/>
      <c r="U1647" s="106"/>
      <c r="V1647" s="107" t="s">
        <v>17508</v>
      </c>
      <c r="W1647" s="107"/>
      <c r="X1647" s="106"/>
      <c r="Y1647" s="106" t="s">
        <v>17507</v>
      </c>
      <c r="Z1647" s="106"/>
      <c r="AA1647" s="106" t="s">
        <v>125</v>
      </c>
      <c r="AB1647" s="106"/>
      <c r="AC1647" s="106"/>
      <c r="AD1647" s="106"/>
      <c r="AE1647" s="106">
        <v>3</v>
      </c>
      <c r="AF1647" s="194" t="s">
        <v>9490</v>
      </c>
      <c r="AG1647" s="110"/>
      <c r="AH1647" s="111"/>
      <c r="AI1647" s="112"/>
      <c r="AJ1647" s="113"/>
      <c r="AK1647" s="114"/>
      <c r="AL1647" s="115">
        <v>6</v>
      </c>
      <c r="AM1647" s="106"/>
      <c r="AN1647" s="107" t="s">
        <v>17512</v>
      </c>
    </row>
    <row r="1648" spans="1:40" ht="13.5" thickBot="1">
      <c r="A1648" s="21" t="s">
        <v>17419</v>
      </c>
      <c r="B1648" s="107" t="s">
        <v>17513</v>
      </c>
      <c r="C1648" s="106" t="s">
        <v>17509</v>
      </c>
      <c r="D1648" s="106">
        <v>999</v>
      </c>
      <c r="E1648" s="106">
        <v>0</v>
      </c>
      <c r="F1648" s="106" t="s">
        <v>15440</v>
      </c>
      <c r="G1648" s="106" t="s">
        <v>15440</v>
      </c>
      <c r="H1648" s="106"/>
      <c r="I1648" s="1" t="s">
        <v>13388</v>
      </c>
      <c r="J1648" s="106"/>
      <c r="K1648" s="107"/>
      <c r="L1648" s="2" t="s">
        <v>14747</v>
      </c>
      <c r="M1648" s="108"/>
      <c r="N1648" s="109"/>
      <c r="O1648" s="110"/>
      <c r="P1648" s="111"/>
      <c r="Q1648" s="112"/>
      <c r="R1648" s="113"/>
      <c r="S1648" s="114"/>
      <c r="T1648" s="115"/>
      <c r="U1648" s="106"/>
      <c r="V1648" s="107"/>
      <c r="W1648" s="107"/>
      <c r="X1648" s="130"/>
      <c r="Y1648" s="106"/>
      <c r="Z1648" s="106"/>
      <c r="AA1648" s="106"/>
      <c r="AB1648" s="106"/>
      <c r="AC1648" s="106"/>
      <c r="AD1648" s="106"/>
      <c r="AE1648" s="106"/>
      <c r="AF1648" s="109"/>
      <c r="AG1648" s="110"/>
      <c r="AH1648" s="111"/>
      <c r="AI1648" s="112"/>
      <c r="AJ1648" s="113"/>
      <c r="AK1648" s="114"/>
      <c r="AL1648" s="115"/>
      <c r="AM1648" s="106"/>
      <c r="AN1648" s="107"/>
    </row>
    <row r="1649" spans="1:23" ht="36.75">
      <c r="A1649" s="1" t="s">
        <v>17827</v>
      </c>
      <c r="B1649" s="1" t="s">
        <v>17828</v>
      </c>
      <c r="C1649" s="1" t="s">
        <v>17912</v>
      </c>
      <c r="D1649" s="1">
        <v>109</v>
      </c>
      <c r="E1649" s="1">
        <v>1</v>
      </c>
      <c r="G1649" s="1" t="s">
        <v>17829</v>
      </c>
      <c r="H1649" s="92" t="s">
        <v>26</v>
      </c>
      <c r="I1649" s="1" t="s">
        <v>27</v>
      </c>
      <c r="J1649" s="1" t="s">
        <v>39</v>
      </c>
      <c r="K1649" s="2" t="s">
        <v>242</v>
      </c>
      <c r="M1649" s="15">
        <v>7</v>
      </c>
      <c r="P1649" s="43">
        <v>2</v>
      </c>
      <c r="Q1649" s="44">
        <v>2</v>
      </c>
      <c r="R1649" s="45">
        <v>0</v>
      </c>
      <c r="S1649" s="46">
        <v>2</v>
      </c>
      <c r="V1649" s="2" t="s">
        <v>17830</v>
      </c>
    </row>
    <row r="1650" spans="1:23" ht="36">
      <c r="A1650" s="1" t="s">
        <v>17827</v>
      </c>
      <c r="B1650" s="1" t="s">
        <v>17831</v>
      </c>
      <c r="C1650" s="1" t="s">
        <v>17912</v>
      </c>
      <c r="D1650" s="1">
        <v>110</v>
      </c>
      <c r="E1650" s="1">
        <v>3</v>
      </c>
      <c r="G1650" s="1" t="s">
        <v>17832</v>
      </c>
      <c r="I1650" s="1" t="s">
        <v>38</v>
      </c>
      <c r="J1650" s="1" t="s">
        <v>28</v>
      </c>
      <c r="K1650" s="2" t="s">
        <v>17833</v>
      </c>
      <c r="M1650" s="15">
        <v>4</v>
      </c>
      <c r="P1650" s="43">
        <v>2</v>
      </c>
      <c r="Q1650" s="44">
        <v>2</v>
      </c>
      <c r="R1650" s="45">
        <v>1</v>
      </c>
      <c r="S1650" s="46">
        <v>3</v>
      </c>
      <c r="V1650" s="2" t="s">
        <v>17834</v>
      </c>
    </row>
    <row r="1651" spans="1:23" ht="36">
      <c r="A1651" s="1" t="s">
        <v>17827</v>
      </c>
      <c r="B1651" s="1" t="s">
        <v>17835</v>
      </c>
      <c r="C1651" s="1" t="s">
        <v>17912</v>
      </c>
      <c r="D1651" s="1">
        <v>111</v>
      </c>
      <c r="E1651" s="1">
        <v>3</v>
      </c>
      <c r="G1651" s="1" t="s">
        <v>17836</v>
      </c>
      <c r="I1651" s="1" t="s">
        <v>56</v>
      </c>
      <c r="J1651" s="1" t="s">
        <v>28</v>
      </c>
      <c r="K1651" s="1" t="s">
        <v>568</v>
      </c>
      <c r="M1651" s="15">
        <v>1</v>
      </c>
      <c r="V1651" s="2" t="s">
        <v>17837</v>
      </c>
    </row>
    <row r="1652" spans="1:23" ht="36">
      <c r="A1652" s="1" t="s">
        <v>17827</v>
      </c>
      <c r="B1652" s="37" t="s">
        <v>17838</v>
      </c>
      <c r="C1652" s="1" t="s">
        <v>17912</v>
      </c>
      <c r="D1652" s="1">
        <v>112</v>
      </c>
      <c r="E1652" s="1">
        <v>3</v>
      </c>
      <c r="G1652" s="1" t="s">
        <v>17839</v>
      </c>
      <c r="I1652" s="1" t="s">
        <v>38</v>
      </c>
      <c r="J1652" s="1" t="s">
        <v>50</v>
      </c>
      <c r="K1652" s="1" t="s">
        <v>368</v>
      </c>
      <c r="M1652" s="15">
        <v>2</v>
      </c>
      <c r="P1652" s="43">
        <v>0</v>
      </c>
      <c r="Q1652" s="44">
        <v>2</v>
      </c>
      <c r="R1652" s="45">
        <v>0</v>
      </c>
      <c r="S1652" s="46">
        <v>2</v>
      </c>
      <c r="V1652" s="2" t="s">
        <v>17840</v>
      </c>
    </row>
    <row r="1653" spans="1:23" ht="36">
      <c r="A1653" s="1" t="s">
        <v>17827</v>
      </c>
      <c r="B1653" s="1" t="s">
        <v>17841</v>
      </c>
      <c r="C1653" s="1" t="s">
        <v>17912</v>
      </c>
      <c r="D1653" s="1">
        <v>113</v>
      </c>
      <c r="E1653" s="1">
        <v>3</v>
      </c>
      <c r="G1653" s="1" t="s">
        <v>17842</v>
      </c>
      <c r="I1653" s="1" t="s">
        <v>63</v>
      </c>
      <c r="J1653" s="1" t="s">
        <v>50</v>
      </c>
      <c r="M1653" s="15">
        <v>3</v>
      </c>
      <c r="V1653" s="2" t="s">
        <v>17843</v>
      </c>
    </row>
    <row r="1654" spans="1:23" ht="24">
      <c r="A1654" s="1" t="s">
        <v>17827</v>
      </c>
      <c r="B1654" s="1" t="s">
        <v>17844</v>
      </c>
      <c r="C1654" s="1" t="s">
        <v>17912</v>
      </c>
      <c r="D1654" s="1">
        <v>114</v>
      </c>
      <c r="E1654" s="1">
        <v>3</v>
      </c>
      <c r="G1654" s="1" t="s">
        <v>17845</v>
      </c>
      <c r="I1654" s="1" t="s">
        <v>38</v>
      </c>
      <c r="J1654" s="1" t="s">
        <v>57</v>
      </c>
      <c r="K1654" s="1" t="s">
        <v>1130</v>
      </c>
      <c r="M1654" s="15">
        <v>2</v>
      </c>
      <c r="P1654" s="43">
        <v>1</v>
      </c>
      <c r="Q1654" s="44">
        <v>1</v>
      </c>
      <c r="R1654" s="45">
        <v>1</v>
      </c>
      <c r="S1654" s="46">
        <v>3</v>
      </c>
      <c r="V1654" s="2" t="s">
        <v>17846</v>
      </c>
    </row>
    <row r="1655" spans="1:23" ht="48">
      <c r="A1655" s="1" t="s">
        <v>17827</v>
      </c>
      <c r="B1655" s="1" t="s">
        <v>17847</v>
      </c>
      <c r="C1655" s="1" t="s">
        <v>17912</v>
      </c>
      <c r="D1655" s="1">
        <v>115</v>
      </c>
      <c r="E1655" s="1">
        <v>3</v>
      </c>
      <c r="G1655" s="1" t="s">
        <v>17848</v>
      </c>
      <c r="I1655" s="1" t="s">
        <v>63</v>
      </c>
      <c r="J1655" s="1" t="s">
        <v>57</v>
      </c>
      <c r="M1655" s="15">
        <v>1</v>
      </c>
      <c r="V1655" s="2" t="s">
        <v>17849</v>
      </c>
    </row>
    <row r="1656" spans="1:23" ht="24.75">
      <c r="A1656" s="1" t="s">
        <v>17827</v>
      </c>
      <c r="B1656" s="1" t="s">
        <v>17850</v>
      </c>
      <c r="C1656" s="1" t="s">
        <v>17912</v>
      </c>
      <c r="D1656" s="1">
        <v>116</v>
      </c>
      <c r="E1656" s="1">
        <v>3</v>
      </c>
      <c r="G1656" s="1" t="s">
        <v>17851</v>
      </c>
      <c r="H1656" s="92" t="s">
        <v>26</v>
      </c>
      <c r="I1656" s="1" t="s">
        <v>38</v>
      </c>
      <c r="J1656" s="1" t="s">
        <v>39</v>
      </c>
      <c r="K1656" s="1" t="s">
        <v>11179</v>
      </c>
      <c r="M1656" s="15">
        <v>3</v>
      </c>
      <c r="P1656" s="43">
        <v>0</v>
      </c>
      <c r="Q1656" s="44">
        <v>2</v>
      </c>
      <c r="R1656" s="45">
        <v>2</v>
      </c>
      <c r="S1656" s="46">
        <v>3</v>
      </c>
      <c r="V1656" s="2" t="s">
        <v>17852</v>
      </c>
    </row>
    <row r="1657" spans="1:23" ht="24">
      <c r="A1657" s="1" t="s">
        <v>17827</v>
      </c>
      <c r="B1657" s="1" t="s">
        <v>17853</v>
      </c>
      <c r="C1657" s="1" t="s">
        <v>17912</v>
      </c>
      <c r="D1657" s="1">
        <v>117</v>
      </c>
      <c r="E1657" s="1">
        <v>3</v>
      </c>
      <c r="G1657" s="1" t="s">
        <v>17854</v>
      </c>
      <c r="I1657" s="1" t="s">
        <v>56</v>
      </c>
      <c r="J1657" s="1" t="s">
        <v>39</v>
      </c>
      <c r="K1657" s="1" t="s">
        <v>196</v>
      </c>
      <c r="M1657" s="15">
        <v>0</v>
      </c>
      <c r="V1657" s="2" t="s">
        <v>17855</v>
      </c>
    </row>
    <row r="1658" spans="1:23" ht="48">
      <c r="A1658" s="1" t="s">
        <v>17827</v>
      </c>
      <c r="B1658" s="1" t="s">
        <v>17856</v>
      </c>
      <c r="C1658" s="1" t="s">
        <v>17912</v>
      </c>
      <c r="D1658" s="1">
        <v>118</v>
      </c>
      <c r="E1658" s="1">
        <v>3</v>
      </c>
      <c r="G1658" s="1" t="s">
        <v>17857</v>
      </c>
      <c r="I1658" s="1" t="s">
        <v>63</v>
      </c>
      <c r="J1658" s="1" t="s">
        <v>44</v>
      </c>
      <c r="K1658" s="2"/>
      <c r="M1658" s="15">
        <v>1</v>
      </c>
      <c r="V1658" s="2" t="s">
        <v>17858</v>
      </c>
    </row>
    <row r="1659" spans="1:23" ht="72">
      <c r="A1659" s="1" t="s">
        <v>17827</v>
      </c>
      <c r="B1659" s="1" t="s">
        <v>17859</v>
      </c>
      <c r="C1659" s="1" t="s">
        <v>17912</v>
      </c>
      <c r="D1659" s="1">
        <v>119</v>
      </c>
      <c r="E1659" s="1">
        <v>1</v>
      </c>
      <c r="F1659" s="1" t="s">
        <v>17860</v>
      </c>
      <c r="G1659" s="1" t="s">
        <v>17861</v>
      </c>
      <c r="I1659" s="1" t="s">
        <v>88</v>
      </c>
      <c r="K1659" s="2"/>
      <c r="V1659" s="2" t="s">
        <v>17862</v>
      </c>
    </row>
    <row r="1660" spans="1:23" ht="48.75">
      <c r="A1660" s="1" t="s">
        <v>17827</v>
      </c>
      <c r="B1660" s="1" t="s">
        <v>17863</v>
      </c>
      <c r="C1660" s="1" t="s">
        <v>17912</v>
      </c>
      <c r="D1660" s="1">
        <v>120</v>
      </c>
      <c r="E1660" s="1">
        <v>1</v>
      </c>
      <c r="F1660" s="1" t="s">
        <v>17860</v>
      </c>
      <c r="G1660" s="1" t="s">
        <v>17864</v>
      </c>
      <c r="H1660" s="92" t="s">
        <v>26</v>
      </c>
      <c r="I1660" s="1" t="s">
        <v>16284</v>
      </c>
      <c r="K1660" s="2" t="s">
        <v>145</v>
      </c>
      <c r="V1660" s="2" t="s">
        <v>17865</v>
      </c>
    </row>
    <row r="1661" spans="1:23" ht="36">
      <c r="A1661" s="1" t="s">
        <v>17827</v>
      </c>
      <c r="B1661" s="1" t="s">
        <v>17866</v>
      </c>
      <c r="C1661" s="1" t="s">
        <v>17912</v>
      </c>
      <c r="D1661" s="1">
        <v>121</v>
      </c>
      <c r="E1661" s="1">
        <v>2</v>
      </c>
      <c r="F1661" s="1" t="s">
        <v>17860</v>
      </c>
      <c r="G1661" s="1" t="s">
        <v>17867</v>
      </c>
      <c r="I1661" s="1" t="s">
        <v>94</v>
      </c>
      <c r="K1661" s="2" t="s">
        <v>2246</v>
      </c>
      <c r="N1661" s="41">
        <v>45</v>
      </c>
      <c r="O1661" s="42">
        <v>4</v>
      </c>
      <c r="Q1661" s="44">
        <v>3</v>
      </c>
      <c r="R1661" s="45">
        <v>2</v>
      </c>
      <c r="S1661" s="46">
        <v>5</v>
      </c>
      <c r="V1661" s="2" t="s">
        <v>17868</v>
      </c>
      <c r="W1661" s="2" t="s">
        <v>17869</v>
      </c>
    </row>
    <row r="1662" spans="1:23" ht="48">
      <c r="A1662" s="1" t="s">
        <v>17827</v>
      </c>
      <c r="B1662" s="1" t="s">
        <v>17870</v>
      </c>
      <c r="C1662" s="1" t="s">
        <v>17912</v>
      </c>
      <c r="D1662" s="1">
        <v>122</v>
      </c>
      <c r="E1662" s="1">
        <v>3</v>
      </c>
      <c r="F1662" s="1" t="s">
        <v>17860</v>
      </c>
      <c r="G1662" s="1" t="s">
        <v>16761</v>
      </c>
      <c r="I1662" s="1" t="s">
        <v>94</v>
      </c>
      <c r="K1662" s="2" t="s">
        <v>2246</v>
      </c>
      <c r="N1662" s="41">
        <v>30</v>
      </c>
      <c r="O1662" s="42">
        <v>3</v>
      </c>
      <c r="Q1662" s="44">
        <v>4</v>
      </c>
      <c r="R1662" s="45">
        <v>1</v>
      </c>
      <c r="S1662" s="46">
        <v>4</v>
      </c>
      <c r="V1662" s="2" t="s">
        <v>17871</v>
      </c>
    </row>
    <row r="1663" spans="1:23" ht="24">
      <c r="A1663" s="1" t="s">
        <v>17827</v>
      </c>
      <c r="B1663" s="1" t="s">
        <v>17872</v>
      </c>
      <c r="C1663" s="1" t="s">
        <v>17912</v>
      </c>
      <c r="D1663" s="1">
        <v>123</v>
      </c>
      <c r="E1663" s="1">
        <v>3</v>
      </c>
      <c r="F1663" s="1" t="s">
        <v>17860</v>
      </c>
      <c r="G1663" s="1" t="s">
        <v>17873</v>
      </c>
      <c r="I1663" s="1" t="s">
        <v>94</v>
      </c>
      <c r="K1663" s="2" t="s">
        <v>95</v>
      </c>
      <c r="L1663" s="2" t="s">
        <v>155</v>
      </c>
      <c r="N1663" s="41">
        <v>25</v>
      </c>
      <c r="O1663" s="42">
        <v>1</v>
      </c>
      <c r="Q1663" s="44">
        <v>3</v>
      </c>
      <c r="R1663" s="45">
        <v>1</v>
      </c>
      <c r="S1663" s="46">
        <v>3</v>
      </c>
      <c r="V1663" s="2" t="s">
        <v>17874</v>
      </c>
      <c r="W1663" s="2" t="s">
        <v>15331</v>
      </c>
    </row>
    <row r="1664" spans="1:23" ht="60">
      <c r="A1664" s="1" t="s">
        <v>17827</v>
      </c>
      <c r="B1664" s="1" t="s">
        <v>17875</v>
      </c>
      <c r="C1664" s="1" t="s">
        <v>17912</v>
      </c>
      <c r="D1664" s="1">
        <v>124</v>
      </c>
      <c r="E1664" s="1">
        <v>3</v>
      </c>
      <c r="F1664" s="1" t="s">
        <v>17860</v>
      </c>
      <c r="G1664" s="1" t="s">
        <v>17876</v>
      </c>
      <c r="I1664" s="1" t="s">
        <v>104</v>
      </c>
      <c r="K1664" s="2" t="s">
        <v>697</v>
      </c>
      <c r="O1664" s="42">
        <v>3</v>
      </c>
      <c r="T1664" s="47">
        <v>2</v>
      </c>
      <c r="V1664" s="2" t="s">
        <v>17877</v>
      </c>
    </row>
    <row r="1665" spans="1:42" ht="48">
      <c r="A1665" s="1" t="s">
        <v>17827</v>
      </c>
      <c r="B1665" s="1" t="s">
        <v>17878</v>
      </c>
      <c r="C1665" s="1" t="s">
        <v>17912</v>
      </c>
      <c r="D1665" s="1">
        <v>125</v>
      </c>
      <c r="E1665" s="1">
        <v>3</v>
      </c>
      <c r="F1665" s="1" t="s">
        <v>17860</v>
      </c>
      <c r="G1665" s="1" t="s">
        <v>17879</v>
      </c>
      <c r="I1665" s="1" t="s">
        <v>104</v>
      </c>
      <c r="K1665" s="2" t="s">
        <v>697</v>
      </c>
      <c r="L1665" s="2" t="s">
        <v>155</v>
      </c>
      <c r="O1665" s="42">
        <v>1</v>
      </c>
      <c r="T1665" s="47">
        <v>5</v>
      </c>
      <c r="V1665" s="2" t="s">
        <v>17880</v>
      </c>
    </row>
    <row r="1666" spans="1:42" ht="48">
      <c r="A1666" s="1" t="s">
        <v>17827</v>
      </c>
      <c r="B1666" s="1" t="s">
        <v>17881</v>
      </c>
      <c r="C1666" s="1" t="s">
        <v>17912</v>
      </c>
      <c r="D1666" s="1">
        <v>126</v>
      </c>
      <c r="E1666" s="1">
        <v>2</v>
      </c>
      <c r="F1666" s="1" t="s">
        <v>17860</v>
      </c>
      <c r="G1666" s="1" t="s">
        <v>17882</v>
      </c>
      <c r="I1666" s="1" t="s">
        <v>104</v>
      </c>
      <c r="K1666" s="2" t="s">
        <v>697</v>
      </c>
      <c r="O1666" s="42">
        <v>4</v>
      </c>
      <c r="T1666" s="47">
        <v>4</v>
      </c>
      <c r="V1666" s="2" t="s">
        <v>17883</v>
      </c>
    </row>
    <row r="1667" spans="1:42" ht="60">
      <c r="A1667" s="1" t="s">
        <v>17827</v>
      </c>
      <c r="B1667" s="1" t="s">
        <v>17884</v>
      </c>
      <c r="C1667" s="1" t="s">
        <v>17912</v>
      </c>
      <c r="D1667" s="1">
        <v>127</v>
      </c>
      <c r="E1667" s="1">
        <v>3</v>
      </c>
      <c r="F1667" s="1" t="s">
        <v>17860</v>
      </c>
      <c r="G1667" s="1" t="s">
        <v>17885</v>
      </c>
      <c r="I1667" s="1" t="s">
        <v>104</v>
      </c>
      <c r="K1667" s="2" t="s">
        <v>697</v>
      </c>
      <c r="O1667" s="42">
        <v>2</v>
      </c>
      <c r="T1667" s="47">
        <v>3</v>
      </c>
      <c r="V1667" s="2" t="s">
        <v>17886</v>
      </c>
    </row>
    <row r="1668" spans="1:42" ht="60">
      <c r="A1668" s="1" t="s">
        <v>17827</v>
      </c>
      <c r="B1668" s="1" t="s">
        <v>17887</v>
      </c>
      <c r="C1668" s="1" t="s">
        <v>17912</v>
      </c>
      <c r="D1668" s="1">
        <v>128</v>
      </c>
      <c r="E1668" s="1">
        <v>2</v>
      </c>
      <c r="F1668" s="1" t="s">
        <v>17860</v>
      </c>
      <c r="G1668" s="1" t="s">
        <v>17888</v>
      </c>
      <c r="I1668" s="1" t="s">
        <v>104</v>
      </c>
      <c r="K1668" s="2" t="s">
        <v>697</v>
      </c>
      <c r="O1668" s="42">
        <v>3</v>
      </c>
      <c r="T1668" s="47">
        <v>4</v>
      </c>
      <c r="V1668" s="2" t="s">
        <v>17889</v>
      </c>
    </row>
    <row r="1669" spans="1:42" ht="36">
      <c r="A1669" s="1" t="s">
        <v>17827</v>
      </c>
      <c r="B1669" s="37" t="s">
        <v>17890</v>
      </c>
      <c r="C1669" s="1" t="s">
        <v>17912</v>
      </c>
      <c r="D1669" s="1">
        <v>129</v>
      </c>
      <c r="E1669" s="1">
        <v>2</v>
      </c>
      <c r="F1669" s="1" t="s">
        <v>17860</v>
      </c>
      <c r="G1669" s="1" t="s">
        <v>17891</v>
      </c>
      <c r="I1669" s="1" t="s">
        <v>82</v>
      </c>
      <c r="K1669" s="2"/>
      <c r="V1669" s="2" t="s">
        <v>17892</v>
      </c>
      <c r="W1669" s="2" t="s">
        <v>17893</v>
      </c>
    </row>
    <row r="1670" spans="1:42" ht="36">
      <c r="A1670" s="1" t="s">
        <v>17827</v>
      </c>
      <c r="B1670" s="37" t="s">
        <v>17894</v>
      </c>
      <c r="C1670" s="1" t="s">
        <v>17912</v>
      </c>
      <c r="D1670" s="1">
        <v>130</v>
      </c>
      <c r="E1670" s="1">
        <v>3</v>
      </c>
      <c r="F1670" s="1" t="s">
        <v>17860</v>
      </c>
      <c r="G1670" s="1" t="s">
        <v>17895</v>
      </c>
      <c r="I1670" s="1" t="s">
        <v>82</v>
      </c>
      <c r="K1670" s="2"/>
      <c r="V1670" s="2" t="s">
        <v>17896</v>
      </c>
      <c r="W1670" s="2" t="s">
        <v>17897</v>
      </c>
    </row>
    <row r="1671" spans="1:42" ht="72">
      <c r="A1671" s="1" t="s">
        <v>17827</v>
      </c>
      <c r="B1671" s="1" t="s">
        <v>17898</v>
      </c>
      <c r="C1671" s="1" t="s">
        <v>17912</v>
      </c>
      <c r="D1671" s="1">
        <v>131</v>
      </c>
      <c r="E1671" s="1">
        <v>1</v>
      </c>
      <c r="F1671" s="1" t="s">
        <v>17860</v>
      </c>
      <c r="G1671" s="1" t="s">
        <v>9571</v>
      </c>
      <c r="I1671" s="1" t="s">
        <v>12242</v>
      </c>
      <c r="K1671" s="2"/>
      <c r="T1671" s="47">
        <v>5</v>
      </c>
      <c r="U1671" s="1">
        <v>10</v>
      </c>
      <c r="V1671" s="2" t="s">
        <v>17899</v>
      </c>
    </row>
    <row r="1672" spans="1:42" ht="96">
      <c r="A1672" s="1" t="s">
        <v>17827</v>
      </c>
      <c r="B1672" s="1" t="s">
        <v>17900</v>
      </c>
      <c r="C1672" s="1" t="s">
        <v>17912</v>
      </c>
      <c r="D1672" s="1">
        <v>132</v>
      </c>
      <c r="E1672" s="1">
        <v>1</v>
      </c>
      <c r="F1672" s="1" t="s">
        <v>17860</v>
      </c>
      <c r="G1672" s="1" t="s">
        <v>17901</v>
      </c>
      <c r="I1672" s="1" t="s">
        <v>125</v>
      </c>
      <c r="K1672" s="2"/>
      <c r="V1672" s="2" t="s">
        <v>17902</v>
      </c>
      <c r="Y1672" s="1" t="s">
        <v>17901</v>
      </c>
      <c r="AA1672" s="1" t="s">
        <v>125</v>
      </c>
      <c r="AL1672" s="47">
        <v>10</v>
      </c>
      <c r="AN1672" s="2" t="s">
        <v>17903</v>
      </c>
    </row>
    <row r="1673" spans="1:42" ht="60">
      <c r="A1673" s="1" t="s">
        <v>17827</v>
      </c>
      <c r="B1673" s="1" t="s">
        <v>17904</v>
      </c>
      <c r="C1673" s="1" t="s">
        <v>17912</v>
      </c>
      <c r="D1673" s="1">
        <v>133</v>
      </c>
      <c r="E1673" s="1">
        <v>1</v>
      </c>
      <c r="F1673" s="1" t="s">
        <v>17860</v>
      </c>
      <c r="G1673" s="1" t="s">
        <v>17905</v>
      </c>
      <c r="I1673" s="1" t="s">
        <v>125</v>
      </c>
      <c r="K1673" s="2"/>
      <c r="V1673" s="2" t="s">
        <v>17906</v>
      </c>
      <c r="Y1673" s="1" t="s">
        <v>17905</v>
      </c>
      <c r="AA1673" s="1" t="s">
        <v>125</v>
      </c>
      <c r="AL1673" s="47">
        <v>15</v>
      </c>
      <c r="AN1673" s="2" t="s">
        <v>17907</v>
      </c>
      <c r="AO1673" s="1"/>
      <c r="AP1673" s="1"/>
    </row>
    <row r="1674" spans="1:42" ht="84">
      <c r="A1674" s="1" t="s">
        <v>17827</v>
      </c>
      <c r="B1674" s="1" t="s">
        <v>17908</v>
      </c>
      <c r="C1674" s="1" t="s">
        <v>17912</v>
      </c>
      <c r="D1674" s="1">
        <v>134</v>
      </c>
      <c r="E1674" s="1">
        <v>1</v>
      </c>
      <c r="F1674" s="1" t="s">
        <v>17860</v>
      </c>
      <c r="G1674" s="1" t="s">
        <v>17909</v>
      </c>
      <c r="I1674" s="1" t="s">
        <v>125</v>
      </c>
      <c r="K1674" s="2"/>
      <c r="V1674" s="2" t="s">
        <v>17910</v>
      </c>
      <c r="Y1674" s="1" t="s">
        <v>17909</v>
      </c>
      <c r="AA1674" s="1" t="s">
        <v>125</v>
      </c>
      <c r="AL1674" s="47">
        <v>10</v>
      </c>
      <c r="AN1674" s="2" t="s">
        <v>17911</v>
      </c>
      <c r="AO1674" s="1"/>
      <c r="AP1674" s="1"/>
    </row>
    <row r="1675" spans="1:42">
      <c r="A1675" s="1" t="s">
        <v>17827</v>
      </c>
      <c r="B1675" s="1" t="s">
        <v>17913</v>
      </c>
      <c r="C1675" s="1" t="s">
        <v>17912</v>
      </c>
      <c r="D1675" s="1">
        <v>999</v>
      </c>
      <c r="E1675" s="1">
        <v>0</v>
      </c>
      <c r="F1675" s="1" t="s">
        <v>17860</v>
      </c>
      <c r="G1675" s="1" t="s">
        <v>17860</v>
      </c>
      <c r="I1675" s="1" t="s">
        <v>13388</v>
      </c>
      <c r="K1675" s="2"/>
      <c r="L1675" s="2" t="s">
        <v>14747</v>
      </c>
      <c r="AO1675" s="1"/>
      <c r="AP1675" s="1"/>
    </row>
    <row r="1676" spans="1:42" ht="24">
      <c r="A1676" s="106" t="s">
        <v>18028</v>
      </c>
      <c r="B1676" s="106" t="s">
        <v>18029</v>
      </c>
      <c r="C1676" s="106" t="s">
        <v>18124</v>
      </c>
      <c r="D1676" s="21">
        <v>135</v>
      </c>
      <c r="E1676" s="106">
        <v>1</v>
      </c>
      <c r="F1676" s="118"/>
      <c r="G1676" s="106" t="s">
        <v>12257</v>
      </c>
      <c r="H1676" s="106" t="s">
        <v>26</v>
      </c>
      <c r="I1676" s="106" t="s">
        <v>27</v>
      </c>
      <c r="J1676" s="106" t="s">
        <v>50</v>
      </c>
      <c r="K1676" s="107" t="s">
        <v>11179</v>
      </c>
      <c r="L1676" s="107"/>
      <c r="M1676" s="108">
        <v>12</v>
      </c>
      <c r="N1676" s="109"/>
      <c r="O1676" s="110"/>
      <c r="P1676" s="111">
        <v>2</v>
      </c>
      <c r="Q1676" s="112">
        <v>4</v>
      </c>
      <c r="R1676" s="113">
        <v>1</v>
      </c>
      <c r="S1676" s="114">
        <v>5</v>
      </c>
      <c r="T1676" s="115"/>
      <c r="U1676" s="106"/>
      <c r="V1676" s="107" t="s">
        <v>18030</v>
      </c>
      <c r="W1676" s="107"/>
      <c r="X1676" s="106"/>
      <c r="Y1676" s="106"/>
      <c r="Z1676" s="106"/>
      <c r="AA1676" s="106"/>
      <c r="AB1676" s="106"/>
      <c r="AC1676" s="106"/>
      <c r="AD1676" s="106"/>
      <c r="AE1676" s="106"/>
      <c r="AF1676" s="109"/>
      <c r="AG1676" s="110"/>
      <c r="AH1676" s="111"/>
      <c r="AI1676" s="112"/>
      <c r="AJ1676" s="113"/>
      <c r="AK1676" s="114"/>
      <c r="AL1676" s="115"/>
      <c r="AM1676" s="106"/>
      <c r="AN1676" s="107"/>
      <c r="AO1676" s="1"/>
      <c r="AP1676" s="1"/>
    </row>
    <row r="1677" spans="1:42" ht="36">
      <c r="A1677" s="106" t="s">
        <v>18028</v>
      </c>
      <c r="B1677" s="117" t="s">
        <v>18031</v>
      </c>
      <c r="C1677" s="106" t="s">
        <v>18124</v>
      </c>
      <c r="D1677" s="21">
        <v>136</v>
      </c>
      <c r="E1677" s="106">
        <v>3</v>
      </c>
      <c r="F1677" s="118"/>
      <c r="G1677" s="106" t="s">
        <v>18032</v>
      </c>
      <c r="H1677" s="106" t="s">
        <v>26</v>
      </c>
      <c r="I1677" s="106" t="s">
        <v>38</v>
      </c>
      <c r="J1677" s="106" t="s">
        <v>28</v>
      </c>
      <c r="K1677" s="107" t="s">
        <v>242</v>
      </c>
      <c r="L1677" s="107"/>
      <c r="M1677" s="108">
        <v>3</v>
      </c>
      <c r="N1677" s="109"/>
      <c r="O1677" s="110"/>
      <c r="P1677" s="111">
        <v>2</v>
      </c>
      <c r="Q1677" s="112">
        <v>1</v>
      </c>
      <c r="R1677" s="113">
        <v>0</v>
      </c>
      <c r="S1677" s="114">
        <v>2</v>
      </c>
      <c r="T1677" s="115"/>
      <c r="U1677" s="106"/>
      <c r="V1677" s="107" t="s">
        <v>18033</v>
      </c>
      <c r="W1677" s="107"/>
      <c r="X1677" s="106"/>
      <c r="Y1677" s="106"/>
      <c r="Z1677" s="106"/>
      <c r="AA1677" s="106"/>
      <c r="AB1677" s="106"/>
      <c r="AC1677" s="106"/>
      <c r="AD1677" s="106"/>
      <c r="AE1677" s="106"/>
      <c r="AF1677" s="109"/>
      <c r="AG1677" s="110"/>
      <c r="AH1677" s="111"/>
      <c r="AI1677" s="112"/>
      <c r="AJ1677" s="113"/>
      <c r="AK1677" s="114"/>
      <c r="AL1677" s="115"/>
      <c r="AM1677" s="106"/>
      <c r="AN1677" s="107"/>
      <c r="AO1677" s="1"/>
      <c r="AP1677" s="1"/>
    </row>
    <row r="1678" spans="1:42" ht="24">
      <c r="A1678" s="106" t="s">
        <v>18028</v>
      </c>
      <c r="B1678" s="106" t="s">
        <v>18034</v>
      </c>
      <c r="C1678" s="106" t="s">
        <v>18124</v>
      </c>
      <c r="D1678" s="21">
        <v>137</v>
      </c>
      <c r="E1678" s="106">
        <v>3</v>
      </c>
      <c r="F1678" s="118"/>
      <c r="G1678" s="106" t="s">
        <v>18035</v>
      </c>
      <c r="H1678" s="106"/>
      <c r="I1678" s="106" t="s">
        <v>63</v>
      </c>
      <c r="J1678" s="106" t="s">
        <v>28</v>
      </c>
      <c r="K1678" s="107"/>
      <c r="L1678" s="118"/>
      <c r="M1678" s="108">
        <v>0</v>
      </c>
      <c r="N1678" s="109"/>
      <c r="O1678" s="110"/>
      <c r="P1678" s="111"/>
      <c r="Q1678" s="112"/>
      <c r="R1678" s="113"/>
      <c r="S1678" s="114"/>
      <c r="T1678" s="115"/>
      <c r="U1678" s="106"/>
      <c r="V1678" s="107" t="s">
        <v>18036</v>
      </c>
      <c r="W1678" s="107"/>
      <c r="X1678" s="106"/>
      <c r="Y1678" s="106"/>
      <c r="Z1678" s="106"/>
      <c r="AA1678" s="106"/>
      <c r="AB1678" s="106"/>
      <c r="AC1678" s="106"/>
      <c r="AD1678" s="106"/>
      <c r="AE1678" s="106"/>
      <c r="AF1678" s="109"/>
      <c r="AG1678" s="110"/>
      <c r="AH1678" s="111"/>
      <c r="AI1678" s="112"/>
      <c r="AJ1678" s="113"/>
      <c r="AK1678" s="114"/>
      <c r="AL1678" s="115"/>
      <c r="AM1678" s="106"/>
      <c r="AN1678" s="107"/>
      <c r="AO1678" s="1"/>
      <c r="AP1678" s="1"/>
    </row>
    <row r="1679" spans="1:42" ht="36">
      <c r="A1679" s="106" t="s">
        <v>18028</v>
      </c>
      <c r="B1679" s="106" t="s">
        <v>18037</v>
      </c>
      <c r="C1679" s="106" t="s">
        <v>18124</v>
      </c>
      <c r="D1679" s="21">
        <v>138</v>
      </c>
      <c r="E1679" s="106">
        <v>3</v>
      </c>
      <c r="F1679" s="118"/>
      <c r="G1679" s="106" t="s">
        <v>18038</v>
      </c>
      <c r="H1679" s="106"/>
      <c r="I1679" s="106" t="s">
        <v>38</v>
      </c>
      <c r="J1679" s="106" t="s">
        <v>50</v>
      </c>
      <c r="K1679" s="107" t="s">
        <v>257</v>
      </c>
      <c r="L1679" s="107"/>
      <c r="M1679" s="108">
        <v>3</v>
      </c>
      <c r="N1679" s="109"/>
      <c r="O1679" s="110"/>
      <c r="P1679" s="111">
        <v>0</v>
      </c>
      <c r="Q1679" s="112">
        <v>3</v>
      </c>
      <c r="R1679" s="113">
        <v>1</v>
      </c>
      <c r="S1679" s="114">
        <v>3</v>
      </c>
      <c r="T1679" s="115"/>
      <c r="U1679" s="106"/>
      <c r="V1679" s="107" t="s">
        <v>18039</v>
      </c>
      <c r="W1679" s="107"/>
      <c r="X1679" s="106"/>
      <c r="Y1679" s="106"/>
      <c r="Z1679" s="106"/>
      <c r="AA1679" s="106"/>
      <c r="AB1679" s="106"/>
      <c r="AC1679" s="106"/>
      <c r="AD1679" s="106"/>
      <c r="AE1679" s="106"/>
      <c r="AF1679" s="109"/>
      <c r="AG1679" s="110"/>
      <c r="AH1679" s="111"/>
      <c r="AI1679" s="112"/>
      <c r="AJ1679" s="113"/>
      <c r="AK1679" s="114"/>
      <c r="AL1679" s="115"/>
      <c r="AM1679" s="106"/>
      <c r="AN1679" s="107"/>
      <c r="AO1679" s="1"/>
      <c r="AP1679" s="1"/>
    </row>
    <row r="1680" spans="1:42" ht="48">
      <c r="A1680" s="106" t="s">
        <v>18028</v>
      </c>
      <c r="B1680" s="117" t="s">
        <v>18040</v>
      </c>
      <c r="C1680" s="106" t="s">
        <v>18124</v>
      </c>
      <c r="D1680" s="21">
        <v>139</v>
      </c>
      <c r="E1680" s="106">
        <v>3</v>
      </c>
      <c r="F1680" s="118"/>
      <c r="G1680" s="106" t="s">
        <v>18041</v>
      </c>
      <c r="H1680" s="106"/>
      <c r="I1680" s="106" t="s">
        <v>56</v>
      </c>
      <c r="J1680" s="106" t="s">
        <v>50</v>
      </c>
      <c r="K1680" s="107" t="s">
        <v>13535</v>
      </c>
      <c r="L1680" s="107"/>
      <c r="M1680" s="108">
        <v>1</v>
      </c>
      <c r="N1680" s="109"/>
      <c r="O1680" s="110"/>
      <c r="P1680" s="111"/>
      <c r="Q1680" s="112"/>
      <c r="R1680" s="113"/>
      <c r="S1680" s="114"/>
      <c r="T1680" s="115"/>
      <c r="U1680" s="106"/>
      <c r="V1680" s="107" t="s">
        <v>18042</v>
      </c>
      <c r="W1680" s="107"/>
      <c r="X1680" s="106"/>
      <c r="Y1680" s="106"/>
      <c r="Z1680" s="106"/>
      <c r="AA1680" s="106"/>
      <c r="AB1680" s="106"/>
      <c r="AC1680" s="106"/>
      <c r="AD1680" s="106"/>
      <c r="AE1680" s="106"/>
      <c r="AF1680" s="109"/>
      <c r="AG1680" s="110"/>
      <c r="AH1680" s="111"/>
      <c r="AI1680" s="112"/>
      <c r="AJ1680" s="113"/>
      <c r="AK1680" s="114"/>
      <c r="AL1680" s="115"/>
      <c r="AM1680" s="106"/>
      <c r="AN1680" s="107"/>
      <c r="AO1680" s="1"/>
      <c r="AP1680" s="1"/>
    </row>
    <row r="1681" spans="1:43" ht="36">
      <c r="A1681" s="106" t="s">
        <v>18028</v>
      </c>
      <c r="B1681" s="106" t="s">
        <v>18043</v>
      </c>
      <c r="C1681" s="106" t="s">
        <v>18124</v>
      </c>
      <c r="D1681" s="21">
        <v>140</v>
      </c>
      <c r="E1681" s="106">
        <v>3</v>
      </c>
      <c r="F1681" s="118"/>
      <c r="G1681" s="106" t="s">
        <v>18044</v>
      </c>
      <c r="H1681" s="106"/>
      <c r="I1681" s="106" t="s">
        <v>63</v>
      </c>
      <c r="J1681" s="106" t="s">
        <v>57</v>
      </c>
      <c r="K1681" s="107"/>
      <c r="L1681" s="107"/>
      <c r="M1681" s="108">
        <v>2</v>
      </c>
      <c r="N1681" s="109"/>
      <c r="O1681" s="110"/>
      <c r="P1681" s="111"/>
      <c r="Q1681" s="112"/>
      <c r="R1681" s="113"/>
      <c r="S1681" s="114"/>
      <c r="T1681" s="115"/>
      <c r="U1681" s="106"/>
      <c r="V1681" s="107" t="s">
        <v>18045</v>
      </c>
      <c r="W1681" s="118"/>
      <c r="X1681" s="106"/>
      <c r="Y1681" s="106"/>
      <c r="Z1681" s="106"/>
      <c r="AA1681" s="106"/>
      <c r="AB1681" s="106"/>
      <c r="AC1681" s="106"/>
      <c r="AD1681" s="106"/>
      <c r="AE1681" s="106"/>
      <c r="AF1681" s="109"/>
      <c r="AG1681" s="110"/>
      <c r="AH1681" s="111"/>
      <c r="AI1681" s="112"/>
      <c r="AJ1681" s="113"/>
      <c r="AK1681" s="114"/>
      <c r="AL1681" s="115"/>
      <c r="AM1681" s="106"/>
      <c r="AN1681" s="107"/>
      <c r="AO1681" s="1"/>
      <c r="AP1681" s="1"/>
    </row>
    <row r="1682" spans="1:43">
      <c r="A1682" s="106" t="s">
        <v>18028</v>
      </c>
      <c r="B1682" s="106" t="s">
        <v>18046</v>
      </c>
      <c r="C1682" s="106" t="s">
        <v>18124</v>
      </c>
      <c r="D1682" s="21">
        <v>141</v>
      </c>
      <c r="E1682" s="106">
        <v>3</v>
      </c>
      <c r="F1682" s="118"/>
      <c r="G1682" s="106" t="s">
        <v>18047</v>
      </c>
      <c r="H1682" s="106"/>
      <c r="I1682" s="106" t="s">
        <v>38</v>
      </c>
      <c r="J1682" s="106" t="s">
        <v>39</v>
      </c>
      <c r="K1682" s="107" t="s">
        <v>2085</v>
      </c>
      <c r="L1682" s="107"/>
      <c r="M1682" s="108">
        <v>2</v>
      </c>
      <c r="N1682" s="109"/>
      <c r="O1682" s="110"/>
      <c r="P1682" s="111">
        <v>0</v>
      </c>
      <c r="Q1682" s="112">
        <v>1</v>
      </c>
      <c r="R1682" s="113">
        <v>1</v>
      </c>
      <c r="S1682" s="114">
        <v>2</v>
      </c>
      <c r="T1682" s="115"/>
      <c r="U1682" s="106"/>
      <c r="V1682" s="118" t="s">
        <v>18048</v>
      </c>
      <c r="W1682" s="107"/>
      <c r="X1682" s="106"/>
      <c r="Y1682" s="106"/>
      <c r="Z1682" s="106"/>
      <c r="AA1682" s="106"/>
      <c r="AB1682" s="106"/>
      <c r="AC1682" s="106"/>
      <c r="AD1682" s="106"/>
      <c r="AE1682" s="106"/>
      <c r="AF1682" s="109"/>
      <c r="AG1682" s="110"/>
      <c r="AH1682" s="111"/>
      <c r="AI1682" s="112"/>
      <c r="AJ1682" s="113"/>
      <c r="AK1682" s="114"/>
      <c r="AL1682" s="115"/>
      <c r="AM1682" s="106"/>
      <c r="AN1682" s="107"/>
      <c r="AO1682" s="1"/>
      <c r="AP1682" s="1"/>
      <c r="AQ1682" s="1"/>
    </row>
    <row r="1683" spans="1:43" ht="36">
      <c r="A1683" s="106" t="s">
        <v>18028</v>
      </c>
      <c r="B1683" s="106" t="s">
        <v>18049</v>
      </c>
      <c r="C1683" s="106" t="s">
        <v>18124</v>
      </c>
      <c r="D1683" s="21">
        <v>142</v>
      </c>
      <c r="E1683" s="106">
        <v>3</v>
      </c>
      <c r="F1683" s="118"/>
      <c r="G1683" s="106" t="s">
        <v>18050</v>
      </c>
      <c r="H1683" s="106"/>
      <c r="I1683" s="106" t="s">
        <v>63</v>
      </c>
      <c r="J1683" s="106" t="s">
        <v>39</v>
      </c>
      <c r="K1683" s="107"/>
      <c r="L1683" s="107"/>
      <c r="M1683" s="108">
        <v>2</v>
      </c>
      <c r="N1683" s="109"/>
      <c r="O1683" s="110"/>
      <c r="P1683" s="111"/>
      <c r="Q1683" s="112"/>
      <c r="R1683" s="113"/>
      <c r="S1683" s="114"/>
      <c r="T1683" s="115"/>
      <c r="U1683" s="106"/>
      <c r="V1683" s="107" t="s">
        <v>18051</v>
      </c>
      <c r="W1683" s="107"/>
      <c r="X1683" s="106"/>
      <c r="Y1683" s="106"/>
      <c r="Z1683" s="106"/>
      <c r="AA1683" s="106"/>
      <c r="AB1683" s="106"/>
      <c r="AC1683" s="106"/>
      <c r="AD1683" s="106"/>
      <c r="AE1683" s="106"/>
      <c r="AF1683" s="109"/>
      <c r="AG1683" s="110"/>
      <c r="AH1683" s="111"/>
      <c r="AI1683" s="112"/>
      <c r="AJ1683" s="113"/>
      <c r="AK1683" s="114"/>
      <c r="AL1683" s="115"/>
      <c r="AM1683" s="106"/>
      <c r="AN1683" s="107"/>
      <c r="AQ1683" s="1"/>
    </row>
    <row r="1684" spans="1:43" ht="48">
      <c r="A1684" s="106" t="s">
        <v>18028</v>
      </c>
      <c r="B1684" s="106" t="s">
        <v>18052</v>
      </c>
      <c r="C1684" s="106" t="s">
        <v>18124</v>
      </c>
      <c r="D1684" s="21">
        <v>143</v>
      </c>
      <c r="E1684" s="106">
        <v>3</v>
      </c>
      <c r="F1684" s="118"/>
      <c r="G1684" s="106" t="s">
        <v>18053</v>
      </c>
      <c r="H1684" s="106"/>
      <c r="I1684" s="106" t="s">
        <v>56</v>
      </c>
      <c r="J1684" s="106" t="s">
        <v>44</v>
      </c>
      <c r="K1684" s="107" t="s">
        <v>3690</v>
      </c>
      <c r="L1684" s="107"/>
      <c r="M1684" s="108">
        <v>2</v>
      </c>
      <c r="N1684" s="109"/>
      <c r="O1684" s="110"/>
      <c r="P1684" s="111"/>
      <c r="Q1684" s="112"/>
      <c r="R1684" s="113"/>
      <c r="S1684" s="114"/>
      <c r="T1684" s="115"/>
      <c r="U1684" s="106"/>
      <c r="V1684" s="107" t="s">
        <v>18054</v>
      </c>
      <c r="W1684" s="107"/>
      <c r="X1684" s="106"/>
      <c r="Y1684" s="106"/>
      <c r="Z1684" s="106"/>
      <c r="AA1684" s="106"/>
      <c r="AB1684" s="106"/>
      <c r="AC1684" s="106"/>
      <c r="AD1684" s="106"/>
      <c r="AE1684" s="106"/>
      <c r="AF1684" s="109"/>
      <c r="AG1684" s="110"/>
      <c r="AH1684" s="111"/>
      <c r="AI1684" s="112"/>
      <c r="AJ1684" s="113"/>
      <c r="AK1684" s="114"/>
      <c r="AL1684" s="115"/>
      <c r="AM1684" s="106"/>
      <c r="AN1684" s="107"/>
      <c r="AO1684" s="1"/>
      <c r="AP1684" s="1"/>
      <c r="AQ1684" s="1"/>
    </row>
    <row r="1685" spans="1:43" ht="24">
      <c r="A1685" s="106" t="s">
        <v>18028</v>
      </c>
      <c r="B1685" s="106" t="s">
        <v>18055</v>
      </c>
      <c r="C1685" s="106" t="s">
        <v>18124</v>
      </c>
      <c r="D1685" s="21">
        <v>144</v>
      </c>
      <c r="E1685" s="106">
        <v>3</v>
      </c>
      <c r="F1685" s="118"/>
      <c r="G1685" s="106" t="s">
        <v>18056</v>
      </c>
      <c r="H1685" s="106"/>
      <c r="I1685" s="106" t="s">
        <v>63</v>
      </c>
      <c r="J1685" s="106" t="s">
        <v>44</v>
      </c>
      <c r="K1685" s="107" t="s">
        <v>18057</v>
      </c>
      <c r="L1685" s="107"/>
      <c r="M1685" s="108" t="s">
        <v>799</v>
      </c>
      <c r="N1685" s="109"/>
      <c r="O1685" s="110"/>
      <c r="P1685" s="111"/>
      <c r="Q1685" s="112"/>
      <c r="R1685" s="113"/>
      <c r="S1685" s="114"/>
      <c r="T1685" s="115"/>
      <c r="U1685" s="106"/>
      <c r="V1685" s="107" t="s">
        <v>18058</v>
      </c>
      <c r="W1685" s="107"/>
      <c r="X1685" s="106" t="s">
        <v>1673</v>
      </c>
      <c r="Y1685" s="106"/>
      <c r="Z1685" s="106"/>
      <c r="AA1685" s="106"/>
      <c r="AB1685" s="106"/>
      <c r="AC1685" s="106"/>
      <c r="AD1685" s="106"/>
      <c r="AE1685" s="106"/>
      <c r="AF1685" s="109"/>
      <c r="AG1685" s="110"/>
      <c r="AH1685" s="111"/>
      <c r="AI1685" s="112"/>
      <c r="AJ1685" s="113"/>
      <c r="AK1685" s="114"/>
      <c r="AL1685" s="115"/>
      <c r="AM1685" s="106"/>
      <c r="AN1685" s="107"/>
      <c r="AO1685" s="1"/>
      <c r="AP1685" s="1"/>
      <c r="AQ1685" s="1" t="s">
        <v>12224</v>
      </c>
    </row>
    <row r="1686" spans="1:43" ht="48">
      <c r="A1686" s="106" t="s">
        <v>18028</v>
      </c>
      <c r="B1686" s="106" t="s">
        <v>18059</v>
      </c>
      <c r="C1686" s="106" t="s">
        <v>18124</v>
      </c>
      <c r="D1686" s="21">
        <v>145</v>
      </c>
      <c r="E1686" s="106">
        <v>1</v>
      </c>
      <c r="F1686" s="118" t="s">
        <v>18060</v>
      </c>
      <c r="G1686" s="106" t="s">
        <v>18061</v>
      </c>
      <c r="H1686" s="106"/>
      <c r="I1686" s="106" t="s">
        <v>16284</v>
      </c>
      <c r="J1686" s="106"/>
      <c r="K1686" s="107" t="s">
        <v>205</v>
      </c>
      <c r="L1686" s="107"/>
      <c r="M1686" s="108"/>
      <c r="N1686" s="109"/>
      <c r="O1686" s="110"/>
      <c r="P1686" s="111"/>
      <c r="Q1686" s="112"/>
      <c r="R1686" s="113"/>
      <c r="S1686" s="114"/>
      <c r="T1686" s="115"/>
      <c r="U1686" s="106"/>
      <c r="V1686" s="107" t="s">
        <v>18062</v>
      </c>
      <c r="W1686" s="107"/>
      <c r="X1686" s="106"/>
      <c r="Y1686" s="106"/>
      <c r="Z1686" s="106"/>
      <c r="AA1686" s="106"/>
      <c r="AB1686" s="106"/>
      <c r="AC1686" s="106"/>
      <c r="AD1686" s="106"/>
      <c r="AE1686" s="106"/>
      <c r="AF1686" s="109"/>
      <c r="AG1686" s="110"/>
      <c r="AH1686" s="111"/>
      <c r="AI1686" s="112"/>
      <c r="AJ1686" s="113"/>
      <c r="AK1686" s="114"/>
      <c r="AL1686" s="115"/>
      <c r="AM1686" s="106"/>
      <c r="AN1686" s="107"/>
      <c r="AO1686" s="1"/>
      <c r="AP1686" s="1"/>
      <c r="AQ1686" s="1"/>
    </row>
    <row r="1687" spans="1:43" ht="60">
      <c r="A1687" s="106" t="s">
        <v>18028</v>
      </c>
      <c r="B1687" s="106" t="s">
        <v>18063</v>
      </c>
      <c r="C1687" s="106" t="s">
        <v>18124</v>
      </c>
      <c r="D1687" s="21">
        <v>146</v>
      </c>
      <c r="E1687" s="106">
        <v>1</v>
      </c>
      <c r="F1687" s="118" t="s">
        <v>18060</v>
      </c>
      <c r="G1687" s="106" t="s">
        <v>15440</v>
      </c>
      <c r="H1687" s="106"/>
      <c r="I1687" s="106" t="s">
        <v>94</v>
      </c>
      <c r="J1687" s="106"/>
      <c r="K1687" s="107" t="s">
        <v>145</v>
      </c>
      <c r="L1687" s="107"/>
      <c r="M1687" s="108"/>
      <c r="N1687" s="109">
        <v>50</v>
      </c>
      <c r="O1687" s="110">
        <v>0</v>
      </c>
      <c r="P1687" s="111"/>
      <c r="Q1687" s="112">
        <v>2</v>
      </c>
      <c r="R1687" s="113">
        <v>1</v>
      </c>
      <c r="S1687" s="114">
        <v>8</v>
      </c>
      <c r="T1687" s="115"/>
      <c r="U1687" s="106"/>
      <c r="V1687" s="107" t="s">
        <v>17462</v>
      </c>
      <c r="W1687" s="107"/>
      <c r="X1687" s="106"/>
      <c r="Y1687" s="106"/>
      <c r="Z1687" s="106"/>
      <c r="AA1687" s="106"/>
      <c r="AB1687" s="106"/>
      <c r="AC1687" s="106"/>
      <c r="AD1687" s="106"/>
      <c r="AE1687" s="106"/>
      <c r="AF1687" s="109"/>
      <c r="AG1687" s="110"/>
      <c r="AH1687" s="111"/>
      <c r="AI1687" s="112"/>
      <c r="AJ1687" s="113"/>
      <c r="AK1687" s="114"/>
      <c r="AL1687" s="115"/>
      <c r="AM1687" s="106"/>
      <c r="AN1687" s="107"/>
      <c r="AO1687" s="1"/>
      <c r="AP1687" s="1"/>
      <c r="AQ1687" s="1"/>
    </row>
    <row r="1688" spans="1:43" ht="36">
      <c r="A1688" s="106" t="s">
        <v>18028</v>
      </c>
      <c r="B1688" s="106" t="s">
        <v>18064</v>
      </c>
      <c r="C1688" s="106" t="s">
        <v>18124</v>
      </c>
      <c r="D1688" s="21">
        <v>147</v>
      </c>
      <c r="E1688" s="106">
        <v>2</v>
      </c>
      <c r="F1688" s="118" t="s">
        <v>18060</v>
      </c>
      <c r="G1688" s="106" t="s">
        <v>18065</v>
      </c>
      <c r="H1688" s="106"/>
      <c r="I1688" s="106" t="s">
        <v>94</v>
      </c>
      <c r="J1688" s="106"/>
      <c r="K1688" s="107" t="s">
        <v>145</v>
      </c>
      <c r="L1688" s="107"/>
      <c r="M1688" s="108"/>
      <c r="N1688" s="109">
        <v>28</v>
      </c>
      <c r="O1688" s="110">
        <v>2</v>
      </c>
      <c r="P1688" s="111"/>
      <c r="Q1688" s="112">
        <v>3</v>
      </c>
      <c r="R1688" s="113">
        <v>1</v>
      </c>
      <c r="S1688" s="114">
        <v>4</v>
      </c>
      <c r="T1688" s="115"/>
      <c r="U1688" s="106"/>
      <c r="V1688" s="107" t="s">
        <v>18066</v>
      </c>
      <c r="W1688" s="107" t="s">
        <v>12091</v>
      </c>
      <c r="X1688" s="106"/>
      <c r="Y1688" s="106"/>
      <c r="Z1688" s="106"/>
      <c r="AA1688" s="106"/>
      <c r="AB1688" s="106"/>
      <c r="AC1688" s="106"/>
      <c r="AD1688" s="106"/>
      <c r="AE1688" s="106"/>
      <c r="AF1688" s="109"/>
      <c r="AG1688" s="110"/>
      <c r="AH1688" s="111"/>
      <c r="AI1688" s="112"/>
      <c r="AJ1688" s="113"/>
      <c r="AK1688" s="114"/>
      <c r="AL1688" s="115"/>
      <c r="AM1688" s="106"/>
      <c r="AN1688" s="107"/>
      <c r="AO1688" s="1"/>
      <c r="AP1688" s="1"/>
      <c r="AQ1688" s="1"/>
    </row>
    <row r="1689" spans="1:43" ht="36">
      <c r="A1689" s="106" t="s">
        <v>18028</v>
      </c>
      <c r="B1689" s="106" t="s">
        <v>18067</v>
      </c>
      <c r="C1689" s="106" t="s">
        <v>18124</v>
      </c>
      <c r="D1689" s="21">
        <v>148</v>
      </c>
      <c r="E1689" s="106">
        <v>2</v>
      </c>
      <c r="F1689" s="118" t="s">
        <v>18060</v>
      </c>
      <c r="G1689" s="106" t="s">
        <v>18068</v>
      </c>
      <c r="H1689" s="106"/>
      <c r="I1689" s="106" t="s">
        <v>94</v>
      </c>
      <c r="J1689" s="106"/>
      <c r="K1689" s="107" t="s">
        <v>2246</v>
      </c>
      <c r="L1689" s="107"/>
      <c r="M1689" s="108"/>
      <c r="N1689" s="109">
        <v>45</v>
      </c>
      <c r="O1689" s="110">
        <v>3</v>
      </c>
      <c r="P1689" s="111"/>
      <c r="Q1689" s="112">
        <v>4</v>
      </c>
      <c r="R1689" s="113">
        <v>2</v>
      </c>
      <c r="S1689" s="114">
        <v>5</v>
      </c>
      <c r="T1689" s="115"/>
      <c r="U1689" s="106"/>
      <c r="V1689" s="107" t="s">
        <v>18069</v>
      </c>
      <c r="W1689" s="107" t="s">
        <v>16197</v>
      </c>
      <c r="X1689" s="106"/>
      <c r="Y1689" s="106"/>
      <c r="Z1689" s="106"/>
      <c r="AA1689" s="106"/>
      <c r="AB1689" s="106"/>
      <c r="AC1689" s="106"/>
      <c r="AD1689" s="106"/>
      <c r="AE1689" s="106"/>
      <c r="AF1689" s="109"/>
      <c r="AG1689" s="110"/>
      <c r="AH1689" s="111"/>
      <c r="AI1689" s="112"/>
      <c r="AJ1689" s="113"/>
      <c r="AK1689" s="114"/>
      <c r="AL1689" s="115"/>
      <c r="AM1689" s="106"/>
      <c r="AN1689" s="107"/>
      <c r="AO1689" s="1"/>
      <c r="AP1689" s="1"/>
      <c r="AQ1689" s="1"/>
    </row>
    <row r="1690" spans="1:43" ht="36">
      <c r="A1690" s="106" t="s">
        <v>18028</v>
      </c>
      <c r="B1690" s="106" t="s">
        <v>18070</v>
      </c>
      <c r="C1690" s="106" t="s">
        <v>18124</v>
      </c>
      <c r="D1690" s="21">
        <v>149</v>
      </c>
      <c r="E1690" s="106">
        <v>2</v>
      </c>
      <c r="F1690" s="118" t="s">
        <v>18060</v>
      </c>
      <c r="G1690" s="106" t="s">
        <v>18071</v>
      </c>
      <c r="H1690" s="106"/>
      <c r="I1690" s="106" t="s">
        <v>94</v>
      </c>
      <c r="J1690" s="106"/>
      <c r="K1690" s="107" t="s">
        <v>95</v>
      </c>
      <c r="L1690" s="107"/>
      <c r="M1690" s="108"/>
      <c r="N1690" s="109">
        <v>34</v>
      </c>
      <c r="O1690" s="110">
        <v>2</v>
      </c>
      <c r="P1690" s="111"/>
      <c r="Q1690" s="112">
        <v>5</v>
      </c>
      <c r="R1690" s="113">
        <v>2</v>
      </c>
      <c r="S1690" s="114">
        <v>3</v>
      </c>
      <c r="T1690" s="115"/>
      <c r="U1690" s="106"/>
      <c r="V1690" s="107" t="s">
        <v>18072</v>
      </c>
      <c r="W1690" s="107" t="s">
        <v>3615</v>
      </c>
      <c r="X1690" s="106"/>
      <c r="Y1690" s="106"/>
      <c r="Z1690" s="106"/>
      <c r="AA1690" s="106"/>
      <c r="AB1690" s="106"/>
      <c r="AC1690" s="106"/>
      <c r="AD1690" s="106"/>
      <c r="AE1690" s="106"/>
      <c r="AF1690" s="109"/>
      <c r="AG1690" s="110"/>
      <c r="AH1690" s="111"/>
      <c r="AI1690" s="112"/>
      <c r="AJ1690" s="113"/>
      <c r="AK1690" s="114"/>
      <c r="AL1690" s="115"/>
      <c r="AM1690" s="106"/>
      <c r="AN1690" s="107"/>
      <c r="AO1690" s="1"/>
      <c r="AP1690" s="1"/>
      <c r="AQ1690" s="1"/>
    </row>
    <row r="1691" spans="1:43" ht="48">
      <c r="A1691" s="106" t="s">
        <v>18028</v>
      </c>
      <c r="B1691" s="106" t="s">
        <v>18073</v>
      </c>
      <c r="C1691" s="106" t="s">
        <v>18124</v>
      </c>
      <c r="D1691" s="21">
        <v>150</v>
      </c>
      <c r="E1691" s="106">
        <v>3</v>
      </c>
      <c r="F1691" s="118" t="s">
        <v>18060</v>
      </c>
      <c r="G1691" s="106" t="s">
        <v>18074</v>
      </c>
      <c r="H1691" s="106"/>
      <c r="I1691" s="106" t="s">
        <v>104</v>
      </c>
      <c r="J1691" s="106"/>
      <c r="K1691" s="107" t="s">
        <v>18075</v>
      </c>
      <c r="L1691" s="107"/>
      <c r="M1691" s="108"/>
      <c r="N1691" s="109"/>
      <c r="O1691" s="110">
        <v>0</v>
      </c>
      <c r="P1691" s="111"/>
      <c r="Q1691" s="112"/>
      <c r="R1691" s="113"/>
      <c r="S1691" s="114"/>
      <c r="T1691" s="115">
        <v>4</v>
      </c>
      <c r="U1691" s="106"/>
      <c r="V1691" s="107" t="s">
        <v>18076</v>
      </c>
      <c r="W1691" s="107"/>
      <c r="X1691" s="106"/>
      <c r="Y1691" s="106"/>
      <c r="Z1691" s="106"/>
      <c r="AA1691" s="106"/>
      <c r="AB1691" s="106"/>
      <c r="AC1691" s="106"/>
      <c r="AD1691" s="106"/>
      <c r="AE1691" s="106"/>
      <c r="AF1691" s="109"/>
      <c r="AG1691" s="110"/>
      <c r="AH1691" s="111"/>
      <c r="AI1691" s="112"/>
      <c r="AJ1691" s="113"/>
      <c r="AK1691" s="114"/>
      <c r="AL1691" s="115"/>
      <c r="AM1691" s="106"/>
      <c r="AN1691" s="107"/>
      <c r="AO1691" s="1"/>
      <c r="AP1691" s="1"/>
      <c r="AQ1691" s="1"/>
    </row>
    <row r="1692" spans="1:43" ht="48">
      <c r="A1692" s="106" t="s">
        <v>18028</v>
      </c>
      <c r="B1692" s="106" t="s">
        <v>18077</v>
      </c>
      <c r="C1692" s="106" t="s">
        <v>18124</v>
      </c>
      <c r="D1692" s="21">
        <v>151</v>
      </c>
      <c r="E1692" s="106">
        <v>4</v>
      </c>
      <c r="F1692" s="118" t="s">
        <v>18060</v>
      </c>
      <c r="G1692" s="106" t="s">
        <v>18078</v>
      </c>
      <c r="H1692" s="106"/>
      <c r="I1692" s="106" t="s">
        <v>104</v>
      </c>
      <c r="J1692" s="106"/>
      <c r="K1692" s="107" t="s">
        <v>18075</v>
      </c>
      <c r="L1692" s="107"/>
      <c r="M1692" s="108"/>
      <c r="N1692" s="109"/>
      <c r="O1692" s="110">
        <v>2</v>
      </c>
      <c r="P1692" s="111"/>
      <c r="Q1692" s="112"/>
      <c r="R1692" s="113"/>
      <c r="S1692" s="114"/>
      <c r="T1692" s="115">
        <v>3</v>
      </c>
      <c r="U1692" s="106"/>
      <c r="V1692" s="107" t="s">
        <v>18079</v>
      </c>
      <c r="W1692" s="107" t="s">
        <v>3468</v>
      </c>
      <c r="X1692" s="106"/>
      <c r="Y1692" s="106"/>
      <c r="Z1692" s="106"/>
      <c r="AA1692" s="106"/>
      <c r="AB1692" s="106"/>
      <c r="AC1692" s="106"/>
      <c r="AD1692" s="106"/>
      <c r="AE1692" s="106"/>
      <c r="AF1692" s="109"/>
      <c r="AG1692" s="110"/>
      <c r="AH1692" s="111"/>
      <c r="AI1692" s="112"/>
      <c r="AJ1692" s="113"/>
      <c r="AK1692" s="114"/>
      <c r="AL1692" s="115"/>
      <c r="AM1692" s="106"/>
      <c r="AN1692" s="107"/>
      <c r="AO1692" s="1"/>
      <c r="AP1692" s="1"/>
      <c r="AQ1692" s="1"/>
    </row>
    <row r="1693" spans="1:43" ht="36">
      <c r="A1693" s="106" t="s">
        <v>18028</v>
      </c>
      <c r="B1693" s="106" t="s">
        <v>18080</v>
      </c>
      <c r="C1693" s="106" t="s">
        <v>18124</v>
      </c>
      <c r="D1693" s="21">
        <v>152</v>
      </c>
      <c r="E1693" s="106">
        <v>2</v>
      </c>
      <c r="F1693" s="118" t="s">
        <v>18060</v>
      </c>
      <c r="G1693" s="106" t="s">
        <v>18081</v>
      </c>
      <c r="H1693" s="106"/>
      <c r="I1693" s="106" t="s">
        <v>82</v>
      </c>
      <c r="J1693" s="106"/>
      <c r="K1693" s="107"/>
      <c r="L1693" s="107" t="s">
        <v>15346</v>
      </c>
      <c r="M1693" s="108"/>
      <c r="N1693" s="109"/>
      <c r="O1693" s="110"/>
      <c r="P1693" s="111"/>
      <c r="Q1693" s="112"/>
      <c r="R1693" s="113"/>
      <c r="S1693" s="114"/>
      <c r="T1693" s="115"/>
      <c r="U1693" s="106"/>
      <c r="V1693" s="107" t="s">
        <v>18082</v>
      </c>
      <c r="W1693" s="107" t="s">
        <v>18083</v>
      </c>
      <c r="X1693" s="106"/>
      <c r="Y1693" s="106"/>
      <c r="Z1693" s="106"/>
      <c r="AA1693" s="106"/>
      <c r="AB1693" s="106"/>
      <c r="AC1693" s="106"/>
      <c r="AD1693" s="106"/>
      <c r="AE1693" s="106"/>
      <c r="AF1693" s="109"/>
      <c r="AG1693" s="110"/>
      <c r="AH1693" s="111"/>
      <c r="AI1693" s="112"/>
      <c r="AJ1693" s="113"/>
      <c r="AK1693" s="114"/>
      <c r="AL1693" s="115"/>
      <c r="AM1693" s="106"/>
      <c r="AN1693" s="107"/>
      <c r="AQ1693" s="1"/>
    </row>
    <row r="1694" spans="1:43" ht="36">
      <c r="A1694" s="106" t="s">
        <v>18028</v>
      </c>
      <c r="B1694" s="117" t="s">
        <v>18084</v>
      </c>
      <c r="C1694" s="106" t="s">
        <v>18124</v>
      </c>
      <c r="D1694" s="21">
        <v>153</v>
      </c>
      <c r="E1694" s="106">
        <v>3</v>
      </c>
      <c r="F1694" s="118" t="s">
        <v>11916</v>
      </c>
      <c r="G1694" s="106" t="s">
        <v>18085</v>
      </c>
      <c r="H1694" s="106"/>
      <c r="I1694" s="106" t="s">
        <v>104</v>
      </c>
      <c r="J1694" s="106"/>
      <c r="K1694" s="107" t="s">
        <v>1211</v>
      </c>
      <c r="L1694" s="107"/>
      <c r="M1694" s="108"/>
      <c r="N1694" s="109"/>
      <c r="O1694" s="110">
        <v>3</v>
      </c>
      <c r="P1694" s="111"/>
      <c r="Q1694" s="112"/>
      <c r="R1694" s="113"/>
      <c r="S1694" s="114"/>
      <c r="T1694" s="115">
        <v>3</v>
      </c>
      <c r="U1694" s="106"/>
      <c r="V1694" s="107" t="s">
        <v>18086</v>
      </c>
      <c r="W1694" s="107"/>
      <c r="X1694" s="106"/>
      <c r="Y1694" s="106"/>
      <c r="Z1694" s="106"/>
      <c r="AA1694" s="106"/>
      <c r="AB1694" s="106"/>
      <c r="AC1694" s="106"/>
      <c r="AD1694" s="106"/>
      <c r="AE1694" s="106"/>
      <c r="AF1694" s="109"/>
      <c r="AG1694" s="110"/>
      <c r="AH1694" s="111"/>
      <c r="AI1694" s="112"/>
      <c r="AJ1694" s="113"/>
      <c r="AK1694" s="114"/>
      <c r="AL1694" s="115"/>
      <c r="AM1694" s="106"/>
      <c r="AN1694" s="107"/>
      <c r="AQ1694" s="1"/>
    </row>
    <row r="1695" spans="1:43" ht="36">
      <c r="A1695" s="106" t="s">
        <v>18028</v>
      </c>
      <c r="B1695" s="106" t="s">
        <v>18087</v>
      </c>
      <c r="C1695" s="106" t="s">
        <v>18124</v>
      </c>
      <c r="D1695" s="21">
        <v>154</v>
      </c>
      <c r="E1695" s="106">
        <v>2</v>
      </c>
      <c r="F1695" s="118" t="s">
        <v>11916</v>
      </c>
      <c r="G1695" s="106" t="s">
        <v>18088</v>
      </c>
      <c r="H1695" s="106"/>
      <c r="I1695" s="106" t="s">
        <v>104</v>
      </c>
      <c r="J1695" s="106"/>
      <c r="K1695" s="107" t="s">
        <v>1211</v>
      </c>
      <c r="L1695" s="107"/>
      <c r="M1695" s="108"/>
      <c r="N1695" s="109"/>
      <c r="O1695" s="110">
        <v>2</v>
      </c>
      <c r="P1695" s="111"/>
      <c r="Q1695" s="112"/>
      <c r="R1695" s="113"/>
      <c r="S1695" s="114"/>
      <c r="T1695" s="115">
        <v>5</v>
      </c>
      <c r="U1695" s="106"/>
      <c r="V1695" s="107" t="s">
        <v>18089</v>
      </c>
      <c r="W1695" s="107"/>
      <c r="X1695" s="106"/>
      <c r="Y1695" s="106"/>
      <c r="Z1695" s="106"/>
      <c r="AA1695" s="106"/>
      <c r="AB1695" s="106"/>
      <c r="AC1695" s="106"/>
      <c r="AD1695" s="106"/>
      <c r="AE1695" s="106"/>
      <c r="AF1695" s="109"/>
      <c r="AG1695" s="110"/>
      <c r="AH1695" s="111"/>
      <c r="AI1695" s="112"/>
      <c r="AJ1695" s="113"/>
      <c r="AK1695" s="114"/>
      <c r="AL1695" s="115"/>
      <c r="AM1695" s="106"/>
      <c r="AN1695" s="107"/>
      <c r="AQ1695" s="1"/>
    </row>
    <row r="1696" spans="1:43" ht="36">
      <c r="A1696" s="106" t="s">
        <v>18028</v>
      </c>
      <c r="B1696" s="106" t="s">
        <v>18090</v>
      </c>
      <c r="C1696" s="106" t="s">
        <v>18124</v>
      </c>
      <c r="D1696" s="21">
        <v>155</v>
      </c>
      <c r="E1696" s="106">
        <v>2</v>
      </c>
      <c r="F1696" s="118" t="s">
        <v>11916</v>
      </c>
      <c r="G1696" s="106" t="s">
        <v>11916</v>
      </c>
      <c r="H1696" s="106"/>
      <c r="I1696" s="106" t="s">
        <v>82</v>
      </c>
      <c r="J1696" s="106"/>
      <c r="K1696" s="107"/>
      <c r="L1696" s="107"/>
      <c r="M1696" s="108"/>
      <c r="N1696" s="109"/>
      <c r="O1696" s="110"/>
      <c r="P1696" s="111"/>
      <c r="Q1696" s="112"/>
      <c r="R1696" s="113"/>
      <c r="S1696" s="114"/>
      <c r="T1696" s="115"/>
      <c r="U1696" s="106"/>
      <c r="V1696" s="107" t="s">
        <v>18091</v>
      </c>
      <c r="W1696" s="107" t="s">
        <v>18092</v>
      </c>
      <c r="X1696" s="106"/>
      <c r="Y1696" s="106"/>
      <c r="Z1696" s="106"/>
      <c r="AA1696" s="106"/>
      <c r="AB1696" s="106"/>
      <c r="AC1696" s="106"/>
      <c r="AD1696" s="106"/>
      <c r="AE1696" s="106"/>
      <c r="AF1696" s="109"/>
      <c r="AG1696" s="110"/>
      <c r="AH1696" s="111"/>
      <c r="AI1696" s="112"/>
      <c r="AJ1696" s="113"/>
      <c r="AK1696" s="114"/>
      <c r="AL1696" s="115"/>
      <c r="AM1696" s="106"/>
      <c r="AN1696" s="107"/>
      <c r="AQ1696" s="1"/>
    </row>
    <row r="1697" spans="1:43" ht="60">
      <c r="A1697" s="106" t="s">
        <v>18028</v>
      </c>
      <c r="B1697" s="106" t="s">
        <v>18093</v>
      </c>
      <c r="C1697" s="106" t="s">
        <v>18124</v>
      </c>
      <c r="D1697" s="21">
        <v>156</v>
      </c>
      <c r="E1697" s="106">
        <v>1</v>
      </c>
      <c r="F1697" s="118" t="s">
        <v>11916</v>
      </c>
      <c r="G1697" s="106" t="s">
        <v>18094</v>
      </c>
      <c r="H1697" s="106"/>
      <c r="I1697" s="106" t="s">
        <v>12242</v>
      </c>
      <c r="J1697" s="106"/>
      <c r="K1697" s="107"/>
      <c r="L1697" s="107"/>
      <c r="M1697" s="108"/>
      <c r="N1697" s="109"/>
      <c r="O1697" s="110"/>
      <c r="P1697" s="111"/>
      <c r="Q1697" s="112"/>
      <c r="R1697" s="113"/>
      <c r="S1697" s="114"/>
      <c r="T1697" s="115">
        <v>6</v>
      </c>
      <c r="U1697" s="106">
        <v>10</v>
      </c>
      <c r="V1697" s="107" t="s">
        <v>18095</v>
      </c>
      <c r="W1697" s="107"/>
      <c r="X1697" s="106"/>
      <c r="Y1697" s="106"/>
      <c r="Z1697" s="106"/>
      <c r="AA1697" s="106"/>
      <c r="AB1697" s="106"/>
      <c r="AC1697" s="106"/>
      <c r="AD1697" s="106"/>
      <c r="AE1697" s="106"/>
      <c r="AF1697" s="109"/>
      <c r="AG1697" s="110"/>
      <c r="AH1697" s="111"/>
      <c r="AI1697" s="112"/>
      <c r="AJ1697" s="113"/>
      <c r="AK1697" s="114"/>
      <c r="AL1697" s="115"/>
      <c r="AM1697" s="106"/>
      <c r="AN1697" s="107"/>
      <c r="AO1697" s="1"/>
      <c r="AP1697" s="1"/>
      <c r="AQ1697" s="1"/>
    </row>
    <row r="1698" spans="1:43" ht="60">
      <c r="A1698" s="106" t="s">
        <v>18028</v>
      </c>
      <c r="B1698" s="106" t="s">
        <v>18096</v>
      </c>
      <c r="C1698" s="106" t="s">
        <v>18124</v>
      </c>
      <c r="D1698" s="21">
        <v>157</v>
      </c>
      <c r="E1698" s="106">
        <v>1</v>
      </c>
      <c r="F1698" s="118" t="s">
        <v>18060</v>
      </c>
      <c r="G1698" s="106" t="s">
        <v>18097</v>
      </c>
      <c r="H1698" s="106"/>
      <c r="I1698" s="106" t="s">
        <v>125</v>
      </c>
      <c r="J1698" s="106"/>
      <c r="K1698" s="107"/>
      <c r="L1698" s="107"/>
      <c r="M1698" s="108">
        <v>1</v>
      </c>
      <c r="N1698" s="109" t="s">
        <v>9489</v>
      </c>
      <c r="O1698" s="110"/>
      <c r="P1698" s="111"/>
      <c r="Q1698" s="112"/>
      <c r="R1698" s="113"/>
      <c r="S1698" s="114"/>
      <c r="T1698" s="115"/>
      <c r="U1698" s="106"/>
      <c r="V1698" s="107" t="s">
        <v>18098</v>
      </c>
      <c r="W1698" s="107"/>
      <c r="X1698" s="106"/>
      <c r="Y1698" s="106" t="s">
        <v>18097</v>
      </c>
      <c r="Z1698" s="106"/>
      <c r="AA1698" s="106" t="s">
        <v>125</v>
      </c>
      <c r="AB1698" s="106"/>
      <c r="AC1698" s="107"/>
      <c r="AD1698" s="107"/>
      <c r="AE1698" s="108">
        <v>1</v>
      </c>
      <c r="AF1698" s="109" t="s">
        <v>9490</v>
      </c>
      <c r="AG1698" s="110"/>
      <c r="AH1698" s="111"/>
      <c r="AI1698" s="112"/>
      <c r="AJ1698" s="113"/>
      <c r="AK1698" s="114"/>
      <c r="AL1698" s="115">
        <v>0</v>
      </c>
      <c r="AM1698" s="106"/>
      <c r="AN1698" s="107" t="s">
        <v>18099</v>
      </c>
    </row>
    <row r="1699" spans="1:43" ht="36">
      <c r="A1699" s="106" t="s">
        <v>18028</v>
      </c>
      <c r="B1699" s="106" t="s">
        <v>18100</v>
      </c>
      <c r="C1699" s="106" t="s">
        <v>18124</v>
      </c>
      <c r="D1699" s="21">
        <v>158</v>
      </c>
      <c r="E1699" s="106">
        <v>1</v>
      </c>
      <c r="F1699" s="118" t="s">
        <v>18060</v>
      </c>
      <c r="G1699" s="106" t="s">
        <v>18101</v>
      </c>
      <c r="H1699" s="106"/>
      <c r="I1699" s="106" t="s">
        <v>125</v>
      </c>
      <c r="J1699" s="106"/>
      <c r="K1699" s="107"/>
      <c r="L1699" s="107"/>
      <c r="M1699" s="108">
        <v>2</v>
      </c>
      <c r="N1699" s="109" t="s">
        <v>9489</v>
      </c>
      <c r="O1699" s="110"/>
      <c r="P1699" s="111"/>
      <c r="Q1699" s="112"/>
      <c r="R1699" s="113"/>
      <c r="S1699" s="114"/>
      <c r="T1699" s="115"/>
      <c r="U1699" s="106"/>
      <c r="V1699" s="107" t="s">
        <v>18102</v>
      </c>
      <c r="W1699" s="107"/>
      <c r="X1699" s="106"/>
      <c r="Y1699" s="106" t="s">
        <v>18101</v>
      </c>
      <c r="Z1699" s="106"/>
      <c r="AA1699" s="106" t="s">
        <v>125</v>
      </c>
      <c r="AB1699" s="106"/>
      <c r="AC1699" s="107"/>
      <c r="AD1699" s="107"/>
      <c r="AE1699" s="108">
        <v>2</v>
      </c>
      <c r="AF1699" s="109" t="s">
        <v>9490</v>
      </c>
      <c r="AG1699" s="110"/>
      <c r="AH1699" s="111"/>
      <c r="AI1699" s="112"/>
      <c r="AJ1699" s="113"/>
      <c r="AK1699" s="114"/>
      <c r="AL1699" s="115">
        <v>10</v>
      </c>
      <c r="AM1699" s="106"/>
      <c r="AN1699" s="107" t="s">
        <v>18103</v>
      </c>
    </row>
    <row r="1700" spans="1:43" ht="36">
      <c r="A1700" s="106" t="s">
        <v>18028</v>
      </c>
      <c r="B1700" s="106" t="s">
        <v>18104</v>
      </c>
      <c r="C1700" s="106" t="s">
        <v>18124</v>
      </c>
      <c r="D1700" s="21">
        <v>159</v>
      </c>
      <c r="E1700" s="106">
        <v>1</v>
      </c>
      <c r="F1700" s="118" t="s">
        <v>18060</v>
      </c>
      <c r="G1700" s="106" t="s">
        <v>18105</v>
      </c>
      <c r="H1700" s="106"/>
      <c r="I1700" s="106" t="s">
        <v>125</v>
      </c>
      <c r="J1700" s="106"/>
      <c r="K1700" s="107"/>
      <c r="L1700" s="107"/>
      <c r="M1700" s="108">
        <v>2</v>
      </c>
      <c r="N1700" s="109" t="s">
        <v>9489</v>
      </c>
      <c r="O1700" s="110"/>
      <c r="P1700" s="111"/>
      <c r="Q1700" s="112"/>
      <c r="R1700" s="113"/>
      <c r="S1700" s="114"/>
      <c r="T1700" s="115"/>
      <c r="U1700" s="106"/>
      <c r="V1700" s="107" t="s">
        <v>18106</v>
      </c>
      <c r="W1700" s="107"/>
      <c r="X1700" s="106"/>
      <c r="Y1700" s="106" t="s">
        <v>18105</v>
      </c>
      <c r="Z1700" s="106"/>
      <c r="AA1700" s="106" t="s">
        <v>125</v>
      </c>
      <c r="AB1700" s="106"/>
      <c r="AC1700" s="107"/>
      <c r="AD1700" s="107"/>
      <c r="AE1700" s="108">
        <v>2</v>
      </c>
      <c r="AF1700" s="109" t="s">
        <v>9490</v>
      </c>
      <c r="AG1700" s="110"/>
      <c r="AH1700" s="111"/>
      <c r="AI1700" s="112"/>
      <c r="AJ1700" s="113"/>
      <c r="AK1700" s="114"/>
      <c r="AL1700" s="115">
        <v>10</v>
      </c>
      <c r="AM1700" s="106"/>
      <c r="AN1700" s="107" t="s">
        <v>18107</v>
      </c>
    </row>
    <row r="1701" spans="1:43" ht="36">
      <c r="A1701" s="106" t="s">
        <v>18028</v>
      </c>
      <c r="B1701" s="106" t="s">
        <v>18108</v>
      </c>
      <c r="C1701" s="106" t="s">
        <v>18124</v>
      </c>
      <c r="D1701" s="21">
        <v>160</v>
      </c>
      <c r="E1701" s="106">
        <v>1</v>
      </c>
      <c r="F1701" s="118" t="s">
        <v>18060</v>
      </c>
      <c r="G1701" s="106" t="s">
        <v>18109</v>
      </c>
      <c r="H1701" s="106"/>
      <c r="I1701" s="106" t="s">
        <v>125</v>
      </c>
      <c r="J1701" s="106"/>
      <c r="K1701" s="107"/>
      <c r="L1701" s="107"/>
      <c r="M1701" s="108">
        <v>3</v>
      </c>
      <c r="N1701" s="109" t="s">
        <v>9489</v>
      </c>
      <c r="O1701" s="110"/>
      <c r="P1701" s="111"/>
      <c r="Q1701" s="112"/>
      <c r="R1701" s="113"/>
      <c r="S1701" s="114"/>
      <c r="T1701" s="115"/>
      <c r="U1701" s="106"/>
      <c r="V1701" s="107" t="s">
        <v>18110</v>
      </c>
      <c r="W1701" s="107"/>
      <c r="X1701" s="106"/>
      <c r="Y1701" s="106" t="s">
        <v>18109</v>
      </c>
      <c r="Z1701" s="106"/>
      <c r="AA1701" s="106" t="s">
        <v>125</v>
      </c>
      <c r="AB1701" s="106"/>
      <c r="AC1701" s="107"/>
      <c r="AD1701" s="107"/>
      <c r="AE1701" s="108">
        <v>3</v>
      </c>
      <c r="AF1701" s="109" t="s">
        <v>9490</v>
      </c>
      <c r="AG1701" s="110"/>
      <c r="AH1701" s="111"/>
      <c r="AI1701" s="112"/>
      <c r="AJ1701" s="113"/>
      <c r="AK1701" s="114"/>
      <c r="AL1701" s="115">
        <v>15</v>
      </c>
      <c r="AM1701" s="106"/>
      <c r="AN1701" s="107" t="s">
        <v>18111</v>
      </c>
    </row>
    <row r="1702" spans="1:43" ht="36">
      <c r="A1702" s="106" t="s">
        <v>18028</v>
      </c>
      <c r="B1702" s="106" t="s">
        <v>18112</v>
      </c>
      <c r="C1702" s="106" t="s">
        <v>18124</v>
      </c>
      <c r="D1702" s="21">
        <v>161</v>
      </c>
      <c r="E1702" s="106">
        <v>1</v>
      </c>
      <c r="F1702" s="118" t="s">
        <v>18060</v>
      </c>
      <c r="G1702" s="106" t="s">
        <v>18113</v>
      </c>
      <c r="H1702" s="106"/>
      <c r="I1702" s="106" t="s">
        <v>125</v>
      </c>
      <c r="J1702" s="106"/>
      <c r="K1702" s="107"/>
      <c r="L1702" s="107"/>
      <c r="M1702" s="108">
        <v>3</v>
      </c>
      <c r="N1702" s="109" t="s">
        <v>9489</v>
      </c>
      <c r="O1702" s="110"/>
      <c r="P1702" s="111"/>
      <c r="Q1702" s="112"/>
      <c r="R1702" s="113"/>
      <c r="S1702" s="114"/>
      <c r="T1702" s="115"/>
      <c r="U1702" s="106"/>
      <c r="V1702" s="107" t="s">
        <v>18114</v>
      </c>
      <c r="W1702" s="107"/>
      <c r="X1702" s="106"/>
      <c r="Y1702" s="106" t="s">
        <v>18113</v>
      </c>
      <c r="Z1702" s="106"/>
      <c r="AA1702" s="106" t="s">
        <v>125</v>
      </c>
      <c r="AB1702" s="106"/>
      <c r="AC1702" s="107"/>
      <c r="AD1702" s="107"/>
      <c r="AE1702" s="108">
        <v>3</v>
      </c>
      <c r="AF1702" s="109" t="s">
        <v>9490</v>
      </c>
      <c r="AG1702" s="110"/>
      <c r="AH1702" s="111"/>
      <c r="AI1702" s="112"/>
      <c r="AJ1702" s="113"/>
      <c r="AK1702" s="114"/>
      <c r="AL1702" s="115">
        <v>15</v>
      </c>
      <c r="AM1702" s="106"/>
      <c r="AN1702" s="107" t="s">
        <v>18115</v>
      </c>
      <c r="AP1702" s="1"/>
    </row>
    <row r="1703" spans="1:43" ht="36">
      <c r="A1703" s="106" t="s">
        <v>18028</v>
      </c>
      <c r="B1703" s="117" t="s">
        <v>18116</v>
      </c>
      <c r="C1703" s="106" t="s">
        <v>18124</v>
      </c>
      <c r="D1703" s="21">
        <v>162</v>
      </c>
      <c r="E1703" s="106">
        <v>1</v>
      </c>
      <c r="F1703" s="118" t="s">
        <v>18060</v>
      </c>
      <c r="G1703" s="106" t="s">
        <v>18117</v>
      </c>
      <c r="H1703" s="106"/>
      <c r="I1703" s="106" t="s">
        <v>125</v>
      </c>
      <c r="J1703" s="106"/>
      <c r="K1703" s="107"/>
      <c r="L1703" s="107"/>
      <c r="M1703" s="108">
        <v>3</v>
      </c>
      <c r="N1703" s="109" t="s">
        <v>9489</v>
      </c>
      <c r="O1703" s="110"/>
      <c r="P1703" s="111"/>
      <c r="Q1703" s="112"/>
      <c r="R1703" s="113"/>
      <c r="S1703" s="114"/>
      <c r="T1703" s="115"/>
      <c r="U1703" s="106"/>
      <c r="V1703" s="107" t="s">
        <v>18118</v>
      </c>
      <c r="W1703" s="107"/>
      <c r="X1703" s="106"/>
      <c r="Y1703" s="106" t="s">
        <v>18117</v>
      </c>
      <c r="Z1703" s="106"/>
      <c r="AA1703" s="106" t="s">
        <v>125</v>
      </c>
      <c r="AB1703" s="106"/>
      <c r="AC1703" s="107"/>
      <c r="AD1703" s="107"/>
      <c r="AE1703" s="108">
        <v>3</v>
      </c>
      <c r="AF1703" s="109" t="s">
        <v>9490</v>
      </c>
      <c r="AG1703" s="110"/>
      <c r="AH1703" s="111"/>
      <c r="AI1703" s="112"/>
      <c r="AJ1703" s="113"/>
      <c r="AK1703" s="114"/>
      <c r="AL1703" s="115">
        <v>15</v>
      </c>
      <c r="AM1703" s="106"/>
      <c r="AN1703" s="107" t="s">
        <v>18119</v>
      </c>
      <c r="AP1703" s="1"/>
    </row>
    <row r="1704" spans="1:43" ht="60.75" thickBot="1">
      <c r="A1704" s="106" t="s">
        <v>18028</v>
      </c>
      <c r="B1704" s="106" t="s">
        <v>18120</v>
      </c>
      <c r="C1704" s="106" t="s">
        <v>18124</v>
      </c>
      <c r="D1704" s="21">
        <v>163</v>
      </c>
      <c r="E1704" s="106">
        <v>1</v>
      </c>
      <c r="F1704" s="118" t="s">
        <v>18060</v>
      </c>
      <c r="G1704" s="106" t="s">
        <v>18121</v>
      </c>
      <c r="H1704" s="106"/>
      <c r="I1704" s="106" t="s">
        <v>125</v>
      </c>
      <c r="J1704" s="106"/>
      <c r="K1704" s="107"/>
      <c r="L1704" s="107"/>
      <c r="M1704" s="108">
        <v>4</v>
      </c>
      <c r="N1704" s="109" t="s">
        <v>9489</v>
      </c>
      <c r="O1704" s="110"/>
      <c r="P1704" s="111"/>
      <c r="Q1704" s="112"/>
      <c r="R1704" s="113"/>
      <c r="S1704" s="114"/>
      <c r="T1704" s="115"/>
      <c r="U1704" s="106"/>
      <c r="V1704" s="107" t="s">
        <v>18122</v>
      </c>
      <c r="W1704" s="107"/>
      <c r="X1704" s="106"/>
      <c r="Y1704" s="106" t="s">
        <v>18121</v>
      </c>
      <c r="Z1704" s="106"/>
      <c r="AA1704" s="106" t="s">
        <v>125</v>
      </c>
      <c r="AB1704" s="106"/>
      <c r="AC1704" s="107"/>
      <c r="AD1704" s="107"/>
      <c r="AE1704" s="108">
        <v>4</v>
      </c>
      <c r="AF1704" s="109" t="s">
        <v>9490</v>
      </c>
      <c r="AG1704" s="110"/>
      <c r="AH1704" s="111"/>
      <c r="AI1704" s="112"/>
      <c r="AJ1704" s="113"/>
      <c r="AK1704" s="114"/>
      <c r="AL1704" s="115">
        <v>20</v>
      </c>
      <c r="AM1704" s="106"/>
      <c r="AN1704" s="107" t="s">
        <v>18123</v>
      </c>
      <c r="AP1704" s="1"/>
    </row>
    <row r="1705" spans="1:43" ht="30.75" thickBot="1">
      <c r="A1705" s="1" t="s">
        <v>18222</v>
      </c>
      <c r="B1705" s="1" t="s">
        <v>18223</v>
      </c>
      <c r="C1705" s="1" t="s">
        <v>18488</v>
      </c>
      <c r="D1705" s="238">
        <v>1</v>
      </c>
      <c r="E1705" s="238">
        <v>1</v>
      </c>
      <c r="F1705" s="222"/>
      <c r="G1705" s="239" t="s">
        <v>3945</v>
      </c>
      <c r="H1705" s="222"/>
      <c r="I1705" s="240" t="s">
        <v>27</v>
      </c>
      <c r="J1705" s="241" t="s">
        <v>28</v>
      </c>
      <c r="K1705" s="239" t="s">
        <v>18224</v>
      </c>
      <c r="L1705" s="222"/>
      <c r="M1705" s="242">
        <v>10</v>
      </c>
      <c r="N1705" s="225"/>
      <c r="O1705" s="226"/>
      <c r="P1705" s="243">
        <v>2</v>
      </c>
      <c r="Q1705" s="244">
        <v>3</v>
      </c>
      <c r="R1705" s="245">
        <v>2</v>
      </c>
      <c r="S1705" s="246">
        <v>3</v>
      </c>
      <c r="T1705" s="231"/>
      <c r="U1705" s="222"/>
      <c r="V1705" s="247" t="s">
        <v>18225</v>
      </c>
      <c r="W1705" s="222"/>
      <c r="X1705" s="239"/>
      <c r="Y1705" s="222"/>
      <c r="Z1705" s="222"/>
      <c r="AA1705" s="222"/>
      <c r="AB1705" s="222"/>
      <c r="AC1705" s="222"/>
      <c r="AD1705" s="222"/>
      <c r="AE1705" s="224"/>
      <c r="AF1705" s="225"/>
      <c r="AG1705" s="226"/>
      <c r="AH1705" s="227"/>
      <c r="AI1705" s="228"/>
      <c r="AJ1705" s="229"/>
      <c r="AK1705" s="230"/>
      <c r="AL1705" s="231"/>
      <c r="AM1705" s="222"/>
      <c r="AN1705" s="222"/>
      <c r="AP1705" s="1"/>
    </row>
    <row r="1706" spans="1:43" ht="75.75" thickBot="1">
      <c r="A1706" s="1" t="s">
        <v>18222</v>
      </c>
      <c r="B1706" s="1" t="s">
        <v>18226</v>
      </c>
      <c r="C1706" s="1" t="s">
        <v>18488</v>
      </c>
      <c r="D1706" s="248">
        <v>2</v>
      </c>
      <c r="E1706" s="248">
        <v>1</v>
      </c>
      <c r="F1706" s="202"/>
      <c r="G1706" s="249" t="s">
        <v>18227</v>
      </c>
      <c r="H1706" s="202"/>
      <c r="I1706" s="250" t="s">
        <v>27</v>
      </c>
      <c r="J1706" s="251" t="s">
        <v>57</v>
      </c>
      <c r="K1706" s="249" t="s">
        <v>18224</v>
      </c>
      <c r="L1706" s="202"/>
      <c r="M1706" s="252">
        <v>9</v>
      </c>
      <c r="N1706" s="204"/>
      <c r="O1706" s="205"/>
      <c r="P1706" s="253">
        <v>2</v>
      </c>
      <c r="Q1706" s="254">
        <v>2</v>
      </c>
      <c r="R1706" s="255">
        <v>2</v>
      </c>
      <c r="S1706" s="256">
        <v>3</v>
      </c>
      <c r="T1706" s="210"/>
      <c r="U1706" s="202"/>
      <c r="V1706" s="249" t="s">
        <v>18228</v>
      </c>
      <c r="W1706" s="202"/>
      <c r="X1706" s="249"/>
      <c r="Y1706" s="202"/>
      <c r="Z1706" s="202"/>
      <c r="AA1706" s="202"/>
      <c r="AB1706" s="202"/>
      <c r="AC1706" s="202"/>
      <c r="AD1706" s="202"/>
      <c r="AE1706" s="203"/>
      <c r="AF1706" s="204"/>
      <c r="AG1706" s="205"/>
      <c r="AH1706" s="206"/>
      <c r="AI1706" s="207"/>
      <c r="AJ1706" s="208"/>
      <c r="AK1706" s="209"/>
      <c r="AL1706" s="210"/>
      <c r="AM1706" s="202"/>
      <c r="AN1706" s="202"/>
      <c r="AP1706" s="1"/>
    </row>
    <row r="1707" spans="1:43" ht="45.75" thickBot="1">
      <c r="A1707" s="1" t="s">
        <v>18222</v>
      </c>
      <c r="B1707" s="1" t="s">
        <v>18229</v>
      </c>
      <c r="C1707" s="1" t="s">
        <v>18488</v>
      </c>
      <c r="D1707" s="248">
        <v>3</v>
      </c>
      <c r="E1707" s="248">
        <v>3</v>
      </c>
      <c r="F1707" s="202"/>
      <c r="G1707" s="249" t="s">
        <v>18230</v>
      </c>
      <c r="H1707" s="202"/>
      <c r="I1707" s="250" t="s">
        <v>38</v>
      </c>
      <c r="J1707" s="257" t="s">
        <v>28</v>
      </c>
      <c r="K1707" s="249" t="s">
        <v>17833</v>
      </c>
      <c r="L1707" s="202"/>
      <c r="M1707" s="252">
        <v>3</v>
      </c>
      <c r="N1707" s="204"/>
      <c r="O1707" s="205"/>
      <c r="P1707" s="253">
        <v>0</v>
      </c>
      <c r="Q1707" s="254">
        <v>1</v>
      </c>
      <c r="R1707" s="255">
        <v>2</v>
      </c>
      <c r="S1707" s="256">
        <v>3</v>
      </c>
      <c r="T1707" s="210"/>
      <c r="U1707" s="202"/>
      <c r="V1707" s="249" t="s">
        <v>18231</v>
      </c>
      <c r="W1707" s="202"/>
      <c r="X1707" s="249"/>
      <c r="Y1707" s="202"/>
      <c r="Z1707" s="202"/>
      <c r="AA1707" s="202"/>
      <c r="AB1707" s="202"/>
      <c r="AC1707" s="202"/>
      <c r="AD1707" s="202"/>
      <c r="AE1707" s="203"/>
      <c r="AF1707" s="204"/>
      <c r="AG1707" s="205"/>
      <c r="AH1707" s="206"/>
      <c r="AI1707" s="207"/>
      <c r="AJ1707" s="208"/>
      <c r="AK1707" s="209"/>
      <c r="AL1707" s="210"/>
      <c r="AM1707" s="202"/>
      <c r="AN1707" s="202"/>
      <c r="AP1707" s="1"/>
    </row>
    <row r="1708" spans="1:43" ht="30.75" thickBot="1">
      <c r="A1708" s="1" t="s">
        <v>18222</v>
      </c>
      <c r="B1708" s="1" t="s">
        <v>18232</v>
      </c>
      <c r="C1708" s="1" t="s">
        <v>18488</v>
      </c>
      <c r="D1708" s="248">
        <v>4</v>
      </c>
      <c r="E1708" s="248">
        <v>3</v>
      </c>
      <c r="F1708" s="202"/>
      <c r="G1708" s="249" t="s">
        <v>18233</v>
      </c>
      <c r="H1708" s="202"/>
      <c r="I1708" s="250" t="s">
        <v>38</v>
      </c>
      <c r="J1708" s="251" t="s">
        <v>57</v>
      </c>
      <c r="K1708" s="249" t="s">
        <v>4959</v>
      </c>
      <c r="L1708" s="202"/>
      <c r="M1708" s="252">
        <v>2</v>
      </c>
      <c r="N1708" s="204"/>
      <c r="O1708" s="205"/>
      <c r="P1708" s="253">
        <v>1</v>
      </c>
      <c r="Q1708" s="254">
        <v>1</v>
      </c>
      <c r="R1708" s="255">
        <v>1</v>
      </c>
      <c r="S1708" s="256">
        <v>2</v>
      </c>
      <c r="T1708" s="210"/>
      <c r="U1708" s="202"/>
      <c r="V1708" s="249" t="s">
        <v>18234</v>
      </c>
      <c r="W1708" s="202"/>
      <c r="X1708" s="249"/>
      <c r="Y1708" s="202"/>
      <c r="Z1708" s="202"/>
      <c r="AA1708" s="202"/>
      <c r="AB1708" s="202"/>
      <c r="AC1708" s="202"/>
      <c r="AD1708" s="202"/>
      <c r="AE1708" s="203"/>
      <c r="AF1708" s="204"/>
      <c r="AG1708" s="205"/>
      <c r="AH1708" s="206"/>
      <c r="AI1708" s="207"/>
      <c r="AJ1708" s="208"/>
      <c r="AK1708" s="209"/>
      <c r="AL1708" s="210"/>
      <c r="AM1708" s="202"/>
      <c r="AN1708" s="202"/>
      <c r="AP1708" s="1"/>
    </row>
    <row r="1709" spans="1:43" ht="45.75" thickBot="1">
      <c r="A1709" s="1" t="s">
        <v>18222</v>
      </c>
      <c r="B1709" s="1" t="s">
        <v>18235</v>
      </c>
      <c r="C1709" s="1" t="s">
        <v>18488</v>
      </c>
      <c r="D1709" s="248">
        <v>5</v>
      </c>
      <c r="E1709" s="248">
        <v>3</v>
      </c>
      <c r="F1709" s="202"/>
      <c r="G1709" s="249" t="s">
        <v>18236</v>
      </c>
      <c r="H1709" s="202"/>
      <c r="I1709" s="250" t="s">
        <v>38</v>
      </c>
      <c r="J1709" s="258" t="s">
        <v>50</v>
      </c>
      <c r="K1709" s="249" t="s">
        <v>17833</v>
      </c>
      <c r="L1709" s="202"/>
      <c r="M1709" s="252">
        <v>3</v>
      </c>
      <c r="N1709" s="204"/>
      <c r="O1709" s="205"/>
      <c r="P1709" s="253">
        <v>0</v>
      </c>
      <c r="Q1709" s="254">
        <v>2</v>
      </c>
      <c r="R1709" s="255">
        <v>1</v>
      </c>
      <c r="S1709" s="256">
        <v>3</v>
      </c>
      <c r="T1709" s="210"/>
      <c r="U1709" s="202"/>
      <c r="V1709" s="249" t="s">
        <v>18237</v>
      </c>
      <c r="W1709" s="202"/>
      <c r="X1709" s="249"/>
      <c r="Y1709" s="202"/>
      <c r="Z1709" s="202"/>
      <c r="AA1709" s="202"/>
      <c r="AB1709" s="202"/>
      <c r="AC1709" s="202"/>
      <c r="AD1709" s="202"/>
      <c r="AE1709" s="203"/>
      <c r="AF1709" s="204"/>
      <c r="AG1709" s="205"/>
      <c r="AH1709" s="206"/>
      <c r="AI1709" s="207"/>
      <c r="AJ1709" s="208"/>
      <c r="AK1709" s="209"/>
      <c r="AL1709" s="210"/>
      <c r="AM1709" s="202"/>
      <c r="AN1709" s="202"/>
      <c r="AP1709" s="1"/>
    </row>
    <row r="1710" spans="1:43" ht="45.75" thickBot="1">
      <c r="A1710" s="1" t="s">
        <v>18222</v>
      </c>
      <c r="B1710" s="37" t="s">
        <v>18238</v>
      </c>
      <c r="C1710" s="1" t="s">
        <v>18488</v>
      </c>
      <c r="D1710" s="248">
        <v>6</v>
      </c>
      <c r="E1710" s="248">
        <v>3</v>
      </c>
      <c r="F1710" s="202"/>
      <c r="G1710" s="249" t="s">
        <v>18239</v>
      </c>
      <c r="H1710" s="202"/>
      <c r="I1710" s="250" t="s">
        <v>38</v>
      </c>
      <c r="J1710" s="259" t="s">
        <v>39</v>
      </c>
      <c r="K1710" s="249" t="s">
        <v>3946</v>
      </c>
      <c r="L1710" s="202"/>
      <c r="M1710" s="252">
        <v>2</v>
      </c>
      <c r="N1710" s="204"/>
      <c r="O1710" s="205"/>
      <c r="P1710" s="253">
        <v>1</v>
      </c>
      <c r="Q1710" s="254">
        <v>1</v>
      </c>
      <c r="R1710" s="255">
        <v>0</v>
      </c>
      <c r="S1710" s="256">
        <v>2</v>
      </c>
      <c r="T1710" s="210"/>
      <c r="U1710" s="202"/>
      <c r="V1710" s="249" t="s">
        <v>18240</v>
      </c>
      <c r="W1710" s="202"/>
      <c r="X1710" s="249"/>
      <c r="Y1710" s="202"/>
      <c r="Z1710" s="202"/>
      <c r="AA1710" s="202"/>
      <c r="AB1710" s="202"/>
      <c r="AC1710" s="202"/>
      <c r="AD1710" s="202"/>
      <c r="AE1710" s="203"/>
      <c r="AF1710" s="204"/>
      <c r="AG1710" s="205"/>
      <c r="AH1710" s="206"/>
      <c r="AI1710" s="207"/>
      <c r="AJ1710" s="208"/>
      <c r="AK1710" s="209"/>
      <c r="AL1710" s="210"/>
      <c r="AM1710" s="202"/>
      <c r="AN1710" s="202"/>
      <c r="AP1710" s="1"/>
    </row>
    <row r="1711" spans="1:43" ht="45.75" thickBot="1">
      <c r="A1711" s="1" t="s">
        <v>18222</v>
      </c>
      <c r="B1711" s="1" t="s">
        <v>18241</v>
      </c>
      <c r="C1711" s="1" t="s">
        <v>18488</v>
      </c>
      <c r="D1711" s="248">
        <v>7</v>
      </c>
      <c r="E1711" s="248">
        <v>3</v>
      </c>
      <c r="F1711" s="202"/>
      <c r="G1711" s="249" t="s">
        <v>18242</v>
      </c>
      <c r="H1711" s="202"/>
      <c r="I1711" s="250" t="s">
        <v>56</v>
      </c>
      <c r="J1711" s="257" t="s">
        <v>28</v>
      </c>
      <c r="K1711" s="249" t="s">
        <v>467</v>
      </c>
      <c r="L1711" s="202"/>
      <c r="M1711" s="252">
        <v>1</v>
      </c>
      <c r="N1711" s="204"/>
      <c r="O1711" s="205"/>
      <c r="P1711" s="206"/>
      <c r="Q1711" s="207"/>
      <c r="R1711" s="208"/>
      <c r="S1711" s="209"/>
      <c r="T1711" s="210"/>
      <c r="U1711" s="202"/>
      <c r="V1711" s="249" t="s">
        <v>18243</v>
      </c>
      <c r="W1711" s="202"/>
      <c r="X1711" s="249"/>
      <c r="Y1711" s="202"/>
      <c r="Z1711" s="202"/>
      <c r="AA1711" s="202"/>
      <c r="AB1711" s="202"/>
      <c r="AC1711" s="202"/>
      <c r="AD1711" s="202"/>
      <c r="AE1711" s="203"/>
      <c r="AF1711" s="204"/>
      <c r="AG1711" s="205"/>
      <c r="AH1711" s="206"/>
      <c r="AI1711" s="207"/>
      <c r="AJ1711" s="208"/>
      <c r="AK1711" s="209"/>
      <c r="AL1711" s="210"/>
      <c r="AM1711" s="202"/>
      <c r="AN1711" s="202"/>
      <c r="AP1711" s="1"/>
    </row>
    <row r="1712" spans="1:43" ht="75.75" thickBot="1">
      <c r="A1712" s="1" t="s">
        <v>18222</v>
      </c>
      <c r="B1712" s="1" t="s">
        <v>18244</v>
      </c>
      <c r="C1712" s="1" t="s">
        <v>18488</v>
      </c>
      <c r="D1712" s="248">
        <v>8</v>
      </c>
      <c r="E1712" s="248">
        <v>3</v>
      </c>
      <c r="F1712" s="202"/>
      <c r="G1712" s="249" t="s">
        <v>18245</v>
      </c>
      <c r="H1712" s="202"/>
      <c r="I1712" s="250" t="s">
        <v>56</v>
      </c>
      <c r="J1712" s="251" t="s">
        <v>57</v>
      </c>
      <c r="K1712" s="249" t="s">
        <v>298</v>
      </c>
      <c r="L1712" s="202"/>
      <c r="M1712" s="252">
        <v>2</v>
      </c>
      <c r="N1712" s="204"/>
      <c r="O1712" s="205"/>
      <c r="P1712" s="206"/>
      <c r="Q1712" s="207"/>
      <c r="R1712" s="208"/>
      <c r="S1712" s="209"/>
      <c r="T1712" s="210"/>
      <c r="U1712" s="202"/>
      <c r="V1712" s="249" t="s">
        <v>18246</v>
      </c>
      <c r="W1712" s="202"/>
      <c r="X1712" s="249"/>
      <c r="Y1712" s="202"/>
      <c r="Z1712" s="202"/>
      <c r="AA1712" s="202"/>
      <c r="AB1712" s="202"/>
      <c r="AC1712" s="202"/>
      <c r="AD1712" s="202"/>
      <c r="AE1712" s="203"/>
      <c r="AF1712" s="204"/>
      <c r="AG1712" s="205"/>
      <c r="AH1712" s="206"/>
      <c r="AI1712" s="207"/>
      <c r="AJ1712" s="208"/>
      <c r="AK1712" s="209"/>
      <c r="AL1712" s="210"/>
      <c r="AM1712" s="202"/>
      <c r="AN1712" s="202"/>
      <c r="AP1712" s="1"/>
    </row>
    <row r="1713" spans="1:42" ht="60.75" thickBot="1">
      <c r="A1713" s="1" t="s">
        <v>18222</v>
      </c>
      <c r="B1713" s="1" t="s">
        <v>18247</v>
      </c>
      <c r="C1713" s="1" t="s">
        <v>18488</v>
      </c>
      <c r="D1713" s="248">
        <v>9</v>
      </c>
      <c r="E1713" s="248">
        <v>3</v>
      </c>
      <c r="F1713" s="202"/>
      <c r="G1713" s="249" t="s">
        <v>18248</v>
      </c>
      <c r="H1713" s="202"/>
      <c r="I1713" s="250" t="s">
        <v>56</v>
      </c>
      <c r="J1713" s="258" t="s">
        <v>50</v>
      </c>
      <c r="K1713" s="249" t="s">
        <v>196</v>
      </c>
      <c r="L1713" s="202"/>
      <c r="M1713" s="252">
        <v>0</v>
      </c>
      <c r="N1713" s="204"/>
      <c r="O1713" s="205"/>
      <c r="P1713" s="206"/>
      <c r="Q1713" s="207"/>
      <c r="R1713" s="208"/>
      <c r="S1713" s="209"/>
      <c r="T1713" s="210"/>
      <c r="U1713" s="202"/>
      <c r="V1713" s="249" t="s">
        <v>18249</v>
      </c>
      <c r="W1713" s="202"/>
      <c r="X1713" s="249"/>
      <c r="Y1713" s="202"/>
      <c r="Z1713" s="202"/>
      <c r="AA1713" s="202"/>
      <c r="AB1713" s="202"/>
      <c r="AC1713" s="202"/>
      <c r="AD1713" s="202"/>
      <c r="AE1713" s="203"/>
      <c r="AF1713" s="204"/>
      <c r="AG1713" s="205"/>
      <c r="AH1713" s="206"/>
      <c r="AI1713" s="207"/>
      <c r="AJ1713" s="208"/>
      <c r="AK1713" s="209"/>
      <c r="AL1713" s="210"/>
      <c r="AM1713" s="202"/>
      <c r="AN1713" s="202"/>
      <c r="AP1713" s="1"/>
    </row>
    <row r="1714" spans="1:42" ht="45.75" thickBot="1">
      <c r="A1714" s="1" t="s">
        <v>18222</v>
      </c>
      <c r="B1714" s="1" t="s">
        <v>18250</v>
      </c>
      <c r="C1714" s="1" t="s">
        <v>18488</v>
      </c>
      <c r="D1714" s="248">
        <v>10</v>
      </c>
      <c r="E1714" s="248">
        <v>3</v>
      </c>
      <c r="F1714" s="202"/>
      <c r="G1714" s="249" t="s">
        <v>18251</v>
      </c>
      <c r="H1714" s="202"/>
      <c r="I1714" s="249" t="s">
        <v>56</v>
      </c>
      <c r="J1714" s="259" t="s">
        <v>39</v>
      </c>
      <c r="K1714" s="249" t="s">
        <v>89</v>
      </c>
      <c r="L1714" s="202"/>
      <c r="M1714" s="252">
        <v>1</v>
      </c>
      <c r="N1714" s="204"/>
      <c r="O1714" s="205"/>
      <c r="P1714" s="206"/>
      <c r="Q1714" s="207"/>
      <c r="R1714" s="208"/>
      <c r="S1714" s="209"/>
      <c r="T1714" s="210"/>
      <c r="U1714" s="202"/>
      <c r="V1714" s="249" t="s">
        <v>18252</v>
      </c>
      <c r="W1714" s="202"/>
      <c r="X1714" s="260"/>
      <c r="Y1714" s="202"/>
      <c r="Z1714" s="202"/>
      <c r="AA1714" s="202"/>
      <c r="AB1714" s="202"/>
      <c r="AC1714" s="202"/>
      <c r="AD1714" s="202"/>
      <c r="AE1714" s="203"/>
      <c r="AF1714" s="204"/>
      <c r="AG1714" s="205"/>
      <c r="AH1714" s="206"/>
      <c r="AI1714" s="207"/>
      <c r="AJ1714" s="208"/>
      <c r="AK1714" s="209"/>
      <c r="AL1714" s="210"/>
      <c r="AM1714" s="202"/>
      <c r="AN1714" s="202"/>
      <c r="AP1714" s="1"/>
    </row>
    <row r="1715" spans="1:42" ht="45.75" thickBot="1">
      <c r="A1715" s="1" t="s">
        <v>18222</v>
      </c>
      <c r="B1715" s="1" t="s">
        <v>18253</v>
      </c>
      <c r="C1715" s="1" t="s">
        <v>18488</v>
      </c>
      <c r="D1715" s="248">
        <v>11</v>
      </c>
      <c r="E1715" s="248">
        <v>3</v>
      </c>
      <c r="F1715" s="202"/>
      <c r="G1715" s="249" t="s">
        <v>18254</v>
      </c>
      <c r="H1715" s="202"/>
      <c r="I1715" s="249" t="s">
        <v>56</v>
      </c>
      <c r="J1715" s="261" t="s">
        <v>44</v>
      </c>
      <c r="K1715" s="249" t="s">
        <v>150</v>
      </c>
      <c r="L1715" s="202"/>
      <c r="M1715" s="252">
        <v>1</v>
      </c>
      <c r="N1715" s="204"/>
      <c r="O1715" s="205"/>
      <c r="P1715" s="206"/>
      <c r="Q1715" s="207"/>
      <c r="R1715" s="208"/>
      <c r="S1715" s="209"/>
      <c r="T1715" s="210"/>
      <c r="U1715" s="202"/>
      <c r="V1715" s="249" t="s">
        <v>18255</v>
      </c>
      <c r="W1715" s="262"/>
      <c r="X1715" s="263"/>
      <c r="Y1715" s="202"/>
      <c r="Z1715" s="202"/>
      <c r="AA1715" s="202"/>
      <c r="AB1715" s="202"/>
      <c r="AC1715" s="202"/>
      <c r="AD1715" s="202"/>
      <c r="AE1715" s="203"/>
      <c r="AF1715" s="204"/>
      <c r="AG1715" s="205"/>
      <c r="AH1715" s="206"/>
      <c r="AI1715" s="207"/>
      <c r="AJ1715" s="208"/>
      <c r="AK1715" s="209"/>
      <c r="AL1715" s="210"/>
      <c r="AM1715" s="202"/>
      <c r="AN1715" s="202"/>
      <c r="AP1715" s="1"/>
    </row>
    <row r="1716" spans="1:42" ht="60.75" thickBot="1">
      <c r="A1716" s="1" t="s">
        <v>18222</v>
      </c>
      <c r="B1716" s="1" t="s">
        <v>18256</v>
      </c>
      <c r="C1716" s="1" t="s">
        <v>18488</v>
      </c>
      <c r="D1716" s="248">
        <v>12</v>
      </c>
      <c r="E1716" s="248">
        <v>3</v>
      </c>
      <c r="F1716" s="202"/>
      <c r="G1716" s="249" t="s">
        <v>18257</v>
      </c>
      <c r="H1716" s="202"/>
      <c r="I1716" s="249" t="s">
        <v>63</v>
      </c>
      <c r="J1716" s="257" t="s">
        <v>28</v>
      </c>
      <c r="K1716" s="202"/>
      <c r="L1716" s="202"/>
      <c r="M1716" s="252">
        <v>1</v>
      </c>
      <c r="N1716" s="204"/>
      <c r="O1716" s="205"/>
      <c r="P1716" s="206"/>
      <c r="Q1716" s="207"/>
      <c r="R1716" s="208"/>
      <c r="S1716" s="209"/>
      <c r="T1716" s="210"/>
      <c r="U1716" s="202"/>
      <c r="V1716" s="249" t="s">
        <v>18258</v>
      </c>
      <c r="W1716" s="262"/>
      <c r="X1716" s="263"/>
      <c r="Y1716" s="202"/>
      <c r="Z1716" s="202"/>
      <c r="AA1716" s="202"/>
      <c r="AB1716" s="202"/>
      <c r="AC1716" s="202"/>
      <c r="AD1716" s="202"/>
      <c r="AE1716" s="203"/>
      <c r="AF1716" s="204"/>
      <c r="AG1716" s="205"/>
      <c r="AH1716" s="206"/>
      <c r="AI1716" s="207"/>
      <c r="AJ1716" s="208"/>
      <c r="AK1716" s="209"/>
      <c r="AL1716" s="210"/>
      <c r="AM1716" s="202"/>
      <c r="AN1716" s="202"/>
      <c r="AP1716" s="1"/>
    </row>
    <row r="1717" spans="1:42" ht="30.75" thickBot="1">
      <c r="A1717" s="1" t="s">
        <v>18222</v>
      </c>
      <c r="B1717" s="1" t="s">
        <v>18259</v>
      </c>
      <c r="C1717" s="1" t="s">
        <v>18488</v>
      </c>
      <c r="D1717" s="248">
        <v>13</v>
      </c>
      <c r="E1717" s="248">
        <v>3</v>
      </c>
      <c r="F1717" s="202"/>
      <c r="G1717" s="249" t="s">
        <v>18489</v>
      </c>
      <c r="H1717" s="202"/>
      <c r="I1717" s="249" t="s">
        <v>63</v>
      </c>
      <c r="J1717" s="251" t="s">
        <v>57</v>
      </c>
      <c r="K1717" s="202"/>
      <c r="L1717" s="202"/>
      <c r="M1717" s="252">
        <v>0</v>
      </c>
      <c r="N1717" s="204"/>
      <c r="O1717" s="205"/>
      <c r="P1717" s="206"/>
      <c r="Q1717" s="207"/>
      <c r="R1717" s="208"/>
      <c r="S1717" s="209"/>
      <c r="T1717" s="210"/>
      <c r="U1717" s="202"/>
      <c r="V1717" s="249" t="s">
        <v>18260</v>
      </c>
      <c r="W1717" s="262"/>
      <c r="X1717" s="263"/>
      <c r="Y1717" s="202"/>
      <c r="Z1717" s="202"/>
      <c r="AA1717" s="202"/>
      <c r="AB1717" s="202"/>
      <c r="AC1717" s="202"/>
      <c r="AD1717" s="202"/>
      <c r="AE1717" s="203"/>
      <c r="AF1717" s="204"/>
      <c r="AG1717" s="205"/>
      <c r="AH1717" s="206"/>
      <c r="AI1717" s="207"/>
      <c r="AJ1717" s="208"/>
      <c r="AK1717" s="209"/>
      <c r="AL1717" s="210"/>
      <c r="AM1717" s="202"/>
      <c r="AN1717" s="202"/>
      <c r="AP1717" s="1"/>
    </row>
    <row r="1718" spans="1:42" ht="60.75" thickBot="1">
      <c r="A1718" s="1" t="s">
        <v>18222</v>
      </c>
      <c r="B1718" s="1" t="s">
        <v>18261</v>
      </c>
      <c r="C1718" s="1" t="s">
        <v>18488</v>
      </c>
      <c r="D1718" s="248">
        <v>14</v>
      </c>
      <c r="E1718" s="248">
        <v>3</v>
      </c>
      <c r="F1718" s="202"/>
      <c r="G1718" s="249" t="s">
        <v>18262</v>
      </c>
      <c r="H1718" s="202"/>
      <c r="I1718" s="249" t="s">
        <v>63</v>
      </c>
      <c r="J1718" s="258" t="s">
        <v>50</v>
      </c>
      <c r="K1718" s="202"/>
      <c r="L1718" s="202"/>
      <c r="M1718" s="252">
        <v>0</v>
      </c>
      <c r="N1718" s="204"/>
      <c r="O1718" s="205"/>
      <c r="P1718" s="206"/>
      <c r="Q1718" s="207"/>
      <c r="R1718" s="208"/>
      <c r="S1718" s="209"/>
      <c r="T1718" s="210"/>
      <c r="U1718" s="202"/>
      <c r="V1718" s="249" t="s">
        <v>18263</v>
      </c>
      <c r="W1718" s="262"/>
      <c r="X1718" s="263"/>
      <c r="Y1718" s="202"/>
      <c r="Z1718" s="202"/>
      <c r="AA1718" s="202"/>
      <c r="AB1718" s="202"/>
      <c r="AC1718" s="202"/>
      <c r="AD1718" s="202"/>
      <c r="AE1718" s="203"/>
      <c r="AF1718" s="204"/>
      <c r="AG1718" s="205"/>
      <c r="AH1718" s="206"/>
      <c r="AI1718" s="207"/>
      <c r="AJ1718" s="208"/>
      <c r="AK1718" s="209"/>
      <c r="AL1718" s="210"/>
      <c r="AM1718" s="202"/>
      <c r="AN1718" s="202"/>
      <c r="AP1718" s="1"/>
    </row>
    <row r="1719" spans="1:42" ht="75.75" thickBot="1">
      <c r="A1719" s="1" t="s">
        <v>18222</v>
      </c>
      <c r="B1719" s="1" t="s">
        <v>18264</v>
      </c>
      <c r="C1719" s="1" t="s">
        <v>18488</v>
      </c>
      <c r="D1719" s="248">
        <v>15</v>
      </c>
      <c r="E1719" s="248">
        <v>3</v>
      </c>
      <c r="F1719" s="202"/>
      <c r="G1719" s="249" t="s">
        <v>18265</v>
      </c>
      <c r="H1719" s="202"/>
      <c r="I1719" s="249" t="s">
        <v>63</v>
      </c>
      <c r="J1719" s="259" t="s">
        <v>39</v>
      </c>
      <c r="K1719" s="202"/>
      <c r="L1719" s="202"/>
      <c r="M1719" s="252">
        <v>0</v>
      </c>
      <c r="N1719" s="204"/>
      <c r="O1719" s="205"/>
      <c r="P1719" s="206"/>
      <c r="Q1719" s="207"/>
      <c r="R1719" s="208"/>
      <c r="S1719" s="209"/>
      <c r="T1719" s="210"/>
      <c r="U1719" s="202"/>
      <c r="V1719" s="249" t="s">
        <v>18266</v>
      </c>
      <c r="W1719" s="262"/>
      <c r="X1719" s="263"/>
      <c r="Y1719" s="202"/>
      <c r="Z1719" s="202"/>
      <c r="AA1719" s="202"/>
      <c r="AB1719" s="202"/>
      <c r="AC1719" s="202"/>
      <c r="AD1719" s="202"/>
      <c r="AE1719" s="203"/>
      <c r="AF1719" s="204"/>
      <c r="AG1719" s="205"/>
      <c r="AH1719" s="206"/>
      <c r="AI1719" s="207"/>
      <c r="AJ1719" s="208"/>
      <c r="AK1719" s="209"/>
      <c r="AL1719" s="210"/>
      <c r="AM1719" s="202"/>
      <c r="AN1719" s="202"/>
      <c r="AP1719" s="1"/>
    </row>
    <row r="1720" spans="1:42" ht="75.75" thickBot="1">
      <c r="A1720" s="1" t="s">
        <v>18222</v>
      </c>
      <c r="B1720" s="1" t="s">
        <v>18267</v>
      </c>
      <c r="C1720" s="1" t="s">
        <v>18488</v>
      </c>
      <c r="D1720" s="248">
        <v>16</v>
      </c>
      <c r="E1720" s="248">
        <v>1</v>
      </c>
      <c r="F1720" s="249" t="s">
        <v>18268</v>
      </c>
      <c r="G1720" s="249" t="s">
        <v>4660</v>
      </c>
      <c r="H1720" s="202"/>
      <c r="I1720" s="249" t="s">
        <v>104</v>
      </c>
      <c r="J1720" s="202"/>
      <c r="K1720" s="249" t="s">
        <v>306</v>
      </c>
      <c r="L1720" s="202"/>
      <c r="M1720" s="203"/>
      <c r="N1720" s="204"/>
      <c r="O1720" s="264">
        <v>5</v>
      </c>
      <c r="P1720" s="206"/>
      <c r="Q1720" s="207"/>
      <c r="R1720" s="208"/>
      <c r="S1720" s="209"/>
      <c r="T1720" s="265">
        <v>5</v>
      </c>
      <c r="U1720" s="202"/>
      <c r="V1720" s="249" t="s">
        <v>18269</v>
      </c>
      <c r="W1720" s="262"/>
      <c r="X1720" s="263"/>
      <c r="Y1720" s="202"/>
      <c r="Z1720" s="202"/>
      <c r="AA1720" s="202"/>
      <c r="AB1720" s="202"/>
      <c r="AC1720" s="202"/>
      <c r="AD1720" s="202"/>
      <c r="AE1720" s="203"/>
      <c r="AF1720" s="204"/>
      <c r="AG1720" s="205"/>
      <c r="AH1720" s="206"/>
      <c r="AI1720" s="207"/>
      <c r="AJ1720" s="208"/>
      <c r="AK1720" s="209"/>
      <c r="AL1720" s="210"/>
      <c r="AM1720" s="202"/>
      <c r="AN1720" s="202"/>
      <c r="AP1720" s="1"/>
    </row>
    <row r="1721" spans="1:42" ht="45.75" thickBot="1">
      <c r="A1721" s="1" t="s">
        <v>18222</v>
      </c>
      <c r="B1721" s="1" t="s">
        <v>18270</v>
      </c>
      <c r="C1721" s="1" t="s">
        <v>18488</v>
      </c>
      <c r="D1721" s="248">
        <v>17</v>
      </c>
      <c r="E1721" s="248">
        <v>3</v>
      </c>
      <c r="F1721" s="249" t="s">
        <v>18268</v>
      </c>
      <c r="G1721" s="249" t="s">
        <v>18271</v>
      </c>
      <c r="H1721" s="202"/>
      <c r="I1721" s="249" t="s">
        <v>104</v>
      </c>
      <c r="J1721" s="202"/>
      <c r="K1721" s="249" t="s">
        <v>306</v>
      </c>
      <c r="L1721" s="202"/>
      <c r="M1721" s="203"/>
      <c r="N1721" s="204"/>
      <c r="O1721" s="264">
        <v>3</v>
      </c>
      <c r="P1721" s="206"/>
      <c r="Q1721" s="207"/>
      <c r="R1721" s="208"/>
      <c r="S1721" s="209"/>
      <c r="T1721" s="265">
        <v>1</v>
      </c>
      <c r="U1721" s="202"/>
      <c r="V1721" s="249" t="s">
        <v>18272</v>
      </c>
      <c r="W1721" s="266" t="s">
        <v>2392</v>
      </c>
      <c r="X1721" s="263"/>
      <c r="Y1721" s="249"/>
      <c r="Z1721" s="202"/>
      <c r="AA1721" s="202"/>
      <c r="AB1721" s="202"/>
      <c r="AC1721" s="202"/>
      <c r="AD1721" s="202"/>
      <c r="AE1721" s="203"/>
      <c r="AF1721" s="204"/>
      <c r="AG1721" s="205"/>
      <c r="AH1721" s="206"/>
      <c r="AI1721" s="207"/>
      <c r="AJ1721" s="208"/>
      <c r="AK1721" s="209"/>
      <c r="AL1721" s="210"/>
      <c r="AM1721" s="202"/>
      <c r="AN1721" s="202"/>
      <c r="AP1721" s="1"/>
    </row>
    <row r="1722" spans="1:42" ht="75.75" thickBot="1">
      <c r="A1722" s="1" t="s">
        <v>18222</v>
      </c>
      <c r="B1722" s="1" t="s">
        <v>18273</v>
      </c>
      <c r="C1722" s="1" t="s">
        <v>18488</v>
      </c>
      <c r="D1722" s="248">
        <v>18</v>
      </c>
      <c r="E1722" s="248">
        <v>2</v>
      </c>
      <c r="F1722" s="249" t="s">
        <v>18268</v>
      </c>
      <c r="G1722" s="249" t="s">
        <v>18274</v>
      </c>
      <c r="H1722" s="202"/>
      <c r="I1722" s="249" t="s">
        <v>82</v>
      </c>
      <c r="J1722" s="202"/>
      <c r="K1722" s="202"/>
      <c r="L1722" s="202"/>
      <c r="M1722" s="203"/>
      <c r="N1722" s="204"/>
      <c r="O1722" s="205"/>
      <c r="P1722" s="206"/>
      <c r="Q1722" s="207"/>
      <c r="R1722" s="208"/>
      <c r="S1722" s="209"/>
      <c r="T1722" s="210"/>
      <c r="U1722" s="202"/>
      <c r="V1722" s="249" t="s">
        <v>18275</v>
      </c>
      <c r="W1722" s="266" t="s">
        <v>18276</v>
      </c>
      <c r="X1722" s="263"/>
      <c r="Y1722" s="249"/>
      <c r="Z1722" s="202"/>
      <c r="AA1722" s="202"/>
      <c r="AB1722" s="202"/>
      <c r="AC1722" s="202"/>
      <c r="AD1722" s="202"/>
      <c r="AE1722" s="203"/>
      <c r="AF1722" s="204"/>
      <c r="AG1722" s="205"/>
      <c r="AH1722" s="206"/>
      <c r="AI1722" s="207"/>
      <c r="AJ1722" s="208"/>
      <c r="AK1722" s="209"/>
      <c r="AL1722" s="210"/>
      <c r="AM1722" s="202"/>
      <c r="AN1722" s="202"/>
      <c r="AP1722" s="1"/>
    </row>
    <row r="1723" spans="1:42" ht="60.75" thickBot="1">
      <c r="A1723" s="1" t="s">
        <v>18222</v>
      </c>
      <c r="B1723" s="1" t="s">
        <v>18277</v>
      </c>
      <c r="C1723" s="1" t="s">
        <v>18488</v>
      </c>
      <c r="D1723" s="248">
        <v>19</v>
      </c>
      <c r="E1723" s="248">
        <v>3</v>
      </c>
      <c r="F1723" s="249" t="s">
        <v>18268</v>
      </c>
      <c r="G1723" s="249" t="s">
        <v>18278</v>
      </c>
      <c r="H1723" s="202"/>
      <c r="I1723" s="249" t="s">
        <v>82</v>
      </c>
      <c r="J1723" s="202"/>
      <c r="K1723" s="202"/>
      <c r="L1723" s="202"/>
      <c r="M1723" s="203"/>
      <c r="N1723" s="204"/>
      <c r="O1723" s="205"/>
      <c r="P1723" s="206"/>
      <c r="Q1723" s="207"/>
      <c r="R1723" s="208"/>
      <c r="S1723" s="209"/>
      <c r="T1723" s="210"/>
      <c r="U1723" s="202"/>
      <c r="V1723" s="249" t="s">
        <v>18279</v>
      </c>
      <c r="W1723" s="267" t="s">
        <v>12052</v>
      </c>
      <c r="X1723" s="263"/>
      <c r="Y1723" s="249"/>
      <c r="Z1723" s="202"/>
      <c r="AA1723" s="202"/>
      <c r="AB1723" s="202"/>
      <c r="AC1723" s="202"/>
      <c r="AD1723" s="202"/>
      <c r="AE1723" s="203"/>
      <c r="AF1723" s="204"/>
      <c r="AG1723" s="205"/>
      <c r="AH1723" s="206"/>
      <c r="AI1723" s="207"/>
      <c r="AJ1723" s="208"/>
      <c r="AK1723" s="209"/>
      <c r="AL1723" s="210"/>
      <c r="AM1723" s="202"/>
      <c r="AN1723" s="202"/>
      <c r="AP1723" s="1"/>
    </row>
    <row r="1724" spans="1:42" ht="45.75" thickBot="1">
      <c r="A1724" s="1" t="s">
        <v>18222</v>
      </c>
      <c r="B1724" s="1" t="s">
        <v>18280</v>
      </c>
      <c r="C1724" s="1" t="s">
        <v>18488</v>
      </c>
      <c r="D1724" s="248">
        <v>20</v>
      </c>
      <c r="E1724" s="248">
        <v>2</v>
      </c>
      <c r="F1724" s="249" t="s">
        <v>18281</v>
      </c>
      <c r="G1724" s="249" t="s">
        <v>18282</v>
      </c>
      <c r="H1724" s="202"/>
      <c r="I1724" s="249" t="s">
        <v>94</v>
      </c>
      <c r="J1724" s="202"/>
      <c r="K1724" s="249" t="s">
        <v>1776</v>
      </c>
      <c r="L1724" s="202"/>
      <c r="M1724" s="203"/>
      <c r="N1724" s="268">
        <v>35</v>
      </c>
      <c r="O1724" s="264">
        <v>3</v>
      </c>
      <c r="P1724" s="206"/>
      <c r="Q1724" s="254">
        <v>5</v>
      </c>
      <c r="R1724" s="255">
        <v>4</v>
      </c>
      <c r="S1724" s="256">
        <v>6</v>
      </c>
      <c r="T1724" s="210"/>
      <c r="U1724" s="202"/>
      <c r="V1724" s="249" t="s">
        <v>18283</v>
      </c>
      <c r="W1724" s="266" t="s">
        <v>3342</v>
      </c>
      <c r="X1724" s="263"/>
      <c r="Y1724" s="249"/>
      <c r="Z1724" s="202"/>
      <c r="AA1724" s="202"/>
      <c r="AB1724" s="202"/>
      <c r="AC1724" s="202"/>
      <c r="AD1724" s="202"/>
      <c r="AE1724" s="203"/>
      <c r="AF1724" s="204"/>
      <c r="AG1724" s="205"/>
      <c r="AH1724" s="206"/>
      <c r="AI1724" s="207"/>
      <c r="AJ1724" s="208"/>
      <c r="AK1724" s="209"/>
      <c r="AL1724" s="210"/>
      <c r="AM1724" s="202"/>
      <c r="AN1724" s="202"/>
      <c r="AP1724" s="1"/>
    </row>
    <row r="1725" spans="1:42" ht="45.75" thickBot="1">
      <c r="A1725" s="1" t="s">
        <v>18222</v>
      </c>
      <c r="B1725" s="1" t="s">
        <v>18284</v>
      </c>
      <c r="C1725" s="1" t="s">
        <v>18488</v>
      </c>
      <c r="D1725" s="248">
        <v>21</v>
      </c>
      <c r="E1725" s="248">
        <v>3</v>
      </c>
      <c r="F1725" s="249" t="s">
        <v>18281</v>
      </c>
      <c r="G1725" s="249" t="s">
        <v>2859</v>
      </c>
      <c r="H1725" s="202"/>
      <c r="I1725" s="249" t="s">
        <v>94</v>
      </c>
      <c r="J1725" s="202"/>
      <c r="K1725" s="249" t="s">
        <v>1776</v>
      </c>
      <c r="L1725" s="249" t="s">
        <v>18285</v>
      </c>
      <c r="M1725" s="203"/>
      <c r="N1725" s="268">
        <v>50</v>
      </c>
      <c r="O1725" s="264">
        <v>1</v>
      </c>
      <c r="P1725" s="206"/>
      <c r="Q1725" s="254">
        <v>2</v>
      </c>
      <c r="R1725" s="255">
        <v>0</v>
      </c>
      <c r="S1725" s="256">
        <v>3</v>
      </c>
      <c r="T1725" s="210"/>
      <c r="U1725" s="202"/>
      <c r="V1725" s="249" t="s">
        <v>18286</v>
      </c>
      <c r="W1725" s="266" t="s">
        <v>18287</v>
      </c>
      <c r="X1725" s="263"/>
      <c r="Y1725" s="249"/>
      <c r="Z1725" s="202"/>
      <c r="AA1725" s="202"/>
      <c r="AB1725" s="202"/>
      <c r="AC1725" s="202"/>
      <c r="AD1725" s="202"/>
      <c r="AE1725" s="203"/>
      <c r="AF1725" s="204"/>
      <c r="AG1725" s="205"/>
      <c r="AH1725" s="206"/>
      <c r="AI1725" s="207"/>
      <c r="AJ1725" s="208"/>
      <c r="AK1725" s="209"/>
      <c r="AL1725" s="210"/>
      <c r="AM1725" s="202"/>
      <c r="AN1725" s="202"/>
      <c r="AP1725" s="1"/>
    </row>
    <row r="1726" spans="1:42" ht="45.75" thickBot="1">
      <c r="A1726" s="1" t="s">
        <v>18222</v>
      </c>
      <c r="B1726" s="1" t="s">
        <v>18288</v>
      </c>
      <c r="C1726" s="1" t="s">
        <v>18488</v>
      </c>
      <c r="D1726" s="248">
        <v>22</v>
      </c>
      <c r="E1726" s="248">
        <v>2</v>
      </c>
      <c r="F1726" s="249" t="s">
        <v>18289</v>
      </c>
      <c r="G1726" s="249" t="s">
        <v>9616</v>
      </c>
      <c r="H1726" s="202"/>
      <c r="I1726" s="249" t="s">
        <v>94</v>
      </c>
      <c r="J1726" s="202"/>
      <c r="K1726" s="249" t="s">
        <v>10730</v>
      </c>
      <c r="L1726" s="202"/>
      <c r="M1726" s="203"/>
      <c r="N1726" s="268">
        <v>40</v>
      </c>
      <c r="O1726" s="264">
        <v>4</v>
      </c>
      <c r="P1726" s="206"/>
      <c r="Q1726" s="254">
        <v>4</v>
      </c>
      <c r="R1726" s="255">
        <v>3</v>
      </c>
      <c r="S1726" s="256">
        <v>5</v>
      </c>
      <c r="T1726" s="210"/>
      <c r="U1726" s="202"/>
      <c r="V1726" s="249" t="s">
        <v>18290</v>
      </c>
      <c r="W1726" s="266" t="s">
        <v>3468</v>
      </c>
      <c r="X1726" s="263"/>
      <c r="Y1726" s="249"/>
      <c r="Z1726" s="202"/>
      <c r="AA1726" s="202"/>
      <c r="AB1726" s="202"/>
      <c r="AC1726" s="202"/>
      <c r="AD1726" s="202"/>
      <c r="AE1726" s="203"/>
      <c r="AF1726" s="204"/>
      <c r="AG1726" s="205"/>
      <c r="AH1726" s="206"/>
      <c r="AI1726" s="207"/>
      <c r="AJ1726" s="208"/>
      <c r="AK1726" s="209"/>
      <c r="AL1726" s="210"/>
      <c r="AM1726" s="202"/>
      <c r="AN1726" s="202"/>
      <c r="AP1726" s="1"/>
    </row>
    <row r="1727" spans="1:42" ht="15.75" thickBot="1">
      <c r="A1727" s="1" t="s">
        <v>18222</v>
      </c>
      <c r="B1727" s="1" t="s">
        <v>18291</v>
      </c>
      <c r="C1727" s="1" t="s">
        <v>18488</v>
      </c>
      <c r="D1727" s="248">
        <v>23</v>
      </c>
      <c r="E1727" s="248">
        <v>2</v>
      </c>
      <c r="F1727" s="249" t="s">
        <v>18289</v>
      </c>
      <c r="G1727" s="249" t="s">
        <v>18289</v>
      </c>
      <c r="H1727" s="202"/>
      <c r="I1727" s="249" t="s">
        <v>104</v>
      </c>
      <c r="J1727" s="202"/>
      <c r="K1727" s="249" t="s">
        <v>1211</v>
      </c>
      <c r="L1727" s="202"/>
      <c r="M1727" s="203"/>
      <c r="N1727" s="204"/>
      <c r="O1727" s="264">
        <v>0</v>
      </c>
      <c r="P1727" s="206"/>
      <c r="Q1727" s="207"/>
      <c r="R1727" s="208"/>
      <c r="S1727" s="209"/>
      <c r="T1727" s="265">
        <v>0</v>
      </c>
      <c r="U1727" s="202"/>
      <c r="V1727" s="267" t="s">
        <v>18292</v>
      </c>
      <c r="W1727" s="202"/>
      <c r="X1727" s="263"/>
      <c r="Y1727" s="249"/>
      <c r="Z1727" s="202"/>
      <c r="AA1727" s="202"/>
      <c r="AB1727" s="202"/>
      <c r="AC1727" s="202"/>
      <c r="AD1727" s="202"/>
      <c r="AE1727" s="203"/>
      <c r="AF1727" s="204"/>
      <c r="AG1727" s="205"/>
      <c r="AH1727" s="206"/>
      <c r="AI1727" s="207"/>
      <c r="AJ1727" s="208"/>
      <c r="AK1727" s="209"/>
      <c r="AL1727" s="210"/>
      <c r="AM1727" s="202"/>
      <c r="AN1727" s="249"/>
      <c r="AP1727" s="1"/>
    </row>
    <row r="1728" spans="1:42" ht="60.75" thickBot="1">
      <c r="A1728" s="1" t="s">
        <v>18222</v>
      </c>
      <c r="B1728" s="1" t="s">
        <v>18293</v>
      </c>
      <c r="C1728" s="1" t="s">
        <v>18488</v>
      </c>
      <c r="D1728" s="248">
        <v>24</v>
      </c>
      <c r="E1728" s="248">
        <v>3</v>
      </c>
      <c r="F1728" s="249" t="s">
        <v>18289</v>
      </c>
      <c r="G1728" s="249" t="s">
        <v>18294</v>
      </c>
      <c r="H1728" s="202"/>
      <c r="I1728" s="249" t="s">
        <v>104</v>
      </c>
      <c r="J1728" s="202"/>
      <c r="K1728" s="249" t="s">
        <v>1211</v>
      </c>
      <c r="L1728" s="202"/>
      <c r="M1728" s="203"/>
      <c r="N1728" s="204"/>
      <c r="O1728" s="264">
        <v>2</v>
      </c>
      <c r="P1728" s="206"/>
      <c r="Q1728" s="207"/>
      <c r="R1728" s="208"/>
      <c r="S1728" s="209"/>
      <c r="T1728" s="265">
        <v>5</v>
      </c>
      <c r="U1728" s="202"/>
      <c r="V1728" s="249" t="s">
        <v>18295</v>
      </c>
      <c r="W1728" s="262"/>
      <c r="X1728" s="263"/>
      <c r="Y1728" s="249"/>
      <c r="Z1728" s="202"/>
      <c r="AA1728" s="202"/>
      <c r="AB1728" s="202"/>
      <c r="AC1728" s="202"/>
      <c r="AD1728" s="202"/>
      <c r="AE1728" s="203"/>
      <c r="AF1728" s="204"/>
      <c r="AG1728" s="205"/>
      <c r="AH1728" s="206"/>
      <c r="AI1728" s="207"/>
      <c r="AJ1728" s="208"/>
      <c r="AK1728" s="209"/>
      <c r="AL1728" s="210"/>
      <c r="AM1728" s="202"/>
      <c r="AN1728" s="249"/>
      <c r="AP1728" s="1"/>
    </row>
    <row r="1729" spans="1:42" ht="45.75" thickBot="1">
      <c r="A1729" s="1" t="s">
        <v>18222</v>
      </c>
      <c r="B1729" s="1" t="s">
        <v>18296</v>
      </c>
      <c r="C1729" s="1" t="s">
        <v>18488</v>
      </c>
      <c r="D1729" s="248">
        <v>25</v>
      </c>
      <c r="E1729" s="248">
        <v>2</v>
      </c>
      <c r="F1729" s="249" t="s">
        <v>12149</v>
      </c>
      <c r="G1729" s="249" t="s">
        <v>18297</v>
      </c>
      <c r="H1729" s="202"/>
      <c r="I1729" s="249" t="s">
        <v>82</v>
      </c>
      <c r="J1729" s="202"/>
      <c r="K1729" s="202"/>
      <c r="L1729" s="202"/>
      <c r="M1729" s="203"/>
      <c r="N1729" s="204"/>
      <c r="O1729" s="205"/>
      <c r="P1729" s="206"/>
      <c r="Q1729" s="207"/>
      <c r="R1729" s="208"/>
      <c r="S1729" s="209"/>
      <c r="T1729" s="210"/>
      <c r="U1729" s="202"/>
      <c r="V1729" s="249" t="s">
        <v>18298</v>
      </c>
      <c r="W1729" s="266" t="s">
        <v>18299</v>
      </c>
      <c r="X1729" s="263"/>
      <c r="Y1729" s="249"/>
      <c r="Z1729" s="202"/>
      <c r="AA1729" s="202"/>
      <c r="AB1729" s="202"/>
      <c r="AC1729" s="202"/>
      <c r="AD1729" s="202"/>
      <c r="AE1729" s="203"/>
      <c r="AF1729" s="204"/>
      <c r="AG1729" s="205"/>
      <c r="AH1729" s="206"/>
      <c r="AI1729" s="207"/>
      <c r="AJ1729" s="208"/>
      <c r="AK1729" s="209"/>
      <c r="AL1729" s="210"/>
      <c r="AM1729" s="202"/>
      <c r="AN1729" s="202"/>
      <c r="AP1729" s="1"/>
    </row>
    <row r="1730" spans="1:42" ht="90.75" thickBot="1">
      <c r="A1730" s="1" t="s">
        <v>18222</v>
      </c>
      <c r="B1730" s="1" t="s">
        <v>18300</v>
      </c>
      <c r="C1730" s="1" t="s">
        <v>18488</v>
      </c>
      <c r="D1730" s="248">
        <v>26</v>
      </c>
      <c r="E1730" s="248">
        <v>2</v>
      </c>
      <c r="F1730" s="249" t="s">
        <v>12149</v>
      </c>
      <c r="G1730" s="249" t="s">
        <v>18301</v>
      </c>
      <c r="H1730" s="202"/>
      <c r="I1730" s="249" t="s">
        <v>82</v>
      </c>
      <c r="J1730" s="202"/>
      <c r="K1730" s="202"/>
      <c r="L1730" s="202"/>
      <c r="M1730" s="203"/>
      <c r="N1730" s="204"/>
      <c r="O1730" s="205"/>
      <c r="P1730" s="206"/>
      <c r="Q1730" s="207"/>
      <c r="R1730" s="208"/>
      <c r="S1730" s="209"/>
      <c r="T1730" s="210"/>
      <c r="U1730" s="202"/>
      <c r="V1730" s="249" t="s">
        <v>18302</v>
      </c>
      <c r="W1730" s="262"/>
      <c r="X1730" s="263"/>
      <c r="Y1730" s="249"/>
      <c r="Z1730" s="202"/>
      <c r="AA1730" s="202"/>
      <c r="AB1730" s="202"/>
      <c r="AC1730" s="202"/>
      <c r="AD1730" s="202"/>
      <c r="AE1730" s="203"/>
      <c r="AF1730" s="204"/>
      <c r="AG1730" s="205"/>
      <c r="AH1730" s="206"/>
      <c r="AI1730" s="207"/>
      <c r="AJ1730" s="208"/>
      <c r="AK1730" s="209"/>
      <c r="AL1730" s="210"/>
      <c r="AM1730" s="202"/>
      <c r="AN1730" s="202"/>
      <c r="AP1730" s="1"/>
    </row>
    <row r="1731" spans="1:42" ht="105.75" thickBot="1">
      <c r="A1731" s="1" t="s">
        <v>18222</v>
      </c>
      <c r="B1731" s="1" t="s">
        <v>18303</v>
      </c>
      <c r="C1731" s="1" t="s">
        <v>18488</v>
      </c>
      <c r="D1731" s="200">
        <v>27</v>
      </c>
      <c r="E1731" s="200">
        <v>2</v>
      </c>
      <c r="F1731" s="201" t="s">
        <v>12149</v>
      </c>
      <c r="G1731" s="201" t="s">
        <v>4021</v>
      </c>
      <c r="H1731" s="202"/>
      <c r="I1731" s="201" t="s">
        <v>82</v>
      </c>
      <c r="J1731" s="202"/>
      <c r="K1731" s="202"/>
      <c r="L1731" s="202"/>
      <c r="M1731" s="202"/>
      <c r="N1731" s="269"/>
      <c r="O1731" s="270"/>
      <c r="P1731" s="271"/>
      <c r="Q1731" s="272"/>
      <c r="R1731" s="273"/>
      <c r="S1731" s="274"/>
      <c r="T1731" s="275"/>
      <c r="U1731" s="202"/>
      <c r="V1731" s="201" t="s">
        <v>18304</v>
      </c>
      <c r="W1731" s="202"/>
      <c r="X1731" s="201"/>
      <c r="Y1731" s="202"/>
      <c r="Z1731" s="202"/>
      <c r="AA1731" s="202"/>
      <c r="AB1731" s="202"/>
      <c r="AC1731" s="202"/>
      <c r="AD1731" s="202"/>
      <c r="AE1731" s="202"/>
      <c r="AF1731" s="269"/>
      <c r="AG1731" s="270"/>
      <c r="AH1731" s="271"/>
      <c r="AI1731" s="272"/>
      <c r="AJ1731" s="273"/>
      <c r="AK1731" s="274"/>
      <c r="AL1731" s="275"/>
      <c r="AM1731" s="202"/>
      <c r="AN1731" s="202"/>
      <c r="AP1731" s="1"/>
    </row>
    <row r="1732" spans="1:42" ht="105.75" thickBot="1">
      <c r="A1732" s="1" t="s">
        <v>18222</v>
      </c>
      <c r="B1732" s="1" t="s">
        <v>18305</v>
      </c>
      <c r="C1732" s="1" t="s">
        <v>18488</v>
      </c>
      <c r="D1732" s="200">
        <v>28</v>
      </c>
      <c r="E1732" s="200">
        <v>1</v>
      </c>
      <c r="F1732" s="201" t="s">
        <v>18306</v>
      </c>
      <c r="G1732" s="201" t="s">
        <v>18307</v>
      </c>
      <c r="H1732" s="202"/>
      <c r="I1732" s="201" t="s">
        <v>88</v>
      </c>
      <c r="J1732" s="202"/>
      <c r="K1732" s="202"/>
      <c r="L1732" s="202"/>
      <c r="M1732" s="202"/>
      <c r="N1732" s="269"/>
      <c r="O1732" s="270"/>
      <c r="P1732" s="271"/>
      <c r="Q1732" s="272"/>
      <c r="R1732" s="273"/>
      <c r="S1732" s="274"/>
      <c r="T1732" s="275"/>
      <c r="U1732" s="202"/>
      <c r="V1732" s="201" t="s">
        <v>18308</v>
      </c>
      <c r="W1732" s="202"/>
      <c r="X1732" s="201"/>
      <c r="Y1732" s="202"/>
      <c r="Z1732" s="202"/>
      <c r="AA1732" s="202"/>
      <c r="AB1732" s="202"/>
      <c r="AC1732" s="202"/>
      <c r="AD1732" s="202"/>
      <c r="AE1732" s="202"/>
      <c r="AF1732" s="269"/>
      <c r="AG1732" s="270"/>
      <c r="AH1732" s="271"/>
      <c r="AI1732" s="272"/>
      <c r="AJ1732" s="273"/>
      <c r="AK1732" s="274"/>
      <c r="AL1732" s="275"/>
      <c r="AM1732" s="202"/>
      <c r="AN1732" s="202"/>
      <c r="AP1732" s="1"/>
    </row>
    <row r="1733" spans="1:42" ht="90.75" thickBot="1">
      <c r="A1733" s="1" t="s">
        <v>18222</v>
      </c>
      <c r="B1733" s="1" t="s">
        <v>18309</v>
      </c>
      <c r="C1733" s="1" t="s">
        <v>18488</v>
      </c>
      <c r="D1733" s="200">
        <v>29</v>
      </c>
      <c r="E1733" s="200">
        <v>1</v>
      </c>
      <c r="F1733" s="201" t="s">
        <v>18306</v>
      </c>
      <c r="G1733" s="201" t="s">
        <v>18310</v>
      </c>
      <c r="H1733" s="202"/>
      <c r="I1733" s="211" t="s">
        <v>104</v>
      </c>
      <c r="J1733" s="202"/>
      <c r="K1733" s="201" t="s">
        <v>18311</v>
      </c>
      <c r="L1733" s="202"/>
      <c r="M1733" s="202"/>
      <c r="N1733" s="269"/>
      <c r="O1733" s="270"/>
      <c r="P1733" s="271"/>
      <c r="Q1733" s="272"/>
      <c r="R1733" s="273"/>
      <c r="S1733" s="274"/>
      <c r="T1733" s="275">
        <v>4</v>
      </c>
      <c r="U1733" s="202">
        <v>4</v>
      </c>
      <c r="V1733" s="201" t="s">
        <v>18312</v>
      </c>
      <c r="W1733" s="202"/>
      <c r="X1733" s="201"/>
      <c r="Y1733" s="202"/>
      <c r="Z1733" s="202"/>
      <c r="AA1733" s="202"/>
      <c r="AB1733" s="202"/>
      <c r="AC1733" s="202"/>
      <c r="AD1733" s="202"/>
      <c r="AE1733" s="202"/>
      <c r="AF1733" s="269"/>
      <c r="AG1733" s="270"/>
      <c r="AH1733" s="271"/>
      <c r="AI1733" s="272"/>
      <c r="AJ1733" s="273"/>
      <c r="AK1733" s="274"/>
      <c r="AL1733" s="275"/>
      <c r="AM1733" s="202"/>
      <c r="AN1733" s="202"/>
      <c r="AP1733" s="1"/>
    </row>
    <row r="1734" spans="1:42" ht="90.75" thickBot="1">
      <c r="A1734" s="1" t="s">
        <v>18222</v>
      </c>
      <c r="B1734" s="1" t="s">
        <v>18313</v>
      </c>
      <c r="C1734" s="1" t="s">
        <v>18488</v>
      </c>
      <c r="D1734" s="200">
        <v>30</v>
      </c>
      <c r="E1734" s="200">
        <v>1</v>
      </c>
      <c r="F1734" s="201" t="s">
        <v>18306</v>
      </c>
      <c r="G1734" s="201" t="s">
        <v>18314</v>
      </c>
      <c r="H1734" s="202"/>
      <c r="I1734" s="211" t="s">
        <v>104</v>
      </c>
      <c r="J1734" s="202"/>
      <c r="K1734" s="201" t="s">
        <v>18311</v>
      </c>
      <c r="L1734" s="202"/>
      <c r="M1734" s="202"/>
      <c r="N1734" s="269"/>
      <c r="O1734" s="270"/>
      <c r="P1734" s="271"/>
      <c r="Q1734" s="272"/>
      <c r="R1734" s="273"/>
      <c r="S1734" s="274"/>
      <c r="T1734" s="275">
        <v>4</v>
      </c>
      <c r="U1734" s="202">
        <v>4</v>
      </c>
      <c r="V1734" s="201" t="s">
        <v>18315</v>
      </c>
      <c r="W1734" s="202"/>
      <c r="X1734" s="201"/>
      <c r="Y1734" s="202"/>
      <c r="Z1734" s="202"/>
      <c r="AA1734" s="202"/>
      <c r="AB1734" s="202"/>
      <c r="AC1734" s="202"/>
      <c r="AD1734" s="202"/>
      <c r="AE1734" s="202"/>
      <c r="AF1734" s="269"/>
      <c r="AG1734" s="270"/>
      <c r="AH1734" s="271"/>
      <c r="AI1734" s="272"/>
      <c r="AJ1734" s="273"/>
      <c r="AK1734" s="274"/>
      <c r="AL1734" s="275"/>
      <c r="AM1734" s="202"/>
      <c r="AN1734" s="202"/>
      <c r="AP1734" s="1"/>
    </row>
    <row r="1735" spans="1:42" ht="90.75" thickBot="1">
      <c r="A1735" s="1" t="s">
        <v>18222</v>
      </c>
      <c r="B1735" s="1" t="s">
        <v>18316</v>
      </c>
      <c r="C1735" s="1" t="s">
        <v>18488</v>
      </c>
      <c r="D1735" s="200">
        <v>31</v>
      </c>
      <c r="E1735" s="200">
        <v>1</v>
      </c>
      <c r="F1735" s="201" t="s">
        <v>18306</v>
      </c>
      <c r="G1735" s="201" t="s">
        <v>18317</v>
      </c>
      <c r="H1735" s="202"/>
      <c r="I1735" s="211" t="s">
        <v>104</v>
      </c>
      <c r="J1735" s="202"/>
      <c r="K1735" s="201" t="s">
        <v>18311</v>
      </c>
      <c r="L1735" s="202"/>
      <c r="M1735" s="202"/>
      <c r="N1735" s="269"/>
      <c r="O1735" s="270"/>
      <c r="P1735" s="271"/>
      <c r="Q1735" s="272"/>
      <c r="R1735" s="273"/>
      <c r="S1735" s="274"/>
      <c r="T1735" s="275">
        <v>4</v>
      </c>
      <c r="U1735" s="202">
        <v>4</v>
      </c>
      <c r="V1735" s="201" t="s">
        <v>18318</v>
      </c>
      <c r="W1735" s="202"/>
      <c r="X1735" s="201"/>
      <c r="Y1735" s="202"/>
      <c r="Z1735" s="202"/>
      <c r="AA1735" s="202"/>
      <c r="AB1735" s="202"/>
      <c r="AC1735" s="202"/>
      <c r="AD1735" s="202"/>
      <c r="AE1735" s="202"/>
      <c r="AF1735" s="269"/>
      <c r="AG1735" s="270"/>
      <c r="AH1735" s="271"/>
      <c r="AI1735" s="272"/>
      <c r="AJ1735" s="273"/>
      <c r="AK1735" s="274"/>
      <c r="AL1735" s="275"/>
      <c r="AM1735" s="202"/>
      <c r="AN1735" s="202"/>
      <c r="AP1735" s="1"/>
    </row>
    <row r="1736" spans="1:42" ht="90.75" thickBot="1">
      <c r="A1736" s="1" t="s">
        <v>18222</v>
      </c>
      <c r="B1736" s="1" t="s">
        <v>18319</v>
      </c>
      <c r="C1736" s="1" t="s">
        <v>18488</v>
      </c>
      <c r="D1736" s="200">
        <v>32</v>
      </c>
      <c r="E1736" s="200">
        <v>1</v>
      </c>
      <c r="F1736" s="201" t="s">
        <v>18306</v>
      </c>
      <c r="G1736" s="201" t="s">
        <v>14095</v>
      </c>
      <c r="H1736" s="202"/>
      <c r="I1736" s="211" t="s">
        <v>104</v>
      </c>
      <c r="J1736" s="202"/>
      <c r="K1736" s="201" t="s">
        <v>18311</v>
      </c>
      <c r="L1736" s="202"/>
      <c r="M1736" s="202"/>
      <c r="N1736" s="269"/>
      <c r="O1736" s="270"/>
      <c r="P1736" s="271"/>
      <c r="Q1736" s="272"/>
      <c r="R1736" s="273"/>
      <c r="S1736" s="274"/>
      <c r="T1736" s="275">
        <v>4</v>
      </c>
      <c r="U1736" s="202">
        <v>4</v>
      </c>
      <c r="V1736" s="201" t="s">
        <v>18320</v>
      </c>
      <c r="W1736" s="202"/>
      <c r="X1736" s="201"/>
      <c r="Y1736" s="202"/>
      <c r="Z1736" s="202"/>
      <c r="AA1736" s="202"/>
      <c r="AB1736" s="202"/>
      <c r="AC1736" s="202"/>
      <c r="AD1736" s="202"/>
      <c r="AE1736" s="202"/>
      <c r="AF1736" s="269"/>
      <c r="AG1736" s="270"/>
      <c r="AH1736" s="271"/>
      <c r="AI1736" s="272"/>
      <c r="AJ1736" s="273"/>
      <c r="AK1736" s="274"/>
      <c r="AL1736" s="275"/>
      <c r="AM1736" s="202"/>
      <c r="AN1736" s="202"/>
      <c r="AP1736" s="1"/>
    </row>
    <row r="1737" spans="1:42" ht="75.75" thickBot="1">
      <c r="A1737" s="1" t="s">
        <v>18222</v>
      </c>
      <c r="B1737" s="1" t="s">
        <v>18321</v>
      </c>
      <c r="C1737" s="1" t="s">
        <v>18488</v>
      </c>
      <c r="D1737" s="200">
        <v>33</v>
      </c>
      <c r="E1737" s="200">
        <v>3</v>
      </c>
      <c r="F1737" s="201" t="s">
        <v>18306</v>
      </c>
      <c r="G1737" s="201" t="s">
        <v>18322</v>
      </c>
      <c r="H1737" s="202"/>
      <c r="I1737" s="201" t="s">
        <v>104</v>
      </c>
      <c r="J1737" s="202"/>
      <c r="K1737" s="201" t="s">
        <v>1355</v>
      </c>
      <c r="L1737" s="202"/>
      <c r="M1737" s="202"/>
      <c r="N1737" s="269"/>
      <c r="O1737" s="276">
        <v>2</v>
      </c>
      <c r="P1737" s="271"/>
      <c r="Q1737" s="272"/>
      <c r="R1737" s="273"/>
      <c r="S1737" s="274"/>
      <c r="T1737" s="277">
        <v>6</v>
      </c>
      <c r="U1737" s="202"/>
      <c r="V1737" s="201" t="s">
        <v>18323</v>
      </c>
      <c r="W1737" s="202"/>
      <c r="X1737" s="201"/>
      <c r="Y1737" s="202"/>
      <c r="Z1737" s="202"/>
      <c r="AA1737" s="202"/>
      <c r="AB1737" s="202"/>
      <c r="AC1737" s="202"/>
      <c r="AD1737" s="202"/>
      <c r="AE1737" s="202"/>
      <c r="AF1737" s="269"/>
      <c r="AG1737" s="270"/>
      <c r="AH1737" s="271"/>
      <c r="AI1737" s="272"/>
      <c r="AJ1737" s="273"/>
      <c r="AK1737" s="274"/>
      <c r="AL1737" s="275"/>
      <c r="AM1737" s="202"/>
      <c r="AN1737" s="202"/>
      <c r="AP1737" s="1"/>
    </row>
    <row r="1738" spans="1:42" ht="60.75" thickBot="1">
      <c r="A1738" s="1" t="s">
        <v>18222</v>
      </c>
      <c r="B1738" s="1" t="s">
        <v>18324</v>
      </c>
      <c r="C1738" s="1" t="s">
        <v>18488</v>
      </c>
      <c r="D1738" s="200">
        <v>34</v>
      </c>
      <c r="E1738" s="200">
        <v>2</v>
      </c>
      <c r="F1738" s="201" t="s">
        <v>18306</v>
      </c>
      <c r="G1738" s="201" t="s">
        <v>18325</v>
      </c>
      <c r="H1738" s="202"/>
      <c r="I1738" s="201" t="s">
        <v>94</v>
      </c>
      <c r="J1738" s="202"/>
      <c r="K1738" s="201" t="s">
        <v>938</v>
      </c>
      <c r="L1738" s="202"/>
      <c r="M1738" s="202"/>
      <c r="N1738" s="278">
        <v>40</v>
      </c>
      <c r="O1738" s="276">
        <v>4</v>
      </c>
      <c r="P1738" s="271"/>
      <c r="Q1738" s="279">
        <v>5</v>
      </c>
      <c r="R1738" s="280">
        <v>3</v>
      </c>
      <c r="S1738" s="281">
        <v>6</v>
      </c>
      <c r="T1738" s="275"/>
      <c r="U1738" s="202"/>
      <c r="V1738" s="201" t="s">
        <v>18326</v>
      </c>
      <c r="W1738" s="201" t="s">
        <v>18327</v>
      </c>
      <c r="X1738" s="202"/>
      <c r="Y1738" s="201"/>
      <c r="Z1738" s="202"/>
      <c r="AA1738" s="202"/>
      <c r="AB1738" s="202"/>
      <c r="AC1738" s="202"/>
      <c r="AD1738" s="202"/>
      <c r="AE1738" s="202"/>
      <c r="AF1738" s="269"/>
      <c r="AG1738" s="270"/>
      <c r="AH1738" s="271"/>
      <c r="AI1738" s="272"/>
      <c r="AJ1738" s="273"/>
      <c r="AK1738" s="274"/>
      <c r="AL1738" s="275"/>
      <c r="AM1738" s="202"/>
      <c r="AN1738" s="202"/>
      <c r="AP1738" s="1"/>
    </row>
    <row r="1739" spans="1:42" ht="30.75" thickBot="1">
      <c r="A1739" s="1" t="s">
        <v>18222</v>
      </c>
      <c r="B1739" s="1" t="s">
        <v>18328</v>
      </c>
      <c r="C1739" s="1" t="s">
        <v>18488</v>
      </c>
      <c r="D1739" s="200">
        <v>35</v>
      </c>
      <c r="E1739" s="200">
        <v>2</v>
      </c>
      <c r="F1739" s="201" t="s">
        <v>18306</v>
      </c>
      <c r="G1739" s="201" t="s">
        <v>18329</v>
      </c>
      <c r="H1739" s="202"/>
      <c r="I1739" s="201" t="s">
        <v>94</v>
      </c>
      <c r="J1739" s="202"/>
      <c r="K1739" s="201" t="s">
        <v>576</v>
      </c>
      <c r="L1739" s="202"/>
      <c r="M1739" s="202"/>
      <c r="N1739" s="278">
        <v>36</v>
      </c>
      <c r="O1739" s="276">
        <v>3</v>
      </c>
      <c r="P1739" s="271"/>
      <c r="Q1739" s="279">
        <v>4</v>
      </c>
      <c r="R1739" s="280">
        <v>3</v>
      </c>
      <c r="S1739" s="281">
        <v>5</v>
      </c>
      <c r="T1739" s="275"/>
      <c r="U1739" s="202"/>
      <c r="V1739" s="201" t="s">
        <v>18330</v>
      </c>
      <c r="W1739" s="201" t="s">
        <v>12344</v>
      </c>
      <c r="X1739" s="202"/>
      <c r="Y1739" s="201"/>
      <c r="Z1739" s="202"/>
      <c r="AA1739" s="202"/>
      <c r="AB1739" s="202"/>
      <c r="AC1739" s="202"/>
      <c r="AD1739" s="202"/>
      <c r="AE1739" s="202"/>
      <c r="AF1739" s="269"/>
      <c r="AG1739" s="270"/>
      <c r="AH1739" s="271"/>
      <c r="AI1739" s="272"/>
      <c r="AJ1739" s="273"/>
      <c r="AK1739" s="274"/>
      <c r="AL1739" s="275"/>
      <c r="AM1739" s="202"/>
      <c r="AN1739" s="202"/>
      <c r="AP1739" s="1"/>
    </row>
    <row r="1740" spans="1:42" ht="75.75" thickBot="1">
      <c r="A1740" s="1" t="s">
        <v>18222</v>
      </c>
      <c r="B1740" s="1" t="s">
        <v>18331</v>
      </c>
      <c r="C1740" s="1" t="s">
        <v>18488</v>
      </c>
      <c r="D1740" s="200">
        <v>36</v>
      </c>
      <c r="E1740" s="200">
        <v>2</v>
      </c>
      <c r="F1740" s="201" t="s">
        <v>18306</v>
      </c>
      <c r="G1740" s="201" t="s">
        <v>18332</v>
      </c>
      <c r="H1740" s="202"/>
      <c r="I1740" s="201" t="s">
        <v>82</v>
      </c>
      <c r="J1740" s="202"/>
      <c r="K1740" s="202"/>
      <c r="L1740" s="202"/>
      <c r="M1740" s="202"/>
      <c r="N1740" s="269"/>
      <c r="O1740" s="270"/>
      <c r="P1740" s="271"/>
      <c r="Q1740" s="272"/>
      <c r="R1740" s="273"/>
      <c r="S1740" s="274"/>
      <c r="T1740" s="275"/>
      <c r="U1740" s="202"/>
      <c r="V1740" s="201" t="s">
        <v>18333</v>
      </c>
      <c r="W1740" s="201" t="s">
        <v>18334</v>
      </c>
      <c r="X1740" s="202"/>
      <c r="Y1740" s="201"/>
      <c r="Z1740" s="202"/>
      <c r="AA1740" s="202"/>
      <c r="AB1740" s="202"/>
      <c r="AC1740" s="202"/>
      <c r="AD1740" s="202"/>
      <c r="AE1740" s="202"/>
      <c r="AF1740" s="269"/>
      <c r="AG1740" s="270"/>
      <c r="AH1740" s="271"/>
      <c r="AI1740" s="272"/>
      <c r="AJ1740" s="273"/>
      <c r="AK1740" s="274"/>
      <c r="AL1740" s="275"/>
      <c r="AM1740" s="202"/>
      <c r="AN1740" s="202"/>
      <c r="AP1740" s="1"/>
    </row>
    <row r="1741" spans="1:42" ht="90.75" thickBot="1">
      <c r="A1741" s="1" t="s">
        <v>18222</v>
      </c>
      <c r="B1741" s="1" t="s">
        <v>18335</v>
      </c>
      <c r="C1741" s="1" t="s">
        <v>18488</v>
      </c>
      <c r="D1741" s="200">
        <v>37</v>
      </c>
      <c r="E1741" s="200">
        <v>3</v>
      </c>
      <c r="F1741" s="201" t="s">
        <v>18306</v>
      </c>
      <c r="G1741" s="201" t="s">
        <v>18336</v>
      </c>
      <c r="H1741" s="202"/>
      <c r="I1741" s="201" t="s">
        <v>82</v>
      </c>
      <c r="J1741" s="202"/>
      <c r="K1741" s="202"/>
      <c r="L1741" s="202"/>
      <c r="M1741" s="202"/>
      <c r="N1741" s="269"/>
      <c r="O1741" s="270"/>
      <c r="P1741" s="271"/>
      <c r="Q1741" s="272"/>
      <c r="R1741" s="273"/>
      <c r="S1741" s="274"/>
      <c r="T1741" s="275"/>
      <c r="U1741" s="202"/>
      <c r="V1741" s="201" t="s">
        <v>18337</v>
      </c>
      <c r="W1741" s="202"/>
      <c r="X1741" s="201"/>
      <c r="Y1741" s="202"/>
      <c r="Z1741" s="202"/>
      <c r="AA1741" s="202"/>
      <c r="AB1741" s="202"/>
      <c r="AC1741" s="202"/>
      <c r="AD1741" s="202"/>
      <c r="AE1741" s="202"/>
      <c r="AF1741" s="269"/>
      <c r="AG1741" s="270"/>
      <c r="AH1741" s="271"/>
      <c r="AI1741" s="272"/>
      <c r="AJ1741" s="273"/>
      <c r="AK1741" s="274"/>
      <c r="AL1741" s="275"/>
      <c r="AM1741" s="202"/>
      <c r="AN1741" s="202"/>
      <c r="AP1741" s="1"/>
    </row>
    <row r="1742" spans="1:42" ht="45.75" thickBot="1">
      <c r="A1742" s="1" t="s">
        <v>18222</v>
      </c>
      <c r="B1742" s="1" t="s">
        <v>18338</v>
      </c>
      <c r="C1742" s="1" t="s">
        <v>18488</v>
      </c>
      <c r="D1742" s="200">
        <v>38</v>
      </c>
      <c r="E1742" s="200">
        <v>2</v>
      </c>
      <c r="F1742" s="201" t="s">
        <v>9600</v>
      </c>
      <c r="G1742" s="201" t="s">
        <v>18339</v>
      </c>
      <c r="H1742" s="202"/>
      <c r="I1742" s="201" t="s">
        <v>104</v>
      </c>
      <c r="J1742" s="202"/>
      <c r="K1742" s="201" t="s">
        <v>1355</v>
      </c>
      <c r="L1742" s="202"/>
      <c r="M1742" s="202"/>
      <c r="N1742" s="269"/>
      <c r="O1742" s="276">
        <v>4</v>
      </c>
      <c r="P1742" s="271"/>
      <c r="Q1742" s="272"/>
      <c r="R1742" s="273"/>
      <c r="S1742" s="274"/>
      <c r="T1742" s="277">
        <v>4</v>
      </c>
      <c r="U1742" s="202"/>
      <c r="V1742" s="201" t="s">
        <v>18340</v>
      </c>
      <c r="W1742" s="202"/>
      <c r="X1742" s="201"/>
      <c r="Y1742" s="202"/>
      <c r="Z1742" s="202"/>
      <c r="AA1742" s="202"/>
      <c r="AB1742" s="202"/>
      <c r="AC1742" s="202"/>
      <c r="AD1742" s="202"/>
      <c r="AE1742" s="202"/>
      <c r="AF1742" s="269"/>
      <c r="AG1742" s="270"/>
      <c r="AH1742" s="271"/>
      <c r="AI1742" s="272"/>
      <c r="AJ1742" s="273"/>
      <c r="AK1742" s="274"/>
      <c r="AL1742" s="275"/>
      <c r="AM1742" s="202"/>
      <c r="AN1742" s="202"/>
      <c r="AP1742" s="1"/>
    </row>
    <row r="1743" spans="1:42" ht="75.75" thickBot="1">
      <c r="A1743" s="1" t="s">
        <v>18222</v>
      </c>
      <c r="B1743" s="1" t="s">
        <v>18341</v>
      </c>
      <c r="C1743" s="1" t="s">
        <v>18488</v>
      </c>
      <c r="D1743" s="200">
        <v>39</v>
      </c>
      <c r="E1743" s="200">
        <v>3</v>
      </c>
      <c r="F1743" s="201" t="s">
        <v>9600</v>
      </c>
      <c r="G1743" s="201" t="s">
        <v>18342</v>
      </c>
      <c r="H1743" s="202"/>
      <c r="I1743" s="201" t="s">
        <v>104</v>
      </c>
      <c r="J1743" s="202"/>
      <c r="K1743" s="201" t="s">
        <v>1355</v>
      </c>
      <c r="L1743" s="202"/>
      <c r="M1743" s="202"/>
      <c r="N1743" s="269"/>
      <c r="O1743" s="276">
        <v>3</v>
      </c>
      <c r="P1743" s="271"/>
      <c r="Q1743" s="272"/>
      <c r="R1743" s="273"/>
      <c r="S1743" s="274"/>
      <c r="T1743" s="277">
        <v>3</v>
      </c>
      <c r="U1743" s="202"/>
      <c r="V1743" s="201" t="s">
        <v>18343</v>
      </c>
      <c r="W1743" s="202"/>
      <c r="X1743" s="201"/>
      <c r="Y1743" s="202"/>
      <c r="Z1743" s="202"/>
      <c r="AA1743" s="202"/>
      <c r="AB1743" s="202"/>
      <c r="AC1743" s="202"/>
      <c r="AD1743" s="202"/>
      <c r="AE1743" s="202"/>
      <c r="AF1743" s="269"/>
      <c r="AG1743" s="270"/>
      <c r="AH1743" s="271"/>
      <c r="AI1743" s="272"/>
      <c r="AJ1743" s="273"/>
      <c r="AK1743" s="274"/>
      <c r="AL1743" s="275"/>
      <c r="AM1743" s="202"/>
      <c r="AN1743" s="202"/>
      <c r="AP1743" s="1"/>
    </row>
    <row r="1744" spans="1:42" ht="45.75" thickBot="1">
      <c r="A1744" s="1" t="s">
        <v>18222</v>
      </c>
      <c r="B1744" s="1" t="s">
        <v>18344</v>
      </c>
      <c r="C1744" s="1" t="s">
        <v>18488</v>
      </c>
      <c r="D1744" s="200">
        <v>40</v>
      </c>
      <c r="E1744" s="200">
        <v>2</v>
      </c>
      <c r="F1744" s="201" t="s">
        <v>18345</v>
      </c>
      <c r="G1744" s="201" t="s">
        <v>18345</v>
      </c>
      <c r="H1744" s="202"/>
      <c r="I1744" s="201" t="s">
        <v>82</v>
      </c>
      <c r="J1744" s="202"/>
      <c r="K1744" s="202"/>
      <c r="L1744" s="202"/>
      <c r="M1744" s="202"/>
      <c r="N1744" s="269"/>
      <c r="O1744" s="270"/>
      <c r="P1744" s="271"/>
      <c r="Q1744" s="272"/>
      <c r="R1744" s="273"/>
      <c r="S1744" s="274"/>
      <c r="T1744" s="275"/>
      <c r="U1744" s="202"/>
      <c r="V1744" s="201" t="s">
        <v>18346</v>
      </c>
      <c r="W1744" s="201" t="s">
        <v>18347</v>
      </c>
      <c r="X1744" s="202"/>
      <c r="Y1744" s="201"/>
      <c r="Z1744" s="202"/>
      <c r="AA1744" s="202"/>
      <c r="AB1744" s="202"/>
      <c r="AC1744" s="202"/>
      <c r="AD1744" s="202"/>
      <c r="AE1744" s="202"/>
      <c r="AF1744" s="269"/>
      <c r="AG1744" s="270"/>
      <c r="AH1744" s="271"/>
      <c r="AI1744" s="272"/>
      <c r="AJ1744" s="273"/>
      <c r="AK1744" s="274"/>
      <c r="AL1744" s="275"/>
      <c r="AM1744" s="202"/>
      <c r="AN1744" s="202"/>
      <c r="AP1744" s="1"/>
    </row>
    <row r="1745" spans="1:42" ht="75.75" thickBot="1">
      <c r="A1745" s="1" t="s">
        <v>18222</v>
      </c>
      <c r="B1745" s="1" t="s">
        <v>18348</v>
      </c>
      <c r="C1745" s="1" t="s">
        <v>18488</v>
      </c>
      <c r="D1745" s="200">
        <v>41</v>
      </c>
      <c r="E1745" s="200">
        <v>3</v>
      </c>
      <c r="F1745" s="201" t="s">
        <v>18345</v>
      </c>
      <c r="G1745" s="201" t="s">
        <v>18349</v>
      </c>
      <c r="H1745" s="202"/>
      <c r="I1745" s="201" t="s">
        <v>82</v>
      </c>
      <c r="J1745" s="202"/>
      <c r="K1745" s="202"/>
      <c r="L1745" s="202"/>
      <c r="M1745" s="202"/>
      <c r="N1745" s="269"/>
      <c r="O1745" s="270"/>
      <c r="P1745" s="271"/>
      <c r="Q1745" s="272"/>
      <c r="R1745" s="273"/>
      <c r="S1745" s="274"/>
      <c r="T1745" s="275"/>
      <c r="U1745" s="202"/>
      <c r="V1745" s="201" t="s">
        <v>18350</v>
      </c>
      <c r="W1745" s="201" t="s">
        <v>18351</v>
      </c>
      <c r="X1745" s="202"/>
      <c r="Y1745" s="201"/>
      <c r="Z1745" s="202"/>
      <c r="AA1745" s="202"/>
      <c r="AB1745" s="202"/>
      <c r="AC1745" s="202"/>
      <c r="AD1745" s="202"/>
      <c r="AE1745" s="202"/>
      <c r="AF1745" s="269"/>
      <c r="AG1745" s="270"/>
      <c r="AH1745" s="271"/>
      <c r="AI1745" s="272"/>
      <c r="AJ1745" s="273"/>
      <c r="AK1745" s="274"/>
      <c r="AL1745" s="275"/>
      <c r="AM1745" s="202"/>
      <c r="AN1745" s="202"/>
      <c r="AP1745" s="1"/>
    </row>
    <row r="1746" spans="1:42" ht="75.75" thickBot="1">
      <c r="A1746" s="1" t="s">
        <v>18222</v>
      </c>
      <c r="B1746" s="1" t="s">
        <v>18352</v>
      </c>
      <c r="C1746" s="1" t="s">
        <v>18488</v>
      </c>
      <c r="D1746" s="200">
        <v>42</v>
      </c>
      <c r="E1746" s="200">
        <v>1</v>
      </c>
      <c r="F1746" s="201" t="s">
        <v>18353</v>
      </c>
      <c r="G1746" s="201" t="s">
        <v>18354</v>
      </c>
      <c r="H1746" s="202"/>
      <c r="I1746" s="201" t="s">
        <v>94</v>
      </c>
      <c r="J1746" s="202"/>
      <c r="K1746" s="201" t="s">
        <v>1136</v>
      </c>
      <c r="L1746" s="202"/>
      <c r="M1746" s="202"/>
      <c r="N1746" s="278">
        <v>35</v>
      </c>
      <c r="O1746" s="276">
        <v>0</v>
      </c>
      <c r="P1746" s="271"/>
      <c r="Q1746" s="279">
        <v>7</v>
      </c>
      <c r="R1746" s="280" t="s">
        <v>113</v>
      </c>
      <c r="S1746" s="281">
        <v>17</v>
      </c>
      <c r="T1746" s="275"/>
      <c r="U1746" s="202"/>
      <c r="V1746" s="201" t="s">
        <v>18355</v>
      </c>
      <c r="W1746" s="202"/>
      <c r="X1746" s="201"/>
      <c r="Y1746" s="202"/>
      <c r="Z1746" s="202"/>
      <c r="AA1746" s="202"/>
      <c r="AB1746" s="202"/>
      <c r="AC1746" s="202"/>
      <c r="AD1746" s="202"/>
      <c r="AE1746" s="202"/>
      <c r="AF1746" s="269"/>
      <c r="AG1746" s="270"/>
      <c r="AH1746" s="271"/>
      <c r="AI1746" s="272"/>
      <c r="AJ1746" s="273"/>
      <c r="AK1746" s="274"/>
      <c r="AL1746" s="275"/>
      <c r="AM1746" s="202"/>
      <c r="AN1746" s="202"/>
      <c r="AP1746" s="1"/>
    </row>
    <row r="1747" spans="1:42" ht="120.75" thickBot="1">
      <c r="A1747" s="1" t="s">
        <v>18222</v>
      </c>
      <c r="B1747" s="1" t="s">
        <v>18356</v>
      </c>
      <c r="C1747" s="1" t="s">
        <v>18488</v>
      </c>
      <c r="D1747" s="200">
        <v>43</v>
      </c>
      <c r="E1747" s="200">
        <v>1</v>
      </c>
      <c r="F1747" s="201" t="s">
        <v>18353</v>
      </c>
      <c r="G1747" s="201" t="s">
        <v>18357</v>
      </c>
      <c r="H1747" s="202"/>
      <c r="I1747" s="201" t="s">
        <v>104</v>
      </c>
      <c r="J1747" s="202"/>
      <c r="K1747" s="201" t="s">
        <v>18358</v>
      </c>
      <c r="L1747" s="202"/>
      <c r="M1747" s="202"/>
      <c r="N1747" s="269"/>
      <c r="O1747" s="276">
        <v>7</v>
      </c>
      <c r="P1747" s="271"/>
      <c r="Q1747" s="272"/>
      <c r="R1747" s="273"/>
      <c r="S1747" s="274"/>
      <c r="T1747" s="277">
        <v>7</v>
      </c>
      <c r="U1747" s="202"/>
      <c r="V1747" s="201" t="s">
        <v>18359</v>
      </c>
      <c r="W1747" s="202"/>
      <c r="X1747" s="201"/>
      <c r="Y1747" s="202"/>
      <c r="Z1747" s="202"/>
      <c r="AA1747" s="202"/>
      <c r="AB1747" s="202"/>
      <c r="AC1747" s="202"/>
      <c r="AD1747" s="202"/>
      <c r="AE1747" s="202"/>
      <c r="AF1747" s="269"/>
      <c r="AG1747" s="270"/>
      <c r="AH1747" s="271"/>
      <c r="AI1747" s="272"/>
      <c r="AJ1747" s="273"/>
      <c r="AK1747" s="274"/>
      <c r="AL1747" s="275"/>
      <c r="AM1747" s="202"/>
      <c r="AN1747" s="202"/>
      <c r="AP1747" s="1"/>
    </row>
    <row r="1748" spans="1:42" ht="75.75" thickBot="1">
      <c r="A1748" s="1" t="s">
        <v>18222</v>
      </c>
      <c r="B1748" s="1" t="s">
        <v>18360</v>
      </c>
      <c r="C1748" s="1" t="s">
        <v>18488</v>
      </c>
      <c r="D1748" s="200">
        <v>44</v>
      </c>
      <c r="E1748" s="200">
        <v>2</v>
      </c>
      <c r="F1748" s="201" t="s">
        <v>18353</v>
      </c>
      <c r="G1748" s="201" t="s">
        <v>18361</v>
      </c>
      <c r="H1748" s="202"/>
      <c r="I1748" s="201" t="s">
        <v>104</v>
      </c>
      <c r="J1748" s="202"/>
      <c r="K1748" s="201" t="s">
        <v>1106</v>
      </c>
      <c r="L1748" s="202"/>
      <c r="M1748" s="202"/>
      <c r="N1748" s="269"/>
      <c r="O1748" s="276">
        <v>4</v>
      </c>
      <c r="P1748" s="271"/>
      <c r="Q1748" s="272"/>
      <c r="R1748" s="273"/>
      <c r="S1748" s="274"/>
      <c r="T1748" s="277">
        <v>4</v>
      </c>
      <c r="U1748" s="202"/>
      <c r="V1748" s="201" t="s">
        <v>18362</v>
      </c>
      <c r="W1748" s="202"/>
      <c r="X1748" s="201"/>
      <c r="Y1748" s="202"/>
      <c r="Z1748" s="202"/>
      <c r="AA1748" s="202"/>
      <c r="AB1748" s="202"/>
      <c r="AC1748" s="202"/>
      <c r="AD1748" s="202"/>
      <c r="AE1748" s="202"/>
      <c r="AF1748" s="269"/>
      <c r="AG1748" s="270"/>
      <c r="AH1748" s="271"/>
      <c r="AI1748" s="272"/>
      <c r="AJ1748" s="273"/>
      <c r="AK1748" s="274"/>
      <c r="AL1748" s="275"/>
      <c r="AM1748" s="202"/>
      <c r="AN1748" s="202"/>
      <c r="AP1748" s="1"/>
    </row>
    <row r="1749" spans="1:42" ht="90.75" thickBot="1">
      <c r="A1749" s="1" t="s">
        <v>18222</v>
      </c>
      <c r="B1749" s="1" t="s">
        <v>18363</v>
      </c>
      <c r="C1749" s="1" t="s">
        <v>18488</v>
      </c>
      <c r="D1749" s="200">
        <v>45</v>
      </c>
      <c r="E1749" s="200">
        <v>3</v>
      </c>
      <c r="F1749" s="201" t="s">
        <v>18353</v>
      </c>
      <c r="G1749" s="201" t="s">
        <v>18364</v>
      </c>
      <c r="H1749" s="202"/>
      <c r="I1749" s="201" t="s">
        <v>104</v>
      </c>
      <c r="J1749" s="202"/>
      <c r="K1749" s="201" t="s">
        <v>1106</v>
      </c>
      <c r="L1749" s="202"/>
      <c r="M1749" s="202"/>
      <c r="N1749" s="269"/>
      <c r="O1749" s="276">
        <v>1</v>
      </c>
      <c r="P1749" s="271"/>
      <c r="Q1749" s="272"/>
      <c r="R1749" s="273"/>
      <c r="S1749" s="274"/>
      <c r="T1749" s="277">
        <v>5</v>
      </c>
      <c r="U1749" s="202"/>
      <c r="V1749" s="201" t="s">
        <v>18365</v>
      </c>
      <c r="W1749" s="202"/>
      <c r="X1749" s="201"/>
      <c r="Y1749" s="202"/>
      <c r="Z1749" s="202"/>
      <c r="AA1749" s="202"/>
      <c r="AB1749" s="202"/>
      <c r="AC1749" s="202"/>
      <c r="AD1749" s="202"/>
      <c r="AE1749" s="202"/>
      <c r="AF1749" s="269"/>
      <c r="AG1749" s="270"/>
      <c r="AH1749" s="271"/>
      <c r="AI1749" s="272"/>
      <c r="AJ1749" s="273"/>
      <c r="AK1749" s="274"/>
      <c r="AL1749" s="275"/>
      <c r="AM1749" s="202"/>
      <c r="AN1749" s="202"/>
      <c r="AP1749" s="1"/>
    </row>
    <row r="1750" spans="1:42" ht="30.75" thickBot="1">
      <c r="A1750" s="1" t="s">
        <v>18222</v>
      </c>
      <c r="B1750" s="1" t="s">
        <v>18366</v>
      </c>
      <c r="C1750" s="1" t="s">
        <v>18488</v>
      </c>
      <c r="D1750" s="200">
        <v>46</v>
      </c>
      <c r="E1750" s="200">
        <v>2</v>
      </c>
      <c r="F1750" s="201" t="s">
        <v>18353</v>
      </c>
      <c r="G1750" s="201" t="s">
        <v>18367</v>
      </c>
      <c r="H1750" s="202"/>
      <c r="I1750" s="201" t="s">
        <v>104</v>
      </c>
      <c r="J1750" s="202"/>
      <c r="K1750" s="201" t="s">
        <v>1586</v>
      </c>
      <c r="L1750" s="201" t="s">
        <v>18368</v>
      </c>
      <c r="M1750" s="202"/>
      <c r="N1750" s="269"/>
      <c r="O1750" s="276">
        <v>2</v>
      </c>
      <c r="P1750" s="271"/>
      <c r="Q1750" s="272"/>
      <c r="R1750" s="273"/>
      <c r="S1750" s="274"/>
      <c r="T1750" s="277">
        <v>6</v>
      </c>
      <c r="U1750" s="202"/>
      <c r="V1750" s="201" t="s">
        <v>18369</v>
      </c>
      <c r="W1750" s="202"/>
      <c r="X1750" s="201"/>
      <c r="Y1750" s="202"/>
      <c r="Z1750" s="202"/>
      <c r="AA1750" s="202"/>
      <c r="AB1750" s="202"/>
      <c r="AC1750" s="202"/>
      <c r="AD1750" s="202"/>
      <c r="AE1750" s="202"/>
      <c r="AF1750" s="269"/>
      <c r="AG1750" s="270"/>
      <c r="AH1750" s="271"/>
      <c r="AI1750" s="272"/>
      <c r="AJ1750" s="273"/>
      <c r="AK1750" s="274"/>
      <c r="AL1750" s="275"/>
      <c r="AM1750" s="202"/>
      <c r="AN1750" s="202"/>
      <c r="AP1750" s="1"/>
    </row>
    <row r="1751" spans="1:42" ht="60.75" thickBot="1">
      <c r="A1751" s="1" t="s">
        <v>18222</v>
      </c>
      <c r="B1751" s="1" t="s">
        <v>18370</v>
      </c>
      <c r="C1751" s="1" t="s">
        <v>18488</v>
      </c>
      <c r="D1751" s="200">
        <v>47</v>
      </c>
      <c r="E1751" s="200">
        <v>2</v>
      </c>
      <c r="F1751" s="201" t="s">
        <v>18353</v>
      </c>
      <c r="G1751" s="201" t="s">
        <v>18371</v>
      </c>
      <c r="H1751" s="202"/>
      <c r="I1751" s="201" t="s">
        <v>82</v>
      </c>
      <c r="J1751" s="202"/>
      <c r="K1751" s="202"/>
      <c r="L1751" s="202"/>
      <c r="M1751" s="202"/>
      <c r="N1751" s="269"/>
      <c r="O1751" s="270"/>
      <c r="P1751" s="271"/>
      <c r="Q1751" s="272"/>
      <c r="R1751" s="273"/>
      <c r="S1751" s="274"/>
      <c r="T1751" s="275"/>
      <c r="U1751" s="202"/>
      <c r="V1751" s="201" t="s">
        <v>18372</v>
      </c>
      <c r="W1751" s="201" t="s">
        <v>12344</v>
      </c>
      <c r="X1751" s="202"/>
      <c r="Y1751" s="201"/>
      <c r="Z1751" s="202"/>
      <c r="AA1751" s="202"/>
      <c r="AB1751" s="202"/>
      <c r="AC1751" s="202"/>
      <c r="AD1751" s="202"/>
      <c r="AE1751" s="202"/>
      <c r="AF1751" s="269"/>
      <c r="AG1751" s="270"/>
      <c r="AH1751" s="271"/>
      <c r="AI1751" s="272"/>
      <c r="AJ1751" s="273"/>
      <c r="AK1751" s="274"/>
      <c r="AL1751" s="275"/>
      <c r="AM1751" s="202"/>
      <c r="AN1751" s="202"/>
      <c r="AP1751" s="1"/>
    </row>
    <row r="1752" spans="1:42" ht="90.75" thickBot="1">
      <c r="A1752" s="1" t="s">
        <v>18222</v>
      </c>
      <c r="B1752" s="1" t="s">
        <v>18373</v>
      </c>
      <c r="C1752" s="1" t="s">
        <v>18488</v>
      </c>
      <c r="D1752" s="200">
        <v>48</v>
      </c>
      <c r="E1752" s="200">
        <v>2</v>
      </c>
      <c r="F1752" s="201" t="s">
        <v>18374</v>
      </c>
      <c r="G1752" s="201" t="s">
        <v>18374</v>
      </c>
      <c r="H1752" s="202"/>
      <c r="I1752" s="201" t="s">
        <v>82</v>
      </c>
      <c r="J1752" s="202"/>
      <c r="K1752" s="202"/>
      <c r="L1752" s="202"/>
      <c r="M1752" s="202"/>
      <c r="N1752" s="269"/>
      <c r="O1752" s="270"/>
      <c r="P1752" s="271"/>
      <c r="Q1752" s="272"/>
      <c r="R1752" s="273"/>
      <c r="S1752" s="274"/>
      <c r="T1752" s="275"/>
      <c r="U1752" s="202"/>
      <c r="V1752" s="201" t="s">
        <v>18375</v>
      </c>
      <c r="W1752" s="202"/>
      <c r="X1752" s="201"/>
      <c r="Y1752" s="202"/>
      <c r="Z1752" s="202"/>
      <c r="AA1752" s="202"/>
      <c r="AB1752" s="202"/>
      <c r="AC1752" s="202"/>
      <c r="AD1752" s="202"/>
      <c r="AE1752" s="202"/>
      <c r="AF1752" s="269"/>
      <c r="AG1752" s="270"/>
      <c r="AH1752" s="271"/>
      <c r="AI1752" s="272"/>
      <c r="AJ1752" s="273"/>
      <c r="AK1752" s="274"/>
      <c r="AL1752" s="275"/>
      <c r="AM1752" s="202"/>
      <c r="AN1752" s="202"/>
      <c r="AP1752" s="1"/>
    </row>
    <row r="1753" spans="1:42" ht="60.75" thickBot="1">
      <c r="A1753" s="1" t="s">
        <v>18222</v>
      </c>
      <c r="B1753" s="1" t="s">
        <v>18376</v>
      </c>
      <c r="C1753" s="1" t="s">
        <v>18488</v>
      </c>
      <c r="D1753" s="200">
        <v>49</v>
      </c>
      <c r="E1753" s="200">
        <v>2</v>
      </c>
      <c r="F1753" s="201" t="s">
        <v>18377</v>
      </c>
      <c r="G1753" s="201" t="s">
        <v>18378</v>
      </c>
      <c r="H1753" s="202"/>
      <c r="I1753" s="201" t="s">
        <v>94</v>
      </c>
      <c r="J1753" s="202"/>
      <c r="K1753" s="201" t="s">
        <v>287</v>
      </c>
      <c r="L1753" s="202"/>
      <c r="M1753" s="202"/>
      <c r="N1753" s="278">
        <v>36</v>
      </c>
      <c r="O1753" s="276">
        <v>3</v>
      </c>
      <c r="P1753" s="271"/>
      <c r="Q1753" s="279">
        <v>6</v>
      </c>
      <c r="R1753" s="280">
        <v>3</v>
      </c>
      <c r="S1753" s="281">
        <v>9</v>
      </c>
      <c r="T1753" s="275"/>
      <c r="U1753" s="202"/>
      <c r="V1753" s="201" t="s">
        <v>18379</v>
      </c>
      <c r="W1753" s="201" t="s">
        <v>11568</v>
      </c>
      <c r="X1753" s="202"/>
      <c r="Y1753" s="201"/>
      <c r="Z1753" s="202"/>
      <c r="AA1753" s="202"/>
      <c r="AB1753" s="202"/>
      <c r="AC1753" s="202"/>
      <c r="AD1753" s="202"/>
      <c r="AE1753" s="202"/>
      <c r="AF1753" s="269"/>
      <c r="AG1753" s="270"/>
      <c r="AH1753" s="271"/>
      <c r="AI1753" s="272"/>
      <c r="AJ1753" s="273"/>
      <c r="AK1753" s="274"/>
      <c r="AL1753" s="275"/>
      <c r="AM1753" s="202"/>
      <c r="AN1753" s="202"/>
    </row>
    <row r="1754" spans="1:42" ht="90.75" thickBot="1">
      <c r="A1754" s="1" t="s">
        <v>18222</v>
      </c>
      <c r="B1754" s="1" t="s">
        <v>18380</v>
      </c>
      <c r="C1754" s="1" t="s">
        <v>18488</v>
      </c>
      <c r="D1754" s="200">
        <v>50</v>
      </c>
      <c r="E1754" s="200">
        <v>2</v>
      </c>
      <c r="F1754" s="201" t="s">
        <v>18377</v>
      </c>
      <c r="G1754" s="201" t="s">
        <v>18381</v>
      </c>
      <c r="H1754" s="202"/>
      <c r="I1754" s="201" t="s">
        <v>94</v>
      </c>
      <c r="J1754" s="202"/>
      <c r="K1754" s="201" t="s">
        <v>938</v>
      </c>
      <c r="L1754" s="202"/>
      <c r="M1754" s="202"/>
      <c r="N1754" s="278">
        <v>38</v>
      </c>
      <c r="O1754" s="276">
        <v>1</v>
      </c>
      <c r="P1754" s="271"/>
      <c r="Q1754" s="279">
        <v>1</v>
      </c>
      <c r="R1754" s="280">
        <v>1</v>
      </c>
      <c r="S1754" s="281">
        <v>5</v>
      </c>
      <c r="T1754" s="275"/>
      <c r="U1754" s="202"/>
      <c r="V1754" s="201" t="s">
        <v>18382</v>
      </c>
      <c r="W1754" s="202"/>
      <c r="X1754" s="201"/>
      <c r="Y1754" s="202"/>
      <c r="Z1754" s="202"/>
      <c r="AA1754" s="202"/>
      <c r="AB1754" s="202"/>
      <c r="AC1754" s="202"/>
      <c r="AD1754" s="202"/>
      <c r="AE1754" s="202"/>
      <c r="AF1754" s="269"/>
      <c r="AG1754" s="270"/>
      <c r="AH1754" s="271"/>
      <c r="AI1754" s="272"/>
      <c r="AJ1754" s="273"/>
      <c r="AK1754" s="274"/>
      <c r="AL1754" s="275"/>
      <c r="AM1754" s="202"/>
      <c r="AN1754" s="202"/>
    </row>
    <row r="1755" spans="1:42" ht="45.75" thickBot="1">
      <c r="A1755" s="1" t="s">
        <v>18222</v>
      </c>
      <c r="B1755" s="1" t="s">
        <v>18383</v>
      </c>
      <c r="C1755" s="1" t="s">
        <v>18488</v>
      </c>
      <c r="D1755" s="200">
        <v>51</v>
      </c>
      <c r="E1755" s="200">
        <v>2</v>
      </c>
      <c r="F1755" s="201" t="s">
        <v>18384</v>
      </c>
      <c r="G1755" s="201" t="s">
        <v>18385</v>
      </c>
      <c r="H1755" s="202"/>
      <c r="I1755" s="201" t="s">
        <v>94</v>
      </c>
      <c r="J1755" s="202"/>
      <c r="K1755" s="201" t="s">
        <v>95</v>
      </c>
      <c r="L1755" s="202"/>
      <c r="M1755" s="202"/>
      <c r="N1755" s="278">
        <v>33</v>
      </c>
      <c r="O1755" s="276">
        <v>3</v>
      </c>
      <c r="P1755" s="271"/>
      <c r="Q1755" s="279">
        <v>2</v>
      </c>
      <c r="R1755" s="280">
        <v>1</v>
      </c>
      <c r="S1755" s="281">
        <v>8</v>
      </c>
      <c r="T1755" s="275"/>
      <c r="U1755" s="202"/>
      <c r="V1755" s="201" t="s">
        <v>18386</v>
      </c>
      <c r="W1755" s="201" t="s">
        <v>2392</v>
      </c>
      <c r="X1755" s="202"/>
      <c r="Y1755" s="201"/>
      <c r="Z1755" s="202"/>
      <c r="AA1755" s="202"/>
      <c r="AB1755" s="202"/>
      <c r="AC1755" s="202"/>
      <c r="AD1755" s="202"/>
      <c r="AE1755" s="202"/>
      <c r="AF1755" s="269"/>
      <c r="AG1755" s="270"/>
      <c r="AH1755" s="271"/>
      <c r="AI1755" s="272"/>
      <c r="AJ1755" s="273"/>
      <c r="AK1755" s="274"/>
      <c r="AL1755" s="275"/>
      <c r="AM1755" s="202"/>
      <c r="AN1755" s="202"/>
    </row>
    <row r="1756" spans="1:42" ht="45.75" thickBot="1">
      <c r="A1756" s="1" t="s">
        <v>18222</v>
      </c>
      <c r="B1756" s="1" t="s">
        <v>18387</v>
      </c>
      <c r="C1756" s="1" t="s">
        <v>18488</v>
      </c>
      <c r="D1756" s="200">
        <v>52</v>
      </c>
      <c r="E1756" s="200">
        <v>3</v>
      </c>
      <c r="F1756" s="201" t="s">
        <v>18384</v>
      </c>
      <c r="G1756" s="201" t="s">
        <v>18388</v>
      </c>
      <c r="H1756" s="202"/>
      <c r="I1756" s="201" t="s">
        <v>94</v>
      </c>
      <c r="J1756" s="202"/>
      <c r="K1756" s="201" t="s">
        <v>576</v>
      </c>
      <c r="L1756" s="202"/>
      <c r="M1756" s="202"/>
      <c r="N1756" s="278">
        <v>28</v>
      </c>
      <c r="O1756" s="276">
        <v>2</v>
      </c>
      <c r="P1756" s="271"/>
      <c r="Q1756" s="279">
        <v>3</v>
      </c>
      <c r="R1756" s="280">
        <v>2</v>
      </c>
      <c r="S1756" s="281">
        <v>3</v>
      </c>
      <c r="T1756" s="275"/>
      <c r="U1756" s="202"/>
      <c r="V1756" s="201" t="s">
        <v>18389</v>
      </c>
      <c r="W1756" s="201" t="s">
        <v>17629</v>
      </c>
      <c r="X1756" s="202"/>
      <c r="Y1756" s="201"/>
      <c r="Z1756" s="202"/>
      <c r="AA1756" s="202"/>
      <c r="AB1756" s="202"/>
      <c r="AC1756" s="202"/>
      <c r="AD1756" s="202"/>
      <c r="AE1756" s="202"/>
      <c r="AF1756" s="269"/>
      <c r="AG1756" s="270"/>
      <c r="AH1756" s="271"/>
      <c r="AI1756" s="272"/>
      <c r="AJ1756" s="273"/>
      <c r="AK1756" s="274"/>
      <c r="AL1756" s="275"/>
      <c r="AM1756" s="202"/>
      <c r="AN1756" s="202"/>
    </row>
    <row r="1757" spans="1:42" ht="30.75" thickBot="1">
      <c r="A1757" s="1" t="s">
        <v>18222</v>
      </c>
      <c r="B1757" s="1" t="s">
        <v>18390</v>
      </c>
      <c r="C1757" s="1" t="s">
        <v>18488</v>
      </c>
      <c r="D1757" s="200">
        <v>53</v>
      </c>
      <c r="E1757" s="200">
        <v>3</v>
      </c>
      <c r="F1757" s="201" t="s">
        <v>18384</v>
      </c>
      <c r="G1757" s="201" t="s">
        <v>18391</v>
      </c>
      <c r="H1757" s="202"/>
      <c r="I1757" s="201" t="s">
        <v>94</v>
      </c>
      <c r="J1757" s="202"/>
      <c r="K1757" s="201" t="s">
        <v>95</v>
      </c>
      <c r="L1757" s="201" t="s">
        <v>155</v>
      </c>
      <c r="M1757" s="202"/>
      <c r="N1757" s="278">
        <v>18</v>
      </c>
      <c r="O1757" s="276">
        <v>1</v>
      </c>
      <c r="P1757" s="271"/>
      <c r="Q1757" s="279">
        <v>2</v>
      </c>
      <c r="R1757" s="280">
        <v>1</v>
      </c>
      <c r="S1757" s="281">
        <v>2</v>
      </c>
      <c r="T1757" s="275"/>
      <c r="U1757" s="202"/>
      <c r="V1757" s="201" t="s">
        <v>18392</v>
      </c>
      <c r="W1757" s="201" t="s">
        <v>18393</v>
      </c>
      <c r="X1757" s="202"/>
      <c r="Y1757" s="201"/>
      <c r="Z1757" s="202"/>
      <c r="AA1757" s="202"/>
      <c r="AB1757" s="202"/>
      <c r="AC1757" s="202"/>
      <c r="AD1757" s="202"/>
      <c r="AE1757" s="202"/>
      <c r="AF1757" s="269"/>
      <c r="AG1757" s="270"/>
      <c r="AH1757" s="271"/>
      <c r="AI1757" s="272"/>
      <c r="AJ1757" s="273"/>
      <c r="AK1757" s="274"/>
      <c r="AL1757" s="275"/>
      <c r="AM1757" s="202"/>
      <c r="AN1757" s="202"/>
    </row>
    <row r="1758" spans="1:42" ht="30.75" thickBot="1">
      <c r="A1758" s="1" t="s">
        <v>18222</v>
      </c>
      <c r="B1758" s="1" t="s">
        <v>18394</v>
      </c>
      <c r="C1758" s="1" t="s">
        <v>18488</v>
      </c>
      <c r="D1758" s="200">
        <v>54</v>
      </c>
      <c r="E1758" s="200">
        <v>4</v>
      </c>
      <c r="F1758" s="201" t="s">
        <v>18395</v>
      </c>
      <c r="G1758" s="201" t="s">
        <v>18396</v>
      </c>
      <c r="H1758" s="202"/>
      <c r="I1758" s="201" t="s">
        <v>104</v>
      </c>
      <c r="J1758" s="202"/>
      <c r="K1758" s="201" t="s">
        <v>1586</v>
      </c>
      <c r="L1758" s="201" t="s">
        <v>18368</v>
      </c>
      <c r="M1758" s="202"/>
      <c r="N1758" s="269"/>
      <c r="O1758" s="276">
        <v>3</v>
      </c>
      <c r="P1758" s="271"/>
      <c r="Q1758" s="272"/>
      <c r="R1758" s="273"/>
      <c r="S1758" s="274"/>
      <c r="T1758" s="277">
        <v>3</v>
      </c>
      <c r="U1758" s="202"/>
      <c r="V1758" s="201" t="s">
        <v>18397</v>
      </c>
      <c r="W1758" s="202"/>
      <c r="X1758" s="201"/>
      <c r="Y1758" s="202"/>
      <c r="Z1758" s="202"/>
      <c r="AA1758" s="202"/>
      <c r="AB1758" s="202"/>
      <c r="AC1758" s="202"/>
      <c r="AD1758" s="202"/>
      <c r="AE1758" s="202"/>
      <c r="AF1758" s="269"/>
      <c r="AG1758" s="270"/>
      <c r="AH1758" s="271"/>
      <c r="AI1758" s="272"/>
      <c r="AJ1758" s="273"/>
      <c r="AK1758" s="274"/>
      <c r="AL1758" s="275"/>
      <c r="AM1758" s="202"/>
      <c r="AN1758" s="202"/>
    </row>
    <row r="1759" spans="1:42" ht="90.75" thickBot="1">
      <c r="A1759" s="1" t="s">
        <v>18222</v>
      </c>
      <c r="B1759" s="1" t="s">
        <v>18398</v>
      </c>
      <c r="C1759" s="1" t="s">
        <v>18488</v>
      </c>
      <c r="D1759" s="200">
        <v>55</v>
      </c>
      <c r="E1759" s="200">
        <v>2</v>
      </c>
      <c r="F1759" s="201" t="s">
        <v>18395</v>
      </c>
      <c r="G1759" s="201" t="s">
        <v>18399</v>
      </c>
      <c r="H1759" s="202"/>
      <c r="I1759" s="201" t="s">
        <v>104</v>
      </c>
      <c r="J1759" s="202"/>
      <c r="K1759" s="201" t="s">
        <v>1586</v>
      </c>
      <c r="L1759" s="201" t="s">
        <v>18368</v>
      </c>
      <c r="M1759" s="202"/>
      <c r="N1759" s="269"/>
      <c r="O1759" s="276">
        <v>2</v>
      </c>
      <c r="P1759" s="271"/>
      <c r="Q1759" s="272"/>
      <c r="R1759" s="273"/>
      <c r="S1759" s="274"/>
      <c r="T1759" s="277">
        <v>2</v>
      </c>
      <c r="U1759" s="202"/>
      <c r="V1759" s="201" t="s">
        <v>18400</v>
      </c>
      <c r="W1759" s="202"/>
      <c r="X1759" s="201"/>
      <c r="Y1759" s="202"/>
      <c r="Z1759" s="202"/>
      <c r="AA1759" s="202"/>
      <c r="AB1759" s="202"/>
      <c r="AC1759" s="202"/>
      <c r="AD1759" s="202"/>
      <c r="AE1759" s="202"/>
      <c r="AF1759" s="269"/>
      <c r="AG1759" s="270"/>
      <c r="AH1759" s="271"/>
      <c r="AI1759" s="272"/>
      <c r="AJ1759" s="273"/>
      <c r="AK1759" s="274"/>
      <c r="AL1759" s="275"/>
      <c r="AM1759" s="202"/>
      <c r="AN1759" s="202"/>
    </row>
    <row r="1760" spans="1:42" ht="75.75" thickBot="1">
      <c r="A1760" s="1" t="s">
        <v>18222</v>
      </c>
      <c r="B1760" s="1" t="s">
        <v>18401</v>
      </c>
      <c r="C1760" s="1" t="s">
        <v>18488</v>
      </c>
      <c r="D1760" s="200">
        <v>56</v>
      </c>
      <c r="E1760" s="200">
        <v>3</v>
      </c>
      <c r="F1760" s="201" t="s">
        <v>18395</v>
      </c>
      <c r="G1760" s="201" t="s">
        <v>18402</v>
      </c>
      <c r="H1760" s="202"/>
      <c r="I1760" s="201" t="s">
        <v>82</v>
      </c>
      <c r="J1760" s="202"/>
      <c r="K1760" s="202"/>
      <c r="L1760" s="202"/>
      <c r="M1760" s="202"/>
      <c r="N1760" s="269"/>
      <c r="O1760" s="270"/>
      <c r="P1760" s="271"/>
      <c r="Q1760" s="272"/>
      <c r="R1760" s="273"/>
      <c r="S1760" s="274"/>
      <c r="T1760" s="275"/>
      <c r="U1760" s="202"/>
      <c r="V1760" s="201" t="s">
        <v>18403</v>
      </c>
      <c r="W1760" s="201" t="s">
        <v>15331</v>
      </c>
      <c r="X1760" s="202"/>
      <c r="Y1760" s="201"/>
      <c r="Z1760" s="202"/>
      <c r="AA1760" s="202"/>
      <c r="AB1760" s="202"/>
      <c r="AC1760" s="202"/>
      <c r="AD1760" s="202"/>
      <c r="AE1760" s="202"/>
      <c r="AF1760" s="269"/>
      <c r="AG1760" s="270"/>
      <c r="AH1760" s="271"/>
      <c r="AI1760" s="272"/>
      <c r="AJ1760" s="273"/>
      <c r="AK1760" s="274"/>
      <c r="AL1760" s="275"/>
      <c r="AM1760" s="202"/>
      <c r="AN1760" s="202"/>
    </row>
    <row r="1761" spans="1:40" ht="45.75" thickBot="1">
      <c r="A1761" s="1" t="s">
        <v>18222</v>
      </c>
      <c r="B1761" s="1" t="s">
        <v>18404</v>
      </c>
      <c r="C1761" s="1" t="s">
        <v>18488</v>
      </c>
      <c r="D1761" s="200">
        <v>57</v>
      </c>
      <c r="E1761" s="200">
        <v>3</v>
      </c>
      <c r="F1761" s="201" t="s">
        <v>18374</v>
      </c>
      <c r="G1761" s="201" t="s">
        <v>953</v>
      </c>
      <c r="H1761" s="202"/>
      <c r="I1761" s="201" t="s">
        <v>82</v>
      </c>
      <c r="J1761" s="202"/>
      <c r="K1761" s="202"/>
      <c r="L1761" s="202"/>
      <c r="M1761" s="202"/>
      <c r="N1761" s="269"/>
      <c r="O1761" s="270"/>
      <c r="P1761" s="271"/>
      <c r="Q1761" s="272"/>
      <c r="R1761" s="273"/>
      <c r="S1761" s="274"/>
      <c r="T1761" s="275"/>
      <c r="U1761" s="202"/>
      <c r="V1761" s="201" t="s">
        <v>18405</v>
      </c>
      <c r="W1761" s="201" t="s">
        <v>18406</v>
      </c>
      <c r="X1761" s="202"/>
      <c r="Y1761" s="201"/>
      <c r="Z1761" s="202"/>
      <c r="AA1761" s="202"/>
      <c r="AB1761" s="202"/>
      <c r="AC1761" s="202"/>
      <c r="AD1761" s="202"/>
      <c r="AE1761" s="202"/>
      <c r="AF1761" s="269"/>
      <c r="AG1761" s="270"/>
      <c r="AH1761" s="271"/>
      <c r="AI1761" s="272"/>
      <c r="AJ1761" s="273"/>
      <c r="AK1761" s="274"/>
      <c r="AL1761" s="275"/>
      <c r="AM1761" s="202"/>
      <c r="AN1761" s="202"/>
    </row>
    <row r="1762" spans="1:40" ht="75.75" thickBot="1">
      <c r="A1762" s="1" t="s">
        <v>18222</v>
      </c>
      <c r="B1762" s="1" t="s">
        <v>18407</v>
      </c>
      <c r="C1762" s="1" t="s">
        <v>18488</v>
      </c>
      <c r="D1762" s="200">
        <v>58</v>
      </c>
      <c r="E1762" s="200">
        <v>2</v>
      </c>
      <c r="F1762" s="201" t="s">
        <v>18408</v>
      </c>
      <c r="G1762" s="201" t="s">
        <v>18409</v>
      </c>
      <c r="H1762" s="202"/>
      <c r="I1762" s="201" t="s">
        <v>82</v>
      </c>
      <c r="J1762" s="202"/>
      <c r="K1762" s="201" t="s">
        <v>1136</v>
      </c>
      <c r="L1762" s="201" t="s">
        <v>155</v>
      </c>
      <c r="M1762" s="202"/>
      <c r="N1762" s="269"/>
      <c r="O1762" s="270"/>
      <c r="P1762" s="271"/>
      <c r="Q1762" s="272"/>
      <c r="R1762" s="273"/>
      <c r="S1762" s="274"/>
      <c r="T1762" s="275"/>
      <c r="U1762" s="202"/>
      <c r="V1762" s="201" t="s">
        <v>18410</v>
      </c>
      <c r="W1762" s="202"/>
      <c r="X1762" s="201"/>
      <c r="Y1762" s="202"/>
      <c r="Z1762" s="202"/>
      <c r="AA1762" s="202"/>
      <c r="AB1762" s="202"/>
      <c r="AC1762" s="202"/>
      <c r="AD1762" s="202"/>
      <c r="AE1762" s="202"/>
      <c r="AF1762" s="269"/>
      <c r="AG1762" s="270"/>
      <c r="AH1762" s="271"/>
      <c r="AI1762" s="272"/>
      <c r="AJ1762" s="273"/>
      <c r="AK1762" s="274"/>
      <c r="AL1762" s="275"/>
      <c r="AM1762" s="202"/>
      <c r="AN1762" s="202"/>
    </row>
    <row r="1763" spans="1:40" ht="75.75" thickBot="1">
      <c r="A1763" s="1" t="s">
        <v>18222</v>
      </c>
      <c r="B1763" s="1" t="s">
        <v>18411</v>
      </c>
      <c r="C1763" s="1" t="s">
        <v>18488</v>
      </c>
      <c r="D1763" s="200">
        <v>59</v>
      </c>
      <c r="E1763" s="200">
        <v>2</v>
      </c>
      <c r="F1763" s="201" t="s">
        <v>18408</v>
      </c>
      <c r="G1763" s="201" t="s">
        <v>18412</v>
      </c>
      <c r="H1763" s="202"/>
      <c r="I1763" s="201" t="s">
        <v>82</v>
      </c>
      <c r="J1763" s="202"/>
      <c r="K1763" s="201" t="s">
        <v>1136</v>
      </c>
      <c r="L1763" s="201" t="s">
        <v>155</v>
      </c>
      <c r="M1763" s="202"/>
      <c r="N1763" s="269"/>
      <c r="O1763" s="270"/>
      <c r="P1763" s="271"/>
      <c r="Q1763" s="272"/>
      <c r="R1763" s="273"/>
      <c r="S1763" s="274"/>
      <c r="T1763" s="275"/>
      <c r="U1763" s="202"/>
      <c r="V1763" s="201" t="s">
        <v>18413</v>
      </c>
      <c r="W1763" s="202"/>
      <c r="X1763" s="201"/>
      <c r="Y1763" s="202"/>
      <c r="Z1763" s="202"/>
      <c r="AA1763" s="202"/>
      <c r="AB1763" s="202"/>
      <c r="AC1763" s="202"/>
      <c r="AD1763" s="202"/>
      <c r="AE1763" s="202"/>
      <c r="AF1763" s="269"/>
      <c r="AG1763" s="270"/>
      <c r="AH1763" s="271"/>
      <c r="AI1763" s="272"/>
      <c r="AJ1763" s="273"/>
      <c r="AK1763" s="274"/>
      <c r="AL1763" s="275"/>
      <c r="AM1763" s="202"/>
      <c r="AN1763" s="202"/>
    </row>
    <row r="1764" spans="1:40" ht="60.75" thickBot="1">
      <c r="A1764" s="1" t="s">
        <v>18222</v>
      </c>
      <c r="B1764" s="1" t="s">
        <v>18414</v>
      </c>
      <c r="C1764" s="1" t="s">
        <v>18488</v>
      </c>
      <c r="D1764" s="200">
        <v>60</v>
      </c>
      <c r="E1764" s="200">
        <v>1</v>
      </c>
      <c r="F1764" s="201" t="s">
        <v>18415</v>
      </c>
      <c r="G1764" s="201" t="s">
        <v>18416</v>
      </c>
      <c r="H1764" s="202"/>
      <c r="I1764" s="201" t="s">
        <v>104</v>
      </c>
      <c r="J1764" s="202"/>
      <c r="K1764" s="201" t="s">
        <v>1106</v>
      </c>
      <c r="L1764" s="202"/>
      <c r="M1764" s="202"/>
      <c r="N1764" s="269"/>
      <c r="O1764" s="276">
        <v>2</v>
      </c>
      <c r="P1764" s="271"/>
      <c r="Q1764" s="272"/>
      <c r="R1764" s="273"/>
      <c r="S1764" s="274"/>
      <c r="T1764" s="277">
        <v>2</v>
      </c>
      <c r="U1764" s="202">
        <v>1</v>
      </c>
      <c r="V1764" s="201" t="s">
        <v>18417</v>
      </c>
      <c r="W1764" s="202"/>
      <c r="X1764" s="201"/>
      <c r="Y1764" s="202"/>
      <c r="Z1764" s="202"/>
      <c r="AA1764" s="202"/>
      <c r="AB1764" s="202"/>
      <c r="AC1764" s="202"/>
      <c r="AD1764" s="202"/>
      <c r="AE1764" s="202"/>
      <c r="AF1764" s="269"/>
      <c r="AG1764" s="270"/>
      <c r="AH1764" s="271"/>
      <c r="AI1764" s="272"/>
      <c r="AJ1764" s="273"/>
      <c r="AK1764" s="274"/>
      <c r="AL1764" s="275"/>
      <c r="AM1764" s="202"/>
      <c r="AN1764" s="202"/>
    </row>
    <row r="1765" spans="1:40" ht="60.75" thickBot="1">
      <c r="A1765" s="1" t="s">
        <v>18222</v>
      </c>
      <c r="B1765" s="1" t="s">
        <v>18418</v>
      </c>
      <c r="C1765" s="1" t="s">
        <v>18488</v>
      </c>
      <c r="D1765" s="200">
        <v>61</v>
      </c>
      <c r="E1765" s="200">
        <v>1</v>
      </c>
      <c r="F1765" s="201" t="s">
        <v>18415</v>
      </c>
      <c r="G1765" s="201" t="s">
        <v>18419</v>
      </c>
      <c r="H1765" s="202"/>
      <c r="I1765" s="201" t="s">
        <v>104</v>
      </c>
      <c r="J1765" s="202"/>
      <c r="K1765" s="201" t="s">
        <v>1106</v>
      </c>
      <c r="L1765" s="202"/>
      <c r="M1765" s="202"/>
      <c r="N1765" s="269"/>
      <c r="O1765" s="276">
        <v>3</v>
      </c>
      <c r="P1765" s="271"/>
      <c r="Q1765" s="272"/>
      <c r="R1765" s="273"/>
      <c r="S1765" s="274"/>
      <c r="T1765" s="277">
        <v>3</v>
      </c>
      <c r="U1765" s="202">
        <v>1</v>
      </c>
      <c r="V1765" s="201" t="s">
        <v>18420</v>
      </c>
      <c r="W1765" s="202"/>
      <c r="X1765" s="201"/>
      <c r="Y1765" s="202"/>
      <c r="Z1765" s="202"/>
      <c r="AA1765" s="202"/>
      <c r="AB1765" s="202"/>
      <c r="AC1765" s="202"/>
      <c r="AD1765" s="202"/>
      <c r="AE1765" s="202"/>
      <c r="AF1765" s="269"/>
      <c r="AG1765" s="270"/>
      <c r="AH1765" s="271"/>
      <c r="AI1765" s="272"/>
      <c r="AJ1765" s="273"/>
      <c r="AK1765" s="274"/>
      <c r="AL1765" s="275"/>
      <c r="AM1765" s="202"/>
      <c r="AN1765" s="202"/>
    </row>
    <row r="1766" spans="1:40" ht="90.75" thickBot="1">
      <c r="A1766" s="1" t="s">
        <v>18222</v>
      </c>
      <c r="B1766" s="37" t="s">
        <v>18421</v>
      </c>
      <c r="C1766" s="1" t="s">
        <v>18488</v>
      </c>
      <c r="D1766" s="200">
        <v>62</v>
      </c>
      <c r="E1766" s="200">
        <v>1</v>
      </c>
      <c r="F1766" s="201" t="s">
        <v>18415</v>
      </c>
      <c r="G1766" s="201" t="s">
        <v>18422</v>
      </c>
      <c r="H1766" s="202"/>
      <c r="I1766" s="201" t="s">
        <v>104</v>
      </c>
      <c r="J1766" s="202"/>
      <c r="K1766" s="201" t="s">
        <v>1586</v>
      </c>
      <c r="L1766" s="202"/>
      <c r="M1766" s="202"/>
      <c r="N1766" s="269"/>
      <c r="O1766" s="276">
        <v>4</v>
      </c>
      <c r="P1766" s="271"/>
      <c r="Q1766" s="272"/>
      <c r="R1766" s="273"/>
      <c r="S1766" s="274"/>
      <c r="T1766" s="277">
        <v>4</v>
      </c>
      <c r="U1766" s="202">
        <v>1</v>
      </c>
      <c r="V1766" s="201" t="s">
        <v>18423</v>
      </c>
      <c r="W1766" s="202"/>
      <c r="X1766" s="201"/>
      <c r="Y1766" s="202"/>
      <c r="Z1766" s="202"/>
      <c r="AA1766" s="202"/>
      <c r="AB1766" s="202"/>
      <c r="AC1766" s="202"/>
      <c r="AD1766" s="202"/>
      <c r="AE1766" s="202"/>
      <c r="AF1766" s="269"/>
      <c r="AG1766" s="270"/>
      <c r="AH1766" s="271"/>
      <c r="AI1766" s="272"/>
      <c r="AJ1766" s="273"/>
      <c r="AK1766" s="274"/>
      <c r="AL1766" s="275"/>
      <c r="AM1766" s="202"/>
      <c r="AN1766" s="202"/>
    </row>
    <row r="1767" spans="1:40" ht="60.75" thickBot="1">
      <c r="A1767" s="1" t="s">
        <v>18222</v>
      </c>
      <c r="B1767" s="1" t="s">
        <v>18424</v>
      </c>
      <c r="C1767" s="1" t="s">
        <v>18488</v>
      </c>
      <c r="D1767" s="200">
        <v>63</v>
      </c>
      <c r="E1767" s="200">
        <v>1</v>
      </c>
      <c r="F1767" s="201" t="s">
        <v>18415</v>
      </c>
      <c r="G1767" s="201" t="s">
        <v>18425</v>
      </c>
      <c r="H1767" s="202"/>
      <c r="I1767" s="201" t="s">
        <v>104</v>
      </c>
      <c r="J1767" s="202"/>
      <c r="K1767" s="201" t="s">
        <v>1586</v>
      </c>
      <c r="L1767" s="202"/>
      <c r="M1767" s="202"/>
      <c r="N1767" s="269"/>
      <c r="O1767" s="276">
        <v>5</v>
      </c>
      <c r="P1767" s="271"/>
      <c r="Q1767" s="272"/>
      <c r="R1767" s="273"/>
      <c r="S1767" s="274"/>
      <c r="T1767" s="277">
        <v>5</v>
      </c>
      <c r="U1767" s="202">
        <v>1</v>
      </c>
      <c r="V1767" s="201" t="s">
        <v>18426</v>
      </c>
      <c r="W1767" s="202"/>
      <c r="X1767" s="201"/>
      <c r="Y1767" s="202"/>
      <c r="Z1767" s="202"/>
      <c r="AA1767" s="202"/>
      <c r="AB1767" s="202"/>
      <c r="AC1767" s="202"/>
      <c r="AD1767" s="202"/>
      <c r="AE1767" s="202"/>
      <c r="AF1767" s="269"/>
      <c r="AG1767" s="270"/>
      <c r="AH1767" s="271"/>
      <c r="AI1767" s="272"/>
      <c r="AJ1767" s="273"/>
      <c r="AK1767" s="274"/>
      <c r="AL1767" s="275"/>
      <c r="AM1767" s="202"/>
      <c r="AN1767" s="202"/>
    </row>
    <row r="1768" spans="1:40" ht="60.75" thickBot="1">
      <c r="A1768" s="1" t="s">
        <v>18222</v>
      </c>
      <c r="B1768" s="1" t="s">
        <v>18427</v>
      </c>
      <c r="C1768" s="1" t="s">
        <v>18488</v>
      </c>
      <c r="D1768" s="200">
        <v>64</v>
      </c>
      <c r="E1768" s="200">
        <v>1</v>
      </c>
      <c r="F1768" s="201" t="s">
        <v>18415</v>
      </c>
      <c r="G1768" s="201" t="s">
        <v>18428</v>
      </c>
      <c r="H1768" s="202"/>
      <c r="I1768" s="201" t="s">
        <v>104</v>
      </c>
      <c r="J1768" s="202"/>
      <c r="K1768" s="201" t="s">
        <v>1586</v>
      </c>
      <c r="L1768" s="202"/>
      <c r="M1768" s="202"/>
      <c r="N1768" s="269"/>
      <c r="O1768" s="276">
        <v>6</v>
      </c>
      <c r="P1768" s="271"/>
      <c r="Q1768" s="272"/>
      <c r="R1768" s="273"/>
      <c r="S1768" s="274"/>
      <c r="T1768" s="277">
        <v>6</v>
      </c>
      <c r="U1768" s="202">
        <v>1</v>
      </c>
      <c r="V1768" s="201" t="s">
        <v>18429</v>
      </c>
      <c r="W1768" s="202"/>
      <c r="X1768" s="201"/>
      <c r="Y1768" s="202"/>
      <c r="Z1768" s="202"/>
      <c r="AA1768" s="202"/>
      <c r="AB1768" s="202"/>
      <c r="AC1768" s="202"/>
      <c r="AD1768" s="202"/>
      <c r="AE1768" s="202"/>
      <c r="AF1768" s="269"/>
      <c r="AG1768" s="270"/>
      <c r="AH1768" s="271"/>
      <c r="AI1768" s="272"/>
      <c r="AJ1768" s="273"/>
      <c r="AK1768" s="274"/>
      <c r="AL1768" s="275"/>
      <c r="AM1768" s="202"/>
      <c r="AN1768" s="202"/>
    </row>
    <row r="1769" spans="1:40" ht="45.75" thickBot="1">
      <c r="A1769" s="1" t="s">
        <v>18222</v>
      </c>
      <c r="B1769" s="1" t="s">
        <v>18430</v>
      </c>
      <c r="C1769" s="1" t="s">
        <v>18488</v>
      </c>
      <c r="D1769" s="200">
        <v>65</v>
      </c>
      <c r="E1769" s="200">
        <v>1</v>
      </c>
      <c r="F1769" s="201" t="s">
        <v>18415</v>
      </c>
      <c r="G1769" s="201" t="s">
        <v>18431</v>
      </c>
      <c r="H1769" s="202"/>
      <c r="I1769" s="201" t="s">
        <v>104</v>
      </c>
      <c r="J1769" s="202"/>
      <c r="K1769" s="201" t="s">
        <v>1586</v>
      </c>
      <c r="L1769" s="202"/>
      <c r="M1769" s="202"/>
      <c r="N1769" s="269"/>
      <c r="O1769" s="276">
        <v>0</v>
      </c>
      <c r="P1769" s="271"/>
      <c r="Q1769" s="272"/>
      <c r="R1769" s="273"/>
      <c r="S1769" s="274"/>
      <c r="T1769" s="277">
        <v>0</v>
      </c>
      <c r="U1769" s="202">
        <v>1</v>
      </c>
      <c r="V1769" s="201" t="s">
        <v>18432</v>
      </c>
      <c r="W1769" s="202"/>
      <c r="X1769" s="201"/>
      <c r="Y1769" s="202"/>
      <c r="Z1769" s="202"/>
      <c r="AA1769" s="202"/>
      <c r="AB1769" s="202"/>
      <c r="AC1769" s="202"/>
      <c r="AD1769" s="202"/>
      <c r="AE1769" s="202"/>
      <c r="AF1769" s="269"/>
      <c r="AG1769" s="270"/>
      <c r="AH1769" s="271"/>
      <c r="AI1769" s="272"/>
      <c r="AJ1769" s="273"/>
      <c r="AK1769" s="274"/>
      <c r="AL1769" s="275"/>
      <c r="AM1769" s="202"/>
      <c r="AN1769" s="202"/>
    </row>
    <row r="1770" spans="1:40" ht="105.75" thickBot="1">
      <c r="A1770" s="1" t="s">
        <v>18222</v>
      </c>
      <c r="B1770" s="1" t="s">
        <v>18433</v>
      </c>
      <c r="C1770" s="1" t="s">
        <v>18488</v>
      </c>
      <c r="D1770" s="200">
        <v>66</v>
      </c>
      <c r="E1770" s="200">
        <v>1</v>
      </c>
      <c r="F1770" s="201" t="s">
        <v>18268</v>
      </c>
      <c r="G1770" s="201" t="s">
        <v>18434</v>
      </c>
      <c r="H1770" s="202"/>
      <c r="I1770" s="201" t="s">
        <v>125</v>
      </c>
      <c r="J1770" s="202"/>
      <c r="K1770" s="202"/>
      <c r="L1770" s="202"/>
      <c r="M1770" s="282">
        <v>1</v>
      </c>
      <c r="N1770" s="269" t="s">
        <v>9489</v>
      </c>
      <c r="O1770" s="270"/>
      <c r="P1770" s="271"/>
      <c r="Q1770" s="272"/>
      <c r="R1770" s="273"/>
      <c r="S1770" s="274"/>
      <c r="T1770" s="275"/>
      <c r="U1770" s="202"/>
      <c r="V1770" s="201" t="s">
        <v>18435</v>
      </c>
      <c r="W1770" s="202"/>
      <c r="X1770" s="201"/>
      <c r="Y1770" s="201" t="s">
        <v>18434</v>
      </c>
      <c r="Z1770" s="202"/>
      <c r="AA1770" s="201" t="s">
        <v>125</v>
      </c>
      <c r="AB1770" s="202"/>
      <c r="AC1770" s="202"/>
      <c r="AD1770" s="202"/>
      <c r="AE1770" s="200">
        <v>1</v>
      </c>
      <c r="AF1770" s="269" t="s">
        <v>9490</v>
      </c>
      <c r="AG1770" s="270"/>
      <c r="AH1770" s="271"/>
      <c r="AI1770" s="272"/>
      <c r="AJ1770" s="273"/>
      <c r="AK1770" s="274"/>
      <c r="AL1770" s="283">
        <v>10</v>
      </c>
      <c r="AM1770" s="202"/>
      <c r="AN1770" s="201" t="s">
        <v>18436</v>
      </c>
    </row>
    <row r="1771" spans="1:40" ht="90.75" thickBot="1">
      <c r="A1771" s="1" t="s">
        <v>18222</v>
      </c>
      <c r="B1771" s="1" t="s">
        <v>18437</v>
      </c>
      <c r="C1771" s="1" t="s">
        <v>18488</v>
      </c>
      <c r="D1771" s="200">
        <v>67</v>
      </c>
      <c r="E1771" s="200">
        <v>1</v>
      </c>
      <c r="F1771" s="201" t="s">
        <v>18268</v>
      </c>
      <c r="G1771" s="201" t="s">
        <v>18438</v>
      </c>
      <c r="H1771" s="202"/>
      <c r="I1771" s="201" t="s">
        <v>125</v>
      </c>
      <c r="J1771" s="202"/>
      <c r="K1771" s="202"/>
      <c r="L1771" s="202"/>
      <c r="M1771" s="282">
        <v>2</v>
      </c>
      <c r="N1771" s="269" t="s">
        <v>9489</v>
      </c>
      <c r="O1771" s="270"/>
      <c r="P1771" s="271"/>
      <c r="Q1771" s="272"/>
      <c r="R1771" s="273"/>
      <c r="S1771" s="274"/>
      <c r="T1771" s="275"/>
      <c r="U1771" s="202"/>
      <c r="V1771" s="201" t="s">
        <v>18439</v>
      </c>
      <c r="W1771" s="202"/>
      <c r="X1771" s="201"/>
      <c r="Y1771" s="201" t="s">
        <v>18438</v>
      </c>
      <c r="Z1771" s="202"/>
      <c r="AA1771" s="201" t="s">
        <v>125</v>
      </c>
      <c r="AB1771" s="202"/>
      <c r="AC1771" s="202"/>
      <c r="AD1771" s="202"/>
      <c r="AE1771" s="200">
        <v>2</v>
      </c>
      <c r="AF1771" s="269" t="s">
        <v>9490</v>
      </c>
      <c r="AG1771" s="270"/>
      <c r="AH1771" s="271"/>
      <c r="AI1771" s="272"/>
      <c r="AJ1771" s="273"/>
      <c r="AK1771" s="274"/>
      <c r="AL1771" s="283">
        <v>5</v>
      </c>
      <c r="AM1771" s="202"/>
      <c r="AN1771" s="201" t="s">
        <v>18440</v>
      </c>
    </row>
    <row r="1772" spans="1:40" ht="90.75" thickBot="1">
      <c r="A1772" s="1" t="s">
        <v>18222</v>
      </c>
      <c r="B1772" s="1" t="s">
        <v>18441</v>
      </c>
      <c r="C1772" s="1" t="s">
        <v>18488</v>
      </c>
      <c r="D1772" s="200">
        <v>68</v>
      </c>
      <c r="E1772" s="200">
        <v>1</v>
      </c>
      <c r="F1772" s="201" t="s">
        <v>18268</v>
      </c>
      <c r="G1772" s="201" t="s">
        <v>18442</v>
      </c>
      <c r="H1772" s="202"/>
      <c r="I1772" s="201" t="s">
        <v>125</v>
      </c>
      <c r="J1772" s="202"/>
      <c r="K1772" s="202"/>
      <c r="L1772" s="202"/>
      <c r="M1772" s="282">
        <v>3</v>
      </c>
      <c r="N1772" s="269" t="s">
        <v>9489</v>
      </c>
      <c r="O1772" s="270"/>
      <c r="P1772" s="271"/>
      <c r="Q1772" s="272"/>
      <c r="R1772" s="273"/>
      <c r="S1772" s="274"/>
      <c r="T1772" s="275"/>
      <c r="U1772" s="202"/>
      <c r="V1772" s="201" t="s">
        <v>18443</v>
      </c>
      <c r="W1772" s="202"/>
      <c r="X1772" s="201"/>
      <c r="Y1772" s="201" t="s">
        <v>18442</v>
      </c>
      <c r="Z1772" s="202"/>
      <c r="AA1772" s="201" t="s">
        <v>125</v>
      </c>
      <c r="AB1772" s="202"/>
      <c r="AC1772" s="202"/>
      <c r="AD1772" s="202"/>
      <c r="AE1772" s="200">
        <v>3</v>
      </c>
      <c r="AF1772" s="269" t="s">
        <v>9490</v>
      </c>
      <c r="AG1772" s="270"/>
      <c r="AH1772" s="271"/>
      <c r="AI1772" s="272"/>
      <c r="AJ1772" s="273"/>
      <c r="AK1772" s="274"/>
      <c r="AL1772" s="283">
        <v>5</v>
      </c>
      <c r="AM1772" s="202"/>
      <c r="AN1772" s="201" t="s">
        <v>18444</v>
      </c>
    </row>
    <row r="1773" spans="1:40" ht="75.75" thickBot="1">
      <c r="A1773" s="1" t="s">
        <v>18222</v>
      </c>
      <c r="B1773" s="1" t="s">
        <v>18445</v>
      </c>
      <c r="C1773" s="1" t="s">
        <v>18488</v>
      </c>
      <c r="D1773" s="200">
        <v>69</v>
      </c>
      <c r="E1773" s="200">
        <v>1</v>
      </c>
      <c r="F1773" s="201" t="s">
        <v>18268</v>
      </c>
      <c r="G1773" s="201" t="s">
        <v>18446</v>
      </c>
      <c r="H1773" s="202"/>
      <c r="I1773" s="201" t="s">
        <v>104</v>
      </c>
      <c r="J1773" s="202"/>
      <c r="K1773" s="201" t="s">
        <v>306</v>
      </c>
      <c r="L1773" s="202"/>
      <c r="M1773" s="202"/>
      <c r="N1773" s="269"/>
      <c r="O1773" s="276">
        <v>4</v>
      </c>
      <c r="P1773" s="271"/>
      <c r="Q1773" s="272"/>
      <c r="R1773" s="273"/>
      <c r="S1773" s="274"/>
      <c r="T1773" s="277">
        <v>4</v>
      </c>
      <c r="U1773" s="202"/>
      <c r="V1773" s="201" t="s">
        <v>18447</v>
      </c>
      <c r="W1773" s="202"/>
      <c r="X1773" s="201"/>
      <c r="Y1773" s="201" t="s">
        <v>18448</v>
      </c>
      <c r="Z1773" s="202"/>
      <c r="AA1773" s="211" t="s">
        <v>16284</v>
      </c>
      <c r="AB1773" s="202"/>
      <c r="AC1773" s="201" t="s">
        <v>15083</v>
      </c>
      <c r="AD1773" s="202"/>
      <c r="AE1773" s="202"/>
      <c r="AF1773" s="269"/>
      <c r="AG1773" s="270"/>
      <c r="AH1773" s="271">
        <v>2</v>
      </c>
      <c r="AI1773" s="272">
        <v>3</v>
      </c>
      <c r="AJ1773" s="273">
        <v>1</v>
      </c>
      <c r="AK1773" s="274">
        <v>4</v>
      </c>
      <c r="AL1773" s="275"/>
      <c r="AM1773" s="202"/>
      <c r="AN1773" s="201" t="s">
        <v>18449</v>
      </c>
    </row>
    <row r="1774" spans="1:40" ht="75.75" thickBot="1">
      <c r="A1774" s="1" t="s">
        <v>18222</v>
      </c>
      <c r="B1774" s="1" t="s">
        <v>18450</v>
      </c>
      <c r="C1774" s="1" t="s">
        <v>18488</v>
      </c>
      <c r="D1774" s="200">
        <v>71</v>
      </c>
      <c r="E1774" s="200">
        <v>1</v>
      </c>
      <c r="F1774" s="201" t="s">
        <v>18306</v>
      </c>
      <c r="G1774" s="201" t="s">
        <v>18451</v>
      </c>
      <c r="H1774" s="202"/>
      <c r="I1774" s="201" t="s">
        <v>125</v>
      </c>
      <c r="J1774" s="202"/>
      <c r="K1774" s="202"/>
      <c r="L1774" s="202"/>
      <c r="M1774" s="282">
        <v>1</v>
      </c>
      <c r="N1774" s="269" t="s">
        <v>9489</v>
      </c>
      <c r="O1774" s="270"/>
      <c r="P1774" s="271"/>
      <c r="Q1774" s="272"/>
      <c r="R1774" s="273"/>
      <c r="S1774" s="274"/>
      <c r="T1774" s="275"/>
      <c r="U1774" s="202"/>
      <c r="V1774" s="201" t="s">
        <v>18452</v>
      </c>
      <c r="W1774" s="202"/>
      <c r="X1774" s="201"/>
      <c r="Y1774" s="201" t="s">
        <v>18451</v>
      </c>
      <c r="Z1774" s="202"/>
      <c r="AA1774" s="201" t="s">
        <v>125</v>
      </c>
      <c r="AB1774" s="202"/>
      <c r="AC1774" s="202"/>
      <c r="AD1774" s="202"/>
      <c r="AE1774" s="200">
        <v>1</v>
      </c>
      <c r="AF1774" s="269" t="s">
        <v>9490</v>
      </c>
      <c r="AG1774" s="270"/>
      <c r="AH1774" s="271"/>
      <c r="AI1774" s="272"/>
      <c r="AJ1774" s="273"/>
      <c r="AK1774" s="274"/>
      <c r="AL1774" s="283">
        <v>0</v>
      </c>
      <c r="AM1774" s="202"/>
      <c r="AN1774" s="201" t="s">
        <v>18453</v>
      </c>
    </row>
    <row r="1775" spans="1:40" ht="60.75" thickBot="1">
      <c r="A1775" s="1" t="s">
        <v>18222</v>
      </c>
      <c r="B1775" s="1" t="s">
        <v>18454</v>
      </c>
      <c r="C1775" s="1" t="s">
        <v>18488</v>
      </c>
      <c r="D1775" s="200">
        <v>72</v>
      </c>
      <c r="E1775" s="200">
        <v>1</v>
      </c>
      <c r="F1775" s="201" t="s">
        <v>18306</v>
      </c>
      <c r="G1775" s="201" t="s">
        <v>579</v>
      </c>
      <c r="H1775" s="202"/>
      <c r="I1775" s="201" t="s">
        <v>125</v>
      </c>
      <c r="J1775" s="202"/>
      <c r="K1775" s="202"/>
      <c r="L1775" s="202"/>
      <c r="M1775" s="282">
        <v>2</v>
      </c>
      <c r="N1775" s="269" t="s">
        <v>9489</v>
      </c>
      <c r="O1775" s="270"/>
      <c r="P1775" s="271"/>
      <c r="Q1775" s="272"/>
      <c r="R1775" s="273"/>
      <c r="S1775" s="274"/>
      <c r="T1775" s="275"/>
      <c r="U1775" s="202"/>
      <c r="V1775" s="201" t="s">
        <v>18455</v>
      </c>
      <c r="W1775" s="202"/>
      <c r="X1775" s="201"/>
      <c r="Y1775" s="201" t="s">
        <v>579</v>
      </c>
      <c r="Z1775" s="202"/>
      <c r="AA1775" s="201" t="s">
        <v>125</v>
      </c>
      <c r="AB1775" s="202"/>
      <c r="AC1775" s="202"/>
      <c r="AD1775" s="202"/>
      <c r="AE1775" s="200">
        <v>2</v>
      </c>
      <c r="AF1775" s="269" t="s">
        <v>9490</v>
      </c>
      <c r="AG1775" s="270"/>
      <c r="AH1775" s="271"/>
      <c r="AI1775" s="272"/>
      <c r="AJ1775" s="273"/>
      <c r="AK1775" s="274"/>
      <c r="AL1775" s="283">
        <v>0</v>
      </c>
      <c r="AM1775" s="202"/>
      <c r="AN1775" s="201" t="s">
        <v>18456</v>
      </c>
    </row>
    <row r="1776" spans="1:40" ht="60.75" thickBot="1">
      <c r="A1776" s="1" t="s">
        <v>18222</v>
      </c>
      <c r="B1776" s="1" t="s">
        <v>18457</v>
      </c>
      <c r="C1776" s="1" t="s">
        <v>18488</v>
      </c>
      <c r="D1776" s="200">
        <v>73</v>
      </c>
      <c r="E1776" s="200">
        <v>1</v>
      </c>
      <c r="F1776" s="201" t="s">
        <v>18306</v>
      </c>
      <c r="G1776" s="201" t="s">
        <v>632</v>
      </c>
      <c r="H1776" s="202"/>
      <c r="I1776" s="201" t="s">
        <v>125</v>
      </c>
      <c r="J1776" s="202"/>
      <c r="K1776" s="202"/>
      <c r="L1776" s="202"/>
      <c r="M1776" s="282">
        <v>2</v>
      </c>
      <c r="N1776" s="269" t="s">
        <v>13398</v>
      </c>
      <c r="O1776" s="270"/>
      <c r="P1776" s="271"/>
      <c r="Q1776" s="272"/>
      <c r="R1776" s="273"/>
      <c r="S1776" s="274"/>
      <c r="T1776" s="275"/>
      <c r="U1776" s="202"/>
      <c r="V1776" s="201" t="s">
        <v>18458</v>
      </c>
      <c r="W1776" s="202"/>
      <c r="X1776" s="201"/>
      <c r="Y1776" s="201" t="s">
        <v>632</v>
      </c>
      <c r="Z1776" s="202"/>
      <c r="AA1776" s="201" t="s">
        <v>125</v>
      </c>
      <c r="AB1776" s="202"/>
      <c r="AC1776" s="202"/>
      <c r="AD1776" s="202"/>
      <c r="AE1776" s="200">
        <v>2</v>
      </c>
      <c r="AF1776" s="269" t="s">
        <v>13400</v>
      </c>
      <c r="AG1776" s="270"/>
      <c r="AH1776" s="271"/>
      <c r="AI1776" s="272"/>
      <c r="AJ1776" s="273"/>
      <c r="AK1776" s="274"/>
      <c r="AL1776" s="283">
        <v>0</v>
      </c>
      <c r="AM1776" s="202"/>
      <c r="AN1776" s="201" t="s">
        <v>18459</v>
      </c>
    </row>
    <row r="1777" spans="1:40" ht="90.75" thickBot="1">
      <c r="A1777" s="1" t="s">
        <v>18222</v>
      </c>
      <c r="B1777" s="1" t="s">
        <v>18460</v>
      </c>
      <c r="C1777" s="1" t="s">
        <v>18488</v>
      </c>
      <c r="D1777" s="200">
        <v>74</v>
      </c>
      <c r="E1777" s="200">
        <v>1</v>
      </c>
      <c r="F1777" s="201" t="s">
        <v>18306</v>
      </c>
      <c r="G1777" s="201" t="s">
        <v>18461</v>
      </c>
      <c r="H1777" s="202"/>
      <c r="I1777" s="201" t="s">
        <v>125</v>
      </c>
      <c r="J1777" s="202"/>
      <c r="K1777" s="202"/>
      <c r="L1777" s="202"/>
      <c r="M1777" s="282">
        <v>3</v>
      </c>
      <c r="N1777" s="269" t="s">
        <v>9489</v>
      </c>
      <c r="O1777" s="270"/>
      <c r="P1777" s="271"/>
      <c r="Q1777" s="272"/>
      <c r="R1777" s="273"/>
      <c r="S1777" s="274"/>
      <c r="T1777" s="275"/>
      <c r="U1777" s="202"/>
      <c r="V1777" s="201" t="s">
        <v>18462</v>
      </c>
      <c r="W1777" s="202"/>
      <c r="X1777" s="201"/>
      <c r="Y1777" s="201" t="s">
        <v>18461</v>
      </c>
      <c r="Z1777" s="202"/>
      <c r="AA1777" s="201" t="s">
        <v>125</v>
      </c>
      <c r="AB1777" s="202"/>
      <c r="AC1777" s="202"/>
      <c r="AD1777" s="202"/>
      <c r="AE1777" s="200">
        <v>3</v>
      </c>
      <c r="AF1777" s="269" t="s">
        <v>9490</v>
      </c>
      <c r="AG1777" s="270"/>
      <c r="AH1777" s="271"/>
      <c r="AI1777" s="272"/>
      <c r="AJ1777" s="273"/>
      <c r="AK1777" s="274"/>
      <c r="AL1777" s="283">
        <v>0</v>
      </c>
      <c r="AM1777" s="202"/>
      <c r="AN1777" s="201" t="s">
        <v>18463</v>
      </c>
    </row>
    <row r="1778" spans="1:40" ht="105.75" thickBot="1">
      <c r="A1778" s="1" t="s">
        <v>18222</v>
      </c>
      <c r="B1778" s="1" t="s">
        <v>18464</v>
      </c>
      <c r="C1778" s="1" t="s">
        <v>18488</v>
      </c>
      <c r="D1778" s="200">
        <v>75</v>
      </c>
      <c r="E1778" s="200">
        <v>1</v>
      </c>
      <c r="F1778" s="201" t="s">
        <v>18306</v>
      </c>
      <c r="G1778" s="201" t="s">
        <v>18465</v>
      </c>
      <c r="H1778" s="202"/>
      <c r="I1778" s="201" t="s">
        <v>125</v>
      </c>
      <c r="J1778" s="202"/>
      <c r="K1778" s="202"/>
      <c r="L1778" s="202"/>
      <c r="M1778" s="282">
        <v>3</v>
      </c>
      <c r="N1778" s="269" t="s">
        <v>13398</v>
      </c>
      <c r="O1778" s="270"/>
      <c r="P1778" s="271"/>
      <c r="Q1778" s="272"/>
      <c r="R1778" s="273"/>
      <c r="S1778" s="274"/>
      <c r="T1778" s="275"/>
      <c r="U1778" s="202"/>
      <c r="V1778" s="201" t="s">
        <v>18466</v>
      </c>
      <c r="W1778" s="202"/>
      <c r="X1778" s="201"/>
      <c r="Y1778" s="201" t="s">
        <v>18465</v>
      </c>
      <c r="Z1778" s="202"/>
      <c r="AA1778" s="201" t="s">
        <v>125</v>
      </c>
      <c r="AB1778" s="202"/>
      <c r="AC1778" s="202"/>
      <c r="AD1778" s="202"/>
      <c r="AE1778" s="200">
        <v>3</v>
      </c>
      <c r="AF1778" s="269" t="s">
        <v>13400</v>
      </c>
      <c r="AG1778" s="270"/>
      <c r="AH1778" s="271"/>
      <c r="AI1778" s="272"/>
      <c r="AJ1778" s="273"/>
      <c r="AK1778" s="274"/>
      <c r="AL1778" s="283">
        <v>0</v>
      </c>
      <c r="AM1778" s="202"/>
      <c r="AN1778" s="201" t="s">
        <v>18467</v>
      </c>
    </row>
    <row r="1779" spans="1:40" ht="120.75" thickBot="1">
      <c r="A1779" s="1" t="s">
        <v>18222</v>
      </c>
      <c r="B1779" s="1" t="s">
        <v>18468</v>
      </c>
      <c r="C1779" s="1" t="s">
        <v>18488</v>
      </c>
      <c r="D1779" s="200">
        <v>76</v>
      </c>
      <c r="E1779" s="200">
        <v>1</v>
      </c>
      <c r="F1779" s="201" t="s">
        <v>18306</v>
      </c>
      <c r="G1779" s="201" t="s">
        <v>18469</v>
      </c>
      <c r="H1779" s="202"/>
      <c r="I1779" s="201" t="s">
        <v>125</v>
      </c>
      <c r="J1779" s="202"/>
      <c r="K1779" s="202"/>
      <c r="L1779" s="202"/>
      <c r="M1779" s="282">
        <v>4</v>
      </c>
      <c r="N1779" s="269" t="s">
        <v>9489</v>
      </c>
      <c r="O1779" s="270"/>
      <c r="P1779" s="271"/>
      <c r="Q1779" s="272"/>
      <c r="R1779" s="273"/>
      <c r="S1779" s="274"/>
      <c r="T1779" s="275"/>
      <c r="U1779" s="202"/>
      <c r="V1779" s="201" t="s">
        <v>18470</v>
      </c>
      <c r="W1779" s="202"/>
      <c r="X1779" s="201"/>
      <c r="Y1779" s="201" t="s">
        <v>18469</v>
      </c>
      <c r="Z1779" s="202"/>
      <c r="AA1779" s="201" t="s">
        <v>125</v>
      </c>
      <c r="AB1779" s="202"/>
      <c r="AC1779" s="202"/>
      <c r="AD1779" s="202"/>
      <c r="AE1779" s="200">
        <v>4</v>
      </c>
      <c r="AF1779" s="269" t="s">
        <v>9490</v>
      </c>
      <c r="AG1779" s="270"/>
      <c r="AH1779" s="271"/>
      <c r="AI1779" s="272"/>
      <c r="AJ1779" s="273"/>
      <c r="AK1779" s="274"/>
      <c r="AL1779" s="283">
        <v>8</v>
      </c>
      <c r="AM1779" s="202"/>
      <c r="AN1779" s="201" t="s">
        <v>18471</v>
      </c>
    </row>
    <row r="1780" spans="1:40" ht="75.75" thickBot="1">
      <c r="A1780" s="1" t="s">
        <v>18222</v>
      </c>
      <c r="B1780" s="1" t="s">
        <v>18472</v>
      </c>
      <c r="C1780" s="1" t="s">
        <v>18488</v>
      </c>
      <c r="D1780" s="200">
        <v>77</v>
      </c>
      <c r="E1780" s="200">
        <v>1</v>
      </c>
      <c r="F1780" s="201" t="s">
        <v>18306</v>
      </c>
      <c r="G1780" s="201" t="s">
        <v>18473</v>
      </c>
      <c r="H1780" s="202"/>
      <c r="I1780" s="201" t="s">
        <v>125</v>
      </c>
      <c r="J1780" s="202"/>
      <c r="K1780" s="202"/>
      <c r="L1780" s="202"/>
      <c r="M1780" s="282">
        <v>4</v>
      </c>
      <c r="N1780" s="269" t="s">
        <v>13398</v>
      </c>
      <c r="O1780" s="270"/>
      <c r="P1780" s="271"/>
      <c r="Q1780" s="272"/>
      <c r="R1780" s="273"/>
      <c r="S1780" s="274"/>
      <c r="T1780" s="275"/>
      <c r="U1780" s="202"/>
      <c r="V1780" s="201" t="s">
        <v>18474</v>
      </c>
      <c r="W1780" s="202"/>
      <c r="X1780" s="201"/>
      <c r="Y1780" s="201" t="s">
        <v>18473</v>
      </c>
      <c r="Z1780" s="202"/>
      <c r="AA1780" s="201" t="s">
        <v>125</v>
      </c>
      <c r="AB1780" s="202"/>
      <c r="AC1780" s="202"/>
      <c r="AD1780" s="202"/>
      <c r="AE1780" s="200">
        <v>4</v>
      </c>
      <c r="AF1780" s="269" t="s">
        <v>13400</v>
      </c>
      <c r="AG1780" s="270"/>
      <c r="AH1780" s="271"/>
      <c r="AI1780" s="272"/>
      <c r="AJ1780" s="273"/>
      <c r="AK1780" s="274"/>
      <c r="AL1780" s="283">
        <v>16</v>
      </c>
      <c r="AM1780" s="202"/>
      <c r="AN1780" s="201" t="s">
        <v>18475</v>
      </c>
    </row>
    <row r="1781" spans="1:40" ht="105.75" thickBot="1">
      <c r="A1781" s="1" t="s">
        <v>18222</v>
      </c>
      <c r="B1781" s="1" t="s">
        <v>18476</v>
      </c>
      <c r="C1781" s="1" t="s">
        <v>18488</v>
      </c>
      <c r="D1781" s="200">
        <v>78</v>
      </c>
      <c r="E1781" s="200">
        <v>1</v>
      </c>
      <c r="F1781" s="201" t="s">
        <v>18353</v>
      </c>
      <c r="G1781" s="201" t="s">
        <v>18477</v>
      </c>
      <c r="H1781" s="202"/>
      <c r="I1781" s="201" t="s">
        <v>125</v>
      </c>
      <c r="J1781" s="202"/>
      <c r="K1781" s="202"/>
      <c r="L1781" s="202"/>
      <c r="M1781" s="202"/>
      <c r="N1781" s="269"/>
      <c r="O1781" s="270"/>
      <c r="P1781" s="271"/>
      <c r="Q1781" s="272"/>
      <c r="R1781" s="273"/>
      <c r="S1781" s="274"/>
      <c r="T1781" s="275"/>
      <c r="U1781" s="202"/>
      <c r="V1781" s="201" t="s">
        <v>18478</v>
      </c>
      <c r="W1781" s="202"/>
      <c r="X1781" s="201"/>
      <c r="Y1781" s="201" t="s">
        <v>18477</v>
      </c>
      <c r="Z1781" s="202"/>
      <c r="AA1781" s="201" t="s">
        <v>125</v>
      </c>
      <c r="AB1781" s="202"/>
      <c r="AC1781" s="202"/>
      <c r="AD1781" s="202"/>
      <c r="AE1781" s="200">
        <v>1</v>
      </c>
      <c r="AF1781" s="269" t="s">
        <v>9490</v>
      </c>
      <c r="AG1781" s="270"/>
      <c r="AH1781" s="271"/>
      <c r="AI1781" s="272"/>
      <c r="AJ1781" s="273"/>
      <c r="AK1781" s="274"/>
      <c r="AL1781" s="283">
        <v>0</v>
      </c>
      <c r="AM1781" s="202"/>
      <c r="AN1781" s="201" t="s">
        <v>18479</v>
      </c>
    </row>
    <row r="1782" spans="1:40" ht="105.75" thickBot="1">
      <c r="A1782" s="1" t="s">
        <v>18222</v>
      </c>
      <c r="B1782" s="1" t="s">
        <v>18480</v>
      </c>
      <c r="C1782" s="1" t="s">
        <v>18488</v>
      </c>
      <c r="D1782" s="200">
        <v>79</v>
      </c>
      <c r="E1782" s="200">
        <v>1</v>
      </c>
      <c r="F1782" s="201" t="s">
        <v>18353</v>
      </c>
      <c r="G1782" s="201" t="s">
        <v>18481</v>
      </c>
      <c r="H1782" s="202"/>
      <c r="I1782" s="201" t="s">
        <v>125</v>
      </c>
      <c r="J1782" s="202"/>
      <c r="K1782" s="202"/>
      <c r="L1782" s="202"/>
      <c r="M1782" s="202"/>
      <c r="N1782" s="269"/>
      <c r="O1782" s="270"/>
      <c r="P1782" s="271"/>
      <c r="Q1782" s="272"/>
      <c r="R1782" s="273"/>
      <c r="S1782" s="274"/>
      <c r="T1782" s="275"/>
      <c r="U1782" s="202"/>
      <c r="V1782" s="201" t="s">
        <v>18482</v>
      </c>
      <c r="W1782" s="202"/>
      <c r="X1782" s="201"/>
      <c r="Y1782" s="201" t="s">
        <v>18481</v>
      </c>
      <c r="Z1782" s="202"/>
      <c r="AA1782" s="201" t="s">
        <v>125</v>
      </c>
      <c r="AB1782" s="202"/>
      <c r="AC1782" s="202"/>
      <c r="AD1782" s="202"/>
      <c r="AE1782" s="200">
        <v>2</v>
      </c>
      <c r="AF1782" s="269" t="s">
        <v>9490</v>
      </c>
      <c r="AG1782" s="270"/>
      <c r="AH1782" s="271"/>
      <c r="AI1782" s="272"/>
      <c r="AJ1782" s="273"/>
      <c r="AK1782" s="274"/>
      <c r="AL1782" s="283">
        <v>0</v>
      </c>
      <c r="AM1782" s="202"/>
      <c r="AN1782" s="201" t="s">
        <v>18483</v>
      </c>
    </row>
    <row r="1783" spans="1:40" ht="90.75" thickBot="1">
      <c r="A1783" s="1" t="s">
        <v>18222</v>
      </c>
      <c r="B1783" s="1" t="s">
        <v>18484</v>
      </c>
      <c r="C1783" s="1" t="s">
        <v>18488</v>
      </c>
      <c r="D1783" s="200">
        <v>80</v>
      </c>
      <c r="E1783" s="200">
        <v>1</v>
      </c>
      <c r="F1783" s="201" t="s">
        <v>18353</v>
      </c>
      <c r="G1783" s="201" t="s">
        <v>18485</v>
      </c>
      <c r="H1783" s="202"/>
      <c r="I1783" s="201" t="s">
        <v>125</v>
      </c>
      <c r="J1783" s="202"/>
      <c r="K1783" s="202"/>
      <c r="L1783" s="202"/>
      <c r="M1783" s="202"/>
      <c r="N1783" s="269"/>
      <c r="O1783" s="270"/>
      <c r="P1783" s="271"/>
      <c r="Q1783" s="272"/>
      <c r="R1783" s="273"/>
      <c r="S1783" s="274"/>
      <c r="T1783" s="275"/>
      <c r="U1783" s="202"/>
      <c r="V1783" s="201" t="s">
        <v>18486</v>
      </c>
      <c r="W1783" s="202"/>
      <c r="X1783" s="201"/>
      <c r="Y1783" s="201" t="s">
        <v>18485</v>
      </c>
      <c r="Z1783" s="202"/>
      <c r="AA1783" s="201" t="s">
        <v>125</v>
      </c>
      <c r="AB1783" s="202"/>
      <c r="AC1783" s="202"/>
      <c r="AD1783" s="202"/>
      <c r="AE1783" s="200">
        <v>3</v>
      </c>
      <c r="AF1783" s="269" t="s">
        <v>9490</v>
      </c>
      <c r="AG1783" s="270"/>
      <c r="AH1783" s="271"/>
      <c r="AI1783" s="272"/>
      <c r="AJ1783" s="273"/>
      <c r="AK1783" s="274"/>
      <c r="AL1783" s="283">
        <v>0</v>
      </c>
      <c r="AM1783" s="202"/>
      <c r="AN1783" s="201" t="s">
        <v>18487</v>
      </c>
    </row>
    <row r="1784" spans="1:40" ht="48">
      <c r="A1784" s="1" t="s">
        <v>18490</v>
      </c>
      <c r="B1784" s="1" t="s">
        <v>18491</v>
      </c>
      <c r="C1784" s="1" t="s">
        <v>18571</v>
      </c>
      <c r="D1784" s="1">
        <v>1</v>
      </c>
      <c r="E1784" s="1">
        <v>1</v>
      </c>
      <c r="G1784" s="1" t="s">
        <v>273</v>
      </c>
      <c r="H1784" s="1" t="s">
        <v>26</v>
      </c>
      <c r="I1784" s="1" t="s">
        <v>27</v>
      </c>
      <c r="J1784" s="1" t="s">
        <v>50</v>
      </c>
      <c r="K1784" s="2" t="s">
        <v>439</v>
      </c>
      <c r="L1784" s="2" t="s">
        <v>52</v>
      </c>
      <c r="M1784" s="15">
        <v>11</v>
      </c>
      <c r="P1784" s="43">
        <v>0</v>
      </c>
      <c r="Q1784" s="44">
        <v>3</v>
      </c>
      <c r="R1784" s="45">
        <v>3</v>
      </c>
      <c r="S1784" s="46">
        <v>5</v>
      </c>
      <c r="V1784" s="2" t="s">
        <v>18492</v>
      </c>
    </row>
    <row r="1785" spans="1:40" ht="24">
      <c r="A1785" s="1" t="s">
        <v>18490</v>
      </c>
      <c r="B1785" s="1" t="s">
        <v>18493</v>
      </c>
      <c r="C1785" s="1" t="s">
        <v>18571</v>
      </c>
      <c r="D1785" s="1">
        <v>2</v>
      </c>
      <c r="E1785" s="1">
        <v>3</v>
      </c>
      <c r="G1785" s="1" t="s">
        <v>18494</v>
      </c>
      <c r="I1785" s="1" t="s">
        <v>38</v>
      </c>
      <c r="J1785" s="1" t="s">
        <v>28</v>
      </c>
      <c r="K1785" s="2" t="s">
        <v>3946</v>
      </c>
      <c r="M1785" s="15">
        <v>2</v>
      </c>
      <c r="P1785" s="43">
        <v>1</v>
      </c>
      <c r="Q1785" s="44">
        <v>1</v>
      </c>
      <c r="R1785" s="45">
        <v>1</v>
      </c>
      <c r="S1785" s="46">
        <v>1</v>
      </c>
      <c r="V1785" s="2" t="s">
        <v>18495</v>
      </c>
    </row>
    <row r="1786" spans="1:40" ht="24">
      <c r="A1786" s="1" t="s">
        <v>18490</v>
      </c>
      <c r="B1786" s="1" t="s">
        <v>18496</v>
      </c>
      <c r="C1786" s="1" t="s">
        <v>18571</v>
      </c>
      <c r="D1786" s="1">
        <v>3</v>
      </c>
      <c r="E1786" s="1">
        <v>3</v>
      </c>
      <c r="G1786" s="1" t="s">
        <v>18497</v>
      </c>
      <c r="I1786" s="1" t="s">
        <v>56</v>
      </c>
      <c r="J1786" s="1" t="s">
        <v>28</v>
      </c>
      <c r="K1786" s="2" t="s">
        <v>467</v>
      </c>
      <c r="M1786" s="15">
        <v>1</v>
      </c>
      <c r="V1786" s="2" t="s">
        <v>18498</v>
      </c>
    </row>
    <row r="1787" spans="1:40" ht="36">
      <c r="A1787" s="1" t="s">
        <v>18490</v>
      </c>
      <c r="B1787" s="1" t="s">
        <v>18499</v>
      </c>
      <c r="C1787" s="1" t="s">
        <v>18571</v>
      </c>
      <c r="D1787" s="1">
        <v>4</v>
      </c>
      <c r="E1787" s="1">
        <v>3</v>
      </c>
      <c r="G1787" s="1" t="s">
        <v>18500</v>
      </c>
      <c r="I1787" s="1" t="s">
        <v>56</v>
      </c>
      <c r="J1787" s="1" t="s">
        <v>39</v>
      </c>
      <c r="K1787" s="2" t="s">
        <v>261</v>
      </c>
      <c r="M1787" s="15">
        <v>0</v>
      </c>
      <c r="V1787" s="2" t="s">
        <v>18501</v>
      </c>
    </row>
    <row r="1788" spans="1:40" ht="60">
      <c r="A1788" s="1" t="s">
        <v>18490</v>
      </c>
      <c r="B1788" s="37" t="s">
        <v>18502</v>
      </c>
      <c r="C1788" s="1" t="s">
        <v>18571</v>
      </c>
      <c r="D1788" s="1">
        <v>5</v>
      </c>
      <c r="E1788" s="1">
        <v>3</v>
      </c>
      <c r="G1788" s="1" t="s">
        <v>9632</v>
      </c>
      <c r="I1788" s="1" t="s">
        <v>63</v>
      </c>
      <c r="J1788" s="1" t="s">
        <v>39</v>
      </c>
      <c r="M1788" s="15">
        <v>2</v>
      </c>
      <c r="V1788" s="2" t="s">
        <v>18503</v>
      </c>
    </row>
    <row r="1789" spans="1:40" ht="36">
      <c r="A1789" s="1" t="s">
        <v>18490</v>
      </c>
      <c r="B1789" s="37" t="s">
        <v>18504</v>
      </c>
      <c r="C1789" s="1" t="s">
        <v>18571</v>
      </c>
      <c r="D1789" s="1">
        <v>6</v>
      </c>
      <c r="E1789" s="1">
        <v>3</v>
      </c>
      <c r="G1789" s="1" t="s">
        <v>18505</v>
      </c>
      <c r="I1789" s="1" t="s">
        <v>38</v>
      </c>
      <c r="J1789" s="1" t="s">
        <v>50</v>
      </c>
      <c r="K1789" s="1" t="s">
        <v>257</v>
      </c>
      <c r="M1789" s="15">
        <v>2</v>
      </c>
      <c r="P1789" s="43">
        <v>1</v>
      </c>
      <c r="Q1789" s="44">
        <v>1</v>
      </c>
      <c r="R1789" s="45">
        <v>1</v>
      </c>
      <c r="S1789" s="46">
        <v>3</v>
      </c>
      <c r="V1789" s="2" t="s">
        <v>18506</v>
      </c>
    </row>
    <row r="1790" spans="1:40" ht="24">
      <c r="A1790" s="1" t="s">
        <v>18490</v>
      </c>
      <c r="B1790" s="1" t="s">
        <v>18507</v>
      </c>
      <c r="C1790" s="1" t="s">
        <v>18571</v>
      </c>
      <c r="D1790" s="1">
        <v>7</v>
      </c>
      <c r="E1790" s="1">
        <v>3</v>
      </c>
      <c r="G1790" s="1" t="s">
        <v>18508</v>
      </c>
      <c r="I1790" s="1" t="s">
        <v>63</v>
      </c>
      <c r="J1790" s="1" t="s">
        <v>50</v>
      </c>
      <c r="M1790" s="15">
        <v>1</v>
      </c>
      <c r="V1790" s="2" t="s">
        <v>18509</v>
      </c>
    </row>
    <row r="1791" spans="1:40" ht="48">
      <c r="A1791" s="1" t="s">
        <v>18490</v>
      </c>
      <c r="B1791" s="1" t="s">
        <v>18510</v>
      </c>
      <c r="C1791" s="1" t="s">
        <v>18571</v>
      </c>
      <c r="D1791" s="1">
        <v>8</v>
      </c>
      <c r="E1791" s="1">
        <v>3</v>
      </c>
      <c r="G1791" s="1" t="s">
        <v>18511</v>
      </c>
      <c r="I1791" s="1" t="s">
        <v>38</v>
      </c>
      <c r="J1791" s="1" t="s">
        <v>57</v>
      </c>
      <c r="K1791" s="1" t="s">
        <v>3946</v>
      </c>
      <c r="M1791" s="15">
        <v>2</v>
      </c>
      <c r="P1791" s="43">
        <v>1</v>
      </c>
      <c r="Q1791" s="44">
        <v>1</v>
      </c>
      <c r="R1791" s="45">
        <v>0</v>
      </c>
      <c r="S1791" s="46">
        <v>2</v>
      </c>
      <c r="V1791" s="2" t="s">
        <v>18512</v>
      </c>
    </row>
    <row r="1792" spans="1:40" ht="48">
      <c r="A1792" s="1" t="s">
        <v>18490</v>
      </c>
      <c r="B1792" s="1" t="s">
        <v>18513</v>
      </c>
      <c r="C1792" s="1" t="s">
        <v>18571</v>
      </c>
      <c r="D1792" s="1">
        <v>9</v>
      </c>
      <c r="E1792" s="1">
        <v>3</v>
      </c>
      <c r="G1792" s="1" t="s">
        <v>18514</v>
      </c>
      <c r="I1792" s="1" t="s">
        <v>56</v>
      </c>
      <c r="J1792" s="1" t="s">
        <v>57</v>
      </c>
      <c r="K1792" s="1" t="s">
        <v>89</v>
      </c>
      <c r="M1792" s="15">
        <v>0</v>
      </c>
      <c r="V1792" s="2" t="s">
        <v>18515</v>
      </c>
    </row>
    <row r="1793" spans="1:43" ht="48">
      <c r="A1793" s="1" t="s">
        <v>18490</v>
      </c>
      <c r="B1793" s="1" t="s">
        <v>18516</v>
      </c>
      <c r="C1793" s="1" t="s">
        <v>18571</v>
      </c>
      <c r="D1793" s="1">
        <v>10</v>
      </c>
      <c r="E1793" s="1">
        <v>3</v>
      </c>
      <c r="G1793" s="1" t="s">
        <v>4196</v>
      </c>
      <c r="H1793" s="1" t="s">
        <v>26</v>
      </c>
      <c r="I1793" s="1" t="s">
        <v>56</v>
      </c>
      <c r="J1793" s="1" t="s">
        <v>44</v>
      </c>
      <c r="K1793" s="1" t="s">
        <v>150</v>
      </c>
      <c r="M1793" s="15">
        <v>1</v>
      </c>
      <c r="V1793" s="2" t="s">
        <v>18517</v>
      </c>
    </row>
    <row r="1794" spans="1:43" ht="60">
      <c r="A1794" s="1" t="s">
        <v>18490</v>
      </c>
      <c r="B1794" s="1" t="s">
        <v>18518</v>
      </c>
      <c r="C1794" s="1" t="s">
        <v>18571</v>
      </c>
      <c r="D1794" s="1">
        <v>11</v>
      </c>
      <c r="E1794" s="1">
        <v>1</v>
      </c>
      <c r="F1794" s="1" t="s">
        <v>18519</v>
      </c>
      <c r="G1794" s="1" t="s">
        <v>18520</v>
      </c>
      <c r="H1794" s="1" t="s">
        <v>26</v>
      </c>
      <c r="I1794" s="1" t="s">
        <v>94</v>
      </c>
      <c r="K1794" s="1" t="s">
        <v>1136</v>
      </c>
      <c r="N1794" s="41">
        <v>10</v>
      </c>
      <c r="O1794" s="42">
        <v>1</v>
      </c>
      <c r="Q1794" s="44">
        <v>6</v>
      </c>
      <c r="R1794" s="45">
        <v>1</v>
      </c>
      <c r="S1794" s="46">
        <v>18</v>
      </c>
      <c r="U1794" s="1">
        <v>6</v>
      </c>
      <c r="V1794" s="2" t="s">
        <v>18521</v>
      </c>
    </row>
    <row r="1795" spans="1:43" ht="36">
      <c r="A1795" s="1" t="s">
        <v>18490</v>
      </c>
      <c r="B1795" s="1" t="s">
        <v>18522</v>
      </c>
      <c r="C1795" s="1" t="s">
        <v>18571</v>
      </c>
      <c r="D1795" s="1">
        <v>12</v>
      </c>
      <c r="E1795" s="1">
        <v>4</v>
      </c>
      <c r="F1795" s="1" t="s">
        <v>18519</v>
      </c>
      <c r="G1795" s="1" t="s">
        <v>18523</v>
      </c>
      <c r="I1795" s="1" t="s">
        <v>88</v>
      </c>
      <c r="K1795" s="2" t="s">
        <v>4650</v>
      </c>
      <c r="V1795" s="2" t="s">
        <v>18524</v>
      </c>
    </row>
    <row r="1796" spans="1:43" ht="24">
      <c r="A1796" s="1" t="s">
        <v>18490</v>
      </c>
      <c r="B1796" s="1" t="s">
        <v>18525</v>
      </c>
      <c r="C1796" s="1" t="s">
        <v>18571</v>
      </c>
      <c r="D1796" s="1">
        <v>13</v>
      </c>
      <c r="E1796" s="1">
        <v>2</v>
      </c>
      <c r="F1796" s="1" t="s">
        <v>18519</v>
      </c>
      <c r="G1796" s="1" t="s">
        <v>18526</v>
      </c>
      <c r="I1796" s="1" t="s">
        <v>94</v>
      </c>
      <c r="K1796" s="2" t="s">
        <v>287</v>
      </c>
      <c r="N1796" s="41">
        <v>35</v>
      </c>
      <c r="O1796" s="42">
        <v>3</v>
      </c>
      <c r="Q1796" s="44">
        <v>5</v>
      </c>
      <c r="R1796" s="45">
        <v>3</v>
      </c>
      <c r="S1796" s="46">
        <v>9</v>
      </c>
      <c r="V1796" s="2" t="s">
        <v>18527</v>
      </c>
      <c r="W1796" s="2" t="s">
        <v>18528</v>
      </c>
    </row>
    <row r="1797" spans="1:43" ht="24">
      <c r="A1797" s="1" t="s">
        <v>18490</v>
      </c>
      <c r="B1797" s="1" t="s">
        <v>18529</v>
      </c>
      <c r="C1797" s="1" t="s">
        <v>18571</v>
      </c>
      <c r="D1797" s="1">
        <v>14</v>
      </c>
      <c r="E1797" s="1">
        <v>3</v>
      </c>
      <c r="F1797" s="1" t="s">
        <v>18519</v>
      </c>
      <c r="G1797" s="1" t="s">
        <v>18530</v>
      </c>
      <c r="I1797" s="1" t="s">
        <v>94</v>
      </c>
      <c r="K1797" s="2" t="s">
        <v>1136</v>
      </c>
      <c r="N1797" s="41">
        <v>20</v>
      </c>
      <c r="O1797" s="42">
        <v>2</v>
      </c>
      <c r="Q1797" s="44">
        <v>2</v>
      </c>
      <c r="R1797" s="45">
        <v>0</v>
      </c>
      <c r="S1797" s="46">
        <v>4</v>
      </c>
      <c r="V1797" s="2" t="s">
        <v>18531</v>
      </c>
      <c r="W1797" s="2" t="s">
        <v>18532</v>
      </c>
    </row>
    <row r="1798" spans="1:43" ht="24">
      <c r="A1798" s="1" t="s">
        <v>18490</v>
      </c>
      <c r="B1798" s="1" t="s">
        <v>18533</v>
      </c>
      <c r="C1798" s="1" t="s">
        <v>18571</v>
      </c>
      <c r="D1798" s="1">
        <v>15</v>
      </c>
      <c r="E1798" s="1">
        <v>3</v>
      </c>
      <c r="F1798" s="1" t="s">
        <v>18519</v>
      </c>
      <c r="G1798" s="1" t="s">
        <v>18534</v>
      </c>
      <c r="I1798" s="1" t="s">
        <v>104</v>
      </c>
      <c r="K1798" s="2" t="s">
        <v>1172</v>
      </c>
      <c r="O1798" s="42">
        <v>2</v>
      </c>
      <c r="T1798" s="47">
        <v>4</v>
      </c>
      <c r="V1798" s="2" t="s">
        <v>18535</v>
      </c>
      <c r="AP1798" s="1"/>
      <c r="AQ1798" s="1"/>
    </row>
    <row r="1799" spans="1:43" ht="24">
      <c r="A1799" s="1" t="s">
        <v>18490</v>
      </c>
      <c r="B1799" s="1" t="s">
        <v>18536</v>
      </c>
      <c r="C1799" s="1" t="s">
        <v>18571</v>
      </c>
      <c r="D1799" s="1">
        <v>16</v>
      </c>
      <c r="E1799" s="1">
        <v>3</v>
      </c>
      <c r="F1799" s="1" t="s">
        <v>18519</v>
      </c>
      <c r="G1799" s="1" t="s">
        <v>18537</v>
      </c>
      <c r="I1799" s="1" t="s">
        <v>104</v>
      </c>
      <c r="K1799" s="2" t="s">
        <v>1172</v>
      </c>
      <c r="L1799" s="2" t="s">
        <v>18368</v>
      </c>
      <c r="O1799" s="42">
        <v>3</v>
      </c>
      <c r="T1799" s="47">
        <v>3</v>
      </c>
      <c r="V1799" s="2" t="s">
        <v>18538</v>
      </c>
      <c r="AP1799" s="1"/>
      <c r="AQ1799" s="1"/>
    </row>
    <row r="1800" spans="1:43" ht="24">
      <c r="A1800" s="1" t="s">
        <v>18490</v>
      </c>
      <c r="B1800" s="1" t="s">
        <v>18539</v>
      </c>
      <c r="C1800" s="1" t="s">
        <v>18571</v>
      </c>
      <c r="D1800" s="1">
        <v>17</v>
      </c>
      <c r="E1800" s="1">
        <v>3</v>
      </c>
      <c r="F1800" s="1" t="s">
        <v>18519</v>
      </c>
      <c r="G1800" s="1" t="s">
        <v>4331</v>
      </c>
      <c r="I1800" s="1" t="s">
        <v>104</v>
      </c>
      <c r="K1800" s="2" t="s">
        <v>1172</v>
      </c>
      <c r="L1800" s="2" t="s">
        <v>18368</v>
      </c>
      <c r="O1800" s="42">
        <v>1</v>
      </c>
      <c r="T1800" s="47">
        <v>5</v>
      </c>
      <c r="V1800" s="2" t="s">
        <v>18540</v>
      </c>
      <c r="AP1800" s="1"/>
      <c r="AQ1800" s="1"/>
    </row>
    <row r="1801" spans="1:43" ht="72">
      <c r="A1801" s="1" t="s">
        <v>18490</v>
      </c>
      <c r="B1801" s="1" t="s">
        <v>18541</v>
      </c>
      <c r="C1801" s="1" t="s">
        <v>18571</v>
      </c>
      <c r="D1801" s="1">
        <v>18</v>
      </c>
      <c r="E1801" s="1">
        <v>2</v>
      </c>
      <c r="F1801" s="1" t="s">
        <v>18519</v>
      </c>
      <c r="G1801" s="1" t="s">
        <v>18542</v>
      </c>
      <c r="I1801" s="1" t="s">
        <v>104</v>
      </c>
      <c r="K1801" s="2" t="s">
        <v>18543</v>
      </c>
      <c r="O1801" s="42">
        <v>4</v>
      </c>
      <c r="T1801" s="47">
        <v>4</v>
      </c>
      <c r="V1801" s="2" t="s">
        <v>18544</v>
      </c>
      <c r="AP1801" s="1"/>
      <c r="AQ1801" s="1"/>
    </row>
    <row r="1802" spans="1:43" ht="24">
      <c r="A1802" s="1" t="s">
        <v>18490</v>
      </c>
      <c r="B1802" s="1" t="s">
        <v>18545</v>
      </c>
      <c r="C1802" s="1" t="s">
        <v>18571</v>
      </c>
      <c r="D1802" s="1">
        <v>19</v>
      </c>
      <c r="E1802" s="1">
        <v>2</v>
      </c>
      <c r="F1802" s="1" t="s">
        <v>18519</v>
      </c>
      <c r="G1802" s="1" t="s">
        <v>18546</v>
      </c>
      <c r="I1802" s="1" t="s">
        <v>104</v>
      </c>
      <c r="K1802" s="2" t="s">
        <v>1172</v>
      </c>
      <c r="L1802" s="2" t="s">
        <v>18368</v>
      </c>
      <c r="O1802" s="42">
        <v>0</v>
      </c>
      <c r="T1802" s="47">
        <v>6</v>
      </c>
      <c r="V1802" s="2" t="s">
        <v>18547</v>
      </c>
      <c r="AP1802" s="1"/>
      <c r="AQ1802" s="1"/>
    </row>
    <row r="1803" spans="1:43" ht="24">
      <c r="A1803" s="1" t="s">
        <v>18490</v>
      </c>
      <c r="B1803" s="1" t="s">
        <v>18548</v>
      </c>
      <c r="C1803" s="1" t="s">
        <v>18571</v>
      </c>
      <c r="D1803" s="1">
        <v>20</v>
      </c>
      <c r="E1803" s="1">
        <v>2</v>
      </c>
      <c r="F1803" s="1" t="s">
        <v>18519</v>
      </c>
      <c r="G1803" s="1" t="s">
        <v>18549</v>
      </c>
      <c r="I1803" s="1" t="s">
        <v>82</v>
      </c>
      <c r="K1803" s="2" t="s">
        <v>10767</v>
      </c>
      <c r="V1803" s="2" t="s">
        <v>18550</v>
      </c>
      <c r="W1803" s="2" t="s">
        <v>17007</v>
      </c>
      <c r="AP1803" s="1"/>
      <c r="AQ1803" s="1"/>
    </row>
    <row r="1804" spans="1:43" ht="24">
      <c r="A1804" s="1" t="s">
        <v>18490</v>
      </c>
      <c r="B1804" s="1" t="s">
        <v>18551</v>
      </c>
      <c r="C1804" s="1" t="s">
        <v>18571</v>
      </c>
      <c r="D1804" s="1">
        <v>21</v>
      </c>
      <c r="E1804" s="1">
        <v>3</v>
      </c>
      <c r="F1804" s="1" t="s">
        <v>18519</v>
      </c>
      <c r="G1804" s="1" t="s">
        <v>18552</v>
      </c>
      <c r="I1804" s="1" t="s">
        <v>82</v>
      </c>
      <c r="K1804" s="2" t="s">
        <v>10767</v>
      </c>
      <c r="V1804" s="2" t="s">
        <v>18553</v>
      </c>
      <c r="W1804" s="2" t="s">
        <v>18554</v>
      </c>
      <c r="AP1804" s="1"/>
      <c r="AQ1804" s="1"/>
    </row>
    <row r="1805" spans="1:43" ht="108">
      <c r="A1805" s="1" t="s">
        <v>18490</v>
      </c>
      <c r="B1805" s="1" t="s">
        <v>18555</v>
      </c>
      <c r="C1805" s="1" t="s">
        <v>18571</v>
      </c>
      <c r="D1805" s="1">
        <v>22</v>
      </c>
      <c r="E1805" s="1">
        <v>1</v>
      </c>
      <c r="F1805" s="1" t="s">
        <v>18519</v>
      </c>
      <c r="G1805" s="1" t="s">
        <v>18556</v>
      </c>
      <c r="I1805" s="1" t="s">
        <v>125</v>
      </c>
      <c r="K1805" s="2"/>
      <c r="M1805" s="15">
        <v>1</v>
      </c>
      <c r="N1805" s="41" t="s">
        <v>9489</v>
      </c>
      <c r="V1805" s="2" t="s">
        <v>18557</v>
      </c>
      <c r="Y1805" s="1" t="s">
        <v>18556</v>
      </c>
      <c r="AA1805" s="1" t="s">
        <v>125</v>
      </c>
      <c r="AE1805" s="1">
        <v>1</v>
      </c>
      <c r="AF1805" s="41" t="s">
        <v>9489</v>
      </c>
      <c r="AL1805" s="47">
        <v>6</v>
      </c>
      <c r="AN1805" s="2" t="s">
        <v>18558</v>
      </c>
      <c r="AP1805" s="1"/>
      <c r="AQ1805" s="1"/>
    </row>
    <row r="1806" spans="1:43" ht="72">
      <c r="A1806" s="1" t="s">
        <v>18490</v>
      </c>
      <c r="B1806" s="1" t="s">
        <v>18559</v>
      </c>
      <c r="C1806" s="1" t="s">
        <v>18571</v>
      </c>
      <c r="D1806" s="1">
        <v>23</v>
      </c>
      <c r="E1806" s="1">
        <v>1</v>
      </c>
      <c r="F1806" s="1" t="s">
        <v>18519</v>
      </c>
      <c r="G1806" s="1" t="s">
        <v>18560</v>
      </c>
      <c r="I1806" s="1" t="s">
        <v>125</v>
      </c>
      <c r="K1806" s="2"/>
      <c r="M1806" s="15">
        <v>2</v>
      </c>
      <c r="N1806" s="41" t="s">
        <v>9489</v>
      </c>
      <c r="V1806" s="2" t="s">
        <v>18561</v>
      </c>
      <c r="Y1806" s="1" t="s">
        <v>18560</v>
      </c>
      <c r="AA1806" s="1" t="s">
        <v>125</v>
      </c>
      <c r="AE1806" s="1">
        <v>2</v>
      </c>
      <c r="AF1806" s="41" t="s">
        <v>9489</v>
      </c>
      <c r="AL1806" s="47">
        <v>3</v>
      </c>
      <c r="AN1806" s="2" t="s">
        <v>18562</v>
      </c>
      <c r="AP1806" s="1"/>
      <c r="AQ1806" s="1"/>
    </row>
    <row r="1807" spans="1:43" ht="96">
      <c r="A1807" s="1" t="s">
        <v>18490</v>
      </c>
      <c r="B1807" s="1" t="s">
        <v>18563</v>
      </c>
      <c r="C1807" s="1" t="s">
        <v>18571</v>
      </c>
      <c r="D1807" s="1">
        <v>24</v>
      </c>
      <c r="E1807" s="1">
        <v>1</v>
      </c>
      <c r="F1807" s="1" t="s">
        <v>18519</v>
      </c>
      <c r="G1807" s="1" t="s">
        <v>18564</v>
      </c>
      <c r="I1807" s="1" t="s">
        <v>125</v>
      </c>
      <c r="K1807" s="2"/>
      <c r="M1807" s="15">
        <v>3</v>
      </c>
      <c r="N1807" s="41" t="s">
        <v>9489</v>
      </c>
      <c r="V1807" s="2" t="s">
        <v>18565</v>
      </c>
      <c r="Y1807" s="1" t="s">
        <v>18564</v>
      </c>
      <c r="AA1807" s="1" t="s">
        <v>125</v>
      </c>
      <c r="AE1807" s="1">
        <v>3</v>
      </c>
      <c r="AF1807" s="41" t="s">
        <v>9489</v>
      </c>
      <c r="AL1807" s="47">
        <v>9</v>
      </c>
      <c r="AN1807" s="2" t="s">
        <v>18566</v>
      </c>
      <c r="AP1807" s="1"/>
      <c r="AQ1807" s="1"/>
    </row>
    <row r="1808" spans="1:43" ht="72">
      <c r="A1808" s="1" t="s">
        <v>18490</v>
      </c>
      <c r="B1808" s="1" t="s">
        <v>18567</v>
      </c>
      <c r="C1808" s="1" t="s">
        <v>18571</v>
      </c>
      <c r="D1808" s="1">
        <v>25</v>
      </c>
      <c r="E1808" s="1">
        <v>1</v>
      </c>
      <c r="F1808" s="1" t="s">
        <v>18519</v>
      </c>
      <c r="G1808" s="1" t="s">
        <v>18568</v>
      </c>
      <c r="I1808" s="1" t="s">
        <v>125</v>
      </c>
      <c r="K1808" s="2"/>
      <c r="M1808" s="15">
        <v>4</v>
      </c>
      <c r="N1808" s="41" t="s">
        <v>9489</v>
      </c>
      <c r="V1808" s="2" t="s">
        <v>18569</v>
      </c>
      <c r="Y1808" s="1" t="s">
        <v>18568</v>
      </c>
      <c r="AA1808" s="1" t="s">
        <v>125</v>
      </c>
      <c r="AE1808" s="1">
        <v>4</v>
      </c>
      <c r="AF1808" s="41" t="s">
        <v>9489</v>
      </c>
      <c r="AL1808" s="47">
        <v>0</v>
      </c>
      <c r="AN1808" s="2" t="s">
        <v>18570</v>
      </c>
      <c r="AP1808" s="1"/>
      <c r="AQ1808" s="1"/>
    </row>
    <row r="1809" spans="1:43" ht="36">
      <c r="A1809" s="1" t="s">
        <v>18573</v>
      </c>
      <c r="B1809" s="1" t="s">
        <v>18574</v>
      </c>
      <c r="C1809" s="1" t="s">
        <v>18669</v>
      </c>
      <c r="D1809" s="1">
        <v>26</v>
      </c>
      <c r="E1809" s="1">
        <v>1</v>
      </c>
      <c r="G1809" s="1" t="s">
        <v>18448</v>
      </c>
      <c r="H1809" s="1" t="s">
        <v>26</v>
      </c>
      <c r="I1809" s="1" t="s">
        <v>27</v>
      </c>
      <c r="J1809" s="1" t="s">
        <v>39</v>
      </c>
      <c r="K1809" s="2" t="s">
        <v>15083</v>
      </c>
      <c r="M1809" s="15">
        <v>10</v>
      </c>
      <c r="P1809" s="43">
        <v>2</v>
      </c>
      <c r="Q1809" s="44">
        <v>3</v>
      </c>
      <c r="R1809" s="45">
        <v>1</v>
      </c>
      <c r="S1809" s="46">
        <v>4</v>
      </c>
      <c r="V1809" s="2" t="s">
        <v>18575</v>
      </c>
      <c r="AP1809" s="1"/>
      <c r="AQ1809" s="1"/>
    </row>
    <row r="1810" spans="1:43" ht="36">
      <c r="A1810" s="1" t="s">
        <v>18573</v>
      </c>
      <c r="B1810" s="1" t="s">
        <v>18576</v>
      </c>
      <c r="C1810" s="1" t="s">
        <v>18669</v>
      </c>
      <c r="D1810" s="1">
        <v>27</v>
      </c>
      <c r="E1810" s="1">
        <v>3</v>
      </c>
      <c r="G1810" s="1" t="s">
        <v>18577</v>
      </c>
      <c r="H1810" s="1" t="s">
        <v>26</v>
      </c>
      <c r="I1810" s="1" t="s">
        <v>38</v>
      </c>
      <c r="J1810" s="1" t="s">
        <v>28</v>
      </c>
      <c r="K1810" s="2" t="s">
        <v>18578</v>
      </c>
      <c r="M1810" s="15">
        <v>5</v>
      </c>
      <c r="P1810" s="43">
        <v>2</v>
      </c>
      <c r="Q1810" s="44">
        <v>2</v>
      </c>
      <c r="R1810" s="45">
        <v>1</v>
      </c>
      <c r="S1810" s="46">
        <v>3</v>
      </c>
      <c r="V1810" s="2" t="s">
        <v>18579</v>
      </c>
      <c r="AP1810" s="1"/>
      <c r="AQ1810" s="1"/>
    </row>
    <row r="1811" spans="1:43" ht="24">
      <c r="A1811" s="1" t="s">
        <v>18573</v>
      </c>
      <c r="B1811" s="1" t="s">
        <v>18580</v>
      </c>
      <c r="C1811" s="1" t="s">
        <v>18669</v>
      </c>
      <c r="D1811" s="1">
        <v>28</v>
      </c>
      <c r="E1811" s="1">
        <v>3</v>
      </c>
      <c r="G1811" s="1" t="s">
        <v>18581</v>
      </c>
      <c r="I1811" s="1" t="s">
        <v>56</v>
      </c>
      <c r="J1811" s="1" t="s">
        <v>28</v>
      </c>
      <c r="K1811" s="2" t="s">
        <v>467</v>
      </c>
      <c r="M1811" s="15">
        <v>4</v>
      </c>
      <c r="V1811" s="2" t="s">
        <v>18582</v>
      </c>
      <c r="AP1811" s="1"/>
      <c r="AQ1811" s="1"/>
    </row>
    <row r="1812" spans="1:43" ht="36">
      <c r="A1812" s="1" t="s">
        <v>18573</v>
      </c>
      <c r="B1812" s="1" t="s">
        <v>18583</v>
      </c>
      <c r="C1812" s="1" t="s">
        <v>18669</v>
      </c>
      <c r="D1812" s="1">
        <v>29</v>
      </c>
      <c r="E1812" s="1">
        <v>3</v>
      </c>
      <c r="G1812" s="1" t="s">
        <v>4375</v>
      </c>
      <c r="H1812" s="1" t="s">
        <v>26</v>
      </c>
      <c r="I1812" s="1" t="s">
        <v>56</v>
      </c>
      <c r="J1812" s="1" t="s">
        <v>39</v>
      </c>
      <c r="K1812" s="2" t="s">
        <v>3542</v>
      </c>
      <c r="M1812" s="15">
        <v>1</v>
      </c>
      <c r="V1812" s="2" t="s">
        <v>18584</v>
      </c>
      <c r="AP1812" s="1"/>
      <c r="AQ1812" s="1"/>
    </row>
    <row r="1813" spans="1:43" ht="24">
      <c r="A1813" s="1" t="s">
        <v>18573</v>
      </c>
      <c r="B1813" s="1" t="s">
        <v>18585</v>
      </c>
      <c r="C1813" s="1" t="s">
        <v>18669</v>
      </c>
      <c r="D1813" s="1">
        <v>30</v>
      </c>
      <c r="E1813" s="1">
        <v>3</v>
      </c>
      <c r="G1813" s="1" t="s">
        <v>18586</v>
      </c>
      <c r="I1813" s="1" t="s">
        <v>56</v>
      </c>
      <c r="J1813" s="1" t="s">
        <v>39</v>
      </c>
      <c r="K1813" s="1" t="s">
        <v>18587</v>
      </c>
      <c r="M1813" s="15">
        <v>1</v>
      </c>
      <c r="V1813" s="2" t="s">
        <v>18588</v>
      </c>
      <c r="AP1813" s="1"/>
      <c r="AQ1813" s="1"/>
    </row>
    <row r="1814" spans="1:43" ht="24">
      <c r="A1814" s="1" t="s">
        <v>18573</v>
      </c>
      <c r="B1814" s="37" t="s">
        <v>18589</v>
      </c>
      <c r="C1814" s="1" t="s">
        <v>18669</v>
      </c>
      <c r="D1814" s="1">
        <v>31</v>
      </c>
      <c r="E1814" s="1">
        <v>3</v>
      </c>
      <c r="G1814" s="1" t="s">
        <v>18590</v>
      </c>
      <c r="H1814" s="1" t="s">
        <v>26</v>
      </c>
      <c r="I1814" s="1" t="s">
        <v>38</v>
      </c>
      <c r="J1814" s="1" t="s">
        <v>50</v>
      </c>
      <c r="K1814" s="1" t="s">
        <v>51</v>
      </c>
      <c r="M1814" s="15">
        <v>3</v>
      </c>
      <c r="P1814" s="43">
        <v>2</v>
      </c>
      <c r="Q1814" s="44">
        <v>2</v>
      </c>
      <c r="R1814" s="45">
        <v>1</v>
      </c>
      <c r="S1814" s="46">
        <v>2</v>
      </c>
      <c r="V1814" s="2" t="s">
        <v>18591</v>
      </c>
      <c r="AP1814" s="1"/>
      <c r="AQ1814" s="1"/>
    </row>
    <row r="1815" spans="1:43" ht="36">
      <c r="A1815" s="1" t="s">
        <v>18573</v>
      </c>
      <c r="B1815" s="1" t="s">
        <v>18592</v>
      </c>
      <c r="C1815" s="1" t="s">
        <v>18669</v>
      </c>
      <c r="D1815" s="1">
        <v>32</v>
      </c>
      <c r="E1815" s="1">
        <v>3</v>
      </c>
      <c r="G1815" s="1" t="s">
        <v>18593</v>
      </c>
      <c r="I1815" s="1" t="s">
        <v>63</v>
      </c>
      <c r="J1815" s="1" t="s">
        <v>50</v>
      </c>
      <c r="M1815" s="15">
        <v>0</v>
      </c>
      <c r="V1815" s="2" t="s">
        <v>18594</v>
      </c>
      <c r="AP1815" s="1"/>
      <c r="AQ1815" s="1"/>
    </row>
    <row r="1816" spans="1:43" ht="48">
      <c r="A1816" s="1" t="s">
        <v>18573</v>
      </c>
      <c r="B1816" s="1" t="s">
        <v>18595</v>
      </c>
      <c r="C1816" s="1" t="s">
        <v>18669</v>
      </c>
      <c r="D1816" s="1">
        <v>33</v>
      </c>
      <c r="E1816" s="1">
        <v>3</v>
      </c>
      <c r="G1816" s="1" t="s">
        <v>18596</v>
      </c>
      <c r="I1816" s="1" t="s">
        <v>38</v>
      </c>
      <c r="J1816" s="1" t="s">
        <v>57</v>
      </c>
      <c r="K1816" s="1" t="s">
        <v>95</v>
      </c>
      <c r="M1816" s="15">
        <v>2</v>
      </c>
      <c r="P1816" s="43">
        <v>1</v>
      </c>
      <c r="Q1816" s="44">
        <v>1</v>
      </c>
      <c r="R1816" s="45">
        <v>1</v>
      </c>
      <c r="S1816" s="46">
        <v>1</v>
      </c>
      <c r="V1816" s="2" t="s">
        <v>18597</v>
      </c>
      <c r="AP1816" s="1"/>
      <c r="AQ1816" s="1"/>
    </row>
    <row r="1817" spans="1:43" ht="60">
      <c r="A1817" s="1" t="s">
        <v>18573</v>
      </c>
      <c r="B1817" s="1" t="s">
        <v>18598</v>
      </c>
      <c r="C1817" s="1" t="s">
        <v>18669</v>
      </c>
      <c r="D1817" s="1">
        <v>34</v>
      </c>
      <c r="E1817" s="1">
        <v>3</v>
      </c>
      <c r="G1817" s="1" t="s">
        <v>18599</v>
      </c>
      <c r="I1817" s="1" t="s">
        <v>63</v>
      </c>
      <c r="J1817" s="1" t="s">
        <v>57</v>
      </c>
      <c r="K1817" s="1" t="s">
        <v>324</v>
      </c>
      <c r="M1817" s="15">
        <v>0</v>
      </c>
      <c r="V1817" s="2" t="s">
        <v>18600</v>
      </c>
      <c r="AP1817" s="1"/>
      <c r="AQ1817" s="1"/>
    </row>
    <row r="1818" spans="1:43" ht="48">
      <c r="A1818" s="1" t="s">
        <v>18573</v>
      </c>
      <c r="B1818" s="1" t="s">
        <v>18601</v>
      </c>
      <c r="C1818" s="1" t="s">
        <v>18669</v>
      </c>
      <c r="D1818" s="1">
        <v>35</v>
      </c>
      <c r="E1818" s="1">
        <v>3</v>
      </c>
      <c r="G1818" s="1" t="s">
        <v>18602</v>
      </c>
      <c r="I1818" s="1" t="s">
        <v>38</v>
      </c>
      <c r="J1818" s="1" t="s">
        <v>44</v>
      </c>
      <c r="K1818" s="1" t="s">
        <v>51</v>
      </c>
      <c r="L1818" s="2" t="s">
        <v>18603</v>
      </c>
      <c r="M1818" s="15" t="s">
        <v>799</v>
      </c>
      <c r="P1818" s="43">
        <v>2</v>
      </c>
      <c r="Q1818" s="44">
        <v>3</v>
      </c>
      <c r="R1818" s="45">
        <v>1</v>
      </c>
      <c r="S1818" s="46">
        <v>3</v>
      </c>
      <c r="V1818" s="2" t="s">
        <v>18604</v>
      </c>
      <c r="X1818" s="1" t="s">
        <v>1673</v>
      </c>
      <c r="AP1818" s="1"/>
      <c r="AQ1818" s="1" t="s">
        <v>12224</v>
      </c>
    </row>
    <row r="1819" spans="1:43" ht="72">
      <c r="A1819" s="1" t="s">
        <v>18573</v>
      </c>
      <c r="B1819" s="1" t="s">
        <v>18605</v>
      </c>
      <c r="C1819" s="1" t="s">
        <v>18669</v>
      </c>
      <c r="D1819" s="1">
        <v>36</v>
      </c>
      <c r="E1819" s="1">
        <v>1</v>
      </c>
      <c r="F1819" s="1" t="s">
        <v>18606</v>
      </c>
      <c r="G1819" s="1" t="s">
        <v>18607</v>
      </c>
      <c r="H1819" s="1" t="s">
        <v>26</v>
      </c>
      <c r="I1819" s="1" t="s">
        <v>88</v>
      </c>
      <c r="K1819" s="1" t="s">
        <v>150</v>
      </c>
      <c r="V1819" s="2" t="s">
        <v>18608</v>
      </c>
      <c r="AP1819" s="1"/>
      <c r="AQ1819" s="1"/>
    </row>
    <row r="1820" spans="1:43" ht="36">
      <c r="A1820" s="1" t="s">
        <v>18573</v>
      </c>
      <c r="B1820" s="37" t="s">
        <v>18609</v>
      </c>
      <c r="C1820" s="1" t="s">
        <v>18669</v>
      </c>
      <c r="D1820" s="1">
        <v>37</v>
      </c>
      <c r="E1820" s="1">
        <v>1</v>
      </c>
      <c r="F1820" s="1" t="s">
        <v>18606</v>
      </c>
      <c r="G1820" s="1" t="s">
        <v>18610</v>
      </c>
      <c r="H1820" s="1" t="s">
        <v>26</v>
      </c>
      <c r="I1820" s="1" t="s">
        <v>88</v>
      </c>
      <c r="K1820" s="2" t="s">
        <v>150</v>
      </c>
      <c r="V1820" s="2" t="s">
        <v>18611</v>
      </c>
      <c r="AP1820" s="1"/>
      <c r="AQ1820" s="1"/>
    </row>
    <row r="1821" spans="1:43" ht="48">
      <c r="A1821" s="1" t="s">
        <v>18573</v>
      </c>
      <c r="B1821" s="1" t="s">
        <v>18612</v>
      </c>
      <c r="C1821" s="1" t="s">
        <v>18669</v>
      </c>
      <c r="D1821" s="1">
        <v>38</v>
      </c>
      <c r="E1821" s="1">
        <v>2</v>
      </c>
      <c r="F1821" s="1" t="s">
        <v>18606</v>
      </c>
      <c r="G1821" s="1" t="s">
        <v>18613</v>
      </c>
      <c r="I1821" s="1" t="s">
        <v>94</v>
      </c>
      <c r="K1821" s="2" t="s">
        <v>4493</v>
      </c>
      <c r="N1821" s="41">
        <v>44</v>
      </c>
      <c r="O1821" s="42">
        <v>2</v>
      </c>
      <c r="Q1821" s="44">
        <v>5</v>
      </c>
      <c r="R1821" s="45">
        <v>2</v>
      </c>
      <c r="S1821" s="46">
        <v>11</v>
      </c>
      <c r="V1821" s="2" t="s">
        <v>18614</v>
      </c>
      <c r="AP1821" s="1"/>
      <c r="AQ1821" s="1"/>
    </row>
    <row r="1822" spans="1:43" ht="24">
      <c r="A1822" s="1" t="s">
        <v>18573</v>
      </c>
      <c r="B1822" s="1" t="s">
        <v>18615</v>
      </c>
      <c r="C1822" s="1" t="s">
        <v>18669</v>
      </c>
      <c r="D1822" s="1">
        <v>39</v>
      </c>
      <c r="E1822" s="1">
        <v>3</v>
      </c>
      <c r="F1822" s="1" t="s">
        <v>18606</v>
      </c>
      <c r="G1822" s="1" t="s">
        <v>18616</v>
      </c>
      <c r="I1822" s="1" t="s">
        <v>94</v>
      </c>
      <c r="K1822" s="2" t="s">
        <v>51</v>
      </c>
      <c r="L1822" s="2" t="s">
        <v>18285</v>
      </c>
      <c r="N1822" s="41">
        <v>50</v>
      </c>
      <c r="O1822" s="42">
        <v>1</v>
      </c>
      <c r="Q1822" s="44">
        <v>3</v>
      </c>
      <c r="R1822" s="45">
        <v>1</v>
      </c>
      <c r="S1822" s="46">
        <v>3</v>
      </c>
      <c r="V1822" s="2" t="s">
        <v>18617</v>
      </c>
      <c r="W1822" s="2" t="s">
        <v>18618</v>
      </c>
      <c r="AP1822" s="1"/>
      <c r="AQ1822" s="1"/>
    </row>
    <row r="1823" spans="1:43" ht="36">
      <c r="A1823" s="1" t="s">
        <v>18573</v>
      </c>
      <c r="B1823" s="1" t="s">
        <v>18619</v>
      </c>
      <c r="C1823" s="1" t="s">
        <v>18669</v>
      </c>
      <c r="D1823" s="1">
        <v>40</v>
      </c>
      <c r="E1823" s="1">
        <v>2</v>
      </c>
      <c r="F1823" s="1" t="s">
        <v>18606</v>
      </c>
      <c r="G1823" s="1" t="s">
        <v>18620</v>
      </c>
      <c r="I1823" s="1" t="s">
        <v>94</v>
      </c>
      <c r="K1823" s="2" t="s">
        <v>95</v>
      </c>
      <c r="N1823" s="41">
        <v>30</v>
      </c>
      <c r="O1823" s="42">
        <v>3</v>
      </c>
      <c r="Q1823" s="44">
        <v>4</v>
      </c>
      <c r="R1823" s="45">
        <v>1</v>
      </c>
      <c r="S1823" s="46">
        <v>5</v>
      </c>
      <c r="V1823" s="2" t="s">
        <v>18621</v>
      </c>
      <c r="AP1823" s="1"/>
      <c r="AQ1823" s="1"/>
    </row>
    <row r="1824" spans="1:43" ht="48">
      <c r="A1824" s="1" t="s">
        <v>18573</v>
      </c>
      <c r="B1824" s="37" t="s">
        <v>18622</v>
      </c>
      <c r="C1824" s="1" t="s">
        <v>18669</v>
      </c>
      <c r="D1824" s="1">
        <v>41</v>
      </c>
      <c r="E1824" s="1">
        <v>2</v>
      </c>
      <c r="F1824" s="1" t="s">
        <v>18606</v>
      </c>
      <c r="G1824" s="1" t="s">
        <v>18623</v>
      </c>
      <c r="I1824" s="1" t="s">
        <v>104</v>
      </c>
      <c r="K1824" s="2" t="s">
        <v>1211</v>
      </c>
      <c r="O1824" s="42">
        <v>3</v>
      </c>
      <c r="T1824" s="47">
        <v>4</v>
      </c>
      <c r="V1824" s="2" t="s">
        <v>18624</v>
      </c>
      <c r="W1824" s="2" t="s">
        <v>18625</v>
      </c>
      <c r="AP1824" s="1"/>
    </row>
    <row r="1825" spans="1:43" ht="48">
      <c r="A1825" s="1" t="s">
        <v>18573</v>
      </c>
      <c r="B1825" s="1" t="s">
        <v>18626</v>
      </c>
      <c r="C1825" s="1" t="s">
        <v>18669</v>
      </c>
      <c r="D1825" s="1">
        <v>42</v>
      </c>
      <c r="E1825" s="1">
        <v>3</v>
      </c>
      <c r="F1825" s="1" t="s">
        <v>18606</v>
      </c>
      <c r="G1825" s="1" t="s">
        <v>18627</v>
      </c>
      <c r="I1825" s="1" t="s">
        <v>104</v>
      </c>
      <c r="K1825" s="2" t="s">
        <v>1211</v>
      </c>
      <c r="O1825" s="42">
        <v>2</v>
      </c>
      <c r="T1825" s="47">
        <v>3</v>
      </c>
      <c r="V1825" s="2" t="s">
        <v>18628</v>
      </c>
      <c r="AP1825" s="1"/>
      <c r="AQ1825" s="1"/>
    </row>
    <row r="1826" spans="1:43" ht="24">
      <c r="A1826" s="1" t="s">
        <v>18573</v>
      </c>
      <c r="B1826" s="1" t="s">
        <v>18629</v>
      </c>
      <c r="C1826" s="1" t="s">
        <v>18669</v>
      </c>
      <c r="D1826" s="1">
        <v>43</v>
      </c>
      <c r="E1826" s="1">
        <v>3</v>
      </c>
      <c r="F1826" s="1" t="s">
        <v>18606</v>
      </c>
      <c r="G1826" s="1" t="s">
        <v>18630</v>
      </c>
      <c r="I1826" s="1" t="s">
        <v>104</v>
      </c>
      <c r="K1826" s="2" t="s">
        <v>1211</v>
      </c>
      <c r="O1826" s="42">
        <v>2</v>
      </c>
      <c r="T1826" s="47">
        <v>4</v>
      </c>
      <c r="V1826" s="2" t="s">
        <v>18631</v>
      </c>
      <c r="W1826" s="2" t="s">
        <v>18632</v>
      </c>
      <c r="AP1826" s="1"/>
      <c r="AQ1826" s="1"/>
    </row>
    <row r="1827" spans="1:43" ht="48">
      <c r="A1827" s="1" t="s">
        <v>18573</v>
      </c>
      <c r="B1827" s="1" t="s">
        <v>18633</v>
      </c>
      <c r="C1827" s="1" t="s">
        <v>18669</v>
      </c>
      <c r="D1827" s="1">
        <v>44</v>
      </c>
      <c r="E1827" s="1">
        <v>3</v>
      </c>
      <c r="F1827" s="1" t="s">
        <v>18606</v>
      </c>
      <c r="G1827" s="1" t="s">
        <v>18634</v>
      </c>
      <c r="I1827" s="1" t="s">
        <v>82</v>
      </c>
      <c r="K1827" s="2"/>
      <c r="V1827" s="2" t="s">
        <v>18635</v>
      </c>
      <c r="AP1827" s="1"/>
      <c r="AQ1827" s="1"/>
    </row>
    <row r="1828" spans="1:43" ht="24">
      <c r="A1828" s="1" t="s">
        <v>18573</v>
      </c>
      <c r="B1828" s="1" t="s">
        <v>18636</v>
      </c>
      <c r="C1828" s="1" t="s">
        <v>18669</v>
      </c>
      <c r="D1828" s="1">
        <v>45</v>
      </c>
      <c r="E1828" s="1">
        <v>3</v>
      </c>
      <c r="F1828" s="1" t="s">
        <v>18606</v>
      </c>
      <c r="G1828" s="1" t="s">
        <v>18637</v>
      </c>
      <c r="I1828" s="1" t="s">
        <v>82</v>
      </c>
      <c r="K1828" s="2"/>
      <c r="V1828" s="2" t="s">
        <v>18638</v>
      </c>
      <c r="W1828" s="2" t="s">
        <v>18639</v>
      </c>
      <c r="AP1828" s="1"/>
      <c r="AQ1828" s="1"/>
    </row>
    <row r="1829" spans="1:43" ht="60">
      <c r="A1829" s="1" t="s">
        <v>18573</v>
      </c>
      <c r="B1829" s="1" t="s">
        <v>18640</v>
      </c>
      <c r="C1829" s="1" t="s">
        <v>18669</v>
      </c>
      <c r="D1829" s="1">
        <v>46</v>
      </c>
      <c r="E1829" s="1">
        <v>2</v>
      </c>
      <c r="F1829" s="1" t="s">
        <v>18606</v>
      </c>
      <c r="G1829" s="1" t="s">
        <v>18384</v>
      </c>
      <c r="I1829" s="1" t="s">
        <v>82</v>
      </c>
      <c r="K1829" s="2"/>
      <c r="V1829" s="2" t="s">
        <v>18641</v>
      </c>
      <c r="AP1829" s="1"/>
      <c r="AQ1829" s="1"/>
    </row>
    <row r="1830" spans="1:43" ht="60">
      <c r="A1830" s="1" t="s">
        <v>18573</v>
      </c>
      <c r="B1830" s="1" t="s">
        <v>18642</v>
      </c>
      <c r="C1830" s="1" t="s">
        <v>18669</v>
      </c>
      <c r="D1830" s="1">
        <v>47</v>
      </c>
      <c r="E1830" s="1">
        <v>1</v>
      </c>
      <c r="F1830" s="1" t="s">
        <v>18606</v>
      </c>
      <c r="G1830" s="1" t="s">
        <v>18643</v>
      </c>
      <c r="I1830" s="1" t="s">
        <v>125</v>
      </c>
      <c r="K1830" s="2"/>
      <c r="M1830" s="15">
        <v>1</v>
      </c>
      <c r="N1830" s="41" t="s">
        <v>9489</v>
      </c>
      <c r="V1830" s="2" t="s">
        <v>18644</v>
      </c>
      <c r="Y1830" s="1" t="s">
        <v>18643</v>
      </c>
      <c r="AA1830" s="1" t="s">
        <v>125</v>
      </c>
      <c r="AE1830" s="1">
        <v>1</v>
      </c>
      <c r="AF1830" s="41" t="s">
        <v>9490</v>
      </c>
      <c r="AL1830" s="47">
        <v>0</v>
      </c>
      <c r="AN1830" s="2" t="s">
        <v>18645</v>
      </c>
      <c r="AP1830" s="1"/>
      <c r="AQ1830" s="1"/>
    </row>
    <row r="1831" spans="1:43" ht="72">
      <c r="A1831" s="1" t="s">
        <v>18573</v>
      </c>
      <c r="B1831" s="1" t="s">
        <v>18646</v>
      </c>
      <c r="C1831" s="1" t="s">
        <v>18669</v>
      </c>
      <c r="D1831" s="1">
        <v>48</v>
      </c>
      <c r="E1831" s="1">
        <v>1</v>
      </c>
      <c r="F1831" s="1" t="s">
        <v>18606</v>
      </c>
      <c r="G1831" s="1" t="s">
        <v>18647</v>
      </c>
      <c r="I1831" s="1" t="s">
        <v>125</v>
      </c>
      <c r="K1831" s="2"/>
      <c r="M1831" s="15">
        <v>2</v>
      </c>
      <c r="N1831" s="41" t="s">
        <v>9489</v>
      </c>
      <c r="V1831" s="2" t="s">
        <v>18648</v>
      </c>
      <c r="Y1831" s="1" t="s">
        <v>18647</v>
      </c>
      <c r="AA1831" s="1" t="s">
        <v>125</v>
      </c>
      <c r="AE1831" s="1">
        <v>2</v>
      </c>
      <c r="AF1831" s="41" t="s">
        <v>9490</v>
      </c>
      <c r="AL1831" s="47">
        <v>5</v>
      </c>
      <c r="AN1831" s="2" t="s">
        <v>18649</v>
      </c>
      <c r="AP1831" s="1"/>
      <c r="AQ1831" s="1"/>
    </row>
    <row r="1832" spans="1:43" ht="84">
      <c r="A1832" s="1" t="s">
        <v>18573</v>
      </c>
      <c r="B1832" s="1" t="s">
        <v>18650</v>
      </c>
      <c r="C1832" s="1" t="s">
        <v>18669</v>
      </c>
      <c r="D1832" s="1">
        <v>49</v>
      </c>
      <c r="E1832" s="1">
        <v>1</v>
      </c>
      <c r="F1832" s="1" t="s">
        <v>18606</v>
      </c>
      <c r="G1832" s="1" t="s">
        <v>18651</v>
      </c>
      <c r="I1832" s="1" t="s">
        <v>125</v>
      </c>
      <c r="K1832" s="2"/>
      <c r="M1832" s="15">
        <v>2</v>
      </c>
      <c r="N1832" s="41" t="s">
        <v>9489</v>
      </c>
      <c r="V1832" s="2" t="s">
        <v>18652</v>
      </c>
      <c r="Y1832" s="1" t="s">
        <v>18651</v>
      </c>
      <c r="AA1832" s="1" t="s">
        <v>125</v>
      </c>
      <c r="AE1832" s="1">
        <v>2</v>
      </c>
      <c r="AF1832" s="41" t="s">
        <v>9490</v>
      </c>
      <c r="AL1832" s="47">
        <v>5</v>
      </c>
      <c r="AN1832" s="2" t="s">
        <v>18653</v>
      </c>
      <c r="AP1832" s="1"/>
      <c r="AQ1832" s="1"/>
    </row>
    <row r="1833" spans="1:43" ht="72">
      <c r="A1833" s="1" t="s">
        <v>18573</v>
      </c>
      <c r="B1833" s="1" t="s">
        <v>18654</v>
      </c>
      <c r="C1833" s="1" t="s">
        <v>18669</v>
      </c>
      <c r="D1833" s="1">
        <v>50</v>
      </c>
      <c r="E1833" s="1">
        <v>1</v>
      </c>
      <c r="F1833" s="1" t="s">
        <v>18606</v>
      </c>
      <c r="G1833" s="1" t="s">
        <v>18655</v>
      </c>
      <c r="I1833" s="1" t="s">
        <v>125</v>
      </c>
      <c r="K1833" s="2"/>
      <c r="M1833" s="15">
        <v>2</v>
      </c>
      <c r="N1833" s="41" t="s">
        <v>9489</v>
      </c>
      <c r="V1833" s="2" t="s">
        <v>18656</v>
      </c>
      <c r="Y1833" s="1" t="s">
        <v>18655</v>
      </c>
      <c r="AA1833" s="1" t="s">
        <v>125</v>
      </c>
      <c r="AE1833" s="1">
        <v>2</v>
      </c>
      <c r="AF1833" s="41" t="s">
        <v>9490</v>
      </c>
      <c r="AL1833" s="47">
        <v>5</v>
      </c>
      <c r="AN1833" s="2" t="s">
        <v>18657</v>
      </c>
      <c r="AP1833" s="1"/>
      <c r="AQ1833" s="1"/>
    </row>
    <row r="1834" spans="1:43" ht="72">
      <c r="A1834" s="1" t="s">
        <v>18573</v>
      </c>
      <c r="B1834" s="1" t="s">
        <v>18658</v>
      </c>
      <c r="C1834" s="1" t="s">
        <v>18669</v>
      </c>
      <c r="D1834" s="1">
        <v>51</v>
      </c>
      <c r="E1834" s="1">
        <v>1</v>
      </c>
      <c r="F1834" s="1" t="s">
        <v>18606</v>
      </c>
      <c r="G1834" s="1" t="s">
        <v>18659</v>
      </c>
      <c r="I1834" s="1" t="s">
        <v>125</v>
      </c>
      <c r="K1834" s="2"/>
      <c r="M1834" s="15">
        <v>3</v>
      </c>
      <c r="N1834" s="41" t="s">
        <v>9489</v>
      </c>
      <c r="V1834" s="2" t="s">
        <v>18660</v>
      </c>
      <c r="Y1834" s="1" t="s">
        <v>18659</v>
      </c>
      <c r="AA1834" s="1" t="s">
        <v>125</v>
      </c>
      <c r="AE1834" s="1">
        <v>3</v>
      </c>
      <c r="AF1834" s="41" t="s">
        <v>9490</v>
      </c>
      <c r="AL1834" s="47">
        <v>5</v>
      </c>
      <c r="AN1834" s="2" t="s">
        <v>18661</v>
      </c>
      <c r="AP1834" s="1"/>
      <c r="AQ1834" s="1"/>
    </row>
    <row r="1835" spans="1:43" ht="36">
      <c r="A1835" s="1" t="s">
        <v>18573</v>
      </c>
      <c r="B1835" s="1" t="s">
        <v>18662</v>
      </c>
      <c r="C1835" s="1" t="s">
        <v>18669</v>
      </c>
      <c r="D1835" s="1">
        <v>52</v>
      </c>
      <c r="E1835" s="1">
        <v>1</v>
      </c>
      <c r="F1835" s="1" t="s">
        <v>18606</v>
      </c>
      <c r="G1835" s="1" t="s">
        <v>18663</v>
      </c>
      <c r="H1835" s="1" t="s">
        <v>26</v>
      </c>
      <c r="I1835" s="1" t="s">
        <v>16284</v>
      </c>
      <c r="K1835" s="2" t="s">
        <v>604</v>
      </c>
      <c r="P1835" s="43">
        <v>2</v>
      </c>
      <c r="Q1835" s="44">
        <v>3</v>
      </c>
      <c r="R1835" s="45">
        <v>2</v>
      </c>
      <c r="S1835" s="46">
        <v>5</v>
      </c>
      <c r="V1835" s="2" t="s">
        <v>18664</v>
      </c>
      <c r="Y1835" s="1" t="s">
        <v>18663</v>
      </c>
      <c r="Z1835" s="1" t="s">
        <v>26</v>
      </c>
      <c r="AA1835" s="1" t="s">
        <v>94</v>
      </c>
      <c r="AC1835" s="2" t="s">
        <v>604</v>
      </c>
      <c r="AG1835" s="42">
        <v>2</v>
      </c>
      <c r="AI1835" s="44">
        <v>3</v>
      </c>
      <c r="AJ1835" s="45">
        <v>2</v>
      </c>
      <c r="AK1835" s="46">
        <v>5</v>
      </c>
      <c r="AM1835" s="1">
        <v>6</v>
      </c>
      <c r="AN1835" s="2" t="s">
        <v>18670</v>
      </c>
      <c r="AP1835" s="1"/>
      <c r="AQ1835" s="1"/>
    </row>
    <row r="1836" spans="1:43" ht="48">
      <c r="A1836" s="1" t="s">
        <v>18573</v>
      </c>
      <c r="B1836" s="1" t="s">
        <v>18665</v>
      </c>
      <c r="C1836" s="1" t="s">
        <v>18669</v>
      </c>
      <c r="D1836" s="1">
        <v>54</v>
      </c>
      <c r="E1836" s="1">
        <v>1</v>
      </c>
      <c r="F1836" s="1" t="s">
        <v>18606</v>
      </c>
      <c r="G1836" s="1" t="s">
        <v>18666</v>
      </c>
      <c r="H1836" s="1" t="s">
        <v>26</v>
      </c>
      <c r="I1836" s="1" t="s">
        <v>16284</v>
      </c>
      <c r="K1836" s="2" t="s">
        <v>287</v>
      </c>
      <c r="P1836" s="43">
        <v>1</v>
      </c>
      <c r="Q1836" s="44">
        <v>6</v>
      </c>
      <c r="R1836" s="45">
        <v>3</v>
      </c>
      <c r="S1836" s="46">
        <v>9</v>
      </c>
      <c r="V1836" s="2" t="s">
        <v>18667</v>
      </c>
      <c r="Y1836" s="1" t="s">
        <v>18666</v>
      </c>
      <c r="Z1836" s="1" t="s">
        <v>26</v>
      </c>
      <c r="AA1836" s="1" t="s">
        <v>94</v>
      </c>
      <c r="AC1836" s="2" t="s">
        <v>287</v>
      </c>
      <c r="AG1836" s="42">
        <v>1</v>
      </c>
      <c r="AI1836" s="44">
        <v>6</v>
      </c>
      <c r="AJ1836" s="45">
        <v>3</v>
      </c>
      <c r="AK1836" s="46">
        <v>9</v>
      </c>
      <c r="AN1836" s="2" t="s">
        <v>18671</v>
      </c>
      <c r="AP1836" s="1"/>
      <c r="AQ1836" s="1"/>
    </row>
    <row r="1837" spans="1:43" ht="24">
      <c r="A1837" s="1" t="s">
        <v>18866</v>
      </c>
      <c r="B1837" s="1" t="s">
        <v>18867</v>
      </c>
      <c r="C1837" s="1" t="s">
        <v>18959</v>
      </c>
      <c r="D1837" s="1">
        <v>56</v>
      </c>
      <c r="E1837" s="1">
        <v>1</v>
      </c>
      <c r="G1837" s="1" t="s">
        <v>18868</v>
      </c>
      <c r="H1837" s="1" t="s">
        <v>26</v>
      </c>
      <c r="I1837" s="1" t="s">
        <v>27</v>
      </c>
      <c r="J1837" s="1" t="s">
        <v>28</v>
      </c>
      <c r="K1837" s="2" t="s">
        <v>5610</v>
      </c>
      <c r="M1837" s="15">
        <v>9</v>
      </c>
      <c r="P1837" s="43">
        <v>1</v>
      </c>
      <c r="Q1837" s="44">
        <v>1</v>
      </c>
      <c r="R1837" s="45">
        <v>3</v>
      </c>
      <c r="S1837" s="46">
        <v>4</v>
      </c>
      <c r="V1837" s="2" t="s">
        <v>18869</v>
      </c>
      <c r="AP1837" s="1"/>
      <c r="AQ1837" s="1"/>
    </row>
    <row r="1838" spans="1:43" ht="24">
      <c r="A1838" s="1" t="s">
        <v>18866</v>
      </c>
      <c r="B1838" s="1" t="s">
        <v>18870</v>
      </c>
      <c r="C1838" s="1" t="s">
        <v>18959</v>
      </c>
      <c r="D1838" s="1">
        <v>57</v>
      </c>
      <c r="E1838" s="1">
        <v>3</v>
      </c>
      <c r="G1838" s="1" t="s">
        <v>18871</v>
      </c>
      <c r="H1838" s="1" t="s">
        <v>26</v>
      </c>
      <c r="I1838" s="1" t="s">
        <v>56</v>
      </c>
      <c r="J1838" s="1" t="s">
        <v>28</v>
      </c>
      <c r="K1838" s="2" t="s">
        <v>298</v>
      </c>
      <c r="M1838" s="15">
        <v>1</v>
      </c>
      <c r="V1838" s="2" t="s">
        <v>18872</v>
      </c>
      <c r="AP1838" s="1"/>
      <c r="AQ1838" s="1"/>
    </row>
    <row r="1839" spans="1:43" ht="36">
      <c r="A1839" s="1" t="s">
        <v>18866</v>
      </c>
      <c r="B1839" s="1" t="s">
        <v>18873</v>
      </c>
      <c r="C1839" s="1" t="s">
        <v>18959</v>
      </c>
      <c r="D1839" s="1">
        <v>58</v>
      </c>
      <c r="E1839" s="1">
        <v>3</v>
      </c>
      <c r="G1839" s="1" t="s">
        <v>4463</v>
      </c>
      <c r="H1839" s="1" t="s">
        <v>26</v>
      </c>
      <c r="I1839" s="1" t="s">
        <v>56</v>
      </c>
      <c r="J1839" s="1" t="s">
        <v>28</v>
      </c>
      <c r="K1839" s="2" t="s">
        <v>3542</v>
      </c>
      <c r="M1839" s="15">
        <v>1</v>
      </c>
      <c r="V1839" s="2" t="s">
        <v>18874</v>
      </c>
      <c r="AP1839" s="1"/>
      <c r="AQ1839" s="1"/>
    </row>
    <row r="1840" spans="1:43" ht="24">
      <c r="A1840" s="1" t="s">
        <v>18866</v>
      </c>
      <c r="B1840" s="1" t="s">
        <v>18875</v>
      </c>
      <c r="C1840" s="1" t="s">
        <v>18959</v>
      </c>
      <c r="D1840" s="1">
        <v>59</v>
      </c>
      <c r="E1840" s="1">
        <v>3</v>
      </c>
      <c r="G1840" s="1" t="s">
        <v>18876</v>
      </c>
      <c r="I1840" s="1" t="s">
        <v>38</v>
      </c>
      <c r="J1840" s="1" t="s">
        <v>39</v>
      </c>
      <c r="K1840" s="1" t="s">
        <v>15083</v>
      </c>
      <c r="M1840" s="15">
        <v>2</v>
      </c>
      <c r="P1840" s="43">
        <v>1</v>
      </c>
      <c r="Q1840" s="44">
        <v>1</v>
      </c>
      <c r="R1840" s="45">
        <v>1</v>
      </c>
      <c r="S1840" s="46">
        <v>2</v>
      </c>
      <c r="V1840" s="2" t="s">
        <v>18877</v>
      </c>
      <c r="AP1840" s="1"/>
      <c r="AQ1840" s="1"/>
    </row>
    <row r="1841" spans="1:43" ht="36">
      <c r="A1841" s="1" t="s">
        <v>18866</v>
      </c>
      <c r="B1841" s="37" t="s">
        <v>18878</v>
      </c>
      <c r="C1841" s="1" t="s">
        <v>18959</v>
      </c>
      <c r="D1841" s="1">
        <v>60</v>
      </c>
      <c r="E1841" s="1">
        <v>3</v>
      </c>
      <c r="G1841" s="1" t="s">
        <v>18879</v>
      </c>
      <c r="I1841" s="1" t="s">
        <v>56</v>
      </c>
      <c r="J1841" s="1" t="s">
        <v>39</v>
      </c>
      <c r="K1841" s="1" t="s">
        <v>89</v>
      </c>
      <c r="M1841" s="15">
        <v>1</v>
      </c>
      <c r="V1841" s="2" t="s">
        <v>18880</v>
      </c>
      <c r="AP1841" s="1"/>
      <c r="AQ1841" s="1"/>
    </row>
    <row r="1842" spans="1:43" ht="36">
      <c r="A1842" s="1" t="s">
        <v>18866</v>
      </c>
      <c r="B1842" s="1" t="s">
        <v>18881</v>
      </c>
      <c r="C1842" s="1" t="s">
        <v>18959</v>
      </c>
      <c r="D1842" s="1">
        <v>61</v>
      </c>
      <c r="E1842" s="1">
        <v>3</v>
      </c>
      <c r="G1842" s="1" t="s">
        <v>18882</v>
      </c>
      <c r="I1842" s="1" t="s">
        <v>38</v>
      </c>
      <c r="J1842" s="1" t="s">
        <v>50</v>
      </c>
      <c r="K1842" s="1" t="s">
        <v>18883</v>
      </c>
      <c r="M1842" s="15">
        <v>5</v>
      </c>
      <c r="P1842" s="43">
        <v>0</v>
      </c>
      <c r="Q1842" s="44">
        <v>4</v>
      </c>
      <c r="R1842" s="45">
        <v>3</v>
      </c>
      <c r="S1842" s="46">
        <v>4</v>
      </c>
      <c r="V1842" s="2" t="s">
        <v>18884</v>
      </c>
      <c r="AP1842" s="1"/>
      <c r="AQ1842" s="1"/>
    </row>
    <row r="1843" spans="1:43" ht="36">
      <c r="A1843" s="1" t="s">
        <v>18866</v>
      </c>
      <c r="B1843" s="1" t="s">
        <v>18885</v>
      </c>
      <c r="C1843" s="1" t="s">
        <v>18959</v>
      </c>
      <c r="D1843" s="1">
        <v>62</v>
      </c>
      <c r="E1843" s="1">
        <v>3</v>
      </c>
      <c r="G1843" s="1" t="s">
        <v>18886</v>
      </c>
      <c r="I1843" s="1" t="s">
        <v>56</v>
      </c>
      <c r="J1843" s="1" t="s">
        <v>50</v>
      </c>
      <c r="K1843" s="1" t="s">
        <v>13535</v>
      </c>
      <c r="M1843" s="15">
        <v>1</v>
      </c>
      <c r="V1843" s="2" t="s">
        <v>18887</v>
      </c>
      <c r="AP1843" s="1"/>
      <c r="AQ1843" s="1"/>
    </row>
    <row r="1844" spans="1:43" ht="24">
      <c r="A1844" s="1" t="s">
        <v>18866</v>
      </c>
      <c r="B1844" s="1" t="s">
        <v>18888</v>
      </c>
      <c r="C1844" s="1" t="s">
        <v>18959</v>
      </c>
      <c r="D1844" s="1">
        <v>63</v>
      </c>
      <c r="E1844" s="1">
        <v>3</v>
      </c>
      <c r="G1844" s="1" t="s">
        <v>18889</v>
      </c>
      <c r="H1844" s="1" t="s">
        <v>26</v>
      </c>
      <c r="I1844" s="1" t="s">
        <v>38</v>
      </c>
      <c r="J1844" s="1" t="s">
        <v>57</v>
      </c>
      <c r="K1844" s="1" t="s">
        <v>40</v>
      </c>
      <c r="M1844" s="15">
        <v>0</v>
      </c>
      <c r="P1844" s="43">
        <v>0</v>
      </c>
      <c r="Q1844" s="44">
        <v>0</v>
      </c>
      <c r="R1844" s="45">
        <v>0</v>
      </c>
      <c r="S1844" s="46">
        <v>1</v>
      </c>
      <c r="V1844" s="2" t="s">
        <v>18890</v>
      </c>
      <c r="AP1844" s="1"/>
      <c r="AQ1844" s="1"/>
    </row>
    <row r="1845" spans="1:43" ht="24">
      <c r="A1845" s="1" t="s">
        <v>18866</v>
      </c>
      <c r="B1845" s="1" t="s">
        <v>18891</v>
      </c>
      <c r="C1845" s="1" t="s">
        <v>18959</v>
      </c>
      <c r="D1845" s="1">
        <v>64</v>
      </c>
      <c r="E1845" s="1">
        <v>3</v>
      </c>
      <c r="G1845" s="1" t="s">
        <v>18892</v>
      </c>
      <c r="I1845" s="1" t="s">
        <v>63</v>
      </c>
      <c r="J1845" s="1" t="s">
        <v>57</v>
      </c>
      <c r="M1845" s="15">
        <v>0</v>
      </c>
      <c r="V1845" s="2" t="s">
        <v>18893</v>
      </c>
      <c r="AP1845" s="1"/>
      <c r="AQ1845" s="1"/>
    </row>
    <row r="1846" spans="1:43" ht="60">
      <c r="A1846" s="1" t="s">
        <v>18866</v>
      </c>
      <c r="B1846" s="1" t="s">
        <v>18894</v>
      </c>
      <c r="C1846" s="1" t="s">
        <v>18959</v>
      </c>
      <c r="D1846" s="1">
        <v>65</v>
      </c>
      <c r="E1846" s="1">
        <v>3</v>
      </c>
      <c r="G1846" s="1" t="s">
        <v>18895</v>
      </c>
      <c r="H1846" s="1" t="s">
        <v>26</v>
      </c>
      <c r="I1846" s="1" t="s">
        <v>38</v>
      </c>
      <c r="J1846" s="1" t="s">
        <v>44</v>
      </c>
      <c r="M1846" s="15">
        <v>4</v>
      </c>
      <c r="P1846" s="43">
        <v>2</v>
      </c>
      <c r="Q1846" s="44">
        <v>2</v>
      </c>
      <c r="R1846" s="45">
        <v>2</v>
      </c>
      <c r="S1846" s="46">
        <v>3</v>
      </c>
      <c r="V1846" s="2" t="s">
        <v>18896</v>
      </c>
      <c r="AP1846" s="1"/>
      <c r="AQ1846" s="1"/>
    </row>
    <row r="1847" spans="1:43" ht="48">
      <c r="A1847" s="1" t="s">
        <v>18866</v>
      </c>
      <c r="B1847" s="1" t="s">
        <v>18897</v>
      </c>
      <c r="C1847" s="1" t="s">
        <v>18959</v>
      </c>
      <c r="D1847" s="1">
        <v>66</v>
      </c>
      <c r="E1847" s="1">
        <v>1</v>
      </c>
      <c r="F1847" s="1" t="s">
        <v>18898</v>
      </c>
      <c r="G1847" s="1" t="s">
        <v>18899</v>
      </c>
      <c r="I1847" s="1" t="s">
        <v>12242</v>
      </c>
      <c r="K1847" s="2"/>
      <c r="T1847" s="47">
        <v>5</v>
      </c>
      <c r="V1847" s="2" t="s">
        <v>18900</v>
      </c>
      <c r="AP1847" s="1"/>
      <c r="AQ1847" s="1"/>
    </row>
    <row r="1848" spans="1:43" ht="48">
      <c r="A1848" s="1" t="s">
        <v>18866</v>
      </c>
      <c r="B1848" s="1" t="s">
        <v>18901</v>
      </c>
      <c r="C1848" s="1" t="s">
        <v>18959</v>
      </c>
      <c r="D1848" s="1">
        <v>67</v>
      </c>
      <c r="E1848" s="1">
        <v>1</v>
      </c>
      <c r="F1848" s="1" t="s">
        <v>18898</v>
      </c>
      <c r="G1848" s="1" t="s">
        <v>18902</v>
      </c>
      <c r="I1848" s="1" t="s">
        <v>12242</v>
      </c>
      <c r="K1848" s="2"/>
      <c r="T1848" s="47">
        <v>10</v>
      </c>
      <c r="V1848" s="2" t="s">
        <v>18903</v>
      </c>
      <c r="AP1848" s="1"/>
      <c r="AQ1848" s="1"/>
    </row>
    <row r="1849" spans="1:43" ht="48">
      <c r="A1849" s="1" t="s">
        <v>18866</v>
      </c>
      <c r="B1849" s="1" t="s">
        <v>18904</v>
      </c>
      <c r="C1849" s="1" t="s">
        <v>18959</v>
      </c>
      <c r="D1849" s="1">
        <v>68</v>
      </c>
      <c r="E1849" s="1">
        <v>1</v>
      </c>
      <c r="F1849" s="1" t="s">
        <v>18898</v>
      </c>
      <c r="G1849" s="1" t="s">
        <v>18905</v>
      </c>
      <c r="I1849" s="1" t="s">
        <v>12242</v>
      </c>
      <c r="K1849" s="2"/>
      <c r="T1849" s="47">
        <v>10</v>
      </c>
      <c r="V1849" s="2" t="s">
        <v>18906</v>
      </c>
      <c r="AP1849" s="1"/>
      <c r="AQ1849" s="1"/>
    </row>
    <row r="1850" spans="1:43" ht="36">
      <c r="A1850" s="1" t="s">
        <v>18866</v>
      </c>
      <c r="B1850" s="1" t="s">
        <v>18907</v>
      </c>
      <c r="C1850" s="1" t="s">
        <v>18959</v>
      </c>
      <c r="D1850" s="1">
        <v>69</v>
      </c>
      <c r="E1850" s="1">
        <v>1</v>
      </c>
      <c r="F1850" s="1" t="s">
        <v>18898</v>
      </c>
      <c r="G1850" s="1" t="s">
        <v>18908</v>
      </c>
      <c r="I1850" s="1" t="s">
        <v>12242</v>
      </c>
      <c r="K1850" s="2"/>
      <c r="T1850" s="47">
        <v>10</v>
      </c>
      <c r="V1850" s="2" t="s">
        <v>18909</v>
      </c>
      <c r="AP1850" s="1"/>
      <c r="AQ1850" s="1"/>
    </row>
    <row r="1851" spans="1:43" ht="24">
      <c r="A1851" s="1" t="s">
        <v>18866</v>
      </c>
      <c r="B1851" s="1" t="s">
        <v>18910</v>
      </c>
      <c r="C1851" s="1" t="s">
        <v>18959</v>
      </c>
      <c r="D1851" s="1">
        <v>70</v>
      </c>
      <c r="E1851" s="1">
        <v>1</v>
      </c>
      <c r="F1851" s="1" t="s">
        <v>18898</v>
      </c>
      <c r="G1851" s="1" t="s">
        <v>18911</v>
      </c>
      <c r="I1851" s="1" t="s">
        <v>12242</v>
      </c>
      <c r="K1851" s="2"/>
      <c r="T1851" s="47">
        <v>10</v>
      </c>
      <c r="V1851" s="2" t="s">
        <v>18912</v>
      </c>
      <c r="AP1851" s="1"/>
      <c r="AQ1851" s="1"/>
    </row>
    <row r="1852" spans="1:43" ht="48">
      <c r="A1852" s="1" t="s">
        <v>18866</v>
      </c>
      <c r="B1852" s="1" t="s">
        <v>18913</v>
      </c>
      <c r="C1852" s="1" t="s">
        <v>18959</v>
      </c>
      <c r="D1852" s="1">
        <v>71</v>
      </c>
      <c r="E1852" s="1">
        <v>1</v>
      </c>
      <c r="F1852" s="1" t="s">
        <v>18898</v>
      </c>
      <c r="G1852" s="1" t="s">
        <v>18914</v>
      </c>
      <c r="I1852" s="1" t="s">
        <v>12242</v>
      </c>
      <c r="K1852" s="2"/>
      <c r="T1852" s="47">
        <v>5</v>
      </c>
      <c r="V1852" s="2" t="s">
        <v>18915</v>
      </c>
      <c r="AQ1852" s="1"/>
    </row>
    <row r="1853" spans="1:43" ht="36">
      <c r="A1853" s="1" t="s">
        <v>18866</v>
      </c>
      <c r="B1853" s="1" t="s">
        <v>18916</v>
      </c>
      <c r="C1853" s="1" t="s">
        <v>18959</v>
      </c>
      <c r="D1853" s="1">
        <v>72</v>
      </c>
      <c r="E1853" s="1">
        <v>1</v>
      </c>
      <c r="F1853" s="1" t="s">
        <v>18898</v>
      </c>
      <c r="G1853" s="1" t="s">
        <v>18917</v>
      </c>
      <c r="I1853" s="1" t="s">
        <v>12242</v>
      </c>
      <c r="K1853" s="2"/>
      <c r="T1853" s="47">
        <v>5</v>
      </c>
      <c r="V1853" s="2" t="s">
        <v>18918</v>
      </c>
      <c r="AO1853" s="1"/>
      <c r="AP1853" s="1"/>
      <c r="AQ1853" s="1"/>
    </row>
    <row r="1854" spans="1:43" ht="36">
      <c r="A1854" s="1" t="s">
        <v>18866</v>
      </c>
      <c r="B1854" s="1" t="s">
        <v>18919</v>
      </c>
      <c r="C1854" s="1" t="s">
        <v>18959</v>
      </c>
      <c r="D1854" s="1">
        <v>73</v>
      </c>
      <c r="E1854" s="1">
        <v>1</v>
      </c>
      <c r="F1854" s="1" t="s">
        <v>18898</v>
      </c>
      <c r="G1854" s="1" t="s">
        <v>18920</v>
      </c>
      <c r="I1854" s="1" t="s">
        <v>12242</v>
      </c>
      <c r="K1854" s="2"/>
      <c r="T1854" s="47">
        <v>10</v>
      </c>
      <c r="V1854" s="2" t="s">
        <v>18921</v>
      </c>
      <c r="AO1854" s="1"/>
      <c r="AP1854" s="1"/>
      <c r="AQ1854" s="1"/>
    </row>
    <row r="1855" spans="1:43" ht="60">
      <c r="A1855" s="1" t="s">
        <v>18866</v>
      </c>
      <c r="B1855" s="1" t="s">
        <v>18922</v>
      </c>
      <c r="C1855" s="1" t="s">
        <v>18959</v>
      </c>
      <c r="D1855" s="1">
        <v>74</v>
      </c>
      <c r="E1855" s="1">
        <v>1</v>
      </c>
      <c r="F1855" s="1" t="s">
        <v>18898</v>
      </c>
      <c r="G1855" s="1" t="s">
        <v>18923</v>
      </c>
      <c r="H1855" s="1" t="s">
        <v>26</v>
      </c>
      <c r="I1855" s="1" t="s">
        <v>94</v>
      </c>
      <c r="K1855" s="2" t="s">
        <v>1136</v>
      </c>
      <c r="N1855" s="41">
        <v>50</v>
      </c>
      <c r="O1855" s="42">
        <v>0</v>
      </c>
      <c r="Q1855" s="44">
        <v>7</v>
      </c>
      <c r="R1855" s="45">
        <v>5</v>
      </c>
      <c r="S1855" s="46">
        <v>20</v>
      </c>
      <c r="V1855" s="2" t="s">
        <v>18924</v>
      </c>
      <c r="AO1855" s="1"/>
      <c r="AP1855" s="1"/>
      <c r="AQ1855" s="1"/>
    </row>
    <row r="1856" spans="1:43" ht="36">
      <c r="A1856" s="1" t="s">
        <v>18866</v>
      </c>
      <c r="B1856" s="1" t="s">
        <v>18925</v>
      </c>
      <c r="C1856" s="1" t="s">
        <v>18959</v>
      </c>
      <c r="D1856" s="1">
        <v>75</v>
      </c>
      <c r="E1856" s="1">
        <v>3</v>
      </c>
      <c r="F1856" s="1" t="s">
        <v>18898</v>
      </c>
      <c r="G1856" s="1" t="s">
        <v>18926</v>
      </c>
      <c r="I1856" s="1" t="s">
        <v>94</v>
      </c>
      <c r="K1856" s="2" t="s">
        <v>604</v>
      </c>
      <c r="N1856" s="41">
        <v>30</v>
      </c>
      <c r="O1856" s="42">
        <v>3</v>
      </c>
      <c r="Q1856" s="44">
        <v>3</v>
      </c>
      <c r="R1856" s="45">
        <v>3</v>
      </c>
      <c r="S1856" s="46">
        <v>4</v>
      </c>
      <c r="V1856" s="2" t="s">
        <v>18927</v>
      </c>
      <c r="W1856" s="2" t="s">
        <v>18928</v>
      </c>
      <c r="AO1856" s="1"/>
      <c r="AP1856" s="1"/>
      <c r="AQ1856" s="1"/>
    </row>
    <row r="1857" spans="1:43" ht="24">
      <c r="A1857" s="1" t="s">
        <v>18866</v>
      </c>
      <c r="B1857" s="37" t="s">
        <v>18929</v>
      </c>
      <c r="C1857" s="1" t="s">
        <v>18959</v>
      </c>
      <c r="D1857" s="1">
        <v>76</v>
      </c>
      <c r="E1857" s="1">
        <v>4</v>
      </c>
      <c r="F1857" s="1" t="s">
        <v>18898</v>
      </c>
      <c r="G1857" s="1" t="s">
        <v>18930</v>
      </c>
      <c r="I1857" s="1" t="s">
        <v>94</v>
      </c>
      <c r="K1857" s="2" t="s">
        <v>1776</v>
      </c>
      <c r="N1857" s="41">
        <v>25</v>
      </c>
      <c r="O1857" s="42">
        <v>2</v>
      </c>
      <c r="Q1857" s="44">
        <v>2</v>
      </c>
      <c r="R1857" s="45">
        <v>2</v>
      </c>
      <c r="S1857" s="46">
        <v>3</v>
      </c>
      <c r="V1857" s="2" t="s">
        <v>18931</v>
      </c>
      <c r="W1857" s="2" t="s">
        <v>18932</v>
      </c>
      <c r="AO1857" s="1"/>
      <c r="AP1857" s="1"/>
      <c r="AQ1857" s="1"/>
    </row>
    <row r="1858" spans="1:43" ht="60">
      <c r="A1858" s="1" t="s">
        <v>18866</v>
      </c>
      <c r="B1858" s="1" t="s">
        <v>18933</v>
      </c>
      <c r="C1858" s="1" t="s">
        <v>18959</v>
      </c>
      <c r="D1858" s="1">
        <v>77</v>
      </c>
      <c r="E1858" s="1">
        <v>2</v>
      </c>
      <c r="F1858" s="1" t="s">
        <v>18898</v>
      </c>
      <c r="G1858" s="1" t="s">
        <v>18934</v>
      </c>
      <c r="I1858" s="1" t="s">
        <v>104</v>
      </c>
      <c r="K1858" s="2" t="s">
        <v>18935</v>
      </c>
      <c r="O1858" s="42">
        <v>3</v>
      </c>
      <c r="T1858" s="47">
        <v>4</v>
      </c>
      <c r="V1858" s="2" t="s">
        <v>18936</v>
      </c>
      <c r="AO1858" s="1"/>
      <c r="AP1858" s="1"/>
      <c r="AQ1858" s="1"/>
    </row>
    <row r="1859" spans="1:43" ht="24">
      <c r="A1859" s="1" t="s">
        <v>18866</v>
      </c>
      <c r="B1859" s="1" t="s">
        <v>18937</v>
      </c>
      <c r="C1859" s="1" t="s">
        <v>18959</v>
      </c>
      <c r="D1859" s="1">
        <v>78</v>
      </c>
      <c r="E1859" s="1">
        <v>3</v>
      </c>
      <c r="F1859" s="1" t="s">
        <v>18898</v>
      </c>
      <c r="G1859" s="1" t="s">
        <v>18938</v>
      </c>
      <c r="I1859" s="1" t="s">
        <v>104</v>
      </c>
      <c r="K1859" s="2" t="s">
        <v>18935</v>
      </c>
      <c r="O1859" s="42">
        <v>2</v>
      </c>
      <c r="T1859" s="47">
        <v>3</v>
      </c>
      <c r="V1859" s="2" t="s">
        <v>18939</v>
      </c>
      <c r="AO1859" s="1"/>
      <c r="AP1859" s="1"/>
      <c r="AQ1859" s="1"/>
    </row>
    <row r="1860" spans="1:43" ht="24">
      <c r="A1860" s="1" t="s">
        <v>18866</v>
      </c>
      <c r="B1860" s="1" t="s">
        <v>18940</v>
      </c>
      <c r="C1860" s="1" t="s">
        <v>18959</v>
      </c>
      <c r="D1860" s="1">
        <v>79</v>
      </c>
      <c r="E1860" s="1">
        <v>3</v>
      </c>
      <c r="F1860" s="1" t="s">
        <v>18898</v>
      </c>
      <c r="G1860" s="1" t="s">
        <v>18941</v>
      </c>
      <c r="I1860" s="1" t="s">
        <v>104</v>
      </c>
      <c r="K1860" s="2" t="s">
        <v>18935</v>
      </c>
      <c r="O1860" s="42">
        <v>0</v>
      </c>
      <c r="T1860" s="47">
        <v>5</v>
      </c>
      <c r="V1860" s="2" t="s">
        <v>18942</v>
      </c>
      <c r="AO1860" s="1"/>
      <c r="AP1860" s="1"/>
      <c r="AQ1860" s="1"/>
    </row>
    <row r="1861" spans="1:43" ht="36">
      <c r="A1861" s="1" t="s">
        <v>18866</v>
      </c>
      <c r="B1861" s="1" t="s">
        <v>18943</v>
      </c>
      <c r="C1861" s="1" t="s">
        <v>18959</v>
      </c>
      <c r="D1861" s="1">
        <v>80</v>
      </c>
      <c r="E1861" s="1">
        <v>2</v>
      </c>
      <c r="F1861" s="1" t="s">
        <v>18898</v>
      </c>
      <c r="G1861" s="1" t="s">
        <v>18944</v>
      </c>
      <c r="I1861" s="1" t="s">
        <v>82</v>
      </c>
      <c r="K1861" s="2"/>
      <c r="V1861" s="2" t="s">
        <v>18945</v>
      </c>
      <c r="W1861" s="2" t="s">
        <v>18946</v>
      </c>
      <c r="AO1861" s="1"/>
      <c r="AP1861" s="1"/>
      <c r="AQ1861" s="1"/>
    </row>
    <row r="1862" spans="1:43" ht="36">
      <c r="A1862" s="1" t="s">
        <v>18866</v>
      </c>
      <c r="B1862" s="1" t="s">
        <v>18947</v>
      </c>
      <c r="C1862" s="1" t="s">
        <v>18959</v>
      </c>
      <c r="D1862" s="1">
        <v>81</v>
      </c>
      <c r="E1862" s="1">
        <v>3</v>
      </c>
      <c r="F1862" s="1" t="s">
        <v>18898</v>
      </c>
      <c r="G1862" s="1" t="s">
        <v>18948</v>
      </c>
      <c r="I1862" s="1" t="s">
        <v>82</v>
      </c>
      <c r="K1862" s="2"/>
      <c r="V1862" s="2" t="s">
        <v>18949</v>
      </c>
      <c r="W1862" s="2" t="s">
        <v>18950</v>
      </c>
      <c r="AO1862" s="1"/>
      <c r="AP1862" s="1"/>
      <c r="AQ1862" s="1"/>
    </row>
    <row r="1863" spans="1:43" ht="36">
      <c r="A1863" s="1" t="s">
        <v>18866</v>
      </c>
      <c r="B1863" s="1" t="s">
        <v>18951</v>
      </c>
      <c r="C1863" s="1" t="s">
        <v>18959</v>
      </c>
      <c r="D1863" s="1">
        <v>82</v>
      </c>
      <c r="E1863" s="1">
        <v>2</v>
      </c>
      <c r="F1863" s="1" t="s">
        <v>18898</v>
      </c>
      <c r="G1863" s="1" t="s">
        <v>18952</v>
      </c>
      <c r="I1863" s="1" t="s">
        <v>82</v>
      </c>
      <c r="K1863" s="2"/>
      <c r="V1863" s="2" t="s">
        <v>18953</v>
      </c>
      <c r="W1863" s="2" t="s">
        <v>18954</v>
      </c>
      <c r="AO1863" s="1"/>
      <c r="AP1863" s="1"/>
      <c r="AQ1863" s="1"/>
    </row>
    <row r="1864" spans="1:43" ht="96">
      <c r="A1864" s="1" t="s">
        <v>18866</v>
      </c>
      <c r="B1864" s="1" t="s">
        <v>18955</v>
      </c>
      <c r="C1864" s="1" t="s">
        <v>18959</v>
      </c>
      <c r="D1864" s="1">
        <v>83</v>
      </c>
      <c r="E1864" s="1">
        <v>1</v>
      </c>
      <c r="F1864" s="1" t="s">
        <v>18898</v>
      </c>
      <c r="G1864" s="1" t="s">
        <v>18956</v>
      </c>
      <c r="I1864" s="1" t="s">
        <v>125</v>
      </c>
      <c r="K1864" s="2"/>
      <c r="V1864" s="2" t="s">
        <v>18957</v>
      </c>
      <c r="Y1864" s="1" t="s">
        <v>18956</v>
      </c>
      <c r="AA1864" s="1" t="s">
        <v>125</v>
      </c>
      <c r="AL1864" s="47">
        <v>50</v>
      </c>
      <c r="AN1864" s="2" t="s">
        <v>18958</v>
      </c>
      <c r="AO1864" s="1"/>
      <c r="AP1864" s="1"/>
      <c r="AQ1864" s="1"/>
    </row>
    <row r="1865" spans="1:43" ht="36.75">
      <c r="A1865" s="1" t="s">
        <v>19337</v>
      </c>
      <c r="B1865" t="s">
        <v>19338</v>
      </c>
      <c r="C1865" s="1" t="s">
        <v>19444</v>
      </c>
      <c r="D1865" s="1">
        <v>84</v>
      </c>
      <c r="E1865" s="1">
        <v>1</v>
      </c>
      <c r="G1865" s="1" t="s">
        <v>19339</v>
      </c>
      <c r="H1865" t="s">
        <v>26</v>
      </c>
      <c r="I1865" s="1" t="s">
        <v>27</v>
      </c>
      <c r="J1865" s="1" t="s">
        <v>57</v>
      </c>
      <c r="K1865" s="2" t="s">
        <v>19340</v>
      </c>
      <c r="M1865" s="15">
        <v>11</v>
      </c>
      <c r="P1865" s="43">
        <v>1</v>
      </c>
      <c r="Q1865" s="44">
        <v>2</v>
      </c>
      <c r="R1865" s="45">
        <v>3</v>
      </c>
      <c r="S1865" s="46">
        <v>5</v>
      </c>
      <c r="V1865" s="2" t="s">
        <v>19341</v>
      </c>
      <c r="AP1865" s="1"/>
      <c r="AQ1865" s="1"/>
    </row>
    <row r="1866" spans="1:43" ht="24.75">
      <c r="A1866" s="1" t="s">
        <v>19337</v>
      </c>
      <c r="B1866" t="s">
        <v>19342</v>
      </c>
      <c r="C1866" s="1" t="s">
        <v>19444</v>
      </c>
      <c r="D1866" s="1">
        <v>85</v>
      </c>
      <c r="E1866" s="1">
        <v>3</v>
      </c>
      <c r="G1866" s="1" t="s">
        <v>19343</v>
      </c>
      <c r="I1866" s="1" t="s">
        <v>38</v>
      </c>
      <c r="J1866" s="1" t="s">
        <v>28</v>
      </c>
      <c r="K1866" s="2" t="s">
        <v>19344</v>
      </c>
      <c r="M1866" s="15">
        <v>5</v>
      </c>
      <c r="P1866" s="43">
        <v>0</v>
      </c>
      <c r="Q1866" s="44">
        <v>3</v>
      </c>
      <c r="R1866" s="45">
        <v>3</v>
      </c>
      <c r="S1866" s="46">
        <v>3</v>
      </c>
      <c r="V1866" s="2" t="s">
        <v>19345</v>
      </c>
      <c r="AP1866" s="1"/>
      <c r="AQ1866" s="1"/>
    </row>
    <row r="1867" spans="1:43" ht="36.75">
      <c r="A1867" s="1" t="s">
        <v>19337</v>
      </c>
      <c r="B1867" t="s">
        <v>19346</v>
      </c>
      <c r="C1867" s="1" t="s">
        <v>19444</v>
      </c>
      <c r="D1867" s="1">
        <v>86</v>
      </c>
      <c r="E1867" s="1">
        <v>3</v>
      </c>
      <c r="G1867" s="1" t="s">
        <v>15681</v>
      </c>
      <c r="I1867" s="1" t="s">
        <v>63</v>
      </c>
      <c r="J1867" s="1" t="s">
        <v>28</v>
      </c>
      <c r="K1867" s="2"/>
      <c r="M1867" s="15">
        <v>1</v>
      </c>
      <c r="V1867" s="2" t="s">
        <v>19347</v>
      </c>
      <c r="AP1867" s="1"/>
      <c r="AQ1867" s="1"/>
    </row>
    <row r="1868" spans="1:43" ht="24.75">
      <c r="A1868" s="1" t="s">
        <v>19337</v>
      </c>
      <c r="B1868" t="s">
        <v>19348</v>
      </c>
      <c r="C1868" s="1" t="s">
        <v>19444</v>
      </c>
      <c r="D1868" s="1">
        <v>87</v>
      </c>
      <c r="E1868" s="1">
        <v>3</v>
      </c>
      <c r="G1868" s="1" t="s">
        <v>19349</v>
      </c>
      <c r="I1868" s="1" t="s">
        <v>38</v>
      </c>
      <c r="J1868" s="1" t="s">
        <v>39</v>
      </c>
      <c r="K1868" s="2" t="s">
        <v>19350</v>
      </c>
      <c r="L1868" s="2" t="s">
        <v>171</v>
      </c>
      <c r="M1868" s="15">
        <v>4</v>
      </c>
      <c r="P1868" s="43">
        <v>2</v>
      </c>
      <c r="Q1868" s="44">
        <v>2</v>
      </c>
      <c r="R1868" s="45">
        <v>2</v>
      </c>
      <c r="S1868" s="46">
        <v>3</v>
      </c>
      <c r="V1868" s="2" t="s">
        <v>19351</v>
      </c>
      <c r="AP1868" s="1"/>
      <c r="AQ1868" s="1"/>
    </row>
    <row r="1869" spans="1:43" ht="24.75">
      <c r="A1869" s="1" t="s">
        <v>19337</v>
      </c>
      <c r="B1869" t="s">
        <v>19352</v>
      </c>
      <c r="C1869" s="1" t="s">
        <v>19444</v>
      </c>
      <c r="D1869" s="1">
        <v>88</v>
      </c>
      <c r="E1869" s="1">
        <v>3</v>
      </c>
      <c r="G1869" s="1" t="s">
        <v>13122</v>
      </c>
      <c r="I1869" s="1" t="s">
        <v>63</v>
      </c>
      <c r="J1869" s="1" t="s">
        <v>39</v>
      </c>
      <c r="K1869" s="2"/>
      <c r="M1869" s="15">
        <v>1</v>
      </c>
      <c r="V1869" s="2" t="s">
        <v>19353</v>
      </c>
      <c r="AP1869" s="1"/>
      <c r="AQ1869" s="1"/>
    </row>
    <row r="1870" spans="1:43" ht="36.75">
      <c r="A1870" s="1" t="s">
        <v>19337</v>
      </c>
      <c r="B1870" t="s">
        <v>19354</v>
      </c>
      <c r="C1870" s="1" t="s">
        <v>19444</v>
      </c>
      <c r="D1870" s="1">
        <v>89</v>
      </c>
      <c r="E1870" s="1">
        <v>3</v>
      </c>
      <c r="G1870" s="1" t="s">
        <v>19355</v>
      </c>
      <c r="I1870" s="1" t="s">
        <v>56</v>
      </c>
      <c r="J1870" s="1" t="s">
        <v>50</v>
      </c>
      <c r="K1870" s="2" t="s">
        <v>19356</v>
      </c>
      <c r="M1870" s="15">
        <v>1</v>
      </c>
      <c r="V1870" s="2" t="s">
        <v>19357</v>
      </c>
      <c r="AP1870" s="1"/>
      <c r="AQ1870" s="1"/>
    </row>
    <row r="1871" spans="1:43" ht="36.75">
      <c r="A1871" s="1" t="s">
        <v>19337</v>
      </c>
      <c r="B1871" t="s">
        <v>19358</v>
      </c>
      <c r="C1871" s="1" t="s">
        <v>19444</v>
      </c>
      <c r="D1871" s="1">
        <v>90</v>
      </c>
      <c r="E1871" s="1">
        <v>3</v>
      </c>
      <c r="G1871" s="1" t="s">
        <v>19359</v>
      </c>
      <c r="I1871" s="1" t="s">
        <v>63</v>
      </c>
      <c r="J1871" s="1" t="s">
        <v>50</v>
      </c>
      <c r="K1871" s="2" t="s">
        <v>19360</v>
      </c>
      <c r="M1871" s="15">
        <v>1</v>
      </c>
      <c r="V1871" s="2" t="s">
        <v>19361</v>
      </c>
      <c r="AP1871" s="1"/>
      <c r="AQ1871" s="1"/>
    </row>
    <row r="1872" spans="1:43" ht="24.75">
      <c r="A1872" s="1" t="s">
        <v>19337</v>
      </c>
      <c r="B1872" t="s">
        <v>19362</v>
      </c>
      <c r="C1872" s="1" t="s">
        <v>19444</v>
      </c>
      <c r="D1872" s="1">
        <v>91</v>
      </c>
      <c r="E1872" s="1">
        <v>3</v>
      </c>
      <c r="G1872" s="1" t="s">
        <v>19363</v>
      </c>
      <c r="I1872" s="1" t="s">
        <v>38</v>
      </c>
      <c r="J1872" s="1" t="s">
        <v>57</v>
      </c>
      <c r="K1872" s="2" t="s">
        <v>19364</v>
      </c>
      <c r="M1872" s="15">
        <v>4</v>
      </c>
      <c r="P1872" s="43">
        <v>2</v>
      </c>
      <c r="Q1872" s="44">
        <v>2</v>
      </c>
      <c r="R1872" s="45">
        <v>2</v>
      </c>
      <c r="S1872" s="46">
        <v>2</v>
      </c>
      <c r="V1872" s="2" t="s">
        <v>19365</v>
      </c>
      <c r="AP1872" s="1"/>
      <c r="AQ1872" s="1"/>
    </row>
    <row r="1873" spans="1:43" ht="15">
      <c r="A1873" s="1" t="s">
        <v>19337</v>
      </c>
      <c r="B1873" t="s">
        <v>19366</v>
      </c>
      <c r="C1873" s="1" t="s">
        <v>19444</v>
      </c>
      <c r="D1873" s="1">
        <v>92</v>
      </c>
      <c r="E1873" s="1">
        <v>3</v>
      </c>
      <c r="G1873" s="1" t="s">
        <v>19367</v>
      </c>
      <c r="I1873" s="1" t="s">
        <v>56</v>
      </c>
      <c r="J1873" s="1" t="s">
        <v>57</v>
      </c>
      <c r="K1873" s="2" t="s">
        <v>19368</v>
      </c>
      <c r="M1873" s="15">
        <v>2</v>
      </c>
      <c r="V1873" s="2" t="s">
        <v>19369</v>
      </c>
      <c r="AP1873" s="1"/>
    </row>
    <row r="1874" spans="1:43" ht="48.75">
      <c r="A1874" s="1" t="s">
        <v>19337</v>
      </c>
      <c r="B1874" t="s">
        <v>19370</v>
      </c>
      <c r="C1874" s="1" t="s">
        <v>19444</v>
      </c>
      <c r="D1874" s="1">
        <v>93</v>
      </c>
      <c r="E1874" s="1">
        <v>3</v>
      </c>
      <c r="G1874" s="1" t="s">
        <v>19371</v>
      </c>
      <c r="H1874" t="s">
        <v>26</v>
      </c>
      <c r="I1874" s="1" t="s">
        <v>56</v>
      </c>
      <c r="J1874" s="1" t="s">
        <v>44</v>
      </c>
      <c r="K1874" s="2" t="s">
        <v>19372</v>
      </c>
      <c r="M1874" s="15">
        <v>1</v>
      </c>
      <c r="V1874" s="2" t="s">
        <v>19373</v>
      </c>
      <c r="AP1874" s="1"/>
    </row>
    <row r="1875" spans="1:43" ht="48.75">
      <c r="A1875" s="1" t="s">
        <v>19337</v>
      </c>
      <c r="B1875" s="1" t="s">
        <v>19374</v>
      </c>
      <c r="C1875" s="1" t="s">
        <v>19444</v>
      </c>
      <c r="D1875" s="1">
        <v>94</v>
      </c>
      <c r="E1875" s="1">
        <v>1</v>
      </c>
      <c r="F1875" s="1" t="s">
        <v>19375</v>
      </c>
      <c r="G1875" s="1" t="s">
        <v>19376</v>
      </c>
      <c r="H1875" t="s">
        <v>26</v>
      </c>
      <c r="I1875" s="1" t="s">
        <v>88</v>
      </c>
      <c r="K1875" s="2" t="s">
        <v>15295</v>
      </c>
      <c r="L1875" s="2" t="s">
        <v>13419</v>
      </c>
      <c r="V1875" s="2" t="s">
        <v>19377</v>
      </c>
      <c r="AP1875" s="1"/>
    </row>
    <row r="1876" spans="1:43" ht="60.75">
      <c r="A1876" s="1" t="s">
        <v>19337</v>
      </c>
      <c r="B1876" s="1" t="s">
        <v>19378</v>
      </c>
      <c r="C1876" s="1" t="s">
        <v>19444</v>
      </c>
      <c r="D1876" s="1">
        <v>95</v>
      </c>
      <c r="E1876" s="1">
        <v>1</v>
      </c>
      <c r="F1876" s="1" t="s">
        <v>19375</v>
      </c>
      <c r="G1876" s="1" t="s">
        <v>19379</v>
      </c>
      <c r="H1876" t="s">
        <v>26</v>
      </c>
      <c r="I1876" s="1" t="s">
        <v>88</v>
      </c>
      <c r="K1876" s="2" t="s">
        <v>15295</v>
      </c>
      <c r="L1876" s="2" t="s">
        <v>13419</v>
      </c>
      <c r="V1876" s="2" t="s">
        <v>19380</v>
      </c>
      <c r="AP1876" s="1"/>
    </row>
    <row r="1877" spans="1:43" ht="36.75">
      <c r="A1877" s="1" t="s">
        <v>19337</v>
      </c>
      <c r="B1877" s="1" t="s">
        <v>19381</v>
      </c>
      <c r="C1877" s="1" t="s">
        <v>19444</v>
      </c>
      <c r="D1877" s="1">
        <v>96</v>
      </c>
      <c r="E1877" s="1">
        <v>1</v>
      </c>
      <c r="F1877" s="1" t="s">
        <v>19375</v>
      </c>
      <c r="G1877" s="1" t="s">
        <v>19382</v>
      </c>
      <c r="H1877" t="s">
        <v>26</v>
      </c>
      <c r="I1877" s="1" t="s">
        <v>88</v>
      </c>
      <c r="K1877" s="2" t="s">
        <v>15295</v>
      </c>
      <c r="L1877" s="2" t="s">
        <v>13419</v>
      </c>
      <c r="V1877" s="2" t="s">
        <v>19383</v>
      </c>
      <c r="AP1877" s="1"/>
    </row>
    <row r="1878" spans="1:43" ht="72.75">
      <c r="A1878" s="1" t="s">
        <v>19337</v>
      </c>
      <c r="B1878" s="1" t="s">
        <v>19384</v>
      </c>
      <c r="C1878" s="1" t="s">
        <v>19444</v>
      </c>
      <c r="D1878" s="1">
        <v>97</v>
      </c>
      <c r="E1878" s="1">
        <v>1</v>
      </c>
      <c r="F1878" s="1" t="s">
        <v>19375</v>
      </c>
      <c r="G1878" s="1" t="s">
        <v>19385</v>
      </c>
      <c r="H1878" t="s">
        <v>26</v>
      </c>
      <c r="I1878" s="1" t="s">
        <v>104</v>
      </c>
      <c r="K1878" s="2" t="s">
        <v>19386</v>
      </c>
      <c r="O1878" s="42">
        <v>5</v>
      </c>
      <c r="T1878" s="47">
        <v>5</v>
      </c>
      <c r="V1878" s="2" t="s">
        <v>19387</v>
      </c>
      <c r="AP1878" s="1"/>
    </row>
    <row r="1879" spans="1:43" ht="60.75">
      <c r="A1879" s="1" t="s">
        <v>19337</v>
      </c>
      <c r="B1879" s="1" t="s">
        <v>19388</v>
      </c>
      <c r="C1879" s="1" t="s">
        <v>19444</v>
      </c>
      <c r="D1879" s="1">
        <v>98</v>
      </c>
      <c r="E1879" s="1">
        <v>1</v>
      </c>
      <c r="F1879" s="1" t="s">
        <v>19375</v>
      </c>
      <c r="G1879" s="1" t="s">
        <v>19389</v>
      </c>
      <c r="H1879" t="s">
        <v>26</v>
      </c>
      <c r="I1879" s="1" t="s">
        <v>94</v>
      </c>
      <c r="K1879" s="2" t="s">
        <v>19390</v>
      </c>
      <c r="N1879" s="41">
        <v>30</v>
      </c>
      <c r="O1879" s="42">
        <v>3</v>
      </c>
      <c r="Q1879" s="44">
        <v>3</v>
      </c>
      <c r="R1879" s="45">
        <v>3</v>
      </c>
      <c r="S1879" s="46">
        <v>6</v>
      </c>
      <c r="V1879" s="2" t="s">
        <v>19391</v>
      </c>
      <c r="AP1879" s="1"/>
      <c r="AQ1879" s="1"/>
    </row>
    <row r="1880" spans="1:43" ht="24">
      <c r="A1880" s="1" t="s">
        <v>19337</v>
      </c>
      <c r="B1880" s="1" t="s">
        <v>19392</v>
      </c>
      <c r="C1880" s="1" t="s">
        <v>19444</v>
      </c>
      <c r="D1880" s="1">
        <v>99</v>
      </c>
      <c r="E1880" s="1">
        <v>2</v>
      </c>
      <c r="F1880" s="1" t="s">
        <v>19375</v>
      </c>
      <c r="G1880" s="1" t="s">
        <v>19393</v>
      </c>
      <c r="I1880" s="1" t="s">
        <v>94</v>
      </c>
      <c r="K1880" s="2" t="s">
        <v>19394</v>
      </c>
      <c r="N1880" s="41">
        <v>40</v>
      </c>
      <c r="O1880" s="42">
        <v>0</v>
      </c>
      <c r="Q1880" s="44" t="s">
        <v>113</v>
      </c>
      <c r="R1880" s="45" t="s">
        <v>113</v>
      </c>
      <c r="S1880" s="46">
        <v>5</v>
      </c>
      <c r="V1880" s="2" t="s">
        <v>19395</v>
      </c>
      <c r="W1880" s="2" t="s">
        <v>19396</v>
      </c>
      <c r="AP1880" s="1"/>
      <c r="AQ1880" s="1"/>
    </row>
    <row r="1881" spans="1:43" ht="24">
      <c r="A1881" s="1" t="s">
        <v>19337</v>
      </c>
      <c r="B1881" s="1" t="s">
        <v>19397</v>
      </c>
      <c r="C1881" s="1" t="s">
        <v>19444</v>
      </c>
      <c r="D1881" s="1">
        <v>100</v>
      </c>
      <c r="E1881" s="1">
        <v>3</v>
      </c>
      <c r="F1881" s="1" t="s">
        <v>19375</v>
      </c>
      <c r="G1881" s="1" t="s">
        <v>19398</v>
      </c>
      <c r="I1881" s="1" t="s">
        <v>94</v>
      </c>
      <c r="K1881" s="2" t="s">
        <v>19394</v>
      </c>
      <c r="N1881" s="41">
        <v>40</v>
      </c>
      <c r="O1881" s="42">
        <v>2</v>
      </c>
      <c r="Q1881" s="44">
        <v>4</v>
      </c>
      <c r="R1881" s="45">
        <v>2</v>
      </c>
      <c r="S1881" s="46">
        <v>4</v>
      </c>
      <c r="V1881" s="2" t="s">
        <v>19399</v>
      </c>
      <c r="W1881" s="2" t="s">
        <v>19400</v>
      </c>
      <c r="AP1881" s="1"/>
      <c r="AQ1881" s="1"/>
    </row>
    <row r="1882" spans="1:43" ht="60">
      <c r="A1882" s="1" t="s">
        <v>19337</v>
      </c>
      <c r="B1882" s="1" t="s">
        <v>19401</v>
      </c>
      <c r="C1882" s="1" t="s">
        <v>19444</v>
      </c>
      <c r="D1882" s="1">
        <v>101</v>
      </c>
      <c r="E1882" s="1">
        <v>2</v>
      </c>
      <c r="F1882" s="1" t="s">
        <v>19375</v>
      </c>
      <c r="G1882" s="1" t="s">
        <v>19402</v>
      </c>
      <c r="I1882" s="1" t="s">
        <v>104</v>
      </c>
      <c r="K1882" s="2" t="s">
        <v>19386</v>
      </c>
      <c r="O1882" s="42">
        <v>2</v>
      </c>
      <c r="T1882" s="47">
        <v>2</v>
      </c>
      <c r="V1882" s="2" t="s">
        <v>19403</v>
      </c>
      <c r="AP1882" s="1"/>
      <c r="AQ1882" s="1"/>
    </row>
    <row r="1883" spans="1:43" ht="36">
      <c r="A1883" s="1" t="s">
        <v>19337</v>
      </c>
      <c r="B1883" s="1" t="s">
        <v>19404</v>
      </c>
      <c r="C1883" s="1" t="s">
        <v>19444</v>
      </c>
      <c r="D1883" s="1">
        <v>102</v>
      </c>
      <c r="E1883" s="1">
        <v>2</v>
      </c>
      <c r="F1883" s="1" t="s">
        <v>19375</v>
      </c>
      <c r="G1883" s="1" t="s">
        <v>19405</v>
      </c>
      <c r="I1883" s="1" t="s">
        <v>104</v>
      </c>
      <c r="K1883" s="2" t="s">
        <v>19386</v>
      </c>
      <c r="O1883" s="42">
        <v>4</v>
      </c>
      <c r="T1883" s="47">
        <v>4</v>
      </c>
      <c r="V1883" s="2" t="s">
        <v>19406</v>
      </c>
      <c r="AP1883" s="1"/>
      <c r="AQ1883" s="1"/>
    </row>
    <row r="1884" spans="1:43" ht="36">
      <c r="A1884" s="1" t="s">
        <v>19337</v>
      </c>
      <c r="B1884" s="1" t="s">
        <v>19407</v>
      </c>
      <c r="C1884" s="1" t="s">
        <v>19444</v>
      </c>
      <c r="D1884" s="1">
        <v>103</v>
      </c>
      <c r="E1884" s="1">
        <v>2</v>
      </c>
      <c r="F1884" s="1" t="s">
        <v>19375</v>
      </c>
      <c r="G1884" s="1" t="s">
        <v>19408</v>
      </c>
      <c r="I1884" s="1" t="s">
        <v>104</v>
      </c>
      <c r="K1884" s="2" t="s">
        <v>19409</v>
      </c>
      <c r="O1884" s="42">
        <v>0</v>
      </c>
      <c r="T1884" s="47">
        <v>4</v>
      </c>
      <c r="V1884" s="2" t="s">
        <v>19410</v>
      </c>
      <c r="AP1884" s="1"/>
      <c r="AQ1884" s="1"/>
    </row>
    <row r="1885" spans="1:43" ht="36">
      <c r="A1885" s="1" t="s">
        <v>19337</v>
      </c>
      <c r="B1885" s="1" t="s">
        <v>19411</v>
      </c>
      <c r="C1885" s="1" t="s">
        <v>19444</v>
      </c>
      <c r="D1885" s="1">
        <v>104</v>
      </c>
      <c r="E1885" s="1">
        <v>3</v>
      </c>
      <c r="F1885" s="1" t="s">
        <v>19375</v>
      </c>
      <c r="G1885" s="1" t="s">
        <v>19412</v>
      </c>
      <c r="I1885" s="1" t="s">
        <v>104</v>
      </c>
      <c r="K1885" s="2" t="s">
        <v>19413</v>
      </c>
      <c r="O1885" s="42">
        <v>2</v>
      </c>
      <c r="T1885" s="47">
        <v>4</v>
      </c>
      <c r="V1885" s="2" t="s">
        <v>19414</v>
      </c>
      <c r="AP1885" s="1"/>
      <c r="AQ1885" s="1"/>
    </row>
    <row r="1886" spans="1:43" ht="24">
      <c r="A1886" s="1" t="s">
        <v>19337</v>
      </c>
      <c r="B1886" s="1" t="s">
        <v>19415</v>
      </c>
      <c r="C1886" s="1" t="s">
        <v>19444</v>
      </c>
      <c r="D1886" s="1">
        <v>105</v>
      </c>
      <c r="E1886" s="1">
        <v>3</v>
      </c>
      <c r="F1886" s="1" t="s">
        <v>19375</v>
      </c>
      <c r="G1886" s="1" t="s">
        <v>19416</v>
      </c>
      <c r="I1886" s="1" t="s">
        <v>104</v>
      </c>
      <c r="K1886" s="2" t="s">
        <v>19386</v>
      </c>
      <c r="O1886" s="42">
        <v>3</v>
      </c>
      <c r="T1886" s="47">
        <v>3</v>
      </c>
      <c r="V1886" s="2" t="s">
        <v>19417</v>
      </c>
      <c r="W1886" s="2" t="s">
        <v>19418</v>
      </c>
      <c r="AP1886" s="1"/>
      <c r="AQ1886" s="1"/>
    </row>
    <row r="1887" spans="1:43" ht="36">
      <c r="A1887" s="1" t="s">
        <v>19337</v>
      </c>
      <c r="B1887" s="1" t="s">
        <v>19419</v>
      </c>
      <c r="C1887" s="1" t="s">
        <v>19444</v>
      </c>
      <c r="D1887" s="1">
        <v>106</v>
      </c>
      <c r="E1887" s="1">
        <v>2</v>
      </c>
      <c r="F1887" s="1" t="s">
        <v>19375</v>
      </c>
      <c r="G1887" s="1" t="s">
        <v>19420</v>
      </c>
      <c r="I1887" s="1" t="s">
        <v>82</v>
      </c>
      <c r="K1887" s="2"/>
      <c r="V1887" s="2" t="s">
        <v>19421</v>
      </c>
      <c r="W1887" s="2" t="s">
        <v>18950</v>
      </c>
      <c r="AP1887" s="1"/>
      <c r="AQ1887" s="1"/>
    </row>
    <row r="1888" spans="1:43" ht="24">
      <c r="A1888" s="1" t="s">
        <v>19337</v>
      </c>
      <c r="B1888" s="1" t="s">
        <v>19422</v>
      </c>
      <c r="C1888" s="1" t="s">
        <v>19444</v>
      </c>
      <c r="D1888" s="1">
        <v>107</v>
      </c>
      <c r="E1888" s="1">
        <v>2</v>
      </c>
      <c r="F1888" s="1" t="s">
        <v>19375</v>
      </c>
      <c r="G1888" s="1" t="s">
        <v>19423</v>
      </c>
      <c r="I1888" s="1" t="s">
        <v>82</v>
      </c>
      <c r="K1888" s="2" t="s">
        <v>19424</v>
      </c>
      <c r="V1888" s="2" t="s">
        <v>19425</v>
      </c>
      <c r="W1888" s="2" t="s">
        <v>19426</v>
      </c>
      <c r="AP1888" s="1"/>
      <c r="AQ1888" s="1"/>
    </row>
    <row r="1889" spans="1:43" ht="36">
      <c r="A1889" s="1" t="s">
        <v>19337</v>
      </c>
      <c r="B1889" s="1" t="s">
        <v>19427</v>
      </c>
      <c r="C1889" s="1" t="s">
        <v>19444</v>
      </c>
      <c r="D1889" s="1">
        <v>108</v>
      </c>
      <c r="E1889" s="1">
        <v>3</v>
      </c>
      <c r="F1889" s="1" t="s">
        <v>19375</v>
      </c>
      <c r="G1889" s="1" t="s">
        <v>19428</v>
      </c>
      <c r="I1889" s="1" t="s">
        <v>82</v>
      </c>
      <c r="K1889" s="2" t="s">
        <v>19424</v>
      </c>
      <c r="V1889" s="2" t="s">
        <v>19429</v>
      </c>
      <c r="AP1889" s="1"/>
      <c r="AQ1889" s="1"/>
    </row>
    <row r="1890" spans="1:43" ht="36">
      <c r="A1890" s="1" t="s">
        <v>19337</v>
      </c>
      <c r="B1890" s="1" t="s">
        <v>19430</v>
      </c>
      <c r="C1890" s="1" t="s">
        <v>19444</v>
      </c>
      <c r="D1890" s="1">
        <v>109</v>
      </c>
      <c r="E1890" s="1">
        <v>1</v>
      </c>
      <c r="F1890" s="1" t="s">
        <v>19375</v>
      </c>
      <c r="G1890" s="1" t="s">
        <v>19431</v>
      </c>
      <c r="I1890" s="1" t="s">
        <v>125</v>
      </c>
      <c r="K1890" s="2"/>
      <c r="M1890" s="15">
        <v>1</v>
      </c>
      <c r="N1890" s="41" t="s">
        <v>9489</v>
      </c>
      <c r="V1890" s="2" t="s">
        <v>19433</v>
      </c>
      <c r="Y1890" s="1" t="s">
        <v>19431</v>
      </c>
      <c r="AA1890" s="1" t="s">
        <v>19432</v>
      </c>
      <c r="AC1890" s="2"/>
      <c r="AD1890" s="2"/>
      <c r="AE1890" s="15">
        <v>1</v>
      </c>
      <c r="AF1890" s="41" t="s">
        <v>9489</v>
      </c>
      <c r="AL1890" s="47">
        <v>6</v>
      </c>
      <c r="AN1890" s="2" t="s">
        <v>19434</v>
      </c>
      <c r="AP1890" s="1"/>
      <c r="AQ1890" s="1"/>
    </row>
    <row r="1891" spans="1:43" ht="72">
      <c r="A1891" s="1" t="s">
        <v>19337</v>
      </c>
      <c r="B1891" s="1" t="s">
        <v>19435</v>
      </c>
      <c r="C1891" s="1" t="s">
        <v>19444</v>
      </c>
      <c r="D1891" s="1">
        <v>110</v>
      </c>
      <c r="E1891" s="1">
        <v>1</v>
      </c>
      <c r="F1891" s="1" t="s">
        <v>19436</v>
      </c>
      <c r="G1891" s="1" t="s">
        <v>19437</v>
      </c>
      <c r="I1891" s="1" t="s">
        <v>125</v>
      </c>
      <c r="K1891" s="2"/>
      <c r="M1891" s="15">
        <v>2</v>
      </c>
      <c r="N1891" s="41" t="s">
        <v>9489</v>
      </c>
      <c r="V1891" s="2" t="s">
        <v>19438</v>
      </c>
      <c r="Y1891" s="1" t="s">
        <v>19437</v>
      </c>
      <c r="AA1891" s="1" t="s">
        <v>19432</v>
      </c>
      <c r="AC1891" s="2"/>
      <c r="AD1891" s="2"/>
      <c r="AE1891" s="15">
        <v>2</v>
      </c>
      <c r="AF1891" s="41" t="s">
        <v>9489</v>
      </c>
      <c r="AL1891" s="47">
        <v>12</v>
      </c>
      <c r="AN1891" s="2" t="s">
        <v>19439</v>
      </c>
      <c r="AP1891" s="1"/>
      <c r="AQ1891" s="1"/>
    </row>
    <row r="1892" spans="1:43" ht="60">
      <c r="A1892" s="1" t="s">
        <v>19337</v>
      </c>
      <c r="B1892" s="1" t="s">
        <v>19440</v>
      </c>
      <c r="C1892" s="1" t="s">
        <v>19444</v>
      </c>
      <c r="D1892" s="1">
        <v>111</v>
      </c>
      <c r="E1892" s="1">
        <v>1</v>
      </c>
      <c r="F1892" s="1" t="s">
        <v>19375</v>
      </c>
      <c r="G1892" s="1" t="s">
        <v>19441</v>
      </c>
      <c r="I1892" s="1" t="s">
        <v>125</v>
      </c>
      <c r="K1892" s="2"/>
      <c r="M1892" s="15">
        <v>3</v>
      </c>
      <c r="N1892" s="41" t="s">
        <v>9489</v>
      </c>
      <c r="V1892" s="2" t="s">
        <v>19442</v>
      </c>
      <c r="Y1892" s="1" t="s">
        <v>19441</v>
      </c>
      <c r="AA1892" s="1" t="s">
        <v>19432</v>
      </c>
      <c r="AC1892" s="2"/>
      <c r="AD1892" s="2"/>
      <c r="AE1892" s="15">
        <v>3</v>
      </c>
      <c r="AF1892" s="41" t="s">
        <v>9489</v>
      </c>
      <c r="AL1892" s="47">
        <v>6</v>
      </c>
      <c r="AN1892" s="2" t="s">
        <v>19443</v>
      </c>
      <c r="AP1892" s="1"/>
      <c r="AQ1892" s="1"/>
    </row>
    <row r="1893" spans="1:43" ht="15">
      <c r="A1893" s="1" t="s">
        <v>19462</v>
      </c>
      <c r="B1893" s="1" t="s">
        <v>19463</v>
      </c>
      <c r="C1893" s="1" t="s">
        <v>19561</v>
      </c>
      <c r="D1893">
        <v>112</v>
      </c>
      <c r="E1893">
        <v>1</v>
      </c>
      <c r="F1893"/>
      <c r="G1893" t="s">
        <v>4089</v>
      </c>
      <c r="H1893" t="s">
        <v>26</v>
      </c>
      <c r="I1893" t="s">
        <v>27</v>
      </c>
      <c r="J1893" t="s">
        <v>50</v>
      </c>
      <c r="K1893" t="s">
        <v>19464</v>
      </c>
      <c r="L1893"/>
      <c r="M1893">
        <v>9</v>
      </c>
      <c r="P1893" s="43">
        <v>1</v>
      </c>
      <c r="Q1893" s="44">
        <v>1</v>
      </c>
      <c r="R1893" s="45">
        <v>2</v>
      </c>
      <c r="S1893" s="46">
        <v>2</v>
      </c>
      <c r="U1893"/>
      <c r="V1893" t="s">
        <v>19465</v>
      </c>
      <c r="W1893"/>
      <c r="X1893"/>
      <c r="Y1893"/>
      <c r="Z1893"/>
      <c r="AA1893"/>
      <c r="AB1893"/>
      <c r="AC1893"/>
      <c r="AD1893"/>
      <c r="AE1893"/>
      <c r="AM1893"/>
      <c r="AN1893"/>
      <c r="AO1893"/>
      <c r="AP1893"/>
      <c r="AQ1893" s="1"/>
    </row>
    <row r="1894" spans="1:43" ht="15">
      <c r="A1894" s="1" t="s">
        <v>19462</v>
      </c>
      <c r="B1894" s="1" t="s">
        <v>19466</v>
      </c>
      <c r="C1894" s="1" t="s">
        <v>19561</v>
      </c>
      <c r="D1894">
        <v>113</v>
      </c>
      <c r="E1894">
        <v>3</v>
      </c>
      <c r="F1894"/>
      <c r="G1894" t="s">
        <v>19467</v>
      </c>
      <c r="H1894"/>
      <c r="I1894" t="s">
        <v>38</v>
      </c>
      <c r="J1894" t="s">
        <v>28</v>
      </c>
      <c r="K1894" t="s">
        <v>16002</v>
      </c>
      <c r="L1894"/>
      <c r="M1894">
        <v>3</v>
      </c>
      <c r="P1894" s="43">
        <v>0</v>
      </c>
      <c r="Q1894" s="44">
        <v>0</v>
      </c>
      <c r="R1894" s="45">
        <v>2</v>
      </c>
      <c r="S1894" s="46">
        <v>3</v>
      </c>
      <c r="U1894"/>
      <c r="V1894" t="s">
        <v>19468</v>
      </c>
      <c r="W1894"/>
      <c r="X1894"/>
      <c r="Y1894"/>
      <c r="Z1894"/>
      <c r="AA1894"/>
      <c r="AB1894"/>
      <c r="AC1894"/>
      <c r="AD1894"/>
      <c r="AE1894"/>
      <c r="AM1894"/>
      <c r="AN1894"/>
      <c r="AO1894"/>
      <c r="AP1894"/>
      <c r="AQ1894" s="1"/>
    </row>
    <row r="1895" spans="1:43" ht="15">
      <c r="A1895" s="1" t="s">
        <v>19462</v>
      </c>
      <c r="B1895" s="1" t="s">
        <v>19469</v>
      </c>
      <c r="C1895" s="1" t="s">
        <v>19561</v>
      </c>
      <c r="D1895">
        <v>114</v>
      </c>
      <c r="E1895">
        <v>3</v>
      </c>
      <c r="F1895"/>
      <c r="G1895" t="s">
        <v>19470</v>
      </c>
      <c r="H1895"/>
      <c r="I1895" t="s">
        <v>63</v>
      </c>
      <c r="J1895" t="s">
        <v>28</v>
      </c>
      <c r="K1895"/>
      <c r="L1895"/>
      <c r="M1895">
        <v>0</v>
      </c>
      <c r="U1895"/>
      <c r="V1895" t="s">
        <v>19471</v>
      </c>
      <c r="W1895"/>
      <c r="X1895"/>
      <c r="Y1895"/>
      <c r="Z1895"/>
      <c r="AA1895"/>
      <c r="AB1895"/>
      <c r="AC1895"/>
      <c r="AD1895"/>
      <c r="AE1895"/>
      <c r="AM1895"/>
      <c r="AN1895"/>
      <c r="AO1895"/>
      <c r="AP1895"/>
      <c r="AQ1895" s="1"/>
    </row>
    <row r="1896" spans="1:43" ht="15">
      <c r="A1896" s="1" t="s">
        <v>19462</v>
      </c>
      <c r="B1896" s="37" t="s">
        <v>19472</v>
      </c>
      <c r="C1896" s="1" t="s">
        <v>19561</v>
      </c>
      <c r="D1896">
        <v>115</v>
      </c>
      <c r="E1896">
        <v>3</v>
      </c>
      <c r="F1896"/>
      <c r="G1896" t="s">
        <v>19473</v>
      </c>
      <c r="H1896" t="s">
        <v>26</v>
      </c>
      <c r="I1896" t="s">
        <v>38</v>
      </c>
      <c r="J1896" t="s">
        <v>39</v>
      </c>
      <c r="K1896" t="s">
        <v>19474</v>
      </c>
      <c r="L1896"/>
      <c r="M1896">
        <v>2</v>
      </c>
      <c r="P1896" s="43">
        <v>1</v>
      </c>
      <c r="Q1896" s="44">
        <v>1</v>
      </c>
      <c r="R1896" s="45">
        <v>0</v>
      </c>
      <c r="S1896" s="46">
        <v>1</v>
      </c>
      <c r="U1896"/>
      <c r="V1896" t="s">
        <v>19475</v>
      </c>
      <c r="W1896"/>
      <c r="X1896"/>
      <c r="Y1896"/>
      <c r="Z1896"/>
      <c r="AA1896"/>
      <c r="AB1896"/>
      <c r="AC1896"/>
      <c r="AD1896"/>
      <c r="AE1896"/>
      <c r="AM1896"/>
      <c r="AN1896"/>
      <c r="AO1896"/>
      <c r="AP1896"/>
      <c r="AQ1896" s="1"/>
    </row>
    <row r="1897" spans="1:43" ht="15">
      <c r="A1897" s="1" t="s">
        <v>19462</v>
      </c>
      <c r="B1897" s="1" t="s">
        <v>19476</v>
      </c>
      <c r="C1897" s="1" t="s">
        <v>19561</v>
      </c>
      <c r="D1897">
        <v>116</v>
      </c>
      <c r="E1897">
        <v>3</v>
      </c>
      <c r="F1897"/>
      <c r="G1897" t="s">
        <v>19477</v>
      </c>
      <c r="H1897"/>
      <c r="I1897" t="s">
        <v>63</v>
      </c>
      <c r="J1897" t="s">
        <v>39</v>
      </c>
      <c r="K1897" t="s">
        <v>19360</v>
      </c>
      <c r="L1897"/>
      <c r="M1897">
        <v>0</v>
      </c>
      <c r="U1897"/>
      <c r="V1897" t="s">
        <v>19478</v>
      </c>
      <c r="W1897"/>
      <c r="X1897"/>
      <c r="Y1897"/>
      <c r="Z1897"/>
      <c r="AA1897"/>
      <c r="AB1897"/>
      <c r="AC1897"/>
      <c r="AD1897"/>
      <c r="AE1897"/>
      <c r="AM1897"/>
      <c r="AN1897"/>
      <c r="AO1897"/>
      <c r="AP1897"/>
      <c r="AQ1897" s="1"/>
    </row>
    <row r="1898" spans="1:43" ht="15">
      <c r="A1898" s="1" t="s">
        <v>19462</v>
      </c>
      <c r="B1898" s="1" t="s">
        <v>19479</v>
      </c>
      <c r="C1898" s="1" t="s">
        <v>19561</v>
      </c>
      <c r="D1898">
        <v>117</v>
      </c>
      <c r="E1898">
        <v>3</v>
      </c>
      <c r="F1898"/>
      <c r="G1898" t="s">
        <v>4488</v>
      </c>
      <c r="H1898" t="s">
        <v>26</v>
      </c>
      <c r="I1898" t="s">
        <v>56</v>
      </c>
      <c r="J1898" t="s">
        <v>50</v>
      </c>
      <c r="K1898" t="s">
        <v>19480</v>
      </c>
      <c r="L1898"/>
      <c r="M1898">
        <v>0</v>
      </c>
      <c r="U1898"/>
      <c r="V1898" t="s">
        <v>19481</v>
      </c>
      <c r="W1898"/>
      <c r="X1898"/>
      <c r="Y1898"/>
      <c r="Z1898"/>
      <c r="AA1898"/>
      <c r="AB1898"/>
      <c r="AC1898"/>
      <c r="AD1898"/>
      <c r="AE1898"/>
      <c r="AM1898"/>
      <c r="AN1898"/>
      <c r="AO1898"/>
      <c r="AP1898"/>
      <c r="AQ1898" s="1"/>
    </row>
    <row r="1899" spans="1:43" ht="15">
      <c r="A1899" s="1" t="s">
        <v>19462</v>
      </c>
      <c r="B1899" s="1" t="s">
        <v>19482</v>
      </c>
      <c r="C1899" s="1" t="s">
        <v>19561</v>
      </c>
      <c r="D1899">
        <v>118</v>
      </c>
      <c r="E1899">
        <v>3</v>
      </c>
      <c r="F1899"/>
      <c r="G1899" t="s">
        <v>19483</v>
      </c>
      <c r="H1899"/>
      <c r="I1899" t="s">
        <v>56</v>
      </c>
      <c r="J1899" t="s">
        <v>50</v>
      </c>
      <c r="K1899" t="s">
        <v>15284</v>
      </c>
      <c r="L1899"/>
      <c r="M1899">
        <v>0</v>
      </c>
      <c r="U1899"/>
      <c r="V1899" t="s">
        <v>19484</v>
      </c>
      <c r="W1899"/>
      <c r="X1899"/>
      <c r="Y1899"/>
      <c r="Z1899"/>
      <c r="AA1899"/>
      <c r="AB1899"/>
      <c r="AC1899"/>
      <c r="AD1899"/>
      <c r="AE1899"/>
      <c r="AM1899"/>
      <c r="AN1899"/>
      <c r="AO1899"/>
      <c r="AP1899"/>
      <c r="AQ1899" s="1"/>
    </row>
    <row r="1900" spans="1:43" ht="15">
      <c r="A1900" s="1" t="s">
        <v>19462</v>
      </c>
      <c r="B1900" s="1" t="s">
        <v>19485</v>
      </c>
      <c r="C1900" s="1" t="s">
        <v>19561</v>
      </c>
      <c r="D1900">
        <v>119</v>
      </c>
      <c r="E1900">
        <v>3</v>
      </c>
      <c r="F1900"/>
      <c r="G1900" t="s">
        <v>19486</v>
      </c>
      <c r="H1900"/>
      <c r="I1900" t="s">
        <v>38</v>
      </c>
      <c r="J1900" t="s">
        <v>57</v>
      </c>
      <c r="K1900" t="s">
        <v>19487</v>
      </c>
      <c r="L1900"/>
      <c r="M1900">
        <v>3</v>
      </c>
      <c r="P1900" s="43">
        <v>2</v>
      </c>
      <c r="Q1900" s="44">
        <v>0</v>
      </c>
      <c r="R1900" s="45">
        <v>0</v>
      </c>
      <c r="S1900" s="46">
        <v>2</v>
      </c>
      <c r="U1900"/>
      <c r="V1900" t="s">
        <v>19488</v>
      </c>
      <c r="W1900"/>
      <c r="X1900"/>
      <c r="Y1900"/>
      <c r="Z1900"/>
      <c r="AA1900"/>
      <c r="AB1900"/>
      <c r="AC1900"/>
      <c r="AD1900"/>
      <c r="AE1900"/>
      <c r="AM1900"/>
      <c r="AN1900"/>
      <c r="AO1900"/>
      <c r="AP1900"/>
      <c r="AQ1900" s="1"/>
    </row>
    <row r="1901" spans="1:43" ht="15">
      <c r="A1901" s="1" t="s">
        <v>19462</v>
      </c>
      <c r="B1901" s="1" t="s">
        <v>19489</v>
      </c>
      <c r="C1901" s="1" t="s">
        <v>19561</v>
      </c>
      <c r="D1901">
        <v>120</v>
      </c>
      <c r="E1901">
        <v>3</v>
      </c>
      <c r="F1901"/>
      <c r="G1901" t="s">
        <v>19490</v>
      </c>
      <c r="H1901"/>
      <c r="I1901" t="s">
        <v>56</v>
      </c>
      <c r="J1901" t="s">
        <v>57</v>
      </c>
      <c r="K1901" t="s">
        <v>15284</v>
      </c>
      <c r="L1901"/>
      <c r="M1901">
        <v>2</v>
      </c>
      <c r="U1901"/>
      <c r="V1901" t="s">
        <v>19491</v>
      </c>
      <c r="W1901"/>
      <c r="X1901"/>
      <c r="Y1901"/>
      <c r="Z1901"/>
      <c r="AA1901"/>
      <c r="AB1901"/>
      <c r="AC1901"/>
      <c r="AD1901"/>
      <c r="AE1901"/>
      <c r="AM1901"/>
      <c r="AN1901"/>
      <c r="AO1901"/>
      <c r="AP1901"/>
      <c r="AQ1901" s="1"/>
    </row>
    <row r="1902" spans="1:43" ht="15">
      <c r="A1902" s="1" t="s">
        <v>19462</v>
      </c>
      <c r="B1902" s="1" t="s">
        <v>19492</v>
      </c>
      <c r="C1902" s="1" t="s">
        <v>19561</v>
      </c>
      <c r="D1902">
        <v>121</v>
      </c>
      <c r="E1902">
        <v>3</v>
      </c>
      <c r="F1902"/>
      <c r="G1902" t="s">
        <v>19493</v>
      </c>
      <c r="H1902"/>
      <c r="I1902" t="s">
        <v>63</v>
      </c>
      <c r="J1902" t="s">
        <v>44</v>
      </c>
      <c r="K1902"/>
      <c r="L1902"/>
      <c r="M1902">
        <v>0</v>
      </c>
      <c r="U1902"/>
      <c r="V1902" t="s">
        <v>19494</v>
      </c>
      <c r="W1902"/>
      <c r="X1902"/>
      <c r="Y1902"/>
      <c r="Z1902"/>
      <c r="AA1902"/>
      <c r="AB1902"/>
      <c r="AC1902"/>
      <c r="AD1902"/>
      <c r="AE1902"/>
      <c r="AM1902"/>
      <c r="AN1902"/>
      <c r="AO1902"/>
      <c r="AP1902"/>
      <c r="AQ1902" s="1"/>
    </row>
    <row r="1903" spans="1:43" ht="15">
      <c r="A1903" s="1" t="s">
        <v>19462</v>
      </c>
      <c r="B1903" s="1" t="s">
        <v>19495</v>
      </c>
      <c r="C1903" s="1" t="s">
        <v>19561</v>
      </c>
      <c r="D1903">
        <v>122</v>
      </c>
      <c r="E1903">
        <v>1</v>
      </c>
      <c r="F1903" t="s">
        <v>19496</v>
      </c>
      <c r="G1903" t="s">
        <v>19497</v>
      </c>
      <c r="H1903" t="s">
        <v>26</v>
      </c>
      <c r="I1903" t="s">
        <v>104</v>
      </c>
      <c r="J1903"/>
      <c r="K1903" t="s">
        <v>15315</v>
      </c>
      <c r="L1903"/>
      <c r="M1903"/>
      <c r="O1903" s="42">
        <v>1</v>
      </c>
      <c r="T1903" s="47">
        <v>1</v>
      </c>
      <c r="U1903"/>
      <c r="V1903" t="s">
        <v>19498</v>
      </c>
      <c r="W1903"/>
      <c r="X1903"/>
      <c r="Y1903"/>
      <c r="Z1903"/>
      <c r="AA1903"/>
      <c r="AB1903"/>
      <c r="AC1903"/>
      <c r="AD1903"/>
      <c r="AE1903"/>
      <c r="AM1903"/>
      <c r="AN1903"/>
      <c r="AO1903"/>
      <c r="AP1903"/>
      <c r="AQ1903" s="1"/>
    </row>
    <row r="1904" spans="1:43" ht="15">
      <c r="A1904" s="1" t="s">
        <v>19462</v>
      </c>
      <c r="B1904" s="1" t="s">
        <v>19499</v>
      </c>
      <c r="C1904" s="1" t="s">
        <v>19561</v>
      </c>
      <c r="D1904">
        <v>123</v>
      </c>
      <c r="E1904">
        <v>1</v>
      </c>
      <c r="F1904" t="s">
        <v>19496</v>
      </c>
      <c r="G1904" t="s">
        <v>19500</v>
      </c>
      <c r="H1904" t="s">
        <v>26</v>
      </c>
      <c r="I1904" t="s">
        <v>104</v>
      </c>
      <c r="J1904"/>
      <c r="K1904" t="s">
        <v>15315</v>
      </c>
      <c r="L1904"/>
      <c r="M1904"/>
      <c r="O1904" s="42">
        <v>7</v>
      </c>
      <c r="T1904" s="47">
        <v>7</v>
      </c>
      <c r="U1904"/>
      <c r="V1904" t="s">
        <v>19501</v>
      </c>
      <c r="W1904"/>
      <c r="X1904"/>
      <c r="Y1904"/>
      <c r="Z1904"/>
      <c r="AA1904"/>
      <c r="AB1904"/>
      <c r="AC1904"/>
      <c r="AD1904"/>
      <c r="AE1904"/>
      <c r="AM1904"/>
      <c r="AN1904"/>
      <c r="AO1904"/>
      <c r="AP1904"/>
      <c r="AQ1904" s="1"/>
    </row>
    <row r="1905" spans="1:43" ht="15">
      <c r="A1905" s="1" t="s">
        <v>19462</v>
      </c>
      <c r="B1905" s="1" t="s">
        <v>19502</v>
      </c>
      <c r="C1905" s="1" t="s">
        <v>19561</v>
      </c>
      <c r="D1905">
        <v>124</v>
      </c>
      <c r="E1905">
        <v>1</v>
      </c>
      <c r="F1905" t="s">
        <v>19496</v>
      </c>
      <c r="G1905" t="s">
        <v>19503</v>
      </c>
      <c r="H1905" t="s">
        <v>26</v>
      </c>
      <c r="I1905" t="s">
        <v>104</v>
      </c>
      <c r="J1905"/>
      <c r="K1905" t="s">
        <v>19504</v>
      </c>
      <c r="L1905"/>
      <c r="M1905"/>
      <c r="O1905" s="42">
        <v>4</v>
      </c>
      <c r="T1905" s="47">
        <v>4</v>
      </c>
      <c r="U1905"/>
      <c r="V1905" t="s">
        <v>19505</v>
      </c>
      <c r="W1905"/>
      <c r="X1905"/>
      <c r="Y1905"/>
      <c r="Z1905"/>
      <c r="AA1905"/>
      <c r="AB1905"/>
      <c r="AC1905"/>
      <c r="AD1905"/>
      <c r="AE1905"/>
      <c r="AM1905"/>
      <c r="AN1905"/>
      <c r="AO1905"/>
      <c r="AP1905"/>
      <c r="AQ1905" s="1"/>
    </row>
    <row r="1906" spans="1:43" ht="15">
      <c r="A1906" s="1" t="s">
        <v>19462</v>
      </c>
      <c r="B1906" s="1" t="s">
        <v>19506</v>
      </c>
      <c r="C1906" s="1" t="s">
        <v>19561</v>
      </c>
      <c r="D1906">
        <v>125</v>
      </c>
      <c r="E1906">
        <v>1</v>
      </c>
      <c r="F1906" t="s">
        <v>19496</v>
      </c>
      <c r="G1906" t="s">
        <v>18923</v>
      </c>
      <c r="H1906" t="s">
        <v>26</v>
      </c>
      <c r="I1906" t="s">
        <v>94</v>
      </c>
      <c r="J1906"/>
      <c r="K1906" t="s">
        <v>19507</v>
      </c>
      <c r="L1906" t="s">
        <v>19508</v>
      </c>
      <c r="M1906"/>
      <c r="N1906" s="41">
        <v>50</v>
      </c>
      <c r="O1906" s="42">
        <v>0</v>
      </c>
      <c r="Q1906" s="44">
        <v>7</v>
      </c>
      <c r="R1906" s="45">
        <v>5</v>
      </c>
      <c r="S1906" s="46">
        <v>20</v>
      </c>
      <c r="U1906"/>
      <c r="V1906" t="s">
        <v>19509</v>
      </c>
      <c r="W1906"/>
      <c r="X1906"/>
      <c r="Y1906"/>
      <c r="Z1906"/>
      <c r="AA1906"/>
      <c r="AB1906"/>
      <c r="AC1906"/>
      <c r="AD1906"/>
      <c r="AE1906"/>
      <c r="AM1906"/>
      <c r="AN1906"/>
      <c r="AO1906"/>
      <c r="AP1906"/>
      <c r="AQ1906" s="1"/>
    </row>
    <row r="1907" spans="1:43" ht="15">
      <c r="A1907" s="1" t="s">
        <v>19462</v>
      </c>
      <c r="B1907" s="1" t="s">
        <v>19510</v>
      </c>
      <c r="C1907" s="1" t="s">
        <v>19561</v>
      </c>
      <c r="D1907">
        <v>126</v>
      </c>
      <c r="E1907">
        <v>3</v>
      </c>
      <c r="F1907" t="s">
        <v>19496</v>
      </c>
      <c r="G1907" t="s">
        <v>19511</v>
      </c>
      <c r="H1907"/>
      <c r="I1907" t="s">
        <v>94</v>
      </c>
      <c r="J1907"/>
      <c r="K1907" t="s">
        <v>19512</v>
      </c>
      <c r="L1907"/>
      <c r="M1907"/>
      <c r="N1907" s="41">
        <v>39</v>
      </c>
      <c r="O1907" s="42">
        <v>3</v>
      </c>
      <c r="Q1907" s="44">
        <v>4</v>
      </c>
      <c r="R1907" s="45">
        <v>1</v>
      </c>
      <c r="S1907" s="46">
        <v>5</v>
      </c>
      <c r="U1907"/>
      <c r="V1907" t="s">
        <v>19513</v>
      </c>
      <c r="W1907" t="s">
        <v>19514</v>
      </c>
      <c r="X1907"/>
      <c r="Y1907"/>
      <c r="Z1907"/>
      <c r="AA1907"/>
      <c r="AB1907"/>
      <c r="AC1907"/>
      <c r="AD1907"/>
      <c r="AE1907"/>
      <c r="AM1907"/>
      <c r="AN1907"/>
      <c r="AO1907"/>
      <c r="AP1907"/>
      <c r="AQ1907" s="1"/>
    </row>
    <row r="1908" spans="1:43" ht="15">
      <c r="A1908" s="1" t="s">
        <v>19462</v>
      </c>
      <c r="B1908" s="1" t="s">
        <v>19515</v>
      </c>
      <c r="C1908" s="1" t="s">
        <v>19561</v>
      </c>
      <c r="D1908">
        <v>127</v>
      </c>
      <c r="E1908">
        <v>3</v>
      </c>
      <c r="F1908" t="s">
        <v>19496</v>
      </c>
      <c r="G1908" t="s">
        <v>19516</v>
      </c>
      <c r="H1908"/>
      <c r="I1908" t="s">
        <v>94</v>
      </c>
      <c r="J1908"/>
      <c r="K1908" t="s">
        <v>19512</v>
      </c>
      <c r="L1908"/>
      <c r="M1908"/>
      <c r="N1908" s="41">
        <v>26</v>
      </c>
      <c r="O1908" s="42">
        <v>2</v>
      </c>
      <c r="Q1908" s="44">
        <v>3</v>
      </c>
      <c r="R1908" s="45">
        <v>2</v>
      </c>
      <c r="S1908" s="46">
        <v>3</v>
      </c>
      <c r="U1908"/>
      <c r="V1908" t="s">
        <v>19517</v>
      </c>
      <c r="W1908" t="s">
        <v>19518</v>
      </c>
      <c r="X1908"/>
      <c r="Y1908"/>
      <c r="Z1908"/>
      <c r="AA1908"/>
      <c r="AB1908"/>
      <c r="AC1908"/>
      <c r="AD1908"/>
      <c r="AE1908"/>
      <c r="AM1908"/>
      <c r="AN1908"/>
      <c r="AO1908"/>
      <c r="AP1908"/>
      <c r="AQ1908" s="1"/>
    </row>
    <row r="1909" spans="1:43" ht="15">
      <c r="A1909" s="1" t="s">
        <v>19462</v>
      </c>
      <c r="B1909" s="1" t="s">
        <v>19519</v>
      </c>
      <c r="C1909" s="1" t="s">
        <v>19561</v>
      </c>
      <c r="D1909">
        <v>128</v>
      </c>
      <c r="E1909">
        <v>2</v>
      </c>
      <c r="F1909" t="s">
        <v>19496</v>
      </c>
      <c r="G1909" t="s">
        <v>19520</v>
      </c>
      <c r="H1909"/>
      <c r="I1909" t="s">
        <v>94</v>
      </c>
      <c r="J1909"/>
      <c r="K1909" t="s">
        <v>19521</v>
      </c>
      <c r="L1909"/>
      <c r="M1909"/>
      <c r="N1909" s="41">
        <v>32</v>
      </c>
      <c r="O1909" s="42">
        <v>2</v>
      </c>
      <c r="Q1909" s="44">
        <v>3</v>
      </c>
      <c r="R1909" s="45">
        <v>1</v>
      </c>
      <c r="S1909" s="46">
        <v>4</v>
      </c>
      <c r="U1909"/>
      <c r="V1909" t="s">
        <v>19522</v>
      </c>
      <c r="W1909"/>
      <c r="X1909"/>
      <c r="Y1909"/>
      <c r="Z1909"/>
      <c r="AA1909"/>
      <c r="AB1909"/>
      <c r="AC1909"/>
      <c r="AD1909"/>
      <c r="AE1909"/>
      <c r="AM1909"/>
      <c r="AN1909"/>
      <c r="AO1909"/>
      <c r="AP1909"/>
      <c r="AQ1909" s="1"/>
    </row>
    <row r="1910" spans="1:43" ht="15">
      <c r="A1910" s="1" t="s">
        <v>19462</v>
      </c>
      <c r="B1910" s="1" t="s">
        <v>19523</v>
      </c>
      <c r="C1910" s="1" t="s">
        <v>19561</v>
      </c>
      <c r="D1910">
        <v>129</v>
      </c>
      <c r="E1910">
        <v>3</v>
      </c>
      <c r="F1910" t="s">
        <v>19496</v>
      </c>
      <c r="G1910" t="s">
        <v>19524</v>
      </c>
      <c r="H1910"/>
      <c r="I1910" t="s">
        <v>104</v>
      </c>
      <c r="J1910"/>
      <c r="K1910" t="s">
        <v>19504</v>
      </c>
      <c r="L1910" t="s">
        <v>18368</v>
      </c>
      <c r="M1910"/>
      <c r="O1910" s="42">
        <v>3</v>
      </c>
      <c r="T1910" s="47">
        <v>3</v>
      </c>
      <c r="U1910"/>
      <c r="V1910" t="s">
        <v>19525</v>
      </c>
      <c r="W1910" t="s">
        <v>19526</v>
      </c>
      <c r="X1910"/>
      <c r="Y1910"/>
      <c r="Z1910"/>
      <c r="AA1910"/>
      <c r="AB1910"/>
      <c r="AC1910"/>
      <c r="AD1910"/>
      <c r="AE1910"/>
      <c r="AM1910"/>
      <c r="AN1910"/>
      <c r="AO1910"/>
      <c r="AP1910"/>
      <c r="AQ1910" s="1"/>
    </row>
    <row r="1911" spans="1:43" ht="15">
      <c r="A1911" s="1" t="s">
        <v>19462</v>
      </c>
      <c r="B1911" s="1" t="s">
        <v>19527</v>
      </c>
      <c r="C1911" s="1" t="s">
        <v>19561</v>
      </c>
      <c r="D1911">
        <v>130</v>
      </c>
      <c r="E1911">
        <v>2</v>
      </c>
      <c r="F1911" t="s">
        <v>19496</v>
      </c>
      <c r="G1911" t="s">
        <v>19528</v>
      </c>
      <c r="H1911"/>
      <c r="I1911" t="s">
        <v>104</v>
      </c>
      <c r="J1911"/>
      <c r="K1911" t="s">
        <v>15315</v>
      </c>
      <c r="L1911" t="s">
        <v>18368</v>
      </c>
      <c r="M1911"/>
      <c r="O1911" s="42">
        <v>2</v>
      </c>
      <c r="T1911" s="47">
        <v>3</v>
      </c>
      <c r="U1911"/>
      <c r="V1911" t="s">
        <v>19529</v>
      </c>
      <c r="W1911" t="s">
        <v>19530</v>
      </c>
      <c r="X1911"/>
      <c r="Y1911"/>
      <c r="Z1911"/>
      <c r="AA1911"/>
      <c r="AB1911"/>
      <c r="AC1911"/>
      <c r="AD1911"/>
      <c r="AE1911"/>
      <c r="AM1911"/>
      <c r="AN1911"/>
      <c r="AO1911"/>
      <c r="AP1911"/>
      <c r="AQ1911" s="1"/>
    </row>
    <row r="1912" spans="1:43" ht="15">
      <c r="A1912" s="1" t="s">
        <v>19462</v>
      </c>
      <c r="B1912" s="1" t="s">
        <v>19531</v>
      </c>
      <c r="C1912" s="1" t="s">
        <v>19561</v>
      </c>
      <c r="D1912">
        <v>131</v>
      </c>
      <c r="E1912">
        <v>2</v>
      </c>
      <c r="F1912" t="s">
        <v>19496</v>
      </c>
      <c r="G1912" t="s">
        <v>11239</v>
      </c>
      <c r="H1912"/>
      <c r="I1912" t="s">
        <v>104</v>
      </c>
      <c r="J1912"/>
      <c r="K1912" t="s">
        <v>19504</v>
      </c>
      <c r="L1912" t="s">
        <v>18368</v>
      </c>
      <c r="M1912"/>
      <c r="O1912" s="42">
        <v>2</v>
      </c>
      <c r="T1912" s="47">
        <v>4</v>
      </c>
      <c r="U1912"/>
      <c r="V1912" t="s">
        <v>19532</v>
      </c>
      <c r="W1912" t="s">
        <v>19533</v>
      </c>
      <c r="X1912"/>
      <c r="Y1912"/>
      <c r="Z1912"/>
      <c r="AA1912"/>
      <c r="AB1912"/>
      <c r="AC1912"/>
      <c r="AD1912"/>
      <c r="AE1912"/>
      <c r="AM1912"/>
      <c r="AN1912"/>
      <c r="AO1912"/>
      <c r="AP1912"/>
      <c r="AQ1912" s="1"/>
    </row>
    <row r="1913" spans="1:43" ht="15">
      <c r="A1913" s="1" t="s">
        <v>19462</v>
      </c>
      <c r="B1913" s="1" t="s">
        <v>19534</v>
      </c>
      <c r="C1913" s="1" t="s">
        <v>19561</v>
      </c>
      <c r="D1913">
        <v>132</v>
      </c>
      <c r="E1913">
        <v>2</v>
      </c>
      <c r="F1913" t="s">
        <v>19496</v>
      </c>
      <c r="G1913" t="s">
        <v>19535</v>
      </c>
      <c r="H1913"/>
      <c r="I1913" t="s">
        <v>82</v>
      </c>
      <c r="J1913"/>
      <c r="K1913"/>
      <c r="L1913"/>
      <c r="M1913"/>
      <c r="U1913"/>
      <c r="V1913" t="s">
        <v>19536</v>
      </c>
      <c r="W1913" t="s">
        <v>18950</v>
      </c>
      <c r="X1913"/>
      <c r="Y1913"/>
      <c r="Z1913"/>
      <c r="AA1913"/>
      <c r="AB1913"/>
      <c r="AC1913"/>
      <c r="AD1913"/>
      <c r="AE1913"/>
      <c r="AM1913"/>
      <c r="AN1913"/>
      <c r="AO1913"/>
      <c r="AP1913"/>
      <c r="AQ1913" s="1"/>
    </row>
    <row r="1914" spans="1:43" ht="15">
      <c r="A1914" s="1" t="s">
        <v>19462</v>
      </c>
      <c r="B1914" s="1" t="s">
        <v>19537</v>
      </c>
      <c r="C1914" s="1" t="s">
        <v>19561</v>
      </c>
      <c r="D1914">
        <v>133</v>
      </c>
      <c r="E1914">
        <v>2</v>
      </c>
      <c r="F1914" t="s">
        <v>19496</v>
      </c>
      <c r="G1914" t="s">
        <v>19538</v>
      </c>
      <c r="H1914"/>
      <c r="I1914" t="s">
        <v>82</v>
      </c>
      <c r="J1914"/>
      <c r="K1914"/>
      <c r="L1914"/>
      <c r="M1914"/>
      <c r="U1914"/>
      <c r="V1914" t="s">
        <v>19539</v>
      </c>
      <c r="W1914" t="s">
        <v>19540</v>
      </c>
      <c r="X1914"/>
      <c r="Y1914"/>
      <c r="Z1914"/>
      <c r="AA1914"/>
      <c r="AB1914"/>
      <c r="AC1914"/>
      <c r="AD1914"/>
      <c r="AE1914"/>
      <c r="AM1914"/>
      <c r="AN1914"/>
      <c r="AO1914"/>
      <c r="AP1914"/>
      <c r="AQ1914" s="1"/>
    </row>
    <row r="1915" spans="1:43" ht="15">
      <c r="A1915" s="1" t="s">
        <v>19462</v>
      </c>
      <c r="B1915" s="1" t="s">
        <v>19541</v>
      </c>
      <c r="C1915" s="1" t="s">
        <v>19561</v>
      </c>
      <c r="D1915">
        <v>134</v>
      </c>
      <c r="E1915">
        <v>1</v>
      </c>
      <c r="F1915" t="s">
        <v>19496</v>
      </c>
      <c r="G1915" t="s">
        <v>19542</v>
      </c>
      <c r="H1915"/>
      <c r="I1915" t="s">
        <v>125</v>
      </c>
      <c r="J1915"/>
      <c r="K1915"/>
      <c r="L1915"/>
      <c r="M1915"/>
      <c r="U1915"/>
      <c r="V1915" t="s">
        <v>19543</v>
      </c>
      <c r="W1915"/>
      <c r="X1915"/>
      <c r="Y1915" t="s">
        <v>19542</v>
      </c>
      <c r="Z1915"/>
      <c r="AA1915" t="s">
        <v>125</v>
      </c>
      <c r="AB1915"/>
      <c r="AC1915"/>
      <c r="AD1915"/>
      <c r="AE1915">
        <v>1</v>
      </c>
      <c r="AF1915" s="41" t="s">
        <v>9490</v>
      </c>
      <c r="AL1915" s="47" t="s">
        <v>799</v>
      </c>
      <c r="AM1915"/>
      <c r="AN1915" t="s">
        <v>19544</v>
      </c>
      <c r="AO1915"/>
      <c r="AP1915"/>
      <c r="AQ1915" s="2" t="s">
        <v>11499</v>
      </c>
    </row>
    <row r="1916" spans="1:43" ht="45">
      <c r="A1916" s="1" t="s">
        <v>19462</v>
      </c>
      <c r="B1916" s="1" t="s">
        <v>19545</v>
      </c>
      <c r="C1916" s="1" t="s">
        <v>19561</v>
      </c>
      <c r="D1916">
        <v>136</v>
      </c>
      <c r="E1916">
        <v>1</v>
      </c>
      <c r="F1916" t="s">
        <v>19496</v>
      </c>
      <c r="G1916" t="s">
        <v>19546</v>
      </c>
      <c r="H1916"/>
      <c r="I1916" t="s">
        <v>125</v>
      </c>
      <c r="J1916"/>
      <c r="K1916"/>
      <c r="L1916"/>
      <c r="M1916">
        <v>1</v>
      </c>
      <c r="N1916" s="41" t="s">
        <v>9489</v>
      </c>
      <c r="U1916"/>
      <c r="V1916" s="35" t="s">
        <v>19547</v>
      </c>
      <c r="W1916"/>
      <c r="X1916"/>
      <c r="Y1916" t="s">
        <v>19570</v>
      </c>
      <c r="Z1916"/>
      <c r="AA1916" t="s">
        <v>125</v>
      </c>
      <c r="AB1916"/>
      <c r="AC1916"/>
      <c r="AD1916"/>
      <c r="AE1916">
        <v>2</v>
      </c>
      <c r="AF1916" s="41" t="s">
        <v>9490</v>
      </c>
      <c r="AL1916" s="47">
        <v>3</v>
      </c>
      <c r="AM1916"/>
      <c r="AN1916" t="s">
        <v>19548</v>
      </c>
      <c r="AO1916"/>
      <c r="AP1916"/>
      <c r="AQ1916" s="1"/>
    </row>
    <row r="1917" spans="1:43" ht="45">
      <c r="A1917" s="1" t="s">
        <v>19462</v>
      </c>
      <c r="B1917" s="1" t="s">
        <v>19549</v>
      </c>
      <c r="C1917" s="1" t="s">
        <v>19561</v>
      </c>
      <c r="D1917">
        <v>137</v>
      </c>
      <c r="E1917">
        <v>1</v>
      </c>
      <c r="F1917" t="s">
        <v>19496</v>
      </c>
      <c r="G1917" t="s">
        <v>19546</v>
      </c>
      <c r="H1917"/>
      <c r="I1917" t="s">
        <v>125</v>
      </c>
      <c r="J1917"/>
      <c r="K1917"/>
      <c r="L1917"/>
      <c r="M1917">
        <v>2</v>
      </c>
      <c r="N1917" s="41" t="s">
        <v>9489</v>
      </c>
      <c r="U1917"/>
      <c r="V1917" s="35" t="s">
        <v>19547</v>
      </c>
      <c r="W1917"/>
      <c r="X1917"/>
      <c r="Y1917" t="s">
        <v>19571</v>
      </c>
      <c r="Z1917"/>
      <c r="AA1917" t="s">
        <v>125</v>
      </c>
      <c r="AB1917"/>
      <c r="AC1917"/>
      <c r="AD1917"/>
      <c r="AE1917">
        <v>2</v>
      </c>
      <c r="AF1917" s="41" t="s">
        <v>13398</v>
      </c>
      <c r="AL1917" s="47">
        <v>3</v>
      </c>
      <c r="AM1917"/>
      <c r="AN1917" t="s">
        <v>19550</v>
      </c>
      <c r="AO1917"/>
      <c r="AP1917"/>
      <c r="AQ1917" s="1"/>
    </row>
    <row r="1918" spans="1:43" ht="45">
      <c r="A1918" s="1" t="s">
        <v>19462</v>
      </c>
      <c r="B1918" s="1" t="s">
        <v>19551</v>
      </c>
      <c r="C1918" s="1" t="s">
        <v>19561</v>
      </c>
      <c r="D1918">
        <v>138</v>
      </c>
      <c r="E1918">
        <v>1</v>
      </c>
      <c r="F1918" t="s">
        <v>19496</v>
      </c>
      <c r="G1918" t="s">
        <v>19546</v>
      </c>
      <c r="H1918"/>
      <c r="I1918" t="s">
        <v>125</v>
      </c>
      <c r="J1918"/>
      <c r="K1918"/>
      <c r="L1918"/>
      <c r="M1918">
        <v>2</v>
      </c>
      <c r="N1918" s="41" t="s">
        <v>9489</v>
      </c>
      <c r="U1918"/>
      <c r="V1918" s="35" t="s">
        <v>19547</v>
      </c>
      <c r="W1918"/>
      <c r="X1918"/>
      <c r="Y1918" t="s">
        <v>19572</v>
      </c>
      <c r="Z1918"/>
      <c r="AA1918" t="s">
        <v>125</v>
      </c>
      <c r="AB1918"/>
      <c r="AC1918"/>
      <c r="AD1918"/>
      <c r="AE1918">
        <v>2</v>
      </c>
      <c r="AF1918" s="41" t="s">
        <v>13400</v>
      </c>
      <c r="AL1918" s="47">
        <v>5</v>
      </c>
      <c r="AM1918"/>
      <c r="AN1918" t="s">
        <v>19552</v>
      </c>
      <c r="AO1918"/>
      <c r="AP1918"/>
      <c r="AQ1918" s="1"/>
    </row>
    <row r="1919" spans="1:43" ht="45">
      <c r="A1919" s="1" t="s">
        <v>19462</v>
      </c>
      <c r="B1919" s="1" t="s">
        <v>19553</v>
      </c>
      <c r="C1919" s="1" t="s">
        <v>19561</v>
      </c>
      <c r="D1919">
        <v>139</v>
      </c>
      <c r="E1919">
        <v>1</v>
      </c>
      <c r="F1919" t="s">
        <v>19496</v>
      </c>
      <c r="G1919" t="s">
        <v>19546</v>
      </c>
      <c r="H1919"/>
      <c r="I1919" t="s">
        <v>125</v>
      </c>
      <c r="J1919"/>
      <c r="K1919"/>
      <c r="L1919"/>
      <c r="M1919">
        <v>2</v>
      </c>
      <c r="N1919" s="41" t="s">
        <v>9489</v>
      </c>
      <c r="U1919"/>
      <c r="V1919" s="35" t="s">
        <v>19547</v>
      </c>
      <c r="W1919"/>
      <c r="X1919"/>
      <c r="Y1919" t="s">
        <v>19573</v>
      </c>
      <c r="Z1919"/>
      <c r="AA1919" t="s">
        <v>125</v>
      </c>
      <c r="AB1919"/>
      <c r="AC1919"/>
      <c r="AD1919"/>
      <c r="AE1919">
        <v>2</v>
      </c>
      <c r="AF1919" s="41" t="s">
        <v>13408</v>
      </c>
      <c r="AL1919" s="47">
        <v>7</v>
      </c>
      <c r="AM1919"/>
      <c r="AN1919" t="s">
        <v>19554</v>
      </c>
      <c r="AO1919"/>
      <c r="AP1919"/>
      <c r="AQ1919" s="1"/>
    </row>
    <row r="1920" spans="1:43" ht="45">
      <c r="A1920" s="1" t="s">
        <v>19462</v>
      </c>
      <c r="B1920" s="1" t="s">
        <v>19555</v>
      </c>
      <c r="C1920" s="1" t="s">
        <v>19561</v>
      </c>
      <c r="D1920">
        <v>140</v>
      </c>
      <c r="E1920">
        <v>1</v>
      </c>
      <c r="F1920" t="s">
        <v>19496</v>
      </c>
      <c r="G1920" t="s">
        <v>19546</v>
      </c>
      <c r="H1920"/>
      <c r="I1920" t="s">
        <v>125</v>
      </c>
      <c r="J1920"/>
      <c r="K1920"/>
      <c r="L1920"/>
      <c r="M1920">
        <v>2</v>
      </c>
      <c r="N1920" s="41" t="s">
        <v>9489</v>
      </c>
      <c r="U1920"/>
      <c r="V1920" s="35" t="s">
        <v>19547</v>
      </c>
      <c r="W1920"/>
      <c r="X1920"/>
      <c r="Y1920" t="s">
        <v>19574</v>
      </c>
      <c r="Z1920"/>
      <c r="AA1920" t="s">
        <v>125</v>
      </c>
      <c r="AB1920"/>
      <c r="AC1920"/>
      <c r="AD1920"/>
      <c r="AE1920">
        <v>2</v>
      </c>
      <c r="AF1920" s="41" t="s">
        <v>13409</v>
      </c>
      <c r="AL1920" s="47">
        <v>4</v>
      </c>
      <c r="AM1920"/>
      <c r="AN1920" t="s">
        <v>19556</v>
      </c>
      <c r="AO1920"/>
      <c r="AP1920"/>
      <c r="AQ1920" s="1"/>
    </row>
    <row r="1921" spans="1:43" ht="45">
      <c r="A1921" s="1" t="s">
        <v>19462</v>
      </c>
      <c r="B1921" s="1" t="s">
        <v>19557</v>
      </c>
      <c r="C1921" s="1" t="s">
        <v>19561</v>
      </c>
      <c r="D1921">
        <v>141</v>
      </c>
      <c r="E1921">
        <v>1</v>
      </c>
      <c r="F1921" t="s">
        <v>19496</v>
      </c>
      <c r="G1921" t="s">
        <v>19546</v>
      </c>
      <c r="H1921"/>
      <c r="I1921" t="s">
        <v>125</v>
      </c>
      <c r="J1921"/>
      <c r="K1921"/>
      <c r="L1921"/>
      <c r="M1921">
        <v>2</v>
      </c>
      <c r="N1921" s="41" t="s">
        <v>9489</v>
      </c>
      <c r="U1921"/>
      <c r="V1921" s="35" t="s">
        <v>19547</v>
      </c>
      <c r="W1921"/>
      <c r="X1921"/>
      <c r="Y1921" t="s">
        <v>19575</v>
      </c>
      <c r="Z1921"/>
      <c r="AA1921" t="s">
        <v>125</v>
      </c>
      <c r="AB1921"/>
      <c r="AC1921"/>
      <c r="AD1921"/>
      <c r="AE1921">
        <v>2</v>
      </c>
      <c r="AF1921" s="41" t="s">
        <v>18979</v>
      </c>
      <c r="AL1921" s="47">
        <v>6</v>
      </c>
      <c r="AM1921"/>
      <c r="AN1921" t="s">
        <v>19558</v>
      </c>
      <c r="AO1921"/>
      <c r="AP1921"/>
      <c r="AQ1921" s="1"/>
    </row>
    <row r="1922" spans="1:43" ht="45">
      <c r="A1922" s="1" t="s">
        <v>19462</v>
      </c>
      <c r="B1922" s="1" t="s">
        <v>19559</v>
      </c>
      <c r="C1922" s="1" t="s">
        <v>19561</v>
      </c>
      <c r="D1922">
        <v>142</v>
      </c>
      <c r="E1922">
        <v>1</v>
      </c>
      <c r="F1922" t="s">
        <v>19496</v>
      </c>
      <c r="G1922" t="s">
        <v>19546</v>
      </c>
      <c r="H1922"/>
      <c r="I1922" t="s">
        <v>125</v>
      </c>
      <c r="J1922"/>
      <c r="K1922"/>
      <c r="L1922"/>
      <c r="M1922">
        <v>2</v>
      </c>
      <c r="N1922" s="41" t="s">
        <v>9489</v>
      </c>
      <c r="U1922"/>
      <c r="V1922" s="35" t="s">
        <v>19547</v>
      </c>
      <c r="W1922"/>
      <c r="X1922"/>
      <c r="Y1922" t="s">
        <v>19576</v>
      </c>
      <c r="Z1922"/>
      <c r="AA1922" t="s">
        <v>125</v>
      </c>
      <c r="AB1922"/>
      <c r="AC1922"/>
      <c r="AD1922"/>
      <c r="AE1922">
        <v>2</v>
      </c>
      <c r="AF1922" s="41" t="s">
        <v>18981</v>
      </c>
      <c r="AL1922" s="47" t="s">
        <v>799</v>
      </c>
      <c r="AM1922"/>
      <c r="AN1922" t="s">
        <v>19560</v>
      </c>
      <c r="AO1922"/>
      <c r="AP1922"/>
      <c r="AQ1922" s="1"/>
    </row>
    <row r="1923" spans="1:43" ht="30">
      <c r="A1923" s="1" t="s">
        <v>19462</v>
      </c>
      <c r="B1923" s="1" t="s">
        <v>19569</v>
      </c>
      <c r="C1923" s="1" t="s">
        <v>19561</v>
      </c>
      <c r="D1923">
        <v>143</v>
      </c>
      <c r="E1923">
        <v>1</v>
      </c>
      <c r="F1923"/>
      <c r="G1923" t="s">
        <v>19564</v>
      </c>
      <c r="H1923" s="1" t="s">
        <v>26</v>
      </c>
      <c r="I1923" t="s">
        <v>56</v>
      </c>
      <c r="J1923"/>
      <c r="K1923" t="s">
        <v>19563</v>
      </c>
      <c r="L1923" t="s">
        <v>943</v>
      </c>
      <c r="M1923">
        <v>2</v>
      </c>
      <c r="N1923" s="41" t="s">
        <v>9489</v>
      </c>
      <c r="U1923"/>
      <c r="V1923" s="35" t="s">
        <v>19568</v>
      </c>
      <c r="W1923"/>
      <c r="X1923"/>
      <c r="Y1923" t="s">
        <v>19564</v>
      </c>
      <c r="Z1923"/>
      <c r="AA1923" t="s">
        <v>19565</v>
      </c>
      <c r="AB1923"/>
      <c r="AC1923" t="s">
        <v>19566</v>
      </c>
      <c r="AD1923" s="284" t="s">
        <v>943</v>
      </c>
      <c r="AE1923"/>
      <c r="AM1923"/>
      <c r="AN1923" t="s">
        <v>19567</v>
      </c>
      <c r="AO1923"/>
      <c r="AP1923"/>
      <c r="AQ1923" s="1"/>
    </row>
    <row r="1924" spans="1:43" ht="15">
      <c r="A1924" s="1" t="s">
        <v>19577</v>
      </c>
      <c r="B1924" s="1" t="s">
        <v>19578</v>
      </c>
      <c r="C1924" s="1" t="s">
        <v>19667</v>
      </c>
      <c r="D1924">
        <v>145</v>
      </c>
      <c r="E1924">
        <v>1</v>
      </c>
      <c r="F1924"/>
      <c r="G1924" t="s">
        <v>43</v>
      </c>
      <c r="H1924" t="s">
        <v>26</v>
      </c>
      <c r="I1924" t="s">
        <v>27</v>
      </c>
      <c r="J1924" t="s">
        <v>39</v>
      </c>
      <c r="K1924" t="s">
        <v>45</v>
      </c>
      <c r="L1924"/>
      <c r="M1924">
        <v>11</v>
      </c>
      <c r="P1924" s="43">
        <v>2</v>
      </c>
      <c r="Q1924" s="44">
        <v>2</v>
      </c>
      <c r="R1924" s="45">
        <v>3</v>
      </c>
      <c r="S1924" s="46">
        <v>4</v>
      </c>
      <c r="U1924"/>
      <c r="V1924" t="s">
        <v>19579</v>
      </c>
      <c r="W1924"/>
      <c r="X1924"/>
      <c r="Y1924"/>
      <c r="Z1924"/>
      <c r="AA1924"/>
      <c r="AB1924"/>
      <c r="AC1924"/>
      <c r="AD1924"/>
      <c r="AE1924"/>
      <c r="AM1924"/>
      <c r="AN1924"/>
      <c r="AO1924"/>
      <c r="AP1924"/>
      <c r="AQ1924" s="1"/>
    </row>
    <row r="1925" spans="1:43" ht="15">
      <c r="A1925" s="1" t="s">
        <v>19577</v>
      </c>
      <c r="B1925" s="1" t="s">
        <v>19580</v>
      </c>
      <c r="C1925" s="1" t="s">
        <v>19667</v>
      </c>
      <c r="D1925">
        <v>146</v>
      </c>
      <c r="E1925">
        <v>3</v>
      </c>
      <c r="F1925"/>
      <c r="G1925" t="s">
        <v>19581</v>
      </c>
      <c r="H1925"/>
      <c r="I1925" t="s">
        <v>38</v>
      </c>
      <c r="J1925" t="s">
        <v>28</v>
      </c>
      <c r="K1925" t="s">
        <v>95</v>
      </c>
      <c r="L1925"/>
      <c r="M1925">
        <v>1</v>
      </c>
      <c r="P1925" s="43">
        <v>1</v>
      </c>
      <c r="Q1925" s="44">
        <v>0</v>
      </c>
      <c r="R1925" s="45">
        <v>0</v>
      </c>
      <c r="S1925" s="46">
        <v>1</v>
      </c>
      <c r="U1925"/>
      <c r="V1925" t="s">
        <v>19582</v>
      </c>
      <c r="W1925"/>
      <c r="X1925"/>
      <c r="Y1925"/>
      <c r="Z1925"/>
      <c r="AA1925"/>
      <c r="AB1925"/>
      <c r="AC1925"/>
      <c r="AD1925"/>
      <c r="AE1925"/>
      <c r="AM1925"/>
      <c r="AN1925"/>
      <c r="AO1925"/>
      <c r="AP1925"/>
      <c r="AQ1925" s="1"/>
    </row>
    <row r="1926" spans="1:43" ht="15">
      <c r="A1926" s="1" t="s">
        <v>19577</v>
      </c>
      <c r="B1926" s="1" t="s">
        <v>19583</v>
      </c>
      <c r="C1926" s="1" t="s">
        <v>19667</v>
      </c>
      <c r="D1926">
        <v>147</v>
      </c>
      <c r="E1926">
        <v>3</v>
      </c>
      <c r="F1926"/>
      <c r="G1926" t="s">
        <v>19584</v>
      </c>
      <c r="H1926"/>
      <c r="I1926" t="s">
        <v>63</v>
      </c>
      <c r="J1926" t="s">
        <v>28</v>
      </c>
      <c r="K1926" t="s">
        <v>324</v>
      </c>
      <c r="L1926"/>
      <c r="M1926">
        <v>1</v>
      </c>
      <c r="U1926"/>
      <c r="V1926" t="s">
        <v>19585</v>
      </c>
      <c r="W1926"/>
      <c r="X1926"/>
      <c r="Y1926"/>
      <c r="Z1926"/>
      <c r="AA1926"/>
      <c r="AB1926"/>
      <c r="AC1926"/>
      <c r="AD1926"/>
      <c r="AE1926"/>
      <c r="AM1926"/>
      <c r="AN1926"/>
      <c r="AO1926"/>
      <c r="AP1926"/>
      <c r="AQ1926" s="1"/>
    </row>
    <row r="1927" spans="1:43" ht="15">
      <c r="A1927" s="1" t="s">
        <v>19577</v>
      </c>
      <c r="B1927" s="1" t="s">
        <v>19586</v>
      </c>
      <c r="C1927" s="1" t="s">
        <v>19667</v>
      </c>
      <c r="D1927">
        <v>148</v>
      </c>
      <c r="E1927">
        <v>3</v>
      </c>
      <c r="F1927"/>
      <c r="G1927" t="s">
        <v>19587</v>
      </c>
      <c r="H1927"/>
      <c r="I1927" t="s">
        <v>38</v>
      </c>
      <c r="J1927" t="s">
        <v>39</v>
      </c>
      <c r="K1927" t="s">
        <v>95</v>
      </c>
      <c r="L1927"/>
      <c r="M1927">
        <v>2</v>
      </c>
      <c r="P1927" s="43">
        <v>1</v>
      </c>
      <c r="Q1927" s="44">
        <v>2</v>
      </c>
      <c r="R1927" s="45">
        <v>0</v>
      </c>
      <c r="S1927" s="46">
        <v>2</v>
      </c>
      <c r="U1927"/>
      <c r="V1927" t="s">
        <v>19588</v>
      </c>
      <c r="W1927"/>
      <c r="X1927"/>
      <c r="Y1927"/>
      <c r="Z1927"/>
      <c r="AA1927"/>
      <c r="AB1927"/>
      <c r="AC1927"/>
      <c r="AD1927"/>
      <c r="AE1927"/>
      <c r="AM1927"/>
      <c r="AN1927"/>
      <c r="AO1927"/>
      <c r="AP1927"/>
      <c r="AQ1927" s="1"/>
    </row>
    <row r="1928" spans="1:43" ht="15">
      <c r="A1928" s="1" t="s">
        <v>19577</v>
      </c>
      <c r="B1928" s="1" t="s">
        <v>19589</v>
      </c>
      <c r="C1928" s="1" t="s">
        <v>19667</v>
      </c>
      <c r="D1928">
        <v>149</v>
      </c>
      <c r="E1928">
        <v>3</v>
      </c>
      <c r="F1928"/>
      <c r="G1928" t="s">
        <v>19590</v>
      </c>
      <c r="H1928"/>
      <c r="I1928" t="s">
        <v>63</v>
      </c>
      <c r="J1928" t="s">
        <v>39</v>
      </c>
      <c r="K1928"/>
      <c r="L1928"/>
      <c r="M1928">
        <v>3</v>
      </c>
      <c r="U1928"/>
      <c r="V1928" t="s">
        <v>19591</v>
      </c>
      <c r="W1928"/>
      <c r="X1928"/>
      <c r="Y1928"/>
      <c r="Z1928"/>
      <c r="AA1928"/>
      <c r="AB1928"/>
      <c r="AC1928"/>
      <c r="AD1928"/>
      <c r="AE1928"/>
      <c r="AM1928"/>
      <c r="AN1928"/>
      <c r="AO1928"/>
      <c r="AP1928"/>
      <c r="AQ1928" s="1"/>
    </row>
    <row r="1929" spans="1:43" ht="15">
      <c r="A1929" s="1" t="s">
        <v>19577</v>
      </c>
      <c r="B1929" s="1" t="s">
        <v>19592</v>
      </c>
      <c r="C1929" s="1" t="s">
        <v>19667</v>
      </c>
      <c r="D1929">
        <v>150</v>
      </c>
      <c r="E1929">
        <v>3</v>
      </c>
      <c r="F1929"/>
      <c r="G1929" t="s">
        <v>19593</v>
      </c>
      <c r="H1929"/>
      <c r="I1929" t="s">
        <v>38</v>
      </c>
      <c r="J1929" t="s">
        <v>50</v>
      </c>
      <c r="K1929" t="s">
        <v>15576</v>
      </c>
      <c r="L1929"/>
      <c r="M1929">
        <v>2</v>
      </c>
      <c r="P1929" s="43">
        <v>1</v>
      </c>
      <c r="Q1929" s="44">
        <v>1</v>
      </c>
      <c r="R1929" s="45">
        <v>1</v>
      </c>
      <c r="S1929" s="46">
        <v>2</v>
      </c>
      <c r="U1929"/>
      <c r="V1929" t="s">
        <v>19594</v>
      </c>
      <c r="W1929"/>
      <c r="X1929"/>
      <c r="Y1929"/>
      <c r="Z1929"/>
      <c r="AA1929"/>
      <c r="AB1929"/>
      <c r="AC1929"/>
      <c r="AD1929"/>
      <c r="AE1929"/>
      <c r="AM1929"/>
      <c r="AN1929"/>
      <c r="AO1929"/>
      <c r="AP1929"/>
      <c r="AQ1929" s="1"/>
    </row>
    <row r="1930" spans="1:43" ht="15">
      <c r="A1930" s="1" t="s">
        <v>19577</v>
      </c>
      <c r="B1930" s="1" t="s">
        <v>19595</v>
      </c>
      <c r="C1930" s="1" t="s">
        <v>19667</v>
      </c>
      <c r="D1930">
        <v>151</v>
      </c>
      <c r="E1930">
        <v>3</v>
      </c>
      <c r="F1930"/>
      <c r="G1930" t="s">
        <v>19596</v>
      </c>
      <c r="H1930"/>
      <c r="I1930" t="s">
        <v>63</v>
      </c>
      <c r="J1930" t="s">
        <v>50</v>
      </c>
      <c r="K1930"/>
      <c r="L1930"/>
      <c r="M1930">
        <v>1</v>
      </c>
      <c r="U1930"/>
      <c r="V1930" t="s">
        <v>19597</v>
      </c>
      <c r="W1930"/>
      <c r="X1930"/>
      <c r="Y1930"/>
      <c r="Z1930"/>
      <c r="AA1930"/>
      <c r="AB1930"/>
      <c r="AC1930"/>
      <c r="AD1930"/>
      <c r="AE1930"/>
      <c r="AM1930"/>
      <c r="AN1930"/>
      <c r="AO1930"/>
      <c r="AP1930"/>
      <c r="AQ1930" s="1"/>
    </row>
    <row r="1931" spans="1:43" ht="15">
      <c r="A1931" s="1" t="s">
        <v>19577</v>
      </c>
      <c r="B1931" s="1" t="s">
        <v>19598</v>
      </c>
      <c r="C1931" s="1" t="s">
        <v>19667</v>
      </c>
      <c r="D1931">
        <v>152</v>
      </c>
      <c r="E1931">
        <v>3</v>
      </c>
      <c r="F1931"/>
      <c r="G1931" t="s">
        <v>19599</v>
      </c>
      <c r="H1931" t="s">
        <v>26</v>
      </c>
      <c r="I1931" t="s">
        <v>56</v>
      </c>
      <c r="J1931" t="s">
        <v>57</v>
      </c>
      <c r="K1931" t="s">
        <v>10680</v>
      </c>
      <c r="L1931"/>
      <c r="M1931">
        <v>1</v>
      </c>
      <c r="U1931"/>
      <c r="V1931" t="s">
        <v>19600</v>
      </c>
      <c r="W1931"/>
      <c r="X1931"/>
      <c r="Y1931"/>
      <c r="Z1931"/>
      <c r="AA1931"/>
      <c r="AB1931"/>
      <c r="AC1931"/>
      <c r="AD1931"/>
      <c r="AE1931"/>
      <c r="AM1931"/>
      <c r="AN1931"/>
      <c r="AO1931"/>
      <c r="AP1931"/>
      <c r="AQ1931" s="1"/>
    </row>
    <row r="1932" spans="1:43" ht="15">
      <c r="A1932" s="1" t="s">
        <v>19577</v>
      </c>
      <c r="B1932" s="1" t="s">
        <v>19601</v>
      </c>
      <c r="C1932" s="1" t="s">
        <v>19667</v>
      </c>
      <c r="D1932">
        <v>153</v>
      </c>
      <c r="E1932">
        <v>3</v>
      </c>
      <c r="F1932"/>
      <c r="G1932" t="s">
        <v>19602</v>
      </c>
      <c r="H1932"/>
      <c r="I1932" t="s">
        <v>63</v>
      </c>
      <c r="J1932" t="s">
        <v>57</v>
      </c>
      <c r="K1932"/>
      <c r="L1932"/>
      <c r="M1932" t="s">
        <v>113</v>
      </c>
      <c r="U1932"/>
      <c r="V1932" t="s">
        <v>19603</v>
      </c>
      <c r="W1932"/>
      <c r="X1932"/>
      <c r="Y1932"/>
      <c r="Z1932"/>
      <c r="AA1932"/>
      <c r="AB1932"/>
      <c r="AC1932"/>
      <c r="AD1932"/>
      <c r="AE1932"/>
      <c r="AM1932"/>
      <c r="AN1932"/>
      <c r="AO1932"/>
      <c r="AP1932"/>
      <c r="AQ1932" s="1"/>
    </row>
    <row r="1933" spans="1:43" ht="15">
      <c r="A1933" s="1" t="s">
        <v>19577</v>
      </c>
      <c r="B1933" s="1" t="s">
        <v>19604</v>
      </c>
      <c r="C1933" s="1" t="s">
        <v>19667</v>
      </c>
      <c r="D1933">
        <v>154</v>
      </c>
      <c r="E1933">
        <v>3</v>
      </c>
      <c r="F1933"/>
      <c r="G1933" t="s">
        <v>19605</v>
      </c>
      <c r="H1933" t="s">
        <v>26</v>
      </c>
      <c r="I1933" t="s">
        <v>56</v>
      </c>
      <c r="J1933" t="s">
        <v>44</v>
      </c>
      <c r="K1933" t="s">
        <v>10664</v>
      </c>
      <c r="L1933"/>
      <c r="M1933">
        <v>2</v>
      </c>
      <c r="U1933"/>
      <c r="V1933" t="s">
        <v>19606</v>
      </c>
      <c r="W1933"/>
      <c r="X1933"/>
      <c r="Y1933"/>
      <c r="Z1933"/>
      <c r="AA1933"/>
      <c r="AB1933"/>
      <c r="AC1933"/>
      <c r="AD1933"/>
      <c r="AE1933"/>
      <c r="AM1933"/>
      <c r="AN1933"/>
      <c r="AO1933"/>
      <c r="AP1933"/>
      <c r="AQ1933" s="1"/>
    </row>
    <row r="1934" spans="1:43" ht="15">
      <c r="A1934" s="1" t="s">
        <v>19577</v>
      </c>
      <c r="B1934" s="1" t="s">
        <v>19607</v>
      </c>
      <c r="C1934" s="1" t="s">
        <v>19667</v>
      </c>
      <c r="D1934">
        <v>155</v>
      </c>
      <c r="E1934">
        <v>1</v>
      </c>
      <c r="F1934" t="s">
        <v>19608</v>
      </c>
      <c r="G1934" t="s">
        <v>19609</v>
      </c>
      <c r="H1934"/>
      <c r="I1934" t="s">
        <v>88</v>
      </c>
      <c r="J1934"/>
      <c r="K1934" t="s">
        <v>19610</v>
      </c>
      <c r="L1934"/>
      <c r="M1934"/>
      <c r="U1934"/>
      <c r="V1934" t="s">
        <v>19611</v>
      </c>
      <c r="W1934"/>
      <c r="X1934"/>
      <c r="Y1934"/>
      <c r="Z1934"/>
      <c r="AA1934"/>
      <c r="AB1934"/>
      <c r="AC1934"/>
      <c r="AD1934"/>
      <c r="AE1934"/>
      <c r="AM1934"/>
      <c r="AN1934"/>
      <c r="AO1934"/>
      <c r="AP1934"/>
      <c r="AQ1934" s="1"/>
    </row>
    <row r="1935" spans="1:43" ht="15">
      <c r="A1935" s="1" t="s">
        <v>19577</v>
      </c>
      <c r="B1935" s="1" t="s">
        <v>19612</v>
      </c>
      <c r="C1935" s="1" t="s">
        <v>19667</v>
      </c>
      <c r="D1935">
        <v>156</v>
      </c>
      <c r="E1935">
        <v>1</v>
      </c>
      <c r="F1935" t="s">
        <v>19608</v>
      </c>
      <c r="G1935" t="s">
        <v>19613</v>
      </c>
      <c r="H1935"/>
      <c r="I1935" t="s">
        <v>88</v>
      </c>
      <c r="J1935"/>
      <c r="K1935" t="s">
        <v>19614</v>
      </c>
      <c r="L1935"/>
      <c r="M1935"/>
      <c r="U1935"/>
      <c r="V1935" t="s">
        <v>19615</v>
      </c>
      <c r="W1935"/>
      <c r="X1935"/>
      <c r="Y1935"/>
      <c r="Z1935"/>
      <c r="AA1935"/>
      <c r="AB1935"/>
      <c r="AC1935"/>
      <c r="AD1935"/>
      <c r="AE1935"/>
      <c r="AM1935"/>
      <c r="AN1935"/>
      <c r="AO1935"/>
      <c r="AP1935"/>
      <c r="AQ1935" s="1"/>
    </row>
    <row r="1936" spans="1:43" ht="15">
      <c r="A1936" s="1" t="s">
        <v>19577</v>
      </c>
      <c r="B1936" s="1" t="s">
        <v>19616</v>
      </c>
      <c r="C1936" s="1" t="s">
        <v>19667</v>
      </c>
      <c r="D1936">
        <v>157</v>
      </c>
      <c r="E1936">
        <v>1</v>
      </c>
      <c r="F1936" t="s">
        <v>19608</v>
      </c>
      <c r="G1936" t="s">
        <v>18663</v>
      </c>
      <c r="H1936" t="s">
        <v>26</v>
      </c>
      <c r="I1936" t="s">
        <v>94</v>
      </c>
      <c r="J1936"/>
      <c r="K1936" t="s">
        <v>1776</v>
      </c>
      <c r="L1936"/>
      <c r="M1936"/>
      <c r="N1936" s="41">
        <v>50</v>
      </c>
      <c r="O1936" s="42">
        <v>2</v>
      </c>
      <c r="Q1936" s="44">
        <v>3</v>
      </c>
      <c r="R1936" s="45">
        <v>2</v>
      </c>
      <c r="S1936" s="46">
        <v>5</v>
      </c>
      <c r="U1936"/>
      <c r="V1936" t="s">
        <v>19617</v>
      </c>
      <c r="W1936"/>
      <c r="X1936"/>
      <c r="Y1936"/>
      <c r="Z1936"/>
      <c r="AA1936"/>
      <c r="AB1936"/>
      <c r="AC1936"/>
      <c r="AD1936"/>
      <c r="AE1936"/>
      <c r="AM1936"/>
      <c r="AN1936"/>
      <c r="AO1936"/>
      <c r="AP1936"/>
    </row>
    <row r="1937" spans="1:43" ht="45">
      <c r="A1937" s="1" t="s">
        <v>19577</v>
      </c>
      <c r="B1937" s="1" t="s">
        <v>19618</v>
      </c>
      <c r="C1937" s="1" t="s">
        <v>19667</v>
      </c>
      <c r="D1937">
        <v>158</v>
      </c>
      <c r="E1937">
        <v>3</v>
      </c>
      <c r="F1937" t="s">
        <v>19608</v>
      </c>
      <c r="G1937" t="s">
        <v>19619</v>
      </c>
      <c r="H1937"/>
      <c r="I1937" t="s">
        <v>94</v>
      </c>
      <c r="J1937"/>
      <c r="K1937" t="s">
        <v>1776</v>
      </c>
      <c r="L1937"/>
      <c r="M1937"/>
      <c r="N1937" s="41">
        <v>25</v>
      </c>
      <c r="O1937" s="42">
        <v>2</v>
      </c>
      <c r="Q1937" s="44">
        <v>3</v>
      </c>
      <c r="R1937" s="45">
        <v>2</v>
      </c>
      <c r="S1937" s="46">
        <v>5</v>
      </c>
      <c r="U1937"/>
      <c r="V1937" s="35" t="s">
        <v>19620</v>
      </c>
      <c r="W1937" t="s">
        <v>19621</v>
      </c>
      <c r="X1937"/>
      <c r="Y1937"/>
      <c r="Z1937"/>
      <c r="AA1937"/>
      <c r="AB1937"/>
      <c r="AC1937"/>
      <c r="AD1937"/>
      <c r="AE1937"/>
      <c r="AM1937"/>
      <c r="AN1937"/>
      <c r="AO1937"/>
      <c r="AP1937"/>
      <c r="AQ1937" s="1"/>
    </row>
    <row r="1938" spans="1:43" ht="45">
      <c r="A1938" s="1" t="s">
        <v>19577</v>
      </c>
      <c r="B1938" s="1" t="s">
        <v>19623</v>
      </c>
      <c r="C1938" s="1" t="s">
        <v>19667</v>
      </c>
      <c r="D1938">
        <v>159</v>
      </c>
      <c r="E1938">
        <v>3</v>
      </c>
      <c r="F1938" t="s">
        <v>19608</v>
      </c>
      <c r="G1938" t="s">
        <v>19624</v>
      </c>
      <c r="H1938"/>
      <c r="I1938" t="s">
        <v>94</v>
      </c>
      <c r="J1938"/>
      <c r="K1938" t="s">
        <v>19625</v>
      </c>
      <c r="L1938"/>
      <c r="M1938"/>
      <c r="N1938" s="41">
        <v>20</v>
      </c>
      <c r="O1938" s="42">
        <v>2</v>
      </c>
      <c r="Q1938" s="44">
        <v>2</v>
      </c>
      <c r="R1938" s="45">
        <v>2</v>
      </c>
      <c r="S1938" s="46">
        <v>3</v>
      </c>
      <c r="U1938"/>
      <c r="V1938" s="35" t="s">
        <v>19626</v>
      </c>
      <c r="W1938" t="s">
        <v>19622</v>
      </c>
      <c r="X1938"/>
      <c r="Y1938"/>
      <c r="Z1938"/>
      <c r="AA1938"/>
      <c r="AB1938"/>
      <c r="AC1938"/>
      <c r="AD1938"/>
      <c r="AE1938"/>
      <c r="AM1938"/>
      <c r="AN1938"/>
      <c r="AO1938"/>
      <c r="AP1938"/>
      <c r="AQ1938" s="1"/>
    </row>
    <row r="1939" spans="1:43" ht="75">
      <c r="A1939" s="1" t="s">
        <v>19577</v>
      </c>
      <c r="B1939" s="1" t="s">
        <v>19627</v>
      </c>
      <c r="C1939" s="1" t="s">
        <v>19667</v>
      </c>
      <c r="D1939">
        <v>160</v>
      </c>
      <c r="E1939">
        <v>2</v>
      </c>
      <c r="F1939" t="s">
        <v>19608</v>
      </c>
      <c r="G1939" t="s">
        <v>19628</v>
      </c>
      <c r="H1939"/>
      <c r="I1939" t="s">
        <v>94</v>
      </c>
      <c r="J1939"/>
      <c r="K1939"/>
      <c r="L1939"/>
      <c r="M1939"/>
      <c r="U1939"/>
      <c r="V1939" s="35" t="s">
        <v>19629</v>
      </c>
      <c r="W1939"/>
      <c r="X1939"/>
      <c r="Y1939"/>
      <c r="Z1939"/>
      <c r="AA1939"/>
      <c r="AB1939"/>
      <c r="AC1939"/>
      <c r="AD1939"/>
      <c r="AE1939"/>
      <c r="AM1939"/>
      <c r="AN1939"/>
      <c r="AO1939"/>
      <c r="AP1939"/>
      <c r="AQ1939" s="1"/>
    </row>
    <row r="1940" spans="1:43" ht="90">
      <c r="A1940" s="1" t="s">
        <v>19577</v>
      </c>
      <c r="B1940" s="1" t="s">
        <v>19630</v>
      </c>
      <c r="C1940" s="1" t="s">
        <v>19667</v>
      </c>
      <c r="D1940">
        <v>161</v>
      </c>
      <c r="E1940">
        <v>1</v>
      </c>
      <c r="F1940" t="s">
        <v>19608</v>
      </c>
      <c r="G1940" t="s">
        <v>19631</v>
      </c>
      <c r="H1940" t="s">
        <v>26</v>
      </c>
      <c r="I1940" t="s">
        <v>104</v>
      </c>
      <c r="J1940"/>
      <c r="K1940" t="s">
        <v>19632</v>
      </c>
      <c r="L1940"/>
      <c r="M1940"/>
      <c r="O1940" s="42">
        <v>4</v>
      </c>
      <c r="T1940" s="47">
        <v>4</v>
      </c>
      <c r="U1940"/>
      <c r="V1940" s="35" t="s">
        <v>19633</v>
      </c>
      <c r="W1940"/>
      <c r="X1940"/>
      <c r="Y1940"/>
      <c r="Z1940"/>
      <c r="AA1940"/>
      <c r="AB1940"/>
      <c r="AC1940"/>
      <c r="AD1940"/>
      <c r="AE1940"/>
      <c r="AM1940"/>
      <c r="AN1940"/>
      <c r="AO1940"/>
      <c r="AP1940"/>
      <c r="AQ1940" s="1"/>
    </row>
    <row r="1941" spans="1:43" ht="90">
      <c r="A1941" s="1" t="s">
        <v>19577</v>
      </c>
      <c r="B1941" s="1" t="s">
        <v>19634</v>
      </c>
      <c r="C1941" s="1" t="s">
        <v>19667</v>
      </c>
      <c r="D1941">
        <v>162</v>
      </c>
      <c r="E1941">
        <v>3</v>
      </c>
      <c r="F1941" t="s">
        <v>19608</v>
      </c>
      <c r="G1941" t="s">
        <v>19635</v>
      </c>
      <c r="H1941"/>
      <c r="I1941" t="s">
        <v>104</v>
      </c>
      <c r="J1941"/>
      <c r="K1941" t="s">
        <v>19636</v>
      </c>
      <c r="L1941"/>
      <c r="M1941"/>
      <c r="O1941" s="42">
        <v>3</v>
      </c>
      <c r="T1941" s="47">
        <v>3</v>
      </c>
      <c r="U1941"/>
      <c r="V1941" s="35" t="s">
        <v>19637</v>
      </c>
      <c r="W1941"/>
      <c r="X1941"/>
      <c r="Y1941"/>
      <c r="Z1941"/>
      <c r="AA1941"/>
      <c r="AB1941"/>
      <c r="AC1941"/>
      <c r="AD1941"/>
      <c r="AE1941"/>
      <c r="AM1941"/>
      <c r="AN1941"/>
      <c r="AO1941"/>
      <c r="AP1941"/>
      <c r="AQ1941" s="1"/>
    </row>
    <row r="1942" spans="1:43" ht="75">
      <c r="A1942" s="1" t="s">
        <v>19577</v>
      </c>
      <c r="B1942" s="1" t="s">
        <v>19638</v>
      </c>
      <c r="C1942" s="1" t="s">
        <v>19667</v>
      </c>
      <c r="D1942">
        <v>163</v>
      </c>
      <c r="E1942">
        <v>3</v>
      </c>
      <c r="F1942" t="s">
        <v>19608</v>
      </c>
      <c r="G1942" t="s">
        <v>19639</v>
      </c>
      <c r="H1942"/>
      <c r="I1942" t="s">
        <v>104</v>
      </c>
      <c r="J1942"/>
      <c r="K1942" t="s">
        <v>19636</v>
      </c>
      <c r="L1942"/>
      <c r="M1942"/>
      <c r="O1942" s="42">
        <v>2</v>
      </c>
      <c r="T1942" s="47">
        <v>5</v>
      </c>
      <c r="U1942"/>
      <c r="V1942" s="35" t="s">
        <v>19640</v>
      </c>
      <c r="W1942"/>
      <c r="X1942"/>
      <c r="Y1942"/>
      <c r="Z1942"/>
      <c r="AA1942"/>
      <c r="AB1942"/>
      <c r="AC1942"/>
      <c r="AD1942"/>
      <c r="AE1942"/>
      <c r="AM1942"/>
      <c r="AN1942"/>
      <c r="AO1942"/>
      <c r="AP1942"/>
      <c r="AQ1942" s="1"/>
    </row>
    <row r="1943" spans="1:43" ht="45">
      <c r="A1943" s="1" t="s">
        <v>19577</v>
      </c>
      <c r="B1943" s="1" t="s">
        <v>19641</v>
      </c>
      <c r="C1943" s="1" t="s">
        <v>19667</v>
      </c>
      <c r="D1943">
        <v>164</v>
      </c>
      <c r="E1943">
        <v>3</v>
      </c>
      <c r="F1943" t="s">
        <v>19608</v>
      </c>
      <c r="G1943" t="s">
        <v>19642</v>
      </c>
      <c r="H1943"/>
      <c r="I1943" t="s">
        <v>104</v>
      </c>
      <c r="J1943"/>
      <c r="K1943" t="s">
        <v>1172</v>
      </c>
      <c r="L1943"/>
      <c r="M1943"/>
      <c r="O1943" s="42">
        <v>2</v>
      </c>
      <c r="T1943" s="47">
        <v>4</v>
      </c>
      <c r="U1943"/>
      <c r="V1943" s="35" t="s">
        <v>19643</v>
      </c>
      <c r="W1943" t="s">
        <v>19644</v>
      </c>
      <c r="X1943"/>
      <c r="Y1943"/>
      <c r="Z1943"/>
      <c r="AA1943"/>
      <c r="AB1943"/>
      <c r="AC1943"/>
      <c r="AD1943"/>
      <c r="AE1943"/>
      <c r="AM1943"/>
      <c r="AN1943"/>
      <c r="AO1943"/>
      <c r="AP1943"/>
      <c r="AQ1943" s="1"/>
    </row>
    <row r="1944" spans="1:43" ht="45">
      <c r="A1944" s="1" t="s">
        <v>19577</v>
      </c>
      <c r="B1944" s="1" t="s">
        <v>19645</v>
      </c>
      <c r="C1944" s="1" t="s">
        <v>19667</v>
      </c>
      <c r="D1944">
        <v>165</v>
      </c>
      <c r="E1944">
        <v>3</v>
      </c>
      <c r="F1944" t="s">
        <v>19608</v>
      </c>
      <c r="G1944" t="s">
        <v>19646</v>
      </c>
      <c r="I1944" t="s">
        <v>82</v>
      </c>
      <c r="J1944"/>
      <c r="K1944"/>
      <c r="L1944"/>
      <c r="M1944"/>
      <c r="U1944"/>
      <c r="V1944" s="35" t="s">
        <v>19647</v>
      </c>
      <c r="W1944" t="s">
        <v>19648</v>
      </c>
      <c r="X1944"/>
      <c r="Y1944"/>
      <c r="Z1944"/>
      <c r="AA1944"/>
      <c r="AB1944"/>
      <c r="AC1944"/>
      <c r="AD1944" s="284"/>
      <c r="AE1944"/>
      <c r="AM1944"/>
      <c r="AN1944"/>
      <c r="AO1944"/>
      <c r="AP1944"/>
      <c r="AQ1944" s="1"/>
    </row>
    <row r="1945" spans="1:43" ht="15">
      <c r="A1945" s="1" t="s">
        <v>19577</v>
      </c>
      <c r="B1945" s="1" t="s">
        <v>19649</v>
      </c>
      <c r="C1945" s="1" t="s">
        <v>19667</v>
      </c>
      <c r="D1945">
        <v>166</v>
      </c>
      <c r="E1945">
        <v>3</v>
      </c>
      <c r="F1945" t="s">
        <v>19608</v>
      </c>
      <c r="G1945" t="s">
        <v>19650</v>
      </c>
      <c r="H1945"/>
      <c r="I1945" t="s">
        <v>82</v>
      </c>
      <c r="J1945"/>
      <c r="K1945"/>
      <c r="L1945"/>
      <c r="M1945"/>
      <c r="U1945"/>
      <c r="V1945" t="s">
        <v>19651</v>
      </c>
      <c r="W1945" t="s">
        <v>19652</v>
      </c>
      <c r="X1945"/>
      <c r="Y1945"/>
      <c r="Z1945"/>
      <c r="AA1945"/>
      <c r="AB1945"/>
      <c r="AC1945"/>
      <c r="AD1945"/>
      <c r="AE1945"/>
      <c r="AM1945"/>
      <c r="AN1945"/>
      <c r="AO1945"/>
      <c r="AP1945"/>
      <c r="AQ1945" s="1"/>
    </row>
    <row r="1946" spans="1:43" ht="15">
      <c r="A1946" s="1" t="s">
        <v>19577</v>
      </c>
      <c r="B1946" s="1" t="s">
        <v>19653</v>
      </c>
      <c r="C1946" s="1" t="s">
        <v>19667</v>
      </c>
      <c r="D1946">
        <v>167</v>
      </c>
      <c r="E1946">
        <v>2</v>
      </c>
      <c r="F1946" t="s">
        <v>19608</v>
      </c>
      <c r="G1946" t="s">
        <v>19654</v>
      </c>
      <c r="H1946"/>
      <c r="I1946" t="s">
        <v>82</v>
      </c>
      <c r="J1946"/>
      <c r="K1946"/>
      <c r="L1946"/>
      <c r="M1946"/>
      <c r="U1946"/>
      <c r="V1946" t="s">
        <v>19655</v>
      </c>
      <c r="W1946" t="s">
        <v>19418</v>
      </c>
      <c r="X1946"/>
      <c r="Y1946"/>
      <c r="Z1946"/>
      <c r="AA1946"/>
      <c r="AB1946"/>
      <c r="AC1946"/>
      <c r="AD1946"/>
      <c r="AE1946"/>
      <c r="AM1946"/>
      <c r="AN1946"/>
      <c r="AO1946"/>
      <c r="AP1946"/>
      <c r="AQ1946" s="1"/>
    </row>
    <row r="1947" spans="1:43" ht="15">
      <c r="A1947" s="1" t="s">
        <v>19577</v>
      </c>
      <c r="B1947" s="1" t="s">
        <v>19656</v>
      </c>
      <c r="C1947" s="1" t="s">
        <v>19667</v>
      </c>
      <c r="D1947">
        <v>168</v>
      </c>
      <c r="E1947">
        <v>1</v>
      </c>
      <c r="F1947" t="s">
        <v>19608</v>
      </c>
      <c r="G1947" t="s">
        <v>19657</v>
      </c>
      <c r="H1947"/>
      <c r="I1947" t="s">
        <v>125</v>
      </c>
      <c r="J1947"/>
      <c r="K1947"/>
      <c r="L1947"/>
      <c r="M1947">
        <v>1</v>
      </c>
      <c r="N1947" s="41" t="s">
        <v>9489</v>
      </c>
      <c r="U1947"/>
      <c r="V1947" t="s">
        <v>19658</v>
      </c>
      <c r="W1947"/>
      <c r="X1947"/>
      <c r="Y1947" t="s">
        <v>19657</v>
      </c>
      <c r="Z1947"/>
      <c r="AA1947" t="s">
        <v>125</v>
      </c>
      <c r="AB1947"/>
      <c r="AC1947"/>
      <c r="AD1947"/>
      <c r="AE1947"/>
      <c r="AL1947" s="47" t="s">
        <v>799</v>
      </c>
      <c r="AM1947"/>
      <c r="AN1947" t="s">
        <v>19659</v>
      </c>
      <c r="AO1947"/>
      <c r="AP1947"/>
      <c r="AQ1947" s="1"/>
    </row>
    <row r="1948" spans="1:43" ht="75">
      <c r="A1948" s="1" t="s">
        <v>19577</v>
      </c>
      <c r="B1948" s="1" t="s">
        <v>19660</v>
      </c>
      <c r="C1948" s="1" t="s">
        <v>19667</v>
      </c>
      <c r="D1948">
        <v>169</v>
      </c>
      <c r="E1948">
        <v>1</v>
      </c>
      <c r="F1948" t="s">
        <v>19608</v>
      </c>
      <c r="G1948" t="s">
        <v>19661</v>
      </c>
      <c r="H1948"/>
      <c r="I1948" t="s">
        <v>125</v>
      </c>
      <c r="J1948"/>
      <c r="K1948"/>
      <c r="L1948"/>
      <c r="M1948">
        <v>2</v>
      </c>
      <c r="N1948" s="41" t="s">
        <v>9489</v>
      </c>
      <c r="U1948"/>
      <c r="V1948" t="s">
        <v>19662</v>
      </c>
      <c r="W1948"/>
      <c r="X1948"/>
      <c r="Y1948" t="s">
        <v>19661</v>
      </c>
      <c r="Z1948"/>
      <c r="AA1948" t="s">
        <v>125</v>
      </c>
      <c r="AB1948"/>
      <c r="AC1948"/>
      <c r="AD1948"/>
      <c r="AE1948"/>
      <c r="AF1948" s="285"/>
      <c r="AL1948" s="47" t="s">
        <v>799</v>
      </c>
      <c r="AM1948"/>
      <c r="AN1948" s="35" t="s">
        <v>19666</v>
      </c>
      <c r="AO1948"/>
      <c r="AP1948"/>
      <c r="AQ1948" s="1"/>
    </row>
    <row r="1949" spans="1:43" ht="15">
      <c r="A1949" s="1" t="s">
        <v>19577</v>
      </c>
      <c r="B1949" s="1" t="s">
        <v>19663</v>
      </c>
      <c r="C1949" s="1" t="s">
        <v>19667</v>
      </c>
      <c r="D1949">
        <v>170</v>
      </c>
      <c r="E1949">
        <v>1</v>
      </c>
      <c r="F1949" t="s">
        <v>19608</v>
      </c>
      <c r="G1949" t="s">
        <v>19664</v>
      </c>
      <c r="H1949"/>
      <c r="I1949" t="s">
        <v>125</v>
      </c>
      <c r="J1949"/>
      <c r="K1949"/>
      <c r="L1949"/>
      <c r="M1949">
        <v>3</v>
      </c>
      <c r="N1949" s="41" t="s">
        <v>9489</v>
      </c>
      <c r="U1949"/>
      <c r="V1949" t="s">
        <v>19662</v>
      </c>
      <c r="W1949"/>
      <c r="X1949"/>
      <c r="Y1949" t="s">
        <v>19664</v>
      </c>
      <c r="Z1949"/>
      <c r="AA1949" t="s">
        <v>125</v>
      </c>
      <c r="AB1949"/>
      <c r="AC1949"/>
      <c r="AD1949"/>
      <c r="AE1949"/>
      <c r="AL1949" s="47" t="s">
        <v>799</v>
      </c>
      <c r="AM1949"/>
      <c r="AN1949" t="s">
        <v>19665</v>
      </c>
      <c r="AO1949"/>
      <c r="AP1949"/>
      <c r="AQ1949" s="1"/>
    </row>
    <row r="1950" spans="1:43" ht="48">
      <c r="A1950" s="1" t="s">
        <v>20045</v>
      </c>
      <c r="B1950" s="1" t="s">
        <v>19962</v>
      </c>
      <c r="C1950" s="1" t="s">
        <v>20046</v>
      </c>
      <c r="D1950" s="1">
        <v>1</v>
      </c>
      <c r="E1950" s="1">
        <v>1</v>
      </c>
      <c r="G1950" s="1" t="s">
        <v>3689</v>
      </c>
      <c r="H1950" s="1" t="s">
        <v>26</v>
      </c>
      <c r="I1950" s="1" t="s">
        <v>56</v>
      </c>
      <c r="J1950" s="1" t="s">
        <v>44</v>
      </c>
      <c r="K1950" s="2" t="s">
        <v>19779</v>
      </c>
      <c r="L1950" s="2" t="s">
        <v>943</v>
      </c>
      <c r="M1950" s="15">
        <v>0</v>
      </c>
      <c r="V1950" s="2" t="s">
        <v>19780</v>
      </c>
      <c r="AP1950" s="1"/>
      <c r="AQ1950" s="1"/>
    </row>
    <row r="1951" spans="1:43" ht="36">
      <c r="A1951" s="1" t="s">
        <v>20045</v>
      </c>
      <c r="B1951" s="1" t="s">
        <v>19963</v>
      </c>
      <c r="C1951" s="1" t="s">
        <v>20046</v>
      </c>
      <c r="D1951" s="1">
        <v>2</v>
      </c>
      <c r="E1951" s="1">
        <v>1</v>
      </c>
      <c r="G1951" s="1" t="s">
        <v>241</v>
      </c>
      <c r="H1951" s="1" t="s">
        <v>26</v>
      </c>
      <c r="I1951" s="1" t="s">
        <v>27</v>
      </c>
      <c r="J1951" s="1" t="s">
        <v>28</v>
      </c>
      <c r="K1951" s="2" t="s">
        <v>242</v>
      </c>
      <c r="M1951" s="15">
        <v>7</v>
      </c>
      <c r="P1951" s="43">
        <v>2</v>
      </c>
      <c r="Q1951" s="44">
        <v>1</v>
      </c>
      <c r="R1951" s="45">
        <v>2</v>
      </c>
      <c r="S1951" s="46">
        <v>2</v>
      </c>
      <c r="V1951" s="2" t="s">
        <v>19781</v>
      </c>
      <c r="AP1951" s="1"/>
      <c r="AQ1951" s="1"/>
    </row>
    <row r="1952" spans="1:43" ht="24">
      <c r="A1952" s="1" t="s">
        <v>20045</v>
      </c>
      <c r="B1952" s="1" t="s">
        <v>19964</v>
      </c>
      <c r="C1952" s="1" t="s">
        <v>20046</v>
      </c>
      <c r="D1952" s="1">
        <v>3</v>
      </c>
      <c r="E1952" s="1">
        <v>3</v>
      </c>
      <c r="G1952" s="1" t="s">
        <v>3431</v>
      </c>
      <c r="H1952" s="1" t="s">
        <v>26</v>
      </c>
      <c r="I1952" s="1" t="s">
        <v>38</v>
      </c>
      <c r="J1952" s="1" t="s">
        <v>28</v>
      </c>
      <c r="K1952" s="2" t="s">
        <v>242</v>
      </c>
      <c r="M1952" s="15">
        <v>2</v>
      </c>
      <c r="P1952" s="43">
        <v>2</v>
      </c>
      <c r="Q1952" s="44">
        <v>0</v>
      </c>
      <c r="R1952" s="45">
        <v>0</v>
      </c>
      <c r="S1952" s="46">
        <v>2</v>
      </c>
      <c r="V1952" s="2" t="s">
        <v>19782</v>
      </c>
      <c r="AQ1952" s="1"/>
    </row>
    <row r="1953" spans="1:43" ht="36">
      <c r="A1953" s="1" t="s">
        <v>20045</v>
      </c>
      <c r="B1953" s="1" t="s">
        <v>19965</v>
      </c>
      <c r="C1953" s="1" t="s">
        <v>20046</v>
      </c>
      <c r="D1953" s="1">
        <v>4</v>
      </c>
      <c r="E1953" s="1">
        <v>3</v>
      </c>
      <c r="G1953" s="1" t="s">
        <v>2195</v>
      </c>
      <c r="H1953" s="1" t="s">
        <v>26</v>
      </c>
      <c r="I1953" s="1" t="s">
        <v>38</v>
      </c>
      <c r="J1953" s="1" t="s">
        <v>50</v>
      </c>
      <c r="K1953" s="2" t="s">
        <v>242</v>
      </c>
      <c r="M1953" s="15">
        <v>2</v>
      </c>
      <c r="P1953" s="43">
        <v>2</v>
      </c>
      <c r="Q1953" s="44">
        <v>0</v>
      </c>
      <c r="R1953" s="45">
        <v>0</v>
      </c>
      <c r="S1953" s="46">
        <v>2</v>
      </c>
      <c r="V1953" s="2" t="s">
        <v>19783</v>
      </c>
      <c r="AO1953" s="1"/>
      <c r="AP1953" s="1"/>
      <c r="AQ1953" s="1"/>
    </row>
    <row r="1954" spans="1:43" ht="36">
      <c r="A1954" s="1" t="s">
        <v>20045</v>
      </c>
      <c r="B1954" s="1" t="s">
        <v>19966</v>
      </c>
      <c r="C1954" s="1" t="s">
        <v>20046</v>
      </c>
      <c r="D1954" s="1">
        <v>5</v>
      </c>
      <c r="E1954" s="1">
        <v>3</v>
      </c>
      <c r="G1954" s="1" t="s">
        <v>169</v>
      </c>
      <c r="H1954" s="1" t="s">
        <v>26</v>
      </c>
      <c r="I1954" s="1" t="s">
        <v>38</v>
      </c>
      <c r="J1954" s="1" t="s">
        <v>39</v>
      </c>
      <c r="K1954" s="2" t="s">
        <v>385</v>
      </c>
      <c r="M1954" s="15">
        <v>4</v>
      </c>
      <c r="P1954" s="43">
        <v>2</v>
      </c>
      <c r="Q1954" s="44">
        <v>1</v>
      </c>
      <c r="R1954" s="45">
        <v>2</v>
      </c>
      <c r="S1954" s="46">
        <v>3</v>
      </c>
      <c r="V1954" s="2" t="s">
        <v>19784</v>
      </c>
      <c r="AO1954" s="1"/>
      <c r="AP1954" s="1"/>
      <c r="AQ1954" s="1"/>
    </row>
    <row r="1955" spans="1:43" ht="48">
      <c r="A1955" s="1" t="s">
        <v>20045</v>
      </c>
      <c r="B1955" s="1" t="s">
        <v>19967</v>
      </c>
      <c r="C1955" s="1" t="s">
        <v>20046</v>
      </c>
      <c r="D1955" s="1">
        <v>6</v>
      </c>
      <c r="E1955" s="1">
        <v>3</v>
      </c>
      <c r="G1955" s="1" t="s">
        <v>5208</v>
      </c>
      <c r="H1955" s="1" t="s">
        <v>26</v>
      </c>
      <c r="I1955" s="1" t="s">
        <v>38</v>
      </c>
      <c r="J1955" s="1" t="s">
        <v>57</v>
      </c>
      <c r="K1955" s="2" t="s">
        <v>159</v>
      </c>
      <c r="L1955" s="2" t="s">
        <v>171</v>
      </c>
      <c r="M1955" s="15">
        <v>3</v>
      </c>
      <c r="P1955" s="43">
        <v>1</v>
      </c>
      <c r="Q1955" s="44">
        <v>2</v>
      </c>
      <c r="R1955" s="45">
        <v>1</v>
      </c>
      <c r="S1955" s="46">
        <v>2</v>
      </c>
      <c r="V1955" s="2" t="s">
        <v>19785</v>
      </c>
      <c r="AO1955" s="1"/>
      <c r="AP1955" s="1"/>
      <c r="AQ1955" s="1"/>
    </row>
    <row r="1956" spans="1:43" ht="48">
      <c r="A1956" s="1" t="s">
        <v>20045</v>
      </c>
      <c r="B1956" s="1" t="s">
        <v>19968</v>
      </c>
      <c r="C1956" s="1" t="s">
        <v>20046</v>
      </c>
      <c r="D1956" s="1">
        <v>7</v>
      </c>
      <c r="E1956" s="1">
        <v>3</v>
      </c>
      <c r="G1956" s="1" t="s">
        <v>19786</v>
      </c>
      <c r="I1956" s="1" t="s">
        <v>63</v>
      </c>
      <c r="J1956" s="1" t="s">
        <v>28</v>
      </c>
      <c r="K1956" s="2"/>
      <c r="M1956" s="15">
        <v>0</v>
      </c>
      <c r="V1956" s="2" t="s">
        <v>19787</v>
      </c>
      <c r="AO1956" s="1"/>
      <c r="AP1956" s="1"/>
      <c r="AQ1956" s="1"/>
    </row>
    <row r="1957" spans="1:43" ht="60">
      <c r="A1957" s="1" t="s">
        <v>20045</v>
      </c>
      <c r="B1957" s="37" t="s">
        <v>19969</v>
      </c>
      <c r="C1957" s="1" t="s">
        <v>20046</v>
      </c>
      <c r="D1957" s="1">
        <v>8</v>
      </c>
      <c r="E1957" s="1">
        <v>3</v>
      </c>
      <c r="G1957" s="1" t="s">
        <v>19788</v>
      </c>
      <c r="I1957" s="1" t="s">
        <v>56</v>
      </c>
      <c r="J1957" s="1" t="s">
        <v>39</v>
      </c>
      <c r="K1957" s="2" t="s">
        <v>261</v>
      </c>
      <c r="M1957" s="15">
        <v>1</v>
      </c>
      <c r="V1957" s="2" t="s">
        <v>19789</v>
      </c>
      <c r="AO1957" s="1"/>
      <c r="AP1957" s="1"/>
      <c r="AQ1957" s="1"/>
    </row>
    <row r="1958" spans="1:43" ht="36">
      <c r="A1958" s="1" t="s">
        <v>20045</v>
      </c>
      <c r="B1958" s="1" t="s">
        <v>19970</v>
      </c>
      <c r="C1958" s="1" t="s">
        <v>20046</v>
      </c>
      <c r="D1958" s="1">
        <v>9</v>
      </c>
      <c r="E1958" s="1">
        <v>3</v>
      </c>
      <c r="G1958" s="1" t="s">
        <v>19790</v>
      </c>
      <c r="I1958" s="1" t="s">
        <v>63</v>
      </c>
      <c r="J1958" s="1" t="s">
        <v>44</v>
      </c>
      <c r="K1958" s="2" t="s">
        <v>19791</v>
      </c>
      <c r="M1958" s="15">
        <v>0</v>
      </c>
      <c r="V1958" s="2" t="s">
        <v>19792</v>
      </c>
      <c r="AO1958" s="1"/>
      <c r="AP1958" s="1"/>
      <c r="AQ1958" s="1"/>
    </row>
    <row r="1959" spans="1:43" ht="36">
      <c r="A1959" s="1" t="s">
        <v>20045</v>
      </c>
      <c r="B1959" s="1" t="s">
        <v>19971</v>
      </c>
      <c r="C1959" s="1" t="s">
        <v>20046</v>
      </c>
      <c r="D1959" s="1">
        <v>10</v>
      </c>
      <c r="E1959" s="1">
        <v>3</v>
      </c>
      <c r="G1959" s="1" t="s">
        <v>19793</v>
      </c>
      <c r="I1959" s="1" t="s">
        <v>63</v>
      </c>
      <c r="J1959" s="1" t="s">
        <v>44</v>
      </c>
      <c r="K1959" s="2" t="s">
        <v>19791</v>
      </c>
      <c r="M1959" s="15">
        <v>0</v>
      </c>
      <c r="V1959" s="2" t="s">
        <v>19794</v>
      </c>
      <c r="AO1959" s="1"/>
      <c r="AP1959" s="1"/>
      <c r="AQ1959" s="1"/>
    </row>
    <row r="1960" spans="1:43" ht="36">
      <c r="A1960" s="1" t="s">
        <v>20045</v>
      </c>
      <c r="B1960" s="1" t="s">
        <v>19972</v>
      </c>
      <c r="C1960" s="1" t="s">
        <v>20046</v>
      </c>
      <c r="D1960" s="1">
        <v>11</v>
      </c>
      <c r="E1960" s="1">
        <v>3</v>
      </c>
      <c r="G1960" s="1" t="s">
        <v>19795</v>
      </c>
      <c r="I1960" s="1" t="s">
        <v>63</v>
      </c>
      <c r="J1960" s="1" t="s">
        <v>44</v>
      </c>
      <c r="K1960" s="2" t="s">
        <v>19791</v>
      </c>
      <c r="M1960" s="15">
        <v>0</v>
      </c>
      <c r="V1960" s="2" t="s">
        <v>19796</v>
      </c>
      <c r="AO1960" s="1"/>
      <c r="AP1960" s="1"/>
      <c r="AQ1960" s="1"/>
    </row>
    <row r="1961" spans="1:43" ht="60">
      <c r="A1961" s="1" t="s">
        <v>20045</v>
      </c>
      <c r="B1961" s="1" t="s">
        <v>19973</v>
      </c>
      <c r="C1961" s="1" t="s">
        <v>20046</v>
      </c>
      <c r="D1961" s="1">
        <v>12</v>
      </c>
      <c r="E1961" s="1">
        <v>1</v>
      </c>
      <c r="F1961" s="1" t="s">
        <v>19797</v>
      </c>
      <c r="G1961" s="1" t="s">
        <v>19798</v>
      </c>
      <c r="I1961" s="1" t="s">
        <v>88</v>
      </c>
      <c r="K1961" s="2"/>
      <c r="V1961" s="2" t="s">
        <v>19799</v>
      </c>
      <c r="AO1961" s="1"/>
      <c r="AP1961" s="1"/>
      <c r="AQ1961" s="1"/>
    </row>
    <row r="1962" spans="1:43" ht="36">
      <c r="A1962" s="1" t="s">
        <v>20045</v>
      </c>
      <c r="B1962" s="1" t="s">
        <v>19974</v>
      </c>
      <c r="C1962" s="1" t="s">
        <v>20046</v>
      </c>
      <c r="D1962" s="1">
        <v>13</v>
      </c>
      <c r="E1962" s="1">
        <v>3</v>
      </c>
      <c r="F1962" s="1" t="s">
        <v>19797</v>
      </c>
      <c r="G1962" s="1" t="s">
        <v>19800</v>
      </c>
      <c r="I1962" s="1" t="s">
        <v>94</v>
      </c>
      <c r="K1962" s="2" t="s">
        <v>14162</v>
      </c>
      <c r="L1962" s="2" t="s">
        <v>155</v>
      </c>
      <c r="N1962" s="41">
        <v>24</v>
      </c>
      <c r="O1962" s="42">
        <v>1</v>
      </c>
      <c r="Q1962" s="44">
        <v>2</v>
      </c>
      <c r="R1962" s="45">
        <v>1</v>
      </c>
      <c r="S1962" s="46">
        <v>2</v>
      </c>
      <c r="V1962" s="2" t="s">
        <v>19801</v>
      </c>
      <c r="W1962" s="2" t="s">
        <v>17011</v>
      </c>
      <c r="AO1962" s="1"/>
      <c r="AP1962" s="1"/>
      <c r="AQ1962" s="1"/>
    </row>
    <row r="1963" spans="1:43" ht="36">
      <c r="A1963" s="1" t="s">
        <v>20045</v>
      </c>
      <c r="B1963" s="1" t="s">
        <v>19975</v>
      </c>
      <c r="C1963" s="1" t="s">
        <v>20046</v>
      </c>
      <c r="D1963" s="1">
        <v>14</v>
      </c>
      <c r="E1963" s="1">
        <v>2</v>
      </c>
      <c r="F1963" s="1" t="s">
        <v>19797</v>
      </c>
      <c r="G1963" s="1" t="s">
        <v>19802</v>
      </c>
      <c r="I1963" s="1" t="s">
        <v>104</v>
      </c>
      <c r="K1963" s="2" t="s">
        <v>306</v>
      </c>
      <c r="O1963" s="42">
        <v>2</v>
      </c>
      <c r="T1963" s="47">
        <v>5</v>
      </c>
      <c r="V1963" s="2" t="s">
        <v>19803</v>
      </c>
      <c r="AO1963" s="1"/>
      <c r="AP1963" s="1"/>
      <c r="AQ1963" s="1"/>
    </row>
    <row r="1964" spans="1:43" ht="36">
      <c r="A1964" s="1" t="s">
        <v>20045</v>
      </c>
      <c r="B1964" s="1" t="s">
        <v>19976</v>
      </c>
      <c r="C1964" s="1" t="s">
        <v>20046</v>
      </c>
      <c r="D1964" s="1">
        <v>15</v>
      </c>
      <c r="E1964" s="1">
        <v>2</v>
      </c>
      <c r="F1964" s="1" t="s">
        <v>19797</v>
      </c>
      <c r="G1964" s="1" t="s">
        <v>19804</v>
      </c>
      <c r="I1964" s="1" t="s">
        <v>104</v>
      </c>
      <c r="K1964" s="2" t="s">
        <v>306</v>
      </c>
      <c r="O1964" s="42">
        <v>4</v>
      </c>
      <c r="T1964" s="47">
        <v>4</v>
      </c>
      <c r="V1964" s="2" t="s">
        <v>19805</v>
      </c>
      <c r="AO1964" s="1"/>
      <c r="AP1964" s="1"/>
      <c r="AQ1964" s="1"/>
    </row>
    <row r="1965" spans="1:43" ht="24.75">
      <c r="A1965" s="1" t="s">
        <v>20045</v>
      </c>
      <c r="B1965" t="s">
        <v>19977</v>
      </c>
      <c r="C1965" s="1" t="s">
        <v>20046</v>
      </c>
      <c r="D1965" s="1">
        <v>16</v>
      </c>
      <c r="E1965" s="1">
        <v>2</v>
      </c>
      <c r="F1965" s="1" t="s">
        <v>19797</v>
      </c>
      <c r="G1965" s="1" t="s">
        <v>19806</v>
      </c>
      <c r="H1965"/>
      <c r="I1965" s="1" t="s">
        <v>82</v>
      </c>
      <c r="K1965" s="2"/>
      <c r="V1965" s="2" t="s">
        <v>19807</v>
      </c>
      <c r="W1965" s="2" t="s">
        <v>19808</v>
      </c>
      <c r="AP1965" s="1"/>
      <c r="AQ1965" s="1"/>
    </row>
    <row r="1966" spans="1:43" ht="60.75">
      <c r="A1966" s="1" t="s">
        <v>20045</v>
      </c>
      <c r="B1966" t="s">
        <v>19978</v>
      </c>
      <c r="C1966" s="1" t="s">
        <v>20046</v>
      </c>
      <c r="D1966" s="1">
        <v>17</v>
      </c>
      <c r="E1966" s="1">
        <v>1</v>
      </c>
      <c r="F1966" s="1" t="s">
        <v>19809</v>
      </c>
      <c r="G1966" s="1" t="s">
        <v>19810</v>
      </c>
      <c r="H1966" s="1" t="s">
        <v>26</v>
      </c>
      <c r="I1966" s="1" t="s">
        <v>94</v>
      </c>
      <c r="K1966" s="2" t="s">
        <v>14162</v>
      </c>
      <c r="N1966" s="41">
        <v>36</v>
      </c>
      <c r="O1966" s="42">
        <v>3</v>
      </c>
      <c r="Q1966" s="44">
        <v>6</v>
      </c>
      <c r="R1966" s="45">
        <v>3</v>
      </c>
      <c r="S1966" s="46">
        <v>6</v>
      </c>
      <c r="U1966" s="1">
        <v>6</v>
      </c>
      <c r="V1966" s="2" t="s">
        <v>19811</v>
      </c>
      <c r="AP1966" s="1"/>
      <c r="AQ1966" s="1"/>
    </row>
    <row r="1967" spans="1:43" ht="48.75">
      <c r="A1967" s="1" t="s">
        <v>20045</v>
      </c>
      <c r="B1967" t="s">
        <v>19979</v>
      </c>
      <c r="C1967" s="1" t="s">
        <v>20046</v>
      </c>
      <c r="D1967" s="1">
        <v>18</v>
      </c>
      <c r="E1967" s="1">
        <v>2</v>
      </c>
      <c r="F1967" s="1" t="s">
        <v>19809</v>
      </c>
      <c r="G1967" s="1" t="s">
        <v>19812</v>
      </c>
      <c r="I1967" s="1" t="s">
        <v>94</v>
      </c>
      <c r="K1967" s="2" t="s">
        <v>14162</v>
      </c>
      <c r="L1967" s="2" t="s">
        <v>2625</v>
      </c>
      <c r="N1967" s="41">
        <v>40</v>
      </c>
      <c r="O1967" s="42">
        <v>2</v>
      </c>
      <c r="Q1967" s="44">
        <v>5</v>
      </c>
      <c r="R1967" s="45">
        <v>2</v>
      </c>
      <c r="S1967" s="46">
        <v>5</v>
      </c>
      <c r="V1967" s="2" t="s">
        <v>19813</v>
      </c>
      <c r="AP1967" s="1"/>
      <c r="AQ1967" s="1"/>
    </row>
    <row r="1968" spans="1:43" ht="72.75">
      <c r="A1968" s="1" t="s">
        <v>20045</v>
      </c>
      <c r="B1968" t="s">
        <v>19980</v>
      </c>
      <c r="C1968" s="1" t="s">
        <v>20046</v>
      </c>
      <c r="D1968" s="1">
        <v>19</v>
      </c>
      <c r="E1968" s="1">
        <v>3</v>
      </c>
      <c r="F1968" s="1" t="s">
        <v>19809</v>
      </c>
      <c r="G1968" s="1" t="s">
        <v>19814</v>
      </c>
      <c r="I1968" s="1" t="s">
        <v>82</v>
      </c>
      <c r="K1968" s="2" t="s">
        <v>14162</v>
      </c>
      <c r="V1968" s="2" t="s">
        <v>19815</v>
      </c>
      <c r="AP1968" s="1"/>
      <c r="AQ1968" s="1"/>
    </row>
    <row r="1969" spans="1:43" ht="24.75">
      <c r="A1969" s="1" t="s">
        <v>20045</v>
      </c>
      <c r="B1969" t="s">
        <v>19981</v>
      </c>
      <c r="C1969" s="1" t="s">
        <v>20046</v>
      </c>
      <c r="D1969" s="1">
        <v>20</v>
      </c>
      <c r="E1969" s="1">
        <v>3</v>
      </c>
      <c r="F1969" s="1" t="s">
        <v>19816</v>
      </c>
      <c r="G1969" s="1" t="s">
        <v>19817</v>
      </c>
      <c r="I1969" s="1" t="s">
        <v>94</v>
      </c>
      <c r="K1969" s="2" t="s">
        <v>14162</v>
      </c>
      <c r="L1969" s="2" t="s">
        <v>15716</v>
      </c>
      <c r="N1969" s="41">
        <v>28</v>
      </c>
      <c r="O1969" s="42">
        <v>2</v>
      </c>
      <c r="Q1969" s="44">
        <v>2</v>
      </c>
      <c r="R1969" s="45">
        <v>2</v>
      </c>
      <c r="S1969" s="46">
        <v>3</v>
      </c>
      <c r="V1969" s="2" t="s">
        <v>19818</v>
      </c>
      <c r="W1969" s="2" t="s">
        <v>19819</v>
      </c>
      <c r="AP1969" s="1"/>
      <c r="AQ1969" s="1"/>
    </row>
    <row r="1970" spans="1:43" ht="24.75">
      <c r="A1970" s="1" t="s">
        <v>20045</v>
      </c>
      <c r="B1970" t="s">
        <v>19982</v>
      </c>
      <c r="C1970" s="1" t="s">
        <v>20046</v>
      </c>
      <c r="D1970" s="1">
        <v>21</v>
      </c>
      <c r="E1970" s="1">
        <v>3</v>
      </c>
      <c r="F1970" s="1" t="s">
        <v>19816</v>
      </c>
      <c r="G1970" s="1" t="s">
        <v>19820</v>
      </c>
      <c r="I1970" s="1" t="s">
        <v>94</v>
      </c>
      <c r="K1970" s="2" t="s">
        <v>14162</v>
      </c>
      <c r="N1970" s="41">
        <v>34</v>
      </c>
      <c r="O1970" s="42">
        <v>3</v>
      </c>
      <c r="Q1970" s="44">
        <v>3</v>
      </c>
      <c r="R1970" s="45">
        <v>3</v>
      </c>
      <c r="S1970" s="46">
        <v>4</v>
      </c>
      <c r="V1970" s="2" t="s">
        <v>19821</v>
      </c>
      <c r="W1970" s="2" t="s">
        <v>19822</v>
      </c>
      <c r="AP1970" s="1"/>
      <c r="AQ1970" s="1"/>
    </row>
    <row r="1971" spans="1:43" ht="36.75">
      <c r="A1971" s="1" t="s">
        <v>20045</v>
      </c>
      <c r="B1971" t="s">
        <v>19983</v>
      </c>
      <c r="C1971" s="1" t="s">
        <v>20046</v>
      </c>
      <c r="D1971" s="1">
        <v>22</v>
      </c>
      <c r="E1971" s="1">
        <v>2</v>
      </c>
      <c r="F1971" s="1" t="s">
        <v>19816</v>
      </c>
      <c r="G1971" s="1" t="s">
        <v>19823</v>
      </c>
      <c r="I1971" s="1" t="s">
        <v>82</v>
      </c>
      <c r="K1971" s="2" t="s">
        <v>14162</v>
      </c>
      <c r="L1971" s="2" t="s">
        <v>155</v>
      </c>
      <c r="V1971" s="2" t="s">
        <v>19824</v>
      </c>
      <c r="AP1971" s="1"/>
      <c r="AQ1971" s="1"/>
    </row>
    <row r="1972" spans="1:43" ht="48.75">
      <c r="A1972" s="1" t="s">
        <v>20045</v>
      </c>
      <c r="B1972" t="s">
        <v>19984</v>
      </c>
      <c r="C1972" s="1" t="s">
        <v>20046</v>
      </c>
      <c r="D1972" s="1">
        <v>23</v>
      </c>
      <c r="E1972" s="1">
        <v>2</v>
      </c>
      <c r="F1972" s="1" t="s">
        <v>19816</v>
      </c>
      <c r="G1972" s="1" t="s">
        <v>19825</v>
      </c>
      <c r="I1972" s="1" t="s">
        <v>82</v>
      </c>
      <c r="K1972" s="2" t="s">
        <v>14162</v>
      </c>
      <c r="L1972" s="2" t="s">
        <v>155</v>
      </c>
      <c r="V1972" s="2" t="s">
        <v>19826</v>
      </c>
      <c r="AP1972" s="1"/>
      <c r="AQ1972" s="1"/>
    </row>
    <row r="1973" spans="1:43" ht="48.75">
      <c r="A1973" s="1" t="s">
        <v>20045</v>
      </c>
      <c r="B1973" t="s">
        <v>19985</v>
      </c>
      <c r="C1973" s="1" t="s">
        <v>20046</v>
      </c>
      <c r="D1973" s="1">
        <v>24</v>
      </c>
      <c r="E1973" s="1">
        <v>1</v>
      </c>
      <c r="F1973" s="1" t="s">
        <v>19816</v>
      </c>
      <c r="G1973" s="1" t="s">
        <v>19827</v>
      </c>
      <c r="I1973" s="1" t="s">
        <v>12242</v>
      </c>
      <c r="K1973" s="2"/>
      <c r="L1973" s="2" t="s">
        <v>155</v>
      </c>
      <c r="U1973" s="1">
        <v>10</v>
      </c>
      <c r="V1973" s="2" t="s">
        <v>19828</v>
      </c>
      <c r="AP1973" s="1"/>
    </row>
    <row r="1974" spans="1:43" ht="24.75">
      <c r="A1974" s="1" t="s">
        <v>20045</v>
      </c>
      <c r="B1974" t="s">
        <v>19986</v>
      </c>
      <c r="C1974" s="1" t="s">
        <v>20046</v>
      </c>
      <c r="D1974" s="1">
        <v>25</v>
      </c>
      <c r="E1974" s="1">
        <v>4</v>
      </c>
      <c r="F1974" s="1" t="s">
        <v>19829</v>
      </c>
      <c r="G1974" s="1" t="s">
        <v>19830</v>
      </c>
      <c r="H1974"/>
      <c r="I1974" s="1" t="s">
        <v>104</v>
      </c>
      <c r="K1974" s="2" t="s">
        <v>2106</v>
      </c>
      <c r="O1974" s="42">
        <v>2</v>
      </c>
      <c r="T1974" s="47">
        <v>4</v>
      </c>
      <c r="V1974" s="2" t="s">
        <v>19831</v>
      </c>
      <c r="AP1974" s="1"/>
    </row>
    <row r="1975" spans="1:43" ht="36.75">
      <c r="A1975" s="1" t="s">
        <v>20045</v>
      </c>
      <c r="B1975" s="1" t="s">
        <v>19987</v>
      </c>
      <c r="C1975" s="1" t="s">
        <v>20046</v>
      </c>
      <c r="D1975" s="1">
        <v>26</v>
      </c>
      <c r="E1975" s="1">
        <v>2</v>
      </c>
      <c r="F1975" s="1" t="s">
        <v>19829</v>
      </c>
      <c r="G1975" s="1" t="s">
        <v>19832</v>
      </c>
      <c r="H1975"/>
      <c r="I1975" s="1" t="s">
        <v>104</v>
      </c>
      <c r="K1975" s="2" t="s">
        <v>2106</v>
      </c>
      <c r="O1975" s="42">
        <v>3</v>
      </c>
      <c r="T1975" s="47">
        <v>3</v>
      </c>
      <c r="V1975" s="2" t="s">
        <v>19833</v>
      </c>
      <c r="AP1975" s="1"/>
    </row>
    <row r="1976" spans="1:43" ht="24.75">
      <c r="A1976" s="1" t="s">
        <v>20045</v>
      </c>
      <c r="B1976" s="1" t="s">
        <v>19988</v>
      </c>
      <c r="C1976" s="1" t="s">
        <v>20046</v>
      </c>
      <c r="D1976" s="1">
        <v>27</v>
      </c>
      <c r="E1976" s="1">
        <v>2</v>
      </c>
      <c r="F1976" s="1" t="s">
        <v>19829</v>
      </c>
      <c r="G1976" s="1" t="s">
        <v>19834</v>
      </c>
      <c r="H1976"/>
      <c r="I1976" s="1" t="s">
        <v>82</v>
      </c>
      <c r="K1976" s="2"/>
      <c r="L1976" s="2" t="s">
        <v>685</v>
      </c>
      <c r="V1976" s="2" t="s">
        <v>19835</v>
      </c>
      <c r="W1976" s="2" t="s">
        <v>19836</v>
      </c>
      <c r="AP1976" s="1"/>
    </row>
    <row r="1977" spans="1:43" ht="24.75">
      <c r="A1977" s="1" t="s">
        <v>20045</v>
      </c>
      <c r="B1977" s="1" t="s">
        <v>19989</v>
      </c>
      <c r="C1977" s="1" t="s">
        <v>20046</v>
      </c>
      <c r="D1977" s="1">
        <v>28</v>
      </c>
      <c r="E1977" s="1">
        <v>2</v>
      </c>
      <c r="F1977" s="1" t="s">
        <v>19829</v>
      </c>
      <c r="G1977" s="1" t="s">
        <v>19837</v>
      </c>
      <c r="H1977"/>
      <c r="I1977" s="1" t="s">
        <v>82</v>
      </c>
      <c r="K1977" s="2"/>
      <c r="V1977" s="2" t="s">
        <v>19838</v>
      </c>
      <c r="W1977" s="2" t="s">
        <v>19839</v>
      </c>
      <c r="AP1977" s="1"/>
    </row>
    <row r="1978" spans="1:43" ht="36.75">
      <c r="A1978" s="1" t="s">
        <v>20045</v>
      </c>
      <c r="B1978" s="1" t="s">
        <v>19990</v>
      </c>
      <c r="C1978" s="1" t="s">
        <v>20046</v>
      </c>
      <c r="D1978" s="1">
        <v>29</v>
      </c>
      <c r="E1978" s="1">
        <v>1</v>
      </c>
      <c r="F1978" s="1" t="s">
        <v>19829</v>
      </c>
      <c r="G1978" s="1" t="s">
        <v>17163</v>
      </c>
      <c r="H1978"/>
      <c r="I1978" s="1" t="s">
        <v>12242</v>
      </c>
      <c r="K1978" s="2"/>
      <c r="U1978" s="1">
        <v>10</v>
      </c>
      <c r="V1978" s="2" t="s">
        <v>19840</v>
      </c>
      <c r="AP1978" s="1"/>
    </row>
    <row r="1979" spans="1:43" ht="36.75">
      <c r="A1979" s="1" t="s">
        <v>20045</v>
      </c>
      <c r="B1979" s="1" t="s">
        <v>19991</v>
      </c>
      <c r="C1979" s="1" t="s">
        <v>20046</v>
      </c>
      <c r="D1979" s="1">
        <v>30</v>
      </c>
      <c r="E1979" s="1">
        <v>1</v>
      </c>
      <c r="F1979" s="1" t="s">
        <v>19841</v>
      </c>
      <c r="G1979" s="1" t="s">
        <v>19842</v>
      </c>
      <c r="H1979" t="s">
        <v>26</v>
      </c>
      <c r="I1979" s="1" t="s">
        <v>94</v>
      </c>
      <c r="K1979" s="2" t="s">
        <v>19843</v>
      </c>
      <c r="N1979" s="41">
        <v>38</v>
      </c>
      <c r="O1979" s="42">
        <v>3</v>
      </c>
      <c r="Q1979" s="44">
        <v>6</v>
      </c>
      <c r="R1979" s="45">
        <v>2</v>
      </c>
      <c r="S1979" s="46">
        <v>8</v>
      </c>
      <c r="U1979" s="1">
        <v>6</v>
      </c>
      <c r="V1979" s="2" t="s">
        <v>19844</v>
      </c>
      <c r="AP1979" s="1"/>
      <c r="AQ1979" s="1"/>
    </row>
    <row r="1980" spans="1:43" ht="36">
      <c r="A1980" s="1" t="s">
        <v>20045</v>
      </c>
      <c r="B1980" s="1" t="s">
        <v>19992</v>
      </c>
      <c r="C1980" s="1" t="s">
        <v>20046</v>
      </c>
      <c r="D1980" s="1">
        <v>31</v>
      </c>
      <c r="E1980" s="1">
        <v>1</v>
      </c>
      <c r="F1980" s="1" t="s">
        <v>19841</v>
      </c>
      <c r="G1980" s="1" t="s">
        <v>19845</v>
      </c>
      <c r="H1980" s="1" t="s">
        <v>26</v>
      </c>
      <c r="I1980" s="1" t="s">
        <v>94</v>
      </c>
      <c r="K1980" s="2" t="s">
        <v>19843</v>
      </c>
      <c r="N1980" s="41">
        <v>44</v>
      </c>
      <c r="O1980" s="42">
        <v>3</v>
      </c>
      <c r="Q1980" s="44">
        <v>4</v>
      </c>
      <c r="R1980" s="45">
        <v>3</v>
      </c>
      <c r="S1980" s="46">
        <v>8</v>
      </c>
      <c r="U1980" s="1">
        <v>6</v>
      </c>
      <c r="V1980" s="2" t="s">
        <v>19846</v>
      </c>
      <c r="AP1980" s="1"/>
      <c r="AQ1980" s="1"/>
    </row>
    <row r="1981" spans="1:43" ht="48">
      <c r="A1981" s="1" t="s">
        <v>20045</v>
      </c>
      <c r="B1981" s="1" t="s">
        <v>19993</v>
      </c>
      <c r="C1981" s="1" t="s">
        <v>20046</v>
      </c>
      <c r="D1981" s="1">
        <v>32</v>
      </c>
      <c r="E1981" s="1">
        <v>1</v>
      </c>
      <c r="F1981" s="1" t="s">
        <v>19841</v>
      </c>
      <c r="G1981" s="1" t="s">
        <v>19847</v>
      </c>
      <c r="H1981" s="1" t="s">
        <v>26</v>
      </c>
      <c r="I1981" s="1" t="s">
        <v>94</v>
      </c>
      <c r="K1981" s="2" t="s">
        <v>19843</v>
      </c>
      <c r="N1981" s="41">
        <v>40</v>
      </c>
      <c r="O1981" s="42">
        <v>3</v>
      </c>
      <c r="Q1981" s="44">
        <v>5</v>
      </c>
      <c r="R1981" s="45">
        <v>1</v>
      </c>
      <c r="S1981" s="46">
        <v>9</v>
      </c>
      <c r="U1981" s="1">
        <v>6</v>
      </c>
      <c r="V1981" s="2" t="s">
        <v>19848</v>
      </c>
      <c r="AP1981" s="1"/>
      <c r="AQ1981" s="1"/>
    </row>
    <row r="1982" spans="1:43" ht="48">
      <c r="A1982" s="1" t="s">
        <v>20045</v>
      </c>
      <c r="B1982" s="1" t="s">
        <v>19994</v>
      </c>
      <c r="C1982" s="1" t="s">
        <v>20046</v>
      </c>
      <c r="D1982" s="1">
        <v>33</v>
      </c>
      <c r="E1982" s="1">
        <v>1</v>
      </c>
      <c r="F1982" s="1" t="s">
        <v>19841</v>
      </c>
      <c r="G1982" s="1" t="s">
        <v>19849</v>
      </c>
      <c r="I1982" s="1" t="s">
        <v>88</v>
      </c>
      <c r="K1982" s="2" t="s">
        <v>5037</v>
      </c>
      <c r="V1982" s="2" t="s">
        <v>19850</v>
      </c>
      <c r="AP1982" s="1"/>
      <c r="AQ1982" s="1"/>
    </row>
    <row r="1983" spans="1:43" ht="48">
      <c r="A1983" s="1" t="s">
        <v>20045</v>
      </c>
      <c r="B1983" s="1" t="s">
        <v>19995</v>
      </c>
      <c r="C1983" s="1" t="s">
        <v>20046</v>
      </c>
      <c r="D1983" s="1">
        <v>34</v>
      </c>
      <c r="E1983" s="1">
        <v>1</v>
      </c>
      <c r="F1983" s="1" t="s">
        <v>19841</v>
      </c>
      <c r="G1983" s="1" t="s">
        <v>19851</v>
      </c>
      <c r="I1983" s="1" t="s">
        <v>88</v>
      </c>
      <c r="K1983" s="2" t="s">
        <v>5037</v>
      </c>
      <c r="V1983" s="2" t="s">
        <v>19852</v>
      </c>
      <c r="AP1983" s="1"/>
      <c r="AQ1983" s="1"/>
    </row>
    <row r="1984" spans="1:43" ht="48">
      <c r="A1984" s="1" t="s">
        <v>20045</v>
      </c>
      <c r="B1984" s="1" t="s">
        <v>19996</v>
      </c>
      <c r="C1984" s="1" t="s">
        <v>20046</v>
      </c>
      <c r="D1984" s="1">
        <v>35</v>
      </c>
      <c r="E1984" s="1">
        <v>1</v>
      </c>
      <c r="F1984" s="1" t="s">
        <v>19841</v>
      </c>
      <c r="G1984" s="1" t="s">
        <v>19853</v>
      </c>
      <c r="I1984" s="1" t="s">
        <v>88</v>
      </c>
      <c r="K1984" s="2" t="s">
        <v>5037</v>
      </c>
      <c r="V1984" s="2" t="s">
        <v>19854</v>
      </c>
      <c r="AP1984" s="1"/>
      <c r="AQ1984" s="1"/>
    </row>
    <row r="1985" spans="1:43" ht="36">
      <c r="A1985" s="1" t="s">
        <v>20045</v>
      </c>
      <c r="B1985" s="1" t="s">
        <v>19997</v>
      </c>
      <c r="C1985" s="1" t="s">
        <v>20046</v>
      </c>
      <c r="D1985" s="1">
        <v>36</v>
      </c>
      <c r="E1985" s="1">
        <v>3</v>
      </c>
      <c r="F1985" s="1" t="s">
        <v>19841</v>
      </c>
      <c r="G1985" s="1" t="s">
        <v>19855</v>
      </c>
      <c r="I1985" s="1" t="s">
        <v>88</v>
      </c>
      <c r="K1985" s="2" t="s">
        <v>4650</v>
      </c>
      <c r="L1985" s="2" t="s">
        <v>19856</v>
      </c>
      <c r="U1985" s="1">
        <v>1</v>
      </c>
      <c r="V1985" s="2" t="s">
        <v>19857</v>
      </c>
      <c r="AP1985" s="1"/>
      <c r="AQ1985" s="1"/>
    </row>
    <row r="1986" spans="1:43" ht="36">
      <c r="A1986" s="1" t="s">
        <v>20045</v>
      </c>
      <c r="B1986" s="1" t="s">
        <v>19998</v>
      </c>
      <c r="C1986" s="1" t="s">
        <v>20046</v>
      </c>
      <c r="D1986" s="1">
        <v>37</v>
      </c>
      <c r="E1986" s="1">
        <v>3</v>
      </c>
      <c r="F1986" s="1" t="s">
        <v>19841</v>
      </c>
      <c r="G1986" s="1" t="s">
        <v>19858</v>
      </c>
      <c r="I1986" s="1" t="s">
        <v>104</v>
      </c>
      <c r="K1986" s="2" t="s">
        <v>2408</v>
      </c>
      <c r="O1986" s="42">
        <v>2</v>
      </c>
      <c r="T1986" s="47">
        <v>4</v>
      </c>
      <c r="V1986" s="2" t="s">
        <v>19859</v>
      </c>
      <c r="AP1986" s="1"/>
      <c r="AQ1986" s="1"/>
    </row>
    <row r="1987" spans="1:43" ht="24">
      <c r="A1987" s="1" t="s">
        <v>20045</v>
      </c>
      <c r="B1987" s="1" t="s">
        <v>19999</v>
      </c>
      <c r="C1987" s="1" t="s">
        <v>20046</v>
      </c>
      <c r="D1987" s="1">
        <v>38</v>
      </c>
      <c r="E1987" s="1">
        <v>2</v>
      </c>
      <c r="F1987" s="1" t="s">
        <v>19841</v>
      </c>
      <c r="G1987" s="1" t="s">
        <v>19860</v>
      </c>
      <c r="I1987" s="1" t="s">
        <v>82</v>
      </c>
      <c r="K1987" s="2"/>
      <c r="V1987" s="2" t="s">
        <v>19861</v>
      </c>
      <c r="W1987" s="2" t="s">
        <v>11568</v>
      </c>
      <c r="AP1987" s="1"/>
      <c r="AQ1987" s="1"/>
    </row>
    <row r="1988" spans="1:43" ht="72">
      <c r="A1988" s="1" t="s">
        <v>20045</v>
      </c>
      <c r="B1988" s="1" t="s">
        <v>20000</v>
      </c>
      <c r="C1988" s="1" t="s">
        <v>20046</v>
      </c>
      <c r="D1988" s="1">
        <v>39</v>
      </c>
      <c r="E1988" s="1">
        <v>2</v>
      </c>
      <c r="F1988" s="1" t="s">
        <v>19841</v>
      </c>
      <c r="G1988" s="1" t="s">
        <v>19862</v>
      </c>
      <c r="I1988" s="1" t="s">
        <v>82</v>
      </c>
      <c r="K1988" s="2"/>
      <c r="V1988" s="2" t="s">
        <v>19863</v>
      </c>
      <c r="AP1988" s="1"/>
      <c r="AQ1988" s="1"/>
    </row>
    <row r="1989" spans="1:43" ht="36">
      <c r="A1989" s="1" t="s">
        <v>20045</v>
      </c>
      <c r="B1989" s="1" t="s">
        <v>20001</v>
      </c>
      <c r="C1989" s="1" t="s">
        <v>20046</v>
      </c>
      <c r="D1989" s="1">
        <v>40</v>
      </c>
      <c r="E1989" s="1">
        <v>3</v>
      </c>
      <c r="F1989" s="1" t="s">
        <v>19864</v>
      </c>
      <c r="G1989" s="1" t="s">
        <v>19865</v>
      </c>
      <c r="I1989" s="1" t="s">
        <v>94</v>
      </c>
      <c r="K1989" s="2" t="s">
        <v>2492</v>
      </c>
      <c r="N1989" s="41">
        <v>34</v>
      </c>
      <c r="O1989" s="42">
        <v>2</v>
      </c>
      <c r="Q1989" s="44">
        <v>4</v>
      </c>
      <c r="R1989" s="45">
        <v>2</v>
      </c>
      <c r="S1989" s="46">
        <v>4</v>
      </c>
      <c r="V1989" s="2" t="s">
        <v>19866</v>
      </c>
      <c r="W1989" s="2" t="s">
        <v>19867</v>
      </c>
      <c r="AP1989" s="1"/>
      <c r="AQ1989" s="1"/>
    </row>
    <row r="1990" spans="1:43" ht="36">
      <c r="A1990" s="1" t="s">
        <v>20045</v>
      </c>
      <c r="B1990" s="1" t="s">
        <v>20002</v>
      </c>
      <c r="C1990" s="1" t="s">
        <v>20046</v>
      </c>
      <c r="D1990" s="1">
        <v>41</v>
      </c>
      <c r="E1990" s="1">
        <v>2</v>
      </c>
      <c r="F1990" s="1" t="s">
        <v>19864</v>
      </c>
      <c r="G1990" s="1" t="s">
        <v>19030</v>
      </c>
      <c r="I1990" s="1" t="s">
        <v>94</v>
      </c>
      <c r="K1990" s="2" t="s">
        <v>2492</v>
      </c>
      <c r="L1990" s="2" t="s">
        <v>155</v>
      </c>
      <c r="N1990" s="41">
        <v>36</v>
      </c>
      <c r="O1990" s="42">
        <v>1</v>
      </c>
      <c r="Q1990" s="44">
        <v>2</v>
      </c>
      <c r="R1990" s="45">
        <v>1</v>
      </c>
      <c r="S1990" s="46">
        <v>3</v>
      </c>
      <c r="V1990" s="2" t="s">
        <v>19868</v>
      </c>
      <c r="AC1990" s="2"/>
      <c r="AD1990" s="2"/>
      <c r="AE1990" s="15"/>
      <c r="AP1990" s="1"/>
      <c r="AQ1990" s="1"/>
    </row>
    <row r="1991" spans="1:43" ht="24">
      <c r="A1991" s="1" t="s">
        <v>20045</v>
      </c>
      <c r="B1991" s="1" t="s">
        <v>20003</v>
      </c>
      <c r="C1991" s="1" t="s">
        <v>20046</v>
      </c>
      <c r="D1991" s="1">
        <v>42</v>
      </c>
      <c r="E1991" s="1">
        <v>2</v>
      </c>
      <c r="F1991" s="1" t="s">
        <v>19864</v>
      </c>
      <c r="G1991" s="1" t="s">
        <v>19869</v>
      </c>
      <c r="I1991" s="1" t="s">
        <v>82</v>
      </c>
      <c r="K1991" s="2"/>
      <c r="L1991" s="2" t="s">
        <v>685</v>
      </c>
      <c r="V1991" s="2" t="s">
        <v>19870</v>
      </c>
      <c r="W1991" s="2" t="s">
        <v>19871</v>
      </c>
      <c r="AC1991" s="2"/>
      <c r="AD1991" s="2"/>
      <c r="AE1991" s="15"/>
      <c r="AP1991" s="1"/>
      <c r="AQ1991" s="1"/>
    </row>
    <row r="1992" spans="1:43" ht="36">
      <c r="A1992" s="1" t="s">
        <v>20045</v>
      </c>
      <c r="B1992" s="1" t="s">
        <v>20004</v>
      </c>
      <c r="C1992" s="1" t="s">
        <v>20046</v>
      </c>
      <c r="D1992" s="1">
        <v>43</v>
      </c>
      <c r="E1992" s="1">
        <v>1</v>
      </c>
      <c r="F1992" s="1" t="s">
        <v>19864</v>
      </c>
      <c r="G1992" s="1" t="s">
        <v>2850</v>
      </c>
      <c r="I1992" s="1" t="s">
        <v>12242</v>
      </c>
      <c r="K1992" s="2"/>
      <c r="L1992" s="2" t="s">
        <v>155</v>
      </c>
      <c r="U1992" s="1">
        <v>10</v>
      </c>
      <c r="V1992" s="2" t="s">
        <v>19872</v>
      </c>
      <c r="AC1992" s="2"/>
      <c r="AD1992" s="2"/>
      <c r="AE1992" s="15"/>
      <c r="AP1992" s="1"/>
      <c r="AQ1992" s="1"/>
    </row>
    <row r="1993" spans="1:43" ht="36">
      <c r="A1993" s="1" t="s">
        <v>20045</v>
      </c>
      <c r="B1993" s="1" t="s">
        <v>20005</v>
      </c>
      <c r="C1993" s="1" t="s">
        <v>20046</v>
      </c>
      <c r="D1993" s="1">
        <v>44</v>
      </c>
      <c r="E1993" s="1">
        <v>2</v>
      </c>
      <c r="F1993" s="1" t="s">
        <v>19873</v>
      </c>
      <c r="G1993" s="1" t="s">
        <v>19874</v>
      </c>
      <c r="I1993" s="1" t="s">
        <v>94</v>
      </c>
      <c r="K1993" s="1" t="s">
        <v>14162</v>
      </c>
      <c r="N1993" s="41">
        <v>28</v>
      </c>
      <c r="O1993" s="42">
        <v>2</v>
      </c>
      <c r="Q1993" s="44">
        <v>3</v>
      </c>
      <c r="R1993" s="45">
        <v>2</v>
      </c>
      <c r="S1993" s="46">
        <v>3</v>
      </c>
      <c r="V1993" s="2" t="s">
        <v>19875</v>
      </c>
      <c r="W1993" s="2" t="s">
        <v>19876</v>
      </c>
      <c r="AO1993" s="1"/>
      <c r="AP1993" s="1"/>
    </row>
    <row r="1994" spans="1:43" ht="36">
      <c r="A1994" s="1" t="s">
        <v>20045</v>
      </c>
      <c r="B1994" s="1" t="s">
        <v>20006</v>
      </c>
      <c r="C1994" s="1" t="s">
        <v>20046</v>
      </c>
      <c r="D1994" s="1">
        <v>45</v>
      </c>
      <c r="E1994" s="1">
        <v>2</v>
      </c>
      <c r="F1994" s="1" t="s">
        <v>19873</v>
      </c>
      <c r="G1994" s="1" t="s">
        <v>19877</v>
      </c>
      <c r="I1994" s="1" t="s">
        <v>94</v>
      </c>
      <c r="K1994" s="1" t="s">
        <v>14162</v>
      </c>
      <c r="N1994" s="41">
        <v>32</v>
      </c>
      <c r="O1994" s="42">
        <v>3</v>
      </c>
      <c r="Q1994" s="44">
        <v>3</v>
      </c>
      <c r="R1994" s="45">
        <v>1</v>
      </c>
      <c r="S1994" s="46">
        <v>5</v>
      </c>
      <c r="V1994" s="2" t="s">
        <v>19878</v>
      </c>
      <c r="AO1994" s="1"/>
      <c r="AP1994" s="1"/>
    </row>
    <row r="1995" spans="1:43" ht="48">
      <c r="A1995" s="1" t="s">
        <v>20045</v>
      </c>
      <c r="B1995" s="1" t="s">
        <v>20007</v>
      </c>
      <c r="C1995" s="1" t="s">
        <v>20046</v>
      </c>
      <c r="D1995" s="1">
        <v>46</v>
      </c>
      <c r="E1995" s="1">
        <v>2</v>
      </c>
      <c r="F1995" s="1" t="s">
        <v>19873</v>
      </c>
      <c r="G1995" s="1" t="s">
        <v>19879</v>
      </c>
      <c r="I1995" s="1" t="s">
        <v>104</v>
      </c>
      <c r="K1995" s="1" t="s">
        <v>2408</v>
      </c>
      <c r="O1995" s="42">
        <v>1</v>
      </c>
      <c r="T1995" s="47">
        <v>5</v>
      </c>
      <c r="V1995" s="2" t="s">
        <v>19880</v>
      </c>
      <c r="AO1995" s="1"/>
      <c r="AP1995" s="1"/>
    </row>
    <row r="1996" spans="1:43" ht="60">
      <c r="A1996" s="1" t="s">
        <v>20045</v>
      </c>
      <c r="B1996" s="1" t="s">
        <v>20008</v>
      </c>
      <c r="C1996" s="1" t="s">
        <v>20046</v>
      </c>
      <c r="D1996" s="1">
        <v>47</v>
      </c>
      <c r="E1996" s="1">
        <v>2</v>
      </c>
      <c r="F1996" s="1" t="s">
        <v>19873</v>
      </c>
      <c r="G1996" s="1" t="s">
        <v>19881</v>
      </c>
      <c r="I1996" s="1" t="s">
        <v>104</v>
      </c>
      <c r="K1996" s="1" t="s">
        <v>2408</v>
      </c>
      <c r="O1996" s="42">
        <v>2</v>
      </c>
      <c r="T1996" s="47">
        <v>5</v>
      </c>
      <c r="U1996" s="1">
        <v>2</v>
      </c>
      <c r="V1996" s="2" t="s">
        <v>19882</v>
      </c>
      <c r="AO1996" s="1"/>
      <c r="AP1996" s="1"/>
    </row>
    <row r="1997" spans="1:43" ht="36">
      <c r="A1997" s="1" t="s">
        <v>20045</v>
      </c>
      <c r="B1997" s="1" t="s">
        <v>20009</v>
      </c>
      <c r="C1997" s="1" t="s">
        <v>20046</v>
      </c>
      <c r="D1997" s="1">
        <v>48</v>
      </c>
      <c r="E1997" s="1">
        <v>2</v>
      </c>
      <c r="F1997" s="1" t="s">
        <v>19873</v>
      </c>
      <c r="G1997" s="1" t="s">
        <v>20134</v>
      </c>
      <c r="I1997" s="1" t="s">
        <v>82</v>
      </c>
      <c r="V1997" s="2" t="s">
        <v>19883</v>
      </c>
      <c r="W1997" s="2" t="s">
        <v>19884</v>
      </c>
      <c r="AO1997" s="1"/>
      <c r="AP1997" s="1"/>
    </row>
    <row r="1998" spans="1:43" ht="48">
      <c r="A1998" s="1" t="s">
        <v>20045</v>
      </c>
      <c r="B1998" s="1" t="s">
        <v>20010</v>
      </c>
      <c r="C1998" s="1" t="s">
        <v>20046</v>
      </c>
      <c r="D1998" s="1">
        <v>49</v>
      </c>
      <c r="E1998" s="1">
        <v>2</v>
      </c>
      <c r="F1998" s="1" t="s">
        <v>19885</v>
      </c>
      <c r="G1998" s="1" t="s">
        <v>19886</v>
      </c>
      <c r="I1998" s="1" t="s">
        <v>104</v>
      </c>
      <c r="K1998" s="1" t="s">
        <v>2408</v>
      </c>
      <c r="O1998" s="42">
        <v>3</v>
      </c>
      <c r="T1998" s="47">
        <v>3</v>
      </c>
      <c r="V1998" s="2" t="s">
        <v>19887</v>
      </c>
      <c r="AO1998" s="1"/>
      <c r="AP1998" s="1"/>
    </row>
    <row r="1999" spans="1:43" ht="48">
      <c r="A1999" s="1" t="s">
        <v>20045</v>
      </c>
      <c r="B1999" s="1" t="s">
        <v>20011</v>
      </c>
      <c r="C1999" s="1" t="s">
        <v>20046</v>
      </c>
      <c r="D1999" s="1">
        <v>50</v>
      </c>
      <c r="E1999" s="1">
        <v>2</v>
      </c>
      <c r="F1999" s="1" t="s">
        <v>19885</v>
      </c>
      <c r="G1999" s="1" t="s">
        <v>19888</v>
      </c>
      <c r="I1999" s="1" t="s">
        <v>104</v>
      </c>
      <c r="K1999" s="1" t="s">
        <v>2408</v>
      </c>
      <c r="O1999" s="42">
        <v>4</v>
      </c>
      <c r="T1999" s="47">
        <v>4</v>
      </c>
      <c r="V1999" s="2" t="s">
        <v>19889</v>
      </c>
      <c r="AO1999" s="1"/>
      <c r="AP1999" s="1"/>
    </row>
    <row r="2000" spans="1:43" ht="36">
      <c r="A2000" s="1" t="s">
        <v>20045</v>
      </c>
      <c r="B2000" s="1" t="s">
        <v>20012</v>
      </c>
      <c r="C2000" s="1" t="s">
        <v>20046</v>
      </c>
      <c r="D2000" s="1">
        <v>51</v>
      </c>
      <c r="E2000" s="1">
        <v>3</v>
      </c>
      <c r="F2000" s="1" t="s">
        <v>19885</v>
      </c>
      <c r="G2000" s="1" t="s">
        <v>19885</v>
      </c>
      <c r="I2000" s="1" t="s">
        <v>82</v>
      </c>
      <c r="V2000" s="2" t="s">
        <v>19890</v>
      </c>
      <c r="W2000" s="2" t="s">
        <v>19891</v>
      </c>
      <c r="AO2000" s="1"/>
      <c r="AP2000" s="1"/>
    </row>
    <row r="2001" spans="1:42" ht="48">
      <c r="A2001" s="1" t="s">
        <v>20045</v>
      </c>
      <c r="B2001" s="1" t="s">
        <v>20013</v>
      </c>
      <c r="C2001" s="1" t="s">
        <v>20046</v>
      </c>
      <c r="D2001" s="1">
        <v>52</v>
      </c>
      <c r="E2001" s="1">
        <v>1</v>
      </c>
      <c r="F2001" s="1" t="s">
        <v>19885</v>
      </c>
      <c r="G2001" s="1" t="s">
        <v>19892</v>
      </c>
      <c r="I2001" s="1" t="s">
        <v>12242</v>
      </c>
      <c r="U2001" s="1">
        <v>10</v>
      </c>
      <c r="V2001" s="2" t="s">
        <v>19893</v>
      </c>
      <c r="AO2001" s="1"/>
      <c r="AP2001" s="1"/>
    </row>
    <row r="2002" spans="1:42" ht="72">
      <c r="A2002" s="1" t="s">
        <v>20045</v>
      </c>
      <c r="B2002" s="1" t="s">
        <v>20014</v>
      </c>
      <c r="C2002" s="1" t="s">
        <v>20046</v>
      </c>
      <c r="D2002" s="1">
        <v>53</v>
      </c>
      <c r="E2002" s="1">
        <v>1</v>
      </c>
      <c r="F2002" s="1" t="s">
        <v>19896</v>
      </c>
      <c r="G2002" s="1" t="s">
        <v>19894</v>
      </c>
      <c r="I2002" s="1" t="s">
        <v>12242</v>
      </c>
      <c r="U2002" s="1">
        <v>10</v>
      </c>
      <c r="V2002" s="2" t="s">
        <v>19895</v>
      </c>
      <c r="AO2002" s="1"/>
      <c r="AP2002" s="1"/>
    </row>
    <row r="2003" spans="1:42" ht="48">
      <c r="A2003" s="1" t="s">
        <v>20045</v>
      </c>
      <c r="B2003" s="1" t="s">
        <v>20015</v>
      </c>
      <c r="C2003" s="1" t="s">
        <v>20046</v>
      </c>
      <c r="D2003" s="1">
        <v>54</v>
      </c>
      <c r="E2003" s="1">
        <v>1</v>
      </c>
      <c r="F2003" s="1" t="s">
        <v>19896</v>
      </c>
      <c r="G2003" s="1" t="s">
        <v>20083</v>
      </c>
      <c r="H2003" s="1" t="s">
        <v>26</v>
      </c>
      <c r="I2003" s="1" t="s">
        <v>94</v>
      </c>
      <c r="K2003" s="1" t="s">
        <v>2492</v>
      </c>
      <c r="L2003" s="2" t="s">
        <v>1565</v>
      </c>
      <c r="N2003" s="41">
        <v>50</v>
      </c>
      <c r="O2003" s="42" t="s">
        <v>113</v>
      </c>
      <c r="Q2003" s="44">
        <v>6</v>
      </c>
      <c r="R2003" s="45">
        <v>4</v>
      </c>
      <c r="S2003" s="46">
        <v>9</v>
      </c>
      <c r="U2003" s="1">
        <v>6</v>
      </c>
      <c r="V2003" s="2" t="s">
        <v>19897</v>
      </c>
      <c r="AO2003" s="1"/>
      <c r="AP2003" s="1"/>
    </row>
    <row r="2004" spans="1:42" ht="24">
      <c r="A2004" s="1" t="s">
        <v>20045</v>
      </c>
      <c r="B2004" s="1" t="s">
        <v>20016</v>
      </c>
      <c r="C2004" s="1" t="s">
        <v>20046</v>
      </c>
      <c r="D2004" s="1">
        <v>55</v>
      </c>
      <c r="E2004" s="1">
        <v>2</v>
      </c>
      <c r="F2004" s="1" t="s">
        <v>19896</v>
      </c>
      <c r="G2004" s="1" t="s">
        <v>19898</v>
      </c>
      <c r="I2004" s="1" t="s">
        <v>104</v>
      </c>
      <c r="K2004" s="1" t="s">
        <v>1106</v>
      </c>
      <c r="O2004" s="42">
        <v>4</v>
      </c>
      <c r="T2004" s="47">
        <v>1</v>
      </c>
      <c r="V2004" s="2" t="s">
        <v>19899</v>
      </c>
      <c r="W2004" s="2" t="s">
        <v>19900</v>
      </c>
      <c r="AO2004" s="1"/>
      <c r="AP2004" s="1"/>
    </row>
    <row r="2005" spans="1:42" ht="36">
      <c r="A2005" s="1" t="s">
        <v>20045</v>
      </c>
      <c r="B2005" s="1" t="s">
        <v>20017</v>
      </c>
      <c r="C2005" s="1" t="s">
        <v>20046</v>
      </c>
      <c r="D2005" s="1">
        <v>56</v>
      </c>
      <c r="E2005" s="1">
        <v>3</v>
      </c>
      <c r="F2005" s="1" t="s">
        <v>19896</v>
      </c>
      <c r="G2005" s="1" t="s">
        <v>19901</v>
      </c>
      <c r="I2005" s="1" t="s">
        <v>104</v>
      </c>
      <c r="K2005" s="1" t="s">
        <v>1106</v>
      </c>
      <c r="O2005" s="42" t="s">
        <v>113</v>
      </c>
      <c r="T2005" s="47">
        <v>5</v>
      </c>
      <c r="V2005" s="2" t="s">
        <v>19902</v>
      </c>
      <c r="AO2005" s="1"/>
      <c r="AP2005" s="1"/>
    </row>
    <row r="2006" spans="1:42" ht="36">
      <c r="A2006" s="1" t="s">
        <v>20045</v>
      </c>
      <c r="B2006" s="1" t="s">
        <v>20018</v>
      </c>
      <c r="C2006" s="1" t="s">
        <v>20046</v>
      </c>
      <c r="D2006" s="1">
        <v>57</v>
      </c>
      <c r="E2006" s="1">
        <v>3</v>
      </c>
      <c r="F2006" s="1" t="s">
        <v>19896</v>
      </c>
      <c r="G2006" s="1" t="s">
        <v>19903</v>
      </c>
      <c r="I2006" s="1" t="s">
        <v>82</v>
      </c>
      <c r="V2006" s="2" t="s">
        <v>19904</v>
      </c>
      <c r="W2006" s="2" t="s">
        <v>19905</v>
      </c>
      <c r="AO2006" s="1"/>
      <c r="AP2006" s="1"/>
    </row>
    <row r="2007" spans="1:42" ht="24">
      <c r="A2007" s="1" t="s">
        <v>20045</v>
      </c>
      <c r="B2007" s="1" t="s">
        <v>20019</v>
      </c>
      <c r="C2007" s="1" t="s">
        <v>20046</v>
      </c>
      <c r="D2007" s="1">
        <v>58</v>
      </c>
      <c r="E2007" s="1">
        <v>4</v>
      </c>
      <c r="F2007" s="1" t="s">
        <v>19906</v>
      </c>
      <c r="G2007" s="1" t="s">
        <v>19906</v>
      </c>
      <c r="I2007" s="1" t="s">
        <v>94</v>
      </c>
      <c r="K2007" s="1" t="s">
        <v>14162</v>
      </c>
      <c r="N2007" s="41">
        <v>25</v>
      </c>
      <c r="O2007" s="42">
        <v>2</v>
      </c>
      <c r="Q2007" s="44">
        <v>4</v>
      </c>
      <c r="R2007" s="45">
        <v>1</v>
      </c>
      <c r="S2007" s="46">
        <v>5</v>
      </c>
      <c r="V2007" s="2" t="s">
        <v>19907</v>
      </c>
      <c r="W2007" s="2" t="s">
        <v>19908</v>
      </c>
      <c r="AO2007" s="1"/>
      <c r="AP2007" s="1"/>
    </row>
    <row r="2008" spans="1:42" ht="36">
      <c r="A2008" s="1" t="s">
        <v>20045</v>
      </c>
      <c r="B2008" s="1" t="s">
        <v>20020</v>
      </c>
      <c r="C2008" s="1" t="s">
        <v>20046</v>
      </c>
      <c r="D2008" s="1">
        <v>59</v>
      </c>
      <c r="E2008" s="1">
        <v>3</v>
      </c>
      <c r="F2008" s="1" t="s">
        <v>19906</v>
      </c>
      <c r="G2008" s="1" t="s">
        <v>19909</v>
      </c>
      <c r="I2008" s="1" t="s">
        <v>82</v>
      </c>
      <c r="V2008" s="2" t="s">
        <v>19910</v>
      </c>
      <c r="W2008" s="2" t="s">
        <v>19836</v>
      </c>
      <c r="AO2008" s="1"/>
      <c r="AP2008" s="1"/>
    </row>
    <row r="2009" spans="1:42" ht="60">
      <c r="A2009" s="1" t="s">
        <v>20045</v>
      </c>
      <c r="B2009" s="1" t="s">
        <v>20021</v>
      </c>
      <c r="C2009" s="1" t="s">
        <v>20046</v>
      </c>
      <c r="D2009" s="1">
        <v>60</v>
      </c>
      <c r="E2009" s="1">
        <v>2</v>
      </c>
      <c r="F2009" s="1" t="s">
        <v>19906</v>
      </c>
      <c r="G2009" s="1" t="s">
        <v>19911</v>
      </c>
      <c r="I2009" s="1" t="s">
        <v>82</v>
      </c>
      <c r="K2009" s="1" t="s">
        <v>14162</v>
      </c>
      <c r="V2009" s="2" t="s">
        <v>19912</v>
      </c>
      <c r="AO2009" s="1"/>
      <c r="AP2009" s="1"/>
    </row>
    <row r="2010" spans="1:42" ht="24">
      <c r="A2010" s="1" t="s">
        <v>20045</v>
      </c>
      <c r="B2010" s="1" t="s">
        <v>20022</v>
      </c>
      <c r="C2010" s="1" t="s">
        <v>20046</v>
      </c>
      <c r="D2010" s="1">
        <v>61</v>
      </c>
      <c r="E2010" s="1">
        <v>2</v>
      </c>
      <c r="F2010" s="1" t="s">
        <v>19913</v>
      </c>
      <c r="G2010" s="1" t="s">
        <v>19914</v>
      </c>
      <c r="I2010" s="1" t="s">
        <v>104</v>
      </c>
      <c r="K2010" s="1" t="s">
        <v>1106</v>
      </c>
      <c r="O2010" s="42">
        <v>2</v>
      </c>
      <c r="T2010" s="47">
        <v>2</v>
      </c>
      <c r="V2010" s="2" t="s">
        <v>19915</v>
      </c>
      <c r="W2010" s="2" t="s">
        <v>16437</v>
      </c>
      <c r="AO2010" s="1"/>
      <c r="AP2010" s="1"/>
    </row>
    <row r="2011" spans="1:42" ht="36">
      <c r="A2011" s="1" t="s">
        <v>20045</v>
      </c>
      <c r="B2011" s="1" t="s">
        <v>20023</v>
      </c>
      <c r="C2011" s="1" t="s">
        <v>20046</v>
      </c>
      <c r="D2011" s="1">
        <v>62</v>
      </c>
      <c r="E2011" s="1">
        <v>2</v>
      </c>
      <c r="F2011" s="1" t="s">
        <v>19913</v>
      </c>
      <c r="G2011" s="1" t="s">
        <v>19916</v>
      </c>
      <c r="I2011" s="1" t="s">
        <v>104</v>
      </c>
      <c r="K2011" s="1" t="s">
        <v>1106</v>
      </c>
      <c r="O2011" s="42">
        <v>3</v>
      </c>
      <c r="T2011" s="47">
        <v>3</v>
      </c>
      <c r="V2011" s="2" t="s">
        <v>19917</v>
      </c>
      <c r="AO2011" s="1"/>
      <c r="AP2011" s="1"/>
    </row>
    <row r="2012" spans="1:42" ht="48">
      <c r="A2012" s="1" t="s">
        <v>20045</v>
      </c>
      <c r="B2012" s="1" t="s">
        <v>20024</v>
      </c>
      <c r="C2012" s="1" t="s">
        <v>20046</v>
      </c>
      <c r="D2012" s="1">
        <v>63</v>
      </c>
      <c r="E2012" s="1">
        <v>2</v>
      </c>
      <c r="F2012" s="1" t="s">
        <v>19913</v>
      </c>
      <c r="G2012" s="1" t="s">
        <v>19918</v>
      </c>
      <c r="I2012" s="1" t="s">
        <v>104</v>
      </c>
      <c r="K2012" s="1" t="s">
        <v>1106</v>
      </c>
      <c r="O2012" s="42">
        <v>5</v>
      </c>
      <c r="T2012" s="47">
        <v>3</v>
      </c>
      <c r="V2012" s="2" t="s">
        <v>19919</v>
      </c>
      <c r="AO2012" s="1"/>
      <c r="AP2012" s="1"/>
    </row>
    <row r="2013" spans="1:42" ht="24">
      <c r="A2013" s="1" t="s">
        <v>20045</v>
      </c>
      <c r="B2013" s="1" t="s">
        <v>20025</v>
      </c>
      <c r="C2013" s="1" t="s">
        <v>20046</v>
      </c>
      <c r="D2013" s="1">
        <v>64</v>
      </c>
      <c r="E2013" s="1">
        <v>2</v>
      </c>
      <c r="F2013" s="1" t="s">
        <v>19913</v>
      </c>
      <c r="G2013" s="1" t="s">
        <v>19920</v>
      </c>
      <c r="I2013" s="1" t="s">
        <v>82</v>
      </c>
      <c r="L2013" s="2" t="s">
        <v>685</v>
      </c>
      <c r="V2013" s="2" t="s">
        <v>19921</v>
      </c>
      <c r="AO2013" s="1"/>
      <c r="AP2013" s="1"/>
    </row>
    <row r="2014" spans="1:42" ht="60">
      <c r="A2014" s="1" t="s">
        <v>20045</v>
      </c>
      <c r="B2014" s="1" t="s">
        <v>20026</v>
      </c>
      <c r="C2014" s="1" t="s">
        <v>20046</v>
      </c>
      <c r="D2014" s="1">
        <v>65</v>
      </c>
      <c r="E2014" s="1">
        <v>1</v>
      </c>
      <c r="F2014" s="1" t="s">
        <v>19913</v>
      </c>
      <c r="G2014" s="1" t="s">
        <v>9587</v>
      </c>
      <c r="I2014" s="1" t="s">
        <v>12242</v>
      </c>
      <c r="U2014" s="1">
        <v>10</v>
      </c>
      <c r="V2014" s="2" t="s">
        <v>19922</v>
      </c>
      <c r="AO2014" s="1"/>
      <c r="AP2014" s="1"/>
    </row>
    <row r="2015" spans="1:42" ht="36">
      <c r="A2015" s="1" t="s">
        <v>20045</v>
      </c>
      <c r="B2015" s="1" t="s">
        <v>20027</v>
      </c>
      <c r="C2015" s="1" t="s">
        <v>20046</v>
      </c>
      <c r="D2015" s="1">
        <v>66</v>
      </c>
      <c r="E2015" s="1">
        <v>1</v>
      </c>
      <c r="F2015" s="1" t="s">
        <v>2621</v>
      </c>
      <c r="G2015" s="1" t="s">
        <v>13953</v>
      </c>
      <c r="H2015" s="1" t="s">
        <v>26</v>
      </c>
      <c r="I2015" s="1" t="s">
        <v>94</v>
      </c>
      <c r="K2015" s="1" t="s">
        <v>19923</v>
      </c>
      <c r="N2015" s="41">
        <v>49</v>
      </c>
      <c r="O2015" s="42">
        <v>4</v>
      </c>
      <c r="Q2015" s="44">
        <v>6</v>
      </c>
      <c r="R2015" s="45">
        <v>4</v>
      </c>
      <c r="S2015" s="46">
        <v>9</v>
      </c>
      <c r="V2015" s="2" t="s">
        <v>19924</v>
      </c>
      <c r="AO2015" s="1"/>
      <c r="AP2015" s="1"/>
    </row>
    <row r="2016" spans="1:42" ht="24">
      <c r="A2016" s="1" t="s">
        <v>20045</v>
      </c>
      <c r="B2016" s="1" t="s">
        <v>20028</v>
      </c>
      <c r="C2016" s="1" t="s">
        <v>20046</v>
      </c>
      <c r="D2016" s="1">
        <v>67</v>
      </c>
      <c r="E2016" s="1">
        <v>1</v>
      </c>
      <c r="F2016" s="1" t="s">
        <v>2621</v>
      </c>
      <c r="G2016" s="1" t="s">
        <v>19925</v>
      </c>
      <c r="H2016" s="1" t="s">
        <v>26</v>
      </c>
      <c r="I2016" s="1" t="s">
        <v>104</v>
      </c>
      <c r="K2016" s="1" t="s">
        <v>2492</v>
      </c>
      <c r="O2016" s="42">
        <v>5</v>
      </c>
      <c r="T2016" s="47" t="s">
        <v>799</v>
      </c>
      <c r="V2016" s="2" t="s">
        <v>19926</v>
      </c>
      <c r="AO2016" s="1"/>
      <c r="AP2016" s="1"/>
    </row>
    <row r="2017" spans="1:42" ht="36">
      <c r="A2017" s="1" t="s">
        <v>20045</v>
      </c>
      <c r="B2017" s="1" t="s">
        <v>20029</v>
      </c>
      <c r="C2017" s="1" t="s">
        <v>20046</v>
      </c>
      <c r="D2017" s="1">
        <v>68</v>
      </c>
      <c r="E2017" s="1">
        <v>1</v>
      </c>
      <c r="F2017" s="1" t="s">
        <v>2621</v>
      </c>
      <c r="G2017" s="1" t="s">
        <v>19927</v>
      </c>
      <c r="I2017" s="1" t="s">
        <v>88</v>
      </c>
      <c r="K2017" s="1" t="s">
        <v>2492</v>
      </c>
      <c r="V2017" s="2" t="s">
        <v>19928</v>
      </c>
      <c r="AO2017" s="1"/>
      <c r="AP2017" s="1"/>
    </row>
    <row r="2018" spans="1:42" ht="24">
      <c r="A2018" s="1" t="s">
        <v>20045</v>
      </c>
      <c r="B2018" s="1" t="s">
        <v>20030</v>
      </c>
      <c r="C2018" s="1" t="s">
        <v>20046</v>
      </c>
      <c r="D2018" s="1">
        <v>69</v>
      </c>
      <c r="E2018" s="1">
        <v>1</v>
      </c>
      <c r="F2018" s="1" t="s">
        <v>2621</v>
      </c>
      <c r="G2018" s="1" t="s">
        <v>19929</v>
      </c>
      <c r="I2018" s="1" t="s">
        <v>88</v>
      </c>
      <c r="K2018" s="1" t="s">
        <v>2492</v>
      </c>
      <c r="V2018" s="2" t="s">
        <v>19930</v>
      </c>
      <c r="AO2018" s="1"/>
      <c r="AP2018" s="1"/>
    </row>
    <row r="2019" spans="1:42" ht="24">
      <c r="A2019" s="1" t="s">
        <v>20045</v>
      </c>
      <c r="B2019" s="1" t="s">
        <v>20031</v>
      </c>
      <c r="C2019" s="1" t="s">
        <v>20046</v>
      </c>
      <c r="D2019" s="1">
        <v>70</v>
      </c>
      <c r="E2019" s="1">
        <v>1</v>
      </c>
      <c r="F2019" s="1" t="s">
        <v>2621</v>
      </c>
      <c r="G2019" s="1" t="s">
        <v>19931</v>
      </c>
      <c r="I2019" s="1" t="s">
        <v>88</v>
      </c>
      <c r="K2019" s="1" t="s">
        <v>2492</v>
      </c>
      <c r="L2019" s="2" t="s">
        <v>5224</v>
      </c>
      <c r="V2019" s="2" t="s">
        <v>19932</v>
      </c>
      <c r="AO2019" s="1"/>
      <c r="AP2019" s="1"/>
    </row>
    <row r="2020" spans="1:42" ht="36">
      <c r="A2020" s="1" t="s">
        <v>20045</v>
      </c>
      <c r="B2020" s="1" t="s">
        <v>20032</v>
      </c>
      <c r="C2020" s="1" t="s">
        <v>20046</v>
      </c>
      <c r="D2020" s="1">
        <v>71</v>
      </c>
      <c r="E2020" s="1">
        <v>2</v>
      </c>
      <c r="F2020" s="1" t="s">
        <v>19933</v>
      </c>
      <c r="G2020" s="1" t="s">
        <v>19934</v>
      </c>
      <c r="I2020" s="1" t="s">
        <v>82</v>
      </c>
      <c r="K2020" s="1" t="s">
        <v>3819</v>
      </c>
      <c r="L2020" s="2" t="s">
        <v>155</v>
      </c>
      <c r="V2020" s="2" t="s">
        <v>19935</v>
      </c>
      <c r="W2020" s="2" t="s">
        <v>19936</v>
      </c>
      <c r="AO2020" s="1"/>
      <c r="AP2020" s="1"/>
    </row>
    <row r="2021" spans="1:42" ht="36">
      <c r="A2021" s="1" t="s">
        <v>20045</v>
      </c>
      <c r="B2021" s="1" t="s">
        <v>20033</v>
      </c>
      <c r="C2021" s="1" t="s">
        <v>20046</v>
      </c>
      <c r="D2021" s="1">
        <v>72</v>
      </c>
      <c r="E2021" s="1">
        <v>1</v>
      </c>
      <c r="G2021" s="1" t="s">
        <v>19937</v>
      </c>
      <c r="H2021" s="1" t="s">
        <v>26</v>
      </c>
      <c r="I2021" s="1" t="s">
        <v>27</v>
      </c>
      <c r="J2021" s="1" t="s">
        <v>39</v>
      </c>
      <c r="K2021" s="1" t="s">
        <v>3819</v>
      </c>
      <c r="M2021" s="15">
        <v>3</v>
      </c>
      <c r="P2021" s="43">
        <v>2</v>
      </c>
      <c r="Q2021" s="44">
        <v>2</v>
      </c>
      <c r="R2021" s="45">
        <v>2</v>
      </c>
      <c r="S2021" s="46">
        <v>3</v>
      </c>
      <c r="V2021" s="2" t="s">
        <v>20051</v>
      </c>
      <c r="Y2021" s="1" t="s">
        <v>2925</v>
      </c>
      <c r="Z2021" s="1" t="s">
        <v>26</v>
      </c>
      <c r="AA2021" s="1" t="s">
        <v>94</v>
      </c>
      <c r="AF2021" s="41">
        <v>50</v>
      </c>
      <c r="AG2021" s="42">
        <v>2</v>
      </c>
      <c r="AI2021" s="44">
        <v>2</v>
      </c>
      <c r="AJ2021" s="45">
        <v>2</v>
      </c>
      <c r="AK2021" s="46">
        <v>3</v>
      </c>
      <c r="AN2021" s="2" t="s">
        <v>20052</v>
      </c>
      <c r="AO2021" s="1"/>
      <c r="AP2021" s="1"/>
    </row>
    <row r="2022" spans="1:42" ht="36">
      <c r="A2022" s="1" t="s">
        <v>20045</v>
      </c>
      <c r="B2022" s="1" t="s">
        <v>20034</v>
      </c>
      <c r="C2022" s="1" t="s">
        <v>20046</v>
      </c>
      <c r="D2022" s="1">
        <v>74</v>
      </c>
      <c r="E2022" s="1">
        <v>1</v>
      </c>
      <c r="G2022" s="1" t="s">
        <v>3510</v>
      </c>
      <c r="I2022" s="1" t="s">
        <v>19938</v>
      </c>
      <c r="V2022" s="2" t="s">
        <v>20049</v>
      </c>
      <c r="Y2022" s="1" t="s">
        <v>3510</v>
      </c>
      <c r="AA2022" s="1" t="s">
        <v>19938</v>
      </c>
      <c r="AN2022" s="2" t="s">
        <v>20050</v>
      </c>
      <c r="AO2022" s="1"/>
      <c r="AP2022" s="1"/>
    </row>
    <row r="2023" spans="1:42" ht="48">
      <c r="A2023" s="1" t="s">
        <v>20045</v>
      </c>
      <c r="B2023" s="1" t="s">
        <v>20035</v>
      </c>
      <c r="C2023" s="1" t="s">
        <v>20046</v>
      </c>
      <c r="D2023" s="1">
        <v>75</v>
      </c>
      <c r="E2023" s="1">
        <v>1</v>
      </c>
      <c r="F2023" s="1" t="s">
        <v>19797</v>
      </c>
      <c r="G2023" s="1" t="s">
        <v>19939</v>
      </c>
      <c r="I2023" s="1" t="s">
        <v>125</v>
      </c>
      <c r="V2023" s="2" t="s">
        <v>19940</v>
      </c>
      <c r="Y2023" s="1" t="s">
        <v>19939</v>
      </c>
      <c r="AA2023" s="1" t="s">
        <v>125</v>
      </c>
      <c r="AE2023" s="1">
        <v>1</v>
      </c>
      <c r="AF2023" s="41" t="s">
        <v>9490</v>
      </c>
      <c r="AL2023" s="47">
        <v>5</v>
      </c>
      <c r="AN2023" s="2" t="s">
        <v>19941</v>
      </c>
      <c r="AO2023" s="1"/>
      <c r="AP2023" s="1"/>
    </row>
    <row r="2024" spans="1:42" ht="60">
      <c r="A2024" s="1" t="s">
        <v>20045</v>
      </c>
      <c r="B2024" s="1" t="s">
        <v>20036</v>
      </c>
      <c r="C2024" s="1" t="s">
        <v>20046</v>
      </c>
      <c r="D2024" s="1">
        <v>76</v>
      </c>
      <c r="E2024" s="1">
        <v>1</v>
      </c>
      <c r="F2024" s="1" t="s">
        <v>19797</v>
      </c>
      <c r="G2024" s="1" t="s">
        <v>19942</v>
      </c>
      <c r="I2024" s="1" t="s">
        <v>125</v>
      </c>
      <c r="M2024" s="15">
        <v>1</v>
      </c>
      <c r="N2024" s="41" t="s">
        <v>9489</v>
      </c>
      <c r="V2024" s="2" t="s">
        <v>19943</v>
      </c>
      <c r="Y2024" s="1" t="s">
        <v>19942</v>
      </c>
      <c r="AA2024" s="1" t="s">
        <v>125</v>
      </c>
      <c r="AE2024" s="1">
        <v>2</v>
      </c>
      <c r="AF2024" s="41" t="s">
        <v>9490</v>
      </c>
      <c r="AL2024" s="47">
        <v>15</v>
      </c>
      <c r="AN2024" s="2" t="s">
        <v>19944</v>
      </c>
      <c r="AO2024" s="1"/>
      <c r="AP2024" s="1"/>
    </row>
    <row r="2025" spans="1:42" ht="48">
      <c r="A2025" s="1" t="s">
        <v>20045</v>
      </c>
      <c r="B2025" s="1" t="s">
        <v>20037</v>
      </c>
      <c r="C2025" s="1" t="s">
        <v>20046</v>
      </c>
      <c r="D2025" s="1">
        <v>77</v>
      </c>
      <c r="E2025" s="1">
        <v>1</v>
      </c>
      <c r="F2025" s="1" t="s">
        <v>19841</v>
      </c>
      <c r="G2025" s="1" t="s">
        <v>19945</v>
      </c>
      <c r="I2025" s="1" t="s">
        <v>125</v>
      </c>
      <c r="M2025" s="15">
        <v>2</v>
      </c>
      <c r="N2025" s="41" t="s">
        <v>9489</v>
      </c>
      <c r="V2025" s="2" t="s">
        <v>19946</v>
      </c>
      <c r="Y2025" s="1" t="s">
        <v>19945</v>
      </c>
      <c r="AA2025" s="1" t="s">
        <v>125</v>
      </c>
      <c r="AE2025" s="1">
        <v>1</v>
      </c>
      <c r="AF2025" s="41" t="s">
        <v>9490</v>
      </c>
      <c r="AL2025" s="47">
        <v>5</v>
      </c>
      <c r="AN2025" s="2" t="s">
        <v>19947</v>
      </c>
      <c r="AO2025" s="1"/>
      <c r="AP2025" s="1"/>
    </row>
    <row r="2026" spans="1:42" ht="48">
      <c r="A2026" s="1" t="s">
        <v>20045</v>
      </c>
      <c r="B2026" s="1" t="s">
        <v>20038</v>
      </c>
      <c r="C2026" s="1" t="s">
        <v>20046</v>
      </c>
      <c r="D2026" s="1">
        <v>78</v>
      </c>
      <c r="E2026" s="1">
        <v>1</v>
      </c>
      <c r="F2026" s="1" t="s">
        <v>19841</v>
      </c>
      <c r="G2026" s="1" t="s">
        <v>19948</v>
      </c>
      <c r="I2026" s="1" t="s">
        <v>125</v>
      </c>
      <c r="M2026" s="15">
        <v>1</v>
      </c>
      <c r="N2026" s="41" t="s">
        <v>9489</v>
      </c>
      <c r="V2026" s="2" t="s">
        <v>19949</v>
      </c>
      <c r="Y2026" s="1" t="s">
        <v>19948</v>
      </c>
      <c r="AA2026" s="1" t="s">
        <v>125</v>
      </c>
      <c r="AE2026" s="1">
        <v>2</v>
      </c>
      <c r="AF2026" s="41" t="s">
        <v>9490</v>
      </c>
      <c r="AL2026" s="47">
        <v>0</v>
      </c>
      <c r="AN2026" s="2" t="s">
        <v>19950</v>
      </c>
      <c r="AO2026" s="1"/>
      <c r="AP2026" s="1"/>
    </row>
    <row r="2027" spans="1:42" ht="60">
      <c r="A2027" s="1" t="s">
        <v>20045</v>
      </c>
      <c r="B2027" s="1" t="s">
        <v>20039</v>
      </c>
      <c r="C2027" s="1" t="s">
        <v>20046</v>
      </c>
      <c r="D2027" s="1">
        <v>79</v>
      </c>
      <c r="E2027" s="1">
        <v>1</v>
      </c>
      <c r="F2027" s="1" t="s">
        <v>19841</v>
      </c>
      <c r="G2027" s="1" t="s">
        <v>19951</v>
      </c>
      <c r="I2027" s="1" t="s">
        <v>125</v>
      </c>
      <c r="M2027" s="15">
        <v>2</v>
      </c>
      <c r="N2027" s="41" t="s">
        <v>9489</v>
      </c>
      <c r="V2027" s="2" t="s">
        <v>19952</v>
      </c>
      <c r="Y2027" s="1" t="s">
        <v>19951</v>
      </c>
      <c r="AA2027" s="1" t="s">
        <v>125</v>
      </c>
      <c r="AE2027" s="1">
        <v>3</v>
      </c>
      <c r="AF2027" s="41" t="s">
        <v>9490</v>
      </c>
      <c r="AL2027" s="47" t="s">
        <v>799</v>
      </c>
      <c r="AN2027" s="2" t="s">
        <v>19953</v>
      </c>
      <c r="AO2027" s="1"/>
      <c r="AP2027" s="1"/>
    </row>
    <row r="2028" spans="1:42" ht="48">
      <c r="A2028" s="1" t="s">
        <v>20045</v>
      </c>
      <c r="B2028" s="1" t="s">
        <v>20040</v>
      </c>
      <c r="C2028" s="1" t="s">
        <v>20046</v>
      </c>
      <c r="D2028" s="1">
        <v>80</v>
      </c>
      <c r="E2028" s="1">
        <v>1</v>
      </c>
      <c r="F2028" s="1" t="s">
        <v>19896</v>
      </c>
      <c r="G2028" s="1" t="s">
        <v>19954</v>
      </c>
      <c r="I2028" s="1" t="s">
        <v>125</v>
      </c>
      <c r="M2028" s="15">
        <v>3</v>
      </c>
      <c r="N2028" s="41" t="s">
        <v>9489</v>
      </c>
      <c r="V2028" s="2" t="s">
        <v>19955</v>
      </c>
      <c r="Y2028" s="1" t="s">
        <v>19954</v>
      </c>
      <c r="AA2028" s="1" t="s">
        <v>125</v>
      </c>
      <c r="AE2028" s="1">
        <v>1</v>
      </c>
      <c r="AF2028" s="41" t="s">
        <v>9490</v>
      </c>
      <c r="AL2028" s="47" t="s">
        <v>799</v>
      </c>
      <c r="AM2028" s="1">
        <v>10</v>
      </c>
      <c r="AN2028" s="2" t="s">
        <v>19956</v>
      </c>
      <c r="AO2028" s="1"/>
      <c r="AP2028" s="1"/>
    </row>
    <row r="2029" spans="1:42" ht="72">
      <c r="A2029" s="1" t="s">
        <v>20045</v>
      </c>
      <c r="B2029" s="1" t="s">
        <v>20041</v>
      </c>
      <c r="C2029" s="1" t="s">
        <v>20046</v>
      </c>
      <c r="D2029" s="1">
        <v>81</v>
      </c>
      <c r="E2029" s="1">
        <v>1</v>
      </c>
      <c r="F2029" s="1" t="s">
        <v>19896</v>
      </c>
      <c r="G2029" s="1" t="s">
        <v>19957</v>
      </c>
      <c r="I2029" s="1" t="s">
        <v>125</v>
      </c>
      <c r="M2029" s="15">
        <v>1</v>
      </c>
      <c r="N2029" s="41" t="s">
        <v>9489</v>
      </c>
      <c r="V2029" s="2" t="s">
        <v>19958</v>
      </c>
      <c r="Y2029" s="1" t="s">
        <v>19957</v>
      </c>
      <c r="AA2029" s="1" t="s">
        <v>125</v>
      </c>
      <c r="AE2029" s="1">
        <v>2</v>
      </c>
      <c r="AF2029" s="41" t="s">
        <v>9490</v>
      </c>
      <c r="AL2029" s="47">
        <v>8</v>
      </c>
      <c r="AM2029" s="1">
        <v>1</v>
      </c>
      <c r="AN2029" s="2" t="s">
        <v>20128</v>
      </c>
      <c r="AO2029" s="1"/>
      <c r="AP2029" s="1"/>
    </row>
    <row r="2030" spans="1:42" ht="84">
      <c r="A2030" s="1" t="s">
        <v>20045</v>
      </c>
      <c r="B2030" s="1" t="s">
        <v>20042</v>
      </c>
      <c r="C2030" s="1" t="s">
        <v>20046</v>
      </c>
      <c r="D2030" s="1">
        <v>83</v>
      </c>
      <c r="E2030" s="1">
        <v>1</v>
      </c>
      <c r="F2030" s="1" t="s">
        <v>19896</v>
      </c>
      <c r="G2030" s="1" t="s">
        <v>19959</v>
      </c>
      <c r="I2030" s="1" t="s">
        <v>125</v>
      </c>
      <c r="M2030" s="15">
        <v>2</v>
      </c>
      <c r="N2030" s="41" t="s">
        <v>9489</v>
      </c>
      <c r="V2030" s="2" t="s">
        <v>19958</v>
      </c>
      <c r="Y2030" s="1" t="s">
        <v>19959</v>
      </c>
      <c r="AA2030" s="1" t="s">
        <v>125</v>
      </c>
      <c r="AE2030" s="1">
        <v>2</v>
      </c>
      <c r="AF2030" s="41" t="s">
        <v>9490</v>
      </c>
      <c r="AL2030" s="47">
        <v>12</v>
      </c>
      <c r="AM2030" s="1">
        <v>1</v>
      </c>
      <c r="AN2030" s="2" t="s">
        <v>20131</v>
      </c>
      <c r="AO2030" s="1"/>
      <c r="AP2030" s="1"/>
    </row>
    <row r="2031" spans="1:42" ht="96">
      <c r="A2031" s="1" t="s">
        <v>20045</v>
      </c>
      <c r="B2031" s="1" t="s">
        <v>20043</v>
      </c>
      <c r="C2031" s="1" t="s">
        <v>20046</v>
      </c>
      <c r="D2031" s="1">
        <v>84</v>
      </c>
      <c r="E2031" s="1">
        <v>1</v>
      </c>
      <c r="F2031" s="1" t="s">
        <v>19896</v>
      </c>
      <c r="G2031" s="1" t="s">
        <v>19960</v>
      </c>
      <c r="I2031" s="1" t="s">
        <v>125</v>
      </c>
      <c r="M2031" s="15">
        <v>2</v>
      </c>
      <c r="N2031" s="41" t="s">
        <v>9489</v>
      </c>
      <c r="V2031" s="2" t="s">
        <v>19958</v>
      </c>
      <c r="Y2031" s="1" t="s">
        <v>19960</v>
      </c>
      <c r="AA2031" s="1" t="s">
        <v>125</v>
      </c>
      <c r="AE2031" s="1">
        <v>2</v>
      </c>
      <c r="AF2031" s="41" t="s">
        <v>9490</v>
      </c>
      <c r="AL2031" s="47">
        <v>16</v>
      </c>
      <c r="AM2031" s="1">
        <v>1</v>
      </c>
      <c r="AN2031" s="2" t="s">
        <v>20129</v>
      </c>
      <c r="AO2031" s="1"/>
      <c r="AP2031" s="1"/>
    </row>
    <row r="2032" spans="1:42" ht="84">
      <c r="A2032" s="1" t="s">
        <v>20045</v>
      </c>
      <c r="B2032" s="1" t="s">
        <v>20044</v>
      </c>
      <c r="C2032" s="1" t="s">
        <v>20046</v>
      </c>
      <c r="D2032" s="1">
        <v>85</v>
      </c>
      <c r="E2032" s="1">
        <v>1</v>
      </c>
      <c r="F2032" s="1" t="s">
        <v>19896</v>
      </c>
      <c r="G2032" s="1" t="s">
        <v>19961</v>
      </c>
      <c r="I2032" s="1" t="s">
        <v>125</v>
      </c>
      <c r="M2032" s="15">
        <v>2</v>
      </c>
      <c r="N2032" s="41" t="s">
        <v>9489</v>
      </c>
      <c r="V2032" s="2" t="s">
        <v>19958</v>
      </c>
      <c r="Y2032" s="1" t="s">
        <v>19961</v>
      </c>
      <c r="AA2032" s="1" t="s">
        <v>125</v>
      </c>
      <c r="AE2032" s="1">
        <v>2</v>
      </c>
      <c r="AF2032" s="41" t="s">
        <v>9490</v>
      </c>
      <c r="AL2032" s="47">
        <v>0</v>
      </c>
      <c r="AM2032" s="1">
        <v>1</v>
      </c>
      <c r="AN2032" s="2" t="s">
        <v>20130</v>
      </c>
      <c r="AO2032" s="1"/>
      <c r="AP2032" s="1"/>
    </row>
    <row r="2033" spans="1:42" ht="36">
      <c r="A2033" s="1" t="s">
        <v>20053</v>
      </c>
      <c r="B2033" s="1" t="s">
        <v>20054</v>
      </c>
      <c r="C2033" s="1" t="s">
        <v>20132</v>
      </c>
      <c r="D2033" s="1">
        <v>1</v>
      </c>
      <c r="E2033" s="1">
        <v>1</v>
      </c>
      <c r="G2033" s="1" t="s">
        <v>18731</v>
      </c>
      <c r="H2033" s="1" t="s">
        <v>26</v>
      </c>
      <c r="I2033" s="1" t="s">
        <v>27</v>
      </c>
      <c r="J2033" s="1" t="s">
        <v>50</v>
      </c>
      <c r="K2033" s="1" t="s">
        <v>350</v>
      </c>
      <c r="M2033" s="15">
        <v>9</v>
      </c>
      <c r="P2033" s="43">
        <v>1</v>
      </c>
      <c r="Q2033" s="44">
        <v>3</v>
      </c>
      <c r="R2033" s="45">
        <v>1</v>
      </c>
      <c r="S2033" s="46">
        <v>4</v>
      </c>
      <c r="V2033" s="2" t="s">
        <v>18732</v>
      </c>
      <c r="AO2033" s="1"/>
      <c r="AP2033" s="1"/>
    </row>
    <row r="2034" spans="1:42" ht="48">
      <c r="A2034" s="1" t="s">
        <v>20053</v>
      </c>
      <c r="B2034" s="1" t="s">
        <v>20055</v>
      </c>
      <c r="C2034" s="1" t="s">
        <v>20132</v>
      </c>
      <c r="D2034" s="1">
        <v>2</v>
      </c>
      <c r="E2034" s="1">
        <v>3</v>
      </c>
      <c r="G2034" s="1" t="s">
        <v>20056</v>
      </c>
      <c r="I2034" s="1" t="s">
        <v>38</v>
      </c>
      <c r="J2034" s="1" t="s">
        <v>28</v>
      </c>
      <c r="K2034" s="1" t="s">
        <v>205</v>
      </c>
      <c r="M2034" s="15">
        <v>2</v>
      </c>
      <c r="P2034" s="43">
        <v>1</v>
      </c>
      <c r="Q2034" s="44">
        <v>1</v>
      </c>
      <c r="R2034" s="45">
        <v>1</v>
      </c>
      <c r="S2034" s="46">
        <v>2</v>
      </c>
      <c r="V2034" s="2" t="s">
        <v>20057</v>
      </c>
      <c r="AO2034" s="1"/>
      <c r="AP2034" s="1"/>
    </row>
    <row r="2035" spans="1:42" ht="48">
      <c r="A2035" s="1" t="s">
        <v>20053</v>
      </c>
      <c r="B2035" s="1" t="s">
        <v>20058</v>
      </c>
      <c r="C2035" s="1" t="s">
        <v>20132</v>
      </c>
      <c r="D2035" s="1">
        <v>3</v>
      </c>
      <c r="E2035" s="1">
        <v>3</v>
      </c>
      <c r="G2035" s="1" t="s">
        <v>20059</v>
      </c>
      <c r="I2035" s="1" t="s">
        <v>63</v>
      </c>
      <c r="J2035" s="1" t="s">
        <v>28</v>
      </c>
      <c r="M2035" s="15">
        <v>4</v>
      </c>
      <c r="V2035" s="2" t="s">
        <v>20060</v>
      </c>
      <c r="AO2035" s="1"/>
      <c r="AP2035" s="1"/>
    </row>
    <row r="2036" spans="1:42" ht="24">
      <c r="A2036" s="1" t="s">
        <v>20053</v>
      </c>
      <c r="B2036" s="1" t="s">
        <v>20061</v>
      </c>
      <c r="C2036" s="1" t="s">
        <v>20132</v>
      </c>
      <c r="D2036" s="1">
        <v>4</v>
      </c>
      <c r="E2036" s="1">
        <v>3</v>
      </c>
      <c r="G2036" s="1" t="s">
        <v>20062</v>
      </c>
      <c r="I2036" s="1" t="s">
        <v>38</v>
      </c>
      <c r="J2036" s="1" t="s">
        <v>39</v>
      </c>
      <c r="K2036" s="1" t="s">
        <v>242</v>
      </c>
      <c r="M2036" s="15">
        <v>2</v>
      </c>
      <c r="P2036" s="43">
        <v>1</v>
      </c>
      <c r="Q2036" s="44">
        <v>0</v>
      </c>
      <c r="R2036" s="45">
        <v>1</v>
      </c>
      <c r="S2036" s="46">
        <v>2</v>
      </c>
      <c r="V2036" s="2" t="s">
        <v>20063</v>
      </c>
      <c r="AO2036" s="1"/>
      <c r="AP2036" s="1"/>
    </row>
    <row r="2037" spans="1:42" ht="48">
      <c r="A2037" s="1" t="s">
        <v>20053</v>
      </c>
      <c r="B2037" s="1" t="s">
        <v>20064</v>
      </c>
      <c r="C2037" s="1" t="s">
        <v>20132</v>
      </c>
      <c r="D2037" s="1">
        <v>5</v>
      </c>
      <c r="E2037" s="1">
        <v>3</v>
      </c>
      <c r="G2037" s="1" t="s">
        <v>20065</v>
      </c>
      <c r="I2037" s="1" t="s">
        <v>63</v>
      </c>
      <c r="J2037" s="1" t="s">
        <v>39</v>
      </c>
      <c r="K2037" s="1" t="s">
        <v>324</v>
      </c>
      <c r="M2037" s="15">
        <v>2</v>
      </c>
      <c r="V2037" s="2" t="s">
        <v>20066</v>
      </c>
      <c r="AO2037" s="1"/>
      <c r="AP2037" s="1"/>
    </row>
    <row r="2038" spans="1:42" ht="36">
      <c r="A2038" s="1" t="s">
        <v>20053</v>
      </c>
      <c r="B2038" s="1" t="s">
        <v>20067</v>
      </c>
      <c r="C2038" s="1" t="s">
        <v>20132</v>
      </c>
      <c r="D2038" s="1">
        <v>6</v>
      </c>
      <c r="E2038" s="1">
        <v>3</v>
      </c>
      <c r="G2038" s="1" t="s">
        <v>2309</v>
      </c>
      <c r="H2038" s="1" t="s">
        <v>26</v>
      </c>
      <c r="I2038" s="1" t="s">
        <v>56</v>
      </c>
      <c r="J2038" s="1" t="s">
        <v>50</v>
      </c>
      <c r="K2038" s="1" t="s">
        <v>3542</v>
      </c>
      <c r="L2038" s="2" t="s">
        <v>20068</v>
      </c>
      <c r="M2038" s="15">
        <v>1</v>
      </c>
      <c r="V2038" s="2" t="s">
        <v>20069</v>
      </c>
      <c r="AO2038" s="1"/>
      <c r="AP2038" s="1"/>
    </row>
    <row r="2039" spans="1:42" ht="36">
      <c r="A2039" s="1" t="s">
        <v>20053</v>
      </c>
      <c r="B2039" s="1" t="s">
        <v>20070</v>
      </c>
      <c r="C2039" s="1" t="s">
        <v>20132</v>
      </c>
      <c r="D2039" s="1">
        <v>7</v>
      </c>
      <c r="E2039" s="1">
        <v>3</v>
      </c>
      <c r="G2039" s="1" t="s">
        <v>20071</v>
      </c>
      <c r="I2039" s="1" t="s">
        <v>63</v>
      </c>
      <c r="J2039" s="1" t="s">
        <v>50</v>
      </c>
      <c r="M2039" s="15">
        <v>5</v>
      </c>
      <c r="V2039" s="2" t="s">
        <v>20072</v>
      </c>
      <c r="AO2039" s="1"/>
      <c r="AP2039" s="1"/>
    </row>
    <row r="2040" spans="1:42" ht="24">
      <c r="A2040" s="1" t="s">
        <v>20053</v>
      </c>
      <c r="B2040" s="1" t="s">
        <v>20073</v>
      </c>
      <c r="C2040" s="1" t="s">
        <v>20132</v>
      </c>
      <c r="D2040" s="1">
        <v>8</v>
      </c>
      <c r="E2040" s="1">
        <v>3</v>
      </c>
      <c r="G2040" s="1" t="s">
        <v>20074</v>
      </c>
      <c r="I2040" s="1" t="s">
        <v>56</v>
      </c>
      <c r="J2040" s="1" t="s">
        <v>57</v>
      </c>
      <c r="K2040" s="1" t="s">
        <v>89</v>
      </c>
      <c r="L2040" s="2" t="s">
        <v>943</v>
      </c>
      <c r="M2040" s="15">
        <v>2</v>
      </c>
      <c r="V2040" s="2" t="s">
        <v>20075</v>
      </c>
      <c r="AO2040" s="1"/>
      <c r="AP2040" s="1"/>
    </row>
    <row r="2041" spans="1:42" ht="48">
      <c r="A2041" s="1" t="s">
        <v>20053</v>
      </c>
      <c r="B2041" s="1" t="s">
        <v>20076</v>
      </c>
      <c r="C2041" s="1" t="s">
        <v>20132</v>
      </c>
      <c r="D2041" s="1">
        <v>9</v>
      </c>
      <c r="E2041" s="1">
        <v>3</v>
      </c>
      <c r="G2041" s="1" t="s">
        <v>20077</v>
      </c>
      <c r="I2041" s="1" t="s">
        <v>56</v>
      </c>
      <c r="J2041" s="1" t="s">
        <v>57</v>
      </c>
      <c r="K2041" s="1" t="s">
        <v>19791</v>
      </c>
      <c r="M2041" s="15">
        <v>1</v>
      </c>
      <c r="V2041" s="2" t="s">
        <v>20078</v>
      </c>
      <c r="AO2041" s="1"/>
      <c r="AP2041" s="1"/>
    </row>
    <row r="2042" spans="1:42" ht="48">
      <c r="A2042" s="1" t="s">
        <v>20053</v>
      </c>
      <c r="B2042" s="1" t="s">
        <v>20079</v>
      </c>
      <c r="C2042" s="1" t="s">
        <v>20132</v>
      </c>
      <c r="D2042" s="1">
        <v>10</v>
      </c>
      <c r="E2042" s="1">
        <v>3</v>
      </c>
      <c r="G2042" s="1" t="s">
        <v>11322</v>
      </c>
      <c r="H2042" s="1" t="s">
        <v>26</v>
      </c>
      <c r="I2042" s="1" t="s">
        <v>38</v>
      </c>
      <c r="J2042" s="1" t="s">
        <v>44</v>
      </c>
      <c r="K2042" s="1" t="s">
        <v>11323</v>
      </c>
      <c r="L2042" s="2" t="s">
        <v>18057</v>
      </c>
      <c r="M2042" s="15" t="s">
        <v>799</v>
      </c>
      <c r="P2042" s="43">
        <v>3</v>
      </c>
      <c r="Q2042" s="44">
        <v>3</v>
      </c>
      <c r="R2042" s="45">
        <v>3</v>
      </c>
      <c r="S2042" s="46">
        <v>6</v>
      </c>
      <c r="V2042" s="2" t="s">
        <v>20080</v>
      </c>
      <c r="AO2042" s="1"/>
      <c r="AP2042" s="1"/>
    </row>
    <row r="2043" spans="1:42" ht="60">
      <c r="A2043" s="1" t="s">
        <v>20053</v>
      </c>
      <c r="B2043" s="1" t="s">
        <v>20081</v>
      </c>
      <c r="C2043" s="1" t="s">
        <v>20132</v>
      </c>
      <c r="D2043" s="1">
        <v>11</v>
      </c>
      <c r="E2043" s="1">
        <v>1</v>
      </c>
      <c r="F2043" s="1" t="s">
        <v>20082</v>
      </c>
      <c r="G2043" s="1" t="s">
        <v>20083</v>
      </c>
      <c r="I2043" s="1" t="s">
        <v>94</v>
      </c>
      <c r="K2043" s="1" t="s">
        <v>2492</v>
      </c>
      <c r="N2043" s="41">
        <v>50</v>
      </c>
      <c r="O2043" s="42">
        <v>1</v>
      </c>
      <c r="Q2043" s="44">
        <v>6</v>
      </c>
      <c r="R2043" s="45">
        <v>4</v>
      </c>
      <c r="S2043" s="46">
        <v>9</v>
      </c>
      <c r="U2043" s="1">
        <v>6</v>
      </c>
      <c r="V2043" s="2" t="s">
        <v>20084</v>
      </c>
      <c r="AO2043" s="1"/>
      <c r="AP2043" s="1"/>
    </row>
    <row r="2044" spans="1:42" ht="36">
      <c r="A2044" s="1" t="s">
        <v>20053</v>
      </c>
      <c r="B2044" s="1" t="s">
        <v>20085</v>
      </c>
      <c r="C2044" s="1" t="s">
        <v>20132</v>
      </c>
      <c r="D2044" s="1">
        <v>12</v>
      </c>
      <c r="E2044" s="1">
        <v>2</v>
      </c>
      <c r="F2044" s="1" t="s">
        <v>20082</v>
      </c>
      <c r="G2044" s="1" t="s">
        <v>20086</v>
      </c>
      <c r="I2044" s="1" t="s">
        <v>94</v>
      </c>
      <c r="K2044" s="1" t="s">
        <v>14162</v>
      </c>
      <c r="N2044" s="41">
        <v>36</v>
      </c>
      <c r="O2044" s="42">
        <v>2</v>
      </c>
      <c r="Q2044" s="44">
        <v>5</v>
      </c>
      <c r="R2044" s="45">
        <v>2</v>
      </c>
      <c r="S2044" s="46">
        <v>5</v>
      </c>
      <c r="V2044" s="2" t="s">
        <v>20087</v>
      </c>
      <c r="AO2044" s="1"/>
      <c r="AP2044" s="1"/>
    </row>
    <row r="2045" spans="1:42" ht="36">
      <c r="A2045" s="1" t="s">
        <v>20053</v>
      </c>
      <c r="B2045" s="1" t="s">
        <v>20088</v>
      </c>
      <c r="C2045" s="1" t="s">
        <v>20132</v>
      </c>
      <c r="D2045" s="1">
        <v>13</v>
      </c>
      <c r="E2045" s="1">
        <v>4</v>
      </c>
      <c r="F2045" s="1" t="s">
        <v>20082</v>
      </c>
      <c r="G2045" s="1" t="s">
        <v>20089</v>
      </c>
      <c r="I2045" s="1" t="s">
        <v>94</v>
      </c>
      <c r="K2045" s="1" t="s">
        <v>14162</v>
      </c>
      <c r="L2045" s="2" t="s">
        <v>13597</v>
      </c>
      <c r="N2045" s="41">
        <v>30</v>
      </c>
      <c r="O2045" s="42">
        <v>1</v>
      </c>
      <c r="Q2045" s="44">
        <v>4</v>
      </c>
      <c r="R2045" s="45">
        <v>1</v>
      </c>
      <c r="S2045" s="46">
        <v>3</v>
      </c>
      <c r="V2045" s="2" t="s">
        <v>20090</v>
      </c>
      <c r="AO2045" s="1"/>
      <c r="AP2045" s="1"/>
    </row>
    <row r="2046" spans="1:42" ht="48">
      <c r="A2046" s="1" t="s">
        <v>20053</v>
      </c>
      <c r="B2046" s="1" t="s">
        <v>20091</v>
      </c>
      <c r="C2046" s="1" t="s">
        <v>20132</v>
      </c>
      <c r="D2046" s="1">
        <v>14</v>
      </c>
      <c r="E2046" s="1">
        <v>1</v>
      </c>
      <c r="F2046" s="1" t="s">
        <v>20082</v>
      </c>
      <c r="G2046" s="1" t="s">
        <v>20092</v>
      </c>
      <c r="H2046" s="1" t="s">
        <v>26</v>
      </c>
      <c r="I2046" s="1" t="s">
        <v>104</v>
      </c>
      <c r="K2046" s="1" t="s">
        <v>2408</v>
      </c>
      <c r="O2046" s="42" t="s">
        <v>113</v>
      </c>
      <c r="T2046" s="47">
        <v>5</v>
      </c>
      <c r="U2046" s="1">
        <v>5</v>
      </c>
      <c r="V2046" s="2" t="s">
        <v>20093</v>
      </c>
      <c r="AO2046" s="1"/>
      <c r="AP2046" s="1"/>
    </row>
    <row r="2047" spans="1:42" ht="60">
      <c r="A2047" s="1" t="s">
        <v>20053</v>
      </c>
      <c r="B2047" s="1" t="s">
        <v>20094</v>
      </c>
      <c r="C2047" s="1" t="s">
        <v>20132</v>
      </c>
      <c r="D2047" s="1">
        <v>15</v>
      </c>
      <c r="E2047" s="1">
        <v>3</v>
      </c>
      <c r="F2047" s="1" t="s">
        <v>20082</v>
      </c>
      <c r="G2047" s="1" t="s">
        <v>20095</v>
      </c>
      <c r="I2047" s="1" t="s">
        <v>104</v>
      </c>
      <c r="K2047" s="1" t="s">
        <v>2408</v>
      </c>
      <c r="L2047" s="2" t="s">
        <v>155</v>
      </c>
      <c r="O2047" s="42">
        <v>1</v>
      </c>
      <c r="T2047" s="47">
        <v>3</v>
      </c>
      <c r="V2047" s="2" t="s">
        <v>20096</v>
      </c>
      <c r="AO2047" s="1"/>
      <c r="AP2047" s="1"/>
    </row>
    <row r="2048" spans="1:42" ht="60">
      <c r="A2048" s="1" t="s">
        <v>20053</v>
      </c>
      <c r="B2048" s="1" t="s">
        <v>20097</v>
      </c>
      <c r="C2048" s="1" t="s">
        <v>20132</v>
      </c>
      <c r="D2048" s="1">
        <v>16</v>
      </c>
      <c r="E2048" s="1">
        <v>3</v>
      </c>
      <c r="F2048" s="1" t="s">
        <v>20082</v>
      </c>
      <c r="G2048" s="1" t="s">
        <v>20098</v>
      </c>
      <c r="I2048" s="1" t="s">
        <v>104</v>
      </c>
      <c r="K2048" s="1" t="s">
        <v>2408</v>
      </c>
      <c r="O2048" s="42">
        <v>2</v>
      </c>
      <c r="T2048" s="47">
        <v>4</v>
      </c>
      <c r="V2048" s="2" t="s">
        <v>20099</v>
      </c>
      <c r="AO2048" s="1"/>
      <c r="AP2048" s="1"/>
    </row>
    <row r="2049" spans="1:42" ht="48">
      <c r="A2049" s="1" t="s">
        <v>20053</v>
      </c>
      <c r="B2049" s="1" t="s">
        <v>20100</v>
      </c>
      <c r="C2049" s="1" t="s">
        <v>20132</v>
      </c>
      <c r="D2049" s="1">
        <v>17</v>
      </c>
      <c r="E2049" s="1">
        <v>3</v>
      </c>
      <c r="F2049" s="1" t="s">
        <v>20082</v>
      </c>
      <c r="G2049" s="1" t="s">
        <v>20101</v>
      </c>
      <c r="I2049" s="1" t="s">
        <v>104</v>
      </c>
      <c r="K2049" s="1" t="s">
        <v>2408</v>
      </c>
      <c r="O2049" s="42">
        <v>3</v>
      </c>
      <c r="T2049" s="47">
        <v>3</v>
      </c>
      <c r="V2049" s="2" t="s">
        <v>20102</v>
      </c>
      <c r="AO2049" s="1"/>
      <c r="AP2049" s="1"/>
    </row>
    <row r="2050" spans="1:42" ht="60">
      <c r="A2050" s="1" t="s">
        <v>20053</v>
      </c>
      <c r="B2050" s="1" t="s">
        <v>20103</v>
      </c>
      <c r="C2050" s="1" t="s">
        <v>20132</v>
      </c>
      <c r="D2050" s="1">
        <v>18</v>
      </c>
      <c r="E2050" s="1">
        <v>2</v>
      </c>
      <c r="F2050" s="1" t="s">
        <v>20082</v>
      </c>
      <c r="G2050" s="1" t="s">
        <v>20104</v>
      </c>
      <c r="I2050" s="1" t="s">
        <v>104</v>
      </c>
      <c r="K2050" s="1" t="s">
        <v>2408</v>
      </c>
      <c r="O2050" s="42">
        <v>4</v>
      </c>
      <c r="T2050" s="47">
        <v>4</v>
      </c>
      <c r="V2050" s="2" t="s">
        <v>20105</v>
      </c>
      <c r="AO2050" s="1"/>
      <c r="AP2050" s="1"/>
    </row>
    <row r="2051" spans="1:42" ht="60">
      <c r="A2051" s="1" t="s">
        <v>20053</v>
      </c>
      <c r="B2051" s="1" t="s">
        <v>20106</v>
      </c>
      <c r="C2051" s="1" t="s">
        <v>20132</v>
      </c>
      <c r="D2051" s="1">
        <v>19</v>
      </c>
      <c r="E2051" s="1">
        <v>2</v>
      </c>
      <c r="F2051" s="1" t="s">
        <v>20082</v>
      </c>
      <c r="G2051" s="1" t="s">
        <v>20107</v>
      </c>
      <c r="I2051" s="1" t="s">
        <v>82</v>
      </c>
      <c r="K2051" s="1" t="s">
        <v>14162</v>
      </c>
      <c r="L2051" s="2" t="s">
        <v>155</v>
      </c>
      <c r="V2051" s="2" t="s">
        <v>20108</v>
      </c>
      <c r="AO2051" s="1"/>
      <c r="AP2051" s="1"/>
    </row>
    <row r="2052" spans="1:42" ht="48">
      <c r="A2052" s="1" t="s">
        <v>20053</v>
      </c>
      <c r="B2052" s="1" t="s">
        <v>20109</v>
      </c>
      <c r="C2052" s="1" t="s">
        <v>20132</v>
      </c>
      <c r="D2052" s="1">
        <v>20</v>
      </c>
      <c r="E2052" s="1">
        <v>2</v>
      </c>
      <c r="F2052" s="1" t="s">
        <v>20082</v>
      </c>
      <c r="G2052" s="1" t="s">
        <v>20110</v>
      </c>
      <c r="I2052" s="1" t="s">
        <v>82</v>
      </c>
      <c r="V2052" s="2" t="s">
        <v>20111</v>
      </c>
      <c r="AO2052" s="1"/>
      <c r="AP2052" s="1"/>
    </row>
    <row r="2053" spans="1:42" ht="36">
      <c r="A2053" s="1" t="s">
        <v>20053</v>
      </c>
      <c r="B2053" s="1" t="s">
        <v>20112</v>
      </c>
      <c r="C2053" s="1" t="s">
        <v>20132</v>
      </c>
      <c r="D2053" s="1">
        <v>21</v>
      </c>
      <c r="E2053" s="1">
        <v>2</v>
      </c>
      <c r="F2053" s="1" t="s">
        <v>20082</v>
      </c>
      <c r="G2053" s="1" t="s">
        <v>162</v>
      </c>
      <c r="I2053" s="1" t="s">
        <v>82</v>
      </c>
      <c r="V2053" s="2" t="s">
        <v>20113</v>
      </c>
      <c r="AO2053" s="1"/>
      <c r="AP2053" s="1"/>
    </row>
    <row r="2054" spans="1:42" ht="36">
      <c r="A2054" s="1" t="s">
        <v>20053</v>
      </c>
      <c r="B2054" s="1" t="s">
        <v>20114</v>
      </c>
      <c r="C2054" s="1" t="s">
        <v>20132</v>
      </c>
      <c r="D2054" s="1">
        <v>22</v>
      </c>
      <c r="E2054" s="1">
        <v>2</v>
      </c>
      <c r="F2054" s="1" t="s">
        <v>20082</v>
      </c>
      <c r="G2054" s="1" t="s">
        <v>20115</v>
      </c>
      <c r="I2054" s="1" t="s">
        <v>82</v>
      </c>
      <c r="V2054" s="2" t="s">
        <v>20116</v>
      </c>
      <c r="AO2054" s="1"/>
      <c r="AP2054" s="1"/>
    </row>
    <row r="2055" spans="1:42" ht="24">
      <c r="A2055" s="1" t="s">
        <v>20053</v>
      </c>
      <c r="B2055" s="1" t="s">
        <v>20117</v>
      </c>
      <c r="C2055" s="1" t="s">
        <v>20132</v>
      </c>
      <c r="D2055" s="1">
        <v>23</v>
      </c>
      <c r="E2055" s="1">
        <v>2</v>
      </c>
      <c r="F2055" s="1" t="s">
        <v>20082</v>
      </c>
      <c r="G2055" s="1" t="s">
        <v>20118</v>
      </c>
      <c r="I2055" s="1" t="s">
        <v>82</v>
      </c>
      <c r="L2055" s="2" t="s">
        <v>685</v>
      </c>
      <c r="V2055" s="2" t="s">
        <v>20119</v>
      </c>
      <c r="AO2055" s="1"/>
      <c r="AP2055" s="1"/>
    </row>
    <row r="2056" spans="1:42" ht="72">
      <c r="A2056" s="1" t="s">
        <v>20053</v>
      </c>
      <c r="B2056" s="1" t="s">
        <v>20120</v>
      </c>
      <c r="C2056" s="1" t="s">
        <v>20132</v>
      </c>
      <c r="D2056" s="1">
        <v>24</v>
      </c>
      <c r="E2056" s="1">
        <v>1</v>
      </c>
      <c r="G2056" s="1" t="s">
        <v>9588</v>
      </c>
      <c r="I2056" s="1" t="s">
        <v>19938</v>
      </c>
      <c r="V2056" s="2" t="s">
        <v>20121</v>
      </c>
      <c r="Y2056" s="1" t="s">
        <v>9588</v>
      </c>
      <c r="AA2056" s="1" t="s">
        <v>19938</v>
      </c>
      <c r="AN2056" s="2" t="s">
        <v>20221</v>
      </c>
      <c r="AO2056" s="1"/>
      <c r="AP2056" s="1"/>
    </row>
    <row r="2057" spans="1:42" ht="60">
      <c r="A2057" s="1" t="s">
        <v>20053</v>
      </c>
      <c r="B2057" s="1" t="s">
        <v>20122</v>
      </c>
      <c r="C2057" s="1" t="s">
        <v>20132</v>
      </c>
      <c r="D2057" s="1">
        <v>25</v>
      </c>
      <c r="E2057" s="1">
        <v>1</v>
      </c>
      <c r="F2057" s="1" t="s">
        <v>20082</v>
      </c>
      <c r="G2057" s="1" t="s">
        <v>20123</v>
      </c>
      <c r="I2057" s="1" t="s">
        <v>125</v>
      </c>
      <c r="M2057" s="15">
        <v>1</v>
      </c>
      <c r="N2057" s="41" t="s">
        <v>9489</v>
      </c>
      <c r="V2057" s="2" t="s">
        <v>20124</v>
      </c>
      <c r="Y2057" s="1" t="s">
        <v>20123</v>
      </c>
      <c r="AA2057" s="1" t="s">
        <v>125</v>
      </c>
      <c r="AE2057" s="1">
        <v>1</v>
      </c>
      <c r="AF2057" s="41" t="s">
        <v>9490</v>
      </c>
      <c r="AL2057" s="47">
        <v>4</v>
      </c>
      <c r="AN2057" s="2" t="s">
        <v>20313</v>
      </c>
      <c r="AO2057" s="1"/>
      <c r="AP2057" s="1"/>
    </row>
    <row r="2058" spans="1:42" ht="60">
      <c r="A2058" s="1" t="s">
        <v>20053</v>
      </c>
      <c r="B2058" s="1" t="s">
        <v>20125</v>
      </c>
      <c r="C2058" s="1" t="s">
        <v>20132</v>
      </c>
      <c r="D2058" s="1">
        <v>26</v>
      </c>
      <c r="E2058" s="1">
        <v>1</v>
      </c>
      <c r="F2058" s="1" t="s">
        <v>20082</v>
      </c>
      <c r="G2058" s="1" t="s">
        <v>20126</v>
      </c>
      <c r="I2058" s="1" t="s">
        <v>125</v>
      </c>
      <c r="M2058" s="15">
        <v>2</v>
      </c>
      <c r="N2058" s="41" t="s">
        <v>9489</v>
      </c>
      <c r="V2058" s="2" t="s">
        <v>20127</v>
      </c>
      <c r="Y2058" s="1" t="s">
        <v>20126</v>
      </c>
      <c r="AA2058" s="1" t="s">
        <v>125</v>
      </c>
      <c r="AE2058" s="1">
        <v>2</v>
      </c>
      <c r="AF2058" s="41" t="s">
        <v>9490</v>
      </c>
      <c r="AL2058" s="47">
        <v>12</v>
      </c>
      <c r="AN2058" s="2" t="s">
        <v>20314</v>
      </c>
      <c r="AO2058" s="1"/>
      <c r="AP2058" s="1"/>
    </row>
    <row r="2059" spans="1:42" ht="60">
      <c r="A2059" s="1" t="s">
        <v>20135</v>
      </c>
      <c r="B2059" s="1" t="s">
        <v>20136</v>
      </c>
      <c r="C2059" s="1" t="s">
        <v>20217</v>
      </c>
      <c r="D2059" s="1">
        <v>27</v>
      </c>
      <c r="E2059" s="1">
        <v>1</v>
      </c>
      <c r="G2059" s="1" t="s">
        <v>20137</v>
      </c>
      <c r="H2059" s="1" t="s">
        <v>26</v>
      </c>
      <c r="I2059" s="1" t="s">
        <v>27</v>
      </c>
      <c r="J2059" s="1" t="s">
        <v>57</v>
      </c>
      <c r="K2059" s="1" t="s">
        <v>29</v>
      </c>
      <c r="M2059" s="15">
        <v>8</v>
      </c>
      <c r="P2059" s="43">
        <v>3</v>
      </c>
      <c r="Q2059" s="44">
        <v>1</v>
      </c>
      <c r="R2059" s="45">
        <v>1</v>
      </c>
      <c r="S2059" s="46">
        <v>3</v>
      </c>
      <c r="V2059" s="2" t="s">
        <v>20138</v>
      </c>
      <c r="AO2059" s="1"/>
      <c r="AP2059" s="1"/>
    </row>
    <row r="2060" spans="1:42" ht="24">
      <c r="A2060" s="1" t="s">
        <v>20135</v>
      </c>
      <c r="B2060" s="1" t="s">
        <v>20139</v>
      </c>
      <c r="C2060" s="1" t="s">
        <v>20217</v>
      </c>
      <c r="D2060" s="1">
        <v>28</v>
      </c>
      <c r="E2060" s="1">
        <v>3</v>
      </c>
      <c r="G2060" s="1" t="s">
        <v>20140</v>
      </c>
      <c r="H2060" s="1" t="s">
        <v>26</v>
      </c>
      <c r="I2060" s="1" t="s">
        <v>38</v>
      </c>
      <c r="J2060" s="1" t="s">
        <v>28</v>
      </c>
      <c r="K2060" s="1" t="s">
        <v>159</v>
      </c>
      <c r="M2060" s="15">
        <v>2</v>
      </c>
      <c r="P2060" s="43">
        <v>2</v>
      </c>
      <c r="Q2060" s="44">
        <v>1</v>
      </c>
      <c r="R2060" s="45">
        <v>0</v>
      </c>
      <c r="S2060" s="46">
        <v>2</v>
      </c>
      <c r="V2060" s="2" t="s">
        <v>20141</v>
      </c>
      <c r="AO2060" s="1"/>
      <c r="AP2060" s="1"/>
    </row>
    <row r="2061" spans="1:42" ht="24">
      <c r="A2061" s="1" t="s">
        <v>20135</v>
      </c>
      <c r="B2061" s="1" t="s">
        <v>20142</v>
      </c>
      <c r="C2061" s="1" t="s">
        <v>20217</v>
      </c>
      <c r="D2061" s="1">
        <v>29</v>
      </c>
      <c r="E2061" s="1">
        <v>3</v>
      </c>
      <c r="G2061" s="1" t="s">
        <v>20143</v>
      </c>
      <c r="I2061" s="1" t="s">
        <v>63</v>
      </c>
      <c r="J2061" s="1" t="s">
        <v>28</v>
      </c>
      <c r="M2061" s="15">
        <v>3</v>
      </c>
      <c r="V2061" s="2" t="s">
        <v>20144</v>
      </c>
      <c r="AO2061" s="1"/>
      <c r="AP2061" s="1"/>
    </row>
    <row r="2062" spans="1:42" ht="36">
      <c r="A2062" s="1" t="s">
        <v>20135</v>
      </c>
      <c r="B2062" s="1" t="s">
        <v>20145</v>
      </c>
      <c r="C2062" s="1" t="s">
        <v>20217</v>
      </c>
      <c r="D2062" s="1">
        <v>30</v>
      </c>
      <c r="E2062" s="1">
        <v>3</v>
      </c>
      <c r="G2062" s="1" t="s">
        <v>20146</v>
      </c>
      <c r="I2062" s="1" t="s">
        <v>38</v>
      </c>
      <c r="J2062" s="1" t="s">
        <v>39</v>
      </c>
      <c r="K2062" s="1" t="s">
        <v>40</v>
      </c>
      <c r="M2062" s="15">
        <v>3</v>
      </c>
      <c r="P2062" s="43">
        <v>1</v>
      </c>
      <c r="Q2062" s="44">
        <v>1</v>
      </c>
      <c r="R2062" s="45">
        <v>1</v>
      </c>
      <c r="S2062" s="46">
        <v>2</v>
      </c>
      <c r="V2062" s="2" t="s">
        <v>20147</v>
      </c>
      <c r="AO2062" s="1"/>
      <c r="AP2062" s="1"/>
    </row>
    <row r="2063" spans="1:42" ht="48">
      <c r="A2063" s="1" t="s">
        <v>20135</v>
      </c>
      <c r="B2063" s="1" t="s">
        <v>20148</v>
      </c>
      <c r="C2063" s="1" t="s">
        <v>20217</v>
      </c>
      <c r="D2063" s="1">
        <v>31</v>
      </c>
      <c r="E2063" s="1">
        <v>3</v>
      </c>
      <c r="G2063" s="1" t="s">
        <v>20149</v>
      </c>
      <c r="I2063" s="1" t="s">
        <v>56</v>
      </c>
      <c r="J2063" s="1" t="s">
        <v>39</v>
      </c>
      <c r="K2063" s="1" t="s">
        <v>196</v>
      </c>
      <c r="L2063" s="2" t="s">
        <v>943</v>
      </c>
      <c r="M2063" s="15">
        <v>2</v>
      </c>
      <c r="V2063" s="2" t="s">
        <v>20150</v>
      </c>
      <c r="AO2063" s="1"/>
      <c r="AP2063" s="1"/>
    </row>
    <row r="2064" spans="1:42" ht="36">
      <c r="A2064" s="1" t="s">
        <v>20135</v>
      </c>
      <c r="B2064" s="1" t="s">
        <v>20151</v>
      </c>
      <c r="C2064" s="1" t="s">
        <v>20217</v>
      </c>
      <c r="D2064" s="1">
        <v>32</v>
      </c>
      <c r="E2064" s="1">
        <v>3</v>
      </c>
      <c r="G2064" s="1" t="s">
        <v>20152</v>
      </c>
      <c r="I2064" s="1" t="s">
        <v>56</v>
      </c>
      <c r="J2064" s="1" t="s">
        <v>50</v>
      </c>
      <c r="K2064" s="1" t="s">
        <v>196</v>
      </c>
      <c r="L2064" s="2" t="s">
        <v>943</v>
      </c>
      <c r="M2064" s="15">
        <v>1</v>
      </c>
      <c r="V2064" s="2" t="s">
        <v>20153</v>
      </c>
      <c r="AO2064" s="1"/>
      <c r="AP2064" s="1"/>
    </row>
    <row r="2065" spans="1:42" ht="48">
      <c r="A2065" s="1" t="s">
        <v>20135</v>
      </c>
      <c r="B2065" s="1" t="s">
        <v>20154</v>
      </c>
      <c r="C2065" s="1" t="s">
        <v>20217</v>
      </c>
      <c r="D2065" s="1">
        <v>33</v>
      </c>
      <c r="E2065" s="1">
        <v>3</v>
      </c>
      <c r="G2065" s="1" t="s">
        <v>20155</v>
      </c>
      <c r="I2065" s="1" t="s">
        <v>56</v>
      </c>
      <c r="J2065" s="1" t="s">
        <v>50</v>
      </c>
      <c r="K2065" s="1" t="s">
        <v>19791</v>
      </c>
      <c r="M2065" s="15">
        <v>1</v>
      </c>
      <c r="V2065" s="2" t="s">
        <v>20156</v>
      </c>
      <c r="AO2065" s="1"/>
      <c r="AP2065" s="1"/>
    </row>
    <row r="2066" spans="1:42" ht="24">
      <c r="A2066" s="1" t="s">
        <v>20135</v>
      </c>
      <c r="B2066" s="1" t="s">
        <v>20157</v>
      </c>
      <c r="C2066" s="1" t="s">
        <v>20217</v>
      </c>
      <c r="D2066" s="1">
        <v>34</v>
      </c>
      <c r="E2066" s="1">
        <v>3</v>
      </c>
      <c r="G2066" s="1" t="s">
        <v>20158</v>
      </c>
      <c r="I2066" s="1" t="s">
        <v>38</v>
      </c>
      <c r="J2066" s="1" t="s">
        <v>57</v>
      </c>
      <c r="K2066" s="1" t="s">
        <v>159</v>
      </c>
      <c r="M2066" s="15">
        <v>2</v>
      </c>
      <c r="P2066" s="43">
        <v>1</v>
      </c>
      <c r="Q2066" s="44">
        <v>2</v>
      </c>
      <c r="R2066" s="45">
        <v>0</v>
      </c>
      <c r="S2066" s="46">
        <v>2</v>
      </c>
      <c r="V2066" s="2" t="s">
        <v>20159</v>
      </c>
      <c r="AO2066" s="1"/>
      <c r="AP2066" s="1"/>
    </row>
    <row r="2067" spans="1:42" ht="36">
      <c r="A2067" s="1" t="s">
        <v>20135</v>
      </c>
      <c r="B2067" s="1" t="s">
        <v>20160</v>
      </c>
      <c r="C2067" s="1" t="s">
        <v>20217</v>
      </c>
      <c r="D2067" s="1">
        <v>35</v>
      </c>
      <c r="E2067" s="1">
        <v>3</v>
      </c>
      <c r="G2067" s="1" t="s">
        <v>20161</v>
      </c>
      <c r="H2067" s="1" t="s">
        <v>26</v>
      </c>
      <c r="I2067" s="1" t="s">
        <v>56</v>
      </c>
      <c r="J2067" s="1" t="s">
        <v>57</v>
      </c>
      <c r="K2067" s="1" t="s">
        <v>150</v>
      </c>
      <c r="L2067" s="2" t="s">
        <v>943</v>
      </c>
      <c r="M2067" s="15">
        <v>1</v>
      </c>
      <c r="V2067" s="2" t="s">
        <v>20162</v>
      </c>
      <c r="AO2067" s="1"/>
      <c r="AP2067" s="1"/>
    </row>
    <row r="2068" spans="1:42" ht="36">
      <c r="A2068" s="1" t="s">
        <v>20135</v>
      </c>
      <c r="B2068" s="1" t="s">
        <v>20163</v>
      </c>
      <c r="C2068" s="1" t="s">
        <v>20217</v>
      </c>
      <c r="D2068" s="1">
        <v>36</v>
      </c>
      <c r="E2068" s="1">
        <v>3</v>
      </c>
      <c r="G2068" s="1" t="s">
        <v>20164</v>
      </c>
      <c r="I2068" s="1" t="s">
        <v>63</v>
      </c>
      <c r="J2068" s="1" t="s">
        <v>44</v>
      </c>
      <c r="M2068" s="15">
        <v>4</v>
      </c>
      <c r="V2068" s="2" t="s">
        <v>20165</v>
      </c>
      <c r="AO2068" s="1"/>
      <c r="AP2068" s="1"/>
    </row>
    <row r="2069" spans="1:42" ht="48">
      <c r="A2069" s="1" t="s">
        <v>20135</v>
      </c>
      <c r="B2069" s="1" t="s">
        <v>20166</v>
      </c>
      <c r="C2069" s="1" t="s">
        <v>20217</v>
      </c>
      <c r="D2069" s="1">
        <v>37</v>
      </c>
      <c r="E2069" s="1">
        <v>1</v>
      </c>
      <c r="F2069" s="1" t="s">
        <v>20167</v>
      </c>
      <c r="G2069" s="1" t="s">
        <v>20168</v>
      </c>
      <c r="H2069" s="1" t="s">
        <v>26</v>
      </c>
      <c r="I2069" s="1" t="s">
        <v>94</v>
      </c>
      <c r="K2069" s="1" t="s">
        <v>14162</v>
      </c>
      <c r="L2069" s="2" t="s">
        <v>1565</v>
      </c>
      <c r="N2069" s="41">
        <v>45</v>
      </c>
      <c r="O2069" s="42" t="s">
        <v>113</v>
      </c>
      <c r="Q2069" s="44">
        <v>9</v>
      </c>
      <c r="R2069" s="45">
        <v>4</v>
      </c>
      <c r="S2069" s="46">
        <v>20</v>
      </c>
      <c r="U2069" s="1">
        <v>5</v>
      </c>
      <c r="V2069" s="2" t="s">
        <v>20169</v>
      </c>
      <c r="AO2069" s="1"/>
      <c r="AP2069" s="1"/>
    </row>
    <row r="2070" spans="1:42" ht="36">
      <c r="A2070" s="1" t="s">
        <v>20135</v>
      </c>
      <c r="B2070" s="1" t="s">
        <v>20170</v>
      </c>
      <c r="C2070" s="1" t="s">
        <v>20217</v>
      </c>
      <c r="D2070" s="1">
        <v>38</v>
      </c>
      <c r="E2070" s="1">
        <v>3</v>
      </c>
      <c r="F2070" s="1" t="s">
        <v>20167</v>
      </c>
      <c r="G2070" s="1" t="s">
        <v>20171</v>
      </c>
      <c r="I2070" s="1" t="s">
        <v>94</v>
      </c>
      <c r="K2070" s="1" t="s">
        <v>14162</v>
      </c>
      <c r="N2070" s="41">
        <v>25</v>
      </c>
      <c r="O2070" s="42">
        <v>2</v>
      </c>
      <c r="Q2070" s="44" t="s">
        <v>113</v>
      </c>
      <c r="R2070" s="45">
        <v>1</v>
      </c>
      <c r="S2070" s="46">
        <v>3</v>
      </c>
      <c r="V2070" s="2" t="s">
        <v>20172</v>
      </c>
      <c r="AO2070" s="1"/>
      <c r="AP2070" s="1"/>
    </row>
    <row r="2071" spans="1:42" ht="24">
      <c r="A2071" s="1" t="s">
        <v>20135</v>
      </c>
      <c r="B2071" s="1" t="s">
        <v>20173</v>
      </c>
      <c r="C2071" s="1" t="s">
        <v>20217</v>
      </c>
      <c r="D2071" s="1">
        <v>39</v>
      </c>
      <c r="E2071" s="1">
        <v>2</v>
      </c>
      <c r="F2071" s="1" t="s">
        <v>20167</v>
      </c>
      <c r="G2071" s="1" t="s">
        <v>20174</v>
      </c>
      <c r="I2071" s="1" t="s">
        <v>94</v>
      </c>
      <c r="K2071" s="1" t="s">
        <v>14162</v>
      </c>
      <c r="N2071" s="41">
        <v>30</v>
      </c>
      <c r="O2071" s="42">
        <v>3</v>
      </c>
      <c r="Q2071" s="44">
        <v>5</v>
      </c>
      <c r="R2071" s="45">
        <v>2</v>
      </c>
      <c r="S2071" s="46">
        <v>5</v>
      </c>
      <c r="V2071" s="2" t="s">
        <v>20175</v>
      </c>
      <c r="AO2071" s="1"/>
      <c r="AP2071" s="1"/>
    </row>
    <row r="2072" spans="1:42">
      <c r="A2072" s="1" t="s">
        <v>20135</v>
      </c>
      <c r="B2072" s="1" t="s">
        <v>20176</v>
      </c>
      <c r="C2072" s="1" t="s">
        <v>20217</v>
      </c>
      <c r="D2072" s="1">
        <v>40</v>
      </c>
      <c r="E2072" s="1">
        <v>2</v>
      </c>
      <c r="F2072" s="1" t="s">
        <v>20167</v>
      </c>
      <c r="G2072" s="1" t="s">
        <v>20177</v>
      </c>
      <c r="I2072" s="1" t="s">
        <v>94</v>
      </c>
      <c r="K2072" s="1" t="s">
        <v>2492</v>
      </c>
      <c r="N2072" s="41">
        <v>32</v>
      </c>
      <c r="O2072" s="42">
        <v>3</v>
      </c>
      <c r="Q2072" s="44">
        <v>3</v>
      </c>
      <c r="R2072" s="45">
        <v>2</v>
      </c>
      <c r="S2072" s="46">
        <v>4</v>
      </c>
      <c r="V2072" s="2" t="s">
        <v>20178</v>
      </c>
      <c r="AO2072" s="1"/>
      <c r="AP2072" s="1"/>
    </row>
    <row r="2073" spans="1:42" ht="36">
      <c r="A2073" s="1" t="s">
        <v>20135</v>
      </c>
      <c r="B2073" s="1" t="s">
        <v>20179</v>
      </c>
      <c r="C2073" s="1" t="s">
        <v>20217</v>
      </c>
      <c r="D2073" s="1">
        <v>41</v>
      </c>
      <c r="E2073" s="1">
        <v>2</v>
      </c>
      <c r="F2073" s="1" t="s">
        <v>20167</v>
      </c>
      <c r="G2073" s="1" t="s">
        <v>20180</v>
      </c>
      <c r="I2073" s="1" t="s">
        <v>104</v>
      </c>
      <c r="K2073" s="1" t="s">
        <v>2408</v>
      </c>
      <c r="O2073" s="42">
        <v>3</v>
      </c>
      <c r="T2073" s="47">
        <v>5</v>
      </c>
      <c r="V2073" s="2" t="s">
        <v>20181</v>
      </c>
      <c r="AO2073" s="1"/>
      <c r="AP2073" s="1"/>
    </row>
    <row r="2074" spans="1:42" ht="36">
      <c r="A2074" s="1" t="s">
        <v>20135</v>
      </c>
      <c r="B2074" s="1" t="s">
        <v>20182</v>
      </c>
      <c r="C2074" s="1" t="s">
        <v>20217</v>
      </c>
      <c r="D2074" s="1">
        <v>42</v>
      </c>
      <c r="E2074" s="1">
        <v>3</v>
      </c>
      <c r="F2074" s="1" t="s">
        <v>20167</v>
      </c>
      <c r="G2074" s="1" t="s">
        <v>20183</v>
      </c>
      <c r="I2074" s="1" t="s">
        <v>104</v>
      </c>
      <c r="K2074" s="1" t="s">
        <v>2408</v>
      </c>
      <c r="O2074" s="42">
        <v>2</v>
      </c>
      <c r="T2074" s="47">
        <v>4</v>
      </c>
      <c r="V2074" s="2" t="s">
        <v>20184</v>
      </c>
      <c r="AO2074" s="1"/>
      <c r="AP2074" s="1"/>
    </row>
    <row r="2075" spans="1:42" ht="48">
      <c r="A2075" s="1" t="s">
        <v>20135</v>
      </c>
      <c r="B2075" s="1" t="s">
        <v>20185</v>
      </c>
      <c r="C2075" s="1" t="s">
        <v>20217</v>
      </c>
      <c r="D2075" s="1">
        <v>43</v>
      </c>
      <c r="E2075" s="1">
        <v>2</v>
      </c>
      <c r="F2075" s="1" t="s">
        <v>20167</v>
      </c>
      <c r="G2075" s="1" t="s">
        <v>20186</v>
      </c>
      <c r="I2075" s="1" t="s">
        <v>104</v>
      </c>
      <c r="K2075" s="1" t="s">
        <v>2408</v>
      </c>
      <c r="O2075" s="42">
        <v>2</v>
      </c>
      <c r="T2075" s="47">
        <v>2</v>
      </c>
      <c r="V2075" s="2" t="s">
        <v>20187</v>
      </c>
      <c r="AO2075" s="1"/>
      <c r="AP2075" s="1"/>
    </row>
    <row r="2076" spans="1:42" ht="24">
      <c r="A2076" s="1" t="s">
        <v>20135</v>
      </c>
      <c r="B2076" s="1" t="s">
        <v>20188</v>
      </c>
      <c r="C2076" s="1" t="s">
        <v>20217</v>
      </c>
      <c r="D2076" s="1">
        <v>44</v>
      </c>
      <c r="E2076" s="1">
        <v>3</v>
      </c>
      <c r="F2076" s="1" t="s">
        <v>20167</v>
      </c>
      <c r="G2076" s="1" t="s">
        <v>20189</v>
      </c>
      <c r="I2076" s="1" t="s">
        <v>104</v>
      </c>
      <c r="K2076" s="1" t="s">
        <v>2408</v>
      </c>
      <c r="O2076" s="42" t="s">
        <v>113</v>
      </c>
      <c r="T2076" s="47">
        <v>5</v>
      </c>
      <c r="V2076" s="2" t="s">
        <v>20190</v>
      </c>
      <c r="AO2076" s="1"/>
      <c r="AP2076" s="1"/>
    </row>
    <row r="2077" spans="1:42" ht="48">
      <c r="A2077" s="1" t="s">
        <v>20135</v>
      </c>
      <c r="B2077" s="1" t="s">
        <v>20191</v>
      </c>
      <c r="C2077" s="1" t="s">
        <v>20217</v>
      </c>
      <c r="D2077" s="1">
        <v>45</v>
      </c>
      <c r="E2077" s="1">
        <v>2</v>
      </c>
      <c r="F2077" s="1" t="s">
        <v>20167</v>
      </c>
      <c r="G2077" s="1" t="s">
        <v>20192</v>
      </c>
      <c r="I2077" s="1" t="s">
        <v>82</v>
      </c>
      <c r="V2077" s="2" t="s">
        <v>20193</v>
      </c>
      <c r="AO2077" s="1"/>
      <c r="AP2077" s="1"/>
    </row>
    <row r="2078" spans="1:42" ht="36">
      <c r="A2078" s="1" t="s">
        <v>20135</v>
      </c>
      <c r="B2078" s="1" t="s">
        <v>20194</v>
      </c>
      <c r="C2078" s="1" t="s">
        <v>20217</v>
      </c>
      <c r="D2078" s="1">
        <v>46</v>
      </c>
      <c r="E2078" s="1">
        <v>3</v>
      </c>
      <c r="F2078" s="1" t="s">
        <v>20167</v>
      </c>
      <c r="G2078" s="1" t="s">
        <v>20195</v>
      </c>
      <c r="I2078" s="1" t="s">
        <v>82</v>
      </c>
      <c r="V2078" s="2" t="s">
        <v>20196</v>
      </c>
      <c r="AO2078" s="1"/>
      <c r="AP2078" s="1"/>
    </row>
    <row r="2079" spans="1:42" ht="48">
      <c r="A2079" s="1" t="s">
        <v>20135</v>
      </c>
      <c r="B2079" s="1" t="s">
        <v>20197</v>
      </c>
      <c r="C2079" s="1" t="s">
        <v>20217</v>
      </c>
      <c r="D2079" s="1">
        <v>47</v>
      </c>
      <c r="E2079" s="1">
        <v>3</v>
      </c>
      <c r="F2079" s="1" t="s">
        <v>20167</v>
      </c>
      <c r="G2079" s="1" t="s">
        <v>20198</v>
      </c>
      <c r="I2079" s="1" t="s">
        <v>82</v>
      </c>
      <c r="V2079" s="2" t="s">
        <v>20199</v>
      </c>
      <c r="AO2079" s="1"/>
      <c r="AP2079" s="1"/>
    </row>
    <row r="2080" spans="1:42" ht="36">
      <c r="A2080" s="1" t="s">
        <v>20135</v>
      </c>
      <c r="B2080" s="1" t="s">
        <v>20200</v>
      </c>
      <c r="C2080" s="1" t="s">
        <v>20217</v>
      </c>
      <c r="D2080" s="1">
        <v>48</v>
      </c>
      <c r="E2080" s="1">
        <v>1</v>
      </c>
      <c r="F2080" s="1" t="s">
        <v>20167</v>
      </c>
      <c r="G2080" s="1" t="s">
        <v>20201</v>
      </c>
      <c r="I2080" s="1" t="s">
        <v>12242</v>
      </c>
      <c r="U2080" s="1">
        <v>10</v>
      </c>
      <c r="V2080" s="2" t="s">
        <v>20202</v>
      </c>
      <c r="AO2080" s="1"/>
      <c r="AP2080" s="1"/>
    </row>
    <row r="2081" spans="1:42" ht="60">
      <c r="A2081" s="1" t="s">
        <v>20135</v>
      </c>
      <c r="B2081" s="1" t="s">
        <v>20203</v>
      </c>
      <c r="C2081" s="1" t="s">
        <v>20217</v>
      </c>
      <c r="D2081" s="1">
        <v>49</v>
      </c>
      <c r="E2081" s="1">
        <v>1</v>
      </c>
      <c r="G2081" s="1" t="s">
        <v>20204</v>
      </c>
      <c r="I2081" s="1" t="s">
        <v>19938</v>
      </c>
      <c r="V2081" s="2" t="s">
        <v>20219</v>
      </c>
      <c r="Y2081" s="1" t="s">
        <v>20204</v>
      </c>
      <c r="AA2081" s="1" t="s">
        <v>19938</v>
      </c>
      <c r="AN2081" s="2" t="s">
        <v>20220</v>
      </c>
      <c r="AO2081" s="1"/>
      <c r="AP2081" s="1"/>
    </row>
    <row r="2082" spans="1:42" ht="48">
      <c r="A2082" s="1" t="s">
        <v>20135</v>
      </c>
      <c r="B2082" s="1" t="s">
        <v>20205</v>
      </c>
      <c r="C2082" s="1" t="s">
        <v>20217</v>
      </c>
      <c r="D2082" s="1">
        <v>50</v>
      </c>
      <c r="E2082" s="1">
        <v>1</v>
      </c>
      <c r="F2082" s="1" t="s">
        <v>20167</v>
      </c>
      <c r="G2082" s="1" t="s">
        <v>20206</v>
      </c>
      <c r="I2082" s="1" t="s">
        <v>125</v>
      </c>
      <c r="M2082" s="15">
        <v>1</v>
      </c>
      <c r="N2082" s="41" t="s">
        <v>9489</v>
      </c>
      <c r="V2082" s="2" t="s">
        <v>20207</v>
      </c>
      <c r="Y2082" s="1" t="s">
        <v>20206</v>
      </c>
      <c r="AA2082" s="1" t="s">
        <v>125</v>
      </c>
      <c r="AE2082" s="1">
        <v>1</v>
      </c>
      <c r="AF2082" s="41" t="s">
        <v>9490</v>
      </c>
      <c r="AN2082" s="2" t="s">
        <v>20208</v>
      </c>
      <c r="AO2082" s="1"/>
      <c r="AP2082" s="1"/>
    </row>
    <row r="2083" spans="1:42" ht="48">
      <c r="A2083" s="1" t="s">
        <v>20135</v>
      </c>
      <c r="B2083" s="1" t="s">
        <v>20209</v>
      </c>
      <c r="C2083" s="1" t="s">
        <v>20217</v>
      </c>
      <c r="D2083" s="1">
        <v>51</v>
      </c>
      <c r="E2083" s="1">
        <v>1</v>
      </c>
      <c r="F2083" s="1" t="s">
        <v>20167</v>
      </c>
      <c r="G2083" s="1" t="s">
        <v>20210</v>
      </c>
      <c r="I2083" s="1" t="s">
        <v>125</v>
      </c>
      <c r="M2083" s="15">
        <v>2</v>
      </c>
      <c r="N2083" s="41" t="s">
        <v>9489</v>
      </c>
      <c r="V2083" s="2" t="s">
        <v>20211</v>
      </c>
      <c r="Y2083" s="1" t="s">
        <v>20210</v>
      </c>
      <c r="AA2083" s="1" t="s">
        <v>125</v>
      </c>
      <c r="AE2083" s="1">
        <v>2</v>
      </c>
      <c r="AF2083" s="41" t="s">
        <v>9490</v>
      </c>
      <c r="AN2083" s="2" t="s">
        <v>20212</v>
      </c>
      <c r="AO2083" s="1"/>
      <c r="AP2083" s="1"/>
    </row>
    <row r="2084" spans="1:42" ht="24">
      <c r="A2084" s="1" t="s">
        <v>20135</v>
      </c>
      <c r="B2084" s="1" t="s">
        <v>20222</v>
      </c>
      <c r="C2084" s="1" t="s">
        <v>20217</v>
      </c>
      <c r="D2084" s="1">
        <v>52</v>
      </c>
      <c r="E2084" s="1">
        <v>1</v>
      </c>
      <c r="F2084" s="1" t="s">
        <v>20167</v>
      </c>
      <c r="G2084" s="1" t="s">
        <v>20223</v>
      </c>
      <c r="I2084" s="1" t="s">
        <v>125</v>
      </c>
      <c r="M2084" s="15">
        <v>3</v>
      </c>
      <c r="N2084" s="41" t="s">
        <v>9489</v>
      </c>
      <c r="V2084" s="2" t="s">
        <v>20224</v>
      </c>
      <c r="Y2084" s="1" t="s">
        <v>20223</v>
      </c>
      <c r="AA2084" s="1" t="s">
        <v>125</v>
      </c>
      <c r="AE2084" s="1">
        <v>3</v>
      </c>
      <c r="AF2084" s="41" t="s">
        <v>9490</v>
      </c>
      <c r="AN2084" s="2" t="s">
        <v>20225</v>
      </c>
      <c r="AO2084" s="1"/>
      <c r="AP2084" s="1"/>
    </row>
    <row r="2085" spans="1:42" ht="84">
      <c r="A2085" s="1" t="s">
        <v>20135</v>
      </c>
      <c r="B2085" s="1" t="s">
        <v>20213</v>
      </c>
      <c r="C2085" s="1" t="s">
        <v>20217</v>
      </c>
      <c r="D2085" s="1">
        <v>53</v>
      </c>
      <c r="E2085" s="1">
        <v>1</v>
      </c>
      <c r="F2085" s="1" t="s">
        <v>20167</v>
      </c>
      <c r="G2085" s="1" t="s">
        <v>20214</v>
      </c>
      <c r="I2085" s="1" t="s">
        <v>125</v>
      </c>
      <c r="M2085" s="15">
        <v>4</v>
      </c>
      <c r="N2085" s="41" t="s">
        <v>9489</v>
      </c>
      <c r="V2085" s="2" t="s">
        <v>20215</v>
      </c>
      <c r="Y2085" s="1" t="s">
        <v>20214</v>
      </c>
      <c r="AA2085" s="1" t="s">
        <v>125</v>
      </c>
      <c r="AE2085" s="1">
        <v>4</v>
      </c>
      <c r="AF2085" s="41" t="s">
        <v>9490</v>
      </c>
      <c r="AN2085" s="2" t="s">
        <v>20216</v>
      </c>
      <c r="AO2085" s="1"/>
      <c r="AP2085" s="1"/>
    </row>
    <row r="2086" spans="1:42" ht="60">
      <c r="A2086" s="1" t="s">
        <v>20226</v>
      </c>
      <c r="B2086" s="1" t="s">
        <v>20227</v>
      </c>
      <c r="C2086" s="1" t="s">
        <v>20308</v>
      </c>
      <c r="D2086" s="1">
        <v>54</v>
      </c>
      <c r="E2086" s="1">
        <v>1</v>
      </c>
      <c r="G2086" s="1" t="s">
        <v>5325</v>
      </c>
      <c r="H2086" s="1" t="s">
        <v>26</v>
      </c>
      <c r="I2086" s="1" t="s">
        <v>27</v>
      </c>
      <c r="J2086" s="1" t="s">
        <v>39</v>
      </c>
      <c r="K2086" s="1" t="s">
        <v>5326</v>
      </c>
      <c r="M2086" s="15">
        <v>13</v>
      </c>
      <c r="P2086" s="43">
        <v>3</v>
      </c>
      <c r="Q2086" s="44">
        <v>4</v>
      </c>
      <c r="R2086" s="45">
        <v>2</v>
      </c>
      <c r="S2086" s="46">
        <v>4</v>
      </c>
      <c r="V2086" s="2" t="s">
        <v>20228</v>
      </c>
      <c r="AO2086" s="1"/>
      <c r="AP2086" s="1"/>
    </row>
    <row r="2087" spans="1:42" ht="48">
      <c r="A2087" s="1" t="s">
        <v>20226</v>
      </c>
      <c r="B2087" s="1" t="s">
        <v>20229</v>
      </c>
      <c r="C2087" s="1" t="s">
        <v>20308</v>
      </c>
      <c r="D2087" s="1">
        <v>55</v>
      </c>
      <c r="E2087" s="1">
        <v>3</v>
      </c>
      <c r="G2087" s="1" t="s">
        <v>20230</v>
      </c>
      <c r="I2087" s="1" t="s">
        <v>56</v>
      </c>
      <c r="J2087" s="1" t="s">
        <v>28</v>
      </c>
      <c r="K2087" s="1" t="s">
        <v>19791</v>
      </c>
      <c r="M2087" s="15">
        <v>1</v>
      </c>
      <c r="V2087" s="2" t="s">
        <v>20231</v>
      </c>
      <c r="AO2087" s="1"/>
      <c r="AP2087" s="1"/>
    </row>
    <row r="2088" spans="1:42" ht="36">
      <c r="A2088" s="1" t="s">
        <v>20226</v>
      </c>
      <c r="B2088" s="1" t="s">
        <v>20232</v>
      </c>
      <c r="C2088" s="1" t="s">
        <v>20308</v>
      </c>
      <c r="D2088" s="1">
        <v>56</v>
      </c>
      <c r="E2088" s="1">
        <v>3</v>
      </c>
      <c r="G2088" s="1" t="s">
        <v>20233</v>
      </c>
      <c r="I2088" s="1" t="s">
        <v>63</v>
      </c>
      <c r="J2088" s="1" t="s">
        <v>28</v>
      </c>
      <c r="L2088" s="2" t="s">
        <v>1227</v>
      </c>
      <c r="M2088" s="15">
        <v>0</v>
      </c>
      <c r="V2088" s="2" t="s">
        <v>20234</v>
      </c>
      <c r="AO2088" s="1"/>
      <c r="AP2088" s="1"/>
    </row>
    <row r="2089" spans="1:42" ht="24">
      <c r="A2089" s="1" t="s">
        <v>20226</v>
      </c>
      <c r="B2089" s="1" t="s">
        <v>20235</v>
      </c>
      <c r="C2089" s="1" t="s">
        <v>20308</v>
      </c>
      <c r="D2089" s="1">
        <v>57</v>
      </c>
      <c r="E2089" s="1">
        <v>3</v>
      </c>
      <c r="G2089" s="1" t="s">
        <v>12362</v>
      </c>
      <c r="I2089" s="1" t="s">
        <v>38</v>
      </c>
      <c r="J2089" s="1" t="s">
        <v>39</v>
      </c>
      <c r="L2089" s="2" t="s">
        <v>1227</v>
      </c>
      <c r="M2089" s="15">
        <v>2</v>
      </c>
      <c r="P2089" s="43">
        <v>2</v>
      </c>
      <c r="Q2089" s="44">
        <v>2</v>
      </c>
      <c r="R2089" s="45">
        <v>2</v>
      </c>
      <c r="S2089" s="46">
        <v>2</v>
      </c>
      <c r="V2089" s="2" t="s">
        <v>20236</v>
      </c>
      <c r="AO2089" s="1"/>
      <c r="AP2089" s="1"/>
    </row>
    <row r="2090" spans="1:42" ht="24">
      <c r="A2090" s="1" t="s">
        <v>20226</v>
      </c>
      <c r="B2090" s="1" t="s">
        <v>20237</v>
      </c>
      <c r="C2090" s="1" t="s">
        <v>20308</v>
      </c>
      <c r="D2090" s="1">
        <v>58</v>
      </c>
      <c r="E2090" s="1">
        <v>3</v>
      </c>
      <c r="G2090" s="1" t="s">
        <v>20238</v>
      </c>
      <c r="I2090" s="1" t="s">
        <v>63</v>
      </c>
      <c r="J2090" s="1" t="s">
        <v>39</v>
      </c>
      <c r="L2090" s="2" t="s">
        <v>685</v>
      </c>
      <c r="M2090" s="15">
        <v>0</v>
      </c>
      <c r="V2090" s="2" t="s">
        <v>20239</v>
      </c>
      <c r="AO2090" s="1"/>
      <c r="AP2090" s="1"/>
    </row>
    <row r="2091" spans="1:42" ht="36">
      <c r="A2091" s="1" t="s">
        <v>20226</v>
      </c>
      <c r="B2091" s="1" t="s">
        <v>20240</v>
      </c>
      <c r="C2091" s="1" t="s">
        <v>20308</v>
      </c>
      <c r="D2091" s="1">
        <v>59</v>
      </c>
      <c r="E2091" s="1">
        <v>3</v>
      </c>
      <c r="G2091" s="1" t="s">
        <v>4457</v>
      </c>
      <c r="H2091" s="1" t="s">
        <v>26</v>
      </c>
      <c r="I2091" s="1" t="s">
        <v>38</v>
      </c>
      <c r="J2091" s="1" t="s">
        <v>50</v>
      </c>
      <c r="K2091" s="1" t="s">
        <v>283</v>
      </c>
      <c r="M2091" s="15">
        <v>3</v>
      </c>
      <c r="P2091" s="43">
        <v>1</v>
      </c>
      <c r="Q2091" s="44">
        <v>2</v>
      </c>
      <c r="R2091" s="45">
        <v>1</v>
      </c>
      <c r="S2091" s="46">
        <v>2</v>
      </c>
      <c r="V2091" s="2" t="s">
        <v>20241</v>
      </c>
      <c r="AO2091" s="1"/>
      <c r="AP2091" s="1"/>
    </row>
    <row r="2092" spans="1:42" ht="24">
      <c r="A2092" s="1" t="s">
        <v>20226</v>
      </c>
      <c r="B2092" s="1" t="s">
        <v>20242</v>
      </c>
      <c r="C2092" s="1" t="s">
        <v>20308</v>
      </c>
      <c r="D2092" s="1">
        <v>60</v>
      </c>
      <c r="E2092" s="1">
        <v>3</v>
      </c>
      <c r="G2092" s="1" t="s">
        <v>20243</v>
      </c>
      <c r="I2092" s="1" t="s">
        <v>56</v>
      </c>
      <c r="J2092" s="1" t="s">
        <v>50</v>
      </c>
      <c r="K2092" s="1" t="s">
        <v>89</v>
      </c>
      <c r="M2092" s="15">
        <v>0</v>
      </c>
      <c r="V2092" s="2" t="s">
        <v>20244</v>
      </c>
      <c r="AO2092" s="1"/>
      <c r="AP2092" s="1"/>
    </row>
    <row r="2093" spans="1:42" ht="36">
      <c r="A2093" s="1" t="s">
        <v>20226</v>
      </c>
      <c r="B2093" s="1" t="s">
        <v>20245</v>
      </c>
      <c r="C2093" s="1" t="s">
        <v>20308</v>
      </c>
      <c r="D2093" s="1">
        <v>61</v>
      </c>
      <c r="E2093" s="1">
        <v>3</v>
      </c>
      <c r="G2093" s="1" t="s">
        <v>20246</v>
      </c>
      <c r="I2093" s="1" t="s">
        <v>38</v>
      </c>
      <c r="J2093" s="1" t="s">
        <v>57</v>
      </c>
      <c r="K2093" s="1" t="s">
        <v>393</v>
      </c>
      <c r="M2093" s="15">
        <v>2</v>
      </c>
      <c r="P2093" s="43">
        <v>1</v>
      </c>
      <c r="Q2093" s="44">
        <v>1</v>
      </c>
      <c r="R2093" s="45">
        <v>0</v>
      </c>
      <c r="S2093" s="46">
        <v>2</v>
      </c>
      <c r="V2093" s="2" t="s">
        <v>20247</v>
      </c>
      <c r="AO2093" s="1"/>
      <c r="AP2093" s="1"/>
    </row>
    <row r="2094" spans="1:42" ht="60">
      <c r="A2094" s="1" t="s">
        <v>20226</v>
      </c>
      <c r="B2094" s="1" t="s">
        <v>20248</v>
      </c>
      <c r="C2094" s="1" t="s">
        <v>20308</v>
      </c>
      <c r="D2094" s="1">
        <v>62</v>
      </c>
      <c r="E2094" s="1">
        <v>3</v>
      </c>
      <c r="G2094" s="1" t="s">
        <v>20249</v>
      </c>
      <c r="I2094" s="1" t="s">
        <v>63</v>
      </c>
      <c r="J2094" s="1" t="s">
        <v>57</v>
      </c>
      <c r="M2094" s="15">
        <v>4</v>
      </c>
      <c r="V2094" s="2" t="s">
        <v>20250</v>
      </c>
      <c r="AO2094" s="1"/>
      <c r="AP2094" s="1"/>
    </row>
    <row r="2095" spans="1:42" ht="48">
      <c r="A2095" s="1" t="s">
        <v>20226</v>
      </c>
      <c r="B2095" s="1" t="s">
        <v>20251</v>
      </c>
      <c r="C2095" s="1" t="s">
        <v>20308</v>
      </c>
      <c r="D2095" s="1">
        <v>63</v>
      </c>
      <c r="E2095" s="1">
        <v>3</v>
      </c>
      <c r="G2095" s="1" t="s">
        <v>12407</v>
      </c>
      <c r="H2095" s="1" t="s">
        <v>26</v>
      </c>
      <c r="I2095" s="1" t="s">
        <v>56</v>
      </c>
      <c r="J2095" s="1" t="s">
        <v>44</v>
      </c>
      <c r="K2095" s="1" t="s">
        <v>10664</v>
      </c>
      <c r="L2095" s="2" t="s">
        <v>943</v>
      </c>
      <c r="M2095" s="15">
        <v>2</v>
      </c>
      <c r="V2095" s="2" t="s">
        <v>20252</v>
      </c>
      <c r="AO2095" s="1"/>
      <c r="AP2095" s="1"/>
    </row>
    <row r="2096" spans="1:42" ht="60">
      <c r="A2096" s="1" t="s">
        <v>20226</v>
      </c>
      <c r="B2096" s="1" t="s">
        <v>20253</v>
      </c>
      <c r="C2096" s="1" t="s">
        <v>20308</v>
      </c>
      <c r="D2096" s="1">
        <v>64</v>
      </c>
      <c r="E2096" s="1">
        <v>1</v>
      </c>
      <c r="F2096" s="1" t="s">
        <v>20254</v>
      </c>
      <c r="G2096" s="1" t="s">
        <v>20255</v>
      </c>
      <c r="I2096" s="1" t="s">
        <v>88</v>
      </c>
      <c r="V2096" s="2" t="s">
        <v>20256</v>
      </c>
      <c r="AO2096" s="1"/>
      <c r="AP2096" s="1"/>
    </row>
    <row r="2097" spans="1:42" ht="60">
      <c r="A2097" s="1" t="s">
        <v>20226</v>
      </c>
      <c r="B2097" s="1" t="s">
        <v>20257</v>
      </c>
      <c r="C2097" s="1" t="s">
        <v>20308</v>
      </c>
      <c r="D2097" s="1">
        <v>65</v>
      </c>
      <c r="E2097" s="1">
        <v>1</v>
      </c>
      <c r="F2097" s="1" t="s">
        <v>20254</v>
      </c>
      <c r="G2097" s="1" t="s">
        <v>20258</v>
      </c>
      <c r="I2097" s="1" t="s">
        <v>88</v>
      </c>
      <c r="V2097" s="2" t="s">
        <v>20259</v>
      </c>
      <c r="AO2097" s="1"/>
      <c r="AP2097" s="1"/>
    </row>
    <row r="2098" spans="1:42" ht="48">
      <c r="A2098" s="1" t="s">
        <v>20226</v>
      </c>
      <c r="B2098" s="1" t="s">
        <v>20260</v>
      </c>
      <c r="C2098" s="1" t="s">
        <v>20308</v>
      </c>
      <c r="D2098" s="1">
        <v>66</v>
      </c>
      <c r="E2098" s="1">
        <v>1</v>
      </c>
      <c r="F2098" s="1" t="s">
        <v>20254</v>
      </c>
      <c r="G2098" s="1" t="s">
        <v>20261</v>
      </c>
      <c r="H2098" s="1" t="s">
        <v>26</v>
      </c>
      <c r="I2098" s="1" t="s">
        <v>94</v>
      </c>
      <c r="K2098" s="1" t="s">
        <v>14162</v>
      </c>
      <c r="L2098" s="2" t="s">
        <v>1565</v>
      </c>
      <c r="N2098" s="41">
        <v>50</v>
      </c>
      <c r="O2098" s="42" t="s">
        <v>113</v>
      </c>
      <c r="Q2098" s="44">
        <v>4</v>
      </c>
      <c r="R2098" s="45" t="s">
        <v>113</v>
      </c>
      <c r="S2098" s="46">
        <v>5</v>
      </c>
      <c r="U2098" s="1">
        <v>4</v>
      </c>
      <c r="V2098" s="2" t="s">
        <v>20262</v>
      </c>
      <c r="AO2098" s="1"/>
      <c r="AP2098" s="1"/>
    </row>
    <row r="2099" spans="1:42" ht="48">
      <c r="A2099" s="1" t="s">
        <v>20226</v>
      </c>
      <c r="B2099" s="1" t="s">
        <v>20263</v>
      </c>
      <c r="C2099" s="1" t="s">
        <v>20308</v>
      </c>
      <c r="D2099" s="1">
        <v>67</v>
      </c>
      <c r="E2099" s="1">
        <v>4</v>
      </c>
      <c r="F2099" s="1" t="s">
        <v>20254</v>
      </c>
      <c r="G2099" s="1" t="s">
        <v>20264</v>
      </c>
      <c r="I2099" s="1" t="s">
        <v>94</v>
      </c>
      <c r="K2099" s="1" t="s">
        <v>14162</v>
      </c>
      <c r="L2099" s="2" t="s">
        <v>15716</v>
      </c>
      <c r="N2099" s="41">
        <v>28</v>
      </c>
      <c r="O2099" s="42">
        <v>1</v>
      </c>
      <c r="Q2099" s="44">
        <v>4</v>
      </c>
      <c r="R2099" s="45">
        <v>2</v>
      </c>
      <c r="S2099" s="46">
        <v>3</v>
      </c>
      <c r="V2099" s="2" t="s">
        <v>20265</v>
      </c>
      <c r="AO2099" s="1"/>
      <c r="AP2099" s="1"/>
    </row>
    <row r="2100" spans="1:42" ht="24">
      <c r="A2100" s="1" t="s">
        <v>20226</v>
      </c>
      <c r="B2100" s="1" t="s">
        <v>20266</v>
      </c>
      <c r="C2100" s="1" t="s">
        <v>20308</v>
      </c>
      <c r="D2100" s="1">
        <v>68</v>
      </c>
      <c r="E2100" s="1">
        <v>3</v>
      </c>
      <c r="F2100" s="1" t="s">
        <v>20254</v>
      </c>
      <c r="G2100" s="1" t="s">
        <v>20267</v>
      </c>
      <c r="I2100" s="1" t="s">
        <v>94</v>
      </c>
      <c r="K2100" s="1" t="s">
        <v>14162</v>
      </c>
      <c r="N2100" s="41">
        <v>38</v>
      </c>
      <c r="O2100" s="42">
        <v>3</v>
      </c>
      <c r="Q2100" s="44">
        <v>5</v>
      </c>
      <c r="R2100" s="45">
        <v>1</v>
      </c>
      <c r="S2100" s="46">
        <v>6</v>
      </c>
      <c r="V2100" s="2" t="s">
        <v>20268</v>
      </c>
      <c r="AO2100" s="1"/>
      <c r="AP2100" s="1"/>
    </row>
    <row r="2101" spans="1:42" ht="24">
      <c r="A2101" s="1" t="s">
        <v>20226</v>
      </c>
      <c r="B2101" s="1" t="s">
        <v>20269</v>
      </c>
      <c r="C2101" s="1" t="s">
        <v>20308</v>
      </c>
      <c r="D2101" s="1">
        <v>69</v>
      </c>
      <c r="E2101" s="1">
        <v>3</v>
      </c>
      <c r="F2101" s="1" t="s">
        <v>20254</v>
      </c>
      <c r="G2101" s="1" t="s">
        <v>20270</v>
      </c>
      <c r="I2101" s="1" t="s">
        <v>94</v>
      </c>
      <c r="K2101" s="1" t="s">
        <v>14162</v>
      </c>
      <c r="N2101" s="41">
        <v>45</v>
      </c>
      <c r="O2101" s="42">
        <v>2</v>
      </c>
      <c r="Q2101" s="44">
        <v>3</v>
      </c>
      <c r="R2101" s="45">
        <v>1</v>
      </c>
      <c r="S2101" s="46">
        <v>4</v>
      </c>
      <c r="V2101" s="2" t="s">
        <v>20271</v>
      </c>
      <c r="AO2101" s="1"/>
      <c r="AP2101" s="1"/>
    </row>
    <row r="2102" spans="1:42" ht="36">
      <c r="A2102" s="1" t="s">
        <v>20226</v>
      </c>
      <c r="B2102" s="1" t="s">
        <v>20272</v>
      </c>
      <c r="C2102" s="1" t="s">
        <v>20308</v>
      </c>
      <c r="D2102" s="1">
        <v>70</v>
      </c>
      <c r="E2102" s="1">
        <v>3</v>
      </c>
      <c r="F2102" s="1" t="s">
        <v>20254</v>
      </c>
      <c r="G2102" s="1" t="s">
        <v>20273</v>
      </c>
      <c r="I2102" s="1" t="s">
        <v>104</v>
      </c>
      <c r="K2102" s="1" t="s">
        <v>2106</v>
      </c>
      <c r="O2102" s="42">
        <v>3</v>
      </c>
      <c r="T2102" s="47">
        <v>5</v>
      </c>
      <c r="V2102" s="2" t="s">
        <v>20274</v>
      </c>
      <c r="AO2102" s="1"/>
      <c r="AP2102" s="1"/>
    </row>
    <row r="2103" spans="1:42" ht="48">
      <c r="A2103" s="1" t="s">
        <v>20226</v>
      </c>
      <c r="B2103" s="1" t="s">
        <v>20275</v>
      </c>
      <c r="C2103" s="1" t="s">
        <v>20308</v>
      </c>
      <c r="D2103" s="1">
        <v>71</v>
      </c>
      <c r="E2103" s="1">
        <v>2</v>
      </c>
      <c r="F2103" s="1" t="s">
        <v>20254</v>
      </c>
      <c r="G2103" s="1" t="s">
        <v>20276</v>
      </c>
      <c r="I2103" s="1" t="s">
        <v>104</v>
      </c>
      <c r="O2103" s="42">
        <v>0</v>
      </c>
      <c r="T2103" s="47">
        <v>6</v>
      </c>
      <c r="V2103" s="2" t="s">
        <v>20277</v>
      </c>
      <c r="AO2103" s="1"/>
      <c r="AP2103" s="1"/>
    </row>
    <row r="2104" spans="1:42" ht="60">
      <c r="A2104" s="1" t="s">
        <v>20226</v>
      </c>
      <c r="B2104" s="1" t="s">
        <v>20278</v>
      </c>
      <c r="C2104" s="1" t="s">
        <v>20308</v>
      </c>
      <c r="D2104" s="1">
        <v>72</v>
      </c>
      <c r="E2104" s="1">
        <v>2</v>
      </c>
      <c r="F2104" s="1" t="s">
        <v>20254</v>
      </c>
      <c r="G2104" s="1" t="s">
        <v>20279</v>
      </c>
      <c r="I2104" s="1" t="s">
        <v>104</v>
      </c>
      <c r="K2104" s="1" t="s">
        <v>2106</v>
      </c>
      <c r="O2104" s="42">
        <v>4</v>
      </c>
      <c r="T2104" s="47">
        <v>4</v>
      </c>
      <c r="V2104" s="2" t="s">
        <v>20280</v>
      </c>
      <c r="AO2104" s="1"/>
      <c r="AP2104" s="1"/>
    </row>
    <row r="2105" spans="1:42" ht="60">
      <c r="A2105" s="1" t="s">
        <v>20226</v>
      </c>
      <c r="B2105" s="1" t="s">
        <v>20281</v>
      </c>
      <c r="C2105" s="1" t="s">
        <v>20308</v>
      </c>
      <c r="D2105" s="1">
        <v>73</v>
      </c>
      <c r="E2105" s="1">
        <v>2</v>
      </c>
      <c r="F2105" s="1" t="s">
        <v>20254</v>
      </c>
      <c r="G2105" s="1" t="s">
        <v>20282</v>
      </c>
      <c r="I2105" s="1" t="s">
        <v>82</v>
      </c>
      <c r="K2105" s="1" t="s">
        <v>14162</v>
      </c>
      <c r="L2105" s="2" t="s">
        <v>155</v>
      </c>
      <c r="V2105" s="2" t="s">
        <v>20283</v>
      </c>
      <c r="AO2105" s="1"/>
      <c r="AP2105" s="1"/>
    </row>
    <row r="2106" spans="1:42" ht="36">
      <c r="A2106" s="1" t="s">
        <v>20226</v>
      </c>
      <c r="B2106" s="1" t="s">
        <v>20284</v>
      </c>
      <c r="C2106" s="1" t="s">
        <v>20308</v>
      </c>
      <c r="D2106" s="1">
        <v>73</v>
      </c>
      <c r="E2106" s="1">
        <v>3</v>
      </c>
      <c r="F2106" s="1" t="s">
        <v>20254</v>
      </c>
      <c r="G2106" s="1" t="s">
        <v>20285</v>
      </c>
      <c r="I2106" s="1" t="s">
        <v>82</v>
      </c>
      <c r="V2106" s="2" t="s">
        <v>20286</v>
      </c>
      <c r="AO2106" s="1"/>
      <c r="AP2106" s="1"/>
    </row>
    <row r="2107" spans="1:42" ht="48">
      <c r="A2107" s="1" t="s">
        <v>20226</v>
      </c>
      <c r="B2107" s="1" t="s">
        <v>20287</v>
      </c>
      <c r="C2107" s="1" t="s">
        <v>20308</v>
      </c>
      <c r="D2107" s="1">
        <v>74</v>
      </c>
      <c r="E2107" s="1">
        <v>1</v>
      </c>
      <c r="G2107" s="1" t="s">
        <v>20288</v>
      </c>
      <c r="I2107" s="1" t="s">
        <v>19938</v>
      </c>
      <c r="V2107" s="2" t="s">
        <v>20289</v>
      </c>
      <c r="Y2107" s="1" t="s">
        <v>20288</v>
      </c>
      <c r="AA2107" s="1" t="s">
        <v>19938</v>
      </c>
      <c r="AN2107" s="2" t="s">
        <v>20310</v>
      </c>
      <c r="AO2107" s="1"/>
      <c r="AP2107" s="1"/>
    </row>
    <row r="2108" spans="1:42" ht="72">
      <c r="A2108" s="1" t="s">
        <v>20226</v>
      </c>
      <c r="B2108" s="1" t="s">
        <v>20290</v>
      </c>
      <c r="C2108" s="1" t="s">
        <v>20308</v>
      </c>
      <c r="D2108" s="1">
        <v>75</v>
      </c>
      <c r="E2108" s="1">
        <v>1</v>
      </c>
      <c r="F2108" s="1" t="s">
        <v>20254</v>
      </c>
      <c r="G2108" s="1" t="s">
        <v>20291</v>
      </c>
      <c r="I2108" s="1" t="s">
        <v>125</v>
      </c>
      <c r="L2108" s="2" t="s">
        <v>20292</v>
      </c>
      <c r="M2108" s="15">
        <v>1</v>
      </c>
      <c r="V2108" s="2" t="s">
        <v>20293</v>
      </c>
      <c r="Y2108" s="1" t="s">
        <v>20291</v>
      </c>
      <c r="AA2108" s="1" t="s">
        <v>125</v>
      </c>
      <c r="AE2108" s="1">
        <v>1</v>
      </c>
      <c r="AF2108" s="41" t="s">
        <v>9490</v>
      </c>
      <c r="AL2108" s="47">
        <v>0</v>
      </c>
      <c r="AN2108" s="2" t="s">
        <v>20311</v>
      </c>
      <c r="AO2108" s="1"/>
      <c r="AP2108" s="1"/>
    </row>
    <row r="2109" spans="1:42" ht="60">
      <c r="A2109" s="1" t="s">
        <v>20226</v>
      </c>
      <c r="B2109" s="1" t="s">
        <v>20294</v>
      </c>
      <c r="C2109" s="1" t="s">
        <v>20308</v>
      </c>
      <c r="D2109" s="1">
        <v>76</v>
      </c>
      <c r="E2109" s="1">
        <v>1</v>
      </c>
      <c r="F2109" s="1" t="s">
        <v>20254</v>
      </c>
      <c r="G2109" s="1" t="s">
        <v>20295</v>
      </c>
      <c r="I2109" s="1" t="s">
        <v>125</v>
      </c>
      <c r="L2109" s="2" t="s">
        <v>20292</v>
      </c>
      <c r="M2109" s="15">
        <v>2</v>
      </c>
      <c r="Y2109" s="1" t="s">
        <v>20295</v>
      </c>
      <c r="AA2109" s="1" t="s">
        <v>125</v>
      </c>
      <c r="AE2109" s="1">
        <v>2</v>
      </c>
      <c r="AF2109" s="41" t="s">
        <v>9490</v>
      </c>
      <c r="AL2109" s="47">
        <v>0</v>
      </c>
      <c r="AN2109" s="2" t="s">
        <v>20296</v>
      </c>
      <c r="AO2109" s="1"/>
      <c r="AP2109" s="1"/>
    </row>
    <row r="2110" spans="1:42" ht="60">
      <c r="A2110" s="1" t="s">
        <v>20226</v>
      </c>
      <c r="B2110" s="1" t="s">
        <v>20297</v>
      </c>
      <c r="C2110" s="1" t="s">
        <v>20308</v>
      </c>
      <c r="D2110" s="1">
        <v>77</v>
      </c>
      <c r="E2110" s="1">
        <v>1</v>
      </c>
      <c r="F2110" s="1" t="s">
        <v>20254</v>
      </c>
      <c r="G2110" s="1" t="s">
        <v>20298</v>
      </c>
      <c r="I2110" s="1" t="s">
        <v>125</v>
      </c>
      <c r="L2110" s="2" t="s">
        <v>20292</v>
      </c>
      <c r="M2110" s="15">
        <v>3</v>
      </c>
      <c r="Y2110" s="1" t="s">
        <v>20298</v>
      </c>
      <c r="AA2110" s="1" t="s">
        <v>125</v>
      </c>
      <c r="AE2110" s="1">
        <v>3</v>
      </c>
      <c r="AF2110" s="41" t="s">
        <v>9490</v>
      </c>
      <c r="AL2110" s="47">
        <v>0</v>
      </c>
      <c r="AN2110" s="2" t="s">
        <v>20299</v>
      </c>
      <c r="AO2110" s="1"/>
      <c r="AP2110" s="1"/>
    </row>
    <row r="2111" spans="1:42" ht="60">
      <c r="A2111" s="1" t="s">
        <v>20226</v>
      </c>
      <c r="B2111" s="1" t="s">
        <v>20300</v>
      </c>
      <c r="C2111" s="1" t="s">
        <v>20308</v>
      </c>
      <c r="D2111" s="1">
        <v>78</v>
      </c>
      <c r="E2111" s="1">
        <v>1</v>
      </c>
      <c r="F2111" s="1" t="s">
        <v>20254</v>
      </c>
      <c r="G2111" s="1" t="s">
        <v>20301</v>
      </c>
      <c r="I2111" s="1" t="s">
        <v>125</v>
      </c>
      <c r="L2111" s="2" t="s">
        <v>20292</v>
      </c>
      <c r="M2111" s="15">
        <v>4</v>
      </c>
      <c r="Y2111" s="1" t="s">
        <v>20301</v>
      </c>
      <c r="AA2111" s="1" t="s">
        <v>125</v>
      </c>
      <c r="AE2111" s="1">
        <v>4</v>
      </c>
      <c r="AF2111" s="41" t="s">
        <v>9490</v>
      </c>
      <c r="AL2111" s="47">
        <v>0</v>
      </c>
      <c r="AN2111" s="2" t="s">
        <v>20312</v>
      </c>
      <c r="AO2111" s="1"/>
      <c r="AP2111" s="1"/>
    </row>
    <row r="2112" spans="1:42" ht="60">
      <c r="A2112" s="1" t="s">
        <v>20226</v>
      </c>
      <c r="B2112" s="1" t="s">
        <v>20302</v>
      </c>
      <c r="C2112" s="1" t="s">
        <v>20308</v>
      </c>
      <c r="D2112" s="1">
        <v>79</v>
      </c>
      <c r="E2112" s="1">
        <v>1</v>
      </c>
      <c r="F2112" s="1" t="s">
        <v>20254</v>
      </c>
      <c r="G2112" s="1" t="s">
        <v>20303</v>
      </c>
      <c r="I2112" s="1" t="s">
        <v>125</v>
      </c>
      <c r="L2112" s="2" t="s">
        <v>20292</v>
      </c>
      <c r="M2112" s="15">
        <v>5</v>
      </c>
      <c r="Y2112" s="1" t="s">
        <v>20303</v>
      </c>
      <c r="AA2112" s="1" t="s">
        <v>125</v>
      </c>
      <c r="AE2112" s="1">
        <v>5</v>
      </c>
      <c r="AF2112" s="41" t="s">
        <v>9490</v>
      </c>
      <c r="AL2112" s="47">
        <v>0</v>
      </c>
      <c r="AN2112" s="2" t="s">
        <v>20304</v>
      </c>
      <c r="AO2112" s="1"/>
      <c r="AP2112" s="1"/>
    </row>
    <row r="2113" spans="1:42" ht="60">
      <c r="A2113" s="1" t="s">
        <v>20226</v>
      </c>
      <c r="B2113" s="1" t="s">
        <v>20305</v>
      </c>
      <c r="C2113" s="1" t="s">
        <v>20308</v>
      </c>
      <c r="D2113" s="1">
        <v>80</v>
      </c>
      <c r="E2113" s="1">
        <v>1</v>
      </c>
      <c r="F2113" s="1" t="s">
        <v>20254</v>
      </c>
      <c r="G2113" s="1" t="s">
        <v>20306</v>
      </c>
      <c r="I2113" s="1" t="s">
        <v>125</v>
      </c>
      <c r="L2113" s="2" t="s">
        <v>20292</v>
      </c>
      <c r="M2113" s="15">
        <v>6</v>
      </c>
      <c r="Y2113" s="1" t="s">
        <v>20306</v>
      </c>
      <c r="AA2113" s="1" t="s">
        <v>125</v>
      </c>
      <c r="AE2113" s="1">
        <v>6</v>
      </c>
      <c r="AF2113" s="41" t="s">
        <v>9490</v>
      </c>
      <c r="AL2113" s="47">
        <v>0</v>
      </c>
      <c r="AN2113" s="2" t="s">
        <v>20307</v>
      </c>
      <c r="AO2113" s="1"/>
      <c r="AP2113" s="1"/>
    </row>
    <row r="2114" spans="1:42" ht="24">
      <c r="A2114" s="1" t="s">
        <v>20770</v>
      </c>
      <c r="B2114" s="1" t="s">
        <v>20743</v>
      </c>
      <c r="C2114" s="1" t="s">
        <v>20771</v>
      </c>
      <c r="D2114" s="1">
        <v>81</v>
      </c>
      <c r="E2114" s="1">
        <v>1</v>
      </c>
      <c r="G2114" s="1" t="s">
        <v>3952</v>
      </c>
      <c r="H2114" s="1" t="s">
        <v>26</v>
      </c>
      <c r="I2114" s="1" t="s">
        <v>27</v>
      </c>
      <c r="J2114" s="1" t="s">
        <v>28</v>
      </c>
      <c r="K2114" s="1" t="s">
        <v>3066</v>
      </c>
      <c r="M2114" s="15">
        <v>9</v>
      </c>
      <c r="P2114" s="43">
        <v>3</v>
      </c>
      <c r="Q2114" s="44">
        <v>2</v>
      </c>
      <c r="R2114" s="45">
        <v>1</v>
      </c>
      <c r="S2114" s="46">
        <v>3</v>
      </c>
      <c r="V2114" s="2" t="s">
        <v>18675</v>
      </c>
      <c r="AO2114" s="1"/>
      <c r="AP2114" s="1"/>
    </row>
    <row r="2115" spans="1:42" ht="24">
      <c r="A2115" s="1" t="s">
        <v>20770</v>
      </c>
      <c r="B2115" s="1" t="s">
        <v>20744</v>
      </c>
      <c r="C2115" s="1" t="s">
        <v>20771</v>
      </c>
      <c r="D2115" s="1">
        <v>82</v>
      </c>
      <c r="E2115" s="1">
        <v>3</v>
      </c>
      <c r="G2115" s="1" t="s">
        <v>20689</v>
      </c>
      <c r="I2115" s="1" t="s">
        <v>38</v>
      </c>
      <c r="J2115" s="1" t="s">
        <v>28</v>
      </c>
      <c r="K2115" s="1" t="s">
        <v>1130</v>
      </c>
      <c r="M2115" s="15">
        <v>3</v>
      </c>
      <c r="P2115" s="43">
        <v>2</v>
      </c>
      <c r="Q2115" s="44">
        <v>2</v>
      </c>
      <c r="R2115" s="45">
        <v>0</v>
      </c>
      <c r="S2115" s="46">
        <v>2</v>
      </c>
      <c r="V2115" s="2" t="s">
        <v>20690</v>
      </c>
      <c r="AO2115" s="1"/>
      <c r="AP2115" s="1"/>
    </row>
    <row r="2116" spans="1:42" ht="24">
      <c r="A2116" s="1" t="s">
        <v>20770</v>
      </c>
      <c r="B2116" s="1" t="s">
        <v>20745</v>
      </c>
      <c r="C2116" s="1" t="s">
        <v>20771</v>
      </c>
      <c r="D2116" s="1">
        <v>83</v>
      </c>
      <c r="E2116" s="1">
        <v>3</v>
      </c>
      <c r="G2116" s="1" t="s">
        <v>20691</v>
      </c>
      <c r="I2116" s="1" t="s">
        <v>56</v>
      </c>
      <c r="J2116" s="1" t="s">
        <v>28</v>
      </c>
      <c r="K2116" s="1" t="s">
        <v>196</v>
      </c>
      <c r="L2116" s="2" t="s">
        <v>943</v>
      </c>
      <c r="M2116" s="15">
        <v>1</v>
      </c>
      <c r="V2116" s="2" t="s">
        <v>20692</v>
      </c>
      <c r="AO2116" s="1"/>
      <c r="AP2116" s="1"/>
    </row>
    <row r="2117" spans="1:42" ht="24">
      <c r="A2117" s="1" t="s">
        <v>20770</v>
      </c>
      <c r="B2117" s="1" t="s">
        <v>20746</v>
      </c>
      <c r="C2117" s="1" t="s">
        <v>20771</v>
      </c>
      <c r="D2117" s="1">
        <v>84</v>
      </c>
      <c r="E2117" s="1">
        <v>3</v>
      </c>
      <c r="G2117" s="1" t="s">
        <v>20693</v>
      </c>
      <c r="H2117" s="1" t="s">
        <v>26</v>
      </c>
      <c r="I2117" s="1" t="s">
        <v>56</v>
      </c>
      <c r="J2117" s="1" t="s">
        <v>39</v>
      </c>
      <c r="K2117" s="1" t="s">
        <v>150</v>
      </c>
      <c r="L2117" s="2" t="s">
        <v>20694</v>
      </c>
      <c r="M2117" s="15">
        <v>1</v>
      </c>
      <c r="V2117" s="2" t="s">
        <v>20695</v>
      </c>
      <c r="AO2117" s="1"/>
      <c r="AP2117" s="1"/>
    </row>
    <row r="2118" spans="1:42" ht="48">
      <c r="A2118" s="1" t="s">
        <v>20770</v>
      </c>
      <c r="B2118" s="1" t="s">
        <v>20747</v>
      </c>
      <c r="C2118" s="1" t="s">
        <v>20771</v>
      </c>
      <c r="D2118" s="1">
        <v>85</v>
      </c>
      <c r="E2118" s="1">
        <v>3</v>
      </c>
      <c r="G2118" s="1" t="s">
        <v>20696</v>
      </c>
      <c r="I2118" s="1" t="s">
        <v>56</v>
      </c>
      <c r="J2118" s="1" t="s">
        <v>39</v>
      </c>
      <c r="K2118" s="1" t="s">
        <v>19791</v>
      </c>
      <c r="M2118" s="15">
        <v>1</v>
      </c>
      <c r="V2118" s="2" t="s">
        <v>20697</v>
      </c>
      <c r="AO2118" s="1"/>
      <c r="AP2118" s="1"/>
    </row>
    <row r="2119" spans="1:42" ht="24">
      <c r="A2119" s="1" t="s">
        <v>20770</v>
      </c>
      <c r="B2119" s="1" t="s">
        <v>20748</v>
      </c>
      <c r="C2119" s="1" t="s">
        <v>20771</v>
      </c>
      <c r="D2119" s="1">
        <v>86</v>
      </c>
      <c r="E2119" s="1">
        <v>3</v>
      </c>
      <c r="G2119" s="1" t="s">
        <v>20698</v>
      </c>
      <c r="I2119" s="1" t="s">
        <v>38</v>
      </c>
      <c r="J2119" s="1" t="s">
        <v>50</v>
      </c>
      <c r="K2119" s="1" t="s">
        <v>11970</v>
      </c>
      <c r="L2119" s="2" t="s">
        <v>171</v>
      </c>
      <c r="M2119" s="15">
        <v>1</v>
      </c>
      <c r="P2119" s="43">
        <v>0</v>
      </c>
      <c r="Q2119" s="44">
        <v>2</v>
      </c>
      <c r="R2119" s="45">
        <v>0</v>
      </c>
      <c r="S2119" s="46">
        <v>1</v>
      </c>
      <c r="V2119" s="2" t="s">
        <v>20699</v>
      </c>
      <c r="AO2119" s="1"/>
      <c r="AP2119" s="1"/>
    </row>
    <row r="2120" spans="1:42" ht="24">
      <c r="A2120" s="1" t="s">
        <v>20770</v>
      </c>
      <c r="B2120" s="1" t="s">
        <v>20749</v>
      </c>
      <c r="C2120" s="1" t="s">
        <v>20771</v>
      </c>
      <c r="D2120" s="1">
        <v>87</v>
      </c>
      <c r="E2120" s="1">
        <v>3</v>
      </c>
      <c r="G2120" s="1" t="s">
        <v>20700</v>
      </c>
      <c r="I2120" s="1" t="s">
        <v>63</v>
      </c>
      <c r="J2120" s="1" t="s">
        <v>50</v>
      </c>
      <c r="L2120" s="2" t="s">
        <v>1227</v>
      </c>
      <c r="M2120" s="15">
        <v>0</v>
      </c>
      <c r="V2120" s="2" t="s">
        <v>20701</v>
      </c>
      <c r="AO2120" s="1"/>
      <c r="AP2120" s="1"/>
    </row>
    <row r="2121" spans="1:42" ht="36">
      <c r="A2121" s="1" t="s">
        <v>20770</v>
      </c>
      <c r="B2121" s="1" t="s">
        <v>20750</v>
      </c>
      <c r="C2121" s="1" t="s">
        <v>20771</v>
      </c>
      <c r="D2121" s="1">
        <v>88</v>
      </c>
      <c r="E2121" s="1">
        <v>3</v>
      </c>
      <c r="G2121" s="1" t="s">
        <v>20702</v>
      </c>
      <c r="H2121" s="1" t="s">
        <v>26</v>
      </c>
      <c r="I2121" s="1" t="s">
        <v>38</v>
      </c>
      <c r="J2121" s="1" t="s">
        <v>57</v>
      </c>
      <c r="K2121" s="1" t="s">
        <v>242</v>
      </c>
      <c r="M2121" s="15">
        <v>2</v>
      </c>
      <c r="P2121" s="43">
        <v>1</v>
      </c>
      <c r="Q2121" s="44">
        <v>1</v>
      </c>
      <c r="R2121" s="45">
        <v>1</v>
      </c>
      <c r="S2121" s="46">
        <v>2</v>
      </c>
      <c r="V2121" s="2" t="s">
        <v>20703</v>
      </c>
      <c r="AO2121" s="1"/>
      <c r="AP2121" s="1"/>
    </row>
    <row r="2122" spans="1:42">
      <c r="A2122" s="1" t="s">
        <v>20770</v>
      </c>
      <c r="B2122" s="1" t="s">
        <v>20751</v>
      </c>
      <c r="C2122" s="1" t="s">
        <v>20771</v>
      </c>
      <c r="D2122" s="1">
        <v>89</v>
      </c>
      <c r="E2122" s="1">
        <v>3</v>
      </c>
      <c r="G2122" s="1" t="s">
        <v>20704</v>
      </c>
      <c r="I2122" s="1" t="s">
        <v>63</v>
      </c>
      <c r="J2122" s="1" t="s">
        <v>57</v>
      </c>
      <c r="L2122" s="2" t="s">
        <v>1227</v>
      </c>
      <c r="M2122" s="15">
        <v>0</v>
      </c>
      <c r="V2122" s="2" t="s">
        <v>20705</v>
      </c>
      <c r="AO2122" s="1"/>
      <c r="AP2122" s="1"/>
    </row>
    <row r="2123" spans="1:42" ht="60">
      <c r="A2123" s="1" t="s">
        <v>20770</v>
      </c>
      <c r="B2123" s="1" t="s">
        <v>20752</v>
      </c>
      <c r="C2123" s="1" t="s">
        <v>20771</v>
      </c>
      <c r="D2123" s="1">
        <v>90</v>
      </c>
      <c r="E2123" s="1">
        <v>3</v>
      </c>
      <c r="G2123" s="1" t="s">
        <v>20706</v>
      </c>
      <c r="I2123" s="1" t="s">
        <v>63</v>
      </c>
      <c r="J2123" s="1" t="s">
        <v>44</v>
      </c>
      <c r="M2123" s="15">
        <v>4</v>
      </c>
      <c r="V2123" s="2" t="s">
        <v>20707</v>
      </c>
      <c r="AO2123" s="1"/>
      <c r="AP2123" s="1"/>
    </row>
    <row r="2124" spans="1:42" ht="60">
      <c r="A2124" s="1" t="s">
        <v>20770</v>
      </c>
      <c r="B2124" s="1" t="s">
        <v>20753</v>
      </c>
      <c r="C2124" s="1" t="s">
        <v>20771</v>
      </c>
      <c r="D2124" s="1">
        <v>91</v>
      </c>
      <c r="E2124" s="1">
        <v>1</v>
      </c>
      <c r="G2124" s="1" t="s">
        <v>20708</v>
      </c>
      <c r="I2124" s="1" t="s">
        <v>19938</v>
      </c>
      <c r="V2124" s="2" t="s">
        <v>20709</v>
      </c>
      <c r="AO2124" s="1"/>
      <c r="AP2124" s="1"/>
    </row>
    <row r="2125" spans="1:42" ht="48">
      <c r="A2125" s="1" t="s">
        <v>20770</v>
      </c>
      <c r="B2125" s="1" t="s">
        <v>20754</v>
      </c>
      <c r="C2125" s="1" t="s">
        <v>20771</v>
      </c>
      <c r="D2125" s="1">
        <v>92</v>
      </c>
      <c r="E2125" s="1">
        <v>1</v>
      </c>
      <c r="F2125" s="1" t="s">
        <v>20716</v>
      </c>
      <c r="G2125" s="1" t="s">
        <v>20710</v>
      </c>
      <c r="I2125" s="1" t="s">
        <v>12242</v>
      </c>
      <c r="T2125" s="47">
        <v>3</v>
      </c>
      <c r="U2125" s="1">
        <v>10</v>
      </c>
      <c r="V2125" s="2" t="s">
        <v>20711</v>
      </c>
      <c r="AO2125" s="1"/>
      <c r="AP2125" s="1"/>
    </row>
    <row r="2126" spans="1:42" ht="36">
      <c r="A2126" s="1" t="s">
        <v>20770</v>
      </c>
      <c r="B2126" s="1" t="s">
        <v>20755</v>
      </c>
      <c r="C2126" s="1" t="s">
        <v>20771</v>
      </c>
      <c r="D2126" s="1">
        <v>93</v>
      </c>
      <c r="E2126" s="1">
        <v>1</v>
      </c>
      <c r="F2126" s="1" t="s">
        <v>20716</v>
      </c>
      <c r="G2126" s="1" t="s">
        <v>20712</v>
      </c>
      <c r="I2126" s="1" t="s">
        <v>12242</v>
      </c>
      <c r="T2126" s="47">
        <v>4</v>
      </c>
      <c r="U2126" s="1">
        <v>10</v>
      </c>
      <c r="V2126" s="2" t="s">
        <v>20713</v>
      </c>
      <c r="AO2126" s="1"/>
      <c r="AP2126" s="1"/>
    </row>
    <row r="2127" spans="1:42" ht="36">
      <c r="A2127" s="1" t="s">
        <v>20770</v>
      </c>
      <c r="B2127" s="1" t="s">
        <v>20756</v>
      </c>
      <c r="C2127" s="1" t="s">
        <v>20771</v>
      </c>
      <c r="D2127" s="1">
        <v>94</v>
      </c>
      <c r="E2127" s="1">
        <v>1</v>
      </c>
      <c r="F2127" s="1" t="s">
        <v>20716</v>
      </c>
      <c r="G2127" s="1" t="s">
        <v>20714</v>
      </c>
      <c r="I2127" s="1" t="s">
        <v>12242</v>
      </c>
      <c r="T2127" s="47">
        <v>6</v>
      </c>
      <c r="U2127" s="1">
        <v>10</v>
      </c>
      <c r="V2127" s="2" t="s">
        <v>20715</v>
      </c>
      <c r="AO2127" s="1"/>
      <c r="AP2127" s="1"/>
    </row>
    <row r="2128" spans="1:42" ht="36">
      <c r="A2128" s="1" t="s">
        <v>20770</v>
      </c>
      <c r="B2128" s="1" t="s">
        <v>20757</v>
      </c>
      <c r="C2128" s="1" t="s">
        <v>20771</v>
      </c>
      <c r="D2128" s="1">
        <v>95</v>
      </c>
      <c r="E2128" s="1">
        <v>2</v>
      </c>
      <c r="F2128" s="1" t="s">
        <v>20716</v>
      </c>
      <c r="G2128" s="1" t="s">
        <v>20717</v>
      </c>
      <c r="I2128" s="1" t="s">
        <v>94</v>
      </c>
      <c r="K2128" s="1" t="s">
        <v>2318</v>
      </c>
      <c r="N2128" s="41">
        <v>30</v>
      </c>
      <c r="O2128" s="42">
        <v>3</v>
      </c>
      <c r="Q2128" s="44">
        <v>3</v>
      </c>
      <c r="R2128" s="45">
        <v>3</v>
      </c>
      <c r="S2128" s="46">
        <v>6</v>
      </c>
      <c r="V2128" s="2" t="s">
        <v>20718</v>
      </c>
      <c r="AO2128" s="1"/>
      <c r="AP2128" s="1"/>
    </row>
    <row r="2129" spans="1:42" ht="36">
      <c r="A2129" s="1" t="s">
        <v>20770</v>
      </c>
      <c r="B2129" s="1" t="s">
        <v>20758</v>
      </c>
      <c r="C2129" s="1" t="s">
        <v>20771</v>
      </c>
      <c r="D2129" s="1">
        <v>96</v>
      </c>
      <c r="E2129" s="1">
        <v>2</v>
      </c>
      <c r="F2129" s="1" t="s">
        <v>20716</v>
      </c>
      <c r="G2129" s="1" t="s">
        <v>20719</v>
      </c>
      <c r="I2129" s="1" t="s">
        <v>94</v>
      </c>
      <c r="K2129" s="1" t="s">
        <v>287</v>
      </c>
      <c r="N2129" s="41">
        <v>33</v>
      </c>
      <c r="O2129" s="42">
        <v>3</v>
      </c>
      <c r="Q2129" s="44">
        <v>6</v>
      </c>
      <c r="R2129" s="45">
        <v>3</v>
      </c>
      <c r="S2129" s="46">
        <v>8</v>
      </c>
      <c r="V2129" s="2" t="s">
        <v>20720</v>
      </c>
      <c r="AO2129" s="1"/>
      <c r="AP2129" s="1"/>
    </row>
    <row r="2130" spans="1:42" ht="36">
      <c r="A2130" s="1" t="s">
        <v>20770</v>
      </c>
      <c r="B2130" s="1" t="s">
        <v>20759</v>
      </c>
      <c r="C2130" s="1" t="s">
        <v>20771</v>
      </c>
      <c r="D2130" s="1">
        <v>97</v>
      </c>
      <c r="E2130" s="1">
        <v>3</v>
      </c>
      <c r="F2130" s="1" t="s">
        <v>20716</v>
      </c>
      <c r="G2130" s="1" t="s">
        <v>20721</v>
      </c>
      <c r="I2130" s="1" t="s">
        <v>94</v>
      </c>
      <c r="K2130" s="1" t="s">
        <v>926</v>
      </c>
      <c r="N2130" s="41">
        <v>28</v>
      </c>
      <c r="O2130" s="42">
        <v>2</v>
      </c>
      <c r="Q2130" s="44">
        <v>4</v>
      </c>
      <c r="R2130" s="45">
        <v>1</v>
      </c>
      <c r="S2130" s="46">
        <v>5</v>
      </c>
      <c r="V2130" s="2" t="s">
        <v>20722</v>
      </c>
      <c r="AO2130" s="1"/>
      <c r="AP2130" s="1"/>
    </row>
    <row r="2131" spans="1:42" ht="36">
      <c r="A2131" s="1" t="s">
        <v>20770</v>
      </c>
      <c r="B2131" s="1" t="s">
        <v>20760</v>
      </c>
      <c r="C2131" s="1" t="s">
        <v>20771</v>
      </c>
      <c r="D2131" s="1">
        <v>98</v>
      </c>
      <c r="E2131" s="1">
        <v>3</v>
      </c>
      <c r="F2131" s="1" t="s">
        <v>20716</v>
      </c>
      <c r="G2131" s="1" t="s">
        <v>20723</v>
      </c>
      <c r="I2131" s="1" t="s">
        <v>94</v>
      </c>
      <c r="K2131" s="1" t="s">
        <v>576</v>
      </c>
      <c r="L2131" s="2" t="s">
        <v>155</v>
      </c>
      <c r="N2131" s="41">
        <v>12</v>
      </c>
      <c r="O2131" s="42">
        <v>1</v>
      </c>
      <c r="Q2131" s="44">
        <v>2</v>
      </c>
      <c r="R2131" s="45">
        <v>1</v>
      </c>
      <c r="S2131" s="46">
        <v>2</v>
      </c>
      <c r="V2131" s="2" t="s">
        <v>20724</v>
      </c>
      <c r="AO2131" s="1"/>
      <c r="AP2131" s="1"/>
    </row>
    <row r="2132" spans="1:42" ht="48">
      <c r="A2132" s="1" t="s">
        <v>20770</v>
      </c>
      <c r="B2132" s="1" t="s">
        <v>20761</v>
      </c>
      <c r="C2132" s="1" t="s">
        <v>20771</v>
      </c>
      <c r="D2132" s="1">
        <v>99</v>
      </c>
      <c r="E2132" s="1">
        <v>2</v>
      </c>
      <c r="F2132" s="1" t="s">
        <v>20716</v>
      </c>
      <c r="G2132" s="1" t="s">
        <v>20725</v>
      </c>
      <c r="I2132" s="1" t="s">
        <v>94</v>
      </c>
      <c r="K2132" s="1" t="s">
        <v>2246</v>
      </c>
      <c r="N2132" s="41">
        <v>45</v>
      </c>
      <c r="O2132" s="42" t="s">
        <v>113</v>
      </c>
      <c r="Q2132" s="44">
        <v>5</v>
      </c>
      <c r="R2132" s="45">
        <v>4</v>
      </c>
      <c r="S2132" s="46">
        <v>9</v>
      </c>
      <c r="V2132" s="2" t="s">
        <v>20726</v>
      </c>
      <c r="AO2132" s="1"/>
      <c r="AP2132" s="1"/>
    </row>
    <row r="2133" spans="1:42" ht="24">
      <c r="A2133" s="1" t="s">
        <v>20770</v>
      </c>
      <c r="B2133" s="1" t="s">
        <v>20762</v>
      </c>
      <c r="C2133" s="1" t="s">
        <v>20771</v>
      </c>
      <c r="D2133" s="1">
        <v>100</v>
      </c>
      <c r="E2133" s="1">
        <v>2</v>
      </c>
      <c r="F2133" s="1" t="s">
        <v>20716</v>
      </c>
      <c r="G2133" s="1" t="s">
        <v>20727</v>
      </c>
      <c r="I2133" s="1" t="s">
        <v>104</v>
      </c>
      <c r="K2133" s="1" t="s">
        <v>1106</v>
      </c>
      <c r="O2133" s="42" t="s">
        <v>113</v>
      </c>
      <c r="T2133" s="47">
        <v>5</v>
      </c>
      <c r="V2133" s="2" t="s">
        <v>20728</v>
      </c>
      <c r="AO2133" s="1"/>
      <c r="AP2133" s="1"/>
    </row>
    <row r="2134" spans="1:42" ht="48">
      <c r="A2134" s="1" t="s">
        <v>20770</v>
      </c>
      <c r="B2134" s="1" t="s">
        <v>20763</v>
      </c>
      <c r="C2134" s="1" t="s">
        <v>20771</v>
      </c>
      <c r="D2134" s="1">
        <v>101</v>
      </c>
      <c r="E2134" s="1">
        <v>2</v>
      </c>
      <c r="F2134" s="1" t="s">
        <v>20716</v>
      </c>
      <c r="G2134" s="1" t="s">
        <v>20729</v>
      </c>
      <c r="I2134" s="1" t="s">
        <v>104</v>
      </c>
      <c r="K2134" s="1" t="s">
        <v>1106</v>
      </c>
      <c r="O2134" s="42">
        <v>3</v>
      </c>
      <c r="T2134" s="47">
        <v>6</v>
      </c>
      <c r="V2134" s="2" t="s">
        <v>20730</v>
      </c>
      <c r="AO2134" s="1"/>
      <c r="AP2134" s="1"/>
    </row>
    <row r="2135" spans="1:42" ht="48">
      <c r="A2135" s="1" t="s">
        <v>20770</v>
      </c>
      <c r="B2135" s="1" t="s">
        <v>20764</v>
      </c>
      <c r="C2135" s="1" t="s">
        <v>20771</v>
      </c>
      <c r="D2135" s="1">
        <v>102</v>
      </c>
      <c r="E2135" s="1">
        <v>3</v>
      </c>
      <c r="F2135" s="1" t="s">
        <v>20716</v>
      </c>
      <c r="G2135" s="1" t="s">
        <v>20731</v>
      </c>
      <c r="I2135" s="1" t="s">
        <v>104</v>
      </c>
      <c r="K2135" s="1" t="s">
        <v>1106</v>
      </c>
      <c r="O2135" s="42">
        <v>4</v>
      </c>
      <c r="T2135" s="47">
        <v>4</v>
      </c>
      <c r="V2135" s="2" t="s">
        <v>20732</v>
      </c>
      <c r="AO2135" s="1"/>
      <c r="AP2135" s="1"/>
    </row>
    <row r="2136" spans="1:42" ht="36">
      <c r="A2136" s="1" t="s">
        <v>20770</v>
      </c>
      <c r="B2136" s="1" t="s">
        <v>20765</v>
      </c>
      <c r="C2136" s="1" t="s">
        <v>20771</v>
      </c>
      <c r="D2136" s="1">
        <v>103</v>
      </c>
      <c r="E2136" s="1">
        <v>3</v>
      </c>
      <c r="F2136" s="1" t="s">
        <v>20716</v>
      </c>
      <c r="G2136" s="1" t="s">
        <v>20733</v>
      </c>
      <c r="I2136" s="1" t="s">
        <v>82</v>
      </c>
      <c r="V2136" s="2" t="s">
        <v>20734</v>
      </c>
      <c r="AO2136" s="1"/>
      <c r="AP2136" s="1"/>
    </row>
    <row r="2137" spans="1:42" ht="24">
      <c r="A2137" s="1" t="s">
        <v>20770</v>
      </c>
      <c r="B2137" s="1" t="s">
        <v>20766</v>
      </c>
      <c r="C2137" s="1" t="s">
        <v>20771</v>
      </c>
      <c r="D2137" s="1">
        <v>104</v>
      </c>
      <c r="E2137" s="1">
        <v>2</v>
      </c>
      <c r="F2137" s="1" t="s">
        <v>20716</v>
      </c>
      <c r="G2137" s="1" t="s">
        <v>20735</v>
      </c>
      <c r="I2137" s="1" t="s">
        <v>82</v>
      </c>
      <c r="L2137" s="2" t="s">
        <v>685</v>
      </c>
      <c r="V2137" s="2" t="s">
        <v>20736</v>
      </c>
      <c r="AO2137" s="1"/>
      <c r="AP2137" s="1"/>
    </row>
    <row r="2138" spans="1:42" ht="36">
      <c r="A2138" s="1" t="s">
        <v>20770</v>
      </c>
      <c r="B2138" s="1" t="s">
        <v>20767</v>
      </c>
      <c r="C2138" s="1" t="s">
        <v>20771</v>
      </c>
      <c r="D2138" s="1">
        <v>105</v>
      </c>
      <c r="E2138" s="1">
        <v>2</v>
      </c>
      <c r="F2138" s="1" t="s">
        <v>20716</v>
      </c>
      <c r="G2138" s="1" t="s">
        <v>20737</v>
      </c>
      <c r="I2138" s="1" t="s">
        <v>82</v>
      </c>
      <c r="V2138" s="2" t="s">
        <v>20738</v>
      </c>
      <c r="AO2138" s="1"/>
      <c r="AP2138" s="1"/>
    </row>
    <row r="2139" spans="1:42" ht="84">
      <c r="A2139" s="1" t="s">
        <v>20770</v>
      </c>
      <c r="B2139" s="1" t="s">
        <v>20768</v>
      </c>
      <c r="C2139" s="1" t="s">
        <v>20771</v>
      </c>
      <c r="D2139" s="1">
        <v>106</v>
      </c>
      <c r="E2139" s="1">
        <v>1</v>
      </c>
      <c r="F2139" s="1" t="s">
        <v>20716</v>
      </c>
      <c r="G2139" s="1" t="s">
        <v>20739</v>
      </c>
      <c r="I2139" s="1" t="s">
        <v>125</v>
      </c>
      <c r="M2139" s="15">
        <v>1</v>
      </c>
      <c r="N2139" s="41" t="s">
        <v>9489</v>
      </c>
      <c r="V2139" s="2" t="s">
        <v>20740</v>
      </c>
      <c r="Y2139" s="1" t="s">
        <v>20739</v>
      </c>
      <c r="AA2139" s="1" t="s">
        <v>125</v>
      </c>
      <c r="AE2139" s="1">
        <v>1</v>
      </c>
      <c r="AF2139" s="41" t="s">
        <v>9490</v>
      </c>
      <c r="AL2139" s="47">
        <v>25</v>
      </c>
      <c r="AN2139" s="2" t="s">
        <v>20774</v>
      </c>
      <c r="AO2139" s="1"/>
      <c r="AP2139" s="1"/>
    </row>
    <row r="2140" spans="1:42" ht="60">
      <c r="A2140" s="1" t="s">
        <v>20770</v>
      </c>
      <c r="B2140" s="1" t="s">
        <v>20769</v>
      </c>
      <c r="C2140" s="1" t="s">
        <v>20771</v>
      </c>
      <c r="D2140" s="1">
        <v>107</v>
      </c>
      <c r="E2140" s="1">
        <v>1</v>
      </c>
      <c r="F2140" s="1" t="s">
        <v>20716</v>
      </c>
      <c r="G2140" s="1" t="s">
        <v>20741</v>
      </c>
      <c r="I2140" s="1" t="s">
        <v>125</v>
      </c>
      <c r="M2140" s="15">
        <v>2</v>
      </c>
      <c r="N2140" s="41" t="s">
        <v>9489</v>
      </c>
      <c r="V2140" s="2" t="s">
        <v>20742</v>
      </c>
      <c r="Y2140" s="1" t="s">
        <v>20741</v>
      </c>
      <c r="AA2140" s="1" t="s">
        <v>125</v>
      </c>
      <c r="AE2140" s="1">
        <v>2</v>
      </c>
      <c r="AF2140" s="41" t="s">
        <v>9490</v>
      </c>
      <c r="AL2140" s="47">
        <v>25</v>
      </c>
      <c r="AN2140" s="2" t="s">
        <v>20773</v>
      </c>
      <c r="AO2140" s="1"/>
      <c r="AP2140" s="1"/>
    </row>
    <row r="2141" spans="1:42" ht="36">
      <c r="A2141" s="1" t="s">
        <v>20838</v>
      </c>
      <c r="B2141" s="1" t="s">
        <v>20839</v>
      </c>
      <c r="C2141" s="1" t="s">
        <v>20868</v>
      </c>
      <c r="D2141" s="1">
        <v>108</v>
      </c>
      <c r="E2141" s="1">
        <v>1</v>
      </c>
      <c r="G2141" s="1" t="s">
        <v>9396</v>
      </c>
      <c r="H2141" s="1" t="s">
        <v>26</v>
      </c>
      <c r="I2141" s="1" t="s">
        <v>27</v>
      </c>
      <c r="J2141" s="1" t="s">
        <v>50</v>
      </c>
      <c r="K2141" s="1" t="s">
        <v>51</v>
      </c>
      <c r="L2141" s="2" t="s">
        <v>41</v>
      </c>
      <c r="M2141" s="15">
        <v>13</v>
      </c>
      <c r="P2141" s="43">
        <v>2</v>
      </c>
      <c r="Q2141" s="44">
        <v>4</v>
      </c>
      <c r="R2141" s="45">
        <v>3</v>
      </c>
      <c r="S2141" s="46">
        <v>4</v>
      </c>
      <c r="V2141" s="2" t="s">
        <v>20775</v>
      </c>
      <c r="AO2141" s="1"/>
      <c r="AP2141" s="1"/>
    </row>
    <row r="2142" spans="1:42" ht="24">
      <c r="A2142" s="1" t="s">
        <v>20838</v>
      </c>
      <c r="B2142" s="1" t="s">
        <v>20840</v>
      </c>
      <c r="C2142" s="1" t="s">
        <v>20868</v>
      </c>
      <c r="D2142" s="1">
        <v>109</v>
      </c>
      <c r="E2142" s="1">
        <v>3</v>
      </c>
      <c r="G2142" s="1" t="s">
        <v>20776</v>
      </c>
      <c r="I2142" s="1" t="s">
        <v>38</v>
      </c>
      <c r="J2142" s="1" t="s">
        <v>28</v>
      </c>
      <c r="K2142" s="1" t="s">
        <v>20777</v>
      </c>
      <c r="L2142" s="2" t="s">
        <v>171</v>
      </c>
      <c r="M2142" s="15">
        <v>2</v>
      </c>
      <c r="P2142" s="43">
        <v>1</v>
      </c>
      <c r="Q2142" s="44">
        <v>1</v>
      </c>
      <c r="R2142" s="45">
        <v>0</v>
      </c>
      <c r="S2142" s="46">
        <v>2</v>
      </c>
      <c r="V2142" s="2" t="s">
        <v>20778</v>
      </c>
      <c r="AO2142" s="1"/>
      <c r="AP2142" s="1"/>
    </row>
    <row r="2143" spans="1:42" ht="48">
      <c r="A2143" s="1" t="s">
        <v>20838</v>
      </c>
      <c r="B2143" s="1" t="s">
        <v>20841</v>
      </c>
      <c r="C2143" s="1" t="s">
        <v>20868</v>
      </c>
      <c r="D2143" s="1">
        <v>110</v>
      </c>
      <c r="E2143" s="1">
        <v>3</v>
      </c>
      <c r="G2143" s="1" t="s">
        <v>20779</v>
      </c>
      <c r="H2143" s="1" t="s">
        <v>26</v>
      </c>
      <c r="I2143" s="1" t="s">
        <v>56</v>
      </c>
      <c r="J2143" s="1" t="s">
        <v>28</v>
      </c>
      <c r="K2143" s="1" t="s">
        <v>150</v>
      </c>
      <c r="L2143" s="2" t="s">
        <v>943</v>
      </c>
      <c r="M2143" s="15">
        <v>3</v>
      </c>
      <c r="V2143" s="2" t="s">
        <v>20780</v>
      </c>
      <c r="AO2143" s="1"/>
      <c r="AP2143" s="1"/>
    </row>
    <row r="2144" spans="1:42" ht="36">
      <c r="A2144" s="1" t="s">
        <v>20838</v>
      </c>
      <c r="B2144" s="1" t="s">
        <v>20842</v>
      </c>
      <c r="C2144" s="1" t="s">
        <v>20868</v>
      </c>
      <c r="D2144" s="1">
        <v>111</v>
      </c>
      <c r="E2144" s="1">
        <v>3</v>
      </c>
      <c r="G2144" s="1" t="s">
        <v>20781</v>
      </c>
      <c r="I2144" s="1" t="s">
        <v>38</v>
      </c>
      <c r="J2144" s="1" t="s">
        <v>39</v>
      </c>
      <c r="K2144" s="1" t="s">
        <v>3946</v>
      </c>
      <c r="M2144" s="15">
        <v>2</v>
      </c>
      <c r="P2144" s="43">
        <v>1</v>
      </c>
      <c r="Q2144" s="44">
        <v>1</v>
      </c>
      <c r="R2144" s="45">
        <v>1</v>
      </c>
      <c r="S2144" s="46">
        <v>2</v>
      </c>
      <c r="V2144" s="2" t="s">
        <v>20782</v>
      </c>
      <c r="AO2144" s="1"/>
      <c r="AP2144" s="1"/>
    </row>
    <row r="2145" spans="1:42" ht="36">
      <c r="A2145" s="1" t="s">
        <v>20838</v>
      </c>
      <c r="B2145" s="1" t="s">
        <v>20843</v>
      </c>
      <c r="C2145" s="1" t="s">
        <v>20868</v>
      </c>
      <c r="D2145" s="1">
        <v>112</v>
      </c>
      <c r="E2145" s="1">
        <v>3</v>
      </c>
      <c r="G2145" s="1" t="s">
        <v>20783</v>
      </c>
      <c r="I2145" s="1" t="s">
        <v>56</v>
      </c>
      <c r="J2145" s="1" t="s">
        <v>39</v>
      </c>
      <c r="K2145" s="1" t="s">
        <v>324</v>
      </c>
      <c r="M2145" s="15">
        <v>0</v>
      </c>
      <c r="V2145" s="2" t="s">
        <v>20784</v>
      </c>
      <c r="AO2145" s="1"/>
      <c r="AP2145" s="1"/>
    </row>
    <row r="2146" spans="1:42" ht="24">
      <c r="A2146" s="1" t="s">
        <v>20838</v>
      </c>
      <c r="B2146" s="1" t="s">
        <v>20844</v>
      </c>
      <c r="C2146" s="1" t="s">
        <v>20868</v>
      </c>
      <c r="D2146" s="1">
        <v>113</v>
      </c>
      <c r="E2146" s="1">
        <v>3</v>
      </c>
      <c r="G2146" s="1" t="s">
        <v>20785</v>
      </c>
      <c r="I2146" s="1" t="s">
        <v>38</v>
      </c>
      <c r="J2146" s="1" t="s">
        <v>50</v>
      </c>
      <c r="K2146" s="1" t="s">
        <v>51</v>
      </c>
      <c r="M2146" s="15">
        <v>2</v>
      </c>
      <c r="P2146" s="43">
        <v>2</v>
      </c>
      <c r="Q2146" s="44">
        <v>1</v>
      </c>
      <c r="R2146" s="45">
        <v>0</v>
      </c>
      <c r="S2146" s="46">
        <v>2</v>
      </c>
      <c r="V2146" s="2" t="s">
        <v>20786</v>
      </c>
      <c r="AO2146" s="1"/>
      <c r="AP2146" s="1"/>
    </row>
    <row r="2147" spans="1:42" ht="60">
      <c r="A2147" s="1" t="s">
        <v>20838</v>
      </c>
      <c r="B2147" s="1" t="s">
        <v>20845</v>
      </c>
      <c r="C2147" s="1" t="s">
        <v>20868</v>
      </c>
      <c r="D2147" s="1">
        <v>114</v>
      </c>
      <c r="E2147" s="1">
        <v>3</v>
      </c>
      <c r="G2147" s="1" t="s">
        <v>20787</v>
      </c>
      <c r="I2147" s="1" t="s">
        <v>63</v>
      </c>
      <c r="J2147" s="1" t="s">
        <v>50</v>
      </c>
      <c r="M2147" s="15">
        <v>0</v>
      </c>
      <c r="V2147" s="2" t="s">
        <v>20788</v>
      </c>
      <c r="AO2147" s="1"/>
      <c r="AP2147" s="1"/>
    </row>
    <row r="2148" spans="1:42" ht="36">
      <c r="A2148" s="1" t="s">
        <v>20838</v>
      </c>
      <c r="B2148" s="1" t="s">
        <v>20846</v>
      </c>
      <c r="C2148" s="1" t="s">
        <v>20868</v>
      </c>
      <c r="D2148" s="1">
        <v>115</v>
      </c>
      <c r="E2148" s="1">
        <v>3</v>
      </c>
      <c r="G2148" s="1" t="s">
        <v>20789</v>
      </c>
      <c r="I2148" s="1" t="s">
        <v>56</v>
      </c>
      <c r="J2148" s="1" t="s">
        <v>57</v>
      </c>
      <c r="K2148" s="1" t="s">
        <v>3659</v>
      </c>
      <c r="M2148" s="15">
        <v>1</v>
      </c>
      <c r="V2148" s="2" t="s">
        <v>20790</v>
      </c>
      <c r="AO2148" s="1"/>
      <c r="AP2148" s="1"/>
    </row>
    <row r="2149" spans="1:42" ht="24">
      <c r="A2149" s="1" t="s">
        <v>20838</v>
      </c>
      <c r="B2149" s="1" t="s">
        <v>20847</v>
      </c>
      <c r="C2149" s="1" t="s">
        <v>20868</v>
      </c>
      <c r="D2149" s="1">
        <v>116</v>
      </c>
      <c r="E2149" s="1">
        <v>3</v>
      </c>
      <c r="G2149" s="1" t="s">
        <v>20791</v>
      </c>
      <c r="I2149" s="1" t="s">
        <v>63</v>
      </c>
      <c r="J2149" s="1" t="s">
        <v>57</v>
      </c>
      <c r="M2149" s="15">
        <v>0</v>
      </c>
      <c r="V2149" s="2" t="s">
        <v>20792</v>
      </c>
      <c r="AO2149" s="1"/>
      <c r="AP2149" s="1"/>
    </row>
    <row r="2150" spans="1:42" ht="36">
      <c r="A2150" s="1" t="s">
        <v>20838</v>
      </c>
      <c r="B2150" s="1" t="s">
        <v>20848</v>
      </c>
      <c r="C2150" s="1" t="s">
        <v>20868</v>
      </c>
      <c r="D2150" s="1">
        <v>117</v>
      </c>
      <c r="E2150" s="1">
        <v>3</v>
      </c>
      <c r="G2150" s="1" t="s">
        <v>120</v>
      </c>
      <c r="H2150" s="1" t="s">
        <v>26</v>
      </c>
      <c r="I2150" s="1" t="s">
        <v>38</v>
      </c>
      <c r="J2150" s="1" t="s">
        <v>44</v>
      </c>
      <c r="K2150" s="1" t="s">
        <v>51</v>
      </c>
      <c r="L2150" s="2" t="s">
        <v>41</v>
      </c>
      <c r="M2150" s="15">
        <v>1</v>
      </c>
      <c r="P2150" s="43">
        <v>1</v>
      </c>
      <c r="Q2150" s="44">
        <v>3</v>
      </c>
      <c r="R2150" s="45">
        <v>2</v>
      </c>
      <c r="S2150" s="46">
        <v>3</v>
      </c>
      <c r="V2150" s="2" t="s">
        <v>20793</v>
      </c>
      <c r="AO2150" s="1"/>
      <c r="AP2150" s="1"/>
    </row>
    <row r="2151" spans="1:42" ht="36">
      <c r="A2151" s="1" t="s">
        <v>20838</v>
      </c>
      <c r="B2151" s="1" t="s">
        <v>20849</v>
      </c>
      <c r="C2151" s="1" t="s">
        <v>20868</v>
      </c>
      <c r="D2151" s="1">
        <v>118</v>
      </c>
      <c r="E2151" s="1">
        <v>1</v>
      </c>
      <c r="F2151" s="1" t="s">
        <v>20794</v>
      </c>
      <c r="G2151" s="1" t="s">
        <v>20795</v>
      </c>
      <c r="H2151" s="1" t="s">
        <v>26</v>
      </c>
      <c r="I2151" s="1" t="s">
        <v>94</v>
      </c>
      <c r="K2151" s="1" t="s">
        <v>20796</v>
      </c>
      <c r="N2151" s="41">
        <v>34</v>
      </c>
      <c r="O2151" s="42">
        <v>3</v>
      </c>
      <c r="Q2151" s="44">
        <v>4</v>
      </c>
      <c r="R2151" s="45">
        <v>1</v>
      </c>
      <c r="S2151" s="46">
        <v>6</v>
      </c>
      <c r="U2151" s="1">
        <v>1</v>
      </c>
      <c r="V2151" s="2" t="s">
        <v>20797</v>
      </c>
      <c r="AO2151" s="1"/>
      <c r="AP2151" s="1"/>
    </row>
    <row r="2152" spans="1:42" ht="48">
      <c r="A2152" s="1" t="s">
        <v>20838</v>
      </c>
      <c r="B2152" s="1" t="s">
        <v>20850</v>
      </c>
      <c r="C2152" s="1" t="s">
        <v>20868</v>
      </c>
      <c r="D2152" s="1">
        <v>119</v>
      </c>
      <c r="E2152" s="1">
        <v>1</v>
      </c>
      <c r="F2152" s="1" t="s">
        <v>20794</v>
      </c>
      <c r="G2152" s="1" t="s">
        <v>20798</v>
      </c>
      <c r="H2152" s="1" t="s">
        <v>26</v>
      </c>
      <c r="I2152" s="1" t="s">
        <v>94</v>
      </c>
      <c r="K2152" s="1" t="s">
        <v>20796</v>
      </c>
      <c r="N2152" s="41">
        <v>29</v>
      </c>
      <c r="O2152" s="42">
        <v>1</v>
      </c>
      <c r="Q2152" s="44">
        <v>5</v>
      </c>
      <c r="R2152" s="45">
        <v>3</v>
      </c>
      <c r="S2152" s="46">
        <v>8</v>
      </c>
      <c r="U2152" s="1">
        <v>1</v>
      </c>
      <c r="V2152" s="2" t="s">
        <v>20799</v>
      </c>
      <c r="AO2152" s="1"/>
      <c r="AP2152" s="1"/>
    </row>
    <row r="2153" spans="1:42" ht="48">
      <c r="A2153" s="1" t="s">
        <v>20838</v>
      </c>
      <c r="B2153" s="1" t="s">
        <v>20851</v>
      </c>
      <c r="C2153" s="1" t="s">
        <v>20868</v>
      </c>
      <c r="D2153" s="1">
        <v>120</v>
      </c>
      <c r="E2153" s="1">
        <v>1</v>
      </c>
      <c r="F2153" s="1" t="s">
        <v>20794</v>
      </c>
      <c r="G2153" s="1" t="s">
        <v>20800</v>
      </c>
      <c r="H2153" s="1" t="s">
        <v>26</v>
      </c>
      <c r="I2153" s="1" t="s">
        <v>94</v>
      </c>
      <c r="K2153" s="1" t="s">
        <v>20796</v>
      </c>
      <c r="N2153" s="41">
        <v>33</v>
      </c>
      <c r="O2153" s="42">
        <v>2</v>
      </c>
      <c r="Q2153" s="44">
        <v>6</v>
      </c>
      <c r="R2153" s="45">
        <v>2</v>
      </c>
      <c r="S2153" s="46">
        <v>9</v>
      </c>
      <c r="U2153" s="1">
        <v>1</v>
      </c>
      <c r="V2153" s="2" t="s">
        <v>20801</v>
      </c>
      <c r="AO2153" s="1"/>
      <c r="AP2153" s="1"/>
    </row>
    <row r="2154" spans="1:42" ht="48">
      <c r="A2154" s="1" t="s">
        <v>20838</v>
      </c>
      <c r="B2154" s="1" t="s">
        <v>20852</v>
      </c>
      <c r="C2154" s="1" t="s">
        <v>20868</v>
      </c>
      <c r="D2154" s="1">
        <v>121</v>
      </c>
      <c r="E2154" s="1">
        <v>1</v>
      </c>
      <c r="F2154" s="1" t="s">
        <v>20794</v>
      </c>
      <c r="G2154" s="1" t="s">
        <v>20802</v>
      </c>
      <c r="H2154" s="1" t="s">
        <v>26</v>
      </c>
      <c r="I2154" s="1" t="s">
        <v>104</v>
      </c>
      <c r="K2154" s="1" t="s">
        <v>1797</v>
      </c>
      <c r="O2154" s="42">
        <v>1</v>
      </c>
      <c r="T2154" s="47">
        <v>5</v>
      </c>
      <c r="U2154" s="1">
        <v>1</v>
      </c>
      <c r="V2154" s="2" t="s">
        <v>20803</v>
      </c>
      <c r="AO2154" s="1"/>
      <c r="AP2154" s="1"/>
    </row>
    <row r="2155" spans="1:42" ht="48">
      <c r="A2155" s="1" t="s">
        <v>20838</v>
      </c>
      <c r="B2155" s="1" t="s">
        <v>20853</v>
      </c>
      <c r="C2155" s="1" t="s">
        <v>20868</v>
      </c>
      <c r="D2155" s="1">
        <v>122</v>
      </c>
      <c r="E2155" s="1">
        <v>1</v>
      </c>
      <c r="F2155" s="1" t="s">
        <v>20794</v>
      </c>
      <c r="G2155" s="1" t="s">
        <v>20804</v>
      </c>
      <c r="H2155" s="1" t="s">
        <v>26</v>
      </c>
      <c r="I2155" s="1" t="s">
        <v>104</v>
      </c>
      <c r="K2155" s="1" t="s">
        <v>1797</v>
      </c>
      <c r="O2155" s="42">
        <v>1</v>
      </c>
      <c r="T2155" s="47">
        <v>3</v>
      </c>
      <c r="U2155" s="1">
        <v>1</v>
      </c>
      <c r="V2155" s="2" t="s">
        <v>20805</v>
      </c>
      <c r="AO2155" s="1"/>
      <c r="AP2155" s="1"/>
    </row>
    <row r="2156" spans="1:42" ht="60">
      <c r="A2156" s="1" t="s">
        <v>20838</v>
      </c>
      <c r="B2156" s="1" t="s">
        <v>20854</v>
      </c>
      <c r="C2156" s="1" t="s">
        <v>20868</v>
      </c>
      <c r="D2156" s="1">
        <v>123</v>
      </c>
      <c r="E2156" s="1">
        <v>1</v>
      </c>
      <c r="F2156" s="1" t="s">
        <v>20794</v>
      </c>
      <c r="G2156" s="1" t="s">
        <v>20806</v>
      </c>
      <c r="H2156" s="1" t="s">
        <v>26</v>
      </c>
      <c r="I2156" s="1" t="s">
        <v>104</v>
      </c>
      <c r="K2156" s="1" t="s">
        <v>1797</v>
      </c>
      <c r="O2156" s="42">
        <v>1</v>
      </c>
      <c r="T2156" s="47">
        <v>4</v>
      </c>
      <c r="U2156" s="1">
        <v>1</v>
      </c>
      <c r="V2156" s="2" t="s">
        <v>20807</v>
      </c>
      <c r="AO2156" s="1"/>
      <c r="AP2156" s="1"/>
    </row>
    <row r="2157" spans="1:42" ht="36">
      <c r="A2157" s="1" t="s">
        <v>20838</v>
      </c>
      <c r="B2157" s="1" t="s">
        <v>20855</v>
      </c>
      <c r="C2157" s="1" t="s">
        <v>20868</v>
      </c>
      <c r="D2157" s="1">
        <v>124</v>
      </c>
      <c r="E2157" s="1">
        <v>1</v>
      </c>
      <c r="F2157" s="1" t="s">
        <v>20794</v>
      </c>
      <c r="G2157" s="1" t="s">
        <v>20808</v>
      </c>
      <c r="H2157" s="1" t="s">
        <v>26</v>
      </c>
      <c r="I2157" s="1" t="s">
        <v>16284</v>
      </c>
      <c r="K2157" s="1" t="s">
        <v>20809</v>
      </c>
      <c r="P2157" s="43">
        <v>3</v>
      </c>
      <c r="Q2157" s="44">
        <v>1</v>
      </c>
      <c r="R2157" s="45">
        <v>0</v>
      </c>
      <c r="S2157" s="46">
        <v>3</v>
      </c>
      <c r="V2157" s="2" t="s">
        <v>20810</v>
      </c>
      <c r="AO2157" s="1"/>
      <c r="AP2157" s="1"/>
    </row>
    <row r="2158" spans="1:42" ht="36">
      <c r="A2158" s="1" t="s">
        <v>20838</v>
      </c>
      <c r="B2158" s="1" t="s">
        <v>20856</v>
      </c>
      <c r="C2158" s="1" t="s">
        <v>20868</v>
      </c>
      <c r="D2158" s="1">
        <v>125</v>
      </c>
      <c r="E2158" s="1">
        <v>1</v>
      </c>
      <c r="F2158" s="1" t="s">
        <v>20794</v>
      </c>
      <c r="G2158" s="1" t="s">
        <v>20811</v>
      </c>
      <c r="H2158" s="1" t="s">
        <v>26</v>
      </c>
      <c r="I2158" s="1" t="s">
        <v>16284</v>
      </c>
      <c r="K2158" s="1" t="s">
        <v>20812</v>
      </c>
      <c r="P2158" s="43">
        <v>0</v>
      </c>
      <c r="Q2158" s="44">
        <v>1</v>
      </c>
      <c r="R2158" s="45">
        <v>3</v>
      </c>
      <c r="S2158" s="46">
        <v>5</v>
      </c>
      <c r="V2158" s="2" t="s">
        <v>20813</v>
      </c>
      <c r="AO2158" s="1"/>
      <c r="AP2158" s="1"/>
    </row>
    <row r="2159" spans="1:42" ht="36">
      <c r="A2159" s="1" t="s">
        <v>20838</v>
      </c>
      <c r="B2159" s="1" t="s">
        <v>20857</v>
      </c>
      <c r="C2159" s="1" t="s">
        <v>20868</v>
      </c>
      <c r="D2159" s="1">
        <v>126</v>
      </c>
      <c r="E2159" s="1">
        <v>1</v>
      </c>
      <c r="F2159" s="1" t="s">
        <v>20794</v>
      </c>
      <c r="G2159" s="1" t="s">
        <v>20814</v>
      </c>
      <c r="H2159" s="1" t="s">
        <v>26</v>
      </c>
      <c r="I2159" s="1" t="s">
        <v>16284</v>
      </c>
      <c r="K2159" s="1" t="s">
        <v>20815</v>
      </c>
      <c r="P2159" s="43">
        <v>3</v>
      </c>
      <c r="Q2159" s="44">
        <v>1</v>
      </c>
      <c r="R2159" s="45">
        <v>0</v>
      </c>
      <c r="S2159" s="46">
        <v>3</v>
      </c>
      <c r="V2159" s="2" t="s">
        <v>20816</v>
      </c>
      <c r="AO2159" s="1"/>
      <c r="AP2159" s="1"/>
    </row>
    <row r="2160" spans="1:42" ht="24">
      <c r="A2160" s="1" t="s">
        <v>20838</v>
      </c>
      <c r="B2160" s="1" t="s">
        <v>20858</v>
      </c>
      <c r="C2160" s="1" t="s">
        <v>20868</v>
      </c>
      <c r="D2160" s="1">
        <v>127</v>
      </c>
      <c r="E2160" s="1">
        <v>3</v>
      </c>
      <c r="F2160" s="1" t="s">
        <v>20794</v>
      </c>
      <c r="G2160" s="1" t="s">
        <v>20817</v>
      </c>
      <c r="I2160" s="1" t="s">
        <v>94</v>
      </c>
      <c r="K2160" s="1" t="s">
        <v>14162</v>
      </c>
      <c r="L2160" s="2" t="s">
        <v>2625</v>
      </c>
      <c r="N2160" s="41">
        <v>32</v>
      </c>
      <c r="O2160" s="42">
        <v>3</v>
      </c>
      <c r="Q2160" s="44">
        <v>4</v>
      </c>
      <c r="R2160" s="45">
        <v>2</v>
      </c>
      <c r="S2160" s="46">
        <v>5</v>
      </c>
      <c r="V2160" s="2" t="s">
        <v>20818</v>
      </c>
      <c r="AO2160" s="1"/>
      <c r="AP2160" s="1"/>
    </row>
    <row r="2161" spans="1:42" ht="24">
      <c r="A2161" s="1" t="s">
        <v>20838</v>
      </c>
      <c r="B2161" s="1" t="s">
        <v>20859</v>
      </c>
      <c r="C2161" s="1" t="s">
        <v>20868</v>
      </c>
      <c r="D2161" s="1">
        <v>128</v>
      </c>
      <c r="E2161" s="1">
        <v>4</v>
      </c>
      <c r="F2161" s="1" t="s">
        <v>20794</v>
      </c>
      <c r="G2161" s="1" t="s">
        <v>20819</v>
      </c>
      <c r="I2161" s="1" t="s">
        <v>94</v>
      </c>
      <c r="K2161" s="1" t="s">
        <v>14162</v>
      </c>
      <c r="N2161" s="41">
        <v>23</v>
      </c>
      <c r="O2161" s="42">
        <v>2</v>
      </c>
      <c r="Q2161" s="44">
        <v>3</v>
      </c>
      <c r="R2161" s="45">
        <v>2</v>
      </c>
      <c r="S2161" s="46">
        <v>6</v>
      </c>
      <c r="V2161" s="2" t="s">
        <v>20820</v>
      </c>
      <c r="AO2161" s="1"/>
      <c r="AP2161" s="1"/>
    </row>
    <row r="2162" spans="1:42" ht="24">
      <c r="A2162" s="1" t="s">
        <v>20838</v>
      </c>
      <c r="B2162" s="1" t="s">
        <v>20860</v>
      </c>
      <c r="C2162" s="1" t="s">
        <v>20868</v>
      </c>
      <c r="D2162" s="1">
        <v>129</v>
      </c>
      <c r="E2162" s="1">
        <v>3</v>
      </c>
      <c r="F2162" s="1" t="s">
        <v>20794</v>
      </c>
      <c r="G2162" s="1" t="s">
        <v>20821</v>
      </c>
      <c r="I2162" s="1" t="s">
        <v>104</v>
      </c>
      <c r="K2162" s="1" t="s">
        <v>2106</v>
      </c>
      <c r="O2162" s="42">
        <v>3</v>
      </c>
      <c r="T2162" s="47">
        <v>4</v>
      </c>
      <c r="V2162" s="2" t="s">
        <v>20822</v>
      </c>
      <c r="AO2162" s="1"/>
      <c r="AP2162" s="1"/>
    </row>
    <row r="2163" spans="1:42" ht="36">
      <c r="A2163" s="1" t="s">
        <v>20838</v>
      </c>
      <c r="B2163" s="1" t="s">
        <v>20861</v>
      </c>
      <c r="C2163" s="1" t="s">
        <v>20868</v>
      </c>
      <c r="D2163" s="1">
        <v>130</v>
      </c>
      <c r="E2163" s="1">
        <v>3</v>
      </c>
      <c r="F2163" s="1" t="s">
        <v>20794</v>
      </c>
      <c r="G2163" s="1" t="s">
        <v>15957</v>
      </c>
      <c r="I2163" s="1" t="s">
        <v>104</v>
      </c>
      <c r="K2163" s="1" t="s">
        <v>2106</v>
      </c>
      <c r="O2163" s="42" t="s">
        <v>113</v>
      </c>
      <c r="T2163" s="47">
        <v>5</v>
      </c>
      <c r="V2163" s="2" t="s">
        <v>20823</v>
      </c>
      <c r="AO2163" s="1"/>
      <c r="AP2163" s="1"/>
    </row>
    <row r="2164" spans="1:42" ht="48">
      <c r="A2164" s="1" t="s">
        <v>20838</v>
      </c>
      <c r="B2164" s="1" t="s">
        <v>20862</v>
      </c>
      <c r="C2164" s="1" t="s">
        <v>20868</v>
      </c>
      <c r="D2164" s="1">
        <v>131</v>
      </c>
      <c r="E2164" s="1">
        <v>2</v>
      </c>
      <c r="F2164" s="1" t="s">
        <v>20794</v>
      </c>
      <c r="G2164" s="1" t="s">
        <v>20824</v>
      </c>
      <c r="I2164" s="1" t="s">
        <v>82</v>
      </c>
      <c r="K2164" s="1" t="s">
        <v>14162</v>
      </c>
      <c r="L2164" s="2" t="s">
        <v>155</v>
      </c>
      <c r="V2164" s="2" t="s">
        <v>20825</v>
      </c>
      <c r="AO2164" s="1"/>
      <c r="AP2164" s="1"/>
    </row>
    <row r="2165" spans="1:42" ht="48">
      <c r="A2165" s="1" t="s">
        <v>20838</v>
      </c>
      <c r="B2165" s="1" t="s">
        <v>20863</v>
      </c>
      <c r="C2165" s="1" t="s">
        <v>20868</v>
      </c>
      <c r="D2165" s="1">
        <v>132</v>
      </c>
      <c r="E2165" s="1">
        <v>3</v>
      </c>
      <c r="F2165" s="1" t="s">
        <v>20794</v>
      </c>
      <c r="G2165" s="1" t="s">
        <v>20826</v>
      </c>
      <c r="I2165" s="1" t="s">
        <v>82</v>
      </c>
      <c r="V2165" s="2" t="s">
        <v>20827</v>
      </c>
      <c r="AO2165" s="1"/>
      <c r="AP2165" s="1"/>
    </row>
    <row r="2166" spans="1:42" ht="36">
      <c r="A2166" s="1" t="s">
        <v>20838</v>
      </c>
      <c r="B2166" s="1" t="s">
        <v>20864</v>
      </c>
      <c r="C2166" s="1" t="s">
        <v>20868</v>
      </c>
      <c r="D2166" s="1">
        <v>133</v>
      </c>
      <c r="E2166" s="1">
        <v>2</v>
      </c>
      <c r="F2166" s="1" t="s">
        <v>20794</v>
      </c>
      <c r="G2166" s="1" t="s">
        <v>20828</v>
      </c>
      <c r="I2166" s="1" t="s">
        <v>82</v>
      </c>
      <c r="V2166" s="2" t="s">
        <v>20829</v>
      </c>
      <c r="AO2166" s="1"/>
      <c r="AP2166" s="1"/>
    </row>
    <row r="2167" spans="1:42" ht="48">
      <c r="A2167" s="1" t="s">
        <v>20838</v>
      </c>
      <c r="B2167" s="1" t="s">
        <v>20865</v>
      </c>
      <c r="C2167" s="1" t="s">
        <v>20868</v>
      </c>
      <c r="D2167" s="1">
        <v>134</v>
      </c>
      <c r="E2167" s="1">
        <v>1</v>
      </c>
      <c r="G2167" s="1" t="s">
        <v>20830</v>
      </c>
      <c r="I2167" s="1" t="s">
        <v>19938</v>
      </c>
      <c r="V2167" s="2" t="s">
        <v>20831</v>
      </c>
      <c r="Y2167" s="1" t="s">
        <v>20830</v>
      </c>
      <c r="AA2167" s="1" t="s">
        <v>19938</v>
      </c>
      <c r="AN2167" s="2" t="s">
        <v>20957</v>
      </c>
      <c r="AO2167" s="1"/>
      <c r="AP2167" s="1"/>
    </row>
    <row r="2168" spans="1:42" ht="120">
      <c r="A2168" s="1" t="s">
        <v>20838</v>
      </c>
      <c r="B2168" s="1" t="s">
        <v>20866</v>
      </c>
      <c r="C2168" s="1" t="s">
        <v>20868</v>
      </c>
      <c r="D2168" s="1">
        <v>135</v>
      </c>
      <c r="E2168" s="1">
        <v>1</v>
      </c>
      <c r="F2168" s="1" t="s">
        <v>20794</v>
      </c>
      <c r="G2168" s="1" t="s">
        <v>20832</v>
      </c>
      <c r="I2168" s="1" t="s">
        <v>125</v>
      </c>
      <c r="M2168" s="15">
        <v>1</v>
      </c>
      <c r="N2168" s="41" t="s">
        <v>9489</v>
      </c>
      <c r="V2168" s="2" t="s">
        <v>20833</v>
      </c>
      <c r="Y2168" s="1" t="s">
        <v>20832</v>
      </c>
      <c r="AA2168" s="1" t="s">
        <v>125</v>
      </c>
      <c r="AL2168" s="47">
        <v>15</v>
      </c>
      <c r="AN2168" s="2" t="s">
        <v>20834</v>
      </c>
      <c r="AO2168" s="1"/>
      <c r="AP2168" s="1"/>
    </row>
    <row r="2169" spans="1:42" ht="96">
      <c r="A2169" s="1" t="s">
        <v>20838</v>
      </c>
      <c r="B2169" s="1" t="s">
        <v>20867</v>
      </c>
      <c r="C2169" s="1" t="s">
        <v>20868</v>
      </c>
      <c r="D2169" s="1">
        <v>136</v>
      </c>
      <c r="E2169" s="1">
        <v>1</v>
      </c>
      <c r="F2169" s="1" t="s">
        <v>20794</v>
      </c>
      <c r="G2169" s="1" t="s">
        <v>20835</v>
      </c>
      <c r="I2169" s="1" t="s">
        <v>125</v>
      </c>
      <c r="M2169" s="15">
        <v>2</v>
      </c>
      <c r="N2169" s="41" t="s">
        <v>9489</v>
      </c>
      <c r="V2169" s="2" t="s">
        <v>20836</v>
      </c>
      <c r="Y2169" s="1" t="s">
        <v>20835</v>
      </c>
      <c r="AA2169" s="1" t="s">
        <v>125</v>
      </c>
      <c r="AL2169" s="47">
        <v>10</v>
      </c>
      <c r="AN2169" s="2" t="s">
        <v>20837</v>
      </c>
      <c r="AO2169" s="1"/>
      <c r="AP2169" s="1"/>
    </row>
    <row r="2170" spans="1:42" ht="48">
      <c r="A2170" s="1" t="s">
        <v>20870</v>
      </c>
      <c r="B2170" s="1" t="s">
        <v>20871</v>
      </c>
      <c r="D2170" s="1">
        <v>137</v>
      </c>
      <c r="E2170" s="1">
        <v>1</v>
      </c>
      <c r="G2170" s="1" t="s">
        <v>335</v>
      </c>
      <c r="H2170" s="1" t="s">
        <v>26</v>
      </c>
      <c r="I2170" s="1" t="s">
        <v>27</v>
      </c>
      <c r="J2170" s="1" t="s">
        <v>57</v>
      </c>
      <c r="K2170" s="1" t="s">
        <v>20872</v>
      </c>
      <c r="L2170" s="2" t="s">
        <v>52</v>
      </c>
      <c r="M2170" s="15">
        <v>12</v>
      </c>
      <c r="P2170" s="43">
        <v>2</v>
      </c>
      <c r="Q2170" s="44">
        <v>3</v>
      </c>
      <c r="R2170" s="45">
        <v>2</v>
      </c>
      <c r="S2170" s="46">
        <v>5</v>
      </c>
      <c r="V2170" s="2" t="s">
        <v>20873</v>
      </c>
      <c r="AO2170" s="1"/>
      <c r="AP2170" s="1"/>
    </row>
    <row r="2171" spans="1:42" ht="24">
      <c r="A2171" s="1" t="s">
        <v>20870</v>
      </c>
      <c r="B2171" s="1" t="s">
        <v>20874</v>
      </c>
      <c r="D2171" s="1">
        <v>138</v>
      </c>
      <c r="E2171" s="1">
        <v>3</v>
      </c>
      <c r="G2171" s="1" t="s">
        <v>20875</v>
      </c>
      <c r="I2171" s="1" t="s">
        <v>56</v>
      </c>
      <c r="J2171" s="1" t="s">
        <v>28</v>
      </c>
      <c r="K2171" s="1" t="s">
        <v>5027</v>
      </c>
      <c r="L2171" s="2" t="s">
        <v>943</v>
      </c>
      <c r="M2171" s="15">
        <v>1</v>
      </c>
      <c r="V2171" s="2" t="s">
        <v>20876</v>
      </c>
      <c r="AO2171" s="1"/>
      <c r="AP2171" s="1"/>
    </row>
    <row r="2172" spans="1:42" ht="36">
      <c r="A2172" s="1" t="s">
        <v>20870</v>
      </c>
      <c r="B2172" s="1" t="s">
        <v>20877</v>
      </c>
      <c r="D2172" s="1">
        <v>139</v>
      </c>
      <c r="E2172" s="1">
        <v>3</v>
      </c>
      <c r="G2172" s="1" t="s">
        <v>20878</v>
      </c>
      <c r="I2172" s="1" t="s">
        <v>63</v>
      </c>
      <c r="J2172" s="1" t="s">
        <v>28</v>
      </c>
      <c r="M2172" s="15">
        <v>0</v>
      </c>
      <c r="V2172" s="2" t="s">
        <v>20879</v>
      </c>
      <c r="AO2172" s="1"/>
      <c r="AP2172" s="1"/>
    </row>
    <row r="2173" spans="1:42" ht="36">
      <c r="A2173" s="1" t="s">
        <v>20870</v>
      </c>
      <c r="B2173" s="1" t="s">
        <v>20880</v>
      </c>
      <c r="D2173" s="1">
        <v>140</v>
      </c>
      <c r="E2173" s="1">
        <v>3</v>
      </c>
      <c r="G2173" s="1" t="s">
        <v>1291</v>
      </c>
      <c r="H2173" s="1" t="s">
        <v>26</v>
      </c>
      <c r="I2173" s="1" t="s">
        <v>38</v>
      </c>
      <c r="J2173" s="1" t="s">
        <v>39</v>
      </c>
      <c r="K2173" s="1" t="s">
        <v>15083</v>
      </c>
      <c r="M2173" s="15">
        <v>4</v>
      </c>
      <c r="P2173" s="43">
        <v>2</v>
      </c>
      <c r="Q2173" s="44">
        <v>2</v>
      </c>
      <c r="R2173" s="45">
        <v>1</v>
      </c>
      <c r="S2173" s="46">
        <v>3</v>
      </c>
      <c r="V2173" s="2" t="s">
        <v>20881</v>
      </c>
      <c r="AO2173" s="1"/>
      <c r="AP2173" s="1"/>
    </row>
    <row r="2174" spans="1:42" ht="24">
      <c r="A2174" s="1" t="s">
        <v>20870</v>
      </c>
      <c r="B2174" s="1" t="s">
        <v>20882</v>
      </c>
      <c r="D2174" s="1">
        <v>141</v>
      </c>
      <c r="E2174" s="1">
        <v>3</v>
      </c>
      <c r="G2174" s="1" t="s">
        <v>20883</v>
      </c>
      <c r="I2174" s="1" t="s">
        <v>63</v>
      </c>
      <c r="J2174" s="1" t="s">
        <v>39</v>
      </c>
      <c r="M2174" s="15">
        <v>1</v>
      </c>
      <c r="V2174" s="2" t="s">
        <v>20884</v>
      </c>
      <c r="AO2174" s="1"/>
      <c r="AP2174" s="1"/>
    </row>
    <row r="2175" spans="1:42" ht="36">
      <c r="A2175" s="1" t="s">
        <v>20870</v>
      </c>
      <c r="B2175" s="1" t="s">
        <v>20885</v>
      </c>
      <c r="D2175" s="1">
        <v>142</v>
      </c>
      <c r="E2175" s="1">
        <v>3</v>
      </c>
      <c r="G2175" s="1" t="s">
        <v>20886</v>
      </c>
      <c r="I2175" s="1" t="s">
        <v>38</v>
      </c>
      <c r="J2175" s="1" t="s">
        <v>50</v>
      </c>
      <c r="K2175" s="1" t="s">
        <v>368</v>
      </c>
      <c r="M2175" s="15">
        <v>3</v>
      </c>
      <c r="P2175" s="43">
        <v>2</v>
      </c>
      <c r="Q2175" s="44">
        <v>2</v>
      </c>
      <c r="R2175" s="45">
        <v>0</v>
      </c>
      <c r="S2175" s="46">
        <v>2</v>
      </c>
      <c r="V2175" s="2" t="s">
        <v>20887</v>
      </c>
      <c r="AO2175" s="1"/>
      <c r="AP2175" s="1"/>
    </row>
    <row r="2176" spans="1:42" ht="24">
      <c r="A2176" s="1" t="s">
        <v>20870</v>
      </c>
      <c r="B2176" s="1" t="s">
        <v>20888</v>
      </c>
      <c r="D2176" s="1">
        <v>143</v>
      </c>
      <c r="E2176" s="1">
        <v>3</v>
      </c>
      <c r="G2176" s="1" t="s">
        <v>20889</v>
      </c>
      <c r="I2176" s="1" t="s">
        <v>56</v>
      </c>
      <c r="J2176" s="1" t="s">
        <v>50</v>
      </c>
      <c r="K2176" s="1" t="s">
        <v>1078</v>
      </c>
      <c r="L2176" s="2" t="s">
        <v>943</v>
      </c>
      <c r="M2176" s="15">
        <v>2</v>
      </c>
      <c r="V2176" s="2" t="s">
        <v>20890</v>
      </c>
      <c r="AO2176" s="1"/>
      <c r="AP2176" s="1"/>
    </row>
    <row r="2177" spans="1:42" ht="24">
      <c r="A2177" s="1" t="s">
        <v>20870</v>
      </c>
      <c r="B2177" s="1" t="s">
        <v>20891</v>
      </c>
      <c r="D2177" s="1">
        <v>144</v>
      </c>
      <c r="E2177" s="1">
        <v>3</v>
      </c>
      <c r="G2177" s="1" t="s">
        <v>20892</v>
      </c>
      <c r="I2177" s="1" t="s">
        <v>38</v>
      </c>
      <c r="J2177" s="1" t="s">
        <v>57</v>
      </c>
      <c r="K2177" s="1" t="s">
        <v>11980</v>
      </c>
      <c r="M2177" s="15">
        <v>1</v>
      </c>
      <c r="P2177" s="43">
        <v>2</v>
      </c>
      <c r="Q2177" s="44">
        <v>0</v>
      </c>
      <c r="R2177" s="45">
        <v>0</v>
      </c>
      <c r="S2177" s="46">
        <v>1</v>
      </c>
      <c r="V2177" s="2" t="s">
        <v>20893</v>
      </c>
      <c r="AO2177" s="1"/>
      <c r="AP2177" s="1"/>
    </row>
    <row r="2178" spans="1:42" ht="48">
      <c r="A2178" s="1" t="s">
        <v>20870</v>
      </c>
      <c r="B2178" s="1" t="s">
        <v>20894</v>
      </c>
      <c r="D2178" s="1">
        <v>145</v>
      </c>
      <c r="E2178" s="1">
        <v>3</v>
      </c>
      <c r="G2178" s="1" t="s">
        <v>20895</v>
      </c>
      <c r="I2178" s="1" t="s">
        <v>63</v>
      </c>
      <c r="J2178" s="1" t="s">
        <v>57</v>
      </c>
      <c r="M2178" s="15">
        <v>2</v>
      </c>
      <c r="V2178" s="2" t="s">
        <v>20896</v>
      </c>
      <c r="AO2178" s="1"/>
      <c r="AP2178" s="1"/>
    </row>
    <row r="2179" spans="1:42" ht="72">
      <c r="A2179" s="1" t="s">
        <v>20870</v>
      </c>
      <c r="B2179" s="1" t="s">
        <v>20897</v>
      </c>
      <c r="D2179" s="1">
        <v>146</v>
      </c>
      <c r="E2179" s="1">
        <v>3</v>
      </c>
      <c r="G2179" s="1" t="s">
        <v>20898</v>
      </c>
      <c r="H2179" s="1" t="s">
        <v>26</v>
      </c>
      <c r="I2179" s="1" t="s">
        <v>56</v>
      </c>
      <c r="J2179" s="1" t="s">
        <v>44</v>
      </c>
      <c r="K2179" s="1" t="s">
        <v>298</v>
      </c>
      <c r="M2179" s="15">
        <v>3</v>
      </c>
      <c r="V2179" s="2" t="s">
        <v>20899</v>
      </c>
      <c r="AO2179" s="1"/>
      <c r="AP2179" s="1"/>
    </row>
    <row r="2180" spans="1:42" ht="60">
      <c r="A2180" s="1" t="s">
        <v>20870</v>
      </c>
      <c r="B2180" s="1" t="s">
        <v>20900</v>
      </c>
      <c r="D2180" s="1">
        <v>147</v>
      </c>
      <c r="E2180" s="1">
        <v>1</v>
      </c>
      <c r="G2180" s="1" t="s">
        <v>20901</v>
      </c>
      <c r="I2180" s="1" t="s">
        <v>19938</v>
      </c>
      <c r="V2180" s="2" t="s">
        <v>20902</v>
      </c>
      <c r="AO2180" s="1"/>
      <c r="AP2180" s="1"/>
    </row>
    <row r="2181" spans="1:42" ht="36">
      <c r="A2181" s="1" t="s">
        <v>20870</v>
      </c>
      <c r="B2181" s="1" t="s">
        <v>20903</v>
      </c>
      <c r="D2181" s="1">
        <v>148</v>
      </c>
      <c r="E2181" s="1">
        <v>1</v>
      </c>
      <c r="F2181" s="1" t="s">
        <v>20904</v>
      </c>
      <c r="G2181" s="1" t="s">
        <v>20083</v>
      </c>
      <c r="H2181" s="1" t="s">
        <v>26</v>
      </c>
      <c r="I2181" s="1" t="s">
        <v>94</v>
      </c>
      <c r="K2181" s="1" t="s">
        <v>2492</v>
      </c>
      <c r="N2181" s="41">
        <v>0</v>
      </c>
      <c r="O2181" s="42" t="s">
        <v>113</v>
      </c>
      <c r="Q2181" s="44">
        <v>6</v>
      </c>
      <c r="R2181" s="45">
        <v>4</v>
      </c>
      <c r="S2181" s="46">
        <v>12</v>
      </c>
      <c r="U2181" s="1">
        <v>6</v>
      </c>
      <c r="V2181" s="2" t="s">
        <v>20905</v>
      </c>
      <c r="AO2181" s="1"/>
      <c r="AP2181" s="1"/>
    </row>
    <row r="2182" spans="1:42" ht="24">
      <c r="A2182" s="1" t="s">
        <v>20870</v>
      </c>
      <c r="B2182" s="1" t="s">
        <v>20906</v>
      </c>
      <c r="D2182" s="1">
        <v>149</v>
      </c>
      <c r="E2182" s="1">
        <v>3</v>
      </c>
      <c r="F2182" s="1" t="s">
        <v>20904</v>
      </c>
      <c r="G2182" s="1" t="s">
        <v>20907</v>
      </c>
      <c r="I2182" s="1" t="s">
        <v>94</v>
      </c>
      <c r="K2182" s="1" t="s">
        <v>2492</v>
      </c>
      <c r="N2182" s="41">
        <v>28</v>
      </c>
      <c r="O2182" s="42">
        <v>2</v>
      </c>
      <c r="Q2182" s="44">
        <v>3</v>
      </c>
      <c r="R2182" s="45">
        <v>1</v>
      </c>
      <c r="S2182" s="46">
        <v>4</v>
      </c>
      <c r="V2182" s="2" t="s">
        <v>20908</v>
      </c>
      <c r="AO2182" s="1"/>
      <c r="AP2182" s="1"/>
    </row>
    <row r="2183" spans="1:42" ht="24">
      <c r="A2183" s="1" t="s">
        <v>20870</v>
      </c>
      <c r="B2183" s="1" t="s">
        <v>20909</v>
      </c>
      <c r="D2183" s="1">
        <v>150</v>
      </c>
      <c r="E2183" s="1">
        <v>2</v>
      </c>
      <c r="F2183" s="1" t="s">
        <v>20904</v>
      </c>
      <c r="G2183" s="1" t="s">
        <v>13095</v>
      </c>
      <c r="I2183" s="1" t="s">
        <v>94</v>
      </c>
      <c r="K2183" s="1" t="s">
        <v>14162</v>
      </c>
      <c r="N2183" s="41">
        <v>32</v>
      </c>
      <c r="O2183" s="42">
        <v>3</v>
      </c>
      <c r="Q2183" s="44">
        <v>4</v>
      </c>
      <c r="R2183" s="45">
        <v>2</v>
      </c>
      <c r="S2183" s="46">
        <v>3</v>
      </c>
      <c r="V2183" s="2" t="s">
        <v>20910</v>
      </c>
      <c r="AO2183" s="1"/>
      <c r="AP2183" s="1"/>
    </row>
    <row r="2184" spans="1:42" ht="36">
      <c r="A2184" s="1" t="s">
        <v>20870</v>
      </c>
      <c r="B2184" s="1" t="s">
        <v>20911</v>
      </c>
      <c r="D2184" s="1">
        <v>151</v>
      </c>
      <c r="E2184" s="1">
        <v>2</v>
      </c>
      <c r="F2184" s="1" t="s">
        <v>20904</v>
      </c>
      <c r="G2184" s="1" t="s">
        <v>20912</v>
      </c>
      <c r="I2184" s="1" t="s">
        <v>94</v>
      </c>
      <c r="K2184" s="1" t="s">
        <v>287</v>
      </c>
      <c r="N2184" s="41">
        <v>34</v>
      </c>
      <c r="O2184" s="42">
        <v>4</v>
      </c>
      <c r="Q2184" s="44">
        <v>6</v>
      </c>
      <c r="R2184" s="45">
        <v>3</v>
      </c>
      <c r="S2184" s="46">
        <v>9</v>
      </c>
      <c r="V2184" s="2" t="s">
        <v>20913</v>
      </c>
      <c r="AO2184" s="1"/>
      <c r="AP2184" s="1"/>
    </row>
    <row r="2185" spans="1:42" ht="24">
      <c r="A2185" s="1" t="s">
        <v>20870</v>
      </c>
      <c r="B2185" s="1" t="s">
        <v>20914</v>
      </c>
      <c r="D2185" s="1">
        <v>152</v>
      </c>
      <c r="E2185" s="1">
        <v>3</v>
      </c>
      <c r="F2185" s="1" t="s">
        <v>20904</v>
      </c>
      <c r="G2185" s="1" t="s">
        <v>20915</v>
      </c>
      <c r="I2185" s="1" t="s">
        <v>94</v>
      </c>
      <c r="K2185" s="1" t="s">
        <v>95</v>
      </c>
      <c r="L2185" s="2" t="s">
        <v>155</v>
      </c>
      <c r="N2185" s="41">
        <v>12</v>
      </c>
      <c r="O2185" s="42">
        <v>1</v>
      </c>
      <c r="Q2185" s="44">
        <v>2</v>
      </c>
      <c r="R2185" s="45">
        <v>1</v>
      </c>
      <c r="S2185" s="46">
        <v>2</v>
      </c>
      <c r="V2185" s="2" t="s">
        <v>20916</v>
      </c>
      <c r="AO2185" s="1"/>
      <c r="AP2185" s="1"/>
    </row>
    <row r="2186" spans="1:42" ht="36">
      <c r="A2186" s="1" t="s">
        <v>20870</v>
      </c>
      <c r="B2186" s="1" t="s">
        <v>20917</v>
      </c>
      <c r="D2186" s="1">
        <v>153</v>
      </c>
      <c r="E2186" s="1">
        <v>2</v>
      </c>
      <c r="F2186" s="1" t="s">
        <v>20904</v>
      </c>
      <c r="G2186" s="1" t="s">
        <v>14306</v>
      </c>
      <c r="I2186" s="1" t="s">
        <v>104</v>
      </c>
      <c r="K2186" s="1" t="s">
        <v>2408</v>
      </c>
      <c r="O2186" s="42">
        <v>3</v>
      </c>
      <c r="T2186" s="47">
        <v>6</v>
      </c>
      <c r="V2186" s="2" t="s">
        <v>20918</v>
      </c>
      <c r="AO2186" s="1"/>
      <c r="AP2186" s="1"/>
    </row>
    <row r="2187" spans="1:42" ht="36">
      <c r="A2187" s="1" t="s">
        <v>20870</v>
      </c>
      <c r="B2187" s="1" t="s">
        <v>20919</v>
      </c>
      <c r="D2187" s="1">
        <v>154</v>
      </c>
      <c r="E2187" s="1">
        <v>3</v>
      </c>
      <c r="F2187" s="1" t="s">
        <v>20904</v>
      </c>
      <c r="G2187" s="1" t="s">
        <v>20920</v>
      </c>
      <c r="I2187" s="1" t="s">
        <v>104</v>
      </c>
      <c r="K2187" s="1" t="s">
        <v>2408</v>
      </c>
      <c r="O2187" s="42">
        <v>2</v>
      </c>
      <c r="T2187" s="47">
        <v>4</v>
      </c>
      <c r="V2187" s="2" t="s">
        <v>20921</v>
      </c>
      <c r="AO2187" s="1"/>
      <c r="AP2187" s="1"/>
    </row>
    <row r="2188" spans="1:42" ht="24">
      <c r="A2188" s="1" t="s">
        <v>20870</v>
      </c>
      <c r="B2188" s="1" t="s">
        <v>20922</v>
      </c>
      <c r="D2188" s="1">
        <v>155</v>
      </c>
      <c r="E2188" s="1">
        <v>3</v>
      </c>
      <c r="F2188" s="1" t="s">
        <v>20904</v>
      </c>
      <c r="G2188" s="1" t="s">
        <v>20923</v>
      </c>
      <c r="I2188" s="1" t="s">
        <v>104</v>
      </c>
      <c r="K2188" s="1" t="s">
        <v>2408</v>
      </c>
      <c r="O2188" s="42" t="s">
        <v>113</v>
      </c>
      <c r="T2188" s="47">
        <v>5</v>
      </c>
      <c r="V2188" s="2" t="s">
        <v>20924</v>
      </c>
      <c r="AO2188" s="1"/>
      <c r="AP2188" s="1"/>
    </row>
    <row r="2189" spans="1:42" ht="36">
      <c r="A2189" s="1" t="s">
        <v>20870</v>
      </c>
      <c r="B2189" s="1" t="s">
        <v>20925</v>
      </c>
      <c r="D2189" s="1">
        <v>156</v>
      </c>
      <c r="E2189" s="1">
        <v>3</v>
      </c>
      <c r="F2189" s="1" t="s">
        <v>20904</v>
      </c>
      <c r="G2189" s="1" t="s">
        <v>20926</v>
      </c>
      <c r="I2189" s="1" t="s">
        <v>82</v>
      </c>
      <c r="V2189" s="2" t="s">
        <v>20927</v>
      </c>
      <c r="AO2189" s="1"/>
      <c r="AP2189" s="1"/>
    </row>
    <row r="2190" spans="1:42" ht="24">
      <c r="A2190" s="1" t="s">
        <v>20870</v>
      </c>
      <c r="B2190" s="1" t="s">
        <v>20928</v>
      </c>
      <c r="D2190" s="1">
        <v>157</v>
      </c>
      <c r="E2190" s="1">
        <v>2</v>
      </c>
      <c r="F2190" s="1" t="s">
        <v>20904</v>
      </c>
      <c r="G2190" s="1" t="s">
        <v>20929</v>
      </c>
      <c r="I2190" s="1" t="s">
        <v>82</v>
      </c>
      <c r="V2190" s="2" t="s">
        <v>20930</v>
      </c>
      <c r="AO2190" s="1"/>
      <c r="AP2190" s="1"/>
    </row>
    <row r="2191" spans="1:42" ht="48">
      <c r="A2191" s="1" t="s">
        <v>20870</v>
      </c>
      <c r="B2191" s="1" t="s">
        <v>20931</v>
      </c>
      <c r="D2191" s="1">
        <v>158</v>
      </c>
      <c r="E2191" s="1">
        <v>1</v>
      </c>
      <c r="F2191" s="1" t="s">
        <v>20904</v>
      </c>
      <c r="G2191" s="1" t="s">
        <v>20932</v>
      </c>
      <c r="I2191" s="1" t="s">
        <v>12242</v>
      </c>
      <c r="L2191" s="2" t="s">
        <v>155</v>
      </c>
      <c r="U2191" s="1">
        <v>10</v>
      </c>
      <c r="V2191" s="2" t="s">
        <v>20933</v>
      </c>
      <c r="AO2191" s="1"/>
      <c r="AP2191" s="1"/>
    </row>
    <row r="2192" spans="1:42" ht="96">
      <c r="A2192" s="1" t="s">
        <v>20870</v>
      </c>
      <c r="B2192" s="1" t="s">
        <v>20934</v>
      </c>
      <c r="D2192" s="1">
        <v>159</v>
      </c>
      <c r="E2192" s="1">
        <v>1</v>
      </c>
      <c r="F2192" s="1" t="s">
        <v>20904</v>
      </c>
      <c r="G2192" s="1" t="s">
        <v>20935</v>
      </c>
      <c r="I2192" s="1" t="s">
        <v>125</v>
      </c>
      <c r="M2192" s="15">
        <v>1</v>
      </c>
      <c r="N2192" s="41" t="s">
        <v>9489</v>
      </c>
      <c r="V2192" s="2" t="s">
        <v>20936</v>
      </c>
      <c r="Y2192" s="1" t="s">
        <v>20935</v>
      </c>
      <c r="AA2192" s="1" t="s">
        <v>125</v>
      </c>
      <c r="AE2192" s="1">
        <v>1</v>
      </c>
      <c r="AF2192" s="41" t="s">
        <v>9490</v>
      </c>
      <c r="AL2192" s="47">
        <v>3</v>
      </c>
      <c r="AN2192" s="2" t="s">
        <v>20937</v>
      </c>
      <c r="AO2192" s="1"/>
      <c r="AP2192" s="1"/>
    </row>
    <row r="2193" spans="1:42" ht="36">
      <c r="A2193" s="1" t="s">
        <v>20870</v>
      </c>
      <c r="B2193" s="1" t="s">
        <v>20938</v>
      </c>
      <c r="D2193" s="1">
        <v>160</v>
      </c>
      <c r="E2193" s="1">
        <v>1</v>
      </c>
      <c r="F2193" s="1" t="s">
        <v>20904</v>
      </c>
      <c r="G2193" s="1" t="s">
        <v>20939</v>
      </c>
      <c r="I2193" s="1" t="s">
        <v>125</v>
      </c>
      <c r="M2193" s="15">
        <v>2</v>
      </c>
      <c r="N2193" s="41" t="s">
        <v>9489</v>
      </c>
      <c r="V2193" s="2" t="s">
        <v>20940</v>
      </c>
      <c r="Y2193" s="1" t="s">
        <v>20939</v>
      </c>
      <c r="AA2193" s="1" t="s">
        <v>125</v>
      </c>
      <c r="AE2193" s="1">
        <v>2</v>
      </c>
      <c r="AF2193" s="41" t="s">
        <v>9490</v>
      </c>
      <c r="AL2193" s="47">
        <v>12</v>
      </c>
      <c r="AN2193" s="2" t="s">
        <v>20941</v>
      </c>
      <c r="AO2193" s="1"/>
      <c r="AP2193" s="1"/>
    </row>
    <row r="2194" spans="1:42" ht="60">
      <c r="A2194" s="1" t="s">
        <v>20870</v>
      </c>
      <c r="B2194" s="1" t="s">
        <v>20942</v>
      </c>
      <c r="D2194" s="1">
        <v>161</v>
      </c>
      <c r="E2194" s="1">
        <v>1</v>
      </c>
      <c r="F2194" s="1" t="s">
        <v>20904</v>
      </c>
      <c r="G2194" s="1" t="s">
        <v>20943</v>
      </c>
      <c r="I2194" s="1" t="s">
        <v>12242</v>
      </c>
      <c r="K2194" s="1" t="s">
        <v>20944</v>
      </c>
      <c r="U2194" s="1">
        <v>10</v>
      </c>
      <c r="V2194" s="2" t="s">
        <v>20945</v>
      </c>
      <c r="Y2194" s="1" t="s">
        <v>20955</v>
      </c>
      <c r="AA2194" s="1" t="s">
        <v>12242</v>
      </c>
      <c r="AL2194" s="47">
        <v>6</v>
      </c>
      <c r="AN2194" s="2" t="s">
        <v>20946</v>
      </c>
      <c r="AO2194" s="1"/>
      <c r="AP2194" s="1"/>
    </row>
    <row r="2195" spans="1:42" ht="48">
      <c r="A2195" s="1" t="s">
        <v>20870</v>
      </c>
      <c r="B2195" s="1" t="s">
        <v>20947</v>
      </c>
      <c r="D2195" s="1">
        <v>162</v>
      </c>
      <c r="E2195" s="1">
        <v>1</v>
      </c>
      <c r="F2195" s="1" t="s">
        <v>20904</v>
      </c>
      <c r="G2195" s="1" t="s">
        <v>20943</v>
      </c>
      <c r="I2195" s="1" t="s">
        <v>12242</v>
      </c>
      <c r="K2195" s="1" t="s">
        <v>20944</v>
      </c>
      <c r="U2195" s="1">
        <v>10</v>
      </c>
      <c r="V2195" s="2" t="s">
        <v>20945</v>
      </c>
      <c r="Y2195" s="1" t="s">
        <v>20954</v>
      </c>
      <c r="AA2195" s="1" t="s">
        <v>12242</v>
      </c>
      <c r="AL2195" s="47">
        <v>10</v>
      </c>
      <c r="AN2195" s="2" t="s">
        <v>20948</v>
      </c>
      <c r="AO2195" s="1"/>
      <c r="AP2195" s="1"/>
    </row>
    <row r="2196" spans="1:42" ht="60">
      <c r="A2196" s="1" t="s">
        <v>20870</v>
      </c>
      <c r="B2196" s="1" t="s">
        <v>20949</v>
      </c>
      <c r="D2196" s="1">
        <v>163</v>
      </c>
      <c r="E2196" s="1">
        <v>1</v>
      </c>
      <c r="F2196" s="1" t="s">
        <v>20904</v>
      </c>
      <c r="G2196" s="1" t="s">
        <v>20943</v>
      </c>
      <c r="I2196" s="1" t="s">
        <v>12242</v>
      </c>
      <c r="K2196" s="1" t="s">
        <v>20944</v>
      </c>
      <c r="U2196" s="1">
        <v>10</v>
      </c>
      <c r="V2196" s="2" t="s">
        <v>20945</v>
      </c>
      <c r="Y2196" s="1" t="s">
        <v>17490</v>
      </c>
      <c r="AA2196" s="1" t="s">
        <v>12242</v>
      </c>
      <c r="AL2196" s="47">
        <v>12</v>
      </c>
      <c r="AN2196" s="2" t="s">
        <v>20950</v>
      </c>
      <c r="AO2196" s="1"/>
      <c r="AP2196" s="1"/>
    </row>
    <row r="2197" spans="1:42" ht="60.75" thickBot="1">
      <c r="A2197" s="1" t="s">
        <v>20870</v>
      </c>
      <c r="B2197" s="1" t="s">
        <v>20951</v>
      </c>
      <c r="D2197" s="1">
        <v>164</v>
      </c>
      <c r="E2197" s="1">
        <v>1</v>
      </c>
      <c r="F2197" s="1" t="s">
        <v>20904</v>
      </c>
      <c r="G2197" s="1" t="s">
        <v>20943</v>
      </c>
      <c r="I2197" s="1" t="s">
        <v>12242</v>
      </c>
      <c r="K2197" s="1" t="s">
        <v>20944</v>
      </c>
      <c r="U2197" s="1">
        <v>10</v>
      </c>
      <c r="V2197" s="2" t="s">
        <v>20945</v>
      </c>
      <c r="Y2197" s="1" t="s">
        <v>20956</v>
      </c>
      <c r="AA2197" s="1" t="s">
        <v>12242</v>
      </c>
      <c r="AL2197" s="47">
        <v>8</v>
      </c>
      <c r="AN2197" s="2" t="s">
        <v>20952</v>
      </c>
      <c r="AO2197" s="1"/>
      <c r="AP2197" s="1"/>
    </row>
    <row r="2198" spans="1:42" ht="48.75" thickBot="1">
      <c r="A2198" s="78" t="s">
        <v>4760</v>
      </c>
      <c r="B2198" s="78" t="s">
        <v>4761</v>
      </c>
      <c r="C2198" s="78" t="s">
        <v>5687</v>
      </c>
      <c r="D2198" s="78">
        <v>1</v>
      </c>
      <c r="E2198" s="78">
        <v>1</v>
      </c>
      <c r="F2198" s="78" t="s">
        <v>4765</v>
      </c>
      <c r="G2198" s="78" t="s">
        <v>3686</v>
      </c>
      <c r="H2198" s="1" t="s">
        <v>26</v>
      </c>
      <c r="I2198" s="1" t="s">
        <v>94</v>
      </c>
      <c r="K2198" s="1" t="s">
        <v>4762</v>
      </c>
      <c r="L2198" s="2" t="s">
        <v>4763</v>
      </c>
      <c r="N2198" s="41">
        <v>40</v>
      </c>
      <c r="O2198" s="42">
        <v>6</v>
      </c>
      <c r="Q2198" s="44">
        <v>6</v>
      </c>
      <c r="R2198" s="45">
        <v>6</v>
      </c>
      <c r="S2198" s="46">
        <v>11</v>
      </c>
      <c r="V2198" s="2" t="s">
        <v>4764</v>
      </c>
      <c r="X2198" s="130"/>
      <c r="AL2198" s="47" t="s">
        <v>30</v>
      </c>
      <c r="AO2198" s="1"/>
      <c r="AP2198" s="1"/>
    </row>
    <row r="2199" spans="1:42" ht="36">
      <c r="A2199" s="1" t="s">
        <v>4760</v>
      </c>
      <c r="B2199" s="1" t="s">
        <v>4766</v>
      </c>
      <c r="C2199" s="1" t="s">
        <v>5687</v>
      </c>
      <c r="D2199" s="1">
        <v>2</v>
      </c>
      <c r="E2199" s="1">
        <v>4</v>
      </c>
      <c r="F2199" s="1" t="s">
        <v>4765</v>
      </c>
      <c r="G2199" s="1" t="s">
        <v>4767</v>
      </c>
      <c r="I2199" s="1" t="s">
        <v>94</v>
      </c>
      <c r="K2199" s="1" t="s">
        <v>4768</v>
      </c>
      <c r="N2199" s="41">
        <v>1</v>
      </c>
      <c r="O2199" s="42">
        <v>1</v>
      </c>
      <c r="Q2199" s="44">
        <v>1</v>
      </c>
      <c r="R2199" s="45">
        <v>0</v>
      </c>
      <c r="S2199" s="46">
        <v>2</v>
      </c>
      <c r="V2199" s="2" t="s">
        <v>4769</v>
      </c>
      <c r="AL2199" s="47" t="s">
        <v>30</v>
      </c>
      <c r="AO2199" s="1"/>
      <c r="AP2199" s="1"/>
    </row>
    <row r="2200" spans="1:42" ht="24">
      <c r="A2200" s="1" t="s">
        <v>4760</v>
      </c>
      <c r="B2200" s="1" t="s">
        <v>4770</v>
      </c>
      <c r="C2200" s="1" t="s">
        <v>5687</v>
      </c>
      <c r="D2200" s="1">
        <v>3</v>
      </c>
      <c r="E2200" s="1">
        <v>4</v>
      </c>
      <c r="F2200" s="1" t="s">
        <v>4765</v>
      </c>
      <c r="G2200" s="1" t="s">
        <v>4771</v>
      </c>
      <c r="I2200" s="1" t="s">
        <v>94</v>
      </c>
      <c r="K2200" s="1" t="s">
        <v>4772</v>
      </c>
      <c r="N2200" s="41">
        <v>27</v>
      </c>
      <c r="O2200" s="42">
        <v>1</v>
      </c>
      <c r="Q2200" s="44">
        <v>4</v>
      </c>
      <c r="R2200" s="45">
        <v>1</v>
      </c>
      <c r="S2200" s="46">
        <v>3</v>
      </c>
      <c r="V2200" s="2" t="s">
        <v>4773</v>
      </c>
      <c r="W2200" s="2" t="s">
        <v>4774</v>
      </c>
      <c r="AL2200" s="47" t="s">
        <v>30</v>
      </c>
      <c r="AO2200" s="1"/>
      <c r="AP2200" s="1"/>
    </row>
    <row r="2201" spans="1:42" ht="24">
      <c r="A2201" s="1" t="s">
        <v>4760</v>
      </c>
      <c r="B2201" s="1" t="s">
        <v>4775</v>
      </c>
      <c r="C2201" s="1" t="s">
        <v>5687</v>
      </c>
      <c r="D2201" s="1">
        <v>4</v>
      </c>
      <c r="E2201" s="1">
        <v>4</v>
      </c>
      <c r="F2201" s="1" t="s">
        <v>4765</v>
      </c>
      <c r="G2201" s="1" t="s">
        <v>4776</v>
      </c>
      <c r="I2201" s="1" t="s">
        <v>94</v>
      </c>
      <c r="K2201" s="1" t="s">
        <v>4777</v>
      </c>
      <c r="N2201" s="41">
        <v>35</v>
      </c>
      <c r="O2201" s="42">
        <v>2</v>
      </c>
      <c r="Q2201" s="44">
        <v>3</v>
      </c>
      <c r="R2201" s="45">
        <v>1</v>
      </c>
      <c r="S2201" s="46">
        <v>4</v>
      </c>
      <c r="V2201" s="2" t="s">
        <v>4778</v>
      </c>
      <c r="AL2201" s="47" t="s">
        <v>30</v>
      </c>
      <c r="AO2201" s="1"/>
      <c r="AP2201" s="1"/>
    </row>
    <row r="2202" spans="1:42" ht="36">
      <c r="A2202" s="1" t="s">
        <v>4760</v>
      </c>
      <c r="B2202" s="1" t="s">
        <v>4779</v>
      </c>
      <c r="C2202" s="1" t="s">
        <v>5687</v>
      </c>
      <c r="D2202" s="1">
        <v>5</v>
      </c>
      <c r="E2202" s="1">
        <v>3</v>
      </c>
      <c r="F2202" s="1" t="s">
        <v>4765</v>
      </c>
      <c r="G2202" s="1" t="s">
        <v>4780</v>
      </c>
      <c r="I2202" s="1" t="s">
        <v>94</v>
      </c>
      <c r="K2202" s="1" t="s">
        <v>4781</v>
      </c>
      <c r="N2202" s="41">
        <v>40</v>
      </c>
      <c r="O2202" s="42">
        <v>3</v>
      </c>
      <c r="Q2202" s="44">
        <v>3</v>
      </c>
      <c r="R2202" s="45">
        <v>3</v>
      </c>
      <c r="S2202" s="46">
        <v>4</v>
      </c>
      <c r="V2202" s="2" t="s">
        <v>4782</v>
      </c>
      <c r="W2202" s="2" t="s">
        <v>4783</v>
      </c>
      <c r="AL2202" s="47" t="s">
        <v>30</v>
      </c>
      <c r="AO2202" s="1"/>
      <c r="AP2202" s="1"/>
    </row>
    <row r="2203" spans="1:42" ht="24">
      <c r="A2203" s="1" t="s">
        <v>4760</v>
      </c>
      <c r="B2203" s="1" t="s">
        <v>4784</v>
      </c>
      <c r="C2203" s="1" t="s">
        <v>5687</v>
      </c>
      <c r="D2203" s="1">
        <v>6</v>
      </c>
      <c r="E2203" s="1">
        <v>3</v>
      </c>
      <c r="F2203" s="1" t="s">
        <v>4765</v>
      </c>
      <c r="G2203" s="1" t="s">
        <v>4785</v>
      </c>
      <c r="I2203" s="1" t="s">
        <v>94</v>
      </c>
      <c r="K2203" s="1" t="s">
        <v>2668</v>
      </c>
      <c r="N2203" s="41">
        <v>45</v>
      </c>
      <c r="O2203" s="42">
        <v>2</v>
      </c>
      <c r="Q2203" s="44">
        <v>2</v>
      </c>
      <c r="R2203" s="45">
        <v>1</v>
      </c>
      <c r="S2203" s="46">
        <v>8</v>
      </c>
      <c r="V2203" s="2" t="s">
        <v>4786</v>
      </c>
      <c r="W2203" s="2" t="s">
        <v>4787</v>
      </c>
      <c r="AL2203" s="47" t="s">
        <v>30</v>
      </c>
      <c r="AO2203" s="1"/>
      <c r="AP2203" s="1"/>
    </row>
    <row r="2204" spans="1:42" ht="24">
      <c r="A2204" s="1" t="s">
        <v>4760</v>
      </c>
      <c r="B2204" s="1" t="s">
        <v>4788</v>
      </c>
      <c r="C2204" s="1" t="s">
        <v>5687</v>
      </c>
      <c r="D2204" s="1">
        <v>7</v>
      </c>
      <c r="E2204" s="1">
        <v>3</v>
      </c>
      <c r="F2204" s="1" t="s">
        <v>4765</v>
      </c>
      <c r="G2204" s="1" t="s">
        <v>4789</v>
      </c>
      <c r="I2204" s="1" t="s">
        <v>104</v>
      </c>
      <c r="K2204" s="1" t="s">
        <v>4790</v>
      </c>
      <c r="O2204" s="42">
        <v>1</v>
      </c>
      <c r="T2204" s="47">
        <v>2</v>
      </c>
      <c r="V2204" s="2" t="s">
        <v>4791</v>
      </c>
      <c r="W2204" s="2" t="s">
        <v>4792</v>
      </c>
      <c r="AL2204" s="47" t="s">
        <v>30</v>
      </c>
      <c r="AO2204" s="1"/>
      <c r="AP2204" s="1"/>
    </row>
    <row r="2205" spans="1:42" ht="24">
      <c r="A2205" s="1" t="s">
        <v>4760</v>
      </c>
      <c r="B2205" s="1" t="s">
        <v>4793</v>
      </c>
      <c r="C2205" s="1" t="s">
        <v>5687</v>
      </c>
      <c r="D2205" s="1">
        <v>8</v>
      </c>
      <c r="E2205" s="1">
        <v>1</v>
      </c>
      <c r="F2205" s="1" t="s">
        <v>4765</v>
      </c>
      <c r="G2205" s="1" t="s">
        <v>4794</v>
      </c>
      <c r="I2205" s="1" t="s">
        <v>104</v>
      </c>
      <c r="K2205" s="1" t="s">
        <v>4795</v>
      </c>
      <c r="O2205" s="42">
        <v>2</v>
      </c>
      <c r="T2205" s="47">
        <v>5</v>
      </c>
      <c r="V2205" s="2" t="s">
        <v>4796</v>
      </c>
      <c r="AL2205" s="47" t="s">
        <v>30</v>
      </c>
      <c r="AO2205" s="1"/>
      <c r="AP2205" s="1"/>
    </row>
    <row r="2206" spans="1:42" ht="36">
      <c r="A2206" s="1" t="s">
        <v>4760</v>
      </c>
      <c r="B2206" s="1" t="s">
        <v>4797</v>
      </c>
      <c r="C2206" s="1" t="s">
        <v>5687</v>
      </c>
      <c r="D2206" s="1">
        <v>9</v>
      </c>
      <c r="E2206" s="1">
        <v>2</v>
      </c>
      <c r="F2206" s="1" t="s">
        <v>4765</v>
      </c>
      <c r="G2206" s="1" t="s">
        <v>4798</v>
      </c>
      <c r="I2206" s="1" t="s">
        <v>104</v>
      </c>
      <c r="K2206" s="1" t="s">
        <v>4799</v>
      </c>
      <c r="O2206" s="42">
        <v>1</v>
      </c>
      <c r="T2206" s="47">
        <v>3</v>
      </c>
      <c r="V2206" s="2" t="s">
        <v>4800</v>
      </c>
      <c r="W2206" s="2" t="s">
        <v>4801</v>
      </c>
      <c r="AL2206" s="47" t="s">
        <v>30</v>
      </c>
      <c r="AO2206" s="1"/>
      <c r="AP2206" s="1"/>
    </row>
    <row r="2207" spans="1:42" ht="36">
      <c r="A2207" s="1" t="s">
        <v>4760</v>
      </c>
      <c r="B2207" s="1" t="s">
        <v>4802</v>
      </c>
      <c r="C2207" s="1" t="s">
        <v>5687</v>
      </c>
      <c r="D2207" s="1">
        <v>10</v>
      </c>
      <c r="E2207" s="1">
        <v>2</v>
      </c>
      <c r="F2207" s="1" t="s">
        <v>4765</v>
      </c>
      <c r="G2207" s="1" t="s">
        <v>4803</v>
      </c>
      <c r="I2207" s="1" t="s">
        <v>104</v>
      </c>
      <c r="K2207" s="1" t="s">
        <v>4790</v>
      </c>
      <c r="O2207" s="42">
        <v>1</v>
      </c>
      <c r="T2207" s="47">
        <v>7</v>
      </c>
      <c r="U2207" s="1">
        <v>1</v>
      </c>
      <c r="V2207" s="2" t="s">
        <v>4804</v>
      </c>
      <c r="AL2207" s="47" t="s">
        <v>30</v>
      </c>
      <c r="AO2207" s="1"/>
      <c r="AP2207" s="1"/>
    </row>
    <row r="2208" spans="1:42">
      <c r="A2208" s="1" t="s">
        <v>4760</v>
      </c>
      <c r="B2208" s="1" t="s">
        <v>4805</v>
      </c>
      <c r="C2208" s="1" t="s">
        <v>5687</v>
      </c>
      <c r="D2208" s="1">
        <v>11</v>
      </c>
      <c r="E2208" s="1">
        <v>3</v>
      </c>
      <c r="F2208" s="1" t="s">
        <v>4765</v>
      </c>
      <c r="G2208" s="1" t="s">
        <v>4806</v>
      </c>
      <c r="I2208" s="1" t="s">
        <v>104</v>
      </c>
      <c r="K2208" s="1" t="s">
        <v>4807</v>
      </c>
      <c r="O2208" s="42">
        <v>1</v>
      </c>
      <c r="T2208" s="47">
        <v>2</v>
      </c>
      <c r="V2208" s="2" t="s">
        <v>4808</v>
      </c>
      <c r="AL2208" s="47" t="s">
        <v>30</v>
      </c>
      <c r="AO2208" s="1"/>
      <c r="AP2208" s="1"/>
    </row>
    <row r="2209" spans="1:43" ht="36">
      <c r="A2209" s="1" t="s">
        <v>4760</v>
      </c>
      <c r="B2209" s="1" t="s">
        <v>4809</v>
      </c>
      <c r="C2209" s="1" t="s">
        <v>5687</v>
      </c>
      <c r="D2209" s="1">
        <v>12</v>
      </c>
      <c r="E2209" s="1">
        <v>4</v>
      </c>
      <c r="F2209" s="1" t="s">
        <v>4765</v>
      </c>
      <c r="G2209" s="1" t="s">
        <v>4810</v>
      </c>
      <c r="I2209" s="1" t="s">
        <v>82</v>
      </c>
      <c r="L2209" s="2" t="s">
        <v>4811</v>
      </c>
      <c r="V2209" s="2" t="s">
        <v>4812</v>
      </c>
      <c r="W2209" s="2" t="s">
        <v>4813</v>
      </c>
      <c r="AL2209" s="47" t="s">
        <v>30</v>
      </c>
      <c r="AO2209" s="1"/>
      <c r="AP2209" s="1"/>
    </row>
    <row r="2210" spans="1:43" ht="36">
      <c r="A2210" s="1" t="s">
        <v>4760</v>
      </c>
      <c r="B2210" s="1" t="s">
        <v>4814</v>
      </c>
      <c r="C2210" s="1" t="s">
        <v>5687</v>
      </c>
      <c r="D2210" s="1">
        <v>13</v>
      </c>
      <c r="E2210" s="1">
        <v>2</v>
      </c>
      <c r="F2210" s="1" t="s">
        <v>4765</v>
      </c>
      <c r="G2210" s="1" t="s">
        <v>4815</v>
      </c>
      <c r="I2210" s="1" t="s">
        <v>82</v>
      </c>
      <c r="V2210" s="2" t="s">
        <v>4816</v>
      </c>
      <c r="AL2210" s="47" t="s">
        <v>30</v>
      </c>
      <c r="AO2210" s="1"/>
      <c r="AP2210" s="1"/>
    </row>
    <row r="2211" spans="1:43" ht="36">
      <c r="A2211" s="1" t="s">
        <v>4760</v>
      </c>
      <c r="B2211" s="1" t="s">
        <v>4817</v>
      </c>
      <c r="C2211" s="1" t="s">
        <v>5687</v>
      </c>
      <c r="D2211" s="1">
        <v>14</v>
      </c>
      <c r="E2211" s="1">
        <v>3</v>
      </c>
      <c r="F2211" s="1" t="s">
        <v>4765</v>
      </c>
      <c r="G2211" s="1" t="s">
        <v>4818</v>
      </c>
      <c r="I2211" s="1" t="s">
        <v>82</v>
      </c>
      <c r="L2211" s="2" t="s">
        <v>155</v>
      </c>
      <c r="V2211" s="2" t="s">
        <v>4819</v>
      </c>
      <c r="AL2211" s="47" t="s">
        <v>30</v>
      </c>
      <c r="AO2211" s="1"/>
      <c r="AP2211" s="1"/>
    </row>
    <row r="2212" spans="1:43" ht="36">
      <c r="A2212" s="1" t="s">
        <v>4760</v>
      </c>
      <c r="B2212" s="1" t="s">
        <v>4820</v>
      </c>
      <c r="C2212" s="1" t="s">
        <v>5687</v>
      </c>
      <c r="D2212" s="1">
        <v>15</v>
      </c>
      <c r="E2212" s="1">
        <v>2</v>
      </c>
      <c r="F2212" s="1" t="s">
        <v>4765</v>
      </c>
      <c r="G2212" s="1" t="s">
        <v>4821</v>
      </c>
      <c r="I2212" s="1" t="s">
        <v>88</v>
      </c>
      <c r="K2212" s="1" t="s">
        <v>4822</v>
      </c>
      <c r="P2212" s="43">
        <v>2</v>
      </c>
      <c r="Q2212" s="44">
        <v>2</v>
      </c>
      <c r="R2212" s="45">
        <v>1</v>
      </c>
      <c r="S2212" s="46">
        <v>2</v>
      </c>
      <c r="V2212" s="2" t="s">
        <v>4823</v>
      </c>
      <c r="W2212" s="2" t="s">
        <v>4824</v>
      </c>
      <c r="AL2212" s="47" t="s">
        <v>30</v>
      </c>
      <c r="AO2212" s="1"/>
      <c r="AP2212" s="1"/>
    </row>
    <row r="2213" spans="1:43" ht="48">
      <c r="A2213" s="1" t="s">
        <v>4760</v>
      </c>
      <c r="B2213" s="1" t="s">
        <v>4825</v>
      </c>
      <c r="C2213" s="1" t="s">
        <v>5687</v>
      </c>
      <c r="D2213" s="1">
        <v>16</v>
      </c>
      <c r="E2213" s="1">
        <v>1</v>
      </c>
      <c r="F2213" s="1" t="s">
        <v>4765</v>
      </c>
      <c r="G2213" s="1" t="s">
        <v>9522</v>
      </c>
      <c r="I2213" s="1" t="s">
        <v>125</v>
      </c>
      <c r="M2213" s="15">
        <v>1</v>
      </c>
      <c r="N2213" s="41" t="s">
        <v>9489</v>
      </c>
      <c r="V2213" s="2" t="s">
        <v>4826</v>
      </c>
      <c r="X2213" s="1" t="s">
        <v>4827</v>
      </c>
      <c r="Y2213" s="1" t="s">
        <v>9522</v>
      </c>
      <c r="AA2213" s="1" t="s">
        <v>125</v>
      </c>
      <c r="AE2213" s="1">
        <v>1</v>
      </c>
      <c r="AF2213" s="41" t="s">
        <v>9490</v>
      </c>
      <c r="AL2213" s="47" t="s">
        <v>243</v>
      </c>
      <c r="AN2213" s="2" t="s">
        <v>4828</v>
      </c>
      <c r="AO2213" s="1"/>
      <c r="AP2213" s="1"/>
    </row>
    <row r="2214" spans="1:43" ht="48">
      <c r="A2214" s="1" t="s">
        <v>4760</v>
      </c>
      <c r="B2214" s="1" t="s">
        <v>4829</v>
      </c>
      <c r="C2214" s="1" t="s">
        <v>5687</v>
      </c>
      <c r="D2214" s="1">
        <v>17</v>
      </c>
      <c r="E2214" s="1">
        <v>1</v>
      </c>
      <c r="F2214" s="1" t="s">
        <v>4765</v>
      </c>
      <c r="G2214" s="1" t="s">
        <v>9581</v>
      </c>
      <c r="I2214" s="1" t="s">
        <v>125</v>
      </c>
      <c r="M2214" s="15">
        <v>2</v>
      </c>
      <c r="N2214" s="41" t="s">
        <v>9489</v>
      </c>
      <c r="Y2214" s="1" t="s">
        <v>9581</v>
      </c>
      <c r="AA2214" s="1" t="s">
        <v>125</v>
      </c>
      <c r="AE2214" s="1">
        <v>2</v>
      </c>
      <c r="AF2214" s="41" t="s">
        <v>9490</v>
      </c>
      <c r="AL2214" s="47" t="s">
        <v>46</v>
      </c>
      <c r="AN2214" s="2" t="s">
        <v>4830</v>
      </c>
      <c r="AO2214" s="1"/>
      <c r="AP2214" s="1"/>
    </row>
    <row r="2215" spans="1:43" ht="84">
      <c r="A2215" s="1" t="s">
        <v>4760</v>
      </c>
      <c r="B2215" s="1" t="s">
        <v>4831</v>
      </c>
      <c r="C2215" s="1" t="s">
        <v>5687</v>
      </c>
      <c r="D2215" s="1">
        <v>18</v>
      </c>
      <c r="E2215" s="1">
        <v>1</v>
      </c>
      <c r="F2215" s="1" t="s">
        <v>4765</v>
      </c>
      <c r="G2215" s="1" t="s">
        <v>9642</v>
      </c>
      <c r="I2215" s="1" t="s">
        <v>125</v>
      </c>
      <c r="M2215" s="15">
        <v>3</v>
      </c>
      <c r="N2215" s="41" t="s">
        <v>9489</v>
      </c>
      <c r="Y2215" s="1" t="s">
        <v>9642</v>
      </c>
      <c r="AA2215" s="1" t="s">
        <v>125</v>
      </c>
      <c r="AE2215" s="1">
        <v>3</v>
      </c>
      <c r="AF2215" s="41" t="s">
        <v>9490</v>
      </c>
      <c r="AL2215" s="47" t="s">
        <v>36</v>
      </c>
      <c r="AN2215" s="2" t="s">
        <v>4832</v>
      </c>
      <c r="AO2215" s="1"/>
      <c r="AP2215" s="1"/>
    </row>
    <row r="2216" spans="1:43" ht="48">
      <c r="A2216" s="1" t="s">
        <v>4760</v>
      </c>
      <c r="B2216" s="1" t="s">
        <v>4833</v>
      </c>
      <c r="C2216" s="1" t="s">
        <v>5687</v>
      </c>
      <c r="D2216" s="1">
        <v>19</v>
      </c>
      <c r="E2216" s="1">
        <v>1</v>
      </c>
      <c r="F2216" s="1" t="s">
        <v>4765</v>
      </c>
      <c r="G2216" s="1" t="s">
        <v>9671</v>
      </c>
      <c r="I2216" s="1" t="s">
        <v>125</v>
      </c>
      <c r="M2216" s="15">
        <v>4</v>
      </c>
      <c r="N2216" s="41" t="s">
        <v>9489</v>
      </c>
      <c r="Y2216" s="1" t="s">
        <v>9671</v>
      </c>
      <c r="AA2216" s="1" t="s">
        <v>125</v>
      </c>
      <c r="AE2216" s="1">
        <v>4</v>
      </c>
      <c r="AF2216" s="41" t="s">
        <v>9490</v>
      </c>
      <c r="AL2216" s="47" t="s">
        <v>666</v>
      </c>
      <c r="AN2216" s="2" t="s">
        <v>4834</v>
      </c>
      <c r="AO2216" s="1"/>
      <c r="AP2216" s="1"/>
    </row>
    <row r="2217" spans="1:43" ht="48">
      <c r="A2217" s="78" t="s">
        <v>3343</v>
      </c>
      <c r="B2217" s="78" t="s">
        <v>3411</v>
      </c>
      <c r="C2217" s="78" t="s">
        <v>5688</v>
      </c>
      <c r="D2217" s="78">
        <v>1</v>
      </c>
      <c r="E2217" s="78">
        <v>1</v>
      </c>
      <c r="F2217" s="78" t="s">
        <v>3348</v>
      </c>
      <c r="G2217" s="78" t="s">
        <v>9523</v>
      </c>
      <c r="I2217" s="1" t="s">
        <v>125</v>
      </c>
      <c r="M2217" s="15">
        <v>1</v>
      </c>
      <c r="N2217" s="41" t="s">
        <v>9489</v>
      </c>
      <c r="V2217" s="2" t="s">
        <v>3412</v>
      </c>
      <c r="X2217" s="1" t="s">
        <v>1622</v>
      </c>
      <c r="Y2217" s="1" t="s">
        <v>9523</v>
      </c>
      <c r="AA2217" s="1" t="s">
        <v>125</v>
      </c>
      <c r="AE2217" s="1">
        <v>1</v>
      </c>
      <c r="AF2217" s="41" t="s">
        <v>9490</v>
      </c>
      <c r="AL2217" s="47" t="s">
        <v>5597</v>
      </c>
      <c r="AN2217" s="2" t="s">
        <v>3413</v>
      </c>
      <c r="AO2217" s="1"/>
      <c r="AP2217" s="1"/>
    </row>
    <row r="2218" spans="1:43" ht="60">
      <c r="A2218" s="1" t="s">
        <v>3343</v>
      </c>
      <c r="B2218" s="1" t="s">
        <v>3367</v>
      </c>
      <c r="C2218" s="1" t="s">
        <v>5688</v>
      </c>
      <c r="D2218" s="1">
        <v>2</v>
      </c>
      <c r="E2218" s="1">
        <v>1</v>
      </c>
      <c r="F2218" s="1" t="s">
        <v>3348</v>
      </c>
      <c r="G2218" s="1" t="s">
        <v>9582</v>
      </c>
      <c r="I2218" s="1" t="s">
        <v>125</v>
      </c>
      <c r="M2218" s="15">
        <v>2</v>
      </c>
      <c r="N2218" s="41" t="s">
        <v>9489</v>
      </c>
      <c r="Y2218" s="1" t="s">
        <v>9582</v>
      </c>
      <c r="AA2218" s="1" t="s">
        <v>125</v>
      </c>
      <c r="AE2218" s="1">
        <v>2</v>
      </c>
      <c r="AF2218" s="41" t="s">
        <v>9490</v>
      </c>
      <c r="AL2218" s="47" t="s">
        <v>275</v>
      </c>
      <c r="AN2218" s="2" t="s">
        <v>3368</v>
      </c>
      <c r="AO2218" s="1"/>
      <c r="AP2218" s="1"/>
    </row>
    <row r="2219" spans="1:43" ht="120">
      <c r="A2219" s="1" t="s">
        <v>3343</v>
      </c>
      <c r="B2219" s="1" t="s">
        <v>3414</v>
      </c>
      <c r="C2219" s="1" t="s">
        <v>5688</v>
      </c>
      <c r="D2219" s="1">
        <v>3</v>
      </c>
      <c r="E2219" s="1">
        <v>1</v>
      </c>
      <c r="F2219" s="1" t="s">
        <v>3348</v>
      </c>
      <c r="G2219" s="1" t="s">
        <v>9643</v>
      </c>
      <c r="I2219" s="1" t="s">
        <v>125</v>
      </c>
      <c r="M2219" s="15">
        <v>3</v>
      </c>
      <c r="N2219" s="41" t="s">
        <v>9489</v>
      </c>
      <c r="Y2219" s="1" t="s">
        <v>9643</v>
      </c>
      <c r="AA2219" s="1" t="s">
        <v>125</v>
      </c>
      <c r="AE2219" s="1">
        <v>3</v>
      </c>
      <c r="AF2219" s="41" t="s">
        <v>9490</v>
      </c>
      <c r="AL2219" s="47" t="s">
        <v>799</v>
      </c>
      <c r="AN2219" s="2" t="s">
        <v>3415</v>
      </c>
      <c r="AO2219" s="1"/>
      <c r="AP2219" s="1"/>
    </row>
    <row r="2220" spans="1:43" ht="24">
      <c r="A2220" s="1" t="s">
        <v>3343</v>
      </c>
      <c r="B2220" s="1" t="s">
        <v>3402</v>
      </c>
      <c r="C2220" s="1" t="s">
        <v>5688</v>
      </c>
      <c r="D2220" s="1">
        <v>4</v>
      </c>
      <c r="E2220" s="1">
        <v>3</v>
      </c>
      <c r="F2220" s="1" t="s">
        <v>3348</v>
      </c>
      <c r="G2220" s="1" t="s">
        <v>3403</v>
      </c>
      <c r="H2220" s="1" t="s">
        <v>26</v>
      </c>
      <c r="I2220" s="1" t="s">
        <v>94</v>
      </c>
      <c r="K2220" s="1" t="s">
        <v>1136</v>
      </c>
      <c r="L2220" s="2" t="s">
        <v>331</v>
      </c>
      <c r="N2220" s="41">
        <v>40</v>
      </c>
      <c r="O2220" s="42">
        <v>7</v>
      </c>
      <c r="Q2220" s="44">
        <v>5</v>
      </c>
      <c r="R2220" s="45">
        <v>9</v>
      </c>
      <c r="S2220" s="46">
        <v>20</v>
      </c>
      <c r="V2220" s="2" t="s">
        <v>3404</v>
      </c>
      <c r="AL2220" s="47" t="s">
        <v>30</v>
      </c>
      <c r="AO2220" s="1"/>
      <c r="AP2220" s="1"/>
    </row>
    <row r="2221" spans="1:43">
      <c r="A2221" s="1" t="s">
        <v>3343</v>
      </c>
      <c r="B2221" s="1" t="s">
        <v>3405</v>
      </c>
      <c r="C2221" s="1" t="s">
        <v>5688</v>
      </c>
      <c r="D2221" s="1">
        <v>5</v>
      </c>
      <c r="E2221" s="1">
        <v>3</v>
      </c>
      <c r="F2221" s="1" t="s">
        <v>3348</v>
      </c>
      <c r="G2221" s="1" t="s">
        <v>3406</v>
      </c>
      <c r="H2221" s="1" t="s">
        <v>26</v>
      </c>
      <c r="I2221" s="1" t="s">
        <v>94</v>
      </c>
      <c r="K2221" s="1" t="s">
        <v>1136</v>
      </c>
      <c r="L2221" s="2" t="s">
        <v>331</v>
      </c>
      <c r="N2221" s="41">
        <v>35</v>
      </c>
      <c r="O2221" s="42">
        <v>6</v>
      </c>
      <c r="Q2221" s="44">
        <v>7</v>
      </c>
      <c r="R2221" s="45">
        <v>7</v>
      </c>
      <c r="S2221" s="46">
        <v>20</v>
      </c>
      <c r="V2221" s="2" t="s">
        <v>3407</v>
      </c>
      <c r="AL2221" s="47" t="s">
        <v>30</v>
      </c>
      <c r="AO2221" s="1"/>
      <c r="AP2221" s="1"/>
    </row>
    <row r="2222" spans="1:43" ht="60">
      <c r="A2222" s="1" t="s">
        <v>3343</v>
      </c>
      <c r="B2222" s="1" t="s">
        <v>3398</v>
      </c>
      <c r="C2222" s="1" t="s">
        <v>5688</v>
      </c>
      <c r="D2222" s="1">
        <v>6</v>
      </c>
      <c r="E2222" s="1">
        <v>3</v>
      </c>
      <c r="F2222" s="1" t="s">
        <v>3348</v>
      </c>
      <c r="G2222" s="1" t="s">
        <v>3399</v>
      </c>
      <c r="H2222" s="1" t="s">
        <v>26</v>
      </c>
      <c r="I2222" s="1" t="s">
        <v>94</v>
      </c>
      <c r="K2222" s="1" t="s">
        <v>1136</v>
      </c>
      <c r="L2222" s="2" t="s">
        <v>331</v>
      </c>
      <c r="N2222" s="41">
        <v>30</v>
      </c>
      <c r="O2222" s="42">
        <v>5</v>
      </c>
      <c r="Q2222" s="44">
        <v>8</v>
      </c>
      <c r="R2222" s="45">
        <v>8</v>
      </c>
      <c r="S2222" s="46">
        <v>20</v>
      </c>
      <c r="V2222" s="2" t="s">
        <v>3401</v>
      </c>
      <c r="AL2222" s="47" t="s">
        <v>30</v>
      </c>
      <c r="AO2222" s="1"/>
      <c r="AP2222" s="1"/>
      <c r="AQ2222" s="1"/>
    </row>
    <row r="2223" spans="1:43" ht="24">
      <c r="A2223" s="1" t="s">
        <v>3343</v>
      </c>
      <c r="B2223" s="1" t="s">
        <v>3381</v>
      </c>
      <c r="C2223" s="1" t="s">
        <v>5688</v>
      </c>
      <c r="D2223" s="1">
        <v>7</v>
      </c>
      <c r="E2223" s="1">
        <v>1</v>
      </c>
      <c r="F2223" s="1" t="s">
        <v>3348</v>
      </c>
      <c r="G2223" s="1" t="s">
        <v>3382</v>
      </c>
      <c r="H2223" s="1" t="s">
        <v>26</v>
      </c>
      <c r="I2223" s="1" t="s">
        <v>88</v>
      </c>
      <c r="K2223" s="1" t="s">
        <v>2408</v>
      </c>
      <c r="V2223" s="2" t="s">
        <v>3383</v>
      </c>
      <c r="AL2223" s="47" t="s">
        <v>30</v>
      </c>
      <c r="AO2223" s="1"/>
      <c r="AP2223" s="1"/>
      <c r="AQ2223" s="1"/>
    </row>
    <row r="2224" spans="1:43" ht="72">
      <c r="A2224" s="1" t="s">
        <v>3343</v>
      </c>
      <c r="B2224" s="1" t="s">
        <v>3420</v>
      </c>
      <c r="C2224" s="1" t="s">
        <v>5688</v>
      </c>
      <c r="D2224" s="1">
        <v>8</v>
      </c>
      <c r="E2224" s="1">
        <v>1</v>
      </c>
      <c r="F2224" s="1" t="s">
        <v>3348</v>
      </c>
      <c r="G2224" s="1" t="s">
        <v>3421</v>
      </c>
      <c r="H2224" s="1" t="s">
        <v>26</v>
      </c>
      <c r="I2224" s="1" t="s">
        <v>88</v>
      </c>
      <c r="K2224" s="1" t="s">
        <v>95</v>
      </c>
      <c r="L2224" s="2" t="s">
        <v>90</v>
      </c>
      <c r="V2224" s="2" t="s">
        <v>3422</v>
      </c>
      <c r="AL2224" s="47" t="s">
        <v>30</v>
      </c>
      <c r="AO2224" s="1"/>
      <c r="AP2224" s="1"/>
      <c r="AQ2224" s="1"/>
    </row>
    <row r="2225" spans="1:43" ht="24">
      <c r="A2225" s="1" t="s">
        <v>3343</v>
      </c>
      <c r="B2225" s="1" t="s">
        <v>3349</v>
      </c>
      <c r="C2225" s="1" t="s">
        <v>5688</v>
      </c>
      <c r="D2225" s="1">
        <v>9</v>
      </c>
      <c r="E2225" s="1">
        <v>3</v>
      </c>
      <c r="F2225" s="1" t="s">
        <v>3348</v>
      </c>
      <c r="G2225" s="1" t="s">
        <v>3350</v>
      </c>
      <c r="I2225" s="1" t="s">
        <v>82</v>
      </c>
      <c r="V2225" s="2" t="s">
        <v>3351</v>
      </c>
      <c r="W2225" s="2" t="s">
        <v>3352</v>
      </c>
      <c r="AL2225" s="47" t="s">
        <v>30</v>
      </c>
      <c r="AO2225" s="1"/>
      <c r="AP2225" s="1"/>
      <c r="AQ2225" s="1"/>
    </row>
    <row r="2226" spans="1:43" ht="24">
      <c r="A2226" s="1" t="s">
        <v>3343</v>
      </c>
      <c r="B2226" s="1" t="s">
        <v>3395</v>
      </c>
      <c r="C2226" s="1" t="s">
        <v>5688</v>
      </c>
      <c r="D2226" s="1">
        <v>10</v>
      </c>
      <c r="E2226" s="1">
        <v>3</v>
      </c>
      <c r="F2226" s="1" t="s">
        <v>3348</v>
      </c>
      <c r="G2226" s="1" t="s">
        <v>3396</v>
      </c>
      <c r="I2226" s="1" t="s">
        <v>82</v>
      </c>
      <c r="V2226" s="2" t="s">
        <v>3380</v>
      </c>
      <c r="W2226" s="2" t="s">
        <v>3397</v>
      </c>
      <c r="AL2226" s="47" t="s">
        <v>30</v>
      </c>
      <c r="AO2226" s="1"/>
      <c r="AP2226" s="1"/>
      <c r="AQ2226" s="1"/>
    </row>
    <row r="2227" spans="1:43" ht="48">
      <c r="A2227" s="1" t="s">
        <v>3343</v>
      </c>
      <c r="B2227" s="1" t="s">
        <v>3423</v>
      </c>
      <c r="C2227" s="1" t="s">
        <v>5688</v>
      </c>
      <c r="D2227" s="1">
        <v>11</v>
      </c>
      <c r="E2227" s="1">
        <v>3</v>
      </c>
      <c r="F2227" s="1" t="s">
        <v>3348</v>
      </c>
      <c r="G2227" s="1" t="s">
        <v>3424</v>
      </c>
      <c r="I2227" s="1" t="s">
        <v>82</v>
      </c>
      <c r="V2227" s="2" t="s">
        <v>3425</v>
      </c>
      <c r="AL2227" s="47" t="s">
        <v>30</v>
      </c>
      <c r="AO2227" s="1"/>
      <c r="AP2227" s="1"/>
      <c r="AQ2227" s="1"/>
    </row>
    <row r="2228" spans="1:43" ht="36">
      <c r="A2228" s="1" t="s">
        <v>3343</v>
      </c>
      <c r="B2228" s="1" t="s">
        <v>3353</v>
      </c>
      <c r="C2228" s="1" t="s">
        <v>5688</v>
      </c>
      <c r="D2228" s="1">
        <v>12</v>
      </c>
      <c r="E2228" s="1">
        <v>3</v>
      </c>
      <c r="F2228" s="1" t="s">
        <v>3348</v>
      </c>
      <c r="G2228" s="1" t="s">
        <v>3354</v>
      </c>
      <c r="I2228" s="1" t="s">
        <v>82</v>
      </c>
      <c r="V2228" s="2" t="s">
        <v>3355</v>
      </c>
      <c r="W2228" s="2" t="s">
        <v>3356</v>
      </c>
      <c r="AL2228" s="47" t="s">
        <v>30</v>
      </c>
      <c r="AO2228" s="1"/>
      <c r="AP2228" s="1"/>
      <c r="AQ2228" s="1"/>
    </row>
    <row r="2229" spans="1:43" ht="36">
      <c r="A2229" s="1" t="s">
        <v>3343</v>
      </c>
      <c r="B2229" s="1" t="s">
        <v>3344</v>
      </c>
      <c r="C2229" s="1" t="s">
        <v>5688</v>
      </c>
      <c r="D2229" s="1">
        <v>13</v>
      </c>
      <c r="E2229" s="1">
        <v>2</v>
      </c>
      <c r="F2229" s="1" t="s">
        <v>3348</v>
      </c>
      <c r="G2229" s="1" t="s">
        <v>3345</v>
      </c>
      <c r="I2229" s="1" t="s">
        <v>82</v>
      </c>
      <c r="V2229" s="2" t="s">
        <v>3346</v>
      </c>
      <c r="W2229" s="2" t="s">
        <v>3347</v>
      </c>
      <c r="AL2229" s="47" t="s">
        <v>30</v>
      </c>
      <c r="AO2229" s="1"/>
      <c r="AP2229" s="1"/>
      <c r="AQ2229" s="1"/>
    </row>
    <row r="2230" spans="1:43" ht="36">
      <c r="A2230" s="1" t="s">
        <v>3343</v>
      </c>
      <c r="B2230" s="1" t="s">
        <v>3391</v>
      </c>
      <c r="C2230" s="1" t="s">
        <v>5688</v>
      </c>
      <c r="D2230" s="1">
        <v>14</v>
      </c>
      <c r="E2230" s="1">
        <v>2</v>
      </c>
      <c r="F2230" s="1" t="s">
        <v>3348</v>
      </c>
      <c r="G2230" s="1" t="s">
        <v>3392</v>
      </c>
      <c r="I2230" s="1" t="s">
        <v>82</v>
      </c>
      <c r="V2230" s="2" t="s">
        <v>3393</v>
      </c>
      <c r="W2230" s="2" t="s">
        <v>3394</v>
      </c>
      <c r="AL2230" s="47" t="s">
        <v>30</v>
      </c>
      <c r="AO2230" s="1"/>
      <c r="AP2230" s="1"/>
      <c r="AQ2230" s="1"/>
    </row>
    <row r="2231" spans="1:43">
      <c r="A2231" s="1" t="s">
        <v>3343</v>
      </c>
      <c r="B2231" s="1" t="s">
        <v>3426</v>
      </c>
      <c r="C2231" s="1" t="s">
        <v>5688</v>
      </c>
      <c r="D2231" s="1">
        <v>15</v>
      </c>
      <c r="E2231" s="1">
        <v>1</v>
      </c>
      <c r="F2231" s="1" t="s">
        <v>3348</v>
      </c>
      <c r="G2231" s="1" t="s">
        <v>3427</v>
      </c>
      <c r="I2231" s="1" t="s">
        <v>104</v>
      </c>
      <c r="K2231" s="1" t="s">
        <v>3359</v>
      </c>
      <c r="O2231" s="42">
        <v>2</v>
      </c>
      <c r="T2231" s="47">
        <v>2</v>
      </c>
      <c r="U2231" s="1">
        <v>2</v>
      </c>
      <c r="V2231" s="2" t="s">
        <v>3428</v>
      </c>
      <c r="AL2231" s="47" t="s">
        <v>30</v>
      </c>
      <c r="AO2231" s="1"/>
      <c r="AP2231" s="1"/>
      <c r="AQ2231" s="1"/>
    </row>
    <row r="2232" spans="1:43" ht="24">
      <c r="A2232" s="1" t="s">
        <v>3343</v>
      </c>
      <c r="B2232" s="1" t="s">
        <v>3416</v>
      </c>
      <c r="C2232" s="1" t="s">
        <v>5688</v>
      </c>
      <c r="D2232" s="1">
        <v>16</v>
      </c>
      <c r="E2232" s="1">
        <v>1</v>
      </c>
      <c r="F2232" s="1" t="s">
        <v>3348</v>
      </c>
      <c r="G2232" s="1" t="s">
        <v>3417</v>
      </c>
      <c r="I2232" s="1" t="s">
        <v>104</v>
      </c>
      <c r="K2232" s="1" t="s">
        <v>3364</v>
      </c>
      <c r="L2232" s="2" t="s">
        <v>3379</v>
      </c>
      <c r="O2232" s="42">
        <v>4</v>
      </c>
      <c r="T2232" s="47">
        <v>8</v>
      </c>
      <c r="U2232" s="1">
        <v>8</v>
      </c>
      <c r="V2232" s="2" t="s">
        <v>3418</v>
      </c>
      <c r="W2232" s="2" t="s">
        <v>3419</v>
      </c>
      <c r="AL2232" s="47" t="s">
        <v>30</v>
      </c>
      <c r="AO2232" s="1"/>
      <c r="AP2232" s="1"/>
      <c r="AQ2232" s="1"/>
    </row>
    <row r="2233" spans="1:43" ht="24">
      <c r="A2233" s="1" t="s">
        <v>3343</v>
      </c>
      <c r="B2233" s="1" t="s">
        <v>3408</v>
      </c>
      <c r="C2233" s="1" t="s">
        <v>5688</v>
      </c>
      <c r="D2233" s="1">
        <v>17</v>
      </c>
      <c r="E2233" s="1">
        <v>1</v>
      </c>
      <c r="F2233" s="1" t="s">
        <v>3348</v>
      </c>
      <c r="G2233" s="1" t="s">
        <v>3409</v>
      </c>
      <c r="I2233" s="1" t="s">
        <v>104</v>
      </c>
      <c r="K2233" s="1" t="s">
        <v>3359</v>
      </c>
      <c r="L2233" s="2" t="s">
        <v>3375</v>
      </c>
      <c r="O2233" s="42">
        <v>1</v>
      </c>
      <c r="T2233" s="47">
        <v>4</v>
      </c>
      <c r="U2233" s="1">
        <v>4</v>
      </c>
      <c r="V2233" s="2" t="s">
        <v>3410</v>
      </c>
      <c r="AL2233" s="47" t="s">
        <v>30</v>
      </c>
      <c r="AO2233" s="1"/>
      <c r="AP2233" s="1"/>
      <c r="AQ2233" s="1"/>
    </row>
    <row r="2234" spans="1:43">
      <c r="A2234" s="1" t="s">
        <v>3343</v>
      </c>
      <c r="B2234" s="1" t="s">
        <v>3388</v>
      </c>
      <c r="C2234" s="1" t="s">
        <v>5688</v>
      </c>
      <c r="D2234" s="1">
        <v>18</v>
      </c>
      <c r="E2234" s="1">
        <v>1</v>
      </c>
      <c r="F2234" s="1" t="s">
        <v>3348</v>
      </c>
      <c r="G2234" s="1" t="s">
        <v>3389</v>
      </c>
      <c r="I2234" s="1" t="s">
        <v>104</v>
      </c>
      <c r="K2234" s="1" t="s">
        <v>3359</v>
      </c>
      <c r="L2234" s="2" t="s">
        <v>3375</v>
      </c>
      <c r="O2234" s="42">
        <v>2</v>
      </c>
      <c r="T2234" s="47">
        <v>2</v>
      </c>
      <c r="U2234" s="1">
        <v>2</v>
      </c>
      <c r="V2234" s="2" t="s">
        <v>3390</v>
      </c>
      <c r="AL2234" s="47" t="s">
        <v>30</v>
      </c>
      <c r="AQ2234" s="1"/>
    </row>
    <row r="2235" spans="1:43" ht="24">
      <c r="A2235" s="1" t="s">
        <v>3343</v>
      </c>
      <c r="B2235" s="1" t="s">
        <v>3384</v>
      </c>
      <c r="C2235" s="1" t="s">
        <v>5688</v>
      </c>
      <c r="D2235" s="1">
        <v>19</v>
      </c>
      <c r="E2235" s="1">
        <v>4</v>
      </c>
      <c r="F2235" s="1" t="s">
        <v>3348</v>
      </c>
      <c r="G2235" s="1" t="s">
        <v>3385</v>
      </c>
      <c r="I2235" s="1" t="s">
        <v>104</v>
      </c>
      <c r="K2235" s="1" t="s">
        <v>3364</v>
      </c>
      <c r="L2235" s="2" t="s">
        <v>3360</v>
      </c>
      <c r="O2235" s="42">
        <v>4</v>
      </c>
      <c r="T2235" s="47">
        <v>3</v>
      </c>
      <c r="U2235" s="1">
        <v>3</v>
      </c>
      <c r="V2235" s="2" t="s">
        <v>3386</v>
      </c>
      <c r="W2235" s="2" t="s">
        <v>3387</v>
      </c>
      <c r="AL2235" s="47" t="s">
        <v>30</v>
      </c>
      <c r="AQ2235" s="1"/>
    </row>
    <row r="2236" spans="1:43">
      <c r="A2236" s="1" t="s">
        <v>3343</v>
      </c>
      <c r="B2236" s="1" t="s">
        <v>3357</v>
      </c>
      <c r="C2236" s="1" t="s">
        <v>5688</v>
      </c>
      <c r="D2236" s="1">
        <v>20</v>
      </c>
      <c r="E2236" s="1">
        <v>1</v>
      </c>
      <c r="F2236" s="1" t="s">
        <v>3348</v>
      </c>
      <c r="G2236" s="1" t="s">
        <v>3358</v>
      </c>
      <c r="I2236" s="1" t="s">
        <v>104</v>
      </c>
      <c r="K2236" s="1" t="s">
        <v>3359</v>
      </c>
      <c r="L2236" s="2" t="s">
        <v>3360</v>
      </c>
      <c r="O2236" s="42">
        <v>2</v>
      </c>
      <c r="T2236" s="47">
        <v>2</v>
      </c>
      <c r="U2236" s="1">
        <v>2</v>
      </c>
      <c r="V2236" s="2" t="s">
        <v>3361</v>
      </c>
      <c r="AL2236" s="47" t="s">
        <v>30</v>
      </c>
      <c r="AQ2236" s="1"/>
    </row>
    <row r="2237" spans="1:43">
      <c r="A2237" s="1" t="s">
        <v>3343</v>
      </c>
      <c r="B2237" s="1" t="s">
        <v>3377</v>
      </c>
      <c r="C2237" s="1" t="s">
        <v>5688</v>
      </c>
      <c r="D2237" s="1">
        <v>21</v>
      </c>
      <c r="E2237" s="1">
        <v>1</v>
      </c>
      <c r="F2237" s="1" t="s">
        <v>3348</v>
      </c>
      <c r="G2237" s="1" t="s">
        <v>3378</v>
      </c>
      <c r="I2237" s="1" t="s">
        <v>104</v>
      </c>
      <c r="K2237" s="1" t="s">
        <v>3364</v>
      </c>
      <c r="L2237" s="2" t="s">
        <v>3379</v>
      </c>
      <c r="O2237" s="42">
        <v>6</v>
      </c>
      <c r="T2237" s="47">
        <v>6</v>
      </c>
      <c r="U2237" s="1">
        <v>6</v>
      </c>
      <c r="V2237" s="2" t="s">
        <v>3380</v>
      </c>
      <c r="AL2237" s="47" t="s">
        <v>30</v>
      </c>
      <c r="AQ2237" s="1"/>
    </row>
    <row r="2238" spans="1:43" ht="36">
      <c r="A2238" s="1" t="s">
        <v>3343</v>
      </c>
      <c r="B2238" s="1" t="s">
        <v>3373</v>
      </c>
      <c r="C2238" s="1" t="s">
        <v>5688</v>
      </c>
      <c r="D2238" s="1">
        <v>22</v>
      </c>
      <c r="E2238" s="1">
        <v>1</v>
      </c>
      <c r="F2238" s="1" t="s">
        <v>3348</v>
      </c>
      <c r="G2238" s="1" t="s">
        <v>3374</v>
      </c>
      <c r="I2238" s="1" t="s">
        <v>104</v>
      </c>
      <c r="K2238" s="1" t="s">
        <v>3364</v>
      </c>
      <c r="L2238" s="2" t="s">
        <v>3375</v>
      </c>
      <c r="O2238" s="42">
        <v>3</v>
      </c>
      <c r="T2238" s="47">
        <v>4</v>
      </c>
      <c r="U2238" s="1">
        <v>4</v>
      </c>
      <c r="V2238" s="2" t="s">
        <v>3376</v>
      </c>
      <c r="AL2238" s="47" t="s">
        <v>30</v>
      </c>
      <c r="AQ2238" s="1"/>
    </row>
    <row r="2239" spans="1:43" ht="24">
      <c r="A2239" s="1" t="s">
        <v>3343</v>
      </c>
      <c r="B2239" s="1" t="s">
        <v>3369</v>
      </c>
      <c r="C2239" s="1" t="s">
        <v>5688</v>
      </c>
      <c r="D2239" s="1">
        <v>23</v>
      </c>
      <c r="E2239" s="1">
        <v>4</v>
      </c>
      <c r="F2239" s="1" t="s">
        <v>3348</v>
      </c>
      <c r="G2239" s="1" t="s">
        <v>3370</v>
      </c>
      <c r="I2239" s="1" t="s">
        <v>104</v>
      </c>
      <c r="K2239" s="1" t="s">
        <v>3364</v>
      </c>
      <c r="L2239" s="2" t="s">
        <v>3360</v>
      </c>
      <c r="O2239" s="42">
        <v>2</v>
      </c>
      <c r="T2239" s="47">
        <v>2</v>
      </c>
      <c r="U2239" s="1">
        <v>2</v>
      </c>
      <c r="V2239" s="2" t="s">
        <v>3371</v>
      </c>
      <c r="W2239" s="2" t="s">
        <v>3372</v>
      </c>
      <c r="AL2239" s="47" t="s">
        <v>30</v>
      </c>
      <c r="AQ2239" s="1"/>
    </row>
    <row r="2240" spans="1:43" ht="24">
      <c r="A2240" s="1" t="s">
        <v>3343</v>
      </c>
      <c r="B2240" s="1" t="s">
        <v>3362</v>
      </c>
      <c r="C2240" s="1" t="s">
        <v>5688</v>
      </c>
      <c r="D2240" s="1">
        <v>24</v>
      </c>
      <c r="E2240" s="1">
        <v>4</v>
      </c>
      <c r="F2240" s="1" t="s">
        <v>3348</v>
      </c>
      <c r="G2240" s="1" t="s">
        <v>3363</v>
      </c>
      <c r="I2240" s="1" t="s">
        <v>104</v>
      </c>
      <c r="K2240" s="1" t="s">
        <v>3364</v>
      </c>
      <c r="L2240" s="2" t="s">
        <v>3360</v>
      </c>
      <c r="O2240" s="42">
        <v>3</v>
      </c>
      <c r="T2240" s="47">
        <v>4</v>
      </c>
      <c r="U2240" s="1">
        <v>4</v>
      </c>
      <c r="V2240" s="2" t="s">
        <v>3365</v>
      </c>
      <c r="W2240" s="2" t="s">
        <v>3366</v>
      </c>
      <c r="AL2240" s="47" t="s">
        <v>30</v>
      </c>
      <c r="AP2240" s="1"/>
      <c r="AQ2240" s="1"/>
    </row>
    <row r="2241" spans="1:43" ht="48">
      <c r="A2241" s="78" t="s">
        <v>5121</v>
      </c>
      <c r="B2241" s="78" t="s">
        <v>5193</v>
      </c>
      <c r="C2241" s="78" t="s">
        <v>5689</v>
      </c>
      <c r="D2241" s="78">
        <v>1</v>
      </c>
      <c r="E2241" s="78">
        <v>1</v>
      </c>
      <c r="F2241" s="78" t="s">
        <v>5126</v>
      </c>
      <c r="G2241" s="78" t="s">
        <v>9524</v>
      </c>
      <c r="I2241" s="1" t="s">
        <v>125</v>
      </c>
      <c r="M2241" s="15">
        <v>1</v>
      </c>
      <c r="N2241" s="41" t="s">
        <v>9489</v>
      </c>
      <c r="V2241" s="2" t="s">
        <v>5194</v>
      </c>
      <c r="X2241" s="1" t="s">
        <v>5195</v>
      </c>
      <c r="Y2241" s="1" t="s">
        <v>9524</v>
      </c>
      <c r="AA2241" s="1" t="s">
        <v>125</v>
      </c>
      <c r="AE2241" s="1">
        <v>1</v>
      </c>
      <c r="AF2241" s="41" t="s">
        <v>9490</v>
      </c>
      <c r="AL2241" s="47" t="s">
        <v>166</v>
      </c>
      <c r="AN2241" s="2" t="s">
        <v>5196</v>
      </c>
      <c r="AP2241" s="1"/>
      <c r="AQ2241" s="1"/>
    </row>
    <row r="2242" spans="1:43" ht="36">
      <c r="A2242" s="1" t="s">
        <v>5121</v>
      </c>
      <c r="B2242" s="1" t="s">
        <v>5197</v>
      </c>
      <c r="C2242" s="1" t="s">
        <v>5689</v>
      </c>
      <c r="D2242" s="1">
        <v>2</v>
      </c>
      <c r="E2242" s="1">
        <v>1</v>
      </c>
      <c r="F2242" s="1" t="s">
        <v>5126</v>
      </c>
      <c r="G2242" s="1" t="s">
        <v>9583</v>
      </c>
      <c r="I2242" s="1" t="s">
        <v>125</v>
      </c>
      <c r="M2242" s="15">
        <v>2</v>
      </c>
      <c r="N2242" s="41" t="s">
        <v>9489</v>
      </c>
      <c r="V2242" s="2" t="s">
        <v>5198</v>
      </c>
      <c r="Y2242" s="1" t="s">
        <v>9583</v>
      </c>
      <c r="AA2242" s="1" t="s">
        <v>125</v>
      </c>
      <c r="AE2242" s="1">
        <v>2</v>
      </c>
      <c r="AF2242" s="41" t="s">
        <v>9490</v>
      </c>
      <c r="AL2242" s="47" t="s">
        <v>341</v>
      </c>
      <c r="AN2242" s="2" t="s">
        <v>5199</v>
      </c>
      <c r="AP2242" s="1"/>
      <c r="AQ2242" s="1"/>
    </row>
    <row r="2243" spans="1:43" ht="48">
      <c r="A2243" s="1" t="s">
        <v>5121</v>
      </c>
      <c r="B2243" s="1" t="s">
        <v>5200</v>
      </c>
      <c r="C2243" s="1" t="s">
        <v>5689</v>
      </c>
      <c r="D2243" s="1">
        <v>3</v>
      </c>
      <c r="E2243" s="1">
        <v>1</v>
      </c>
      <c r="F2243" s="1" t="s">
        <v>5126</v>
      </c>
      <c r="G2243" s="1" t="s">
        <v>9644</v>
      </c>
      <c r="I2243" s="1" t="s">
        <v>125</v>
      </c>
      <c r="M2243" s="15">
        <v>3</v>
      </c>
      <c r="N2243" s="41" t="s">
        <v>9489</v>
      </c>
      <c r="V2243" s="2" t="s">
        <v>5201</v>
      </c>
      <c r="Y2243" s="1" t="s">
        <v>9644</v>
      </c>
      <c r="AA2243" s="1" t="s">
        <v>125</v>
      </c>
      <c r="AE2243" s="1">
        <v>3</v>
      </c>
      <c r="AF2243" s="41" t="s">
        <v>9490</v>
      </c>
      <c r="AL2243" s="47" t="s">
        <v>5597</v>
      </c>
      <c r="AN2243" s="2" t="s">
        <v>5202</v>
      </c>
      <c r="AP2243" s="1"/>
      <c r="AQ2243" s="1"/>
    </row>
    <row r="2244" spans="1:43" ht="96">
      <c r="A2244" s="1" t="s">
        <v>5121</v>
      </c>
      <c r="B2244" s="1" t="s">
        <v>5207</v>
      </c>
      <c r="C2244" s="1" t="s">
        <v>5689</v>
      </c>
      <c r="D2244" s="1">
        <v>4</v>
      </c>
      <c r="E2244" s="1">
        <v>1</v>
      </c>
      <c r="F2244" s="1" t="s">
        <v>5126</v>
      </c>
      <c r="G2244" s="1" t="s">
        <v>5208</v>
      </c>
      <c r="H2244" s="1" t="s">
        <v>26</v>
      </c>
      <c r="I2244" s="1" t="s">
        <v>88</v>
      </c>
      <c r="K2244" s="1" t="s">
        <v>205</v>
      </c>
      <c r="P2244" s="43">
        <v>3</v>
      </c>
      <c r="Q2244" s="44">
        <v>1</v>
      </c>
      <c r="R2244" s="45">
        <v>1</v>
      </c>
      <c r="S2244" s="46">
        <v>2</v>
      </c>
      <c r="V2244" s="2" t="s">
        <v>5209</v>
      </c>
      <c r="AL2244" s="47" t="s">
        <v>30</v>
      </c>
      <c r="AP2244" s="1"/>
      <c r="AQ2244" s="1"/>
    </row>
    <row r="2245" spans="1:43" ht="36">
      <c r="A2245" s="1" t="s">
        <v>5121</v>
      </c>
      <c r="B2245" s="1" t="s">
        <v>5160</v>
      </c>
      <c r="C2245" s="1" t="s">
        <v>5689</v>
      </c>
      <c r="D2245" s="1">
        <v>5</v>
      </c>
      <c r="E2245" s="1">
        <v>1</v>
      </c>
      <c r="F2245" s="1" t="s">
        <v>5126</v>
      </c>
      <c r="G2245" s="1" t="s">
        <v>5161</v>
      </c>
      <c r="H2245" s="1" t="s">
        <v>26</v>
      </c>
      <c r="I2245" s="1" t="s">
        <v>94</v>
      </c>
      <c r="K2245" s="1" t="s">
        <v>5141</v>
      </c>
      <c r="L2245" s="2" t="s">
        <v>5162</v>
      </c>
      <c r="N2245" s="41">
        <v>30</v>
      </c>
      <c r="O2245" s="42">
        <v>5</v>
      </c>
      <c r="Q2245" s="44">
        <v>6</v>
      </c>
      <c r="R2245" s="45">
        <v>3</v>
      </c>
      <c r="S2245" s="46">
        <v>9</v>
      </c>
      <c r="V2245" s="2" t="s">
        <v>5163</v>
      </c>
      <c r="AL2245" s="47" t="s">
        <v>30</v>
      </c>
      <c r="AP2245" s="1"/>
      <c r="AQ2245" s="1"/>
    </row>
    <row r="2246" spans="1:43" ht="48">
      <c r="A2246" s="1" t="s">
        <v>5121</v>
      </c>
      <c r="B2246" s="1" t="s">
        <v>5164</v>
      </c>
      <c r="C2246" s="1" t="s">
        <v>5689</v>
      </c>
      <c r="D2246" s="1">
        <v>6</v>
      </c>
      <c r="E2246" s="1">
        <v>1</v>
      </c>
      <c r="F2246" s="1" t="s">
        <v>5126</v>
      </c>
      <c r="G2246" s="1" t="s">
        <v>5126</v>
      </c>
      <c r="H2246" s="1" t="s">
        <v>26</v>
      </c>
      <c r="I2246" s="1" t="s">
        <v>104</v>
      </c>
      <c r="K2246" s="1" t="s">
        <v>5155</v>
      </c>
      <c r="L2246" s="2" t="s">
        <v>5165</v>
      </c>
      <c r="O2246" s="42" t="s">
        <v>113</v>
      </c>
      <c r="T2246" s="47">
        <v>6</v>
      </c>
      <c r="U2246" s="1">
        <v>5</v>
      </c>
      <c r="V2246" s="2" t="s">
        <v>5166</v>
      </c>
      <c r="AL2246" s="47" t="s">
        <v>30</v>
      </c>
      <c r="AP2246" s="1"/>
      <c r="AQ2246" s="1"/>
    </row>
    <row r="2247" spans="1:43" ht="48">
      <c r="A2247" s="1" t="s">
        <v>5121</v>
      </c>
      <c r="B2247" s="1" t="s">
        <v>5167</v>
      </c>
      <c r="C2247" s="1" t="s">
        <v>5689</v>
      </c>
      <c r="D2247" s="1">
        <v>7</v>
      </c>
      <c r="E2247" s="1">
        <v>1</v>
      </c>
      <c r="F2247" s="1" t="s">
        <v>5126</v>
      </c>
      <c r="G2247" s="1" t="s">
        <v>5168</v>
      </c>
      <c r="H2247" s="1" t="s">
        <v>26</v>
      </c>
      <c r="I2247" s="1" t="s">
        <v>104</v>
      </c>
      <c r="K2247" s="1" t="s">
        <v>5169</v>
      </c>
      <c r="O2247" s="42">
        <v>3</v>
      </c>
      <c r="T2247" s="47">
        <v>6</v>
      </c>
      <c r="U2247" s="1">
        <v>1</v>
      </c>
      <c r="V2247" s="2" t="s">
        <v>5170</v>
      </c>
      <c r="AL2247" s="47" t="s">
        <v>30</v>
      </c>
      <c r="AP2247" s="1"/>
      <c r="AQ2247" s="1"/>
    </row>
    <row r="2248" spans="1:43" ht="48">
      <c r="A2248" s="1" t="s">
        <v>5121</v>
      </c>
      <c r="B2248" s="1" t="s">
        <v>5136</v>
      </c>
      <c r="C2248" s="1" t="s">
        <v>5689</v>
      </c>
      <c r="D2248" s="1">
        <v>8</v>
      </c>
      <c r="E2248" s="1">
        <v>1</v>
      </c>
      <c r="F2248" s="1" t="s">
        <v>5126</v>
      </c>
      <c r="G2248" s="1" t="s">
        <v>5137</v>
      </c>
      <c r="I2248" s="1" t="s">
        <v>88</v>
      </c>
      <c r="K2248" s="1" t="s">
        <v>5129</v>
      </c>
      <c r="V2248" s="2" t="s">
        <v>5138</v>
      </c>
      <c r="AL2248" s="47" t="s">
        <v>30</v>
      </c>
      <c r="AP2248" s="1"/>
      <c r="AQ2248" s="1"/>
    </row>
    <row r="2249" spans="1:43" ht="48">
      <c r="A2249" s="1" t="s">
        <v>5121</v>
      </c>
      <c r="B2249" s="1" t="s">
        <v>5190</v>
      </c>
      <c r="C2249" s="1" t="s">
        <v>5689</v>
      </c>
      <c r="D2249" s="1">
        <v>9</v>
      </c>
      <c r="E2249" s="1">
        <v>1</v>
      </c>
      <c r="F2249" s="1" t="s">
        <v>5126</v>
      </c>
      <c r="G2249" s="1" t="s">
        <v>5191</v>
      </c>
      <c r="I2249" s="1" t="s">
        <v>88</v>
      </c>
      <c r="K2249" s="1" t="s">
        <v>5129</v>
      </c>
      <c r="V2249" s="2" t="s">
        <v>5192</v>
      </c>
      <c r="AL2249" s="47" t="s">
        <v>30</v>
      </c>
      <c r="AP2249" s="1"/>
      <c r="AQ2249" s="1"/>
    </row>
    <row r="2250" spans="1:43" ht="36">
      <c r="A2250" s="1" t="s">
        <v>5121</v>
      </c>
      <c r="B2250" s="1" t="s">
        <v>5127</v>
      </c>
      <c r="C2250" s="1" t="s">
        <v>5689</v>
      </c>
      <c r="D2250" s="1">
        <v>10</v>
      </c>
      <c r="E2250" s="1">
        <v>1</v>
      </c>
      <c r="F2250" s="1" t="s">
        <v>5126</v>
      </c>
      <c r="G2250" s="1" t="s">
        <v>5128</v>
      </c>
      <c r="I2250" s="1" t="s">
        <v>88</v>
      </c>
      <c r="K2250" s="1" t="s">
        <v>5129</v>
      </c>
      <c r="V2250" s="2" t="s">
        <v>5130</v>
      </c>
      <c r="AL2250" s="47" t="s">
        <v>30</v>
      </c>
      <c r="AP2250" s="1"/>
      <c r="AQ2250" s="1"/>
    </row>
    <row r="2251" spans="1:43" ht="48">
      <c r="A2251" s="1" t="s">
        <v>5121</v>
      </c>
      <c r="B2251" s="1" t="s">
        <v>5157</v>
      </c>
      <c r="C2251" s="1" t="s">
        <v>5689</v>
      </c>
      <c r="D2251" s="1">
        <v>11</v>
      </c>
      <c r="E2251" s="1">
        <v>1</v>
      </c>
      <c r="F2251" s="1" t="s">
        <v>5126</v>
      </c>
      <c r="G2251" s="1" t="s">
        <v>5158</v>
      </c>
      <c r="I2251" s="1" t="s">
        <v>88</v>
      </c>
      <c r="K2251" s="1" t="s">
        <v>474</v>
      </c>
      <c r="V2251" s="2" t="s">
        <v>5159</v>
      </c>
      <c r="AL2251" s="47" t="s">
        <v>30</v>
      </c>
      <c r="AP2251" s="1"/>
      <c r="AQ2251" s="1"/>
    </row>
    <row r="2252" spans="1:43" ht="24">
      <c r="A2252" s="1" t="s">
        <v>5121</v>
      </c>
      <c r="B2252" s="1" t="s">
        <v>5171</v>
      </c>
      <c r="C2252" s="1" t="s">
        <v>5689</v>
      </c>
      <c r="D2252" s="1">
        <v>12</v>
      </c>
      <c r="E2252" s="1">
        <v>2</v>
      </c>
      <c r="F2252" s="1" t="s">
        <v>5126</v>
      </c>
      <c r="G2252" s="1" t="s">
        <v>5172</v>
      </c>
      <c r="I2252" s="1" t="s">
        <v>94</v>
      </c>
      <c r="K2252" s="1" t="s">
        <v>5141</v>
      </c>
      <c r="L2252" s="2" t="s">
        <v>5142</v>
      </c>
      <c r="N2252" s="41">
        <v>27</v>
      </c>
      <c r="O2252" s="42">
        <v>2</v>
      </c>
      <c r="Q2252" s="44">
        <v>4</v>
      </c>
      <c r="R2252" s="45">
        <v>1</v>
      </c>
      <c r="S2252" s="46">
        <v>5</v>
      </c>
      <c r="V2252" s="2" t="s">
        <v>5173</v>
      </c>
      <c r="W2252" s="2" t="s">
        <v>5174</v>
      </c>
      <c r="AL2252" s="47" t="s">
        <v>30</v>
      </c>
      <c r="AP2252" s="1"/>
      <c r="AQ2252" s="1"/>
    </row>
    <row r="2253" spans="1:43" ht="24">
      <c r="A2253" s="1" t="s">
        <v>5121</v>
      </c>
      <c r="B2253" s="1" t="s">
        <v>5147</v>
      </c>
      <c r="C2253" s="1" t="s">
        <v>5689</v>
      </c>
      <c r="D2253" s="1">
        <v>13</v>
      </c>
      <c r="E2253" s="1">
        <v>4</v>
      </c>
      <c r="F2253" s="1" t="s">
        <v>5126</v>
      </c>
      <c r="G2253" s="1" t="s">
        <v>5148</v>
      </c>
      <c r="I2253" s="1" t="s">
        <v>94</v>
      </c>
      <c r="K2253" s="1" t="s">
        <v>5141</v>
      </c>
      <c r="L2253" s="2" t="s">
        <v>5142</v>
      </c>
      <c r="N2253" s="41">
        <v>12</v>
      </c>
      <c r="O2253" s="42">
        <v>2</v>
      </c>
      <c r="Q2253" s="44">
        <v>3</v>
      </c>
      <c r="R2253" s="45">
        <v>0</v>
      </c>
      <c r="S2253" s="46">
        <v>2</v>
      </c>
      <c r="V2253" s="2" t="s">
        <v>5149</v>
      </c>
      <c r="AL2253" s="47" t="s">
        <v>30</v>
      </c>
      <c r="AP2253" s="1"/>
      <c r="AQ2253" s="1"/>
    </row>
    <row r="2254" spans="1:43" ht="36">
      <c r="A2254" s="1" t="s">
        <v>5121</v>
      </c>
      <c r="B2254" s="1" t="s">
        <v>5139</v>
      </c>
      <c r="C2254" s="1" t="s">
        <v>5689</v>
      </c>
      <c r="D2254" s="1">
        <v>14</v>
      </c>
      <c r="E2254" s="1">
        <v>3</v>
      </c>
      <c r="F2254" s="1" t="s">
        <v>5126</v>
      </c>
      <c r="G2254" s="1" t="s">
        <v>5140</v>
      </c>
      <c r="I2254" s="1" t="s">
        <v>94</v>
      </c>
      <c r="K2254" s="1" t="s">
        <v>5141</v>
      </c>
      <c r="L2254" s="2" t="s">
        <v>5142</v>
      </c>
      <c r="N2254" s="41">
        <v>35</v>
      </c>
      <c r="O2254" s="42">
        <v>2</v>
      </c>
      <c r="Q2254" s="44">
        <v>2</v>
      </c>
      <c r="R2254" s="45">
        <v>2</v>
      </c>
      <c r="S2254" s="46">
        <v>4</v>
      </c>
      <c r="V2254" s="2" t="s">
        <v>5143</v>
      </c>
      <c r="AL2254" s="47" t="s">
        <v>30</v>
      </c>
      <c r="AP2254" s="1"/>
    </row>
    <row r="2255" spans="1:43" ht="36">
      <c r="A2255" s="1" t="s">
        <v>5121</v>
      </c>
      <c r="B2255" s="1" t="s">
        <v>5175</v>
      </c>
      <c r="C2255" s="1" t="s">
        <v>5689</v>
      </c>
      <c r="D2255" s="1">
        <v>15</v>
      </c>
      <c r="E2255" s="1">
        <v>2</v>
      </c>
      <c r="F2255" s="1" t="s">
        <v>5126</v>
      </c>
      <c r="G2255" s="1" t="s">
        <v>5176</v>
      </c>
      <c r="I2255" s="1" t="s">
        <v>94</v>
      </c>
      <c r="K2255" s="1" t="s">
        <v>5141</v>
      </c>
      <c r="L2255" s="2" t="s">
        <v>5142</v>
      </c>
      <c r="N2255" s="41">
        <v>42</v>
      </c>
      <c r="O2255" s="42">
        <v>3</v>
      </c>
      <c r="Q2255" s="44">
        <v>4</v>
      </c>
      <c r="R2255" s="45">
        <v>1</v>
      </c>
      <c r="S2255" s="46">
        <v>6</v>
      </c>
      <c r="V2255" s="2" t="s">
        <v>5177</v>
      </c>
      <c r="AL2255" s="47" t="s">
        <v>30</v>
      </c>
      <c r="AP2255" s="1"/>
    </row>
    <row r="2256" spans="1:43" ht="36">
      <c r="A2256" s="1" t="s">
        <v>5121</v>
      </c>
      <c r="B2256" s="1" t="s">
        <v>5203</v>
      </c>
      <c r="C2256" s="1" t="s">
        <v>5689</v>
      </c>
      <c r="D2256" s="1">
        <v>16</v>
      </c>
      <c r="E2256" s="1">
        <v>3</v>
      </c>
      <c r="F2256" s="1" t="s">
        <v>5126</v>
      </c>
      <c r="G2256" s="1" t="s">
        <v>5204</v>
      </c>
      <c r="I2256" s="1" t="s">
        <v>94</v>
      </c>
      <c r="K2256" s="1" t="s">
        <v>5141</v>
      </c>
      <c r="L2256" s="2" t="s">
        <v>5205</v>
      </c>
      <c r="N2256" s="41">
        <v>23</v>
      </c>
      <c r="O2256" s="42">
        <v>1</v>
      </c>
      <c r="Q2256" s="44">
        <v>2</v>
      </c>
      <c r="R2256" s="45">
        <v>1</v>
      </c>
      <c r="S2256" s="46">
        <v>3</v>
      </c>
      <c r="W2256" s="2" t="s">
        <v>5206</v>
      </c>
      <c r="AL2256" s="47" t="s">
        <v>30</v>
      </c>
      <c r="AP2256" s="1"/>
      <c r="AQ2256" s="1"/>
    </row>
    <row r="2257" spans="1:43" ht="24">
      <c r="A2257" s="1" t="s">
        <v>5121</v>
      </c>
      <c r="B2257" s="1" t="s">
        <v>5131</v>
      </c>
      <c r="C2257" s="1" t="s">
        <v>5689</v>
      </c>
      <c r="D2257" s="1">
        <v>17</v>
      </c>
      <c r="E2257" s="1">
        <v>2</v>
      </c>
      <c r="F2257" s="1" t="s">
        <v>5126</v>
      </c>
      <c r="G2257" s="1" t="s">
        <v>5132</v>
      </c>
      <c r="I2257" s="1" t="s">
        <v>104</v>
      </c>
      <c r="K2257" s="1" t="s">
        <v>5133</v>
      </c>
      <c r="O2257" s="42">
        <v>2</v>
      </c>
      <c r="T2257" s="47">
        <v>7</v>
      </c>
      <c r="V2257" s="2" t="s">
        <v>5134</v>
      </c>
      <c r="W2257" s="2" t="s">
        <v>5135</v>
      </c>
      <c r="AL2257" s="47" t="s">
        <v>30</v>
      </c>
      <c r="AP2257" s="1"/>
      <c r="AQ2257" s="1"/>
    </row>
    <row r="2258" spans="1:43" ht="72">
      <c r="A2258" s="1" t="s">
        <v>5121</v>
      </c>
      <c r="B2258" s="1" t="s">
        <v>5181</v>
      </c>
      <c r="C2258" s="1" t="s">
        <v>5689</v>
      </c>
      <c r="D2258" s="1">
        <v>18</v>
      </c>
      <c r="E2258" s="1">
        <v>2</v>
      </c>
      <c r="F2258" s="1" t="s">
        <v>5126</v>
      </c>
      <c r="G2258" s="1" t="s">
        <v>5182</v>
      </c>
      <c r="I2258" s="1" t="s">
        <v>104</v>
      </c>
      <c r="K2258" s="1" t="s">
        <v>5155</v>
      </c>
      <c r="O2258" s="42">
        <v>1</v>
      </c>
      <c r="T2258" s="47">
        <v>3</v>
      </c>
      <c r="V2258" s="2" t="s">
        <v>5183</v>
      </c>
      <c r="AL2258" s="47" t="s">
        <v>30</v>
      </c>
      <c r="AP2258" s="1"/>
      <c r="AQ2258" s="1"/>
    </row>
    <row r="2259" spans="1:43" ht="36">
      <c r="A2259" s="1" t="s">
        <v>5121</v>
      </c>
      <c r="B2259" s="1" t="s">
        <v>5214</v>
      </c>
      <c r="C2259" s="1" t="s">
        <v>5689</v>
      </c>
      <c r="D2259" s="1">
        <v>19</v>
      </c>
      <c r="E2259" s="1">
        <v>3</v>
      </c>
      <c r="F2259" s="1" t="s">
        <v>5126</v>
      </c>
      <c r="G2259" s="1" t="s">
        <v>5215</v>
      </c>
      <c r="I2259" s="1" t="s">
        <v>104</v>
      </c>
      <c r="K2259" s="1" t="s">
        <v>5155</v>
      </c>
      <c r="O2259" s="42">
        <v>4</v>
      </c>
      <c r="T2259" s="47">
        <v>1</v>
      </c>
      <c r="V2259" s="2" t="s">
        <v>5216</v>
      </c>
      <c r="W2259" s="2" t="s">
        <v>5217</v>
      </c>
      <c r="AL2259" s="47" t="s">
        <v>30</v>
      </c>
      <c r="AP2259" s="1"/>
      <c r="AQ2259" s="1"/>
    </row>
    <row r="2260" spans="1:43" ht="36">
      <c r="A2260" s="1" t="s">
        <v>5121</v>
      </c>
      <c r="B2260" s="1" t="s">
        <v>5122</v>
      </c>
      <c r="C2260" s="1" t="s">
        <v>5689</v>
      </c>
      <c r="D2260" s="1">
        <v>20</v>
      </c>
      <c r="E2260" s="1">
        <v>2</v>
      </c>
      <c r="F2260" s="1" t="s">
        <v>5126</v>
      </c>
      <c r="G2260" s="1" t="s">
        <v>5123</v>
      </c>
      <c r="I2260" s="1" t="s">
        <v>104</v>
      </c>
      <c r="K2260" s="1" t="s">
        <v>5124</v>
      </c>
      <c r="O2260" s="42">
        <v>1</v>
      </c>
      <c r="T2260" s="47">
        <v>4</v>
      </c>
      <c r="V2260" s="2" t="s">
        <v>5125</v>
      </c>
      <c r="AL2260" s="47" t="s">
        <v>30</v>
      </c>
      <c r="AP2260" s="1"/>
      <c r="AQ2260" s="1"/>
    </row>
    <row r="2261" spans="1:43" ht="48">
      <c r="A2261" s="1" t="s">
        <v>5121</v>
      </c>
      <c r="B2261" s="1" t="s">
        <v>5153</v>
      </c>
      <c r="C2261" s="1" t="s">
        <v>5689</v>
      </c>
      <c r="D2261" s="1">
        <v>21</v>
      </c>
      <c r="E2261" s="1">
        <v>2</v>
      </c>
      <c r="F2261" s="1" t="s">
        <v>5126</v>
      </c>
      <c r="G2261" s="1" t="s">
        <v>5154</v>
      </c>
      <c r="I2261" s="1" t="s">
        <v>104</v>
      </c>
      <c r="K2261" s="1" t="s">
        <v>5155</v>
      </c>
      <c r="O2261" s="42">
        <v>2</v>
      </c>
      <c r="T2261" s="47">
        <v>3</v>
      </c>
      <c r="V2261" s="2" t="s">
        <v>5156</v>
      </c>
      <c r="AL2261" s="47" t="s">
        <v>30</v>
      </c>
      <c r="AP2261" s="1"/>
      <c r="AQ2261" s="1"/>
    </row>
    <row r="2262" spans="1:43" ht="60">
      <c r="A2262" s="1" t="s">
        <v>5121</v>
      </c>
      <c r="B2262" s="1" t="s">
        <v>5178</v>
      </c>
      <c r="C2262" s="1" t="s">
        <v>5689</v>
      </c>
      <c r="D2262" s="1">
        <v>22</v>
      </c>
      <c r="E2262" s="1">
        <v>2</v>
      </c>
      <c r="F2262" s="1" t="s">
        <v>5126</v>
      </c>
      <c r="G2262" s="1" t="s">
        <v>5179</v>
      </c>
      <c r="I2262" s="1" t="s">
        <v>82</v>
      </c>
      <c r="V2262" s="2" t="s">
        <v>5180</v>
      </c>
      <c r="W2262" s="2" t="s">
        <v>5174</v>
      </c>
      <c r="AL2262" s="47" t="s">
        <v>30</v>
      </c>
      <c r="AP2262" s="1"/>
      <c r="AQ2262" s="1"/>
    </row>
    <row r="2263" spans="1:43" ht="36">
      <c r="A2263" s="1" t="s">
        <v>5121</v>
      </c>
      <c r="B2263" s="1" t="s">
        <v>5210</v>
      </c>
      <c r="C2263" s="1" t="s">
        <v>5689</v>
      </c>
      <c r="D2263" s="1">
        <v>23</v>
      </c>
      <c r="E2263" s="1">
        <v>2</v>
      </c>
      <c r="F2263" s="1" t="s">
        <v>5126</v>
      </c>
      <c r="G2263" s="1" t="s">
        <v>5211</v>
      </c>
      <c r="I2263" s="1" t="s">
        <v>82</v>
      </c>
      <c r="V2263" s="2" t="s">
        <v>5212</v>
      </c>
      <c r="W2263" s="2" t="s">
        <v>5213</v>
      </c>
      <c r="AL2263" s="47" t="s">
        <v>30</v>
      </c>
      <c r="AP2263" s="1"/>
      <c r="AQ2263" s="1"/>
    </row>
    <row r="2264" spans="1:43" ht="60">
      <c r="A2264" s="1" t="s">
        <v>5121</v>
      </c>
      <c r="B2264" s="1" t="s">
        <v>5150</v>
      </c>
      <c r="C2264" s="1" t="s">
        <v>5689</v>
      </c>
      <c r="D2264" s="1">
        <v>24</v>
      </c>
      <c r="E2264" s="1">
        <v>2</v>
      </c>
      <c r="F2264" s="1" t="s">
        <v>5126</v>
      </c>
      <c r="G2264" s="1" t="s">
        <v>5151</v>
      </c>
      <c r="I2264" s="1" t="s">
        <v>82</v>
      </c>
      <c r="V2264" s="2" t="s">
        <v>5152</v>
      </c>
      <c r="AL2264" s="47" t="s">
        <v>30</v>
      </c>
      <c r="AP2264" s="1"/>
      <c r="AQ2264" s="1"/>
    </row>
    <row r="2265" spans="1:43" ht="48">
      <c r="A2265" s="1" t="s">
        <v>5121</v>
      </c>
      <c r="B2265" s="1" t="s">
        <v>5184</v>
      </c>
      <c r="C2265" s="1" t="s">
        <v>5689</v>
      </c>
      <c r="D2265" s="1">
        <v>25</v>
      </c>
      <c r="E2265" s="1">
        <v>2</v>
      </c>
      <c r="F2265" s="1" t="s">
        <v>5126</v>
      </c>
      <c r="G2265" s="1" t="s">
        <v>5185</v>
      </c>
      <c r="I2265" s="1" t="s">
        <v>82</v>
      </c>
      <c r="V2265" s="2" t="s">
        <v>5186</v>
      </c>
      <c r="AL2265" s="47" t="s">
        <v>30</v>
      </c>
      <c r="AP2265" s="1"/>
      <c r="AQ2265" s="1"/>
    </row>
    <row r="2266" spans="1:43" ht="24">
      <c r="A2266" s="1" t="s">
        <v>5121</v>
      </c>
      <c r="B2266" s="1" t="s">
        <v>5144</v>
      </c>
      <c r="C2266" s="1" t="s">
        <v>5689</v>
      </c>
      <c r="D2266" s="1">
        <v>26</v>
      </c>
      <c r="E2266" s="1">
        <v>2</v>
      </c>
      <c r="F2266" s="1" t="s">
        <v>5126</v>
      </c>
      <c r="G2266" s="1" t="s">
        <v>5145</v>
      </c>
      <c r="I2266" s="1" t="s">
        <v>82</v>
      </c>
      <c r="V2266" s="2" t="s">
        <v>5146</v>
      </c>
      <c r="AL2266" s="47" t="s">
        <v>30</v>
      </c>
      <c r="AP2266" s="1"/>
      <c r="AQ2266" s="1"/>
    </row>
    <row r="2267" spans="1:43">
      <c r="A2267" s="1" t="s">
        <v>5121</v>
      </c>
      <c r="B2267" s="1" t="s">
        <v>5187</v>
      </c>
      <c r="C2267" s="1" t="s">
        <v>5689</v>
      </c>
      <c r="D2267" s="1">
        <v>27</v>
      </c>
      <c r="E2267" s="1">
        <v>2</v>
      </c>
      <c r="F2267" s="1" t="s">
        <v>5126</v>
      </c>
      <c r="G2267" s="1" t="s">
        <v>5188</v>
      </c>
      <c r="I2267" s="1" t="s">
        <v>82</v>
      </c>
      <c r="L2267" s="2" t="s">
        <v>155</v>
      </c>
      <c r="V2267" s="2" t="s">
        <v>5189</v>
      </c>
      <c r="AL2267" s="47" t="s">
        <v>30</v>
      </c>
      <c r="AP2267" s="1"/>
      <c r="AQ2267" s="1"/>
    </row>
    <row r="2268" spans="1:43" ht="36">
      <c r="A2268" s="78" t="s">
        <v>11248</v>
      </c>
      <c r="B2268" s="78" t="s">
        <v>11249</v>
      </c>
      <c r="C2268" s="78" t="s">
        <v>11407</v>
      </c>
      <c r="D2268" s="78">
        <v>1</v>
      </c>
      <c r="E2268" s="78">
        <v>1</v>
      </c>
      <c r="F2268" s="78" t="s">
        <v>1664</v>
      </c>
      <c r="G2268" s="78" t="s">
        <v>11250</v>
      </c>
      <c r="I2268" s="1" t="s">
        <v>125</v>
      </c>
      <c r="K2268" s="2"/>
      <c r="M2268" s="15">
        <v>1</v>
      </c>
      <c r="N2268" s="41" t="s">
        <v>9489</v>
      </c>
      <c r="V2268" s="2" t="s">
        <v>11251</v>
      </c>
      <c r="X2268" s="1" t="s">
        <v>4311</v>
      </c>
      <c r="Y2268" s="1" t="s">
        <v>11250</v>
      </c>
      <c r="AA2268" s="1" t="s">
        <v>125</v>
      </c>
      <c r="AE2268" s="1">
        <v>1</v>
      </c>
      <c r="AF2268" s="41" t="s">
        <v>9490</v>
      </c>
      <c r="AL2268" s="47">
        <v>0</v>
      </c>
      <c r="AN2268" s="2" t="s">
        <v>11252</v>
      </c>
      <c r="AP2268" s="1"/>
      <c r="AQ2268" s="1"/>
    </row>
    <row r="2269" spans="1:43" ht="84">
      <c r="A2269" s="1" t="s">
        <v>11248</v>
      </c>
      <c r="B2269" s="1" t="s">
        <v>11253</v>
      </c>
      <c r="C2269" s="1" t="s">
        <v>11407</v>
      </c>
      <c r="D2269" s="1">
        <v>2</v>
      </c>
      <c r="E2269" s="1">
        <v>1</v>
      </c>
      <c r="F2269" s="1" t="s">
        <v>1664</v>
      </c>
      <c r="G2269" s="1" t="s">
        <v>11254</v>
      </c>
      <c r="I2269" s="1" t="s">
        <v>125</v>
      </c>
      <c r="K2269" s="2"/>
      <c r="M2269" s="15">
        <v>2</v>
      </c>
      <c r="N2269" s="41" t="s">
        <v>9489</v>
      </c>
      <c r="V2269" s="2" t="s">
        <v>11255</v>
      </c>
      <c r="Y2269" s="1" t="s">
        <v>11256</v>
      </c>
      <c r="AA2269" s="1" t="s">
        <v>125</v>
      </c>
      <c r="AE2269" s="1">
        <v>2</v>
      </c>
      <c r="AF2269" s="41" t="s">
        <v>9490</v>
      </c>
      <c r="AL2269" s="47" t="s">
        <v>799</v>
      </c>
      <c r="AN2269" s="2" t="s">
        <v>11257</v>
      </c>
      <c r="AP2269" s="1"/>
      <c r="AQ2269" s="1"/>
    </row>
    <row r="2270" spans="1:43" ht="84">
      <c r="A2270" s="1" t="s">
        <v>11248</v>
      </c>
      <c r="B2270" s="1" t="s">
        <v>11258</v>
      </c>
      <c r="C2270" s="1" t="s">
        <v>11407</v>
      </c>
      <c r="D2270" s="1">
        <v>3</v>
      </c>
      <c r="E2270" s="1">
        <v>1</v>
      </c>
      <c r="F2270" s="1" t="s">
        <v>1664</v>
      </c>
      <c r="G2270" s="1" t="s">
        <v>11254</v>
      </c>
      <c r="I2270" s="1" t="s">
        <v>125</v>
      </c>
      <c r="K2270" s="2"/>
      <c r="M2270" s="15">
        <v>2</v>
      </c>
      <c r="N2270" s="41" t="s">
        <v>9489</v>
      </c>
      <c r="V2270" s="2" t="s">
        <v>11255</v>
      </c>
      <c r="Y2270" s="1" t="s">
        <v>11259</v>
      </c>
      <c r="AA2270" s="1" t="s">
        <v>125</v>
      </c>
      <c r="AE2270" s="1">
        <v>2</v>
      </c>
      <c r="AF2270" s="41" t="s">
        <v>9490</v>
      </c>
      <c r="AL2270" s="47" t="s">
        <v>799</v>
      </c>
      <c r="AN2270" s="2" t="s">
        <v>11260</v>
      </c>
      <c r="AP2270" s="1"/>
      <c r="AQ2270" s="1"/>
    </row>
    <row r="2271" spans="1:43" ht="84">
      <c r="A2271" s="1" t="s">
        <v>11248</v>
      </c>
      <c r="B2271" s="1" t="s">
        <v>11261</v>
      </c>
      <c r="C2271" s="1" t="s">
        <v>11407</v>
      </c>
      <c r="D2271" s="1">
        <v>4</v>
      </c>
      <c r="E2271" s="1">
        <v>1</v>
      </c>
      <c r="F2271" s="1" t="s">
        <v>1664</v>
      </c>
      <c r="G2271" s="1" t="s">
        <v>11254</v>
      </c>
      <c r="I2271" s="1" t="s">
        <v>125</v>
      </c>
      <c r="K2271" s="2"/>
      <c r="M2271" s="15">
        <v>2</v>
      </c>
      <c r="N2271" s="41" t="s">
        <v>9489</v>
      </c>
      <c r="V2271" s="2" t="s">
        <v>11255</v>
      </c>
      <c r="Y2271" s="1" t="s">
        <v>11262</v>
      </c>
      <c r="AA2271" s="1" t="s">
        <v>125</v>
      </c>
      <c r="AE2271" s="1">
        <v>2</v>
      </c>
      <c r="AF2271" s="41" t="s">
        <v>9490</v>
      </c>
      <c r="AL2271" s="47" t="s">
        <v>799</v>
      </c>
      <c r="AN2271" s="2" t="s">
        <v>11263</v>
      </c>
      <c r="AP2271" s="1"/>
      <c r="AQ2271" s="1"/>
    </row>
    <row r="2272" spans="1:43" ht="84">
      <c r="A2272" s="1" t="s">
        <v>11248</v>
      </c>
      <c r="B2272" s="1" t="s">
        <v>11264</v>
      </c>
      <c r="C2272" s="1" t="s">
        <v>11407</v>
      </c>
      <c r="D2272" s="1">
        <v>5</v>
      </c>
      <c r="E2272" s="1">
        <v>1</v>
      </c>
      <c r="F2272" s="1" t="s">
        <v>1664</v>
      </c>
      <c r="G2272" s="1" t="s">
        <v>11254</v>
      </c>
      <c r="I2272" s="1" t="s">
        <v>125</v>
      </c>
      <c r="K2272" s="2"/>
      <c r="M2272" s="15">
        <v>2</v>
      </c>
      <c r="N2272" s="41" t="s">
        <v>9489</v>
      </c>
      <c r="V2272" s="2" t="s">
        <v>11255</v>
      </c>
      <c r="Y2272" s="1" t="s">
        <v>11265</v>
      </c>
      <c r="AA2272" s="1" t="s">
        <v>125</v>
      </c>
      <c r="AE2272" s="1">
        <v>2</v>
      </c>
      <c r="AF2272" s="41" t="s">
        <v>9490</v>
      </c>
      <c r="AL2272" s="47" t="s">
        <v>799</v>
      </c>
      <c r="AN2272" s="2" t="s">
        <v>11266</v>
      </c>
      <c r="AP2272" s="1"/>
      <c r="AQ2272" s="1"/>
    </row>
    <row r="2273" spans="1:43" ht="60">
      <c r="A2273" s="1" t="s">
        <v>11248</v>
      </c>
      <c r="B2273" s="1" t="s">
        <v>11267</v>
      </c>
      <c r="C2273" s="1" t="s">
        <v>11407</v>
      </c>
      <c r="D2273" s="1">
        <v>6</v>
      </c>
      <c r="E2273" s="1">
        <v>1</v>
      </c>
      <c r="F2273" s="1" t="s">
        <v>1664</v>
      </c>
      <c r="G2273" s="1" t="s">
        <v>11268</v>
      </c>
      <c r="I2273" s="1" t="s">
        <v>125</v>
      </c>
      <c r="K2273" s="2"/>
      <c r="M2273" s="15">
        <v>3</v>
      </c>
      <c r="N2273" s="41" t="s">
        <v>9489</v>
      </c>
      <c r="V2273" s="2" t="s">
        <v>11269</v>
      </c>
      <c r="Y2273" s="1" t="s">
        <v>11268</v>
      </c>
      <c r="AA2273" s="1" t="s">
        <v>125</v>
      </c>
      <c r="AE2273" s="1">
        <v>3</v>
      </c>
      <c r="AF2273" s="41" t="s">
        <v>9490</v>
      </c>
      <c r="AL2273" s="47">
        <v>18</v>
      </c>
      <c r="AN2273" s="2" t="s">
        <v>11270</v>
      </c>
      <c r="AP2273" s="1"/>
      <c r="AQ2273" s="1"/>
    </row>
    <row r="2274" spans="1:43" ht="36">
      <c r="A2274" s="1" t="s">
        <v>11248</v>
      </c>
      <c r="B2274" s="1" t="s">
        <v>11271</v>
      </c>
      <c r="C2274" s="1" t="s">
        <v>11407</v>
      </c>
      <c r="D2274" s="1">
        <v>7</v>
      </c>
      <c r="E2274" s="1">
        <v>1</v>
      </c>
      <c r="F2274" s="1" t="s">
        <v>1664</v>
      </c>
      <c r="G2274" s="1" t="s">
        <v>2154</v>
      </c>
      <c r="H2274" s="1" t="s">
        <v>26</v>
      </c>
      <c r="I2274" s="1" t="s">
        <v>94</v>
      </c>
      <c r="K2274" s="2" t="s">
        <v>2155</v>
      </c>
      <c r="L2274" s="2" t="s">
        <v>927</v>
      </c>
      <c r="N2274" s="41">
        <v>50</v>
      </c>
      <c r="O2274" s="42">
        <v>3</v>
      </c>
      <c r="Q2274" s="44">
        <v>5</v>
      </c>
      <c r="R2274" s="45">
        <v>4</v>
      </c>
      <c r="S2274" s="46">
        <v>12</v>
      </c>
      <c r="V2274" s="2" t="s">
        <v>11272</v>
      </c>
      <c r="AP2274" s="1"/>
      <c r="AQ2274" s="1"/>
    </row>
    <row r="2275" spans="1:43" ht="36">
      <c r="A2275" s="1" t="s">
        <v>11248</v>
      </c>
      <c r="B2275" s="1" t="s">
        <v>11273</v>
      </c>
      <c r="C2275" s="1" t="s">
        <v>11407</v>
      </c>
      <c r="D2275" s="1">
        <v>8</v>
      </c>
      <c r="E2275" s="1">
        <v>4</v>
      </c>
      <c r="F2275" s="1" t="s">
        <v>1664</v>
      </c>
      <c r="G2275" s="1" t="s">
        <v>11274</v>
      </c>
      <c r="I2275" s="1" t="s">
        <v>94</v>
      </c>
      <c r="K2275" s="2" t="s">
        <v>2155</v>
      </c>
      <c r="N2275" s="41">
        <v>40</v>
      </c>
      <c r="O2275" s="42">
        <v>2</v>
      </c>
      <c r="Q2275" s="44">
        <v>4</v>
      </c>
      <c r="R2275" s="45">
        <v>2</v>
      </c>
      <c r="S2275" s="46">
        <v>6</v>
      </c>
      <c r="V2275" s="2" t="s">
        <v>11275</v>
      </c>
      <c r="AP2275" s="1"/>
      <c r="AQ2275" s="1"/>
    </row>
    <row r="2276" spans="1:43" ht="36">
      <c r="A2276" s="1" t="s">
        <v>11248</v>
      </c>
      <c r="B2276" s="1" t="s">
        <v>11276</v>
      </c>
      <c r="C2276" s="1" t="s">
        <v>11407</v>
      </c>
      <c r="D2276" s="1">
        <v>9</v>
      </c>
      <c r="E2276" s="1">
        <v>4</v>
      </c>
      <c r="F2276" s="1" t="s">
        <v>1664</v>
      </c>
      <c r="G2276" s="1" t="s">
        <v>11277</v>
      </c>
      <c r="I2276" s="1" t="s">
        <v>94</v>
      </c>
      <c r="K2276" s="2" t="s">
        <v>2155</v>
      </c>
      <c r="N2276" s="41">
        <v>30</v>
      </c>
      <c r="O2276" s="42">
        <v>3</v>
      </c>
      <c r="Q2276" s="44">
        <v>3</v>
      </c>
      <c r="R2276" s="45">
        <v>3</v>
      </c>
      <c r="S2276" s="46">
        <v>5</v>
      </c>
      <c r="V2276" s="2" t="s">
        <v>11278</v>
      </c>
      <c r="AP2276" s="1"/>
      <c r="AQ2276" s="1"/>
    </row>
    <row r="2277" spans="1:43" ht="24">
      <c r="A2277" s="1" t="s">
        <v>11248</v>
      </c>
      <c r="B2277" s="1" t="s">
        <v>11279</v>
      </c>
      <c r="C2277" s="1" t="s">
        <v>11407</v>
      </c>
      <c r="D2277" s="1">
        <v>10</v>
      </c>
      <c r="E2277" s="1">
        <v>3</v>
      </c>
      <c r="F2277" s="1" t="s">
        <v>1664</v>
      </c>
      <c r="G2277" s="1" t="s">
        <v>11280</v>
      </c>
      <c r="I2277" s="1" t="s">
        <v>94</v>
      </c>
      <c r="K2277" s="2" t="s">
        <v>582</v>
      </c>
      <c r="L2277" s="2" t="s">
        <v>155</v>
      </c>
      <c r="N2277" s="41">
        <v>20</v>
      </c>
      <c r="O2277" s="42">
        <v>1</v>
      </c>
      <c r="Q2277" s="44">
        <v>1</v>
      </c>
      <c r="R2277" s="45">
        <v>0</v>
      </c>
      <c r="S2277" s="46">
        <v>2</v>
      </c>
      <c r="V2277" s="2" t="s">
        <v>11281</v>
      </c>
      <c r="W2277" s="2" t="s">
        <v>10761</v>
      </c>
      <c r="AP2277" s="1"/>
      <c r="AQ2277" s="1"/>
    </row>
    <row r="2278" spans="1:43" ht="36">
      <c r="A2278" s="1" t="s">
        <v>11248</v>
      </c>
      <c r="B2278" s="1" t="s">
        <v>11282</v>
      </c>
      <c r="C2278" s="1" t="s">
        <v>11407</v>
      </c>
      <c r="D2278" s="1">
        <v>11</v>
      </c>
      <c r="E2278" s="1">
        <v>1</v>
      </c>
      <c r="F2278" s="1" t="s">
        <v>1664</v>
      </c>
      <c r="G2278" s="1" t="s">
        <v>11283</v>
      </c>
      <c r="H2278" s="1" t="s">
        <v>26</v>
      </c>
      <c r="I2278" s="1" t="s">
        <v>104</v>
      </c>
      <c r="K2278" s="2" t="s">
        <v>4146</v>
      </c>
      <c r="L2278" s="2" t="s">
        <v>11284</v>
      </c>
      <c r="O2278" s="42">
        <v>1</v>
      </c>
      <c r="T2278" s="47">
        <v>5</v>
      </c>
      <c r="U2278" s="1">
        <v>3</v>
      </c>
      <c r="V2278" s="2" t="s">
        <v>11285</v>
      </c>
      <c r="AP2278" s="1"/>
      <c r="AQ2278" s="1"/>
    </row>
    <row r="2279" spans="1:43" ht="24">
      <c r="A2279" s="1" t="s">
        <v>11248</v>
      </c>
      <c r="B2279" s="1" t="s">
        <v>11286</v>
      </c>
      <c r="C2279" s="1" t="s">
        <v>11407</v>
      </c>
      <c r="D2279" s="1">
        <v>12</v>
      </c>
      <c r="E2279" s="1">
        <v>2</v>
      </c>
      <c r="F2279" s="1" t="s">
        <v>1664</v>
      </c>
      <c r="G2279" s="1" t="s">
        <v>11287</v>
      </c>
      <c r="I2279" s="1" t="s">
        <v>104</v>
      </c>
      <c r="K2279" s="2" t="s">
        <v>105</v>
      </c>
      <c r="L2279" s="2" t="s">
        <v>155</v>
      </c>
      <c r="O2279" s="42">
        <v>1</v>
      </c>
      <c r="T2279" s="47">
        <v>2</v>
      </c>
      <c r="V2279" s="2" t="s">
        <v>11288</v>
      </c>
      <c r="W2279" s="2" t="s">
        <v>11289</v>
      </c>
      <c r="AP2279" s="1"/>
      <c r="AQ2279" s="1"/>
    </row>
    <row r="2280" spans="1:43" ht="36">
      <c r="A2280" s="1" t="s">
        <v>11248</v>
      </c>
      <c r="B2280" s="1" t="s">
        <v>11290</v>
      </c>
      <c r="C2280" s="1" t="s">
        <v>11407</v>
      </c>
      <c r="D2280" s="1">
        <v>13</v>
      </c>
      <c r="E2280" s="1">
        <v>4</v>
      </c>
      <c r="F2280" s="1" t="s">
        <v>1664</v>
      </c>
      <c r="G2280" s="1" t="s">
        <v>11291</v>
      </c>
      <c r="I2280" s="1" t="s">
        <v>104</v>
      </c>
      <c r="K2280" s="2" t="s">
        <v>105</v>
      </c>
      <c r="O2280" s="42">
        <v>2</v>
      </c>
      <c r="T2280" s="47">
        <v>4</v>
      </c>
      <c r="U2280" s="1">
        <v>2</v>
      </c>
      <c r="V2280" s="2" t="s">
        <v>11292</v>
      </c>
      <c r="AP2280" s="1"/>
      <c r="AQ2280" s="1"/>
    </row>
    <row r="2281" spans="1:43" ht="24">
      <c r="A2281" s="1" t="s">
        <v>11248</v>
      </c>
      <c r="B2281" s="1" t="s">
        <v>11293</v>
      </c>
      <c r="C2281" s="1" t="s">
        <v>11407</v>
      </c>
      <c r="D2281" s="1">
        <v>14</v>
      </c>
      <c r="E2281" s="1">
        <v>3</v>
      </c>
      <c r="F2281" s="1" t="s">
        <v>1664</v>
      </c>
      <c r="G2281" s="1" t="s">
        <v>11294</v>
      </c>
      <c r="I2281" s="1" t="s">
        <v>104</v>
      </c>
      <c r="K2281" s="2" t="s">
        <v>105</v>
      </c>
      <c r="O2281" s="42">
        <v>3</v>
      </c>
      <c r="T2281" s="47">
        <v>3</v>
      </c>
      <c r="U2281" s="1">
        <v>1</v>
      </c>
      <c r="V2281" s="2" t="s">
        <v>11295</v>
      </c>
      <c r="W2281" s="2" t="s">
        <v>11296</v>
      </c>
      <c r="AP2281" s="1"/>
      <c r="AQ2281" s="1"/>
    </row>
    <row r="2282" spans="1:43" ht="24">
      <c r="A2282" s="1" t="s">
        <v>11248</v>
      </c>
      <c r="B2282" s="1" t="s">
        <v>11297</v>
      </c>
      <c r="C2282" s="1" t="s">
        <v>11407</v>
      </c>
      <c r="D2282" s="1">
        <v>15</v>
      </c>
      <c r="E2282" s="1">
        <v>4</v>
      </c>
      <c r="F2282" s="1" t="s">
        <v>1664</v>
      </c>
      <c r="G2282" s="1" t="s">
        <v>11298</v>
      </c>
      <c r="I2282" s="1" t="s">
        <v>104</v>
      </c>
      <c r="K2282" s="2" t="s">
        <v>105</v>
      </c>
      <c r="L2282" s="2" t="s">
        <v>11299</v>
      </c>
      <c r="O2282" s="42" t="s">
        <v>113</v>
      </c>
      <c r="T2282" s="47">
        <v>4</v>
      </c>
      <c r="U2282" s="1" t="s">
        <v>113</v>
      </c>
      <c r="V2282" s="2" t="s">
        <v>11300</v>
      </c>
      <c r="AP2282" s="1"/>
      <c r="AQ2282" s="1"/>
    </row>
    <row r="2283" spans="1:43" ht="24">
      <c r="A2283" s="1" t="s">
        <v>11248</v>
      </c>
      <c r="B2283" s="1" t="s">
        <v>11301</v>
      </c>
      <c r="C2283" s="1" t="s">
        <v>11407</v>
      </c>
      <c r="D2283" s="1">
        <v>16</v>
      </c>
      <c r="E2283" s="1">
        <v>2</v>
      </c>
      <c r="F2283" s="1" t="s">
        <v>1664</v>
      </c>
      <c r="G2283" s="1" t="s">
        <v>11302</v>
      </c>
      <c r="I2283" s="1" t="s">
        <v>104</v>
      </c>
      <c r="K2283" s="2" t="s">
        <v>105</v>
      </c>
      <c r="O2283" s="42">
        <v>2</v>
      </c>
      <c r="T2283" s="47">
        <v>5</v>
      </c>
      <c r="U2283" s="1">
        <v>2</v>
      </c>
      <c r="V2283" s="2" t="s">
        <v>11303</v>
      </c>
      <c r="W2283" s="2" t="s">
        <v>11304</v>
      </c>
      <c r="AP2283" s="1"/>
      <c r="AQ2283" s="1"/>
    </row>
    <row r="2284" spans="1:43" ht="36">
      <c r="A2284" s="1" t="s">
        <v>11248</v>
      </c>
      <c r="B2284" s="1" t="s">
        <v>11305</v>
      </c>
      <c r="C2284" s="1" t="s">
        <v>11407</v>
      </c>
      <c r="D2284" s="1">
        <v>17</v>
      </c>
      <c r="E2284" s="1">
        <v>2</v>
      </c>
      <c r="F2284" s="1" t="s">
        <v>1664</v>
      </c>
      <c r="G2284" s="1" t="s">
        <v>11306</v>
      </c>
      <c r="I2284" s="1" t="s">
        <v>82</v>
      </c>
      <c r="K2284" s="2"/>
      <c r="L2284" s="2" t="s">
        <v>3613</v>
      </c>
      <c r="V2284" s="2" t="s">
        <v>11307</v>
      </c>
      <c r="AP2284" s="1"/>
      <c r="AQ2284" s="1"/>
    </row>
    <row r="2285" spans="1:43" ht="36">
      <c r="A2285" s="1" t="s">
        <v>11248</v>
      </c>
      <c r="B2285" s="1" t="s">
        <v>11308</v>
      </c>
      <c r="C2285" s="1" t="s">
        <v>11407</v>
      </c>
      <c r="D2285" s="1">
        <v>18</v>
      </c>
      <c r="E2285" s="1">
        <v>3</v>
      </c>
      <c r="F2285" s="1" t="s">
        <v>1664</v>
      </c>
      <c r="G2285" s="1" t="s">
        <v>11309</v>
      </c>
      <c r="I2285" s="1" t="s">
        <v>82</v>
      </c>
      <c r="K2285" s="2"/>
      <c r="V2285" s="2" t="s">
        <v>11310</v>
      </c>
      <c r="W2285" s="2" t="s">
        <v>11311</v>
      </c>
      <c r="AP2285" s="1"/>
      <c r="AQ2285" s="1"/>
    </row>
    <row r="2286" spans="1:43" ht="60">
      <c r="A2286" s="1" t="s">
        <v>11248</v>
      </c>
      <c r="B2286" s="1" t="s">
        <v>11312</v>
      </c>
      <c r="C2286" s="1" t="s">
        <v>11407</v>
      </c>
      <c r="D2286" s="1">
        <v>19</v>
      </c>
      <c r="E2286" s="1">
        <v>2</v>
      </c>
      <c r="F2286" s="1" t="s">
        <v>1664</v>
      </c>
      <c r="G2286" s="1" t="s">
        <v>11313</v>
      </c>
      <c r="I2286" s="1" t="s">
        <v>82</v>
      </c>
      <c r="K2286" s="2" t="s">
        <v>1071</v>
      </c>
      <c r="L2286" s="2" t="s">
        <v>3613</v>
      </c>
      <c r="V2286" s="2" t="s">
        <v>11314</v>
      </c>
      <c r="AP2286" s="1"/>
      <c r="AQ2286" s="1"/>
    </row>
    <row r="2287" spans="1:43" ht="48">
      <c r="A2287" s="1" t="s">
        <v>11248</v>
      </c>
      <c r="B2287" s="1" t="s">
        <v>11315</v>
      </c>
      <c r="C2287" s="1" t="s">
        <v>11407</v>
      </c>
      <c r="D2287" s="1">
        <v>20</v>
      </c>
      <c r="E2287" s="1">
        <v>2</v>
      </c>
      <c r="F2287" s="1" t="s">
        <v>1664</v>
      </c>
      <c r="G2287" s="1" t="s">
        <v>11316</v>
      </c>
      <c r="I2287" s="1" t="s">
        <v>82</v>
      </c>
      <c r="K2287" s="2"/>
      <c r="L2287" s="2" t="s">
        <v>155</v>
      </c>
      <c r="V2287" s="2" t="s">
        <v>11317</v>
      </c>
      <c r="AP2287" s="1"/>
      <c r="AQ2287" s="1"/>
    </row>
    <row r="2288" spans="1:43" ht="24">
      <c r="A2288" s="1" t="s">
        <v>11248</v>
      </c>
      <c r="B2288" s="1" t="s">
        <v>11318</v>
      </c>
      <c r="C2288" s="1" t="s">
        <v>11407</v>
      </c>
      <c r="D2288" s="1">
        <v>21</v>
      </c>
      <c r="E2288" s="1">
        <v>2</v>
      </c>
      <c r="F2288" s="1" t="s">
        <v>1664</v>
      </c>
      <c r="G2288" s="1" t="s">
        <v>11319</v>
      </c>
      <c r="I2288" s="1" t="s">
        <v>82</v>
      </c>
      <c r="K2288" s="2"/>
      <c r="L2288" s="2" t="s">
        <v>1227</v>
      </c>
      <c r="V2288" s="2" t="s">
        <v>11320</v>
      </c>
      <c r="W2288" s="2" t="s">
        <v>3468</v>
      </c>
      <c r="AP2288" s="1"/>
      <c r="AQ2288" s="1"/>
    </row>
    <row r="2289" spans="1:43" ht="48">
      <c r="A2289" s="1" t="s">
        <v>11248</v>
      </c>
      <c r="B2289" s="1" t="s">
        <v>11321</v>
      </c>
      <c r="C2289" s="1" t="s">
        <v>11407</v>
      </c>
      <c r="D2289" s="1">
        <v>22</v>
      </c>
      <c r="E2289" s="1">
        <v>1</v>
      </c>
      <c r="F2289" s="1" t="s">
        <v>1664</v>
      </c>
      <c r="G2289" s="1" t="s">
        <v>11322</v>
      </c>
      <c r="H2289" s="1" t="s">
        <v>26</v>
      </c>
      <c r="I2289" s="1" t="s">
        <v>88</v>
      </c>
      <c r="K2289" s="2" t="s">
        <v>11323</v>
      </c>
      <c r="P2289" s="43">
        <v>3</v>
      </c>
      <c r="Q2289" s="44">
        <v>3</v>
      </c>
      <c r="R2289" s="45">
        <v>3</v>
      </c>
      <c r="S2289" s="46">
        <v>6</v>
      </c>
      <c r="V2289" s="2" t="s">
        <v>11324</v>
      </c>
      <c r="AP2289" s="1"/>
      <c r="AQ2289" s="1"/>
    </row>
    <row r="2290" spans="1:43" ht="36">
      <c r="A2290" s="1" t="s">
        <v>11248</v>
      </c>
      <c r="B2290" s="1" t="s">
        <v>11325</v>
      </c>
      <c r="C2290" s="1" t="s">
        <v>11407</v>
      </c>
      <c r="D2290" s="1">
        <v>23</v>
      </c>
      <c r="E2290" s="1">
        <v>1</v>
      </c>
      <c r="F2290" s="1" t="s">
        <v>1664</v>
      </c>
      <c r="G2290" s="1" t="s">
        <v>1664</v>
      </c>
      <c r="I2290" s="1" t="s">
        <v>3459</v>
      </c>
      <c r="K2290" s="2"/>
      <c r="V2290" s="2" t="s">
        <v>11326</v>
      </c>
      <c r="X2290" s="91" t="s">
        <v>3503</v>
      </c>
      <c r="Y2290" s="1" t="s">
        <v>1664</v>
      </c>
      <c r="AA2290" s="1" t="s">
        <v>3459</v>
      </c>
      <c r="AN2290" s="2" t="s">
        <v>11327</v>
      </c>
      <c r="AP2290" s="1"/>
      <c r="AQ2290" s="1"/>
    </row>
    <row r="2291" spans="1:43" ht="48">
      <c r="A2291" s="1" t="s">
        <v>11248</v>
      </c>
      <c r="B2291" s="1" t="s">
        <v>11328</v>
      </c>
      <c r="C2291" s="1" t="s">
        <v>11407</v>
      </c>
      <c r="D2291" s="1">
        <v>24</v>
      </c>
      <c r="E2291" s="1">
        <v>1</v>
      </c>
      <c r="F2291" s="1" t="s">
        <v>1664</v>
      </c>
      <c r="G2291" s="1" t="s">
        <v>11329</v>
      </c>
      <c r="I2291" s="1" t="s">
        <v>56</v>
      </c>
      <c r="J2291" s="1" t="s">
        <v>3475</v>
      </c>
      <c r="K2291" s="2" t="s">
        <v>11330</v>
      </c>
      <c r="U2291" s="1">
        <v>1</v>
      </c>
      <c r="V2291" s="2" t="s">
        <v>11331</v>
      </c>
      <c r="X2291" s="1" t="s">
        <v>1673</v>
      </c>
      <c r="AP2291" s="1"/>
      <c r="AQ2291" s="1"/>
    </row>
    <row r="2292" spans="1:43" ht="36">
      <c r="A2292" s="78" t="s">
        <v>11406</v>
      </c>
      <c r="B2292" s="78" t="s">
        <v>11332</v>
      </c>
      <c r="C2292" s="78" t="s">
        <v>11408</v>
      </c>
      <c r="D2292" s="78">
        <v>1</v>
      </c>
      <c r="E2292" s="78">
        <v>1</v>
      </c>
      <c r="F2292" s="78" t="s">
        <v>11247</v>
      </c>
      <c r="G2292" s="78" t="s">
        <v>11333</v>
      </c>
      <c r="I2292" s="1" t="s">
        <v>125</v>
      </c>
      <c r="K2292" s="2"/>
      <c r="M2292" s="15">
        <v>1</v>
      </c>
      <c r="N2292" s="41" t="s">
        <v>9489</v>
      </c>
      <c r="V2292" s="2" t="s">
        <v>11334</v>
      </c>
      <c r="X2292" s="1" t="s">
        <v>11800</v>
      </c>
      <c r="Y2292" s="1" t="s">
        <v>11333</v>
      </c>
      <c r="AA2292" s="1" t="s">
        <v>125</v>
      </c>
      <c r="AE2292" s="1">
        <v>1</v>
      </c>
      <c r="AF2292" s="41" t="s">
        <v>9490</v>
      </c>
      <c r="AL2292" s="47">
        <v>1</v>
      </c>
      <c r="AN2292" s="2" t="s">
        <v>11335</v>
      </c>
      <c r="AP2292" s="1"/>
      <c r="AQ2292" s="1"/>
    </row>
    <row r="2293" spans="1:43" ht="48">
      <c r="A2293" s="1" t="s">
        <v>11406</v>
      </c>
      <c r="B2293" s="1" t="s">
        <v>11336</v>
      </c>
      <c r="C2293" s="1" t="s">
        <v>11408</v>
      </c>
      <c r="D2293" s="1">
        <v>2</v>
      </c>
      <c r="E2293" s="1">
        <v>1</v>
      </c>
      <c r="F2293" s="1" t="s">
        <v>11247</v>
      </c>
      <c r="G2293" s="1" t="s">
        <v>11337</v>
      </c>
      <c r="I2293" s="1" t="s">
        <v>125</v>
      </c>
      <c r="K2293" s="2"/>
      <c r="M2293" s="15">
        <v>2</v>
      </c>
      <c r="N2293" s="41" t="s">
        <v>9489</v>
      </c>
      <c r="V2293" s="2" t="s">
        <v>11338</v>
      </c>
      <c r="Y2293" s="1" t="s">
        <v>11337</v>
      </c>
      <c r="AA2293" s="1" t="s">
        <v>125</v>
      </c>
      <c r="AE2293" s="1">
        <v>2</v>
      </c>
      <c r="AF2293" s="41" t="s">
        <v>9490</v>
      </c>
      <c r="AL2293" s="47">
        <v>14</v>
      </c>
      <c r="AN2293" s="2" t="s">
        <v>11339</v>
      </c>
      <c r="AQ2293" s="1"/>
    </row>
    <row r="2294" spans="1:43" ht="96">
      <c r="A2294" s="1" t="s">
        <v>11406</v>
      </c>
      <c r="B2294" s="1" t="s">
        <v>11340</v>
      </c>
      <c r="C2294" s="1" t="s">
        <v>11408</v>
      </c>
      <c r="D2294" s="1">
        <v>3</v>
      </c>
      <c r="E2294" s="1">
        <v>1</v>
      </c>
      <c r="F2294" s="1" t="s">
        <v>11247</v>
      </c>
      <c r="G2294" s="1" t="s">
        <v>11341</v>
      </c>
      <c r="I2294" s="1" t="s">
        <v>125</v>
      </c>
      <c r="K2294" s="2"/>
      <c r="M2294" s="15">
        <v>3</v>
      </c>
      <c r="N2294" s="41" t="s">
        <v>9489</v>
      </c>
      <c r="V2294" s="2" t="s">
        <v>11342</v>
      </c>
      <c r="Y2294" s="1" t="s">
        <v>11341</v>
      </c>
      <c r="AA2294" s="1" t="s">
        <v>125</v>
      </c>
      <c r="AE2294" s="1">
        <v>3</v>
      </c>
      <c r="AF2294" s="41" t="s">
        <v>9490</v>
      </c>
      <c r="AL2294" s="47">
        <v>16</v>
      </c>
      <c r="AN2294" s="2" t="s">
        <v>11343</v>
      </c>
      <c r="AQ2294" s="1"/>
    </row>
    <row r="2295" spans="1:43" ht="72">
      <c r="A2295" s="1" t="s">
        <v>11406</v>
      </c>
      <c r="B2295" s="1" t="s">
        <v>11344</v>
      </c>
      <c r="C2295" s="1" t="s">
        <v>11408</v>
      </c>
      <c r="D2295" s="1">
        <v>4</v>
      </c>
      <c r="E2295" s="1">
        <v>4</v>
      </c>
      <c r="F2295" s="1" t="s">
        <v>11247</v>
      </c>
      <c r="G2295" s="1" t="s">
        <v>11345</v>
      </c>
      <c r="I2295" s="1" t="s">
        <v>125</v>
      </c>
      <c r="K2295" s="2"/>
      <c r="M2295" s="15">
        <v>4</v>
      </c>
      <c r="N2295" s="41" t="s">
        <v>9489</v>
      </c>
      <c r="V2295" s="2" t="s">
        <v>11346</v>
      </c>
      <c r="Y2295" s="1" t="s">
        <v>11347</v>
      </c>
      <c r="AA2295" s="1" t="s">
        <v>125</v>
      </c>
      <c r="AE2295" s="1">
        <v>4</v>
      </c>
      <c r="AF2295" s="41" t="s">
        <v>9490</v>
      </c>
      <c r="AL2295" s="47">
        <v>9</v>
      </c>
      <c r="AN2295" s="2" t="s">
        <v>11348</v>
      </c>
      <c r="AQ2295" s="1"/>
    </row>
    <row r="2296" spans="1:43" ht="36">
      <c r="A2296" s="1" t="s">
        <v>11406</v>
      </c>
      <c r="B2296" s="1" t="s">
        <v>11349</v>
      </c>
      <c r="C2296" s="1" t="s">
        <v>11408</v>
      </c>
      <c r="D2296" s="1">
        <v>5</v>
      </c>
      <c r="E2296" s="1">
        <v>1</v>
      </c>
      <c r="F2296" s="1" t="s">
        <v>11247</v>
      </c>
      <c r="G2296" s="1" t="s">
        <v>11350</v>
      </c>
      <c r="H2296" s="1" t="s">
        <v>26</v>
      </c>
      <c r="I2296" s="1" t="s">
        <v>104</v>
      </c>
      <c r="K2296" s="2" t="s">
        <v>11351</v>
      </c>
      <c r="L2296" s="2" t="s">
        <v>331</v>
      </c>
      <c r="O2296" s="42">
        <v>3</v>
      </c>
      <c r="T2296" s="47">
        <v>3</v>
      </c>
      <c r="U2296" s="1">
        <v>3</v>
      </c>
      <c r="V2296" s="2" t="s">
        <v>11352</v>
      </c>
      <c r="AQ2296" s="1"/>
    </row>
    <row r="2297" spans="1:43" ht="36">
      <c r="A2297" s="1" t="s">
        <v>11406</v>
      </c>
      <c r="B2297" s="1" t="s">
        <v>11353</v>
      </c>
      <c r="C2297" s="1" t="s">
        <v>11408</v>
      </c>
      <c r="D2297" s="1">
        <v>6</v>
      </c>
      <c r="E2297" s="1">
        <v>1</v>
      </c>
      <c r="F2297" s="1" t="s">
        <v>11247</v>
      </c>
      <c r="G2297" s="1" t="s">
        <v>11354</v>
      </c>
      <c r="H2297" s="1" t="s">
        <v>26</v>
      </c>
      <c r="I2297" s="1" t="s">
        <v>104</v>
      </c>
      <c r="K2297" s="2" t="s">
        <v>11351</v>
      </c>
      <c r="L2297" s="2" t="s">
        <v>331</v>
      </c>
      <c r="O2297" s="42">
        <v>4</v>
      </c>
      <c r="T2297" s="47">
        <v>4</v>
      </c>
      <c r="U2297" s="1">
        <v>3</v>
      </c>
      <c r="V2297" s="2" t="s">
        <v>11355</v>
      </c>
      <c r="AQ2297" s="1"/>
    </row>
    <row r="2298" spans="1:43" ht="36">
      <c r="A2298" s="1" t="s">
        <v>11406</v>
      </c>
      <c r="B2298" s="1" t="s">
        <v>11356</v>
      </c>
      <c r="C2298" s="1" t="s">
        <v>11408</v>
      </c>
      <c r="D2298" s="1">
        <v>7</v>
      </c>
      <c r="E2298" s="1">
        <v>5</v>
      </c>
      <c r="F2298" s="1" t="s">
        <v>11247</v>
      </c>
      <c r="G2298" s="1" t="s">
        <v>11357</v>
      </c>
      <c r="I2298" s="1" t="s">
        <v>104</v>
      </c>
      <c r="K2298" s="2" t="s">
        <v>11351</v>
      </c>
      <c r="L2298" s="2" t="s">
        <v>11358</v>
      </c>
      <c r="O2298" s="42">
        <v>1</v>
      </c>
      <c r="T2298" s="47">
        <v>1</v>
      </c>
      <c r="U2298" s="1">
        <v>5</v>
      </c>
      <c r="V2298" s="2" t="s">
        <v>11359</v>
      </c>
      <c r="AO2298" s="1"/>
      <c r="AP2298" s="1"/>
      <c r="AQ2298" s="1"/>
    </row>
    <row r="2299" spans="1:43" ht="48">
      <c r="A2299" s="1" t="s">
        <v>11406</v>
      </c>
      <c r="B2299" s="1" t="s">
        <v>11360</v>
      </c>
      <c r="C2299" s="1" t="s">
        <v>11408</v>
      </c>
      <c r="D2299" s="1">
        <v>8</v>
      </c>
      <c r="E2299" s="1">
        <v>3</v>
      </c>
      <c r="F2299" s="1" t="s">
        <v>11247</v>
      </c>
      <c r="G2299" s="1" t="s">
        <v>2110</v>
      </c>
      <c r="I2299" s="1" t="s">
        <v>104</v>
      </c>
      <c r="K2299" s="2" t="s">
        <v>11351</v>
      </c>
      <c r="L2299" s="2" t="s">
        <v>11361</v>
      </c>
      <c r="O2299" s="42" t="s">
        <v>113</v>
      </c>
      <c r="T2299" s="47">
        <v>4</v>
      </c>
      <c r="V2299" s="2" t="s">
        <v>11362</v>
      </c>
      <c r="AO2299" s="1"/>
      <c r="AP2299" s="1"/>
      <c r="AQ2299" s="1"/>
    </row>
    <row r="2300" spans="1:43" ht="48">
      <c r="A2300" s="1" t="s">
        <v>11406</v>
      </c>
      <c r="B2300" s="1" t="s">
        <v>11363</v>
      </c>
      <c r="C2300" s="1" t="s">
        <v>11408</v>
      </c>
      <c r="D2300" s="1">
        <v>9</v>
      </c>
      <c r="E2300" s="1">
        <v>4</v>
      </c>
      <c r="F2300" s="1" t="s">
        <v>11247</v>
      </c>
      <c r="G2300" s="1" t="s">
        <v>11364</v>
      </c>
      <c r="I2300" s="1" t="s">
        <v>104</v>
      </c>
      <c r="K2300" s="2" t="s">
        <v>11351</v>
      </c>
      <c r="O2300" s="42">
        <v>3</v>
      </c>
      <c r="T2300" s="47">
        <v>3</v>
      </c>
      <c r="V2300" s="2" t="s">
        <v>11365</v>
      </c>
      <c r="AO2300" s="1"/>
      <c r="AP2300" s="1"/>
      <c r="AQ2300" s="1"/>
    </row>
    <row r="2301" spans="1:43" ht="24">
      <c r="A2301" s="1" t="s">
        <v>11406</v>
      </c>
      <c r="B2301" s="1" t="s">
        <v>11366</v>
      </c>
      <c r="C2301" s="1" t="s">
        <v>11408</v>
      </c>
      <c r="D2301" s="1">
        <v>10</v>
      </c>
      <c r="E2301" s="1">
        <v>4</v>
      </c>
      <c r="F2301" s="1" t="s">
        <v>11247</v>
      </c>
      <c r="G2301" s="1" t="s">
        <v>11367</v>
      </c>
      <c r="I2301" s="1" t="s">
        <v>104</v>
      </c>
      <c r="K2301" s="2" t="s">
        <v>11368</v>
      </c>
      <c r="O2301" s="42">
        <v>2</v>
      </c>
      <c r="T2301" s="47">
        <v>5</v>
      </c>
      <c r="V2301" s="2" t="s">
        <v>11369</v>
      </c>
      <c r="W2301" s="2" t="s">
        <v>11370</v>
      </c>
      <c r="AO2301" s="1"/>
      <c r="AP2301" s="1"/>
      <c r="AQ2301" s="1"/>
    </row>
    <row r="2302" spans="1:43" ht="60">
      <c r="A2302" s="1" t="s">
        <v>11406</v>
      </c>
      <c r="B2302" s="1" t="s">
        <v>11371</v>
      </c>
      <c r="C2302" s="1" t="s">
        <v>11408</v>
      </c>
      <c r="D2302" s="1">
        <v>11</v>
      </c>
      <c r="E2302" s="1">
        <v>4</v>
      </c>
      <c r="F2302" s="1" t="s">
        <v>11247</v>
      </c>
      <c r="G2302" s="1" t="s">
        <v>2097</v>
      </c>
      <c r="I2302" s="1" t="s">
        <v>94</v>
      </c>
      <c r="K2302" s="2" t="s">
        <v>11372</v>
      </c>
      <c r="N2302" s="41">
        <v>30</v>
      </c>
      <c r="O2302" s="42">
        <v>3</v>
      </c>
      <c r="Q2302" s="44">
        <v>5</v>
      </c>
      <c r="R2302" s="45">
        <v>1</v>
      </c>
      <c r="S2302" s="46">
        <v>6</v>
      </c>
      <c r="V2302" s="2" t="s">
        <v>11373</v>
      </c>
      <c r="AO2302" s="1"/>
      <c r="AP2302" s="1"/>
      <c r="AQ2302" s="1"/>
    </row>
    <row r="2303" spans="1:43" ht="60">
      <c r="A2303" s="1" t="s">
        <v>11406</v>
      </c>
      <c r="B2303" s="1" t="s">
        <v>11374</v>
      </c>
      <c r="C2303" s="1" t="s">
        <v>11408</v>
      </c>
      <c r="D2303" s="1">
        <v>12</v>
      </c>
      <c r="E2303" s="1">
        <v>3</v>
      </c>
      <c r="F2303" s="1" t="s">
        <v>11247</v>
      </c>
      <c r="G2303" s="1" t="s">
        <v>11375</v>
      </c>
      <c r="I2303" s="1" t="s">
        <v>94</v>
      </c>
      <c r="K2303" s="2" t="s">
        <v>11372</v>
      </c>
      <c r="N2303" s="41">
        <v>35</v>
      </c>
      <c r="O2303" s="42">
        <v>2</v>
      </c>
      <c r="Q2303" s="44">
        <v>4</v>
      </c>
      <c r="R2303" s="45">
        <v>1</v>
      </c>
      <c r="S2303" s="46">
        <v>5</v>
      </c>
      <c r="V2303" s="2" t="s">
        <v>11376</v>
      </c>
      <c r="AO2303" s="1"/>
      <c r="AP2303" s="1"/>
      <c r="AQ2303" s="1"/>
    </row>
    <row r="2304" spans="1:43" ht="72">
      <c r="A2304" s="1" t="s">
        <v>11406</v>
      </c>
      <c r="B2304" s="1" t="s">
        <v>11377</v>
      </c>
      <c r="C2304" s="1" t="s">
        <v>11408</v>
      </c>
      <c r="D2304" s="1">
        <v>13</v>
      </c>
      <c r="E2304" s="1">
        <v>3</v>
      </c>
      <c r="F2304" s="1" t="s">
        <v>11247</v>
      </c>
      <c r="G2304" s="1" t="s">
        <v>11378</v>
      </c>
      <c r="I2304" s="1" t="s">
        <v>94</v>
      </c>
      <c r="K2304" s="2" t="s">
        <v>11372</v>
      </c>
      <c r="N2304" s="41">
        <v>40</v>
      </c>
      <c r="O2304" s="42">
        <v>2</v>
      </c>
      <c r="Q2304" s="44">
        <v>3</v>
      </c>
      <c r="R2304" s="45">
        <v>1</v>
      </c>
      <c r="S2304" s="46">
        <v>7</v>
      </c>
      <c r="V2304" s="2" t="s">
        <v>11379</v>
      </c>
      <c r="AO2304" s="1"/>
      <c r="AP2304" s="1"/>
      <c r="AQ2304" s="1"/>
    </row>
    <row r="2305" spans="1:43" ht="36">
      <c r="A2305" s="1" t="s">
        <v>11406</v>
      </c>
      <c r="B2305" s="1" t="s">
        <v>11380</v>
      </c>
      <c r="C2305" s="1" t="s">
        <v>11408</v>
      </c>
      <c r="D2305" s="1">
        <v>14</v>
      </c>
      <c r="E2305" s="1">
        <v>2</v>
      </c>
      <c r="F2305" s="1" t="s">
        <v>11247</v>
      </c>
      <c r="G2305" s="1" t="s">
        <v>11381</v>
      </c>
      <c r="I2305" s="1" t="s">
        <v>82</v>
      </c>
      <c r="K2305" s="2"/>
      <c r="V2305" s="2" t="s">
        <v>11382</v>
      </c>
      <c r="W2305" s="2" t="s">
        <v>11383</v>
      </c>
      <c r="AO2305" s="1"/>
      <c r="AP2305" s="1"/>
      <c r="AQ2305" s="1"/>
    </row>
    <row r="2306" spans="1:43" ht="60">
      <c r="A2306" s="1" t="s">
        <v>11406</v>
      </c>
      <c r="B2306" s="1" t="s">
        <v>11384</v>
      </c>
      <c r="C2306" s="1" t="s">
        <v>11408</v>
      </c>
      <c r="D2306" s="1">
        <v>15</v>
      </c>
      <c r="E2306" s="1">
        <v>3</v>
      </c>
      <c r="F2306" s="1" t="s">
        <v>11247</v>
      </c>
      <c r="G2306" s="1" t="s">
        <v>11385</v>
      </c>
      <c r="I2306" s="1" t="s">
        <v>82</v>
      </c>
      <c r="K2306" s="2"/>
      <c r="L2306" s="2" t="s">
        <v>3613</v>
      </c>
      <c r="V2306" s="2" t="s">
        <v>11386</v>
      </c>
      <c r="AO2306" s="1"/>
      <c r="AP2306" s="1"/>
      <c r="AQ2306" s="1"/>
    </row>
    <row r="2307" spans="1:43" ht="36">
      <c r="A2307" s="1" t="s">
        <v>11406</v>
      </c>
      <c r="B2307" s="1" t="s">
        <v>11387</v>
      </c>
      <c r="C2307" s="1" t="s">
        <v>11408</v>
      </c>
      <c r="D2307" s="1">
        <v>16</v>
      </c>
      <c r="E2307" s="1">
        <v>2</v>
      </c>
      <c r="F2307" s="1" t="s">
        <v>11247</v>
      </c>
      <c r="G2307" s="1" t="s">
        <v>11388</v>
      </c>
      <c r="I2307" s="1" t="s">
        <v>82</v>
      </c>
      <c r="K2307" s="2"/>
      <c r="V2307" s="2" t="s">
        <v>11389</v>
      </c>
      <c r="W2307" s="2" t="s">
        <v>11390</v>
      </c>
      <c r="AO2307" s="1"/>
      <c r="AP2307" s="1"/>
      <c r="AQ2307" s="1"/>
    </row>
    <row r="2308" spans="1:43" ht="24">
      <c r="A2308" s="1" t="s">
        <v>11406</v>
      </c>
      <c r="B2308" s="1" t="s">
        <v>11391</v>
      </c>
      <c r="C2308" s="1" t="s">
        <v>11408</v>
      </c>
      <c r="D2308" s="1">
        <v>17</v>
      </c>
      <c r="E2308" s="1">
        <v>3</v>
      </c>
      <c r="F2308" s="1" t="s">
        <v>11247</v>
      </c>
      <c r="G2308" s="1" t="s">
        <v>11392</v>
      </c>
      <c r="I2308" s="1" t="s">
        <v>82</v>
      </c>
      <c r="K2308" s="2"/>
      <c r="L2308" s="2" t="s">
        <v>5748</v>
      </c>
      <c r="V2308" s="2" t="s">
        <v>11393</v>
      </c>
      <c r="W2308" s="2" t="s">
        <v>5622</v>
      </c>
      <c r="AO2308" s="1"/>
      <c r="AP2308" s="1"/>
      <c r="AQ2308" s="1"/>
    </row>
    <row r="2309" spans="1:43" ht="48">
      <c r="A2309" s="1" t="s">
        <v>11406</v>
      </c>
      <c r="B2309" s="1" t="s">
        <v>11394</v>
      </c>
      <c r="C2309" s="1" t="s">
        <v>11408</v>
      </c>
      <c r="D2309" s="1">
        <v>18</v>
      </c>
      <c r="E2309" s="1">
        <v>2</v>
      </c>
      <c r="F2309" s="1" t="s">
        <v>11247</v>
      </c>
      <c r="G2309" s="1" t="s">
        <v>11395</v>
      </c>
      <c r="I2309" s="1" t="s">
        <v>82</v>
      </c>
      <c r="K2309" s="2" t="s">
        <v>1071</v>
      </c>
      <c r="L2309" s="2" t="s">
        <v>3613</v>
      </c>
      <c r="V2309" s="2" t="s">
        <v>11396</v>
      </c>
      <c r="AO2309" s="1"/>
      <c r="AP2309" s="1"/>
      <c r="AQ2309" s="1"/>
    </row>
    <row r="2310" spans="1:43" ht="48">
      <c r="A2310" s="1" t="s">
        <v>11406</v>
      </c>
      <c r="B2310" s="1" t="s">
        <v>11397</v>
      </c>
      <c r="C2310" s="1" t="s">
        <v>11408</v>
      </c>
      <c r="D2310" s="1">
        <v>19</v>
      </c>
      <c r="E2310" s="1">
        <v>1</v>
      </c>
      <c r="F2310" s="1" t="s">
        <v>11247</v>
      </c>
      <c r="G2310" s="1" t="s">
        <v>11322</v>
      </c>
      <c r="I2310" s="1" t="s">
        <v>88</v>
      </c>
      <c r="K2310" s="2" t="s">
        <v>11323</v>
      </c>
      <c r="P2310" s="43">
        <v>3</v>
      </c>
      <c r="Q2310" s="44">
        <v>3</v>
      </c>
      <c r="R2310" s="45">
        <v>3</v>
      </c>
      <c r="S2310" s="46">
        <v>6</v>
      </c>
      <c r="V2310" s="2" t="s">
        <v>11398</v>
      </c>
      <c r="AO2310" s="1"/>
      <c r="AP2310" s="1"/>
      <c r="AQ2310" s="1"/>
    </row>
    <row r="2311" spans="1:43" ht="48">
      <c r="A2311" s="1" t="s">
        <v>11406</v>
      </c>
      <c r="B2311" s="1" t="s">
        <v>11399</v>
      </c>
      <c r="C2311" s="1" t="s">
        <v>11408</v>
      </c>
      <c r="D2311" s="1">
        <v>20</v>
      </c>
      <c r="E2311" s="1">
        <v>1</v>
      </c>
      <c r="F2311" s="1" t="s">
        <v>11247</v>
      </c>
      <c r="G2311" s="1" t="s">
        <v>11247</v>
      </c>
      <c r="I2311" s="1" t="s">
        <v>3459</v>
      </c>
      <c r="K2311" s="2" t="s">
        <v>11400</v>
      </c>
      <c r="V2311" s="2" t="s">
        <v>12560</v>
      </c>
      <c r="X2311" s="91" t="s">
        <v>3463</v>
      </c>
      <c r="Y2311" s="1" t="s">
        <v>11247</v>
      </c>
      <c r="AA2311" s="1" t="s">
        <v>3459</v>
      </c>
      <c r="AN2311" s="2" t="s">
        <v>11401</v>
      </c>
      <c r="AO2311" s="1"/>
      <c r="AP2311" s="1"/>
      <c r="AQ2311" s="1"/>
    </row>
    <row r="2312" spans="1:43" ht="36">
      <c r="A2312" s="1" t="s">
        <v>11406</v>
      </c>
      <c r="B2312" s="1" t="s">
        <v>11402</v>
      </c>
      <c r="C2312" s="1" t="s">
        <v>11408</v>
      </c>
      <c r="D2312" s="1">
        <v>21</v>
      </c>
      <c r="E2312" s="1">
        <v>1</v>
      </c>
      <c r="F2312" s="1" t="s">
        <v>11247</v>
      </c>
      <c r="G2312" s="1" t="s">
        <v>11403</v>
      </c>
      <c r="I2312" s="1" t="s">
        <v>63</v>
      </c>
      <c r="J2312" s="1" t="s">
        <v>3475</v>
      </c>
      <c r="K2312" s="2" t="s">
        <v>324</v>
      </c>
      <c r="L2312" s="2" t="s">
        <v>11404</v>
      </c>
      <c r="U2312" s="1">
        <v>1</v>
      </c>
      <c r="V2312" s="2" t="s">
        <v>11405</v>
      </c>
      <c r="X2312" s="1" t="s">
        <v>1673</v>
      </c>
      <c r="AO2312" s="1"/>
      <c r="AP2312" s="1"/>
      <c r="AQ2312" s="1"/>
    </row>
    <row r="2313" spans="1:43" ht="144">
      <c r="A2313" s="78" t="s">
        <v>13380</v>
      </c>
      <c r="B2313" s="78" t="s">
        <v>13475</v>
      </c>
      <c r="C2313" s="78" t="s">
        <v>13386</v>
      </c>
      <c r="D2313" s="78">
        <v>0</v>
      </c>
      <c r="E2313" s="78">
        <v>0</v>
      </c>
      <c r="F2313" s="78" t="s">
        <v>13381</v>
      </c>
      <c r="G2313" s="78" t="s">
        <v>13387</v>
      </c>
      <c r="I2313" s="1" t="s">
        <v>13388</v>
      </c>
      <c r="K2313" s="2"/>
      <c r="V2313" s="2" t="s">
        <v>13507</v>
      </c>
      <c r="Y2313" s="1" t="s">
        <v>13387</v>
      </c>
      <c r="AA2313" s="1" t="s">
        <v>13388</v>
      </c>
      <c r="AN2313" s="2" t="s">
        <v>13508</v>
      </c>
      <c r="AO2313" s="1"/>
      <c r="AP2313" s="1"/>
      <c r="AQ2313" s="1"/>
    </row>
    <row r="2314" spans="1:43">
      <c r="A2314" s="1" t="s">
        <v>13380</v>
      </c>
      <c r="B2314" s="1" t="s">
        <v>13476</v>
      </c>
      <c r="C2314" s="1" t="s">
        <v>13386</v>
      </c>
      <c r="D2314" s="1">
        <v>0</v>
      </c>
      <c r="E2314" s="1">
        <v>0</v>
      </c>
      <c r="F2314" s="1" t="s">
        <v>13381</v>
      </c>
      <c r="G2314" s="1" t="s">
        <v>13389</v>
      </c>
      <c r="I2314" s="1" t="s">
        <v>13388</v>
      </c>
      <c r="K2314" s="2"/>
      <c r="V2314" s="2" t="s">
        <v>13390</v>
      </c>
      <c r="AO2314" s="1"/>
      <c r="AP2314" s="1"/>
      <c r="AQ2314" s="1"/>
    </row>
    <row r="2315" spans="1:43" ht="84">
      <c r="A2315" s="1" t="s">
        <v>13380</v>
      </c>
      <c r="B2315" s="1" t="s">
        <v>13477</v>
      </c>
      <c r="C2315" s="1" t="s">
        <v>13386</v>
      </c>
      <c r="D2315" s="1">
        <v>1</v>
      </c>
      <c r="E2315" s="1">
        <v>1</v>
      </c>
      <c r="F2315" s="1" t="s">
        <v>13381</v>
      </c>
      <c r="G2315" s="1" t="s">
        <v>13391</v>
      </c>
      <c r="I2315" s="1" t="s">
        <v>125</v>
      </c>
      <c r="K2315" s="2"/>
      <c r="M2315" s="15">
        <v>1</v>
      </c>
      <c r="N2315" s="41" t="s">
        <v>9489</v>
      </c>
      <c r="V2315" s="2" t="s">
        <v>13396</v>
      </c>
      <c r="X2315" s="1" t="s">
        <v>13509</v>
      </c>
      <c r="Y2315" s="1" t="s">
        <v>13391</v>
      </c>
      <c r="AA2315" s="1" t="s">
        <v>125</v>
      </c>
      <c r="AE2315" s="1">
        <v>1</v>
      </c>
      <c r="AF2315" s="41" t="s">
        <v>9490</v>
      </c>
      <c r="AL2315" s="47">
        <v>6</v>
      </c>
      <c r="AN2315" s="2" t="s">
        <v>13392</v>
      </c>
      <c r="AO2315" s="1"/>
      <c r="AP2315" s="1"/>
      <c r="AQ2315" s="1"/>
    </row>
    <row r="2316" spans="1:43" ht="60">
      <c r="A2316" s="1" t="s">
        <v>13380</v>
      </c>
      <c r="B2316" s="1" t="s">
        <v>13478</v>
      </c>
      <c r="C2316" s="1" t="s">
        <v>13386</v>
      </c>
      <c r="D2316" s="1">
        <v>2</v>
      </c>
      <c r="E2316" s="1">
        <v>1</v>
      </c>
      <c r="F2316" s="1" t="s">
        <v>13381</v>
      </c>
      <c r="G2316" s="1" t="s">
        <v>13393</v>
      </c>
      <c r="I2316" s="1" t="s">
        <v>125</v>
      </c>
      <c r="K2316" s="2"/>
      <c r="M2316" s="15">
        <v>2</v>
      </c>
      <c r="N2316" s="41" t="s">
        <v>9489</v>
      </c>
      <c r="V2316" s="2" t="s">
        <v>13394</v>
      </c>
      <c r="Y2316" s="1" t="s">
        <v>13393</v>
      </c>
      <c r="AA2316" s="1" t="s">
        <v>125</v>
      </c>
      <c r="AE2316" s="1">
        <v>2</v>
      </c>
      <c r="AF2316" s="41" t="s">
        <v>9490</v>
      </c>
      <c r="AL2316" s="47">
        <v>9</v>
      </c>
      <c r="AN2316" s="2" t="s">
        <v>13395</v>
      </c>
      <c r="AO2316" s="1"/>
      <c r="AP2316" s="1"/>
      <c r="AQ2316" s="1"/>
    </row>
    <row r="2317" spans="1:43" ht="84">
      <c r="A2317" s="1" t="s">
        <v>13380</v>
      </c>
      <c r="B2317" s="1" t="s">
        <v>13479</v>
      </c>
      <c r="C2317" s="1" t="s">
        <v>13386</v>
      </c>
      <c r="D2317" s="1">
        <v>3</v>
      </c>
      <c r="E2317" s="1">
        <v>1</v>
      </c>
      <c r="F2317" s="1" t="s">
        <v>13381</v>
      </c>
      <c r="G2317" s="1" t="s">
        <v>13397</v>
      </c>
      <c r="I2317" s="1" t="s">
        <v>125</v>
      </c>
      <c r="K2317" s="2"/>
      <c r="M2317" s="15">
        <v>2</v>
      </c>
      <c r="N2317" s="41" t="s">
        <v>13398</v>
      </c>
      <c r="V2317" s="2" t="s">
        <v>13399</v>
      </c>
      <c r="Y2317" s="1" t="s">
        <v>13397</v>
      </c>
      <c r="AA2317" s="1" t="s">
        <v>125</v>
      </c>
      <c r="AE2317" s="1">
        <v>2</v>
      </c>
      <c r="AF2317" s="41" t="s">
        <v>13400</v>
      </c>
      <c r="AL2317" s="47">
        <v>9</v>
      </c>
      <c r="AN2317" s="2" t="s">
        <v>13401</v>
      </c>
      <c r="AO2317" s="1"/>
      <c r="AP2317" s="1"/>
      <c r="AQ2317" s="1"/>
    </row>
    <row r="2318" spans="1:43" ht="48">
      <c r="A2318" s="1" t="s">
        <v>13380</v>
      </c>
      <c r="B2318" s="1" t="s">
        <v>13480</v>
      </c>
      <c r="C2318" s="1" t="s">
        <v>13386</v>
      </c>
      <c r="D2318" s="1">
        <v>4</v>
      </c>
      <c r="E2318" s="1">
        <v>1</v>
      </c>
      <c r="F2318" s="1" t="s">
        <v>13381</v>
      </c>
      <c r="G2318" s="1" t="s">
        <v>13403</v>
      </c>
      <c r="I2318" s="1" t="s">
        <v>125</v>
      </c>
      <c r="K2318" s="2"/>
      <c r="M2318" s="15">
        <v>3</v>
      </c>
      <c r="N2318" s="41" t="s">
        <v>9489</v>
      </c>
      <c r="V2318" s="2" t="s">
        <v>13402</v>
      </c>
      <c r="Y2318" s="1" t="s">
        <v>13403</v>
      </c>
      <c r="AA2318" s="1" t="s">
        <v>125</v>
      </c>
      <c r="AE2318" s="1">
        <v>3</v>
      </c>
      <c r="AF2318" s="41" t="s">
        <v>9490</v>
      </c>
      <c r="AL2318" s="47">
        <v>6</v>
      </c>
      <c r="AN2318" s="2" t="s">
        <v>13404</v>
      </c>
      <c r="AO2318" s="1"/>
      <c r="AP2318" s="1"/>
      <c r="AQ2318" s="1"/>
    </row>
    <row r="2319" spans="1:43" ht="60">
      <c r="A2319" s="1" t="s">
        <v>13380</v>
      </c>
      <c r="B2319" s="1" t="s">
        <v>13481</v>
      </c>
      <c r="C2319" s="1" t="s">
        <v>13386</v>
      </c>
      <c r="D2319" s="1">
        <v>5</v>
      </c>
      <c r="E2319" s="1">
        <v>1</v>
      </c>
      <c r="F2319" s="1" t="s">
        <v>13381</v>
      </c>
      <c r="G2319" s="1" t="s">
        <v>13405</v>
      </c>
      <c r="I2319" s="1" t="s">
        <v>125</v>
      </c>
      <c r="K2319" s="2"/>
      <c r="M2319" s="15">
        <v>3</v>
      </c>
      <c r="N2319" s="41" t="s">
        <v>13398</v>
      </c>
      <c r="V2319" s="2" t="s">
        <v>13402</v>
      </c>
      <c r="Y2319" s="1" t="s">
        <v>13405</v>
      </c>
      <c r="AA2319" s="1" t="s">
        <v>125</v>
      </c>
      <c r="AE2319" s="1">
        <v>3</v>
      </c>
      <c r="AF2319" s="41" t="s">
        <v>13400</v>
      </c>
      <c r="AL2319" s="47">
        <v>6</v>
      </c>
      <c r="AN2319" s="2" t="s">
        <v>13406</v>
      </c>
      <c r="AO2319" s="1"/>
      <c r="AP2319" s="1"/>
      <c r="AQ2319" s="1"/>
    </row>
    <row r="2320" spans="1:43" ht="84">
      <c r="A2320" s="1" t="s">
        <v>13380</v>
      </c>
      <c r="B2320" s="1" t="s">
        <v>13482</v>
      </c>
      <c r="C2320" s="1" t="s">
        <v>13386</v>
      </c>
      <c r="D2320" s="1">
        <v>6</v>
      </c>
      <c r="E2320" s="1">
        <v>1</v>
      </c>
      <c r="F2320" s="1" t="s">
        <v>13381</v>
      </c>
      <c r="G2320" s="1" t="s">
        <v>13407</v>
      </c>
      <c r="I2320" s="1" t="s">
        <v>125</v>
      </c>
      <c r="K2320" s="2"/>
      <c r="M2320" s="15">
        <v>3</v>
      </c>
      <c r="N2320" s="41" t="s">
        <v>13408</v>
      </c>
      <c r="V2320" s="2" t="s">
        <v>13402</v>
      </c>
      <c r="Y2320" s="1" t="s">
        <v>13407</v>
      </c>
      <c r="AA2320" s="1" t="s">
        <v>125</v>
      </c>
      <c r="AE2320" s="1">
        <v>3</v>
      </c>
      <c r="AF2320" s="41" t="s">
        <v>13409</v>
      </c>
      <c r="AL2320" s="47">
        <v>6</v>
      </c>
      <c r="AN2320" s="2" t="s">
        <v>13410</v>
      </c>
      <c r="AO2320" s="1"/>
      <c r="AP2320" s="1"/>
      <c r="AQ2320" s="1"/>
    </row>
    <row r="2321" spans="1:43" ht="96">
      <c r="A2321" s="1" t="s">
        <v>13380</v>
      </c>
      <c r="B2321" s="1" t="s">
        <v>13483</v>
      </c>
      <c r="C2321" s="1" t="s">
        <v>13386</v>
      </c>
      <c r="D2321" s="1">
        <v>7</v>
      </c>
      <c r="E2321" s="1">
        <v>1</v>
      </c>
      <c r="F2321" s="1" t="s">
        <v>13381</v>
      </c>
      <c r="G2321" s="1" t="s">
        <v>13411</v>
      </c>
      <c r="I2321" s="1" t="s">
        <v>125</v>
      </c>
      <c r="K2321" s="2"/>
      <c r="M2321" s="15">
        <v>4</v>
      </c>
      <c r="N2321" s="41" t="s">
        <v>9489</v>
      </c>
      <c r="V2321" s="2" t="s">
        <v>13412</v>
      </c>
      <c r="Y2321" s="1" t="s">
        <v>13411</v>
      </c>
      <c r="AA2321" s="1" t="s">
        <v>125</v>
      </c>
      <c r="AE2321" s="1">
        <v>4</v>
      </c>
      <c r="AF2321" s="41" t="s">
        <v>9490</v>
      </c>
      <c r="AL2321" s="47" t="s">
        <v>8090</v>
      </c>
      <c r="AN2321" s="2" t="s">
        <v>13413</v>
      </c>
      <c r="AO2321" s="1"/>
      <c r="AP2321" s="1"/>
      <c r="AQ2321" s="1"/>
    </row>
    <row r="2322" spans="1:43" ht="84">
      <c r="A2322" s="1" t="s">
        <v>13380</v>
      </c>
      <c r="B2322" s="1" t="s">
        <v>13484</v>
      </c>
      <c r="C2322" s="1" t="s">
        <v>13386</v>
      </c>
      <c r="D2322" s="1">
        <v>8</v>
      </c>
      <c r="E2322" s="1">
        <v>1</v>
      </c>
      <c r="F2322" s="1" t="s">
        <v>13381</v>
      </c>
      <c r="G2322" s="1" t="s">
        <v>13414</v>
      </c>
      <c r="I2322" s="1" t="s">
        <v>88</v>
      </c>
      <c r="K2322" s="2" t="s">
        <v>1136</v>
      </c>
      <c r="V2322" s="2" t="s">
        <v>13415</v>
      </c>
      <c r="AO2322" s="1"/>
      <c r="AP2322" s="1"/>
      <c r="AQ2322" s="1"/>
    </row>
    <row r="2323" spans="1:43" ht="72">
      <c r="A2323" s="1" t="s">
        <v>13380</v>
      </c>
      <c r="B2323" s="1" t="s">
        <v>13485</v>
      </c>
      <c r="C2323" s="1" t="s">
        <v>13386</v>
      </c>
      <c r="D2323" s="1">
        <v>9</v>
      </c>
      <c r="E2323" s="1">
        <v>1</v>
      </c>
      <c r="F2323" s="1" t="s">
        <v>13381</v>
      </c>
      <c r="G2323" s="1" t="s">
        <v>13416</v>
      </c>
      <c r="H2323" s="1" t="s">
        <v>26</v>
      </c>
      <c r="I2323" s="1" t="s">
        <v>88</v>
      </c>
      <c r="K2323" s="2" t="s">
        <v>3542</v>
      </c>
      <c r="L2323" s="2" t="s">
        <v>13417</v>
      </c>
      <c r="V2323" s="2" t="s">
        <v>13426</v>
      </c>
      <c r="AO2323" s="1"/>
      <c r="AP2323" s="1"/>
      <c r="AQ2323" s="1"/>
    </row>
    <row r="2324" spans="1:43" ht="60">
      <c r="A2324" s="1" t="s">
        <v>13380</v>
      </c>
      <c r="B2324" s="1" t="s">
        <v>13486</v>
      </c>
      <c r="C2324" s="1" t="s">
        <v>13386</v>
      </c>
      <c r="D2324" s="1">
        <v>10</v>
      </c>
      <c r="E2324" s="1">
        <v>1</v>
      </c>
      <c r="F2324" s="1" t="s">
        <v>13381</v>
      </c>
      <c r="G2324" s="1" t="s">
        <v>13418</v>
      </c>
      <c r="H2324" s="1" t="s">
        <v>26</v>
      </c>
      <c r="I2324" s="1" t="s">
        <v>88</v>
      </c>
      <c r="K2324" s="2" t="s">
        <v>150</v>
      </c>
      <c r="L2324" s="2" t="s">
        <v>13419</v>
      </c>
      <c r="V2324" s="2" t="s">
        <v>13427</v>
      </c>
      <c r="AO2324" s="1"/>
      <c r="AP2324" s="1"/>
      <c r="AQ2324" s="1"/>
    </row>
    <row r="2325" spans="1:43" ht="48">
      <c r="A2325" s="1" t="s">
        <v>13380</v>
      </c>
      <c r="B2325" s="1" t="s">
        <v>13487</v>
      </c>
      <c r="C2325" s="1" t="s">
        <v>13386</v>
      </c>
      <c r="D2325" s="1">
        <v>11</v>
      </c>
      <c r="E2325" s="1">
        <v>1</v>
      </c>
      <c r="F2325" s="1" t="s">
        <v>13381</v>
      </c>
      <c r="G2325" s="1" t="s">
        <v>13420</v>
      </c>
      <c r="H2325" s="1" t="s">
        <v>26</v>
      </c>
      <c r="I2325" s="1" t="s">
        <v>88</v>
      </c>
      <c r="K2325" s="2" t="s">
        <v>150</v>
      </c>
      <c r="L2325" s="2" t="s">
        <v>13419</v>
      </c>
      <c r="V2325" s="2" t="s">
        <v>13421</v>
      </c>
      <c r="AO2325" s="1"/>
      <c r="AP2325" s="1"/>
      <c r="AQ2325" s="1"/>
    </row>
    <row r="2326" spans="1:43" ht="48">
      <c r="A2326" s="1" t="s">
        <v>13380</v>
      </c>
      <c r="B2326" s="1" t="s">
        <v>13488</v>
      </c>
      <c r="C2326" s="1" t="s">
        <v>13386</v>
      </c>
      <c r="D2326" s="1">
        <v>12</v>
      </c>
      <c r="E2326" s="1">
        <v>1</v>
      </c>
      <c r="F2326" s="1" t="s">
        <v>13381</v>
      </c>
      <c r="G2326" s="1" t="s">
        <v>13422</v>
      </c>
      <c r="H2326" s="1" t="s">
        <v>26</v>
      </c>
      <c r="I2326" s="1" t="s">
        <v>88</v>
      </c>
      <c r="K2326" s="2" t="s">
        <v>150</v>
      </c>
      <c r="L2326" s="2" t="s">
        <v>13419</v>
      </c>
      <c r="V2326" s="2" t="s">
        <v>13423</v>
      </c>
      <c r="AO2326" s="1"/>
      <c r="AP2326" s="1"/>
      <c r="AQ2326" s="1"/>
    </row>
    <row r="2327" spans="1:43" ht="48">
      <c r="A2327" s="1" t="s">
        <v>13380</v>
      </c>
      <c r="B2327" s="1" t="s">
        <v>13489</v>
      </c>
      <c r="C2327" s="1" t="s">
        <v>13386</v>
      </c>
      <c r="D2327" s="1">
        <v>13</v>
      </c>
      <c r="E2327" s="1">
        <v>1</v>
      </c>
      <c r="F2327" s="1" t="s">
        <v>13381</v>
      </c>
      <c r="G2327" s="1" t="s">
        <v>13424</v>
      </c>
      <c r="H2327" s="1" t="s">
        <v>26</v>
      </c>
      <c r="I2327" s="1" t="s">
        <v>88</v>
      </c>
      <c r="K2327" s="2" t="s">
        <v>150</v>
      </c>
      <c r="L2327" s="2" t="s">
        <v>13419</v>
      </c>
      <c r="V2327" s="2" t="s">
        <v>13425</v>
      </c>
      <c r="AO2327" s="1"/>
      <c r="AP2327" s="1"/>
      <c r="AQ2327" s="1"/>
    </row>
    <row r="2328" spans="1:43" ht="60">
      <c r="A2328" s="1" t="s">
        <v>13380</v>
      </c>
      <c r="B2328" s="1" t="s">
        <v>13490</v>
      </c>
      <c r="C2328" s="1" t="s">
        <v>13386</v>
      </c>
      <c r="D2328" s="1">
        <v>14</v>
      </c>
      <c r="E2328" s="1">
        <v>1</v>
      </c>
      <c r="F2328" s="1" t="s">
        <v>13381</v>
      </c>
      <c r="G2328" s="1" t="s">
        <v>13428</v>
      </c>
      <c r="H2328" s="1" t="s">
        <v>26</v>
      </c>
      <c r="I2328" s="1" t="s">
        <v>88</v>
      </c>
      <c r="K2328" s="2" t="s">
        <v>150</v>
      </c>
      <c r="L2328" s="2" t="s">
        <v>13419</v>
      </c>
      <c r="V2328" s="2" t="s">
        <v>13429</v>
      </c>
      <c r="AO2328" s="1"/>
      <c r="AP2328" s="1"/>
      <c r="AQ2328" s="1"/>
    </row>
    <row r="2329" spans="1:43" ht="48">
      <c r="A2329" s="1" t="s">
        <v>13380</v>
      </c>
      <c r="B2329" s="1" t="s">
        <v>13491</v>
      </c>
      <c r="C2329" s="1" t="s">
        <v>13386</v>
      </c>
      <c r="D2329" s="1">
        <v>15</v>
      </c>
      <c r="E2329" s="1">
        <v>1</v>
      </c>
      <c r="F2329" s="1" t="s">
        <v>13381</v>
      </c>
      <c r="G2329" s="1" t="s">
        <v>13430</v>
      </c>
      <c r="H2329" s="1" t="s">
        <v>26</v>
      </c>
      <c r="I2329" s="1" t="s">
        <v>94</v>
      </c>
      <c r="K2329" s="2" t="s">
        <v>1136</v>
      </c>
      <c r="L2329" s="2" t="s">
        <v>13431</v>
      </c>
      <c r="N2329" s="41">
        <v>20</v>
      </c>
      <c r="O2329" s="42" t="s">
        <v>113</v>
      </c>
      <c r="Q2329" s="44">
        <v>7</v>
      </c>
      <c r="R2329" s="45">
        <v>5</v>
      </c>
      <c r="S2329" s="46">
        <v>20</v>
      </c>
      <c r="U2329" s="1">
        <v>7</v>
      </c>
      <c r="V2329" s="2" t="s">
        <v>13432</v>
      </c>
      <c r="AO2329" s="1"/>
      <c r="AP2329" s="1"/>
      <c r="AQ2329" s="1"/>
    </row>
    <row r="2330" spans="1:43" ht="60">
      <c r="A2330" s="1" t="s">
        <v>13380</v>
      </c>
      <c r="B2330" s="37" t="s">
        <v>13492</v>
      </c>
      <c r="C2330" s="1" t="s">
        <v>13386</v>
      </c>
      <c r="D2330" s="1">
        <v>16</v>
      </c>
      <c r="E2330" s="1">
        <v>1</v>
      </c>
      <c r="F2330" s="1" t="s">
        <v>13381</v>
      </c>
      <c r="G2330" s="1" t="s">
        <v>13433</v>
      </c>
      <c r="H2330" s="1" t="s">
        <v>26</v>
      </c>
      <c r="I2330" s="1" t="s">
        <v>94</v>
      </c>
      <c r="K2330" s="2" t="s">
        <v>95</v>
      </c>
      <c r="L2330" s="2" t="s">
        <v>3481</v>
      </c>
      <c r="N2330" s="41">
        <v>50</v>
      </c>
      <c r="O2330" s="42">
        <v>4</v>
      </c>
      <c r="Q2330" s="44">
        <v>5</v>
      </c>
      <c r="R2330" s="45">
        <v>2</v>
      </c>
      <c r="S2330" s="46">
        <v>12</v>
      </c>
      <c r="U2330" s="1">
        <v>5</v>
      </c>
      <c r="V2330" s="2" t="s">
        <v>13434</v>
      </c>
      <c r="AQ2330" s="1"/>
    </row>
    <row r="2331" spans="1:43" ht="24">
      <c r="A2331" s="1" t="s">
        <v>13380</v>
      </c>
      <c r="B2331" s="1" t="s">
        <v>13493</v>
      </c>
      <c r="C2331" s="1" t="s">
        <v>13386</v>
      </c>
      <c r="D2331" s="1">
        <v>17</v>
      </c>
      <c r="E2331" s="1">
        <v>4</v>
      </c>
      <c r="F2331" s="1" t="s">
        <v>13381</v>
      </c>
      <c r="G2331" s="1" t="s">
        <v>13435</v>
      </c>
      <c r="I2331" s="1" t="s">
        <v>94</v>
      </c>
      <c r="K2331" s="2" t="s">
        <v>13436</v>
      </c>
      <c r="L2331" s="2" t="s">
        <v>13437</v>
      </c>
      <c r="N2331" s="41">
        <v>35</v>
      </c>
      <c r="O2331" s="42" t="s">
        <v>113</v>
      </c>
      <c r="Q2331" s="44" t="s">
        <v>113</v>
      </c>
      <c r="R2331" s="45" t="s">
        <v>113</v>
      </c>
      <c r="S2331" s="46">
        <v>5</v>
      </c>
      <c r="V2331" s="2" t="s">
        <v>13438</v>
      </c>
      <c r="W2331" s="2" t="s">
        <v>13439</v>
      </c>
      <c r="AQ2331" s="1"/>
    </row>
    <row r="2332" spans="1:43" ht="48">
      <c r="A2332" s="1" t="s">
        <v>13380</v>
      </c>
      <c r="B2332" s="1" t="s">
        <v>13494</v>
      </c>
      <c r="C2332" s="1" t="s">
        <v>13386</v>
      </c>
      <c r="D2332" s="1">
        <v>18</v>
      </c>
      <c r="E2332" s="1">
        <v>2</v>
      </c>
      <c r="F2332" s="1" t="s">
        <v>13381</v>
      </c>
      <c r="G2332" s="1" t="s">
        <v>13440</v>
      </c>
      <c r="I2332" s="1" t="s">
        <v>94</v>
      </c>
      <c r="K2332" s="2" t="s">
        <v>13441</v>
      </c>
      <c r="L2332" s="2" t="s">
        <v>13437</v>
      </c>
      <c r="N2332" s="41">
        <v>50</v>
      </c>
      <c r="O2332" s="42">
        <v>3</v>
      </c>
      <c r="Q2332" s="44">
        <v>6</v>
      </c>
      <c r="R2332" s="45">
        <v>3</v>
      </c>
      <c r="S2332" s="46">
        <v>8</v>
      </c>
      <c r="V2332" s="2" t="s">
        <v>13442</v>
      </c>
      <c r="AQ2332" s="1"/>
    </row>
    <row r="2333" spans="1:43" ht="24">
      <c r="A2333" s="1" t="s">
        <v>13380</v>
      </c>
      <c r="B2333" s="1" t="s">
        <v>13495</v>
      </c>
      <c r="C2333" s="1" t="s">
        <v>13386</v>
      </c>
      <c r="D2333" s="1">
        <v>19</v>
      </c>
      <c r="E2333" s="1">
        <v>3</v>
      </c>
      <c r="F2333" s="1" t="s">
        <v>13381</v>
      </c>
      <c r="G2333" s="1" t="s">
        <v>13443</v>
      </c>
      <c r="I2333" s="1" t="s">
        <v>94</v>
      </c>
      <c r="K2333" s="2" t="s">
        <v>938</v>
      </c>
      <c r="N2333" s="41">
        <v>30</v>
      </c>
      <c r="O2333" s="42">
        <v>2</v>
      </c>
      <c r="Q2333" s="44">
        <v>4</v>
      </c>
      <c r="R2333" s="45">
        <v>2</v>
      </c>
      <c r="S2333" s="46">
        <v>4</v>
      </c>
      <c r="V2333" s="2" t="s">
        <v>13444</v>
      </c>
      <c r="W2333" s="2" t="s">
        <v>13445</v>
      </c>
      <c r="AQ2333" s="1"/>
    </row>
    <row r="2334" spans="1:43" ht="24">
      <c r="A2334" s="1" t="s">
        <v>13380</v>
      </c>
      <c r="B2334" s="1" t="s">
        <v>13496</v>
      </c>
      <c r="C2334" s="1" t="s">
        <v>13386</v>
      </c>
      <c r="D2334" s="1">
        <v>20</v>
      </c>
      <c r="E2334" s="1">
        <v>3</v>
      </c>
      <c r="F2334" s="1" t="s">
        <v>13381</v>
      </c>
      <c r="G2334" s="1" t="s">
        <v>13446</v>
      </c>
      <c r="I2334" s="1" t="s">
        <v>94</v>
      </c>
      <c r="K2334" s="2" t="s">
        <v>1776</v>
      </c>
      <c r="N2334" s="41">
        <v>25</v>
      </c>
      <c r="O2334" s="42">
        <v>1</v>
      </c>
      <c r="Q2334" s="44">
        <v>3</v>
      </c>
      <c r="R2334" s="45">
        <v>2</v>
      </c>
      <c r="S2334" s="46">
        <v>3</v>
      </c>
      <c r="V2334" s="2" t="s">
        <v>13447</v>
      </c>
      <c r="W2334" s="2" t="s">
        <v>13448</v>
      </c>
      <c r="AQ2334" s="1"/>
    </row>
    <row r="2335" spans="1:43" ht="48">
      <c r="A2335" s="1" t="s">
        <v>13380</v>
      </c>
      <c r="B2335" s="1" t="s">
        <v>13497</v>
      </c>
      <c r="C2335" s="1" t="s">
        <v>13386</v>
      </c>
      <c r="D2335" s="1">
        <v>21</v>
      </c>
      <c r="E2335" s="1">
        <v>1</v>
      </c>
      <c r="F2335" s="1" t="s">
        <v>13381</v>
      </c>
      <c r="G2335" s="1" t="s">
        <v>13449</v>
      </c>
      <c r="H2335" s="1" t="s">
        <v>26</v>
      </c>
      <c r="I2335" s="1" t="s">
        <v>104</v>
      </c>
      <c r="K2335" s="2" t="s">
        <v>1106</v>
      </c>
      <c r="L2335" s="2" t="s">
        <v>13450</v>
      </c>
      <c r="O2335" s="42">
        <v>4</v>
      </c>
      <c r="T2335" s="47">
        <v>6</v>
      </c>
      <c r="U2335" s="1">
        <v>4</v>
      </c>
      <c r="V2335" s="2" t="s">
        <v>13451</v>
      </c>
      <c r="AQ2335" s="1"/>
    </row>
    <row r="2336" spans="1:43" ht="60">
      <c r="A2336" s="1" t="s">
        <v>13380</v>
      </c>
      <c r="B2336" s="1" t="s">
        <v>13498</v>
      </c>
      <c r="C2336" s="1" t="s">
        <v>13386</v>
      </c>
      <c r="D2336" s="1">
        <v>22</v>
      </c>
      <c r="E2336" s="1">
        <v>4</v>
      </c>
      <c r="F2336" s="1" t="s">
        <v>13381</v>
      </c>
      <c r="G2336" s="1" t="s">
        <v>4676</v>
      </c>
      <c r="I2336" s="1" t="s">
        <v>104</v>
      </c>
      <c r="K2336" s="2" t="s">
        <v>1106</v>
      </c>
      <c r="L2336" s="2" t="s">
        <v>13452</v>
      </c>
      <c r="O2336" s="42">
        <v>2</v>
      </c>
      <c r="T2336" s="47">
        <v>3</v>
      </c>
      <c r="V2336" s="2" t="s">
        <v>13453</v>
      </c>
      <c r="AQ2336" s="1"/>
    </row>
    <row r="2337" spans="1:43" ht="72">
      <c r="A2337" s="1" t="s">
        <v>13380</v>
      </c>
      <c r="B2337" s="1" t="s">
        <v>13499</v>
      </c>
      <c r="C2337" s="1" t="s">
        <v>13386</v>
      </c>
      <c r="D2337" s="1">
        <v>23</v>
      </c>
      <c r="E2337" s="1">
        <v>2</v>
      </c>
      <c r="F2337" s="1" t="s">
        <v>13381</v>
      </c>
      <c r="G2337" s="1" t="s">
        <v>13454</v>
      </c>
      <c r="I2337" s="1" t="s">
        <v>104</v>
      </c>
      <c r="K2337" s="2" t="s">
        <v>1106</v>
      </c>
      <c r="L2337" s="2" t="s">
        <v>13455</v>
      </c>
      <c r="O2337" s="42">
        <v>4</v>
      </c>
      <c r="T2337" s="47">
        <v>4</v>
      </c>
      <c r="V2337" s="2" t="s">
        <v>13456</v>
      </c>
      <c r="AQ2337" s="1"/>
    </row>
    <row r="2338" spans="1:43" ht="60">
      <c r="A2338" s="1" t="s">
        <v>13380</v>
      </c>
      <c r="B2338" s="1" t="s">
        <v>13500</v>
      </c>
      <c r="C2338" s="1" t="s">
        <v>13386</v>
      </c>
      <c r="D2338" s="1">
        <v>24</v>
      </c>
      <c r="E2338" s="1">
        <v>2</v>
      </c>
      <c r="F2338" s="1" t="s">
        <v>13381</v>
      </c>
      <c r="G2338" s="1" t="s">
        <v>13457</v>
      </c>
      <c r="I2338" s="1" t="s">
        <v>104</v>
      </c>
      <c r="K2338" s="2" t="s">
        <v>1106</v>
      </c>
      <c r="L2338" s="2" t="s">
        <v>13452</v>
      </c>
      <c r="O2338" s="42">
        <v>3</v>
      </c>
      <c r="T2338" s="47">
        <v>3</v>
      </c>
      <c r="V2338" s="2" t="s">
        <v>13458</v>
      </c>
      <c r="AQ2338" s="1"/>
    </row>
    <row r="2339" spans="1:43" ht="36">
      <c r="A2339" s="1" t="s">
        <v>13380</v>
      </c>
      <c r="B2339" s="1" t="s">
        <v>13501</v>
      </c>
      <c r="C2339" s="1" t="s">
        <v>13386</v>
      </c>
      <c r="D2339" s="1">
        <v>25</v>
      </c>
      <c r="E2339" s="1">
        <v>3</v>
      </c>
      <c r="F2339" s="1" t="s">
        <v>13381</v>
      </c>
      <c r="G2339" s="1" t="s">
        <v>13459</v>
      </c>
      <c r="I2339" s="1" t="s">
        <v>104</v>
      </c>
      <c r="K2339" s="2" t="s">
        <v>1106</v>
      </c>
      <c r="L2339" s="2" t="s">
        <v>13460</v>
      </c>
      <c r="O2339" s="42">
        <v>1</v>
      </c>
      <c r="T2339" s="47">
        <v>4</v>
      </c>
      <c r="V2339" s="2" t="s">
        <v>13461</v>
      </c>
      <c r="W2339" s="2" t="s">
        <v>12091</v>
      </c>
      <c r="AQ2339" s="1"/>
    </row>
    <row r="2340" spans="1:43" ht="72">
      <c r="A2340" s="1" t="s">
        <v>13380</v>
      </c>
      <c r="B2340" s="1" t="s">
        <v>13502</v>
      </c>
      <c r="C2340" s="1" t="s">
        <v>13386</v>
      </c>
      <c r="D2340" s="1">
        <v>26</v>
      </c>
      <c r="E2340" s="1">
        <v>3</v>
      </c>
      <c r="F2340" s="1" t="s">
        <v>13381</v>
      </c>
      <c r="G2340" s="1" t="s">
        <v>13462</v>
      </c>
      <c r="I2340" s="1" t="s">
        <v>104</v>
      </c>
      <c r="K2340" s="2" t="s">
        <v>2720</v>
      </c>
      <c r="L2340" s="2" t="s">
        <v>13460</v>
      </c>
      <c r="O2340" s="42">
        <v>3</v>
      </c>
      <c r="T2340" s="47">
        <v>2</v>
      </c>
      <c r="V2340" s="2" t="s">
        <v>13463</v>
      </c>
      <c r="AQ2340" s="1"/>
    </row>
    <row r="2341" spans="1:43" ht="24">
      <c r="A2341" s="1" t="s">
        <v>13380</v>
      </c>
      <c r="B2341" s="1" t="s">
        <v>13503</v>
      </c>
      <c r="C2341" s="1" t="s">
        <v>13386</v>
      </c>
      <c r="D2341" s="1">
        <v>27</v>
      </c>
      <c r="E2341" s="1">
        <v>3</v>
      </c>
      <c r="F2341" s="1" t="s">
        <v>13381</v>
      </c>
      <c r="G2341" s="1" t="s">
        <v>13464</v>
      </c>
      <c r="I2341" s="1" t="s">
        <v>82</v>
      </c>
      <c r="K2341" s="2"/>
      <c r="L2341" s="2" t="s">
        <v>685</v>
      </c>
      <c r="V2341" s="2" t="s">
        <v>13465</v>
      </c>
      <c r="W2341" s="2" t="s">
        <v>13466</v>
      </c>
      <c r="AQ2341" s="1"/>
    </row>
    <row r="2342" spans="1:43" ht="48">
      <c r="A2342" s="1" t="s">
        <v>13380</v>
      </c>
      <c r="B2342" s="1" t="s">
        <v>13504</v>
      </c>
      <c r="C2342" s="1" t="s">
        <v>13386</v>
      </c>
      <c r="D2342" s="1">
        <v>28</v>
      </c>
      <c r="E2342" s="1">
        <v>2</v>
      </c>
      <c r="F2342" s="1" t="s">
        <v>13381</v>
      </c>
      <c r="G2342" s="1" t="s">
        <v>13467</v>
      </c>
      <c r="I2342" s="1" t="s">
        <v>82</v>
      </c>
      <c r="K2342" s="2"/>
      <c r="V2342" s="2" t="s">
        <v>13468</v>
      </c>
      <c r="W2342" s="2" t="s">
        <v>12344</v>
      </c>
      <c r="AQ2342" s="1"/>
    </row>
    <row r="2343" spans="1:43" ht="36">
      <c r="A2343" s="1" t="s">
        <v>13380</v>
      </c>
      <c r="B2343" s="1" t="s">
        <v>13505</v>
      </c>
      <c r="C2343" s="1" t="s">
        <v>13386</v>
      </c>
      <c r="D2343" s="1">
        <v>29</v>
      </c>
      <c r="E2343" s="1">
        <v>2</v>
      </c>
      <c r="F2343" s="1" t="s">
        <v>13381</v>
      </c>
      <c r="G2343" s="1" t="s">
        <v>13469</v>
      </c>
      <c r="I2343" s="1" t="s">
        <v>82</v>
      </c>
      <c r="K2343" s="2" t="s">
        <v>2691</v>
      </c>
      <c r="V2343" s="2" t="s">
        <v>13470</v>
      </c>
      <c r="W2343" s="2" t="s">
        <v>13471</v>
      </c>
      <c r="AQ2343" s="1"/>
    </row>
    <row r="2344" spans="1:43" ht="48">
      <c r="A2344" s="1" t="s">
        <v>13380</v>
      </c>
      <c r="B2344" s="1" t="s">
        <v>13506</v>
      </c>
      <c r="C2344" s="1" t="s">
        <v>13386</v>
      </c>
      <c r="D2344" s="1">
        <v>30</v>
      </c>
      <c r="E2344" s="1">
        <v>2</v>
      </c>
      <c r="F2344" s="1" t="s">
        <v>13381</v>
      </c>
      <c r="G2344" s="1" t="s">
        <v>13472</v>
      </c>
      <c r="I2344" s="1" t="s">
        <v>82</v>
      </c>
      <c r="K2344" s="2" t="s">
        <v>2691</v>
      </c>
      <c r="V2344" s="2" t="s">
        <v>13473</v>
      </c>
      <c r="W2344" s="2" t="s">
        <v>13474</v>
      </c>
      <c r="AQ2344" s="1"/>
    </row>
    <row r="2345" spans="1:43">
      <c r="A2345" s="78" t="s">
        <v>14863</v>
      </c>
      <c r="B2345" s="78" t="s">
        <v>14948</v>
      </c>
      <c r="C2345" s="78" t="s">
        <v>14956</v>
      </c>
      <c r="D2345" s="78">
        <v>1</v>
      </c>
      <c r="E2345" s="78">
        <v>1</v>
      </c>
      <c r="F2345" s="78" t="s">
        <v>14865</v>
      </c>
      <c r="G2345" s="78" t="s">
        <v>14949</v>
      </c>
      <c r="H2345" s="1" t="s">
        <v>30</v>
      </c>
      <c r="I2345" s="1" t="s">
        <v>125</v>
      </c>
      <c r="K2345" s="2" t="s">
        <v>30</v>
      </c>
      <c r="L2345" s="2" t="s">
        <v>30</v>
      </c>
      <c r="M2345" s="15">
        <v>1</v>
      </c>
      <c r="N2345" s="41" t="s">
        <v>9489</v>
      </c>
      <c r="O2345" s="42" t="s">
        <v>30</v>
      </c>
      <c r="P2345" s="43" t="s">
        <v>30</v>
      </c>
      <c r="Q2345" s="44" t="s">
        <v>30</v>
      </c>
      <c r="R2345" s="45" t="s">
        <v>30</v>
      </c>
      <c r="S2345" s="46" t="s">
        <v>30</v>
      </c>
      <c r="T2345" s="47" t="s">
        <v>30</v>
      </c>
      <c r="U2345" s="1" t="s">
        <v>30</v>
      </c>
      <c r="V2345" s="2" t="s">
        <v>30</v>
      </c>
      <c r="W2345" s="2" t="s">
        <v>30</v>
      </c>
      <c r="X2345" s="1" t="s">
        <v>1708</v>
      </c>
      <c r="Y2345" s="1" t="s">
        <v>14949</v>
      </c>
      <c r="Z2345" s="1" t="s">
        <v>30</v>
      </c>
      <c r="AA2345" s="1" t="s">
        <v>125</v>
      </c>
      <c r="AB2345" s="1" t="s">
        <v>30</v>
      </c>
      <c r="AC2345" s="1" t="s">
        <v>30</v>
      </c>
      <c r="AD2345" s="1" t="s">
        <v>30</v>
      </c>
      <c r="AE2345" s="1">
        <v>1</v>
      </c>
      <c r="AF2345" s="41" t="s">
        <v>9490</v>
      </c>
      <c r="AG2345" s="42" t="s">
        <v>30</v>
      </c>
      <c r="AH2345" s="43" t="s">
        <v>30</v>
      </c>
      <c r="AI2345" s="44" t="s">
        <v>30</v>
      </c>
      <c r="AJ2345" s="45" t="s">
        <v>30</v>
      </c>
      <c r="AK2345" s="46" t="s">
        <v>30</v>
      </c>
      <c r="AL2345" s="47">
        <v>12</v>
      </c>
      <c r="AM2345" s="1" t="s">
        <v>30</v>
      </c>
      <c r="AN2345" s="2" t="s">
        <v>30</v>
      </c>
      <c r="AQ2345" s="1"/>
    </row>
    <row r="2346" spans="1:43">
      <c r="A2346" s="1" t="s">
        <v>14863</v>
      </c>
      <c r="B2346" s="1" t="s">
        <v>14950</v>
      </c>
      <c r="C2346" s="1" t="s">
        <v>14956</v>
      </c>
      <c r="D2346" s="1">
        <v>2</v>
      </c>
      <c r="E2346" s="1">
        <v>1</v>
      </c>
      <c r="F2346" s="1" t="s">
        <v>14865</v>
      </c>
      <c r="G2346" s="1" t="s">
        <v>14951</v>
      </c>
      <c r="H2346" s="1" t="s">
        <v>30</v>
      </c>
      <c r="I2346" s="1" t="s">
        <v>125</v>
      </c>
      <c r="K2346" s="2" t="s">
        <v>30</v>
      </c>
      <c r="L2346" s="2" t="s">
        <v>30</v>
      </c>
      <c r="M2346" s="15">
        <v>2</v>
      </c>
      <c r="N2346" s="41" t="s">
        <v>9489</v>
      </c>
      <c r="O2346" s="42" t="s">
        <v>30</v>
      </c>
      <c r="P2346" s="43" t="s">
        <v>30</v>
      </c>
      <c r="Q2346" s="44" t="s">
        <v>30</v>
      </c>
      <c r="R2346" s="45" t="s">
        <v>30</v>
      </c>
      <c r="S2346" s="46" t="s">
        <v>30</v>
      </c>
      <c r="T2346" s="47" t="s">
        <v>30</v>
      </c>
      <c r="U2346" s="1" t="s">
        <v>30</v>
      </c>
      <c r="V2346" s="2" t="s">
        <v>30</v>
      </c>
      <c r="W2346" s="2" t="s">
        <v>30</v>
      </c>
      <c r="X2346" s="1" t="s">
        <v>1708</v>
      </c>
      <c r="Y2346" s="1" t="s">
        <v>14951</v>
      </c>
      <c r="Z2346" s="1" t="s">
        <v>30</v>
      </c>
      <c r="AA2346" s="1" t="s">
        <v>125</v>
      </c>
      <c r="AB2346" s="1" t="s">
        <v>30</v>
      </c>
      <c r="AC2346" s="1" t="s">
        <v>30</v>
      </c>
      <c r="AD2346" s="1" t="s">
        <v>30</v>
      </c>
      <c r="AE2346" s="1">
        <v>2</v>
      </c>
      <c r="AF2346" s="41" t="s">
        <v>9490</v>
      </c>
      <c r="AG2346" s="42" t="s">
        <v>30</v>
      </c>
      <c r="AH2346" s="43" t="s">
        <v>30</v>
      </c>
      <c r="AI2346" s="44" t="s">
        <v>30</v>
      </c>
      <c r="AJ2346" s="45" t="s">
        <v>30</v>
      </c>
      <c r="AK2346" s="46" t="s">
        <v>30</v>
      </c>
      <c r="AL2346" s="47" t="s">
        <v>799</v>
      </c>
      <c r="AM2346" s="1" t="s">
        <v>30</v>
      </c>
      <c r="AN2346" s="2" t="s">
        <v>30</v>
      </c>
      <c r="AQ2346" s="1"/>
    </row>
    <row r="2347" spans="1:43">
      <c r="A2347" s="1" t="s">
        <v>14863</v>
      </c>
      <c r="B2347" s="1" t="s">
        <v>14952</v>
      </c>
      <c r="C2347" s="1" t="s">
        <v>14956</v>
      </c>
      <c r="D2347" s="1">
        <v>3</v>
      </c>
      <c r="E2347" s="1">
        <v>1</v>
      </c>
      <c r="F2347" s="1" t="s">
        <v>14865</v>
      </c>
      <c r="G2347" s="1" t="s">
        <v>14953</v>
      </c>
      <c r="H2347" s="1" t="s">
        <v>30</v>
      </c>
      <c r="I2347" s="1" t="s">
        <v>125</v>
      </c>
      <c r="K2347" s="2" t="s">
        <v>30</v>
      </c>
      <c r="L2347" s="2" t="s">
        <v>30</v>
      </c>
      <c r="M2347" s="15">
        <v>3</v>
      </c>
      <c r="N2347" s="41" t="s">
        <v>9489</v>
      </c>
      <c r="O2347" s="42" t="s">
        <v>30</v>
      </c>
      <c r="P2347" s="43" t="s">
        <v>30</v>
      </c>
      <c r="Q2347" s="44" t="s">
        <v>30</v>
      </c>
      <c r="R2347" s="45" t="s">
        <v>30</v>
      </c>
      <c r="S2347" s="46" t="s">
        <v>30</v>
      </c>
      <c r="T2347" s="47" t="s">
        <v>30</v>
      </c>
      <c r="U2347" s="1" t="s">
        <v>30</v>
      </c>
      <c r="V2347" s="2" t="s">
        <v>30</v>
      </c>
      <c r="W2347" s="2" t="s">
        <v>30</v>
      </c>
      <c r="X2347" s="1" t="s">
        <v>1708</v>
      </c>
      <c r="Y2347" s="1" t="s">
        <v>14953</v>
      </c>
      <c r="Z2347" s="1" t="s">
        <v>30</v>
      </c>
      <c r="AA2347" s="1" t="s">
        <v>125</v>
      </c>
      <c r="AB2347" s="1" t="s">
        <v>30</v>
      </c>
      <c r="AC2347" s="1" t="s">
        <v>30</v>
      </c>
      <c r="AD2347" s="1" t="s">
        <v>30</v>
      </c>
      <c r="AE2347" s="1">
        <v>3</v>
      </c>
      <c r="AF2347" s="41" t="s">
        <v>9490</v>
      </c>
      <c r="AG2347" s="42" t="s">
        <v>30</v>
      </c>
      <c r="AH2347" s="43" t="s">
        <v>30</v>
      </c>
      <c r="AI2347" s="44" t="s">
        <v>30</v>
      </c>
      <c r="AJ2347" s="45" t="s">
        <v>30</v>
      </c>
      <c r="AK2347" s="46" t="s">
        <v>30</v>
      </c>
      <c r="AL2347" s="47" t="s">
        <v>799</v>
      </c>
      <c r="AM2347" s="1" t="s">
        <v>30</v>
      </c>
      <c r="AN2347" s="2" t="s">
        <v>30</v>
      </c>
    </row>
    <row r="2348" spans="1:43" ht="60">
      <c r="A2348" s="1" t="s">
        <v>14863</v>
      </c>
      <c r="B2348" s="1" t="s">
        <v>14884</v>
      </c>
      <c r="C2348" s="1" t="s">
        <v>14956</v>
      </c>
      <c r="D2348" s="1">
        <v>4</v>
      </c>
      <c r="E2348" s="1">
        <v>1</v>
      </c>
      <c r="F2348" s="1" t="s">
        <v>14865</v>
      </c>
      <c r="G2348" s="1" t="s">
        <v>12788</v>
      </c>
      <c r="H2348" s="1" t="s">
        <v>26</v>
      </c>
      <c r="I2348" s="1" t="s">
        <v>104</v>
      </c>
      <c r="K2348" s="1" t="s">
        <v>1110</v>
      </c>
      <c r="L2348" s="2" t="s">
        <v>30</v>
      </c>
      <c r="M2348" s="15" t="s">
        <v>30</v>
      </c>
      <c r="N2348" s="41" t="s">
        <v>30</v>
      </c>
      <c r="O2348" s="42">
        <v>5</v>
      </c>
      <c r="P2348" s="43" t="s">
        <v>30</v>
      </c>
      <c r="Q2348" s="44" t="s">
        <v>30</v>
      </c>
      <c r="R2348" s="45" t="s">
        <v>30</v>
      </c>
      <c r="S2348" s="46" t="s">
        <v>30</v>
      </c>
      <c r="T2348" s="47">
        <v>5</v>
      </c>
      <c r="U2348" s="1" t="s">
        <v>30</v>
      </c>
      <c r="V2348" s="2" t="s">
        <v>14885</v>
      </c>
      <c r="W2348" s="2" t="s">
        <v>30</v>
      </c>
      <c r="X2348" s="1" t="s">
        <v>30</v>
      </c>
      <c r="Y2348" s="1" t="s">
        <v>30</v>
      </c>
      <c r="Z2348" s="1" t="s">
        <v>30</v>
      </c>
      <c r="AA2348" s="1" t="s">
        <v>30</v>
      </c>
      <c r="AB2348" s="1" t="s">
        <v>30</v>
      </c>
      <c r="AC2348" s="1" t="s">
        <v>30</v>
      </c>
      <c r="AD2348" s="1" t="s">
        <v>30</v>
      </c>
      <c r="AE2348" s="1" t="s">
        <v>30</v>
      </c>
      <c r="AF2348" s="41" t="s">
        <v>30</v>
      </c>
      <c r="AG2348" s="42" t="s">
        <v>30</v>
      </c>
      <c r="AH2348" s="43" t="s">
        <v>30</v>
      </c>
      <c r="AI2348" s="44" t="s">
        <v>30</v>
      </c>
      <c r="AJ2348" s="45" t="s">
        <v>30</v>
      </c>
      <c r="AK2348" s="46" t="s">
        <v>30</v>
      </c>
      <c r="AL2348" s="47" t="s">
        <v>30</v>
      </c>
      <c r="AM2348" s="1" t="s">
        <v>30</v>
      </c>
      <c r="AN2348" s="2" t="s">
        <v>30</v>
      </c>
    </row>
    <row r="2349" spans="1:43" ht="60">
      <c r="A2349" s="1" t="s">
        <v>14863</v>
      </c>
      <c r="B2349" s="37" t="s">
        <v>14886</v>
      </c>
      <c r="C2349" s="1" t="s">
        <v>14956</v>
      </c>
      <c r="D2349" s="1">
        <v>5</v>
      </c>
      <c r="E2349" s="1">
        <v>1</v>
      </c>
      <c r="F2349" s="1" t="s">
        <v>14865</v>
      </c>
      <c r="G2349" s="1" t="s">
        <v>14887</v>
      </c>
      <c r="H2349" s="1" t="s">
        <v>26</v>
      </c>
      <c r="I2349" s="1" t="s">
        <v>104</v>
      </c>
      <c r="K2349" s="1" t="s">
        <v>1110</v>
      </c>
      <c r="L2349" s="2" t="s">
        <v>30</v>
      </c>
      <c r="M2349" s="15" t="s">
        <v>30</v>
      </c>
      <c r="N2349" s="41" t="s">
        <v>30</v>
      </c>
      <c r="O2349" s="42">
        <v>5</v>
      </c>
      <c r="P2349" s="43" t="s">
        <v>30</v>
      </c>
      <c r="Q2349" s="44" t="s">
        <v>30</v>
      </c>
      <c r="R2349" s="45" t="s">
        <v>30</v>
      </c>
      <c r="S2349" s="46" t="s">
        <v>30</v>
      </c>
      <c r="T2349" s="47">
        <v>5</v>
      </c>
      <c r="U2349" s="1" t="s">
        <v>30</v>
      </c>
      <c r="V2349" s="2" t="s">
        <v>14888</v>
      </c>
      <c r="W2349" s="2" t="s">
        <v>30</v>
      </c>
      <c r="X2349" s="1" t="s">
        <v>30</v>
      </c>
      <c r="Y2349" s="1" t="s">
        <v>30</v>
      </c>
      <c r="Z2349" s="1" t="s">
        <v>30</v>
      </c>
      <c r="AA2349" s="1" t="s">
        <v>30</v>
      </c>
      <c r="AB2349" s="1" t="s">
        <v>30</v>
      </c>
      <c r="AC2349" s="1" t="s">
        <v>30</v>
      </c>
      <c r="AD2349" s="1" t="s">
        <v>30</v>
      </c>
      <c r="AE2349" s="1" t="s">
        <v>30</v>
      </c>
      <c r="AF2349" s="41" t="s">
        <v>30</v>
      </c>
      <c r="AG2349" s="42" t="s">
        <v>30</v>
      </c>
      <c r="AH2349" s="43" t="s">
        <v>30</v>
      </c>
      <c r="AI2349" s="44" t="s">
        <v>30</v>
      </c>
      <c r="AJ2349" s="45" t="s">
        <v>30</v>
      </c>
      <c r="AK2349" s="46" t="s">
        <v>30</v>
      </c>
      <c r="AL2349" s="47" t="s">
        <v>30</v>
      </c>
      <c r="AM2349" s="1" t="s">
        <v>30</v>
      </c>
      <c r="AN2349" s="2" t="s">
        <v>30</v>
      </c>
    </row>
    <row r="2350" spans="1:43" ht="60">
      <c r="A2350" s="1" t="s">
        <v>14863</v>
      </c>
      <c r="B2350" s="1" t="s">
        <v>14889</v>
      </c>
      <c r="C2350" s="1" t="s">
        <v>14956</v>
      </c>
      <c r="D2350" s="1">
        <v>6</v>
      </c>
      <c r="E2350" s="1">
        <v>1</v>
      </c>
      <c r="F2350" s="1" t="s">
        <v>14865</v>
      </c>
      <c r="G2350" s="1" t="s">
        <v>14890</v>
      </c>
      <c r="H2350" s="1" t="s">
        <v>26</v>
      </c>
      <c r="I2350" s="1" t="s">
        <v>104</v>
      </c>
      <c r="K2350" s="1" t="s">
        <v>1110</v>
      </c>
      <c r="L2350" s="2" t="s">
        <v>30</v>
      </c>
      <c r="M2350" s="15" t="s">
        <v>30</v>
      </c>
      <c r="N2350" s="41" t="s">
        <v>30</v>
      </c>
      <c r="O2350" s="42">
        <v>5</v>
      </c>
      <c r="P2350" s="43" t="s">
        <v>30</v>
      </c>
      <c r="Q2350" s="44" t="s">
        <v>30</v>
      </c>
      <c r="R2350" s="45" t="s">
        <v>30</v>
      </c>
      <c r="S2350" s="46" t="s">
        <v>30</v>
      </c>
      <c r="T2350" s="47">
        <v>5</v>
      </c>
      <c r="U2350" s="1" t="s">
        <v>30</v>
      </c>
      <c r="V2350" s="2" t="s">
        <v>14891</v>
      </c>
      <c r="W2350" s="2" t="s">
        <v>30</v>
      </c>
      <c r="X2350" s="1" t="s">
        <v>30</v>
      </c>
      <c r="Y2350" s="1" t="s">
        <v>30</v>
      </c>
      <c r="Z2350" s="1" t="s">
        <v>30</v>
      </c>
      <c r="AA2350" s="1" t="s">
        <v>30</v>
      </c>
      <c r="AB2350" s="1" t="s">
        <v>30</v>
      </c>
      <c r="AC2350" s="1" t="s">
        <v>30</v>
      </c>
      <c r="AD2350" s="1" t="s">
        <v>30</v>
      </c>
      <c r="AE2350" s="1" t="s">
        <v>30</v>
      </c>
      <c r="AF2350" s="41" t="s">
        <v>30</v>
      </c>
      <c r="AG2350" s="42" t="s">
        <v>30</v>
      </c>
      <c r="AH2350" s="43" t="s">
        <v>30</v>
      </c>
      <c r="AI2350" s="44" t="s">
        <v>30</v>
      </c>
      <c r="AJ2350" s="45" t="s">
        <v>30</v>
      </c>
      <c r="AK2350" s="46" t="s">
        <v>30</v>
      </c>
      <c r="AL2350" s="47" t="s">
        <v>30</v>
      </c>
      <c r="AM2350" s="1" t="s">
        <v>30</v>
      </c>
      <c r="AN2350" s="2" t="s">
        <v>30</v>
      </c>
      <c r="AQ2350" s="1"/>
    </row>
    <row r="2351" spans="1:43" ht="60">
      <c r="A2351" s="1" t="s">
        <v>14863</v>
      </c>
      <c r="B2351" s="1" t="s">
        <v>14892</v>
      </c>
      <c r="C2351" s="1" t="s">
        <v>14956</v>
      </c>
      <c r="D2351" s="1">
        <v>7</v>
      </c>
      <c r="E2351" s="1">
        <v>1</v>
      </c>
      <c r="F2351" s="1" t="s">
        <v>14865</v>
      </c>
      <c r="G2351" s="1" t="s">
        <v>14893</v>
      </c>
      <c r="H2351" s="1" t="s">
        <v>26</v>
      </c>
      <c r="I2351" s="1" t="s">
        <v>104</v>
      </c>
      <c r="K2351" s="1" t="s">
        <v>1110</v>
      </c>
      <c r="L2351" s="2" t="s">
        <v>30</v>
      </c>
      <c r="M2351" s="15" t="s">
        <v>30</v>
      </c>
      <c r="N2351" s="41" t="s">
        <v>30</v>
      </c>
      <c r="O2351" s="42">
        <v>5</v>
      </c>
      <c r="P2351" s="43" t="s">
        <v>30</v>
      </c>
      <c r="Q2351" s="44" t="s">
        <v>30</v>
      </c>
      <c r="R2351" s="45" t="s">
        <v>30</v>
      </c>
      <c r="S2351" s="46" t="s">
        <v>30</v>
      </c>
      <c r="T2351" s="47">
        <v>5</v>
      </c>
      <c r="U2351" s="1" t="s">
        <v>30</v>
      </c>
      <c r="V2351" s="2" t="s">
        <v>14894</v>
      </c>
      <c r="W2351" s="2" t="s">
        <v>30</v>
      </c>
      <c r="X2351" s="1" t="s">
        <v>30</v>
      </c>
      <c r="Y2351" s="1" t="s">
        <v>30</v>
      </c>
      <c r="Z2351" s="1" t="s">
        <v>30</v>
      </c>
      <c r="AA2351" s="1" t="s">
        <v>30</v>
      </c>
      <c r="AB2351" s="1" t="s">
        <v>30</v>
      </c>
      <c r="AC2351" s="1" t="s">
        <v>30</v>
      </c>
      <c r="AD2351" s="1" t="s">
        <v>30</v>
      </c>
      <c r="AE2351" s="1" t="s">
        <v>30</v>
      </c>
      <c r="AF2351" s="41" t="s">
        <v>30</v>
      </c>
      <c r="AG2351" s="42" t="s">
        <v>30</v>
      </c>
      <c r="AH2351" s="43" t="s">
        <v>30</v>
      </c>
      <c r="AI2351" s="44" t="s">
        <v>30</v>
      </c>
      <c r="AJ2351" s="45" t="s">
        <v>30</v>
      </c>
      <c r="AK2351" s="46" t="s">
        <v>30</v>
      </c>
      <c r="AL2351" s="47" t="s">
        <v>30</v>
      </c>
      <c r="AM2351" s="1" t="s">
        <v>30</v>
      </c>
      <c r="AN2351" s="2" t="s">
        <v>30</v>
      </c>
      <c r="AQ2351" s="1"/>
    </row>
    <row r="2352" spans="1:43" ht="48">
      <c r="A2352" s="1" t="s">
        <v>14863</v>
      </c>
      <c r="B2352" s="1" t="s">
        <v>14895</v>
      </c>
      <c r="C2352" s="1" t="s">
        <v>14956</v>
      </c>
      <c r="D2352" s="1">
        <v>8</v>
      </c>
      <c r="E2352" s="1">
        <v>1</v>
      </c>
      <c r="F2352" s="1" t="s">
        <v>14865</v>
      </c>
      <c r="G2352" s="1" t="s">
        <v>14896</v>
      </c>
      <c r="H2352" s="1" t="s">
        <v>26</v>
      </c>
      <c r="I2352" s="1" t="s">
        <v>104</v>
      </c>
      <c r="K2352" s="1" t="s">
        <v>1110</v>
      </c>
      <c r="L2352" s="2" t="s">
        <v>30</v>
      </c>
      <c r="M2352" s="15" t="s">
        <v>30</v>
      </c>
      <c r="N2352" s="41" t="s">
        <v>30</v>
      </c>
      <c r="O2352" s="42">
        <v>5</v>
      </c>
      <c r="P2352" s="43" t="s">
        <v>30</v>
      </c>
      <c r="Q2352" s="44" t="s">
        <v>30</v>
      </c>
      <c r="R2352" s="45" t="s">
        <v>30</v>
      </c>
      <c r="S2352" s="46" t="s">
        <v>30</v>
      </c>
      <c r="T2352" s="47">
        <v>5</v>
      </c>
      <c r="U2352" s="1" t="s">
        <v>30</v>
      </c>
      <c r="V2352" s="2" t="s">
        <v>14897</v>
      </c>
      <c r="W2352" s="2" t="s">
        <v>30</v>
      </c>
      <c r="X2352" s="1" t="s">
        <v>30</v>
      </c>
      <c r="Y2352" s="1" t="s">
        <v>30</v>
      </c>
      <c r="Z2352" s="1" t="s">
        <v>30</v>
      </c>
      <c r="AA2352" s="1" t="s">
        <v>30</v>
      </c>
      <c r="AB2352" s="1" t="s">
        <v>30</v>
      </c>
      <c r="AC2352" s="1" t="s">
        <v>30</v>
      </c>
      <c r="AD2352" s="1" t="s">
        <v>30</v>
      </c>
      <c r="AE2352" s="1" t="s">
        <v>30</v>
      </c>
      <c r="AF2352" s="41" t="s">
        <v>30</v>
      </c>
      <c r="AG2352" s="42" t="s">
        <v>30</v>
      </c>
      <c r="AH2352" s="43" t="s">
        <v>30</v>
      </c>
      <c r="AI2352" s="44" t="s">
        <v>30</v>
      </c>
      <c r="AJ2352" s="45" t="s">
        <v>30</v>
      </c>
      <c r="AK2352" s="46" t="s">
        <v>30</v>
      </c>
      <c r="AL2352" s="47" t="s">
        <v>30</v>
      </c>
      <c r="AM2352" s="1" t="s">
        <v>30</v>
      </c>
      <c r="AN2352" s="2" t="s">
        <v>30</v>
      </c>
      <c r="AQ2352" s="1"/>
    </row>
    <row r="2353" spans="1:43" ht="48">
      <c r="A2353" s="1" t="s">
        <v>14863</v>
      </c>
      <c r="B2353" s="1" t="s">
        <v>14864</v>
      </c>
      <c r="C2353" s="1" t="s">
        <v>14956</v>
      </c>
      <c r="D2353" s="1">
        <v>9</v>
      </c>
      <c r="E2353" s="1">
        <v>1</v>
      </c>
      <c r="F2353" s="1" t="s">
        <v>14865</v>
      </c>
      <c r="G2353" s="1" t="s">
        <v>14866</v>
      </c>
      <c r="H2353" s="1" t="s">
        <v>26</v>
      </c>
      <c r="I2353" s="1" t="s">
        <v>94</v>
      </c>
      <c r="K2353" s="2" t="s">
        <v>14867</v>
      </c>
      <c r="L2353" s="2" t="s">
        <v>30</v>
      </c>
      <c r="M2353" s="15" t="s">
        <v>30</v>
      </c>
      <c r="N2353" s="41">
        <v>45</v>
      </c>
      <c r="O2353" s="42">
        <v>2</v>
      </c>
      <c r="P2353" s="43" t="s">
        <v>30</v>
      </c>
      <c r="Q2353" s="44">
        <v>7</v>
      </c>
      <c r="R2353" s="45">
        <v>2</v>
      </c>
      <c r="S2353" s="46">
        <v>10</v>
      </c>
      <c r="T2353" s="47" t="s">
        <v>30</v>
      </c>
      <c r="U2353" s="1" t="s">
        <v>30</v>
      </c>
      <c r="V2353" s="2" t="s">
        <v>14868</v>
      </c>
      <c r="W2353" s="2" t="s">
        <v>30</v>
      </c>
      <c r="X2353" s="1" t="s">
        <v>30</v>
      </c>
      <c r="Y2353" s="1" t="s">
        <v>30</v>
      </c>
      <c r="Z2353" s="1" t="s">
        <v>30</v>
      </c>
      <c r="AA2353" s="1" t="s">
        <v>30</v>
      </c>
      <c r="AB2353" s="1" t="s">
        <v>30</v>
      </c>
      <c r="AC2353" s="1" t="s">
        <v>30</v>
      </c>
      <c r="AD2353" s="1" t="s">
        <v>30</v>
      </c>
      <c r="AE2353" s="1" t="s">
        <v>30</v>
      </c>
      <c r="AF2353" s="41" t="s">
        <v>30</v>
      </c>
      <c r="AG2353" s="42" t="s">
        <v>30</v>
      </c>
      <c r="AH2353" s="43" t="s">
        <v>30</v>
      </c>
      <c r="AI2353" s="44" t="s">
        <v>30</v>
      </c>
      <c r="AJ2353" s="45" t="s">
        <v>30</v>
      </c>
      <c r="AK2353" s="46" t="s">
        <v>30</v>
      </c>
      <c r="AL2353" s="47" t="s">
        <v>30</v>
      </c>
      <c r="AM2353" s="1" t="s">
        <v>30</v>
      </c>
      <c r="AN2353" s="2" t="s">
        <v>30</v>
      </c>
      <c r="AQ2353" s="1"/>
    </row>
    <row r="2354" spans="1:43" ht="36">
      <c r="A2354" s="1" t="s">
        <v>14863</v>
      </c>
      <c r="B2354" s="1" t="s">
        <v>14869</v>
      </c>
      <c r="C2354" s="1" t="s">
        <v>14956</v>
      </c>
      <c r="D2354" s="1">
        <v>10</v>
      </c>
      <c r="E2354" s="1">
        <v>1</v>
      </c>
      <c r="F2354" s="1" t="s">
        <v>14865</v>
      </c>
      <c r="G2354" s="1" t="s">
        <v>14870</v>
      </c>
      <c r="H2354" s="1" t="s">
        <v>26</v>
      </c>
      <c r="I2354" s="1" t="s">
        <v>94</v>
      </c>
      <c r="K2354" s="2" t="s">
        <v>14867</v>
      </c>
      <c r="L2354" s="2" t="s">
        <v>30</v>
      </c>
      <c r="M2354" s="15" t="s">
        <v>30</v>
      </c>
      <c r="N2354" s="41">
        <v>45</v>
      </c>
      <c r="O2354" s="42" t="s">
        <v>113</v>
      </c>
      <c r="P2354" s="43" t="s">
        <v>30</v>
      </c>
      <c r="Q2354" s="44">
        <v>5</v>
      </c>
      <c r="R2354" s="45">
        <v>3</v>
      </c>
      <c r="S2354" s="46">
        <v>8</v>
      </c>
      <c r="T2354" s="47" t="s">
        <v>30</v>
      </c>
      <c r="U2354" s="1" t="s">
        <v>30</v>
      </c>
      <c r="V2354" s="2" t="s">
        <v>14871</v>
      </c>
      <c r="W2354" s="2" t="s">
        <v>30</v>
      </c>
      <c r="X2354" s="1" t="s">
        <v>30</v>
      </c>
      <c r="Y2354" s="1" t="s">
        <v>30</v>
      </c>
      <c r="Z2354" s="1" t="s">
        <v>30</v>
      </c>
      <c r="AA2354" s="1" t="s">
        <v>30</v>
      </c>
      <c r="AB2354" s="1" t="s">
        <v>30</v>
      </c>
      <c r="AC2354" s="1" t="s">
        <v>30</v>
      </c>
      <c r="AD2354" s="1" t="s">
        <v>30</v>
      </c>
      <c r="AE2354" s="1" t="s">
        <v>30</v>
      </c>
      <c r="AF2354" s="41" t="s">
        <v>30</v>
      </c>
      <c r="AG2354" s="42" t="s">
        <v>30</v>
      </c>
      <c r="AH2354" s="43" t="s">
        <v>30</v>
      </c>
      <c r="AI2354" s="44" t="s">
        <v>30</v>
      </c>
      <c r="AJ2354" s="45" t="s">
        <v>30</v>
      </c>
      <c r="AK2354" s="46" t="s">
        <v>30</v>
      </c>
      <c r="AL2354" s="47" t="s">
        <v>30</v>
      </c>
      <c r="AM2354" s="1" t="s">
        <v>30</v>
      </c>
      <c r="AN2354" s="2" t="s">
        <v>30</v>
      </c>
      <c r="AQ2354" s="1"/>
    </row>
    <row r="2355" spans="1:43" ht="24">
      <c r="A2355" s="1" t="s">
        <v>14863</v>
      </c>
      <c r="B2355" s="1" t="s">
        <v>14872</v>
      </c>
      <c r="C2355" s="1" t="s">
        <v>14956</v>
      </c>
      <c r="D2355" s="1">
        <v>11</v>
      </c>
      <c r="E2355" s="1">
        <v>1</v>
      </c>
      <c r="F2355" s="1" t="s">
        <v>14865</v>
      </c>
      <c r="G2355" s="1" t="s">
        <v>14873</v>
      </c>
      <c r="H2355" s="1" t="s">
        <v>26</v>
      </c>
      <c r="I2355" s="1" t="s">
        <v>94</v>
      </c>
      <c r="K2355" s="2" t="s">
        <v>14867</v>
      </c>
      <c r="L2355" s="2" t="s">
        <v>30</v>
      </c>
      <c r="M2355" s="15" t="s">
        <v>30</v>
      </c>
      <c r="N2355" s="41">
        <v>45</v>
      </c>
      <c r="O2355" s="42">
        <v>4</v>
      </c>
      <c r="P2355" s="43" t="s">
        <v>30</v>
      </c>
      <c r="Q2355" s="44">
        <v>5</v>
      </c>
      <c r="R2355" s="45">
        <v>3</v>
      </c>
      <c r="S2355" s="46">
        <v>7</v>
      </c>
      <c r="T2355" s="47" t="s">
        <v>30</v>
      </c>
      <c r="U2355" s="1" t="s">
        <v>30</v>
      </c>
      <c r="V2355" s="2" t="s">
        <v>14874</v>
      </c>
      <c r="W2355" s="2" t="s">
        <v>30</v>
      </c>
      <c r="X2355" s="1" t="s">
        <v>30</v>
      </c>
      <c r="Y2355" s="1" t="s">
        <v>30</v>
      </c>
      <c r="Z2355" s="1" t="s">
        <v>30</v>
      </c>
      <c r="AA2355" s="1" t="s">
        <v>30</v>
      </c>
      <c r="AB2355" s="1" t="s">
        <v>30</v>
      </c>
      <c r="AC2355" s="1" t="s">
        <v>30</v>
      </c>
      <c r="AD2355" s="1" t="s">
        <v>30</v>
      </c>
      <c r="AE2355" s="1" t="s">
        <v>30</v>
      </c>
      <c r="AF2355" s="41" t="s">
        <v>30</v>
      </c>
      <c r="AG2355" s="42" t="s">
        <v>30</v>
      </c>
      <c r="AH2355" s="43" t="s">
        <v>30</v>
      </c>
      <c r="AI2355" s="44" t="s">
        <v>30</v>
      </c>
      <c r="AJ2355" s="45" t="s">
        <v>30</v>
      </c>
      <c r="AK2355" s="46" t="s">
        <v>30</v>
      </c>
      <c r="AL2355" s="47" t="s">
        <v>30</v>
      </c>
      <c r="AM2355" s="1" t="s">
        <v>30</v>
      </c>
      <c r="AN2355" s="2" t="s">
        <v>30</v>
      </c>
      <c r="AQ2355" s="1"/>
    </row>
    <row r="2356" spans="1:43" ht="48">
      <c r="A2356" s="1" t="s">
        <v>14863</v>
      </c>
      <c r="B2356" s="1" t="s">
        <v>14875</v>
      </c>
      <c r="C2356" s="1" t="s">
        <v>14956</v>
      </c>
      <c r="D2356" s="1">
        <v>12</v>
      </c>
      <c r="E2356" s="1">
        <v>1</v>
      </c>
      <c r="F2356" s="1" t="s">
        <v>14865</v>
      </c>
      <c r="G2356" s="1" t="s">
        <v>14876</v>
      </c>
      <c r="H2356" s="1" t="s">
        <v>26</v>
      </c>
      <c r="I2356" s="1" t="s">
        <v>94</v>
      </c>
      <c r="K2356" s="2" t="s">
        <v>14867</v>
      </c>
      <c r="L2356" s="2" t="s">
        <v>30</v>
      </c>
      <c r="M2356" s="15" t="s">
        <v>30</v>
      </c>
      <c r="N2356" s="41">
        <v>45</v>
      </c>
      <c r="O2356" s="42">
        <v>3</v>
      </c>
      <c r="P2356" s="43" t="s">
        <v>30</v>
      </c>
      <c r="Q2356" s="44">
        <v>4</v>
      </c>
      <c r="R2356" s="45">
        <v>4</v>
      </c>
      <c r="S2356" s="46">
        <v>6</v>
      </c>
      <c r="T2356" s="47" t="s">
        <v>30</v>
      </c>
      <c r="U2356" s="1" t="s">
        <v>30</v>
      </c>
      <c r="V2356" s="2" t="s">
        <v>14877</v>
      </c>
      <c r="W2356" s="2" t="s">
        <v>30</v>
      </c>
      <c r="X2356" s="1" t="s">
        <v>30</v>
      </c>
      <c r="Y2356" s="1" t="s">
        <v>30</v>
      </c>
      <c r="Z2356" s="1" t="s">
        <v>30</v>
      </c>
      <c r="AA2356" s="1" t="s">
        <v>30</v>
      </c>
      <c r="AB2356" s="1" t="s">
        <v>30</v>
      </c>
      <c r="AC2356" s="1" t="s">
        <v>30</v>
      </c>
      <c r="AD2356" s="1" t="s">
        <v>30</v>
      </c>
      <c r="AE2356" s="1" t="s">
        <v>30</v>
      </c>
      <c r="AF2356" s="41" t="s">
        <v>30</v>
      </c>
      <c r="AG2356" s="42" t="s">
        <v>30</v>
      </c>
      <c r="AH2356" s="43" t="s">
        <v>30</v>
      </c>
      <c r="AI2356" s="44" t="s">
        <v>30</v>
      </c>
      <c r="AJ2356" s="45" t="s">
        <v>30</v>
      </c>
      <c r="AK2356" s="46" t="s">
        <v>30</v>
      </c>
      <c r="AL2356" s="47" t="s">
        <v>30</v>
      </c>
      <c r="AM2356" s="1" t="s">
        <v>30</v>
      </c>
      <c r="AN2356" s="2" t="s">
        <v>30</v>
      </c>
      <c r="AQ2356" s="1"/>
    </row>
    <row r="2357" spans="1:43" ht="48">
      <c r="A2357" s="1" t="s">
        <v>14863</v>
      </c>
      <c r="B2357" s="1" t="s">
        <v>14878</v>
      </c>
      <c r="C2357" s="1" t="s">
        <v>14956</v>
      </c>
      <c r="D2357" s="1">
        <v>13</v>
      </c>
      <c r="E2357" s="1">
        <v>1</v>
      </c>
      <c r="F2357" s="1" t="s">
        <v>14865</v>
      </c>
      <c r="G2357" s="1" t="s">
        <v>14879</v>
      </c>
      <c r="H2357" s="1" t="s">
        <v>26</v>
      </c>
      <c r="I2357" s="1" t="s">
        <v>94</v>
      </c>
      <c r="K2357" s="1" t="s">
        <v>14867</v>
      </c>
      <c r="L2357" s="2" t="s">
        <v>30</v>
      </c>
      <c r="M2357" s="15" t="s">
        <v>30</v>
      </c>
      <c r="N2357" s="41">
        <v>45</v>
      </c>
      <c r="O2357" s="42">
        <v>3</v>
      </c>
      <c r="P2357" s="43" t="s">
        <v>30</v>
      </c>
      <c r="Q2357" s="44">
        <v>4</v>
      </c>
      <c r="R2357" s="45">
        <v>3</v>
      </c>
      <c r="S2357" s="46">
        <v>9</v>
      </c>
      <c r="T2357" s="47" t="s">
        <v>30</v>
      </c>
      <c r="U2357" s="1" t="s">
        <v>30</v>
      </c>
      <c r="V2357" s="2" t="s">
        <v>14880</v>
      </c>
      <c r="W2357" s="2" t="s">
        <v>30</v>
      </c>
      <c r="X2357" s="1" t="s">
        <v>30</v>
      </c>
      <c r="Y2357" s="1" t="s">
        <v>30</v>
      </c>
      <c r="Z2357" s="1" t="s">
        <v>30</v>
      </c>
      <c r="AA2357" s="1" t="s">
        <v>30</v>
      </c>
      <c r="AB2357" s="1" t="s">
        <v>30</v>
      </c>
      <c r="AC2357" s="1" t="s">
        <v>30</v>
      </c>
      <c r="AD2357" s="1" t="s">
        <v>30</v>
      </c>
      <c r="AE2357" s="1" t="s">
        <v>30</v>
      </c>
      <c r="AF2357" s="41" t="s">
        <v>30</v>
      </c>
      <c r="AG2357" s="42" t="s">
        <v>30</v>
      </c>
      <c r="AH2357" s="43" t="s">
        <v>30</v>
      </c>
      <c r="AI2357" s="44" t="s">
        <v>30</v>
      </c>
      <c r="AJ2357" s="45" t="s">
        <v>30</v>
      </c>
      <c r="AK2357" s="46" t="s">
        <v>30</v>
      </c>
      <c r="AL2357" s="47" t="s">
        <v>30</v>
      </c>
      <c r="AM2357" s="1" t="s">
        <v>30</v>
      </c>
      <c r="AN2357" s="2" t="s">
        <v>30</v>
      </c>
      <c r="AQ2357" s="1"/>
    </row>
    <row r="2358" spans="1:43" ht="72">
      <c r="A2358" s="1" t="s">
        <v>14863</v>
      </c>
      <c r="B2358" s="1" t="s">
        <v>14931</v>
      </c>
      <c r="C2358" s="1" t="s">
        <v>14956</v>
      </c>
      <c r="D2358" s="1">
        <v>14</v>
      </c>
      <c r="E2358" s="1">
        <v>2</v>
      </c>
      <c r="F2358" s="1" t="s">
        <v>14865</v>
      </c>
      <c r="G2358" s="1" t="s">
        <v>14932</v>
      </c>
      <c r="H2358" s="1" t="s">
        <v>30</v>
      </c>
      <c r="I2358" s="1" t="s">
        <v>82</v>
      </c>
      <c r="K2358" s="2" t="s">
        <v>30</v>
      </c>
      <c r="L2358" s="2" t="s">
        <v>30</v>
      </c>
      <c r="M2358" s="15" t="s">
        <v>30</v>
      </c>
      <c r="N2358" s="41" t="s">
        <v>30</v>
      </c>
      <c r="O2358" s="42" t="s">
        <v>30</v>
      </c>
      <c r="P2358" s="43" t="s">
        <v>30</v>
      </c>
      <c r="Q2358" s="44" t="s">
        <v>30</v>
      </c>
      <c r="R2358" s="45" t="s">
        <v>30</v>
      </c>
      <c r="S2358" s="46" t="s">
        <v>30</v>
      </c>
      <c r="T2358" s="47" t="s">
        <v>30</v>
      </c>
      <c r="U2358" s="1" t="s">
        <v>30</v>
      </c>
      <c r="V2358" s="2" t="s">
        <v>14933</v>
      </c>
      <c r="W2358" s="2" t="s">
        <v>30</v>
      </c>
      <c r="X2358" s="1" t="s">
        <v>30</v>
      </c>
      <c r="Y2358" s="1" t="s">
        <v>30</v>
      </c>
      <c r="Z2358" s="1" t="s">
        <v>30</v>
      </c>
      <c r="AA2358" s="1" t="s">
        <v>30</v>
      </c>
      <c r="AB2358" s="1" t="s">
        <v>30</v>
      </c>
      <c r="AC2358" s="1" t="s">
        <v>30</v>
      </c>
      <c r="AD2358" s="1" t="s">
        <v>30</v>
      </c>
      <c r="AE2358" s="1" t="s">
        <v>30</v>
      </c>
      <c r="AF2358" s="41" t="s">
        <v>30</v>
      </c>
      <c r="AG2358" s="42" t="s">
        <v>30</v>
      </c>
      <c r="AH2358" s="43" t="s">
        <v>30</v>
      </c>
      <c r="AI2358" s="44" t="s">
        <v>30</v>
      </c>
      <c r="AJ2358" s="45" t="s">
        <v>30</v>
      </c>
      <c r="AK2358" s="46" t="s">
        <v>30</v>
      </c>
      <c r="AL2358" s="47" t="s">
        <v>30</v>
      </c>
      <c r="AM2358" s="1" t="s">
        <v>30</v>
      </c>
      <c r="AN2358" s="2" t="s">
        <v>30</v>
      </c>
      <c r="AQ2358" s="1"/>
    </row>
    <row r="2359" spans="1:43" ht="36">
      <c r="A2359" s="1" t="s">
        <v>14863</v>
      </c>
      <c r="B2359" s="1" t="s">
        <v>14898</v>
      </c>
      <c r="C2359" s="1" t="s">
        <v>14956</v>
      </c>
      <c r="D2359" s="1">
        <v>15</v>
      </c>
      <c r="E2359" s="1">
        <v>1</v>
      </c>
      <c r="F2359" s="1" t="s">
        <v>14865</v>
      </c>
      <c r="G2359" s="1" t="s">
        <v>3642</v>
      </c>
      <c r="H2359" s="1" t="s">
        <v>26</v>
      </c>
      <c r="I2359" s="1" t="s">
        <v>104</v>
      </c>
      <c r="K2359" s="2" t="s">
        <v>30</v>
      </c>
      <c r="L2359" s="2" t="s">
        <v>30</v>
      </c>
      <c r="M2359" s="15" t="s">
        <v>30</v>
      </c>
      <c r="N2359" s="41" t="s">
        <v>30</v>
      </c>
      <c r="O2359" s="42">
        <v>2</v>
      </c>
      <c r="P2359" s="43" t="s">
        <v>30</v>
      </c>
      <c r="Q2359" s="44" t="s">
        <v>30</v>
      </c>
      <c r="R2359" s="45" t="s">
        <v>30</v>
      </c>
      <c r="S2359" s="46" t="s">
        <v>30</v>
      </c>
      <c r="T2359" s="47">
        <v>2</v>
      </c>
      <c r="U2359" s="1" t="s">
        <v>30</v>
      </c>
      <c r="V2359" s="2" t="s">
        <v>14899</v>
      </c>
      <c r="W2359" s="2" t="s">
        <v>30</v>
      </c>
      <c r="X2359" s="1" t="s">
        <v>30</v>
      </c>
      <c r="Y2359" s="1" t="s">
        <v>30</v>
      </c>
      <c r="Z2359" s="1" t="s">
        <v>30</v>
      </c>
      <c r="AA2359" s="1" t="s">
        <v>30</v>
      </c>
      <c r="AB2359" s="1" t="s">
        <v>30</v>
      </c>
      <c r="AC2359" s="1" t="s">
        <v>30</v>
      </c>
      <c r="AD2359" s="1" t="s">
        <v>30</v>
      </c>
      <c r="AE2359" s="1" t="s">
        <v>30</v>
      </c>
      <c r="AF2359" s="41" t="s">
        <v>30</v>
      </c>
      <c r="AG2359" s="42" t="s">
        <v>30</v>
      </c>
      <c r="AH2359" s="43" t="s">
        <v>30</v>
      </c>
      <c r="AI2359" s="44" t="s">
        <v>30</v>
      </c>
      <c r="AJ2359" s="45" t="s">
        <v>30</v>
      </c>
      <c r="AK2359" s="46" t="s">
        <v>30</v>
      </c>
      <c r="AL2359" s="47" t="s">
        <v>30</v>
      </c>
      <c r="AM2359" s="1" t="s">
        <v>30</v>
      </c>
      <c r="AN2359" s="2" t="s">
        <v>30</v>
      </c>
      <c r="AQ2359" s="1"/>
    </row>
    <row r="2360" spans="1:43" ht="36">
      <c r="A2360" s="1" t="s">
        <v>14863</v>
      </c>
      <c r="B2360" s="1" t="s">
        <v>14914</v>
      </c>
      <c r="C2360" s="1" t="s">
        <v>14956</v>
      </c>
      <c r="D2360" s="1">
        <v>16</v>
      </c>
      <c r="E2360" s="1">
        <v>4</v>
      </c>
      <c r="F2360" s="1" t="s">
        <v>14865</v>
      </c>
      <c r="G2360" s="1" t="s">
        <v>14915</v>
      </c>
      <c r="H2360" s="1" t="s">
        <v>30</v>
      </c>
      <c r="I2360" s="1" t="s">
        <v>104</v>
      </c>
      <c r="K2360" s="2" t="s">
        <v>3601</v>
      </c>
      <c r="L2360" s="2" t="s">
        <v>14916</v>
      </c>
      <c r="M2360" s="15" t="s">
        <v>30</v>
      </c>
      <c r="N2360" s="41" t="s">
        <v>30</v>
      </c>
      <c r="O2360" s="42">
        <v>2</v>
      </c>
      <c r="P2360" s="43" t="s">
        <v>30</v>
      </c>
      <c r="Q2360" s="44" t="s">
        <v>30</v>
      </c>
      <c r="R2360" s="45" t="s">
        <v>30</v>
      </c>
      <c r="S2360" s="46" t="s">
        <v>30</v>
      </c>
      <c r="T2360" s="47">
        <v>3</v>
      </c>
      <c r="U2360" s="1" t="s">
        <v>30</v>
      </c>
      <c r="V2360" s="2" t="s">
        <v>14917</v>
      </c>
      <c r="W2360" s="2" t="s">
        <v>30</v>
      </c>
      <c r="X2360" s="1" t="s">
        <v>30</v>
      </c>
      <c r="Y2360" s="1" t="s">
        <v>30</v>
      </c>
      <c r="Z2360" s="1" t="s">
        <v>30</v>
      </c>
      <c r="AA2360" s="1" t="s">
        <v>30</v>
      </c>
      <c r="AB2360" s="1" t="s">
        <v>30</v>
      </c>
      <c r="AC2360" s="1" t="s">
        <v>30</v>
      </c>
      <c r="AD2360" s="1" t="s">
        <v>30</v>
      </c>
      <c r="AE2360" s="1" t="s">
        <v>30</v>
      </c>
      <c r="AF2360" s="41" t="s">
        <v>30</v>
      </c>
      <c r="AG2360" s="42" t="s">
        <v>30</v>
      </c>
      <c r="AH2360" s="43" t="s">
        <v>30</v>
      </c>
      <c r="AI2360" s="44" t="s">
        <v>30</v>
      </c>
      <c r="AJ2360" s="45" t="s">
        <v>30</v>
      </c>
      <c r="AK2360" s="46" t="s">
        <v>30</v>
      </c>
      <c r="AL2360" s="47" t="s">
        <v>30</v>
      </c>
      <c r="AM2360" s="1" t="s">
        <v>30</v>
      </c>
      <c r="AN2360" s="2" t="s">
        <v>30</v>
      </c>
      <c r="AQ2360" s="1"/>
    </row>
    <row r="2361" spans="1:43" ht="48">
      <c r="A2361" s="1" t="s">
        <v>14863</v>
      </c>
      <c r="B2361" s="1" t="s">
        <v>14918</v>
      </c>
      <c r="C2361" s="1" t="s">
        <v>14956</v>
      </c>
      <c r="D2361" s="1">
        <v>17</v>
      </c>
      <c r="E2361" s="1">
        <v>3</v>
      </c>
      <c r="F2361" s="1" t="s">
        <v>14865</v>
      </c>
      <c r="G2361" s="1" t="s">
        <v>14919</v>
      </c>
      <c r="H2361" s="1" t="s">
        <v>30</v>
      </c>
      <c r="I2361" s="1" t="s">
        <v>104</v>
      </c>
      <c r="K2361" s="2" t="s">
        <v>3601</v>
      </c>
      <c r="L2361" s="2" t="s">
        <v>14920</v>
      </c>
      <c r="M2361" s="15" t="s">
        <v>30</v>
      </c>
      <c r="N2361" s="41" t="s">
        <v>30</v>
      </c>
      <c r="O2361" s="42">
        <v>4</v>
      </c>
      <c r="P2361" s="43" t="s">
        <v>30</v>
      </c>
      <c r="Q2361" s="44" t="s">
        <v>30</v>
      </c>
      <c r="R2361" s="45" t="s">
        <v>30</v>
      </c>
      <c r="S2361" s="46" t="s">
        <v>30</v>
      </c>
      <c r="T2361" s="47">
        <v>3</v>
      </c>
      <c r="U2361" s="1" t="s">
        <v>30</v>
      </c>
      <c r="V2361" s="2" t="s">
        <v>14921</v>
      </c>
      <c r="W2361" s="2" t="s">
        <v>30</v>
      </c>
      <c r="X2361" s="1" t="s">
        <v>30</v>
      </c>
      <c r="Y2361" s="1" t="s">
        <v>30</v>
      </c>
      <c r="Z2361" s="1" t="s">
        <v>30</v>
      </c>
      <c r="AA2361" s="1" t="s">
        <v>30</v>
      </c>
      <c r="AB2361" s="1" t="s">
        <v>30</v>
      </c>
      <c r="AC2361" s="1" t="s">
        <v>30</v>
      </c>
      <c r="AD2361" s="1" t="s">
        <v>30</v>
      </c>
      <c r="AE2361" s="1" t="s">
        <v>30</v>
      </c>
      <c r="AF2361" s="41" t="s">
        <v>30</v>
      </c>
      <c r="AG2361" s="42" t="s">
        <v>30</v>
      </c>
      <c r="AH2361" s="43" t="s">
        <v>30</v>
      </c>
      <c r="AI2361" s="44" t="s">
        <v>30</v>
      </c>
      <c r="AJ2361" s="45" t="s">
        <v>30</v>
      </c>
      <c r="AK2361" s="46" t="s">
        <v>30</v>
      </c>
      <c r="AL2361" s="47" t="s">
        <v>30</v>
      </c>
      <c r="AM2361" s="1" t="s">
        <v>30</v>
      </c>
      <c r="AN2361" s="2" t="s">
        <v>30</v>
      </c>
      <c r="AQ2361" s="1"/>
    </row>
    <row r="2362" spans="1:43" ht="36">
      <c r="A2362" s="1" t="s">
        <v>14863</v>
      </c>
      <c r="B2362" s="1" t="s">
        <v>14922</v>
      </c>
      <c r="C2362" s="1" t="s">
        <v>14956</v>
      </c>
      <c r="D2362" s="1">
        <v>18</v>
      </c>
      <c r="E2362" s="1">
        <v>3</v>
      </c>
      <c r="F2362" s="1" t="s">
        <v>14865</v>
      </c>
      <c r="G2362" s="1" t="s">
        <v>2518</v>
      </c>
      <c r="H2362" s="1" t="s">
        <v>30</v>
      </c>
      <c r="I2362" s="1" t="s">
        <v>104</v>
      </c>
      <c r="K2362" s="2" t="s">
        <v>3601</v>
      </c>
      <c r="L2362" s="2" t="s">
        <v>14916</v>
      </c>
      <c r="M2362" s="15" t="s">
        <v>30</v>
      </c>
      <c r="N2362" s="41" t="s">
        <v>30</v>
      </c>
      <c r="O2362" s="42">
        <v>2</v>
      </c>
      <c r="P2362" s="43" t="s">
        <v>30</v>
      </c>
      <c r="Q2362" s="44" t="s">
        <v>30</v>
      </c>
      <c r="R2362" s="45" t="s">
        <v>30</v>
      </c>
      <c r="S2362" s="46" t="s">
        <v>30</v>
      </c>
      <c r="T2362" s="47">
        <v>4</v>
      </c>
      <c r="U2362" s="1" t="s">
        <v>30</v>
      </c>
      <c r="V2362" s="2" t="s">
        <v>14923</v>
      </c>
      <c r="W2362" s="2" t="s">
        <v>30</v>
      </c>
      <c r="X2362" s="1" t="s">
        <v>30</v>
      </c>
      <c r="Y2362" s="1" t="s">
        <v>30</v>
      </c>
      <c r="Z2362" s="1" t="s">
        <v>30</v>
      </c>
      <c r="AA2362" s="1" t="s">
        <v>30</v>
      </c>
      <c r="AB2362" s="1" t="s">
        <v>30</v>
      </c>
      <c r="AC2362" s="1" t="s">
        <v>30</v>
      </c>
      <c r="AD2362" s="1" t="s">
        <v>30</v>
      </c>
      <c r="AE2362" s="1" t="s">
        <v>30</v>
      </c>
      <c r="AF2362" s="41" t="s">
        <v>30</v>
      </c>
      <c r="AG2362" s="42" t="s">
        <v>30</v>
      </c>
      <c r="AH2362" s="43" t="s">
        <v>30</v>
      </c>
      <c r="AI2362" s="44" t="s">
        <v>30</v>
      </c>
      <c r="AJ2362" s="45" t="s">
        <v>30</v>
      </c>
      <c r="AK2362" s="46" t="s">
        <v>30</v>
      </c>
      <c r="AL2362" s="47" t="s">
        <v>30</v>
      </c>
      <c r="AM2362" s="1" t="s">
        <v>30</v>
      </c>
      <c r="AN2362" s="2" t="s">
        <v>30</v>
      </c>
      <c r="AO2362" s="1"/>
      <c r="AP2362" s="1"/>
      <c r="AQ2362" s="1"/>
    </row>
    <row r="2363" spans="1:43" ht="48">
      <c r="A2363" s="1" t="s">
        <v>14863</v>
      </c>
      <c r="B2363" s="1" t="s">
        <v>14924</v>
      </c>
      <c r="C2363" s="1" t="s">
        <v>14956</v>
      </c>
      <c r="D2363" s="1">
        <v>19</v>
      </c>
      <c r="E2363" s="1">
        <v>3</v>
      </c>
      <c r="F2363" s="1" t="s">
        <v>14865</v>
      </c>
      <c r="G2363" s="1" t="s">
        <v>14925</v>
      </c>
      <c r="H2363" s="1" t="s">
        <v>30</v>
      </c>
      <c r="I2363" s="1" t="s">
        <v>104</v>
      </c>
      <c r="K2363" s="2" t="s">
        <v>3601</v>
      </c>
      <c r="L2363" s="2" t="s">
        <v>14926</v>
      </c>
      <c r="M2363" s="15" t="s">
        <v>30</v>
      </c>
      <c r="N2363" s="41" t="s">
        <v>30</v>
      </c>
      <c r="O2363" s="42">
        <v>3</v>
      </c>
      <c r="P2363" s="43" t="s">
        <v>30</v>
      </c>
      <c r="Q2363" s="44" t="s">
        <v>30</v>
      </c>
      <c r="R2363" s="45" t="s">
        <v>30</v>
      </c>
      <c r="S2363" s="46" t="s">
        <v>30</v>
      </c>
      <c r="T2363" s="47">
        <v>4</v>
      </c>
      <c r="U2363" s="1" t="s">
        <v>30</v>
      </c>
      <c r="V2363" s="2" t="s">
        <v>14927</v>
      </c>
      <c r="W2363" s="2" t="s">
        <v>30</v>
      </c>
      <c r="X2363" s="1" t="s">
        <v>30</v>
      </c>
      <c r="Y2363" s="1" t="s">
        <v>30</v>
      </c>
      <c r="Z2363" s="1" t="s">
        <v>30</v>
      </c>
      <c r="AA2363" s="1" t="s">
        <v>30</v>
      </c>
      <c r="AB2363" s="1" t="s">
        <v>30</v>
      </c>
      <c r="AC2363" s="1" t="s">
        <v>30</v>
      </c>
      <c r="AD2363" s="1" t="s">
        <v>30</v>
      </c>
      <c r="AE2363" s="1" t="s">
        <v>30</v>
      </c>
      <c r="AF2363" s="41" t="s">
        <v>30</v>
      </c>
      <c r="AG2363" s="42" t="s">
        <v>30</v>
      </c>
      <c r="AH2363" s="43" t="s">
        <v>30</v>
      </c>
      <c r="AI2363" s="44" t="s">
        <v>30</v>
      </c>
      <c r="AJ2363" s="45" t="s">
        <v>30</v>
      </c>
      <c r="AK2363" s="46" t="s">
        <v>30</v>
      </c>
      <c r="AL2363" s="47" t="s">
        <v>30</v>
      </c>
      <c r="AM2363" s="1" t="s">
        <v>30</v>
      </c>
      <c r="AN2363" s="2" t="s">
        <v>30</v>
      </c>
      <c r="AO2363" s="1"/>
      <c r="AP2363" s="1"/>
      <c r="AQ2363" s="1"/>
    </row>
    <row r="2364" spans="1:43" ht="60">
      <c r="A2364" s="1" t="s">
        <v>14863</v>
      </c>
      <c r="B2364" s="1" t="s">
        <v>14928</v>
      </c>
      <c r="C2364" s="1" t="s">
        <v>14956</v>
      </c>
      <c r="D2364" s="1">
        <v>20</v>
      </c>
      <c r="E2364" s="1">
        <v>2</v>
      </c>
      <c r="F2364" s="1" t="s">
        <v>14865</v>
      </c>
      <c r="G2364" s="1" t="s">
        <v>14929</v>
      </c>
      <c r="H2364" s="1" t="s">
        <v>30</v>
      </c>
      <c r="I2364" s="1" t="s">
        <v>104</v>
      </c>
      <c r="K2364" s="2" t="s">
        <v>3601</v>
      </c>
      <c r="L2364" s="2" t="s">
        <v>14926</v>
      </c>
      <c r="M2364" s="15" t="s">
        <v>30</v>
      </c>
      <c r="N2364" s="41" t="s">
        <v>30</v>
      </c>
      <c r="O2364" s="42">
        <v>3</v>
      </c>
      <c r="P2364" s="43" t="s">
        <v>30</v>
      </c>
      <c r="Q2364" s="44" t="s">
        <v>30</v>
      </c>
      <c r="R2364" s="45" t="s">
        <v>30</v>
      </c>
      <c r="S2364" s="46" t="s">
        <v>30</v>
      </c>
      <c r="T2364" s="47">
        <v>3</v>
      </c>
      <c r="U2364" s="1" t="s">
        <v>30</v>
      </c>
      <c r="V2364" s="2" t="s">
        <v>14930</v>
      </c>
      <c r="W2364" s="2" t="s">
        <v>30</v>
      </c>
      <c r="X2364" s="1" t="s">
        <v>30</v>
      </c>
      <c r="Y2364" s="1" t="s">
        <v>30</v>
      </c>
      <c r="Z2364" s="1" t="s">
        <v>30</v>
      </c>
      <c r="AA2364" s="1" t="s">
        <v>30</v>
      </c>
      <c r="AB2364" s="1" t="s">
        <v>30</v>
      </c>
      <c r="AC2364" s="1" t="s">
        <v>30</v>
      </c>
      <c r="AD2364" s="1" t="s">
        <v>30</v>
      </c>
      <c r="AE2364" s="1" t="s">
        <v>30</v>
      </c>
      <c r="AF2364" s="41" t="s">
        <v>30</v>
      </c>
      <c r="AG2364" s="42" t="s">
        <v>30</v>
      </c>
      <c r="AH2364" s="43" t="s">
        <v>30</v>
      </c>
      <c r="AI2364" s="44" t="s">
        <v>30</v>
      </c>
      <c r="AJ2364" s="45" t="s">
        <v>30</v>
      </c>
      <c r="AK2364" s="46" t="s">
        <v>30</v>
      </c>
      <c r="AL2364" s="47" t="s">
        <v>30</v>
      </c>
      <c r="AM2364" s="1" t="s">
        <v>30</v>
      </c>
      <c r="AN2364" s="2" t="s">
        <v>30</v>
      </c>
      <c r="AO2364" s="1"/>
      <c r="AP2364" s="1"/>
      <c r="AQ2364" s="1"/>
    </row>
    <row r="2365" spans="1:43" ht="24">
      <c r="A2365" s="1" t="s">
        <v>14863</v>
      </c>
      <c r="B2365" s="37" t="s">
        <v>14881</v>
      </c>
      <c r="C2365" s="1" t="s">
        <v>14956</v>
      </c>
      <c r="D2365" s="1">
        <v>21</v>
      </c>
      <c r="E2365" s="1">
        <v>1</v>
      </c>
      <c r="F2365" s="1" t="s">
        <v>14865</v>
      </c>
      <c r="G2365" s="1" t="s">
        <v>3575</v>
      </c>
      <c r="H2365" s="1" t="s">
        <v>26</v>
      </c>
      <c r="I2365" s="1" t="s">
        <v>94</v>
      </c>
      <c r="K2365" s="1" t="s">
        <v>3601</v>
      </c>
      <c r="L2365" s="2" t="s">
        <v>30</v>
      </c>
      <c r="M2365" s="15" t="s">
        <v>30</v>
      </c>
      <c r="N2365" s="41">
        <v>42</v>
      </c>
      <c r="O2365" s="42">
        <v>3</v>
      </c>
      <c r="P2365" s="43" t="s">
        <v>30</v>
      </c>
      <c r="Q2365" s="44">
        <v>2</v>
      </c>
      <c r="R2365" s="45">
        <v>3</v>
      </c>
      <c r="S2365" s="46">
        <v>5</v>
      </c>
      <c r="T2365" s="47" t="s">
        <v>30</v>
      </c>
      <c r="U2365" s="1" t="s">
        <v>30</v>
      </c>
      <c r="V2365" s="2" t="s">
        <v>14882</v>
      </c>
      <c r="W2365" s="2" t="s">
        <v>14883</v>
      </c>
      <c r="X2365" s="1" t="s">
        <v>30</v>
      </c>
      <c r="Y2365" s="1" t="s">
        <v>30</v>
      </c>
      <c r="Z2365" s="1" t="s">
        <v>30</v>
      </c>
      <c r="AA2365" s="1" t="s">
        <v>30</v>
      </c>
      <c r="AB2365" s="1" t="s">
        <v>30</v>
      </c>
      <c r="AC2365" s="1" t="s">
        <v>30</v>
      </c>
      <c r="AD2365" s="1" t="s">
        <v>30</v>
      </c>
      <c r="AE2365" s="1" t="s">
        <v>30</v>
      </c>
      <c r="AF2365" s="41" t="s">
        <v>30</v>
      </c>
      <c r="AG2365" s="42" t="s">
        <v>30</v>
      </c>
      <c r="AH2365" s="43" t="s">
        <v>30</v>
      </c>
      <c r="AI2365" s="44" t="s">
        <v>30</v>
      </c>
      <c r="AJ2365" s="45" t="s">
        <v>30</v>
      </c>
      <c r="AK2365" s="46" t="s">
        <v>30</v>
      </c>
      <c r="AL2365" s="47" t="s">
        <v>30</v>
      </c>
      <c r="AM2365" s="1" t="s">
        <v>30</v>
      </c>
      <c r="AN2365" s="2" t="s">
        <v>30</v>
      </c>
      <c r="AO2365" s="1"/>
      <c r="AP2365" s="1"/>
      <c r="AQ2365" s="1"/>
    </row>
    <row r="2366" spans="1:43" ht="48">
      <c r="A2366" s="1" t="s">
        <v>14863</v>
      </c>
      <c r="B2366" s="1" t="s">
        <v>14900</v>
      </c>
      <c r="C2366" s="1" t="s">
        <v>14956</v>
      </c>
      <c r="D2366" s="1">
        <v>22</v>
      </c>
      <c r="E2366" s="1">
        <v>2</v>
      </c>
      <c r="F2366" s="1" t="s">
        <v>14865</v>
      </c>
      <c r="G2366" s="1" t="s">
        <v>14901</v>
      </c>
      <c r="H2366" s="1" t="s">
        <v>30</v>
      </c>
      <c r="I2366" s="1" t="s">
        <v>94</v>
      </c>
      <c r="K2366" s="2" t="s">
        <v>3601</v>
      </c>
      <c r="L2366" s="2" t="s">
        <v>30</v>
      </c>
      <c r="M2366" s="15" t="s">
        <v>30</v>
      </c>
      <c r="N2366" s="41">
        <v>30</v>
      </c>
      <c r="O2366" s="42">
        <v>3</v>
      </c>
      <c r="P2366" s="43" t="s">
        <v>30</v>
      </c>
      <c r="Q2366" s="44">
        <v>2</v>
      </c>
      <c r="R2366" s="45">
        <v>1</v>
      </c>
      <c r="S2366" s="46">
        <v>3</v>
      </c>
      <c r="T2366" s="47" t="s">
        <v>30</v>
      </c>
      <c r="U2366" s="1" t="s">
        <v>30</v>
      </c>
      <c r="V2366" s="2" t="s">
        <v>14902</v>
      </c>
      <c r="W2366" s="2" t="s">
        <v>30</v>
      </c>
      <c r="X2366" s="1" t="s">
        <v>30</v>
      </c>
      <c r="Y2366" s="1" t="s">
        <v>30</v>
      </c>
      <c r="Z2366" s="1" t="s">
        <v>30</v>
      </c>
      <c r="AA2366" s="1" t="s">
        <v>30</v>
      </c>
      <c r="AB2366" s="1" t="s">
        <v>30</v>
      </c>
      <c r="AC2366" s="1" t="s">
        <v>30</v>
      </c>
      <c r="AD2366" s="1" t="s">
        <v>30</v>
      </c>
      <c r="AE2366" s="1" t="s">
        <v>30</v>
      </c>
      <c r="AF2366" s="41" t="s">
        <v>30</v>
      </c>
      <c r="AG2366" s="42" t="s">
        <v>30</v>
      </c>
      <c r="AH2366" s="43" t="s">
        <v>30</v>
      </c>
      <c r="AI2366" s="44" t="s">
        <v>30</v>
      </c>
      <c r="AJ2366" s="45" t="s">
        <v>30</v>
      </c>
      <c r="AK2366" s="46" t="s">
        <v>30</v>
      </c>
      <c r="AL2366" s="47" t="s">
        <v>30</v>
      </c>
      <c r="AM2366" s="1" t="s">
        <v>30</v>
      </c>
      <c r="AN2366" s="2" t="s">
        <v>30</v>
      </c>
      <c r="AO2366" s="1"/>
      <c r="AP2366" s="1"/>
      <c r="AQ2366" s="1"/>
    </row>
    <row r="2367" spans="1:43" ht="24">
      <c r="A2367" s="1" t="s">
        <v>14863</v>
      </c>
      <c r="B2367" s="1" t="s">
        <v>14903</v>
      </c>
      <c r="C2367" s="1" t="s">
        <v>14956</v>
      </c>
      <c r="D2367" s="1">
        <v>23</v>
      </c>
      <c r="E2367" s="1">
        <v>3</v>
      </c>
      <c r="F2367" s="1" t="s">
        <v>14865</v>
      </c>
      <c r="G2367" s="1" t="s">
        <v>14904</v>
      </c>
      <c r="H2367" s="1" t="s">
        <v>30</v>
      </c>
      <c r="I2367" s="1" t="s">
        <v>94</v>
      </c>
      <c r="K2367" s="2" t="s">
        <v>2503</v>
      </c>
      <c r="L2367" s="2" t="s">
        <v>30</v>
      </c>
      <c r="M2367" s="15" t="s">
        <v>30</v>
      </c>
      <c r="N2367" s="41">
        <v>35</v>
      </c>
      <c r="O2367" s="42">
        <v>2</v>
      </c>
      <c r="P2367" s="43" t="s">
        <v>30</v>
      </c>
      <c r="Q2367" s="44">
        <v>3</v>
      </c>
      <c r="R2367" s="45">
        <v>2</v>
      </c>
      <c r="S2367" s="46">
        <v>3</v>
      </c>
      <c r="T2367" s="47" t="s">
        <v>30</v>
      </c>
      <c r="U2367" s="1" t="s">
        <v>30</v>
      </c>
      <c r="V2367" s="2" t="s">
        <v>14905</v>
      </c>
      <c r="W2367" s="2" t="s">
        <v>12344</v>
      </c>
      <c r="X2367" s="1" t="s">
        <v>30</v>
      </c>
      <c r="Y2367" s="1" t="s">
        <v>30</v>
      </c>
      <c r="Z2367" s="1" t="s">
        <v>30</v>
      </c>
      <c r="AA2367" s="1" t="s">
        <v>30</v>
      </c>
      <c r="AB2367" s="1" t="s">
        <v>30</v>
      </c>
      <c r="AC2367" s="1" t="s">
        <v>30</v>
      </c>
      <c r="AD2367" s="1" t="s">
        <v>30</v>
      </c>
      <c r="AE2367" s="1" t="s">
        <v>30</v>
      </c>
      <c r="AF2367" s="41" t="s">
        <v>30</v>
      </c>
      <c r="AG2367" s="42" t="s">
        <v>30</v>
      </c>
      <c r="AH2367" s="43" t="s">
        <v>30</v>
      </c>
      <c r="AI2367" s="44" t="s">
        <v>30</v>
      </c>
      <c r="AJ2367" s="45" t="s">
        <v>30</v>
      </c>
      <c r="AK2367" s="46" t="s">
        <v>30</v>
      </c>
      <c r="AL2367" s="47" t="s">
        <v>30</v>
      </c>
      <c r="AM2367" s="1" t="s">
        <v>30</v>
      </c>
      <c r="AN2367" s="2" t="s">
        <v>30</v>
      </c>
      <c r="AO2367" s="1"/>
      <c r="AP2367" s="1"/>
      <c r="AQ2367" s="1"/>
    </row>
    <row r="2368" spans="1:43" ht="24">
      <c r="A2368" s="1" t="s">
        <v>14863</v>
      </c>
      <c r="B2368" s="1" t="s">
        <v>14906</v>
      </c>
      <c r="C2368" s="1" t="s">
        <v>14956</v>
      </c>
      <c r="D2368" s="1">
        <v>24</v>
      </c>
      <c r="E2368" s="1">
        <v>4</v>
      </c>
      <c r="F2368" s="1" t="s">
        <v>14865</v>
      </c>
      <c r="G2368" s="1" t="s">
        <v>14907</v>
      </c>
      <c r="H2368" s="1" t="s">
        <v>30</v>
      </c>
      <c r="I2368" s="1" t="s">
        <v>94</v>
      </c>
      <c r="K2368" s="2" t="s">
        <v>2503</v>
      </c>
      <c r="L2368" s="2" t="s">
        <v>30</v>
      </c>
      <c r="M2368" s="15" t="s">
        <v>30</v>
      </c>
      <c r="N2368" s="41">
        <v>25</v>
      </c>
      <c r="O2368" s="42">
        <v>2</v>
      </c>
      <c r="P2368" s="43" t="s">
        <v>30</v>
      </c>
      <c r="Q2368" s="44">
        <v>4</v>
      </c>
      <c r="R2368" s="45">
        <v>2</v>
      </c>
      <c r="S2368" s="46">
        <v>4</v>
      </c>
      <c r="T2368" s="47" t="s">
        <v>30</v>
      </c>
      <c r="U2368" s="1" t="s">
        <v>30</v>
      </c>
      <c r="V2368" s="2" t="s">
        <v>14908</v>
      </c>
      <c r="W2368" s="2" t="s">
        <v>14909</v>
      </c>
      <c r="X2368" s="1" t="s">
        <v>30</v>
      </c>
      <c r="Y2368" s="1" t="s">
        <v>30</v>
      </c>
      <c r="Z2368" s="1" t="s">
        <v>30</v>
      </c>
      <c r="AA2368" s="1" t="s">
        <v>30</v>
      </c>
      <c r="AB2368" s="1" t="s">
        <v>30</v>
      </c>
      <c r="AC2368" s="1" t="s">
        <v>30</v>
      </c>
      <c r="AD2368" s="1" t="s">
        <v>30</v>
      </c>
      <c r="AE2368" s="1" t="s">
        <v>30</v>
      </c>
      <c r="AF2368" s="41" t="s">
        <v>30</v>
      </c>
      <c r="AG2368" s="42" t="s">
        <v>30</v>
      </c>
      <c r="AH2368" s="43" t="s">
        <v>30</v>
      </c>
      <c r="AI2368" s="44" t="s">
        <v>30</v>
      </c>
      <c r="AJ2368" s="45" t="s">
        <v>30</v>
      </c>
      <c r="AK2368" s="46" t="s">
        <v>30</v>
      </c>
      <c r="AL2368" s="47" t="s">
        <v>30</v>
      </c>
      <c r="AM2368" s="1" t="s">
        <v>30</v>
      </c>
      <c r="AN2368" s="2" t="s">
        <v>30</v>
      </c>
      <c r="AO2368" s="1"/>
      <c r="AP2368" s="1"/>
      <c r="AQ2368" s="1"/>
    </row>
    <row r="2369" spans="1:43" ht="24">
      <c r="A2369" s="1" t="s">
        <v>14863</v>
      </c>
      <c r="B2369" s="1" t="s">
        <v>14910</v>
      </c>
      <c r="C2369" s="1" t="s">
        <v>14956</v>
      </c>
      <c r="D2369" s="1">
        <v>25</v>
      </c>
      <c r="E2369" s="1">
        <v>3</v>
      </c>
      <c r="F2369" s="1" t="s">
        <v>14865</v>
      </c>
      <c r="G2369" s="1" t="s">
        <v>14911</v>
      </c>
      <c r="H2369" s="1" t="s">
        <v>30</v>
      </c>
      <c r="I2369" s="1" t="s">
        <v>94</v>
      </c>
      <c r="K2369" s="2" t="s">
        <v>2503</v>
      </c>
      <c r="L2369" s="2" t="s">
        <v>30</v>
      </c>
      <c r="M2369" s="15" t="s">
        <v>30</v>
      </c>
      <c r="N2369" s="41">
        <v>40</v>
      </c>
      <c r="O2369" s="42">
        <v>4</v>
      </c>
      <c r="P2369" s="43" t="s">
        <v>30</v>
      </c>
      <c r="Q2369" s="44">
        <v>4</v>
      </c>
      <c r="R2369" s="45">
        <v>3</v>
      </c>
      <c r="S2369" s="46">
        <v>5</v>
      </c>
      <c r="T2369" s="47" t="s">
        <v>30</v>
      </c>
      <c r="U2369" s="1" t="s">
        <v>30</v>
      </c>
      <c r="V2369" s="2" t="s">
        <v>14912</v>
      </c>
      <c r="W2369" s="2" t="s">
        <v>14913</v>
      </c>
      <c r="X2369" s="1" t="s">
        <v>30</v>
      </c>
      <c r="Y2369" s="1" t="s">
        <v>30</v>
      </c>
      <c r="Z2369" s="1" t="s">
        <v>30</v>
      </c>
      <c r="AA2369" s="1" t="s">
        <v>30</v>
      </c>
      <c r="AB2369" s="1" t="s">
        <v>30</v>
      </c>
      <c r="AC2369" s="1" t="s">
        <v>30</v>
      </c>
      <c r="AD2369" s="1" t="s">
        <v>30</v>
      </c>
      <c r="AE2369" s="1" t="s">
        <v>30</v>
      </c>
      <c r="AF2369" s="41" t="s">
        <v>30</v>
      </c>
      <c r="AG2369" s="42" t="s">
        <v>30</v>
      </c>
      <c r="AH2369" s="43" t="s">
        <v>30</v>
      </c>
      <c r="AI2369" s="44" t="s">
        <v>30</v>
      </c>
      <c r="AJ2369" s="45" t="s">
        <v>30</v>
      </c>
      <c r="AK2369" s="46" t="s">
        <v>30</v>
      </c>
      <c r="AL2369" s="47" t="s">
        <v>30</v>
      </c>
      <c r="AM2369" s="1" t="s">
        <v>30</v>
      </c>
      <c r="AN2369" s="2" t="s">
        <v>30</v>
      </c>
      <c r="AO2369" s="1"/>
      <c r="AP2369" s="1"/>
      <c r="AQ2369" s="1"/>
    </row>
    <row r="2370" spans="1:43" ht="60">
      <c r="A2370" s="1" t="s">
        <v>14863</v>
      </c>
      <c r="B2370" s="1" t="s">
        <v>14934</v>
      </c>
      <c r="C2370" s="1" t="s">
        <v>14956</v>
      </c>
      <c r="D2370" s="1">
        <v>26</v>
      </c>
      <c r="E2370" s="1">
        <v>2</v>
      </c>
      <c r="F2370" s="1" t="s">
        <v>14865</v>
      </c>
      <c r="G2370" s="1" t="s">
        <v>14935</v>
      </c>
      <c r="H2370" s="1" t="s">
        <v>30</v>
      </c>
      <c r="I2370" s="1" t="s">
        <v>82</v>
      </c>
      <c r="K2370" s="2" t="s">
        <v>30</v>
      </c>
      <c r="L2370" s="2" t="s">
        <v>155</v>
      </c>
      <c r="M2370" s="15" t="s">
        <v>30</v>
      </c>
      <c r="N2370" s="41" t="s">
        <v>30</v>
      </c>
      <c r="O2370" s="42" t="s">
        <v>30</v>
      </c>
      <c r="P2370" s="43" t="s">
        <v>30</v>
      </c>
      <c r="Q2370" s="44" t="s">
        <v>30</v>
      </c>
      <c r="R2370" s="45" t="s">
        <v>30</v>
      </c>
      <c r="S2370" s="46" t="s">
        <v>30</v>
      </c>
      <c r="T2370" s="47" t="s">
        <v>30</v>
      </c>
      <c r="U2370" s="1" t="s">
        <v>30</v>
      </c>
      <c r="V2370" s="2" t="s">
        <v>14936</v>
      </c>
      <c r="W2370" s="2" t="s">
        <v>30</v>
      </c>
      <c r="X2370" s="1" t="s">
        <v>30</v>
      </c>
      <c r="Y2370" s="1" t="s">
        <v>30</v>
      </c>
      <c r="Z2370" s="1" t="s">
        <v>30</v>
      </c>
      <c r="AA2370" s="1" t="s">
        <v>30</v>
      </c>
      <c r="AB2370" s="1" t="s">
        <v>30</v>
      </c>
      <c r="AC2370" s="1" t="s">
        <v>30</v>
      </c>
      <c r="AD2370" s="1" t="s">
        <v>30</v>
      </c>
      <c r="AE2370" s="1" t="s">
        <v>30</v>
      </c>
      <c r="AF2370" s="41" t="s">
        <v>30</v>
      </c>
      <c r="AG2370" s="42" t="s">
        <v>30</v>
      </c>
      <c r="AH2370" s="43" t="s">
        <v>30</v>
      </c>
      <c r="AI2370" s="44" t="s">
        <v>30</v>
      </c>
      <c r="AJ2370" s="45" t="s">
        <v>30</v>
      </c>
      <c r="AK2370" s="46" t="s">
        <v>30</v>
      </c>
      <c r="AL2370" s="47" t="s">
        <v>30</v>
      </c>
      <c r="AM2370" s="1" t="s">
        <v>30</v>
      </c>
      <c r="AN2370" s="2" t="s">
        <v>30</v>
      </c>
      <c r="AO2370" s="1"/>
      <c r="AP2370" s="1"/>
      <c r="AQ2370" s="1"/>
    </row>
    <row r="2371" spans="1:43" ht="48">
      <c r="A2371" s="1" t="s">
        <v>14863</v>
      </c>
      <c r="B2371" s="1" t="s">
        <v>14937</v>
      </c>
      <c r="C2371" s="1" t="s">
        <v>14956</v>
      </c>
      <c r="D2371" s="1">
        <v>27</v>
      </c>
      <c r="E2371" s="1">
        <v>3</v>
      </c>
      <c r="F2371" s="1" t="s">
        <v>14865</v>
      </c>
      <c r="G2371" s="1" t="s">
        <v>14938</v>
      </c>
      <c r="H2371" s="1" t="s">
        <v>30</v>
      </c>
      <c r="I2371" s="1" t="s">
        <v>82</v>
      </c>
      <c r="K2371" s="2" t="s">
        <v>30</v>
      </c>
      <c r="L2371" s="2" t="s">
        <v>155</v>
      </c>
      <c r="M2371" s="15" t="s">
        <v>30</v>
      </c>
      <c r="N2371" s="41" t="s">
        <v>30</v>
      </c>
      <c r="O2371" s="42" t="s">
        <v>30</v>
      </c>
      <c r="P2371" s="43" t="s">
        <v>30</v>
      </c>
      <c r="Q2371" s="44" t="s">
        <v>30</v>
      </c>
      <c r="R2371" s="45" t="s">
        <v>30</v>
      </c>
      <c r="S2371" s="46" t="s">
        <v>30</v>
      </c>
      <c r="T2371" s="47" t="s">
        <v>30</v>
      </c>
      <c r="U2371" s="1" t="s">
        <v>30</v>
      </c>
      <c r="V2371" s="2" t="s">
        <v>14939</v>
      </c>
      <c r="W2371" s="2" t="s">
        <v>11568</v>
      </c>
      <c r="X2371" s="1" t="s">
        <v>30</v>
      </c>
      <c r="Y2371" s="1" t="s">
        <v>30</v>
      </c>
      <c r="Z2371" s="1" t="s">
        <v>30</v>
      </c>
      <c r="AA2371" s="1" t="s">
        <v>30</v>
      </c>
      <c r="AB2371" s="1" t="s">
        <v>30</v>
      </c>
      <c r="AC2371" s="1" t="s">
        <v>30</v>
      </c>
      <c r="AD2371" s="1" t="s">
        <v>30</v>
      </c>
      <c r="AE2371" s="1" t="s">
        <v>30</v>
      </c>
      <c r="AF2371" s="41" t="s">
        <v>30</v>
      </c>
      <c r="AG2371" s="42" t="s">
        <v>30</v>
      </c>
      <c r="AH2371" s="43" t="s">
        <v>30</v>
      </c>
      <c r="AI2371" s="44" t="s">
        <v>30</v>
      </c>
      <c r="AJ2371" s="45" t="s">
        <v>30</v>
      </c>
      <c r="AK2371" s="46" t="s">
        <v>30</v>
      </c>
      <c r="AL2371" s="47" t="s">
        <v>30</v>
      </c>
      <c r="AM2371" s="1" t="s">
        <v>30</v>
      </c>
      <c r="AN2371" s="2" t="s">
        <v>30</v>
      </c>
      <c r="AO2371" s="1"/>
      <c r="AP2371" s="1"/>
      <c r="AQ2371" s="1"/>
    </row>
    <row r="2372" spans="1:43" ht="36">
      <c r="A2372" s="1" t="s">
        <v>14863</v>
      </c>
      <c r="B2372" s="1" t="s">
        <v>14940</v>
      </c>
      <c r="C2372" s="1" t="s">
        <v>14956</v>
      </c>
      <c r="D2372" s="1">
        <v>28</v>
      </c>
      <c r="E2372" s="1">
        <v>2</v>
      </c>
      <c r="F2372" s="1" t="s">
        <v>14865</v>
      </c>
      <c r="G2372" s="1" t="s">
        <v>14941</v>
      </c>
      <c r="H2372" s="1" t="s">
        <v>30</v>
      </c>
      <c r="I2372" s="1" t="s">
        <v>82</v>
      </c>
      <c r="K2372" s="2" t="s">
        <v>30</v>
      </c>
      <c r="L2372" s="2" t="s">
        <v>30</v>
      </c>
      <c r="M2372" s="15" t="s">
        <v>30</v>
      </c>
      <c r="N2372" s="41" t="s">
        <v>30</v>
      </c>
      <c r="O2372" s="42" t="s">
        <v>30</v>
      </c>
      <c r="P2372" s="43" t="s">
        <v>30</v>
      </c>
      <c r="Q2372" s="44" t="s">
        <v>30</v>
      </c>
      <c r="R2372" s="45" t="s">
        <v>30</v>
      </c>
      <c r="S2372" s="46" t="s">
        <v>30</v>
      </c>
      <c r="T2372" s="47" t="s">
        <v>30</v>
      </c>
      <c r="U2372" s="1" t="s">
        <v>30</v>
      </c>
      <c r="V2372" s="2" t="s">
        <v>14942</v>
      </c>
      <c r="W2372" s="2" t="s">
        <v>14943</v>
      </c>
      <c r="X2372" s="1" t="s">
        <v>30</v>
      </c>
      <c r="Y2372" s="1" t="s">
        <v>30</v>
      </c>
      <c r="Z2372" s="1" t="s">
        <v>30</v>
      </c>
      <c r="AA2372" s="1" t="s">
        <v>30</v>
      </c>
      <c r="AB2372" s="1" t="s">
        <v>30</v>
      </c>
      <c r="AC2372" s="1" t="s">
        <v>30</v>
      </c>
      <c r="AD2372" s="1" t="s">
        <v>30</v>
      </c>
      <c r="AE2372" s="1" t="s">
        <v>30</v>
      </c>
      <c r="AF2372" s="41" t="s">
        <v>30</v>
      </c>
      <c r="AG2372" s="42" t="s">
        <v>30</v>
      </c>
      <c r="AH2372" s="43" t="s">
        <v>30</v>
      </c>
      <c r="AI2372" s="44" t="s">
        <v>30</v>
      </c>
      <c r="AJ2372" s="45" t="s">
        <v>30</v>
      </c>
      <c r="AK2372" s="46" t="s">
        <v>30</v>
      </c>
      <c r="AL2372" s="47" t="s">
        <v>30</v>
      </c>
      <c r="AM2372" s="1" t="s">
        <v>30</v>
      </c>
      <c r="AN2372" s="2" t="s">
        <v>30</v>
      </c>
      <c r="AO2372" s="1"/>
      <c r="AP2372" s="1"/>
      <c r="AQ2372" s="1"/>
    </row>
    <row r="2373" spans="1:43" ht="24">
      <c r="A2373" s="1" t="s">
        <v>14863</v>
      </c>
      <c r="B2373" s="1" t="s">
        <v>14944</v>
      </c>
      <c r="C2373" s="1" t="s">
        <v>14956</v>
      </c>
      <c r="D2373" s="1">
        <v>29</v>
      </c>
      <c r="E2373" s="1">
        <v>2</v>
      </c>
      <c r="F2373" s="1" t="s">
        <v>14865</v>
      </c>
      <c r="G2373" s="1" t="s">
        <v>14945</v>
      </c>
      <c r="H2373" s="1" t="s">
        <v>30</v>
      </c>
      <c r="I2373" s="1" t="s">
        <v>82</v>
      </c>
      <c r="K2373" s="2" t="s">
        <v>30</v>
      </c>
      <c r="L2373" s="2" t="s">
        <v>30</v>
      </c>
      <c r="M2373" s="15" t="s">
        <v>30</v>
      </c>
      <c r="N2373" s="41" t="s">
        <v>30</v>
      </c>
      <c r="O2373" s="42" t="s">
        <v>30</v>
      </c>
      <c r="P2373" s="43" t="s">
        <v>30</v>
      </c>
      <c r="Q2373" s="44" t="s">
        <v>30</v>
      </c>
      <c r="R2373" s="45" t="s">
        <v>30</v>
      </c>
      <c r="S2373" s="46" t="s">
        <v>30</v>
      </c>
      <c r="T2373" s="47" t="s">
        <v>30</v>
      </c>
      <c r="U2373" s="1" t="s">
        <v>30</v>
      </c>
      <c r="V2373" s="2" t="s">
        <v>14946</v>
      </c>
      <c r="W2373" s="2" t="s">
        <v>14947</v>
      </c>
      <c r="X2373" s="1" t="s">
        <v>30</v>
      </c>
      <c r="Y2373" s="1" t="s">
        <v>30</v>
      </c>
      <c r="Z2373" s="1" t="s">
        <v>30</v>
      </c>
      <c r="AA2373" s="1" t="s">
        <v>30</v>
      </c>
      <c r="AB2373" s="1" t="s">
        <v>30</v>
      </c>
      <c r="AC2373" s="1" t="s">
        <v>30</v>
      </c>
      <c r="AD2373" s="1" t="s">
        <v>30</v>
      </c>
      <c r="AE2373" s="1" t="s">
        <v>30</v>
      </c>
      <c r="AF2373" s="41" t="s">
        <v>30</v>
      </c>
      <c r="AG2373" s="42" t="s">
        <v>30</v>
      </c>
      <c r="AH2373" s="43" t="s">
        <v>30</v>
      </c>
      <c r="AI2373" s="44" t="s">
        <v>30</v>
      </c>
      <c r="AJ2373" s="45" t="s">
        <v>30</v>
      </c>
      <c r="AK2373" s="46" t="s">
        <v>30</v>
      </c>
      <c r="AL2373" s="47" t="s">
        <v>30</v>
      </c>
      <c r="AM2373" s="1" t="s">
        <v>30</v>
      </c>
      <c r="AN2373" s="2" t="s">
        <v>30</v>
      </c>
      <c r="AO2373" s="1"/>
      <c r="AP2373" s="1"/>
      <c r="AQ2373" s="1"/>
    </row>
    <row r="2374" spans="1:43">
      <c r="A2374" s="1" t="s">
        <v>14863</v>
      </c>
      <c r="B2374" s="1" t="s">
        <v>14954</v>
      </c>
      <c r="C2374" s="1" t="s">
        <v>14956</v>
      </c>
      <c r="D2374" s="1">
        <v>999</v>
      </c>
      <c r="E2374" s="1">
        <v>0</v>
      </c>
      <c r="F2374" s="1" t="s">
        <v>14865</v>
      </c>
      <c r="G2374" s="1" t="s">
        <v>14865</v>
      </c>
      <c r="H2374" s="1" t="s">
        <v>30</v>
      </c>
      <c r="I2374" s="1" t="s">
        <v>13388</v>
      </c>
      <c r="K2374" s="2" t="s">
        <v>30</v>
      </c>
      <c r="L2374" s="2" t="s">
        <v>14747</v>
      </c>
      <c r="M2374" s="15" t="s">
        <v>30</v>
      </c>
      <c r="N2374" s="41" t="s">
        <v>30</v>
      </c>
      <c r="O2374" s="42" t="s">
        <v>30</v>
      </c>
      <c r="P2374" s="43" t="s">
        <v>30</v>
      </c>
      <c r="Q2374" s="44" t="s">
        <v>30</v>
      </c>
      <c r="R2374" s="45" t="s">
        <v>30</v>
      </c>
      <c r="S2374" s="46" t="s">
        <v>30</v>
      </c>
      <c r="T2374" s="47" t="s">
        <v>30</v>
      </c>
      <c r="U2374" s="1" t="s">
        <v>30</v>
      </c>
      <c r="V2374" s="2" t="s">
        <v>30</v>
      </c>
      <c r="W2374" s="2" t="s">
        <v>30</v>
      </c>
      <c r="X2374" s="1" t="s">
        <v>30</v>
      </c>
      <c r="Y2374" s="1" t="s">
        <v>14865</v>
      </c>
      <c r="Z2374" s="1" t="s">
        <v>30</v>
      </c>
      <c r="AA2374" s="1" t="s">
        <v>13388</v>
      </c>
      <c r="AB2374" s="1" t="s">
        <v>30</v>
      </c>
      <c r="AC2374" s="1" t="s">
        <v>30</v>
      </c>
      <c r="AD2374" s="1" t="s">
        <v>13514</v>
      </c>
      <c r="AE2374" s="1" t="s">
        <v>30</v>
      </c>
      <c r="AF2374" s="41" t="s">
        <v>30</v>
      </c>
      <c r="AG2374" s="42" t="s">
        <v>30</v>
      </c>
      <c r="AH2374" s="43" t="s">
        <v>30</v>
      </c>
      <c r="AI2374" s="44" t="s">
        <v>30</v>
      </c>
      <c r="AJ2374" s="45" t="s">
        <v>30</v>
      </c>
      <c r="AK2374" s="46" t="s">
        <v>30</v>
      </c>
      <c r="AL2374" s="47" t="s">
        <v>30</v>
      </c>
      <c r="AM2374" s="1" t="s">
        <v>30</v>
      </c>
      <c r="AN2374" s="2" t="s">
        <v>30</v>
      </c>
      <c r="AO2374" s="1"/>
      <c r="AP2374" s="1"/>
      <c r="AQ2374" s="1"/>
    </row>
    <row r="2375" spans="1:43">
      <c r="A2375" s="1" t="s">
        <v>14863</v>
      </c>
      <c r="B2375" s="1" t="s">
        <v>14955</v>
      </c>
      <c r="C2375" s="1" t="s">
        <v>14956</v>
      </c>
      <c r="D2375" s="1">
        <v>999</v>
      </c>
      <c r="E2375" s="1">
        <v>0</v>
      </c>
      <c r="F2375" s="1" t="s">
        <v>14865</v>
      </c>
      <c r="G2375" s="1" t="s">
        <v>14865</v>
      </c>
      <c r="H2375" s="1" t="s">
        <v>30</v>
      </c>
      <c r="I2375" s="1" t="s">
        <v>13388</v>
      </c>
      <c r="K2375" s="2" t="s">
        <v>30</v>
      </c>
      <c r="L2375" s="2" t="s">
        <v>14748</v>
      </c>
      <c r="M2375" s="15" t="s">
        <v>30</v>
      </c>
      <c r="N2375" s="41" t="s">
        <v>30</v>
      </c>
      <c r="O2375" s="42" t="s">
        <v>30</v>
      </c>
      <c r="P2375" s="43" t="s">
        <v>30</v>
      </c>
      <c r="Q2375" s="44" t="s">
        <v>30</v>
      </c>
      <c r="R2375" s="45" t="s">
        <v>30</v>
      </c>
      <c r="S2375" s="46" t="s">
        <v>30</v>
      </c>
      <c r="T2375" s="47" t="s">
        <v>30</v>
      </c>
      <c r="U2375" s="1" t="s">
        <v>30</v>
      </c>
      <c r="V2375" s="2" t="s">
        <v>30</v>
      </c>
      <c r="W2375" s="2" t="s">
        <v>30</v>
      </c>
      <c r="X2375" s="1" t="s">
        <v>30</v>
      </c>
      <c r="Y2375" s="1" t="s">
        <v>14865</v>
      </c>
      <c r="Z2375" s="1" t="s">
        <v>30</v>
      </c>
      <c r="AA2375" s="1" t="s">
        <v>13388</v>
      </c>
      <c r="AB2375" s="1" t="s">
        <v>30</v>
      </c>
      <c r="AC2375" s="1" t="s">
        <v>30</v>
      </c>
      <c r="AD2375" s="1" t="s">
        <v>13515</v>
      </c>
      <c r="AE2375" s="1" t="s">
        <v>30</v>
      </c>
      <c r="AF2375" s="41" t="s">
        <v>30</v>
      </c>
      <c r="AG2375" s="42" t="s">
        <v>30</v>
      </c>
      <c r="AH2375" s="43" t="s">
        <v>30</v>
      </c>
      <c r="AI2375" s="44" t="s">
        <v>30</v>
      </c>
      <c r="AJ2375" s="45" t="s">
        <v>30</v>
      </c>
      <c r="AK2375" s="46" t="s">
        <v>30</v>
      </c>
      <c r="AL2375" s="47" t="s">
        <v>30</v>
      </c>
      <c r="AM2375" s="1" t="s">
        <v>30</v>
      </c>
      <c r="AN2375" s="2" t="s">
        <v>30</v>
      </c>
      <c r="AO2375" s="1"/>
      <c r="AP2375" s="1"/>
      <c r="AQ2375" s="1"/>
    </row>
    <row r="2376" spans="1:43" ht="84">
      <c r="A2376" s="1" t="s">
        <v>15771</v>
      </c>
      <c r="B2376" s="1" t="s">
        <v>15739</v>
      </c>
      <c r="C2376" s="1" t="s">
        <v>15772</v>
      </c>
      <c r="D2376" s="1">
        <v>1</v>
      </c>
      <c r="E2376" s="1">
        <v>1</v>
      </c>
      <c r="F2376" s="1" t="s">
        <v>15669</v>
      </c>
      <c r="G2376" s="1" t="s">
        <v>15663</v>
      </c>
      <c r="I2376" s="1" t="s">
        <v>3459</v>
      </c>
      <c r="K2376" s="2"/>
      <c r="V2376" s="107" t="s">
        <v>15664</v>
      </c>
      <c r="X2376" s="91" t="s">
        <v>15890</v>
      </c>
      <c r="Y2376" s="1" t="s">
        <v>15663</v>
      </c>
      <c r="AA2376" s="1" t="s">
        <v>3459</v>
      </c>
      <c r="AN2376" s="107" t="s">
        <v>15665</v>
      </c>
      <c r="AO2376" s="1"/>
      <c r="AP2376" s="1"/>
      <c r="AQ2376" s="1"/>
    </row>
    <row r="2377" spans="1:43" ht="180">
      <c r="A2377" s="1" t="s">
        <v>15771</v>
      </c>
      <c r="B2377" s="1" t="s">
        <v>15740</v>
      </c>
      <c r="C2377" s="1" t="s">
        <v>15772</v>
      </c>
      <c r="D2377" s="1">
        <v>2</v>
      </c>
      <c r="E2377" s="1">
        <v>1</v>
      </c>
      <c r="F2377" s="1" t="s">
        <v>15669</v>
      </c>
      <c r="G2377" s="1" t="s">
        <v>15666</v>
      </c>
      <c r="I2377" s="1" t="s">
        <v>3459</v>
      </c>
      <c r="K2377" s="2"/>
      <c r="V2377" s="107" t="s">
        <v>15667</v>
      </c>
      <c r="X2377" s="91" t="s">
        <v>15891</v>
      </c>
      <c r="Y2377" s="1" t="s">
        <v>15666</v>
      </c>
      <c r="AA2377" s="1" t="s">
        <v>3459</v>
      </c>
      <c r="AN2377" s="2" t="s">
        <v>15668</v>
      </c>
      <c r="AO2377" s="1"/>
      <c r="AP2377" s="1"/>
      <c r="AQ2377" s="1"/>
    </row>
    <row r="2378" spans="1:43" ht="72">
      <c r="A2378" s="1" t="s">
        <v>15771</v>
      </c>
      <c r="B2378" s="1" t="s">
        <v>15741</v>
      </c>
      <c r="C2378" s="1" t="s">
        <v>15772</v>
      </c>
      <c r="D2378" s="1">
        <v>3</v>
      </c>
      <c r="E2378" s="1">
        <v>1</v>
      </c>
      <c r="F2378" s="1" t="s">
        <v>15669</v>
      </c>
      <c r="G2378" s="1" t="s">
        <v>15670</v>
      </c>
      <c r="I2378" s="1" t="s">
        <v>125</v>
      </c>
      <c r="K2378" s="2"/>
      <c r="M2378" s="15">
        <v>1</v>
      </c>
      <c r="N2378" s="41" t="s">
        <v>9489</v>
      </c>
      <c r="V2378" s="107" t="s">
        <v>15775</v>
      </c>
      <c r="Y2378" s="1" t="s">
        <v>15670</v>
      </c>
      <c r="AA2378" s="1" t="s">
        <v>125</v>
      </c>
      <c r="AE2378" s="1">
        <v>1</v>
      </c>
      <c r="AF2378" s="41" t="s">
        <v>9490</v>
      </c>
      <c r="AL2378" s="47" t="s">
        <v>799</v>
      </c>
      <c r="AN2378" s="107" t="s">
        <v>15774</v>
      </c>
      <c r="AO2378" s="1"/>
      <c r="AP2378" s="1"/>
      <c r="AQ2378" s="1"/>
    </row>
    <row r="2379" spans="1:43" ht="120">
      <c r="A2379" s="1" t="s">
        <v>15771</v>
      </c>
      <c r="B2379" s="1" t="s">
        <v>15742</v>
      </c>
      <c r="C2379" s="1" t="s">
        <v>15772</v>
      </c>
      <c r="D2379" s="1">
        <v>4</v>
      </c>
      <c r="E2379" s="1">
        <v>1</v>
      </c>
      <c r="F2379" s="1" t="s">
        <v>15669</v>
      </c>
      <c r="G2379" s="1" t="s">
        <v>15671</v>
      </c>
      <c r="I2379" s="1" t="s">
        <v>125</v>
      </c>
      <c r="K2379" s="2"/>
      <c r="M2379" s="15">
        <v>2</v>
      </c>
      <c r="N2379" s="41" t="s">
        <v>9489</v>
      </c>
      <c r="V2379" s="107" t="s">
        <v>15776</v>
      </c>
      <c r="Y2379" s="1" t="s">
        <v>15671</v>
      </c>
      <c r="AA2379" s="1" t="s">
        <v>125</v>
      </c>
      <c r="AE2379" s="1">
        <v>2</v>
      </c>
      <c r="AF2379" s="41" t="s">
        <v>9490</v>
      </c>
      <c r="AL2379" s="47">
        <v>50</v>
      </c>
      <c r="AN2379" s="2" t="s">
        <v>15672</v>
      </c>
      <c r="AO2379" s="1"/>
      <c r="AP2379" s="1"/>
      <c r="AQ2379" s="1"/>
    </row>
    <row r="2380" spans="1:43" ht="96">
      <c r="A2380" s="1" t="s">
        <v>15771</v>
      </c>
      <c r="B2380" s="1" t="s">
        <v>15743</v>
      </c>
      <c r="C2380" s="1" t="s">
        <v>15772</v>
      </c>
      <c r="D2380" s="1">
        <v>5</v>
      </c>
      <c r="E2380" s="1">
        <v>1</v>
      </c>
      <c r="F2380" s="1" t="s">
        <v>15669</v>
      </c>
      <c r="G2380" s="1" t="s">
        <v>15673</v>
      </c>
      <c r="I2380" s="1" t="s">
        <v>125</v>
      </c>
      <c r="K2380" s="2"/>
      <c r="M2380" s="15">
        <v>3</v>
      </c>
      <c r="N2380" s="41" t="s">
        <v>9489</v>
      </c>
      <c r="V2380" s="107" t="s">
        <v>15777</v>
      </c>
      <c r="Y2380" s="1" t="s">
        <v>15673</v>
      </c>
      <c r="AA2380" s="1" t="s">
        <v>125</v>
      </c>
      <c r="AE2380" s="1">
        <v>3</v>
      </c>
      <c r="AF2380" s="41" t="s">
        <v>9490</v>
      </c>
      <c r="AL2380" s="47" t="s">
        <v>799</v>
      </c>
      <c r="AN2380" s="2" t="s">
        <v>15674</v>
      </c>
      <c r="AO2380" s="1"/>
      <c r="AP2380" s="1"/>
      <c r="AQ2380" s="1"/>
    </row>
    <row r="2381" spans="1:43" ht="108">
      <c r="A2381" s="1" t="s">
        <v>15771</v>
      </c>
      <c r="B2381" s="1" t="s">
        <v>15744</v>
      </c>
      <c r="C2381" s="1" t="s">
        <v>15772</v>
      </c>
      <c r="D2381" s="1">
        <v>6</v>
      </c>
      <c r="E2381" s="1">
        <v>1</v>
      </c>
      <c r="F2381" s="1" t="s">
        <v>15669</v>
      </c>
      <c r="G2381" s="1" t="s">
        <v>15675</v>
      </c>
      <c r="I2381" s="1" t="s">
        <v>125</v>
      </c>
      <c r="K2381" s="2"/>
      <c r="M2381" s="15">
        <v>1</v>
      </c>
      <c r="N2381" s="41" t="s">
        <v>13398</v>
      </c>
      <c r="V2381" s="107" t="s">
        <v>15778</v>
      </c>
      <c r="Y2381" s="1" t="s">
        <v>15675</v>
      </c>
      <c r="AA2381" s="1" t="s">
        <v>125</v>
      </c>
      <c r="AE2381" s="1">
        <v>1</v>
      </c>
      <c r="AF2381" s="41" t="s">
        <v>13400</v>
      </c>
      <c r="AL2381" s="47" t="s">
        <v>799</v>
      </c>
      <c r="AN2381" s="107" t="s">
        <v>15676</v>
      </c>
      <c r="AO2381" s="1"/>
      <c r="AP2381" s="1"/>
      <c r="AQ2381" s="1"/>
    </row>
    <row r="2382" spans="1:43" ht="84">
      <c r="A2382" s="1" t="s">
        <v>15771</v>
      </c>
      <c r="B2382" s="1" t="s">
        <v>15745</v>
      </c>
      <c r="C2382" s="1" t="s">
        <v>15772</v>
      </c>
      <c r="D2382" s="1">
        <v>7</v>
      </c>
      <c r="E2382" s="1">
        <v>1</v>
      </c>
      <c r="F2382" s="1" t="s">
        <v>15669</v>
      </c>
      <c r="G2382" s="1" t="s">
        <v>15677</v>
      </c>
      <c r="I2382" s="1" t="s">
        <v>125</v>
      </c>
      <c r="K2382" s="2"/>
      <c r="M2382" s="15">
        <v>2</v>
      </c>
      <c r="N2382" s="41" t="s">
        <v>13398</v>
      </c>
      <c r="V2382" s="107" t="s">
        <v>15776</v>
      </c>
      <c r="Y2382" s="1" t="s">
        <v>15677</v>
      </c>
      <c r="AA2382" s="1" t="s">
        <v>125</v>
      </c>
      <c r="AE2382" s="1">
        <v>2</v>
      </c>
      <c r="AF2382" s="41" t="s">
        <v>13400</v>
      </c>
      <c r="AL2382" s="47">
        <v>50</v>
      </c>
      <c r="AN2382" s="2" t="s">
        <v>15678</v>
      </c>
      <c r="AO2382" s="1"/>
      <c r="AP2382" s="1"/>
      <c r="AQ2382" s="1"/>
    </row>
    <row r="2383" spans="1:43" ht="96">
      <c r="A2383" s="1" t="s">
        <v>15771</v>
      </c>
      <c r="B2383" s="1" t="s">
        <v>15746</v>
      </c>
      <c r="C2383" s="1" t="s">
        <v>15772</v>
      </c>
      <c r="D2383" s="1">
        <v>8</v>
      </c>
      <c r="E2383" s="1">
        <v>1</v>
      </c>
      <c r="F2383" s="1" t="s">
        <v>15669</v>
      </c>
      <c r="G2383" s="1" t="s">
        <v>12483</v>
      </c>
      <c r="I2383" s="1" t="s">
        <v>125</v>
      </c>
      <c r="K2383" s="2"/>
      <c r="M2383" s="15">
        <v>3</v>
      </c>
      <c r="N2383" s="41" t="s">
        <v>13398</v>
      </c>
      <c r="V2383" s="107" t="s">
        <v>15779</v>
      </c>
      <c r="Y2383" s="1" t="s">
        <v>12483</v>
      </c>
      <c r="AA2383" s="1" t="s">
        <v>125</v>
      </c>
      <c r="AE2383" s="1">
        <v>3</v>
      </c>
      <c r="AF2383" s="41" t="s">
        <v>13400</v>
      </c>
      <c r="AL2383" s="47" t="s">
        <v>799</v>
      </c>
      <c r="AN2383" s="2" t="s">
        <v>15679</v>
      </c>
      <c r="AO2383" s="1"/>
      <c r="AP2383" s="1"/>
      <c r="AQ2383" s="1"/>
    </row>
    <row r="2384" spans="1:43" ht="96">
      <c r="A2384" s="1" t="s">
        <v>15771</v>
      </c>
      <c r="B2384" s="1" t="s">
        <v>15747</v>
      </c>
      <c r="C2384" s="1" t="s">
        <v>15772</v>
      </c>
      <c r="D2384" s="1">
        <v>9</v>
      </c>
      <c r="E2384" s="1">
        <v>1</v>
      </c>
      <c r="F2384" s="1" t="s">
        <v>15669</v>
      </c>
      <c r="G2384" s="1" t="s">
        <v>13939</v>
      </c>
      <c r="I2384" s="1" t="s">
        <v>125</v>
      </c>
      <c r="K2384" s="2"/>
      <c r="M2384" s="15">
        <v>1</v>
      </c>
      <c r="N2384" s="41" t="s">
        <v>13408</v>
      </c>
      <c r="V2384" s="107" t="s">
        <v>15780</v>
      </c>
      <c r="Y2384" s="1" t="s">
        <v>13939</v>
      </c>
      <c r="AA2384" s="1" t="s">
        <v>125</v>
      </c>
      <c r="AE2384" s="1">
        <v>1</v>
      </c>
      <c r="AF2384" s="41" t="s">
        <v>13409</v>
      </c>
      <c r="AL2384" s="47" t="s">
        <v>799</v>
      </c>
      <c r="AN2384" s="107" t="s">
        <v>15680</v>
      </c>
      <c r="AO2384" s="1"/>
      <c r="AP2384" s="1"/>
      <c r="AQ2384" s="1"/>
    </row>
    <row r="2385" spans="1:43" ht="96">
      <c r="A2385" s="1" t="s">
        <v>15771</v>
      </c>
      <c r="B2385" s="1" t="s">
        <v>15748</v>
      </c>
      <c r="C2385" s="1" t="s">
        <v>15772</v>
      </c>
      <c r="D2385" s="1">
        <v>10</v>
      </c>
      <c r="E2385" s="1">
        <v>1</v>
      </c>
      <c r="F2385" s="1" t="s">
        <v>15669</v>
      </c>
      <c r="G2385" s="1" t="s">
        <v>15681</v>
      </c>
      <c r="I2385" s="1" t="s">
        <v>125</v>
      </c>
      <c r="K2385" s="2"/>
      <c r="M2385" s="15">
        <v>2</v>
      </c>
      <c r="N2385" s="41" t="s">
        <v>13408</v>
      </c>
      <c r="V2385" s="107" t="s">
        <v>15776</v>
      </c>
      <c r="Y2385" s="1" t="s">
        <v>15681</v>
      </c>
      <c r="AA2385" s="1" t="s">
        <v>125</v>
      </c>
      <c r="AE2385" s="1">
        <v>2</v>
      </c>
      <c r="AF2385" s="41" t="s">
        <v>13409</v>
      </c>
      <c r="AL2385" s="47">
        <v>50</v>
      </c>
      <c r="AN2385" s="2" t="s">
        <v>15682</v>
      </c>
      <c r="AO2385" s="1"/>
      <c r="AP2385" s="1"/>
      <c r="AQ2385" s="1"/>
    </row>
    <row r="2386" spans="1:43" ht="96">
      <c r="A2386" s="1" t="s">
        <v>15771</v>
      </c>
      <c r="B2386" s="1" t="s">
        <v>15749</v>
      </c>
      <c r="C2386" s="1" t="s">
        <v>15772</v>
      </c>
      <c r="D2386" s="1">
        <v>11</v>
      </c>
      <c r="E2386" s="1">
        <v>1</v>
      </c>
      <c r="F2386" s="1" t="s">
        <v>15669</v>
      </c>
      <c r="G2386" s="1" t="s">
        <v>15683</v>
      </c>
      <c r="I2386" s="1" t="s">
        <v>125</v>
      </c>
      <c r="K2386" s="2"/>
      <c r="M2386" s="15">
        <v>3</v>
      </c>
      <c r="N2386" s="41" t="s">
        <v>13408</v>
      </c>
      <c r="V2386" s="107" t="s">
        <v>15781</v>
      </c>
      <c r="Y2386" s="1" t="s">
        <v>15683</v>
      </c>
      <c r="AA2386" s="1" t="s">
        <v>125</v>
      </c>
      <c r="AE2386" s="1">
        <v>3</v>
      </c>
      <c r="AF2386" s="41" t="s">
        <v>13409</v>
      </c>
      <c r="AL2386" s="47" t="s">
        <v>799</v>
      </c>
      <c r="AN2386" s="2" t="s">
        <v>15684</v>
      </c>
      <c r="AO2386" s="1"/>
      <c r="AP2386" s="1"/>
      <c r="AQ2386" s="1"/>
    </row>
    <row r="2387" spans="1:43" ht="60">
      <c r="A2387" s="1" t="s">
        <v>15771</v>
      </c>
      <c r="B2387" s="1" t="s">
        <v>15750</v>
      </c>
      <c r="C2387" s="1" t="s">
        <v>15772</v>
      </c>
      <c r="D2387" s="1">
        <v>12</v>
      </c>
      <c r="E2387" s="1">
        <v>1</v>
      </c>
      <c r="F2387" s="1" t="s">
        <v>15669</v>
      </c>
      <c r="G2387" s="1" t="s">
        <v>15685</v>
      </c>
      <c r="H2387" s="1" t="s">
        <v>26</v>
      </c>
      <c r="I2387" s="1" t="s">
        <v>88</v>
      </c>
      <c r="K2387" s="2" t="s">
        <v>2408</v>
      </c>
      <c r="V2387" s="107" t="s">
        <v>15686</v>
      </c>
      <c r="AO2387" s="1"/>
      <c r="AP2387" s="1"/>
      <c r="AQ2387" s="1"/>
    </row>
    <row r="2388" spans="1:43" ht="72">
      <c r="A2388" s="1" t="s">
        <v>15771</v>
      </c>
      <c r="B2388" s="1" t="s">
        <v>15751</v>
      </c>
      <c r="C2388" s="1" t="s">
        <v>15772</v>
      </c>
      <c r="D2388" s="1">
        <v>13</v>
      </c>
      <c r="E2388" s="1">
        <v>1</v>
      </c>
      <c r="F2388" s="1" t="s">
        <v>15669</v>
      </c>
      <c r="G2388" s="1" t="s">
        <v>15687</v>
      </c>
      <c r="H2388" s="1" t="s">
        <v>26</v>
      </c>
      <c r="I2388" s="1" t="s">
        <v>94</v>
      </c>
      <c r="K2388" s="2" t="s">
        <v>15688</v>
      </c>
      <c r="L2388" s="2" t="s">
        <v>331</v>
      </c>
      <c r="N2388" s="41">
        <v>0</v>
      </c>
      <c r="O2388" s="42">
        <v>4</v>
      </c>
      <c r="Q2388" s="44">
        <v>6</v>
      </c>
      <c r="R2388" s="45">
        <v>4</v>
      </c>
      <c r="S2388" s="46">
        <v>9</v>
      </c>
      <c r="U2388" s="1">
        <v>4</v>
      </c>
      <c r="V2388" s="107" t="s">
        <v>15689</v>
      </c>
      <c r="AO2388" s="1"/>
      <c r="AP2388" s="1"/>
      <c r="AQ2388" s="1"/>
    </row>
    <row r="2389" spans="1:43" ht="48">
      <c r="A2389" s="1" t="s">
        <v>15771</v>
      </c>
      <c r="B2389" s="1" t="s">
        <v>15752</v>
      </c>
      <c r="C2389" s="1" t="s">
        <v>15772</v>
      </c>
      <c r="D2389" s="1">
        <v>14</v>
      </c>
      <c r="E2389" s="1">
        <v>1</v>
      </c>
      <c r="F2389" s="1" t="s">
        <v>15669</v>
      </c>
      <c r="G2389" s="1" t="s">
        <v>2378</v>
      </c>
      <c r="H2389" s="1" t="s">
        <v>26</v>
      </c>
      <c r="I2389" s="1" t="s">
        <v>104</v>
      </c>
      <c r="K2389" s="2" t="s">
        <v>12350</v>
      </c>
      <c r="L2389" s="2" t="s">
        <v>15690</v>
      </c>
      <c r="O2389" s="42" t="s">
        <v>113</v>
      </c>
      <c r="T2389" s="47">
        <v>5</v>
      </c>
      <c r="U2389" s="1">
        <v>5</v>
      </c>
      <c r="V2389" s="107" t="s">
        <v>15691</v>
      </c>
      <c r="AN2389" s="107"/>
      <c r="AO2389" s="1"/>
      <c r="AP2389" s="1"/>
      <c r="AQ2389" s="1"/>
    </row>
    <row r="2390" spans="1:43" ht="72">
      <c r="A2390" s="1" t="s">
        <v>15771</v>
      </c>
      <c r="B2390" s="1" t="s">
        <v>15753</v>
      </c>
      <c r="C2390" s="1" t="s">
        <v>15772</v>
      </c>
      <c r="D2390" s="1">
        <v>15</v>
      </c>
      <c r="E2390" s="1">
        <v>1</v>
      </c>
      <c r="F2390" s="1" t="s">
        <v>15669</v>
      </c>
      <c r="G2390" s="1" t="s">
        <v>15692</v>
      </c>
      <c r="H2390" s="1" t="s">
        <v>26</v>
      </c>
      <c r="I2390" s="1" t="s">
        <v>104</v>
      </c>
      <c r="K2390" s="2" t="s">
        <v>12350</v>
      </c>
      <c r="L2390" s="2" t="s">
        <v>331</v>
      </c>
      <c r="O2390" s="42">
        <v>5</v>
      </c>
      <c r="T2390" s="47">
        <v>5</v>
      </c>
      <c r="U2390" s="1">
        <v>5</v>
      </c>
      <c r="V2390" s="107" t="s">
        <v>15693</v>
      </c>
      <c r="AO2390" s="1"/>
      <c r="AP2390" s="1"/>
      <c r="AQ2390" s="1"/>
    </row>
    <row r="2391" spans="1:43" ht="60">
      <c r="A2391" s="1" t="s">
        <v>15771</v>
      </c>
      <c r="B2391" s="1" t="s">
        <v>15754</v>
      </c>
      <c r="C2391" s="1" t="s">
        <v>15772</v>
      </c>
      <c r="D2391" s="1">
        <v>16</v>
      </c>
      <c r="E2391" s="1">
        <v>1</v>
      </c>
      <c r="F2391" s="1" t="s">
        <v>15669</v>
      </c>
      <c r="G2391" s="1" t="s">
        <v>15694</v>
      </c>
      <c r="H2391" s="1" t="s">
        <v>26</v>
      </c>
      <c r="I2391" s="1" t="s">
        <v>104</v>
      </c>
      <c r="K2391" s="2" t="s">
        <v>12350</v>
      </c>
      <c r="L2391" s="2" t="s">
        <v>331</v>
      </c>
      <c r="O2391" s="42">
        <v>5</v>
      </c>
      <c r="T2391" s="47">
        <v>5</v>
      </c>
      <c r="U2391" s="1">
        <v>5</v>
      </c>
      <c r="V2391" s="107" t="s">
        <v>15695</v>
      </c>
      <c r="W2391" s="121"/>
      <c r="AO2391" s="1"/>
      <c r="AP2391" s="1"/>
      <c r="AQ2391" s="1"/>
    </row>
    <row r="2392" spans="1:43" ht="36">
      <c r="A2392" s="1" t="s">
        <v>15771</v>
      </c>
      <c r="B2392" s="1" t="s">
        <v>15755</v>
      </c>
      <c r="C2392" s="1" t="s">
        <v>15772</v>
      </c>
      <c r="D2392" s="1">
        <v>17</v>
      </c>
      <c r="E2392" s="1">
        <v>3</v>
      </c>
      <c r="F2392" s="1" t="s">
        <v>15669</v>
      </c>
      <c r="G2392" s="1" t="s">
        <v>15696</v>
      </c>
      <c r="I2392" s="1" t="s">
        <v>94</v>
      </c>
      <c r="K2392" s="2" t="s">
        <v>938</v>
      </c>
      <c r="L2392" s="2" t="s">
        <v>15697</v>
      </c>
      <c r="N2392" s="41">
        <v>50</v>
      </c>
      <c r="O2392" s="42">
        <v>4</v>
      </c>
      <c r="Q2392" s="44">
        <v>9</v>
      </c>
      <c r="R2392" s="45">
        <v>4</v>
      </c>
      <c r="S2392" s="46">
        <v>12</v>
      </c>
      <c r="U2392" s="1">
        <v>4</v>
      </c>
      <c r="V2392" s="107" t="s">
        <v>15698</v>
      </c>
      <c r="AO2392" s="1"/>
      <c r="AP2392" s="1"/>
      <c r="AQ2392" s="1"/>
    </row>
    <row r="2393" spans="1:43" ht="24">
      <c r="A2393" s="1" t="s">
        <v>15771</v>
      </c>
      <c r="B2393" s="1" t="s">
        <v>15756</v>
      </c>
      <c r="C2393" s="1" t="s">
        <v>15772</v>
      </c>
      <c r="D2393" s="1">
        <v>18</v>
      </c>
      <c r="E2393" s="1">
        <v>3</v>
      </c>
      <c r="F2393" s="1" t="s">
        <v>15669</v>
      </c>
      <c r="G2393" s="1" t="s">
        <v>15699</v>
      </c>
      <c r="I2393" s="1" t="s">
        <v>88</v>
      </c>
      <c r="K2393" s="2" t="s">
        <v>12223</v>
      </c>
      <c r="L2393" s="2" t="s">
        <v>15700</v>
      </c>
      <c r="P2393" s="43">
        <v>1</v>
      </c>
      <c r="Q2393" s="44">
        <v>2</v>
      </c>
      <c r="R2393" s="45">
        <v>2</v>
      </c>
      <c r="S2393" s="46">
        <v>3</v>
      </c>
      <c r="V2393" s="107" t="s">
        <v>15701</v>
      </c>
      <c r="W2393" s="121" t="s">
        <v>15702</v>
      </c>
      <c r="AO2393" s="1"/>
      <c r="AP2393" s="1"/>
      <c r="AQ2393" s="1"/>
    </row>
    <row r="2394" spans="1:43" ht="48">
      <c r="A2394" s="1" t="s">
        <v>15771</v>
      </c>
      <c r="B2394" s="1" t="s">
        <v>15757</v>
      </c>
      <c r="C2394" s="1" t="s">
        <v>15772</v>
      </c>
      <c r="D2394" s="1">
        <v>19</v>
      </c>
      <c r="E2394" s="1">
        <v>2</v>
      </c>
      <c r="F2394" s="1" t="s">
        <v>15669</v>
      </c>
      <c r="G2394" s="1" t="s">
        <v>15703</v>
      </c>
      <c r="I2394" s="1" t="s">
        <v>104</v>
      </c>
      <c r="K2394" s="2" t="s">
        <v>15704</v>
      </c>
      <c r="O2394" s="42" t="s">
        <v>113</v>
      </c>
      <c r="T2394" s="47">
        <v>5</v>
      </c>
      <c r="V2394" s="107" t="s">
        <v>15705</v>
      </c>
      <c r="AQ2394" s="1"/>
    </row>
    <row r="2395" spans="1:43" ht="60">
      <c r="A2395" s="1" t="s">
        <v>15771</v>
      </c>
      <c r="B2395" s="1" t="s">
        <v>15758</v>
      </c>
      <c r="C2395" s="1" t="s">
        <v>15772</v>
      </c>
      <c r="D2395" s="1">
        <v>20</v>
      </c>
      <c r="E2395" s="1">
        <v>3</v>
      </c>
      <c r="F2395" s="1" t="s">
        <v>15669</v>
      </c>
      <c r="G2395" s="1" t="s">
        <v>15424</v>
      </c>
      <c r="I2395" s="1" t="s">
        <v>104</v>
      </c>
      <c r="K2395" s="2" t="s">
        <v>15704</v>
      </c>
      <c r="L2395" s="2" t="s">
        <v>331</v>
      </c>
      <c r="O2395" s="42">
        <v>3</v>
      </c>
      <c r="T2395" s="47">
        <v>4</v>
      </c>
      <c r="V2395" s="107" t="s">
        <v>15706</v>
      </c>
      <c r="AQ2395" s="1"/>
    </row>
    <row r="2396" spans="1:43" ht="60">
      <c r="A2396" s="1" t="s">
        <v>15771</v>
      </c>
      <c r="B2396" s="1" t="s">
        <v>15759</v>
      </c>
      <c r="C2396" s="1" t="s">
        <v>15772</v>
      </c>
      <c r="D2396" s="1">
        <v>21</v>
      </c>
      <c r="E2396" s="1">
        <v>3</v>
      </c>
      <c r="F2396" s="1" t="s">
        <v>15669</v>
      </c>
      <c r="G2396" s="1" t="s">
        <v>15707</v>
      </c>
      <c r="I2396" s="1" t="s">
        <v>104</v>
      </c>
      <c r="K2396" s="2" t="s">
        <v>12032</v>
      </c>
      <c r="O2396" s="42">
        <v>3</v>
      </c>
      <c r="T2396" s="47">
        <v>3</v>
      </c>
      <c r="V2396" s="2" t="s">
        <v>15708</v>
      </c>
      <c r="AQ2396" s="1"/>
    </row>
    <row r="2397" spans="1:43" ht="72">
      <c r="A2397" s="1" t="s">
        <v>15771</v>
      </c>
      <c r="B2397" s="1" t="s">
        <v>15760</v>
      </c>
      <c r="C2397" s="1" t="s">
        <v>15772</v>
      </c>
      <c r="D2397" s="1">
        <v>22</v>
      </c>
      <c r="E2397" s="1">
        <v>2</v>
      </c>
      <c r="F2397" s="1" t="s">
        <v>15669</v>
      </c>
      <c r="G2397" s="1" t="s">
        <v>15709</v>
      </c>
      <c r="I2397" s="1" t="s">
        <v>104</v>
      </c>
      <c r="K2397" s="2" t="s">
        <v>12032</v>
      </c>
      <c r="O2397" s="42">
        <v>4</v>
      </c>
      <c r="T2397" s="47">
        <v>4</v>
      </c>
      <c r="V2397" s="2" t="s">
        <v>15710</v>
      </c>
      <c r="AQ2397" s="1"/>
    </row>
    <row r="2398" spans="1:43" ht="48">
      <c r="A2398" s="1" t="s">
        <v>15771</v>
      </c>
      <c r="B2398" s="1" t="s">
        <v>15761</v>
      </c>
      <c r="C2398" s="1" t="s">
        <v>15772</v>
      </c>
      <c r="D2398" s="1">
        <v>23</v>
      </c>
      <c r="E2398" s="1">
        <v>2</v>
      </c>
      <c r="F2398" s="1" t="s">
        <v>15669</v>
      </c>
      <c r="G2398" s="1" t="s">
        <v>15711</v>
      </c>
      <c r="I2398" s="1" t="s">
        <v>104</v>
      </c>
      <c r="K2398" s="2" t="s">
        <v>12032</v>
      </c>
      <c r="O2398" s="42">
        <v>2</v>
      </c>
      <c r="T2398" s="47">
        <v>6</v>
      </c>
      <c r="V2398" s="2" t="s">
        <v>15712</v>
      </c>
      <c r="AQ2398" s="1"/>
    </row>
    <row r="2399" spans="1:43" ht="24">
      <c r="A2399" s="1" t="s">
        <v>15771</v>
      </c>
      <c r="B2399" s="1" t="s">
        <v>15762</v>
      </c>
      <c r="C2399" s="1" t="s">
        <v>15772</v>
      </c>
      <c r="D2399" s="1">
        <v>24</v>
      </c>
      <c r="E2399" s="1">
        <v>3</v>
      </c>
      <c r="F2399" s="1" t="s">
        <v>15669</v>
      </c>
      <c r="G2399" s="1" t="s">
        <v>15713</v>
      </c>
      <c r="I2399" s="1" t="s">
        <v>94</v>
      </c>
      <c r="K2399" s="2" t="s">
        <v>95</v>
      </c>
      <c r="L2399" s="2" t="s">
        <v>155</v>
      </c>
      <c r="N2399" s="41">
        <v>20</v>
      </c>
      <c r="O2399" s="42">
        <v>1</v>
      </c>
      <c r="Q2399" s="44">
        <v>2</v>
      </c>
      <c r="R2399" s="45">
        <v>1</v>
      </c>
      <c r="S2399" s="46">
        <v>2</v>
      </c>
      <c r="V2399" s="107" t="s">
        <v>15714</v>
      </c>
      <c r="AQ2399" s="1"/>
    </row>
    <row r="2400" spans="1:43" ht="24">
      <c r="A2400" s="1" t="s">
        <v>15771</v>
      </c>
      <c r="B2400" s="1" t="s">
        <v>15763</v>
      </c>
      <c r="C2400" s="1" t="s">
        <v>15772</v>
      </c>
      <c r="D2400" s="1">
        <v>25</v>
      </c>
      <c r="E2400" s="1">
        <v>3</v>
      </c>
      <c r="F2400" s="1" t="s">
        <v>15669</v>
      </c>
      <c r="G2400" s="1" t="s">
        <v>15715</v>
      </c>
      <c r="I2400" s="1" t="s">
        <v>94</v>
      </c>
      <c r="K2400" s="2" t="s">
        <v>938</v>
      </c>
      <c r="L2400" s="2" t="s">
        <v>15716</v>
      </c>
      <c r="N2400" s="41">
        <v>30</v>
      </c>
      <c r="O2400" s="42">
        <v>2</v>
      </c>
      <c r="Q2400" s="44">
        <v>4</v>
      </c>
      <c r="R2400" s="45">
        <v>2</v>
      </c>
      <c r="S2400" s="46">
        <v>3</v>
      </c>
      <c r="V2400" s="107" t="s">
        <v>15717</v>
      </c>
      <c r="W2400" s="121" t="s">
        <v>15718</v>
      </c>
      <c r="AQ2400" s="1"/>
    </row>
    <row r="2401" spans="1:43" ht="24">
      <c r="A2401" s="1" t="s">
        <v>15771</v>
      </c>
      <c r="B2401" s="1" t="s">
        <v>15764</v>
      </c>
      <c r="C2401" s="1" t="s">
        <v>15772</v>
      </c>
      <c r="D2401" s="1">
        <v>26</v>
      </c>
      <c r="E2401" s="1">
        <v>3</v>
      </c>
      <c r="F2401" s="1" t="s">
        <v>15669</v>
      </c>
      <c r="G2401" s="1" t="s">
        <v>15719</v>
      </c>
      <c r="I2401" s="1" t="s">
        <v>94</v>
      </c>
      <c r="K2401" s="2" t="s">
        <v>938</v>
      </c>
      <c r="L2401" s="2" t="s">
        <v>15716</v>
      </c>
      <c r="N2401" s="41">
        <v>35</v>
      </c>
      <c r="O2401" s="42">
        <v>2</v>
      </c>
      <c r="Q2401" s="44">
        <v>3</v>
      </c>
      <c r="R2401" s="45">
        <v>2</v>
      </c>
      <c r="S2401" s="46">
        <v>4</v>
      </c>
      <c r="V2401" s="107" t="s">
        <v>15720</v>
      </c>
      <c r="W2401" s="121" t="s">
        <v>15721</v>
      </c>
      <c r="AQ2401" s="1"/>
    </row>
    <row r="2402" spans="1:43" ht="24">
      <c r="A2402" s="1" t="s">
        <v>15771</v>
      </c>
      <c r="B2402" s="1" t="s">
        <v>15765</v>
      </c>
      <c r="C2402" s="1" t="s">
        <v>15772</v>
      </c>
      <c r="D2402" s="1">
        <v>27</v>
      </c>
      <c r="E2402" s="1">
        <v>2</v>
      </c>
      <c r="F2402" s="1" t="s">
        <v>15669</v>
      </c>
      <c r="G2402" s="1" t="s">
        <v>15722</v>
      </c>
      <c r="I2402" s="1" t="s">
        <v>94</v>
      </c>
      <c r="K2402" s="2" t="s">
        <v>95</v>
      </c>
      <c r="N2402" s="41">
        <v>40</v>
      </c>
      <c r="O2402" s="42">
        <v>3</v>
      </c>
      <c r="Q2402" s="44">
        <v>5</v>
      </c>
      <c r="R2402" s="45">
        <v>2</v>
      </c>
      <c r="S2402" s="46">
        <v>5</v>
      </c>
      <c r="V2402" s="107" t="s">
        <v>15723</v>
      </c>
      <c r="W2402" s="121" t="s">
        <v>15724</v>
      </c>
      <c r="AQ2402" s="1"/>
    </row>
    <row r="2403" spans="1:43" ht="24">
      <c r="A2403" s="1" t="s">
        <v>15771</v>
      </c>
      <c r="B2403" s="1" t="s">
        <v>15766</v>
      </c>
      <c r="C2403" s="1" t="s">
        <v>15772</v>
      </c>
      <c r="D2403" s="1">
        <v>28</v>
      </c>
      <c r="E2403" s="1">
        <v>2</v>
      </c>
      <c r="F2403" s="1" t="s">
        <v>15669</v>
      </c>
      <c r="G2403" s="1" t="s">
        <v>15725</v>
      </c>
      <c r="I2403" s="1" t="s">
        <v>94</v>
      </c>
      <c r="K2403" s="2" t="s">
        <v>938</v>
      </c>
      <c r="L2403" s="2" t="s">
        <v>3481</v>
      </c>
      <c r="N2403" s="41">
        <v>45</v>
      </c>
      <c r="O2403" s="42">
        <v>3</v>
      </c>
      <c r="Q2403" s="44">
        <v>6</v>
      </c>
      <c r="R2403" s="45">
        <v>3</v>
      </c>
      <c r="S2403" s="46">
        <v>8</v>
      </c>
      <c r="V2403" s="107" t="s">
        <v>15726</v>
      </c>
      <c r="W2403" s="121" t="s">
        <v>15727</v>
      </c>
      <c r="AQ2403" s="1"/>
    </row>
    <row r="2404" spans="1:43" ht="48">
      <c r="A2404" s="1" t="s">
        <v>15771</v>
      </c>
      <c r="B2404" s="1" t="s">
        <v>15767</v>
      </c>
      <c r="C2404" s="1" t="s">
        <v>15772</v>
      </c>
      <c r="D2404" s="1">
        <v>29</v>
      </c>
      <c r="E2404" s="1">
        <v>2</v>
      </c>
      <c r="F2404" s="1" t="s">
        <v>15669</v>
      </c>
      <c r="G2404" s="1" t="s">
        <v>15728</v>
      </c>
      <c r="I2404" s="1" t="s">
        <v>82</v>
      </c>
      <c r="K2404" s="2"/>
      <c r="V2404" s="107" t="s">
        <v>15729</v>
      </c>
      <c r="W2404" s="121" t="s">
        <v>15730</v>
      </c>
      <c r="AQ2404" s="1"/>
    </row>
    <row r="2405" spans="1:43" ht="48">
      <c r="A2405" s="1" t="s">
        <v>15771</v>
      </c>
      <c r="B2405" s="1" t="s">
        <v>15768</v>
      </c>
      <c r="C2405" s="1" t="s">
        <v>15772</v>
      </c>
      <c r="D2405" s="1">
        <v>30</v>
      </c>
      <c r="E2405" s="1">
        <v>2</v>
      </c>
      <c r="F2405" s="1" t="s">
        <v>15669</v>
      </c>
      <c r="G2405" s="1" t="s">
        <v>15731</v>
      </c>
      <c r="I2405" s="1" t="s">
        <v>82</v>
      </c>
      <c r="K2405" s="2"/>
      <c r="L2405" s="2" t="s">
        <v>685</v>
      </c>
      <c r="V2405" s="107" t="s">
        <v>15732</v>
      </c>
      <c r="W2405" s="121" t="s">
        <v>15635</v>
      </c>
      <c r="AQ2405" s="1"/>
    </row>
    <row r="2406" spans="1:43" ht="36">
      <c r="A2406" s="1" t="s">
        <v>15771</v>
      </c>
      <c r="B2406" s="1" t="s">
        <v>15769</v>
      </c>
      <c r="C2406" s="1" t="s">
        <v>15772</v>
      </c>
      <c r="D2406" s="1">
        <v>31</v>
      </c>
      <c r="E2406" s="1">
        <v>3</v>
      </c>
      <c r="F2406" s="1" t="s">
        <v>15669</v>
      </c>
      <c r="G2406" s="1" t="s">
        <v>15733</v>
      </c>
      <c r="I2406" s="1" t="s">
        <v>82</v>
      </c>
      <c r="K2406" s="2"/>
      <c r="V2406" s="107" t="s">
        <v>15734</v>
      </c>
      <c r="W2406" s="121" t="s">
        <v>15735</v>
      </c>
      <c r="AQ2406" s="1"/>
    </row>
    <row r="2407" spans="1:43" ht="48">
      <c r="A2407" s="1" t="s">
        <v>15771</v>
      </c>
      <c r="B2407" s="1" t="s">
        <v>15770</v>
      </c>
      <c r="C2407" s="1" t="s">
        <v>15772</v>
      </c>
      <c r="D2407" s="1">
        <v>32</v>
      </c>
      <c r="E2407" s="1">
        <v>3</v>
      </c>
      <c r="F2407" s="1" t="s">
        <v>15669</v>
      </c>
      <c r="G2407" s="1" t="s">
        <v>15736</v>
      </c>
      <c r="I2407" s="1" t="s">
        <v>82</v>
      </c>
      <c r="K2407" s="2"/>
      <c r="V2407" s="107" t="s">
        <v>15737</v>
      </c>
      <c r="W2407" s="121" t="s">
        <v>15738</v>
      </c>
      <c r="AQ2407" s="1"/>
    </row>
    <row r="2408" spans="1:43">
      <c r="A2408" s="1" t="s">
        <v>15771</v>
      </c>
      <c r="B2408" s="1" t="s">
        <v>15887</v>
      </c>
      <c r="C2408" s="1" t="s">
        <v>15772</v>
      </c>
      <c r="D2408" s="1">
        <v>997</v>
      </c>
      <c r="E2408" s="1">
        <v>0</v>
      </c>
      <c r="F2408" s="1" t="s">
        <v>15669</v>
      </c>
      <c r="G2408" s="1" t="s">
        <v>15669</v>
      </c>
      <c r="I2408" s="1" t="s">
        <v>13388</v>
      </c>
      <c r="K2408" s="2"/>
      <c r="L2408" s="2" t="s">
        <v>14747</v>
      </c>
      <c r="V2408" s="107"/>
      <c r="W2408" s="121"/>
      <c r="Y2408" s="1" t="s">
        <v>15669</v>
      </c>
      <c r="AA2408" s="1" t="s">
        <v>13388</v>
      </c>
      <c r="AD2408" s="1" t="s">
        <v>13514</v>
      </c>
      <c r="AQ2408" s="1"/>
    </row>
    <row r="2409" spans="1:43">
      <c r="A2409" s="1" t="s">
        <v>15771</v>
      </c>
      <c r="B2409" s="1" t="s">
        <v>15888</v>
      </c>
      <c r="C2409" s="1" t="s">
        <v>15772</v>
      </c>
      <c r="D2409" s="1">
        <v>998</v>
      </c>
      <c r="E2409" s="1">
        <v>0</v>
      </c>
      <c r="F2409" s="1" t="s">
        <v>15669</v>
      </c>
      <c r="G2409" s="1" t="s">
        <v>15669</v>
      </c>
      <c r="I2409" s="1" t="s">
        <v>13388</v>
      </c>
      <c r="K2409" s="2"/>
      <c r="L2409" s="2" t="s">
        <v>14748</v>
      </c>
      <c r="V2409" s="107"/>
      <c r="W2409" s="121"/>
      <c r="Y2409" s="1" t="s">
        <v>15669</v>
      </c>
      <c r="AA2409" s="1" t="s">
        <v>13388</v>
      </c>
      <c r="AD2409" s="1" t="s">
        <v>13515</v>
      </c>
      <c r="AQ2409" s="1"/>
    </row>
    <row r="2410" spans="1:43">
      <c r="A2410" s="1" t="s">
        <v>15771</v>
      </c>
      <c r="B2410" s="1" t="s">
        <v>15889</v>
      </c>
      <c r="C2410" s="1" t="s">
        <v>15772</v>
      </c>
      <c r="D2410" s="1">
        <v>999</v>
      </c>
      <c r="E2410" s="1">
        <v>0</v>
      </c>
      <c r="F2410" s="1" t="s">
        <v>15669</v>
      </c>
      <c r="G2410" s="1" t="s">
        <v>15669</v>
      </c>
      <c r="I2410" s="1" t="s">
        <v>13388</v>
      </c>
      <c r="K2410" s="2"/>
      <c r="L2410" s="2" t="s">
        <v>14749</v>
      </c>
      <c r="V2410" s="107"/>
      <c r="W2410" s="121"/>
      <c r="Y2410" s="1" t="s">
        <v>15669</v>
      </c>
      <c r="AA2410" s="1" t="s">
        <v>13388</v>
      </c>
      <c r="AD2410" s="1" t="s">
        <v>14746</v>
      </c>
      <c r="AQ2410" s="1"/>
    </row>
    <row r="2411" spans="1:43" ht="24">
      <c r="A2411" s="1" t="s">
        <v>18672</v>
      </c>
      <c r="B2411" s="1" t="s">
        <v>18673</v>
      </c>
      <c r="C2411" s="1" t="s">
        <v>18863</v>
      </c>
      <c r="D2411" s="1">
        <v>1</v>
      </c>
      <c r="E2411" s="1">
        <v>1</v>
      </c>
      <c r="G2411" s="1" t="s">
        <v>335</v>
      </c>
      <c r="H2411" s="1" t="s">
        <v>26</v>
      </c>
      <c r="I2411" s="1" t="s">
        <v>27</v>
      </c>
      <c r="J2411" s="1" t="s">
        <v>28</v>
      </c>
      <c r="K2411" s="2" t="s">
        <v>12245</v>
      </c>
      <c r="L2411" s="2" t="s">
        <v>52</v>
      </c>
      <c r="M2411" s="15">
        <v>12</v>
      </c>
      <c r="P2411" s="43">
        <v>2</v>
      </c>
      <c r="Q2411" s="44">
        <v>3</v>
      </c>
      <c r="R2411" s="45">
        <v>2</v>
      </c>
      <c r="S2411" s="46">
        <v>5</v>
      </c>
      <c r="V2411" s="2" t="s">
        <v>338</v>
      </c>
      <c r="AQ2411" s="1"/>
    </row>
    <row r="2412" spans="1:43" ht="24">
      <c r="A2412" s="1" t="s">
        <v>18672</v>
      </c>
      <c r="B2412" s="1" t="s">
        <v>18674</v>
      </c>
      <c r="C2412" s="1" t="s">
        <v>18863</v>
      </c>
      <c r="D2412" s="1">
        <v>2</v>
      </c>
      <c r="E2412" s="1">
        <v>1</v>
      </c>
      <c r="G2412" s="1" t="s">
        <v>3952</v>
      </c>
      <c r="H2412" s="1" t="s">
        <v>26</v>
      </c>
      <c r="I2412" s="1" t="s">
        <v>27</v>
      </c>
      <c r="J2412" s="1" t="s">
        <v>28</v>
      </c>
      <c r="K2412" s="2" t="s">
        <v>3066</v>
      </c>
      <c r="M2412" s="15">
        <v>9</v>
      </c>
      <c r="P2412" s="43">
        <v>3</v>
      </c>
      <c r="Q2412" s="44">
        <v>2</v>
      </c>
      <c r="R2412" s="45">
        <v>1</v>
      </c>
      <c r="S2412" s="46">
        <v>3</v>
      </c>
      <c r="V2412" s="2" t="s">
        <v>18675</v>
      </c>
      <c r="AQ2412" s="1"/>
    </row>
    <row r="2413" spans="1:43" ht="24">
      <c r="A2413" s="1" t="s">
        <v>18672</v>
      </c>
      <c r="B2413" s="1" t="s">
        <v>18676</v>
      </c>
      <c r="C2413" s="1" t="s">
        <v>18863</v>
      </c>
      <c r="D2413" s="1">
        <v>3</v>
      </c>
      <c r="E2413" s="1">
        <v>1</v>
      </c>
      <c r="G2413" s="1" t="s">
        <v>4457</v>
      </c>
      <c r="H2413" s="1" t="s">
        <v>26</v>
      </c>
      <c r="I2413" s="1" t="s">
        <v>27</v>
      </c>
      <c r="J2413" s="1" t="s">
        <v>57</v>
      </c>
      <c r="K2413" s="2" t="s">
        <v>283</v>
      </c>
      <c r="M2413" s="15">
        <v>9</v>
      </c>
      <c r="P2413" s="43">
        <v>2</v>
      </c>
      <c r="Q2413" s="44">
        <v>1</v>
      </c>
      <c r="R2413" s="45">
        <v>2</v>
      </c>
      <c r="S2413" s="46">
        <v>4</v>
      </c>
      <c r="V2413" s="2" t="s">
        <v>4458</v>
      </c>
      <c r="AQ2413" s="1"/>
    </row>
    <row r="2414" spans="1:43" ht="36">
      <c r="A2414" s="1" t="s">
        <v>18672</v>
      </c>
      <c r="B2414" s="1" t="s">
        <v>18677</v>
      </c>
      <c r="C2414" s="1" t="s">
        <v>18863</v>
      </c>
      <c r="D2414" s="1">
        <v>4</v>
      </c>
      <c r="E2414" s="1">
        <v>2</v>
      </c>
      <c r="G2414" s="1" t="s">
        <v>571</v>
      </c>
      <c r="H2414" s="1" t="s">
        <v>26</v>
      </c>
      <c r="I2414" s="1" t="s">
        <v>38</v>
      </c>
      <c r="J2414" s="1" t="s">
        <v>44</v>
      </c>
      <c r="K2414" s="2" t="s">
        <v>45</v>
      </c>
      <c r="M2414" s="15">
        <v>5</v>
      </c>
      <c r="P2414" s="43">
        <v>4</v>
      </c>
      <c r="Q2414" s="44">
        <v>4</v>
      </c>
      <c r="R2414" s="45">
        <v>4</v>
      </c>
      <c r="S2414" s="46">
        <v>4</v>
      </c>
      <c r="V2414" s="2" t="s">
        <v>18678</v>
      </c>
      <c r="AQ2414" s="1"/>
    </row>
    <row r="2415" spans="1:43" ht="48">
      <c r="A2415" s="1" t="s">
        <v>18672</v>
      </c>
      <c r="B2415" s="1" t="s">
        <v>18679</v>
      </c>
      <c r="C2415" s="1" t="s">
        <v>18863</v>
      </c>
      <c r="D2415" s="1">
        <v>5</v>
      </c>
      <c r="E2415" s="1">
        <v>2</v>
      </c>
      <c r="G2415" s="1" t="s">
        <v>10649</v>
      </c>
      <c r="H2415" s="1" t="s">
        <v>26</v>
      </c>
      <c r="I2415" s="1" t="s">
        <v>38</v>
      </c>
      <c r="J2415" s="1" t="s">
        <v>28</v>
      </c>
      <c r="K2415" s="1" t="s">
        <v>3066</v>
      </c>
      <c r="M2415" s="15">
        <v>3</v>
      </c>
      <c r="P2415" s="43">
        <v>3</v>
      </c>
      <c r="Q2415" s="44">
        <v>0</v>
      </c>
      <c r="R2415" s="45">
        <v>0</v>
      </c>
      <c r="S2415" s="46">
        <v>3</v>
      </c>
      <c r="V2415" s="2" t="s">
        <v>18680</v>
      </c>
      <c r="AQ2415" s="1"/>
    </row>
    <row r="2416" spans="1:43" ht="24">
      <c r="A2416" s="1" t="s">
        <v>18672</v>
      </c>
      <c r="B2416" s="37" t="s">
        <v>18681</v>
      </c>
      <c r="C2416" s="1" t="s">
        <v>18863</v>
      </c>
      <c r="D2416" s="1">
        <v>6</v>
      </c>
      <c r="E2416" s="1">
        <v>1</v>
      </c>
      <c r="G2416" s="1" t="s">
        <v>349</v>
      </c>
      <c r="H2416" s="1" t="s">
        <v>26</v>
      </c>
      <c r="I2416" s="1" t="s">
        <v>38</v>
      </c>
      <c r="J2416" s="1" t="s">
        <v>28</v>
      </c>
      <c r="K2416" s="1" t="s">
        <v>358</v>
      </c>
      <c r="L2416" s="2" t="s">
        <v>52</v>
      </c>
      <c r="M2416" s="15">
        <v>4</v>
      </c>
      <c r="P2416" s="43">
        <v>2</v>
      </c>
      <c r="Q2416" s="44">
        <v>2</v>
      </c>
      <c r="R2416" s="45">
        <v>2</v>
      </c>
      <c r="S2416" s="46">
        <v>3</v>
      </c>
      <c r="V2416" s="2" t="s">
        <v>12253</v>
      </c>
      <c r="AQ2416" s="1"/>
    </row>
    <row r="2417" spans="1:43" ht="24">
      <c r="A2417" s="1" t="s">
        <v>18672</v>
      </c>
      <c r="B2417" s="1" t="s">
        <v>18682</v>
      </c>
      <c r="C2417" s="1" t="s">
        <v>18863</v>
      </c>
      <c r="D2417" s="1">
        <v>7</v>
      </c>
      <c r="E2417" s="1">
        <v>1</v>
      </c>
      <c r="G2417" s="1" t="s">
        <v>169</v>
      </c>
      <c r="H2417" s="1" t="s">
        <v>26</v>
      </c>
      <c r="I2417" s="1" t="s">
        <v>38</v>
      </c>
      <c r="J2417" s="1" t="s">
        <v>28</v>
      </c>
      <c r="K2417" s="1" t="s">
        <v>385</v>
      </c>
      <c r="M2417" s="15">
        <v>4</v>
      </c>
      <c r="P2417" s="43">
        <v>2</v>
      </c>
      <c r="Q2417" s="44">
        <v>1</v>
      </c>
      <c r="R2417" s="45">
        <v>2</v>
      </c>
      <c r="S2417" s="46">
        <v>3</v>
      </c>
      <c r="V2417" s="2" t="s">
        <v>386</v>
      </c>
      <c r="AQ2417" s="1"/>
    </row>
    <row r="2418" spans="1:43" ht="36">
      <c r="A2418" s="1" t="s">
        <v>18672</v>
      </c>
      <c r="B2418" s="1" t="s">
        <v>18683</v>
      </c>
      <c r="C2418" s="1" t="s">
        <v>18863</v>
      </c>
      <c r="D2418" s="1">
        <v>8</v>
      </c>
      <c r="E2418" s="1">
        <v>1</v>
      </c>
      <c r="G2418" s="1" t="s">
        <v>5880</v>
      </c>
      <c r="H2418" s="1" t="s">
        <v>26</v>
      </c>
      <c r="I2418" s="1" t="s">
        <v>38</v>
      </c>
      <c r="J2418" s="1" t="s">
        <v>57</v>
      </c>
      <c r="K2418" s="1" t="s">
        <v>3066</v>
      </c>
      <c r="M2418" s="15">
        <v>2</v>
      </c>
      <c r="P2418" s="43">
        <v>2</v>
      </c>
      <c r="Q2418" s="44">
        <v>0</v>
      </c>
      <c r="R2418" s="45">
        <v>1</v>
      </c>
      <c r="S2418" s="46">
        <v>2</v>
      </c>
      <c r="V2418" s="2" t="s">
        <v>10468</v>
      </c>
      <c r="AQ2418" s="1"/>
    </row>
    <row r="2419" spans="1:43" ht="24">
      <c r="A2419" s="1" t="s">
        <v>18672</v>
      </c>
      <c r="B2419" s="1" t="s">
        <v>18684</v>
      </c>
      <c r="C2419" s="1" t="s">
        <v>18863</v>
      </c>
      <c r="D2419" s="1">
        <v>9</v>
      </c>
      <c r="E2419" s="1">
        <v>1</v>
      </c>
      <c r="G2419" s="1" t="s">
        <v>11163</v>
      </c>
      <c r="H2419" s="1" t="s">
        <v>26</v>
      </c>
      <c r="I2419" s="1" t="s">
        <v>38</v>
      </c>
      <c r="J2419" s="1" t="s">
        <v>28</v>
      </c>
      <c r="K2419" s="1" t="s">
        <v>481</v>
      </c>
      <c r="L2419" s="2" t="s">
        <v>171</v>
      </c>
      <c r="M2419" s="15">
        <v>3</v>
      </c>
      <c r="P2419" s="43">
        <v>2</v>
      </c>
      <c r="Q2419" s="44">
        <v>2</v>
      </c>
      <c r="R2419" s="45">
        <v>0</v>
      </c>
      <c r="S2419" s="46">
        <v>2</v>
      </c>
      <c r="V2419" s="2" t="s">
        <v>11164</v>
      </c>
      <c r="AQ2419" s="1"/>
    </row>
    <row r="2420" spans="1:43" ht="36">
      <c r="A2420" s="1" t="s">
        <v>18672</v>
      </c>
      <c r="B2420" s="1" t="s">
        <v>18685</v>
      </c>
      <c r="C2420" s="1" t="s">
        <v>18863</v>
      </c>
      <c r="D2420" s="1">
        <v>10</v>
      </c>
      <c r="E2420" s="1">
        <v>1</v>
      </c>
      <c r="G2420" s="1" t="s">
        <v>4325</v>
      </c>
      <c r="H2420" s="1" t="s">
        <v>26</v>
      </c>
      <c r="I2420" s="1" t="s">
        <v>38</v>
      </c>
      <c r="J2420" s="1" t="s">
        <v>57</v>
      </c>
      <c r="K2420" s="1" t="s">
        <v>283</v>
      </c>
      <c r="M2420" s="15">
        <v>3</v>
      </c>
      <c r="P2420" s="43">
        <v>2</v>
      </c>
      <c r="Q2420" s="44">
        <v>1</v>
      </c>
      <c r="R2420" s="45">
        <v>1</v>
      </c>
      <c r="S2420" s="46">
        <v>3</v>
      </c>
      <c r="V2420" s="2" t="s">
        <v>18686</v>
      </c>
      <c r="AQ2420" s="1"/>
    </row>
    <row r="2421" spans="1:43" ht="36">
      <c r="A2421" s="1" t="s">
        <v>18672</v>
      </c>
      <c r="B2421" s="1" t="s">
        <v>18687</v>
      </c>
      <c r="C2421" s="1" t="s">
        <v>18863</v>
      </c>
      <c r="D2421" s="1">
        <v>11</v>
      </c>
      <c r="E2421" s="1">
        <v>1</v>
      </c>
      <c r="G2421" s="1" t="s">
        <v>4360</v>
      </c>
      <c r="H2421" s="1" t="s">
        <v>26</v>
      </c>
      <c r="I2421" s="1" t="s">
        <v>38</v>
      </c>
      <c r="J2421" s="1" t="s">
        <v>28</v>
      </c>
      <c r="K2421" s="1" t="s">
        <v>283</v>
      </c>
      <c r="M2421" s="15">
        <v>3</v>
      </c>
      <c r="P2421" s="43">
        <v>1</v>
      </c>
      <c r="Q2421" s="44">
        <v>1</v>
      </c>
      <c r="R2421" s="45">
        <v>1</v>
      </c>
      <c r="S2421" s="46">
        <v>2</v>
      </c>
      <c r="V2421" s="2" t="s">
        <v>18688</v>
      </c>
      <c r="AQ2421" s="1"/>
    </row>
    <row r="2422" spans="1:43" ht="36">
      <c r="A2422" s="1" t="s">
        <v>18672</v>
      </c>
      <c r="B2422" s="1" t="s">
        <v>18689</v>
      </c>
      <c r="C2422" s="1" t="s">
        <v>18863</v>
      </c>
      <c r="D2422" s="1">
        <v>12</v>
      </c>
      <c r="E2422" s="1">
        <v>1</v>
      </c>
      <c r="G2422" s="1" t="s">
        <v>4432</v>
      </c>
      <c r="H2422" s="1" t="s">
        <v>26</v>
      </c>
      <c r="I2422" s="1" t="s">
        <v>38</v>
      </c>
      <c r="J2422" s="1" t="s">
        <v>57</v>
      </c>
      <c r="K2422" s="2" t="s">
        <v>283</v>
      </c>
      <c r="M2422" s="15">
        <v>3</v>
      </c>
      <c r="P2422" s="43">
        <v>1</v>
      </c>
      <c r="Q2422" s="44">
        <v>1</v>
      </c>
      <c r="R2422" s="45">
        <v>1</v>
      </c>
      <c r="S2422" s="46">
        <v>2</v>
      </c>
      <c r="V2422" s="2" t="s">
        <v>18690</v>
      </c>
      <c r="AQ2422" s="1"/>
    </row>
    <row r="2423" spans="1:43">
      <c r="A2423" s="1" t="s">
        <v>18672</v>
      </c>
      <c r="B2423" s="1" t="s">
        <v>18691</v>
      </c>
      <c r="C2423" s="1" t="s">
        <v>18863</v>
      </c>
      <c r="D2423" s="1">
        <v>13</v>
      </c>
      <c r="E2423" s="1">
        <v>2</v>
      </c>
      <c r="G2423" s="1" t="s">
        <v>396</v>
      </c>
      <c r="I2423" s="1" t="s">
        <v>38</v>
      </c>
      <c r="J2423" s="1" t="s">
        <v>28</v>
      </c>
      <c r="K2423" s="2" t="s">
        <v>397</v>
      </c>
      <c r="L2423" s="2" t="s">
        <v>171</v>
      </c>
      <c r="M2423" s="15">
        <v>3</v>
      </c>
      <c r="P2423" s="43">
        <v>1</v>
      </c>
      <c r="Q2423" s="44">
        <v>2</v>
      </c>
      <c r="R2423" s="45">
        <v>0</v>
      </c>
      <c r="S2423" s="46">
        <v>1</v>
      </c>
      <c r="AQ2423" s="1"/>
    </row>
    <row r="2424" spans="1:43" ht="24">
      <c r="A2424" s="1" t="s">
        <v>18672</v>
      </c>
      <c r="B2424" s="1" t="s">
        <v>18692</v>
      </c>
      <c r="C2424" s="1" t="s">
        <v>18863</v>
      </c>
      <c r="D2424" s="1">
        <v>14</v>
      </c>
      <c r="E2424" s="1">
        <v>2</v>
      </c>
      <c r="G2424" s="1" t="s">
        <v>9417</v>
      </c>
      <c r="I2424" s="1" t="s">
        <v>38</v>
      </c>
      <c r="J2424" s="1" t="s">
        <v>44</v>
      </c>
      <c r="K2424" s="2" t="s">
        <v>9418</v>
      </c>
      <c r="L2424" s="2" t="s">
        <v>52</v>
      </c>
      <c r="M2424" s="15">
        <v>3</v>
      </c>
      <c r="P2424" s="43">
        <v>0</v>
      </c>
      <c r="Q2424" s="44">
        <v>1</v>
      </c>
      <c r="R2424" s="45">
        <v>2</v>
      </c>
      <c r="S2424" s="46">
        <v>2</v>
      </c>
      <c r="V2424" s="2" t="s">
        <v>9419</v>
      </c>
      <c r="AQ2424" s="1"/>
    </row>
    <row r="2425" spans="1:43" ht="36">
      <c r="A2425" s="1" t="s">
        <v>18672</v>
      </c>
      <c r="B2425" s="1" t="s">
        <v>18693</v>
      </c>
      <c r="C2425" s="1" t="s">
        <v>18863</v>
      </c>
      <c r="D2425" s="1">
        <v>15</v>
      </c>
      <c r="E2425" s="1">
        <v>2</v>
      </c>
      <c r="G2425" s="1" t="s">
        <v>16369</v>
      </c>
      <c r="I2425" s="1" t="s">
        <v>38</v>
      </c>
      <c r="J2425" s="1" t="s">
        <v>28</v>
      </c>
      <c r="K2425" s="2" t="s">
        <v>11970</v>
      </c>
      <c r="M2425" s="15">
        <v>2</v>
      </c>
      <c r="P2425" s="43">
        <v>1</v>
      </c>
      <c r="Q2425" s="44">
        <v>0</v>
      </c>
      <c r="R2425" s="45">
        <v>1</v>
      </c>
      <c r="S2425" s="46">
        <v>2</v>
      </c>
      <c r="V2425" s="2" t="s">
        <v>18694</v>
      </c>
      <c r="AQ2425" s="1"/>
    </row>
    <row r="2426" spans="1:43" ht="24">
      <c r="A2426" s="1" t="s">
        <v>18672</v>
      </c>
      <c r="B2426" s="1" t="s">
        <v>18695</v>
      </c>
      <c r="C2426" s="1" t="s">
        <v>18863</v>
      </c>
      <c r="D2426" s="1">
        <v>16</v>
      </c>
      <c r="E2426" s="1">
        <v>2</v>
      </c>
      <c r="G2426" s="1" t="s">
        <v>15569</v>
      </c>
      <c r="I2426" s="1" t="s">
        <v>38</v>
      </c>
      <c r="J2426" s="1" t="s">
        <v>57</v>
      </c>
      <c r="K2426" s="2" t="s">
        <v>481</v>
      </c>
      <c r="M2426" s="15">
        <v>2</v>
      </c>
      <c r="P2426" s="43">
        <v>1</v>
      </c>
      <c r="Q2426" s="44">
        <v>1</v>
      </c>
      <c r="R2426" s="45">
        <v>0</v>
      </c>
      <c r="S2426" s="46">
        <v>1</v>
      </c>
      <c r="V2426" s="2" t="s">
        <v>18696</v>
      </c>
      <c r="AQ2426" s="1"/>
    </row>
    <row r="2427" spans="1:43" ht="24">
      <c r="A2427" s="1" t="s">
        <v>18672</v>
      </c>
      <c r="B2427" s="1" t="s">
        <v>18697</v>
      </c>
      <c r="C2427" s="1" t="s">
        <v>18863</v>
      </c>
      <c r="D2427" s="1">
        <v>17</v>
      </c>
      <c r="E2427" s="1">
        <v>2</v>
      </c>
      <c r="G2427" s="1" t="s">
        <v>5578</v>
      </c>
      <c r="I2427" s="1" t="s">
        <v>38</v>
      </c>
      <c r="J2427" s="1" t="s">
        <v>28</v>
      </c>
      <c r="K2427" s="2" t="s">
        <v>481</v>
      </c>
      <c r="M2427" s="15">
        <v>2</v>
      </c>
      <c r="P2427" s="43">
        <v>1</v>
      </c>
      <c r="Q2427" s="44">
        <v>1</v>
      </c>
      <c r="R2427" s="45">
        <v>0</v>
      </c>
      <c r="S2427" s="46">
        <v>1</v>
      </c>
      <c r="V2427" s="2" t="s">
        <v>5579</v>
      </c>
      <c r="AQ2427" s="1"/>
    </row>
    <row r="2428" spans="1:43" ht="60">
      <c r="A2428" s="1" t="s">
        <v>18672</v>
      </c>
      <c r="B2428" s="1" t="s">
        <v>18698</v>
      </c>
      <c r="C2428" s="1" t="s">
        <v>18863</v>
      </c>
      <c r="D2428" s="1">
        <v>18</v>
      </c>
      <c r="E2428" s="1">
        <v>2</v>
      </c>
      <c r="G2428" s="1" t="s">
        <v>5599</v>
      </c>
      <c r="I2428" s="1" t="s">
        <v>38</v>
      </c>
      <c r="J2428" s="1" t="s">
        <v>57</v>
      </c>
      <c r="K2428" s="2" t="s">
        <v>283</v>
      </c>
      <c r="M2428" s="15">
        <v>2</v>
      </c>
      <c r="P2428" s="43">
        <v>1</v>
      </c>
      <c r="Q2428" s="44">
        <v>0</v>
      </c>
      <c r="R2428" s="45">
        <v>1</v>
      </c>
      <c r="S2428" s="46">
        <v>2</v>
      </c>
      <c r="V2428" s="2" t="s">
        <v>18699</v>
      </c>
      <c r="AQ2428" s="1" t="s">
        <v>12224</v>
      </c>
    </row>
    <row r="2429" spans="1:43" ht="24">
      <c r="A2429" s="1" t="s">
        <v>18672</v>
      </c>
      <c r="B2429" s="1" t="s">
        <v>18700</v>
      </c>
      <c r="C2429" s="1" t="s">
        <v>18863</v>
      </c>
      <c r="D2429" s="1">
        <v>19</v>
      </c>
      <c r="E2429" s="1">
        <v>2</v>
      </c>
      <c r="G2429" s="1" t="s">
        <v>15556</v>
      </c>
      <c r="I2429" s="1" t="s">
        <v>38</v>
      </c>
      <c r="J2429" s="1" t="s">
        <v>28</v>
      </c>
      <c r="K2429" s="2" t="s">
        <v>358</v>
      </c>
      <c r="M2429" s="15">
        <v>1</v>
      </c>
      <c r="P2429" s="43">
        <v>2</v>
      </c>
      <c r="Q2429" s="44">
        <v>2</v>
      </c>
      <c r="R2429" s="45">
        <v>2</v>
      </c>
      <c r="S2429" s="46">
        <v>3</v>
      </c>
      <c r="V2429" s="2" t="s">
        <v>18701</v>
      </c>
      <c r="AQ2429" s="1"/>
    </row>
    <row r="2430" spans="1:43" ht="24">
      <c r="A2430" s="1" t="s">
        <v>18672</v>
      </c>
      <c r="B2430" s="1" t="s">
        <v>18702</v>
      </c>
      <c r="C2430" s="1" t="s">
        <v>18863</v>
      </c>
      <c r="D2430" s="1">
        <v>20</v>
      </c>
      <c r="E2430" s="1">
        <v>2</v>
      </c>
      <c r="G2430" s="1" t="s">
        <v>5864</v>
      </c>
      <c r="H2430" s="1" t="s">
        <v>26</v>
      </c>
      <c r="I2430" s="1" t="s">
        <v>56</v>
      </c>
      <c r="J2430" s="1" t="s">
        <v>28</v>
      </c>
      <c r="K2430" s="2" t="s">
        <v>150</v>
      </c>
      <c r="L2430" s="2" t="s">
        <v>943</v>
      </c>
      <c r="M2430" s="15">
        <v>2</v>
      </c>
      <c r="V2430" s="2" t="s">
        <v>18703</v>
      </c>
      <c r="AQ2430" s="1"/>
    </row>
    <row r="2431" spans="1:43" ht="36">
      <c r="A2431" s="1" t="s">
        <v>18672</v>
      </c>
      <c r="B2431" s="1" t="s">
        <v>18704</v>
      </c>
      <c r="C2431" s="1" t="s">
        <v>18863</v>
      </c>
      <c r="D2431" s="1">
        <v>21</v>
      </c>
      <c r="E2431" s="1">
        <v>2</v>
      </c>
      <c r="G2431" s="1" t="s">
        <v>423</v>
      </c>
      <c r="H2431" s="1" t="s">
        <v>26</v>
      </c>
      <c r="I2431" s="1" t="s">
        <v>56</v>
      </c>
      <c r="J2431" s="1" t="s">
        <v>28</v>
      </c>
      <c r="K2431" s="2" t="s">
        <v>424</v>
      </c>
      <c r="M2431" s="15">
        <v>2</v>
      </c>
      <c r="V2431" s="2" t="s">
        <v>18705</v>
      </c>
      <c r="AQ2431" s="1"/>
    </row>
    <row r="2432" spans="1:43" ht="24">
      <c r="A2432" s="1" t="s">
        <v>18672</v>
      </c>
      <c r="B2432" s="1" t="s">
        <v>18706</v>
      </c>
      <c r="C2432" s="1" t="s">
        <v>18863</v>
      </c>
      <c r="D2432" s="1">
        <v>22</v>
      </c>
      <c r="E2432" s="1">
        <v>1</v>
      </c>
      <c r="G2432" s="1" t="s">
        <v>2334</v>
      </c>
      <c r="H2432" s="1" t="s">
        <v>26</v>
      </c>
      <c r="I2432" s="1" t="s">
        <v>56</v>
      </c>
      <c r="J2432" s="1" t="s">
        <v>57</v>
      </c>
      <c r="K2432" s="2" t="s">
        <v>261</v>
      </c>
      <c r="M2432" s="15">
        <v>1</v>
      </c>
      <c r="V2432" s="2" t="s">
        <v>18707</v>
      </c>
      <c r="AQ2432" s="1"/>
    </row>
    <row r="2433" spans="1:43" ht="24">
      <c r="A2433" s="1" t="s">
        <v>18672</v>
      </c>
      <c r="B2433" s="1" t="s">
        <v>18708</v>
      </c>
      <c r="C2433" s="1" t="s">
        <v>18863</v>
      </c>
      <c r="D2433" s="1">
        <v>23</v>
      </c>
      <c r="E2433" s="1">
        <v>2</v>
      </c>
      <c r="G2433" s="1" t="s">
        <v>520</v>
      </c>
      <c r="I2433" s="1" t="s">
        <v>56</v>
      </c>
      <c r="J2433" s="1" t="s">
        <v>57</v>
      </c>
      <c r="K2433" s="2" t="s">
        <v>261</v>
      </c>
      <c r="M2433" s="15">
        <v>2</v>
      </c>
      <c r="V2433" s="2" t="s">
        <v>18709</v>
      </c>
      <c r="AQ2433" s="1"/>
    </row>
    <row r="2434" spans="1:43" ht="24">
      <c r="A2434" s="1" t="s">
        <v>18672</v>
      </c>
      <c r="B2434" s="1" t="s">
        <v>18710</v>
      </c>
      <c r="C2434" s="1" t="s">
        <v>18863</v>
      </c>
      <c r="D2434" s="1">
        <v>24</v>
      </c>
      <c r="E2434" s="1">
        <v>2</v>
      </c>
      <c r="G2434" s="1" t="s">
        <v>55</v>
      </c>
      <c r="I2434" s="1" t="s">
        <v>56</v>
      </c>
      <c r="J2434" s="1" t="s">
        <v>57</v>
      </c>
      <c r="K2434" s="2" t="s">
        <v>58</v>
      </c>
      <c r="M2434" s="15">
        <v>1</v>
      </c>
      <c r="V2434" s="2" t="s">
        <v>18711</v>
      </c>
      <c r="AQ2434" s="1"/>
    </row>
    <row r="2435" spans="1:43">
      <c r="A2435" s="1" t="s">
        <v>18672</v>
      </c>
      <c r="B2435" s="37" t="s">
        <v>18712</v>
      </c>
      <c r="C2435" s="1" t="s">
        <v>18863</v>
      </c>
      <c r="D2435" s="1">
        <v>25</v>
      </c>
      <c r="E2435" s="1">
        <v>2</v>
      </c>
      <c r="G2435" s="1" t="s">
        <v>4343</v>
      </c>
      <c r="I2435" s="1" t="s">
        <v>56</v>
      </c>
      <c r="J2435" s="1" t="s">
        <v>28</v>
      </c>
      <c r="K2435" s="2" t="s">
        <v>89</v>
      </c>
      <c r="M2435" s="15">
        <v>0</v>
      </c>
      <c r="V2435" s="2" t="s">
        <v>18713</v>
      </c>
      <c r="AQ2435" s="1"/>
    </row>
    <row r="2436" spans="1:43">
      <c r="A2436" s="1" t="s">
        <v>18672</v>
      </c>
      <c r="B2436" s="1" t="s">
        <v>18714</v>
      </c>
      <c r="C2436" s="1" t="s">
        <v>18863</v>
      </c>
      <c r="D2436" s="1">
        <v>26</v>
      </c>
      <c r="E2436" s="1">
        <v>1</v>
      </c>
      <c r="G2436" s="1" t="s">
        <v>420</v>
      </c>
      <c r="I2436" s="1" t="s">
        <v>63</v>
      </c>
      <c r="J2436" s="1" t="s">
        <v>28</v>
      </c>
      <c r="K2436" s="2"/>
      <c r="M2436" s="15">
        <v>5</v>
      </c>
      <c r="V2436" s="2" t="s">
        <v>18715</v>
      </c>
      <c r="AQ2436" s="1"/>
    </row>
    <row r="2437" spans="1:43" ht="24">
      <c r="A2437" s="1" t="s">
        <v>18672</v>
      </c>
      <c r="B2437" s="1" t="s">
        <v>18716</v>
      </c>
      <c r="C2437" s="1" t="s">
        <v>18863</v>
      </c>
      <c r="D2437" s="1">
        <v>27</v>
      </c>
      <c r="E2437" s="1">
        <v>2</v>
      </c>
      <c r="G2437" s="1" t="s">
        <v>414</v>
      </c>
      <c r="I2437" s="1" t="s">
        <v>63</v>
      </c>
      <c r="J2437" s="1" t="s">
        <v>28</v>
      </c>
      <c r="K2437" s="2"/>
      <c r="M2437" s="15">
        <v>1</v>
      </c>
      <c r="V2437" s="2" t="s">
        <v>415</v>
      </c>
      <c r="AQ2437" s="1"/>
    </row>
    <row r="2438" spans="1:43" ht="24">
      <c r="A2438" s="1" t="s">
        <v>18672</v>
      </c>
      <c r="B2438" s="1" t="s">
        <v>18717</v>
      </c>
      <c r="C2438" s="1" t="s">
        <v>18863</v>
      </c>
      <c r="D2438" s="1">
        <v>28</v>
      </c>
      <c r="E2438" s="1">
        <v>2</v>
      </c>
      <c r="G2438" s="1" t="s">
        <v>499</v>
      </c>
      <c r="I2438" s="1" t="s">
        <v>63</v>
      </c>
      <c r="J2438" s="1" t="s">
        <v>57</v>
      </c>
      <c r="K2438" s="2"/>
      <c r="M2438" s="15">
        <v>1</v>
      </c>
      <c r="V2438" s="2" t="s">
        <v>18718</v>
      </c>
      <c r="AQ2438" s="1"/>
    </row>
    <row r="2439" spans="1:43">
      <c r="A2439" s="1" t="s">
        <v>18672</v>
      </c>
      <c r="B2439" s="1" t="s">
        <v>18719</v>
      </c>
      <c r="C2439" s="1" t="s">
        <v>18863</v>
      </c>
      <c r="D2439" s="1">
        <v>29</v>
      </c>
      <c r="E2439" s="1">
        <v>2</v>
      </c>
      <c r="G2439" s="1" t="s">
        <v>405</v>
      </c>
      <c r="I2439" s="1" t="s">
        <v>63</v>
      </c>
      <c r="J2439" s="1" t="s">
        <v>28</v>
      </c>
      <c r="K2439" s="2"/>
      <c r="M2439" s="15">
        <v>1</v>
      </c>
      <c r="V2439" s="2" t="s">
        <v>406</v>
      </c>
      <c r="AQ2439" s="1"/>
    </row>
    <row r="2440" spans="1:43">
      <c r="A2440" s="1" t="s">
        <v>18672</v>
      </c>
      <c r="B2440" s="1" t="s">
        <v>18720</v>
      </c>
      <c r="C2440" s="1" t="s">
        <v>18863</v>
      </c>
      <c r="D2440" s="1">
        <v>30</v>
      </c>
      <c r="E2440" s="1">
        <v>2</v>
      </c>
      <c r="G2440" s="1" t="s">
        <v>493</v>
      </c>
      <c r="I2440" s="1" t="s">
        <v>63</v>
      </c>
      <c r="J2440" s="1" t="s">
        <v>57</v>
      </c>
      <c r="K2440" s="2"/>
      <c r="M2440" s="15">
        <v>1</v>
      </c>
      <c r="V2440" s="2" t="s">
        <v>494</v>
      </c>
      <c r="AQ2440" s="1"/>
    </row>
    <row r="2441" spans="1:43" ht="36">
      <c r="A2441" s="1" t="s">
        <v>18672</v>
      </c>
      <c r="B2441" s="1" t="s">
        <v>18721</v>
      </c>
      <c r="C2441" s="1" t="s">
        <v>18863</v>
      </c>
      <c r="D2441" s="1">
        <v>31</v>
      </c>
      <c r="E2441" s="1">
        <v>2</v>
      </c>
      <c r="G2441" s="1" t="s">
        <v>15280</v>
      </c>
      <c r="I2441" s="1" t="s">
        <v>63</v>
      </c>
      <c r="J2441" s="1" t="s">
        <v>57</v>
      </c>
      <c r="K2441" s="2"/>
      <c r="M2441" s="15">
        <v>1</v>
      </c>
      <c r="V2441" s="2" t="s">
        <v>18722</v>
      </c>
      <c r="AQ2441" s="1"/>
    </row>
    <row r="2442" spans="1:43">
      <c r="A2442" s="1" t="s">
        <v>18672</v>
      </c>
      <c r="B2442" s="1" t="s">
        <v>18723</v>
      </c>
      <c r="C2442" s="1" t="s">
        <v>18863</v>
      </c>
      <c r="D2442" s="1">
        <v>32</v>
      </c>
      <c r="E2442" s="1">
        <v>1</v>
      </c>
      <c r="G2442" s="1" t="s">
        <v>508</v>
      </c>
      <c r="I2442" s="1" t="s">
        <v>63</v>
      </c>
      <c r="J2442" s="1" t="s">
        <v>57</v>
      </c>
      <c r="K2442" s="2"/>
      <c r="M2442" s="15">
        <v>1</v>
      </c>
      <c r="V2442" s="2" t="s">
        <v>18724</v>
      </c>
      <c r="AQ2442" s="1"/>
    </row>
    <row r="2443" spans="1:43" ht="36">
      <c r="A2443" s="1" t="s">
        <v>18672</v>
      </c>
      <c r="B2443" s="1" t="s">
        <v>18725</v>
      </c>
      <c r="C2443" s="1" t="s">
        <v>18863</v>
      </c>
      <c r="D2443" s="1">
        <v>33</v>
      </c>
      <c r="E2443" s="1">
        <v>2</v>
      </c>
      <c r="G2443" s="1" t="s">
        <v>8061</v>
      </c>
      <c r="I2443" s="1" t="s">
        <v>63</v>
      </c>
      <c r="J2443" s="1" t="s">
        <v>28</v>
      </c>
      <c r="K2443" s="2"/>
      <c r="M2443" s="15">
        <v>0</v>
      </c>
      <c r="V2443" s="2" t="s">
        <v>8062</v>
      </c>
      <c r="AQ2443" s="1"/>
    </row>
    <row r="2444" spans="1:43" ht="24">
      <c r="A2444" s="1" t="s">
        <v>18672</v>
      </c>
      <c r="B2444" s="1" t="s">
        <v>18726</v>
      </c>
      <c r="C2444" s="1" t="s">
        <v>18863</v>
      </c>
      <c r="D2444" s="1">
        <v>34</v>
      </c>
      <c r="E2444" s="1">
        <v>1</v>
      </c>
      <c r="G2444" s="1" t="s">
        <v>375</v>
      </c>
      <c r="H2444" s="1" t="s">
        <v>26</v>
      </c>
      <c r="I2444" s="1" t="s">
        <v>27</v>
      </c>
      <c r="J2444" s="1" t="s">
        <v>39</v>
      </c>
      <c r="K2444" s="2" t="s">
        <v>376</v>
      </c>
      <c r="M2444" s="15">
        <v>12</v>
      </c>
      <c r="P2444" s="43">
        <v>3</v>
      </c>
      <c r="Q2444" s="44">
        <v>3</v>
      </c>
      <c r="R2444" s="45">
        <v>1</v>
      </c>
      <c r="S2444" s="46">
        <v>5</v>
      </c>
      <c r="V2444" s="2" t="s">
        <v>18727</v>
      </c>
      <c r="AQ2444" s="1"/>
    </row>
    <row r="2445" spans="1:43" ht="36">
      <c r="A2445" s="1" t="s">
        <v>18672</v>
      </c>
      <c r="B2445" s="1" t="s">
        <v>18728</v>
      </c>
      <c r="C2445" s="1" t="s">
        <v>18863</v>
      </c>
      <c r="D2445" s="1">
        <v>35</v>
      </c>
      <c r="E2445" s="1">
        <v>1</v>
      </c>
      <c r="G2445" s="1" t="s">
        <v>2659</v>
      </c>
      <c r="H2445" s="1" t="s">
        <v>26</v>
      </c>
      <c r="I2445" s="1" t="s">
        <v>27</v>
      </c>
      <c r="J2445" s="1" t="s">
        <v>39</v>
      </c>
      <c r="K2445" s="2" t="s">
        <v>283</v>
      </c>
      <c r="M2445" s="15">
        <v>7</v>
      </c>
      <c r="P2445" s="43">
        <v>2</v>
      </c>
      <c r="Q2445" s="44">
        <v>1</v>
      </c>
      <c r="R2445" s="45">
        <v>2</v>
      </c>
      <c r="S2445" s="46">
        <v>3</v>
      </c>
      <c r="V2445" s="2" t="s">
        <v>18729</v>
      </c>
      <c r="AQ2445" s="1"/>
    </row>
    <row r="2446" spans="1:43" ht="36">
      <c r="A2446" s="1" t="s">
        <v>18672</v>
      </c>
      <c r="B2446" s="1" t="s">
        <v>18730</v>
      </c>
      <c r="C2446" s="1" t="s">
        <v>18863</v>
      </c>
      <c r="D2446" s="1">
        <v>36</v>
      </c>
      <c r="E2446" s="1">
        <v>1</v>
      </c>
      <c r="G2446" s="1" t="s">
        <v>18731</v>
      </c>
      <c r="H2446" s="1" t="s">
        <v>26</v>
      </c>
      <c r="I2446" s="1" t="s">
        <v>27</v>
      </c>
      <c r="J2446" s="1" t="s">
        <v>50</v>
      </c>
      <c r="K2446" s="2" t="s">
        <v>350</v>
      </c>
      <c r="M2446" s="15">
        <v>9</v>
      </c>
      <c r="P2446" s="43">
        <v>1</v>
      </c>
      <c r="Q2446" s="44">
        <v>3</v>
      </c>
      <c r="R2446" s="45">
        <v>1</v>
      </c>
      <c r="S2446" s="46">
        <v>4</v>
      </c>
      <c r="V2446" s="2" t="s">
        <v>18732</v>
      </c>
    </row>
    <row r="2447" spans="1:43" ht="36">
      <c r="A2447" s="1" t="s">
        <v>18672</v>
      </c>
      <c r="B2447" s="1" t="s">
        <v>18733</v>
      </c>
      <c r="C2447" s="1" t="s">
        <v>18863</v>
      </c>
      <c r="D2447" s="1">
        <v>37</v>
      </c>
      <c r="E2447" s="1">
        <v>2</v>
      </c>
      <c r="G2447" s="1" t="s">
        <v>571</v>
      </c>
      <c r="H2447" s="1" t="s">
        <v>26</v>
      </c>
      <c r="I2447" s="1" t="s">
        <v>38</v>
      </c>
      <c r="J2447" s="1" t="s">
        <v>44</v>
      </c>
      <c r="K2447" s="2" t="s">
        <v>45</v>
      </c>
      <c r="M2447" s="15">
        <v>5</v>
      </c>
      <c r="P2447" s="43">
        <v>4</v>
      </c>
      <c r="Q2447" s="44">
        <v>4</v>
      </c>
      <c r="R2447" s="45">
        <v>4</v>
      </c>
      <c r="S2447" s="46">
        <v>4</v>
      </c>
      <c r="V2447" s="2" t="s">
        <v>18678</v>
      </c>
    </row>
    <row r="2448" spans="1:43" ht="24">
      <c r="A2448" s="1" t="s">
        <v>18672</v>
      </c>
      <c r="B2448" s="1" t="s">
        <v>18734</v>
      </c>
      <c r="C2448" s="1" t="s">
        <v>18863</v>
      </c>
      <c r="D2448" s="1">
        <v>38</v>
      </c>
      <c r="E2448" s="1">
        <v>1</v>
      </c>
      <c r="G2448" s="1" t="s">
        <v>353</v>
      </c>
      <c r="H2448" s="1" t="s">
        <v>26</v>
      </c>
      <c r="I2448" s="1" t="s">
        <v>38</v>
      </c>
      <c r="J2448" s="1" t="s">
        <v>50</v>
      </c>
      <c r="K2448" s="2" t="s">
        <v>9418</v>
      </c>
      <c r="L2448" s="2" t="s">
        <v>171</v>
      </c>
      <c r="M2448" s="15">
        <v>4</v>
      </c>
      <c r="P2448" s="43">
        <v>1</v>
      </c>
      <c r="Q2448" s="44">
        <v>3</v>
      </c>
      <c r="R2448" s="45">
        <v>1</v>
      </c>
      <c r="S2448" s="46">
        <v>3</v>
      </c>
      <c r="V2448" s="2" t="s">
        <v>12255</v>
      </c>
    </row>
    <row r="2449" spans="1:43">
      <c r="A2449" s="1" t="s">
        <v>18672</v>
      </c>
      <c r="B2449" s="1" t="s">
        <v>18735</v>
      </c>
      <c r="C2449" s="1" t="s">
        <v>18863</v>
      </c>
      <c r="D2449" s="1">
        <v>39</v>
      </c>
      <c r="E2449" s="1">
        <v>1</v>
      </c>
      <c r="G2449" s="1" t="s">
        <v>5873</v>
      </c>
      <c r="H2449" s="1" t="s">
        <v>26</v>
      </c>
      <c r="I2449" s="1" t="s">
        <v>38</v>
      </c>
      <c r="J2449" s="1" t="s">
        <v>39</v>
      </c>
      <c r="K2449" s="2"/>
      <c r="L2449" s="2" t="s">
        <v>41</v>
      </c>
      <c r="M2449" s="15">
        <v>4</v>
      </c>
      <c r="P2449" s="43">
        <v>2</v>
      </c>
      <c r="Q2449" s="44">
        <v>2</v>
      </c>
      <c r="R2449" s="45">
        <v>2</v>
      </c>
      <c r="S2449" s="46">
        <v>3</v>
      </c>
    </row>
    <row r="2450" spans="1:43" ht="36">
      <c r="A2450" s="1" t="s">
        <v>18672</v>
      </c>
      <c r="B2450" s="1" t="s">
        <v>18736</v>
      </c>
      <c r="C2450" s="1" t="s">
        <v>18863</v>
      </c>
      <c r="D2450" s="1">
        <v>40</v>
      </c>
      <c r="E2450" s="1">
        <v>2</v>
      </c>
      <c r="G2450" s="1" t="s">
        <v>3065</v>
      </c>
      <c r="H2450" s="1" t="s">
        <v>26</v>
      </c>
      <c r="I2450" s="1" t="s">
        <v>38</v>
      </c>
      <c r="J2450" s="1" t="s">
        <v>39</v>
      </c>
      <c r="K2450" s="2" t="s">
        <v>14777</v>
      </c>
      <c r="M2450" s="15">
        <v>3</v>
      </c>
      <c r="P2450" s="43">
        <v>3</v>
      </c>
      <c r="Q2450" s="44">
        <v>2</v>
      </c>
      <c r="R2450" s="45">
        <v>3</v>
      </c>
      <c r="S2450" s="46">
        <v>3</v>
      </c>
      <c r="V2450" s="2" t="s">
        <v>18737</v>
      </c>
    </row>
    <row r="2451" spans="1:43" ht="48">
      <c r="A2451" s="1" t="s">
        <v>18672</v>
      </c>
      <c r="B2451" s="1" t="s">
        <v>18738</v>
      </c>
      <c r="C2451" s="1" t="s">
        <v>18863</v>
      </c>
      <c r="D2451" s="1">
        <v>41</v>
      </c>
      <c r="E2451" s="1">
        <v>1</v>
      </c>
      <c r="G2451" s="1" t="s">
        <v>14767</v>
      </c>
      <c r="H2451" s="1" t="s">
        <v>26</v>
      </c>
      <c r="I2451" s="1" t="s">
        <v>38</v>
      </c>
      <c r="J2451" s="1" t="s">
        <v>50</v>
      </c>
      <c r="K2451" s="2" t="s">
        <v>358</v>
      </c>
      <c r="M2451" s="15">
        <v>3</v>
      </c>
      <c r="P2451" s="43">
        <v>0</v>
      </c>
      <c r="Q2451" s="44">
        <v>3</v>
      </c>
      <c r="R2451" s="45">
        <v>2</v>
      </c>
      <c r="S2451" s="46">
        <v>2</v>
      </c>
      <c r="V2451" s="2" t="s">
        <v>14768</v>
      </c>
    </row>
    <row r="2452" spans="1:43" ht="36">
      <c r="A2452" s="1" t="s">
        <v>18672</v>
      </c>
      <c r="B2452" s="1" t="s">
        <v>18739</v>
      </c>
      <c r="C2452" s="1" t="s">
        <v>18863</v>
      </c>
      <c r="D2452" s="1">
        <v>42</v>
      </c>
      <c r="E2452" s="1">
        <v>1</v>
      </c>
      <c r="G2452" s="1" t="s">
        <v>1577</v>
      </c>
      <c r="H2452" s="1" t="s">
        <v>26</v>
      </c>
      <c r="I2452" s="1" t="s">
        <v>38</v>
      </c>
      <c r="J2452" s="1" t="s">
        <v>39</v>
      </c>
      <c r="K2452" s="2" t="s">
        <v>2085</v>
      </c>
      <c r="M2452" s="15">
        <v>2</v>
      </c>
      <c r="P2452" s="43">
        <v>2</v>
      </c>
      <c r="Q2452" s="44">
        <v>1</v>
      </c>
      <c r="R2452" s="45">
        <v>0</v>
      </c>
      <c r="S2452" s="46">
        <v>2</v>
      </c>
      <c r="V2452" s="2" t="s">
        <v>18740</v>
      </c>
    </row>
    <row r="2453" spans="1:43" ht="24">
      <c r="A2453" s="1" t="s">
        <v>18672</v>
      </c>
      <c r="B2453" s="1" t="s">
        <v>18741</v>
      </c>
      <c r="C2453" s="1" t="s">
        <v>18863</v>
      </c>
      <c r="D2453" s="1">
        <v>43</v>
      </c>
      <c r="E2453" s="1">
        <v>1</v>
      </c>
      <c r="G2453" s="1" t="s">
        <v>530</v>
      </c>
      <c r="H2453" s="1" t="s">
        <v>26</v>
      </c>
      <c r="I2453" s="1" t="s">
        <v>38</v>
      </c>
      <c r="J2453" s="1" t="s">
        <v>39</v>
      </c>
      <c r="K2453" s="2" t="s">
        <v>40</v>
      </c>
      <c r="M2453" s="15">
        <v>1</v>
      </c>
      <c r="P2453" s="43">
        <v>1</v>
      </c>
      <c r="Q2453" s="44">
        <v>1</v>
      </c>
      <c r="R2453" s="45">
        <v>0</v>
      </c>
      <c r="S2453" s="46">
        <v>1</v>
      </c>
      <c r="V2453" s="2" t="s">
        <v>531</v>
      </c>
    </row>
    <row r="2454" spans="1:43" ht="36">
      <c r="A2454" s="1" t="s">
        <v>18672</v>
      </c>
      <c r="B2454" s="1" t="s">
        <v>18742</v>
      </c>
      <c r="C2454" s="1" t="s">
        <v>18863</v>
      </c>
      <c r="D2454" s="1">
        <v>44</v>
      </c>
      <c r="E2454" s="1">
        <v>1</v>
      </c>
      <c r="G2454" s="1" t="s">
        <v>15813</v>
      </c>
      <c r="H2454" s="1" t="s">
        <v>26</v>
      </c>
      <c r="I2454" s="1" t="s">
        <v>38</v>
      </c>
      <c r="J2454" s="1" t="s">
        <v>39</v>
      </c>
      <c r="K2454" s="2" t="s">
        <v>4755</v>
      </c>
      <c r="M2454" s="15">
        <v>0</v>
      </c>
      <c r="P2454" s="43">
        <v>0</v>
      </c>
      <c r="Q2454" s="44">
        <v>0</v>
      </c>
      <c r="R2454" s="45">
        <v>0</v>
      </c>
      <c r="S2454" s="46">
        <v>1</v>
      </c>
      <c r="V2454" s="2" t="s">
        <v>18743</v>
      </c>
    </row>
    <row r="2455" spans="1:43" ht="24">
      <c r="A2455" s="1" t="s">
        <v>18672</v>
      </c>
      <c r="B2455" s="1" t="s">
        <v>18744</v>
      </c>
      <c r="C2455" s="1" t="s">
        <v>18863</v>
      </c>
      <c r="D2455" s="1">
        <v>45</v>
      </c>
      <c r="E2455" s="1">
        <v>2</v>
      </c>
      <c r="G2455" s="1" t="s">
        <v>11979</v>
      </c>
      <c r="I2455" s="1" t="s">
        <v>38</v>
      </c>
      <c r="J2455" s="1" t="s">
        <v>39</v>
      </c>
      <c r="K2455" s="2" t="s">
        <v>11980</v>
      </c>
      <c r="M2455" s="15">
        <v>3</v>
      </c>
      <c r="P2455" s="43">
        <v>2</v>
      </c>
      <c r="Q2455" s="44">
        <v>1</v>
      </c>
      <c r="R2455" s="45">
        <v>0</v>
      </c>
      <c r="S2455" s="46">
        <v>2</v>
      </c>
      <c r="V2455" s="2" t="s">
        <v>11981</v>
      </c>
    </row>
    <row r="2456" spans="1:43" ht="24">
      <c r="A2456" s="1" t="s">
        <v>18672</v>
      </c>
      <c r="B2456" s="1" t="s">
        <v>18745</v>
      </c>
      <c r="C2456" s="1" t="s">
        <v>18863</v>
      </c>
      <c r="D2456" s="1">
        <v>46</v>
      </c>
      <c r="E2456" s="1">
        <v>2</v>
      </c>
      <c r="G2456" s="1" t="s">
        <v>526</v>
      </c>
      <c r="I2456" s="1" t="s">
        <v>38</v>
      </c>
      <c r="J2456" s="1" t="s">
        <v>39</v>
      </c>
      <c r="K2456" s="2" t="s">
        <v>527</v>
      </c>
      <c r="M2456" s="15">
        <v>2</v>
      </c>
      <c r="P2456" s="43">
        <v>1</v>
      </c>
      <c r="Q2456" s="44">
        <v>1</v>
      </c>
      <c r="R2456" s="45">
        <v>1</v>
      </c>
      <c r="S2456" s="46">
        <v>3</v>
      </c>
      <c r="V2456" s="2" t="s">
        <v>18746</v>
      </c>
    </row>
    <row r="2457" spans="1:43" ht="24">
      <c r="A2457" s="1" t="s">
        <v>18672</v>
      </c>
      <c r="B2457" s="1" t="s">
        <v>18747</v>
      </c>
      <c r="C2457" s="1" t="s">
        <v>18863</v>
      </c>
      <c r="D2457" s="1">
        <v>47</v>
      </c>
      <c r="E2457" s="1">
        <v>2</v>
      </c>
      <c r="G2457" s="1" t="s">
        <v>11067</v>
      </c>
      <c r="I2457" s="1" t="s">
        <v>38</v>
      </c>
      <c r="J2457" s="1" t="s">
        <v>50</v>
      </c>
      <c r="K2457" s="2" t="s">
        <v>9418</v>
      </c>
      <c r="L2457" s="2" t="s">
        <v>171</v>
      </c>
      <c r="M2457" s="15">
        <v>2</v>
      </c>
      <c r="P2457" s="43">
        <v>0</v>
      </c>
      <c r="Q2457" s="44">
        <v>2</v>
      </c>
      <c r="R2457" s="45">
        <v>0</v>
      </c>
      <c r="S2457" s="46">
        <v>1</v>
      </c>
      <c r="V2457" s="2" t="s">
        <v>11068</v>
      </c>
    </row>
    <row r="2458" spans="1:43" ht="36">
      <c r="A2458" s="1" t="s">
        <v>18672</v>
      </c>
      <c r="B2458" s="1" t="s">
        <v>18748</v>
      </c>
      <c r="C2458" s="1" t="s">
        <v>18863</v>
      </c>
      <c r="D2458" s="1">
        <v>48</v>
      </c>
      <c r="E2458" s="1">
        <v>2</v>
      </c>
      <c r="G2458" s="1" t="s">
        <v>9409</v>
      </c>
      <c r="I2458" s="1" t="s">
        <v>38</v>
      </c>
      <c r="J2458" s="1" t="s">
        <v>39</v>
      </c>
      <c r="K2458" s="2" t="s">
        <v>9410</v>
      </c>
      <c r="M2458" s="15">
        <v>2</v>
      </c>
      <c r="P2458" s="43">
        <v>1</v>
      </c>
      <c r="Q2458" s="44">
        <v>0</v>
      </c>
      <c r="R2458" s="45">
        <v>0</v>
      </c>
      <c r="S2458" s="46">
        <v>1</v>
      </c>
      <c r="V2458" s="2" t="s">
        <v>9411</v>
      </c>
    </row>
    <row r="2459" spans="1:43">
      <c r="A2459" s="1" t="s">
        <v>18672</v>
      </c>
      <c r="B2459" s="1" t="s">
        <v>18749</v>
      </c>
      <c r="C2459" s="1" t="s">
        <v>18863</v>
      </c>
      <c r="D2459" s="1">
        <v>49</v>
      </c>
      <c r="E2459" s="1">
        <v>2</v>
      </c>
      <c r="G2459" s="1" t="s">
        <v>2420</v>
      </c>
      <c r="I2459" s="1" t="s">
        <v>38</v>
      </c>
      <c r="J2459" s="1" t="s">
        <v>50</v>
      </c>
      <c r="K2459" s="2" t="s">
        <v>159</v>
      </c>
      <c r="M2459" s="15">
        <v>2</v>
      </c>
      <c r="P2459" s="43">
        <v>0</v>
      </c>
      <c r="Q2459" s="44">
        <v>1</v>
      </c>
      <c r="R2459" s="45">
        <v>4</v>
      </c>
      <c r="S2459" s="46">
        <v>1</v>
      </c>
    </row>
    <row r="2460" spans="1:43" ht="24">
      <c r="A2460" s="1" t="s">
        <v>18672</v>
      </c>
      <c r="B2460" s="1" t="s">
        <v>18750</v>
      </c>
      <c r="C2460" s="1" t="s">
        <v>18863</v>
      </c>
      <c r="D2460" s="1">
        <v>50</v>
      </c>
      <c r="E2460" s="1">
        <v>2</v>
      </c>
      <c r="G2460" s="1" t="s">
        <v>18751</v>
      </c>
      <c r="I2460" s="1" t="s">
        <v>38</v>
      </c>
      <c r="J2460" s="1" t="s">
        <v>39</v>
      </c>
      <c r="K2460" s="2" t="s">
        <v>12223</v>
      </c>
      <c r="M2460" s="15">
        <v>2</v>
      </c>
      <c r="P2460" s="43">
        <v>1</v>
      </c>
      <c r="Q2460" s="44">
        <v>1</v>
      </c>
      <c r="R2460" s="45">
        <v>1</v>
      </c>
      <c r="S2460" s="46">
        <v>2</v>
      </c>
      <c r="V2460" s="2" t="s">
        <v>18752</v>
      </c>
      <c r="AQ2460" s="1"/>
    </row>
    <row r="2461" spans="1:43" ht="24">
      <c r="A2461" s="1" t="s">
        <v>18672</v>
      </c>
      <c r="B2461" s="1" t="s">
        <v>18753</v>
      </c>
      <c r="C2461" s="1" t="s">
        <v>18863</v>
      </c>
      <c r="D2461" s="1">
        <v>51</v>
      </c>
      <c r="E2461" s="1">
        <v>2</v>
      </c>
      <c r="G2461" s="1" t="s">
        <v>2422</v>
      </c>
      <c r="I2461" s="1" t="s">
        <v>38</v>
      </c>
      <c r="J2461" s="1" t="s">
        <v>44</v>
      </c>
      <c r="K2461" s="2" t="s">
        <v>205</v>
      </c>
      <c r="M2461" s="15">
        <v>2</v>
      </c>
      <c r="P2461" s="43">
        <v>1</v>
      </c>
      <c r="Q2461" s="44">
        <v>1</v>
      </c>
      <c r="R2461" s="45">
        <v>0</v>
      </c>
      <c r="S2461" s="46">
        <v>1</v>
      </c>
      <c r="V2461" s="2" t="s">
        <v>18754</v>
      </c>
      <c r="AQ2461" s="1"/>
    </row>
    <row r="2462" spans="1:43" ht="24">
      <c r="A2462" s="1" t="s">
        <v>18672</v>
      </c>
      <c r="B2462" s="1" t="s">
        <v>18755</v>
      </c>
      <c r="C2462" s="1" t="s">
        <v>18863</v>
      </c>
      <c r="D2462" s="1">
        <v>52</v>
      </c>
      <c r="E2462" s="1">
        <v>2</v>
      </c>
      <c r="G2462" s="1" t="s">
        <v>473</v>
      </c>
      <c r="H2462" s="1" t="s">
        <v>26</v>
      </c>
      <c r="I2462" s="1" t="s">
        <v>56</v>
      </c>
      <c r="J2462" s="1" t="s">
        <v>50</v>
      </c>
      <c r="K2462" s="2" t="s">
        <v>474</v>
      </c>
      <c r="L2462" s="2" t="s">
        <v>943</v>
      </c>
      <c r="M2462" s="15">
        <v>1</v>
      </c>
      <c r="V2462" s="2" t="s">
        <v>18756</v>
      </c>
      <c r="AQ2462" s="1"/>
    </row>
    <row r="2463" spans="1:43" ht="36">
      <c r="A2463" s="1" t="s">
        <v>18672</v>
      </c>
      <c r="B2463" s="1" t="s">
        <v>18757</v>
      </c>
      <c r="C2463" s="1" t="s">
        <v>18863</v>
      </c>
      <c r="D2463" s="1">
        <v>53</v>
      </c>
      <c r="E2463" s="1">
        <v>2</v>
      </c>
      <c r="G2463" s="1" t="s">
        <v>3655</v>
      </c>
      <c r="H2463" s="1" t="s">
        <v>26</v>
      </c>
      <c r="I2463" s="1" t="s">
        <v>56</v>
      </c>
      <c r="J2463" s="1" t="s">
        <v>39</v>
      </c>
      <c r="K2463" s="2" t="s">
        <v>150</v>
      </c>
      <c r="M2463" s="15">
        <v>1</v>
      </c>
      <c r="V2463" s="2" t="s">
        <v>18758</v>
      </c>
      <c r="AQ2463" s="1"/>
    </row>
    <row r="2464" spans="1:43" ht="36">
      <c r="A2464" s="1" t="s">
        <v>18672</v>
      </c>
      <c r="B2464" s="1" t="s">
        <v>18759</v>
      </c>
      <c r="C2464" s="1" t="s">
        <v>18863</v>
      </c>
      <c r="D2464" s="1">
        <v>54</v>
      </c>
      <c r="E2464" s="1">
        <v>2</v>
      </c>
      <c r="G2464" s="1" t="s">
        <v>2729</v>
      </c>
      <c r="I2464" s="1" t="s">
        <v>56</v>
      </c>
      <c r="J2464" s="1" t="s">
        <v>50</v>
      </c>
      <c r="K2464" s="2" t="s">
        <v>196</v>
      </c>
      <c r="L2464" s="2" t="s">
        <v>943</v>
      </c>
      <c r="M2464" s="15">
        <v>1</v>
      </c>
      <c r="V2464" s="2" t="s">
        <v>18760</v>
      </c>
      <c r="AQ2464" s="1"/>
    </row>
    <row r="2465" spans="1:43" ht="36">
      <c r="A2465" s="1" t="s">
        <v>18672</v>
      </c>
      <c r="B2465" s="1" t="s">
        <v>18761</v>
      </c>
      <c r="C2465" s="1" t="s">
        <v>18863</v>
      </c>
      <c r="D2465" s="1">
        <v>55</v>
      </c>
      <c r="E2465" s="1">
        <v>2</v>
      </c>
      <c r="G2465" s="1" t="s">
        <v>463</v>
      </c>
      <c r="I2465" s="1" t="s">
        <v>56</v>
      </c>
      <c r="J2465" s="1" t="s">
        <v>50</v>
      </c>
      <c r="K2465" s="2" t="s">
        <v>196</v>
      </c>
      <c r="M2465" s="15">
        <v>1</v>
      </c>
      <c r="V2465" s="2" t="s">
        <v>18762</v>
      </c>
      <c r="AQ2465" s="1"/>
    </row>
    <row r="2466" spans="1:43" ht="36">
      <c r="A2466" s="1" t="s">
        <v>18672</v>
      </c>
      <c r="B2466" s="1" t="s">
        <v>18763</v>
      </c>
      <c r="C2466" s="1" t="s">
        <v>18863</v>
      </c>
      <c r="D2466" s="1">
        <v>56</v>
      </c>
      <c r="E2466" s="1">
        <v>2</v>
      </c>
      <c r="G2466" s="1" t="s">
        <v>9413</v>
      </c>
      <c r="I2466" s="1" t="s">
        <v>56</v>
      </c>
      <c r="J2466" s="1" t="s">
        <v>39</v>
      </c>
      <c r="K2466" s="2" t="s">
        <v>89</v>
      </c>
      <c r="M2466" s="15">
        <v>1</v>
      </c>
      <c r="V2466" s="2" t="s">
        <v>18764</v>
      </c>
      <c r="AQ2466" s="1"/>
    </row>
    <row r="2467" spans="1:43" ht="36">
      <c r="A2467" s="1" t="s">
        <v>18672</v>
      </c>
      <c r="B2467" s="1" t="s">
        <v>18765</v>
      </c>
      <c r="C2467" s="1" t="s">
        <v>18863</v>
      </c>
      <c r="D2467" s="1">
        <v>57</v>
      </c>
      <c r="E2467" s="1">
        <v>1</v>
      </c>
      <c r="G2467" s="1" t="s">
        <v>14256</v>
      </c>
      <c r="I2467" s="1" t="s">
        <v>56</v>
      </c>
      <c r="J2467" s="1" t="s">
        <v>39</v>
      </c>
      <c r="K2467" s="2" t="s">
        <v>261</v>
      </c>
      <c r="M2467" s="15">
        <v>1</v>
      </c>
      <c r="V2467" s="2" t="s">
        <v>18766</v>
      </c>
      <c r="AQ2467" s="1"/>
    </row>
    <row r="2468" spans="1:43" ht="36">
      <c r="A2468" s="1" t="s">
        <v>18672</v>
      </c>
      <c r="B2468" s="1" t="s">
        <v>18767</v>
      </c>
      <c r="C2468" s="1" t="s">
        <v>18863</v>
      </c>
      <c r="D2468" s="1">
        <v>58</v>
      </c>
      <c r="E2468" s="1">
        <v>1</v>
      </c>
      <c r="G2468" s="1" t="s">
        <v>3955</v>
      </c>
      <c r="I2468" s="1" t="s">
        <v>63</v>
      </c>
      <c r="J2468" s="1" t="s">
        <v>39</v>
      </c>
      <c r="K2468" s="2"/>
      <c r="M2468" s="15">
        <v>3</v>
      </c>
      <c r="V2468" s="2" t="s">
        <v>18768</v>
      </c>
      <c r="AQ2468" s="1"/>
    </row>
    <row r="2469" spans="1:43" ht="24">
      <c r="A2469" s="1" t="s">
        <v>18672</v>
      </c>
      <c r="B2469" s="1" t="s">
        <v>18769</v>
      </c>
      <c r="C2469" s="1" t="s">
        <v>18863</v>
      </c>
      <c r="D2469" s="1">
        <v>59</v>
      </c>
      <c r="E2469" s="1">
        <v>2</v>
      </c>
      <c r="G2469" s="1" t="s">
        <v>448</v>
      </c>
      <c r="I2469" s="1" t="s">
        <v>63</v>
      </c>
      <c r="J2469" s="1" t="s">
        <v>50</v>
      </c>
      <c r="K2469" s="2"/>
      <c r="M2469" s="15">
        <v>1</v>
      </c>
      <c r="V2469" s="2" t="s">
        <v>449</v>
      </c>
      <c r="AQ2469" s="1"/>
    </row>
    <row r="2470" spans="1:43" ht="24">
      <c r="A2470" s="1" t="s">
        <v>18672</v>
      </c>
      <c r="B2470" s="1" t="s">
        <v>18770</v>
      </c>
      <c r="C2470" s="1" t="s">
        <v>18863</v>
      </c>
      <c r="D2470" s="1">
        <v>60</v>
      </c>
      <c r="E2470" s="1">
        <v>2</v>
      </c>
      <c r="G2470" s="1" t="s">
        <v>547</v>
      </c>
      <c r="I2470" s="1" t="s">
        <v>63</v>
      </c>
      <c r="J2470" s="1" t="s">
        <v>39</v>
      </c>
      <c r="K2470" s="2"/>
      <c r="M2470" s="15">
        <v>1</v>
      </c>
      <c r="V2470" s="2" t="s">
        <v>548</v>
      </c>
      <c r="AQ2470" s="1"/>
    </row>
    <row r="2471" spans="1:43" ht="24">
      <c r="A2471" s="1" t="s">
        <v>18672</v>
      </c>
      <c r="B2471" s="1" t="s">
        <v>18771</v>
      </c>
      <c r="C2471" s="1" t="s">
        <v>18863</v>
      </c>
      <c r="D2471" s="1">
        <v>61</v>
      </c>
      <c r="E2471" s="1">
        <v>2</v>
      </c>
      <c r="G2471" s="1" t="s">
        <v>451</v>
      </c>
      <c r="I2471" s="1" t="s">
        <v>63</v>
      </c>
      <c r="J2471" s="1" t="s">
        <v>50</v>
      </c>
      <c r="K2471" s="2"/>
      <c r="M2471" s="15">
        <v>1</v>
      </c>
      <c r="V2471" s="2" t="s">
        <v>452</v>
      </c>
      <c r="AQ2471" s="1"/>
    </row>
    <row r="2472" spans="1:43" ht="36">
      <c r="A2472" s="1" t="s">
        <v>18672</v>
      </c>
      <c r="B2472" s="1" t="s">
        <v>18772</v>
      </c>
      <c r="C2472" s="1" t="s">
        <v>18863</v>
      </c>
      <c r="D2472" s="1">
        <v>62</v>
      </c>
      <c r="E2472" s="1">
        <v>2</v>
      </c>
      <c r="G2472" s="1" t="s">
        <v>2656</v>
      </c>
      <c r="I2472" s="1" t="s">
        <v>63</v>
      </c>
      <c r="J2472" s="1" t="s">
        <v>39</v>
      </c>
      <c r="K2472" s="2"/>
      <c r="M2472" s="15">
        <v>1</v>
      </c>
      <c r="V2472" s="2" t="s">
        <v>2657</v>
      </c>
      <c r="AQ2472" s="1"/>
    </row>
    <row r="2473" spans="1:43" ht="24">
      <c r="A2473" s="1" t="s">
        <v>18672</v>
      </c>
      <c r="B2473" s="1" t="s">
        <v>18773</v>
      </c>
      <c r="C2473" s="1" t="s">
        <v>18863</v>
      </c>
      <c r="D2473" s="1">
        <v>63</v>
      </c>
      <c r="E2473" s="1">
        <v>2</v>
      </c>
      <c r="G2473" s="1" t="s">
        <v>5878</v>
      </c>
      <c r="I2473" s="1" t="s">
        <v>63</v>
      </c>
      <c r="J2473" s="1" t="s">
        <v>50</v>
      </c>
      <c r="K2473" s="2"/>
      <c r="M2473" s="15">
        <v>0</v>
      </c>
      <c r="V2473" s="2" t="s">
        <v>2789</v>
      </c>
      <c r="AQ2473" s="1"/>
    </row>
    <row r="2474" spans="1:43">
      <c r="A2474" s="1" t="s">
        <v>18672</v>
      </c>
      <c r="B2474" s="1" t="s">
        <v>18774</v>
      </c>
      <c r="C2474" s="1" t="s">
        <v>18863</v>
      </c>
      <c r="D2474" s="1">
        <v>64</v>
      </c>
      <c r="E2474" s="1">
        <v>2</v>
      </c>
      <c r="G2474" s="1" t="s">
        <v>2298</v>
      </c>
      <c r="I2474" s="1" t="s">
        <v>63</v>
      </c>
      <c r="J2474" s="1" t="s">
        <v>39</v>
      </c>
      <c r="K2474" s="2"/>
      <c r="M2474" s="15">
        <v>0</v>
      </c>
      <c r="V2474" s="2" t="s">
        <v>18775</v>
      </c>
      <c r="AQ2474" s="1"/>
    </row>
    <row r="2475" spans="1:43" ht="24">
      <c r="A2475" s="1" t="s">
        <v>18672</v>
      </c>
      <c r="B2475" s="1" t="s">
        <v>18776</v>
      </c>
      <c r="C2475" s="1" t="s">
        <v>18863</v>
      </c>
      <c r="D2475" s="1">
        <v>65</v>
      </c>
      <c r="E2475" s="1">
        <v>2</v>
      </c>
      <c r="G2475" s="1" t="s">
        <v>9400</v>
      </c>
      <c r="I2475" s="1" t="s">
        <v>63</v>
      </c>
      <c r="J2475" s="1" t="s">
        <v>50</v>
      </c>
      <c r="K2475" s="2"/>
      <c r="M2475" s="15">
        <v>0</v>
      </c>
      <c r="V2475" s="2" t="s">
        <v>9401</v>
      </c>
      <c r="AQ2475" s="1"/>
    </row>
    <row r="2476" spans="1:43" ht="24">
      <c r="A2476" s="1" t="s">
        <v>18672</v>
      </c>
      <c r="B2476" s="1" t="s">
        <v>18777</v>
      </c>
      <c r="C2476" s="1" t="s">
        <v>18863</v>
      </c>
      <c r="D2476" s="1">
        <v>66</v>
      </c>
      <c r="E2476" s="1">
        <v>2</v>
      </c>
      <c r="F2476" s="1" t="s">
        <v>18778</v>
      </c>
      <c r="G2476" s="1" t="s">
        <v>579</v>
      </c>
      <c r="I2476" s="1" t="s">
        <v>94</v>
      </c>
      <c r="K2476" s="2" t="s">
        <v>851</v>
      </c>
      <c r="N2476" s="41">
        <v>18</v>
      </c>
      <c r="O2476" s="42">
        <v>3</v>
      </c>
      <c r="Q2476" s="44">
        <v>2</v>
      </c>
      <c r="R2476" s="45">
        <v>2</v>
      </c>
      <c r="S2476" s="46">
        <v>4</v>
      </c>
      <c r="V2476" s="2" t="s">
        <v>852</v>
      </c>
      <c r="AQ2476" s="1"/>
    </row>
    <row r="2477" spans="1:43" ht="24">
      <c r="A2477" s="1" t="s">
        <v>18672</v>
      </c>
      <c r="B2477" s="1" t="s">
        <v>18779</v>
      </c>
      <c r="C2477" s="1" t="s">
        <v>18863</v>
      </c>
      <c r="D2477" s="1">
        <v>67</v>
      </c>
      <c r="E2477" s="1">
        <v>2</v>
      </c>
      <c r="F2477" s="1" t="s">
        <v>18778</v>
      </c>
      <c r="G2477" s="1" t="s">
        <v>18780</v>
      </c>
      <c r="I2477" s="1" t="s">
        <v>94</v>
      </c>
      <c r="K2477" s="2" t="s">
        <v>851</v>
      </c>
      <c r="N2477" s="41">
        <v>34</v>
      </c>
      <c r="O2477" s="42">
        <v>2</v>
      </c>
      <c r="Q2477" s="44">
        <v>3</v>
      </c>
      <c r="R2477" s="45">
        <v>1</v>
      </c>
      <c r="S2477" s="46">
        <v>3</v>
      </c>
      <c r="V2477" s="2" t="s">
        <v>18781</v>
      </c>
      <c r="AQ2477" s="1"/>
    </row>
    <row r="2478" spans="1:43" ht="24">
      <c r="A2478" s="1" t="s">
        <v>18672</v>
      </c>
      <c r="B2478" s="1" t="s">
        <v>18782</v>
      </c>
      <c r="C2478" s="1" t="s">
        <v>18863</v>
      </c>
      <c r="D2478" s="1">
        <v>68</v>
      </c>
      <c r="E2478" s="1">
        <v>2</v>
      </c>
      <c r="F2478" s="1" t="s">
        <v>18778</v>
      </c>
      <c r="G2478" s="1" t="s">
        <v>4657</v>
      </c>
      <c r="I2478" s="1" t="s">
        <v>104</v>
      </c>
      <c r="K2478" s="2" t="s">
        <v>105</v>
      </c>
      <c r="O2478" s="42">
        <v>2</v>
      </c>
      <c r="T2478" s="47">
        <v>2</v>
      </c>
      <c r="V2478" s="2" t="s">
        <v>4658</v>
      </c>
      <c r="AQ2478" s="1"/>
    </row>
    <row r="2479" spans="1:43" ht="24">
      <c r="A2479" s="1" t="s">
        <v>18672</v>
      </c>
      <c r="B2479" s="1" t="s">
        <v>18783</v>
      </c>
      <c r="C2479" s="1" t="s">
        <v>18863</v>
      </c>
      <c r="D2479" s="1">
        <v>69</v>
      </c>
      <c r="E2479" s="1">
        <v>2</v>
      </c>
      <c r="F2479" s="1" t="s">
        <v>18778</v>
      </c>
      <c r="G2479" s="1" t="s">
        <v>18784</v>
      </c>
      <c r="I2479" s="1" t="s">
        <v>104</v>
      </c>
      <c r="K2479" s="2" t="s">
        <v>105</v>
      </c>
      <c r="O2479" s="42" t="s">
        <v>113</v>
      </c>
      <c r="T2479" s="47">
        <v>3</v>
      </c>
      <c r="V2479" s="2" t="s">
        <v>18785</v>
      </c>
      <c r="AQ2479" s="1" t="s">
        <v>11499</v>
      </c>
    </row>
    <row r="2480" spans="1:43" ht="24">
      <c r="A2480" s="1" t="s">
        <v>18672</v>
      </c>
      <c r="B2480" s="1" t="s">
        <v>18786</v>
      </c>
      <c r="C2480" s="1" t="s">
        <v>18863</v>
      </c>
      <c r="D2480" s="1">
        <v>70</v>
      </c>
      <c r="E2480" s="1">
        <v>2</v>
      </c>
      <c r="F2480" s="1" t="s">
        <v>18778</v>
      </c>
      <c r="G2480" s="1" t="s">
        <v>672</v>
      </c>
      <c r="I2480" s="1" t="s">
        <v>104</v>
      </c>
      <c r="K2480" s="2" t="s">
        <v>105</v>
      </c>
      <c r="O2480" s="42">
        <v>2</v>
      </c>
      <c r="T2480" s="47">
        <v>4</v>
      </c>
      <c r="V2480" s="2" t="s">
        <v>18787</v>
      </c>
      <c r="AQ2480" s="1"/>
    </row>
    <row r="2481" spans="1:43" ht="36">
      <c r="A2481" s="1" t="s">
        <v>18672</v>
      </c>
      <c r="B2481" s="1" t="s">
        <v>18788</v>
      </c>
      <c r="C2481" s="1" t="s">
        <v>18863</v>
      </c>
      <c r="D2481" s="1">
        <v>71</v>
      </c>
      <c r="E2481" s="1">
        <v>2</v>
      </c>
      <c r="F2481" s="1" t="s">
        <v>18778</v>
      </c>
      <c r="G2481" s="1" t="s">
        <v>18789</v>
      </c>
      <c r="I2481" s="1" t="s">
        <v>104</v>
      </c>
      <c r="K2481" s="2" t="s">
        <v>105</v>
      </c>
      <c r="O2481" s="42">
        <v>4</v>
      </c>
      <c r="T2481" s="47">
        <v>4</v>
      </c>
      <c r="V2481" s="2" t="s">
        <v>18790</v>
      </c>
      <c r="AQ2481" s="1"/>
    </row>
    <row r="2482" spans="1:43" ht="36">
      <c r="A2482" s="1" t="s">
        <v>18672</v>
      </c>
      <c r="B2482" s="1" t="s">
        <v>18791</v>
      </c>
      <c r="C2482" s="1" t="s">
        <v>18863</v>
      </c>
      <c r="D2482" s="1">
        <v>72</v>
      </c>
      <c r="E2482" s="1">
        <v>2</v>
      </c>
      <c r="F2482" s="1" t="s">
        <v>18778</v>
      </c>
      <c r="G2482" s="1" t="s">
        <v>18792</v>
      </c>
      <c r="I2482" s="1" t="s">
        <v>104</v>
      </c>
      <c r="K2482" s="2" t="s">
        <v>105</v>
      </c>
      <c r="O2482" s="42">
        <v>3</v>
      </c>
      <c r="T2482" s="47">
        <v>6</v>
      </c>
      <c r="U2482" s="1">
        <v>3</v>
      </c>
      <c r="V2482" s="2" t="s">
        <v>18793</v>
      </c>
      <c r="AQ2482" s="1"/>
    </row>
    <row r="2483" spans="1:43" ht="36">
      <c r="A2483" s="1" t="s">
        <v>18672</v>
      </c>
      <c r="B2483" s="1" t="s">
        <v>18794</v>
      </c>
      <c r="C2483" s="1" t="s">
        <v>18863</v>
      </c>
      <c r="D2483" s="1">
        <v>73</v>
      </c>
      <c r="E2483" s="1">
        <v>2</v>
      </c>
      <c r="F2483" s="1" t="s">
        <v>18778</v>
      </c>
      <c r="G2483" s="1" t="s">
        <v>644</v>
      </c>
      <c r="I2483" s="1" t="s">
        <v>82</v>
      </c>
      <c r="K2483" s="2"/>
      <c r="V2483" s="2" t="s">
        <v>645</v>
      </c>
      <c r="AQ2483" s="1"/>
    </row>
    <row r="2484" spans="1:43" ht="36">
      <c r="A2484" s="1" t="s">
        <v>18672</v>
      </c>
      <c r="B2484" s="1" t="s">
        <v>18795</v>
      </c>
      <c r="C2484" s="1" t="s">
        <v>18863</v>
      </c>
      <c r="D2484" s="1">
        <v>74</v>
      </c>
      <c r="E2484" s="1">
        <v>2</v>
      </c>
      <c r="F2484" s="1" t="s">
        <v>18778</v>
      </c>
      <c r="G2484" s="1" t="s">
        <v>12042</v>
      </c>
      <c r="I2484" s="1" t="s">
        <v>82</v>
      </c>
      <c r="K2484" s="2"/>
      <c r="V2484" s="2" t="s">
        <v>12227</v>
      </c>
      <c r="AQ2484" s="1"/>
    </row>
    <row r="2485" spans="1:43" ht="48">
      <c r="A2485" s="1" t="s">
        <v>18672</v>
      </c>
      <c r="B2485" s="1" t="s">
        <v>18796</v>
      </c>
      <c r="C2485" s="1" t="s">
        <v>18863</v>
      </c>
      <c r="D2485" s="1">
        <v>75</v>
      </c>
      <c r="E2485" s="1">
        <v>1</v>
      </c>
      <c r="F2485" s="1" t="s">
        <v>18778</v>
      </c>
      <c r="G2485" s="1" t="s">
        <v>600</v>
      </c>
      <c r="I2485" s="1" t="s">
        <v>82</v>
      </c>
      <c r="K2485" s="2"/>
      <c r="V2485" s="2" t="s">
        <v>18797</v>
      </c>
      <c r="AQ2485" s="1"/>
    </row>
    <row r="2486" spans="1:43" ht="24">
      <c r="A2486" s="1" t="s">
        <v>18672</v>
      </c>
      <c r="B2486" s="1" t="s">
        <v>18798</v>
      </c>
      <c r="C2486" s="1" t="s">
        <v>18863</v>
      </c>
      <c r="D2486" s="1">
        <v>76</v>
      </c>
      <c r="E2486" s="1">
        <v>1</v>
      </c>
      <c r="F2486" s="1" t="s">
        <v>18799</v>
      </c>
      <c r="G2486" s="1" t="s">
        <v>18282</v>
      </c>
      <c r="I2486" s="1" t="s">
        <v>94</v>
      </c>
      <c r="K2486" s="2" t="s">
        <v>604</v>
      </c>
      <c r="N2486" s="41">
        <v>35</v>
      </c>
      <c r="O2486" s="42">
        <v>3</v>
      </c>
      <c r="Q2486" s="44">
        <v>5</v>
      </c>
      <c r="R2486" s="45">
        <v>3</v>
      </c>
      <c r="S2486" s="46">
        <v>6</v>
      </c>
      <c r="V2486" s="2" t="s">
        <v>18800</v>
      </c>
      <c r="AQ2486" s="1"/>
    </row>
    <row r="2487" spans="1:43" ht="48">
      <c r="A2487" s="1" t="s">
        <v>18672</v>
      </c>
      <c r="B2487" s="1" t="s">
        <v>18801</v>
      </c>
      <c r="C2487" s="1" t="s">
        <v>18863</v>
      </c>
      <c r="D2487" s="1">
        <v>77</v>
      </c>
      <c r="E2487" s="1">
        <v>2</v>
      </c>
      <c r="F2487" s="1" t="s">
        <v>18799</v>
      </c>
      <c r="G2487" s="1" t="s">
        <v>611</v>
      </c>
      <c r="I2487" s="1" t="s">
        <v>94</v>
      </c>
      <c r="K2487" s="2" t="s">
        <v>604</v>
      </c>
      <c r="N2487" s="41">
        <v>48</v>
      </c>
      <c r="O2487" s="42">
        <v>2</v>
      </c>
      <c r="Q2487" s="44">
        <v>2</v>
      </c>
      <c r="R2487" s="45">
        <v>0</v>
      </c>
      <c r="S2487" s="46">
        <v>2</v>
      </c>
      <c r="V2487" s="2" t="s">
        <v>18802</v>
      </c>
      <c r="AQ2487" s="1"/>
    </row>
    <row r="2488" spans="1:43">
      <c r="A2488" s="1" t="s">
        <v>18672</v>
      </c>
      <c r="B2488" s="1" t="s">
        <v>18803</v>
      </c>
      <c r="C2488" s="1" t="s">
        <v>18863</v>
      </c>
      <c r="D2488" s="1">
        <v>78</v>
      </c>
      <c r="E2488" s="1">
        <v>2</v>
      </c>
      <c r="F2488" s="1" t="s">
        <v>18799</v>
      </c>
      <c r="G2488" s="1" t="s">
        <v>4395</v>
      </c>
      <c r="I2488" s="1" t="s">
        <v>94</v>
      </c>
      <c r="K2488" s="2" t="s">
        <v>604</v>
      </c>
      <c r="L2488" s="2" t="s">
        <v>155</v>
      </c>
      <c r="N2488" s="41">
        <v>20</v>
      </c>
      <c r="O2488" s="42">
        <v>1</v>
      </c>
      <c r="Q2488" s="44">
        <v>3</v>
      </c>
      <c r="R2488" s="45">
        <v>1</v>
      </c>
      <c r="S2488" s="46">
        <v>2</v>
      </c>
      <c r="AQ2488" s="1"/>
    </row>
    <row r="2489" spans="1:43" ht="36">
      <c r="A2489" s="1" t="s">
        <v>18672</v>
      </c>
      <c r="B2489" s="1" t="s">
        <v>18804</v>
      </c>
      <c r="C2489" s="1" t="s">
        <v>18863</v>
      </c>
      <c r="D2489" s="1">
        <v>79</v>
      </c>
      <c r="E2489" s="1">
        <v>2</v>
      </c>
      <c r="F2489" s="1" t="s">
        <v>18799</v>
      </c>
      <c r="G2489" s="1" t="s">
        <v>4634</v>
      </c>
      <c r="I2489" s="1" t="s">
        <v>94</v>
      </c>
      <c r="K2489" s="2" t="s">
        <v>604</v>
      </c>
      <c r="N2489" s="41">
        <v>12</v>
      </c>
      <c r="O2489" s="42">
        <v>1</v>
      </c>
      <c r="Q2489" s="44">
        <v>1</v>
      </c>
      <c r="R2489" s="45">
        <v>0</v>
      </c>
      <c r="S2489" s="46">
        <v>3</v>
      </c>
      <c r="V2489" s="2" t="s">
        <v>18805</v>
      </c>
      <c r="AQ2489" s="1"/>
    </row>
    <row r="2490" spans="1:43" ht="48">
      <c r="A2490" s="1" t="s">
        <v>18672</v>
      </c>
      <c r="B2490" s="37" t="s">
        <v>18806</v>
      </c>
      <c r="C2490" s="1" t="s">
        <v>18863</v>
      </c>
      <c r="D2490" s="1">
        <v>80</v>
      </c>
      <c r="E2490" s="1">
        <v>1</v>
      </c>
      <c r="F2490" s="1" t="s">
        <v>18799</v>
      </c>
      <c r="G2490" s="1" t="s">
        <v>4188</v>
      </c>
      <c r="I2490" s="1" t="s">
        <v>82</v>
      </c>
      <c r="K2490" s="2"/>
      <c r="V2490" s="2" t="s">
        <v>4189</v>
      </c>
      <c r="AO2490" s="1"/>
      <c r="AP2490" s="1"/>
      <c r="AQ2490" s="1"/>
    </row>
    <row r="2491" spans="1:43" ht="36">
      <c r="A2491" s="1" t="s">
        <v>18672</v>
      </c>
      <c r="B2491" s="1" t="s">
        <v>18807</v>
      </c>
      <c r="C2491" s="1" t="s">
        <v>18863</v>
      </c>
      <c r="D2491" s="1">
        <v>81</v>
      </c>
      <c r="E2491" s="1">
        <v>2</v>
      </c>
      <c r="F2491" s="1" t="s">
        <v>18799</v>
      </c>
      <c r="G2491" s="1" t="s">
        <v>953</v>
      </c>
      <c r="I2491" s="1" t="s">
        <v>82</v>
      </c>
      <c r="K2491" s="2"/>
      <c r="L2491" s="2" t="s">
        <v>685</v>
      </c>
      <c r="V2491" s="2" t="s">
        <v>18808</v>
      </c>
      <c r="AO2491" s="1"/>
      <c r="AP2491" s="1"/>
      <c r="AQ2491" s="1"/>
    </row>
    <row r="2492" spans="1:43" ht="36">
      <c r="A2492" s="1" t="s">
        <v>18672</v>
      </c>
      <c r="B2492" s="1" t="s">
        <v>18809</v>
      </c>
      <c r="C2492" s="1" t="s">
        <v>18863</v>
      </c>
      <c r="D2492" s="1">
        <v>82</v>
      </c>
      <c r="E2492" s="1">
        <v>1</v>
      </c>
      <c r="F2492" s="1" t="s">
        <v>18810</v>
      </c>
      <c r="G2492" s="1" t="s">
        <v>18811</v>
      </c>
      <c r="H2492" s="1" t="s">
        <v>26</v>
      </c>
      <c r="I2492" s="1" t="s">
        <v>94</v>
      </c>
      <c r="K2492" s="2" t="s">
        <v>604</v>
      </c>
      <c r="N2492" s="41">
        <v>40</v>
      </c>
      <c r="O2492" s="42" t="s">
        <v>113</v>
      </c>
      <c r="Q2492" s="44" t="s">
        <v>113</v>
      </c>
      <c r="R2492" s="45" t="s">
        <v>113</v>
      </c>
      <c r="S2492" s="46">
        <v>8</v>
      </c>
      <c r="V2492" s="2" t="s">
        <v>18812</v>
      </c>
      <c r="AO2492" s="1"/>
      <c r="AP2492" s="1"/>
      <c r="AQ2492" s="1"/>
    </row>
    <row r="2493" spans="1:43" ht="60">
      <c r="A2493" s="1" t="s">
        <v>18672</v>
      </c>
      <c r="B2493" s="1" t="s">
        <v>18813</v>
      </c>
      <c r="C2493" s="1" t="s">
        <v>18863</v>
      </c>
      <c r="D2493" s="1">
        <v>83</v>
      </c>
      <c r="E2493" s="1">
        <v>1</v>
      </c>
      <c r="F2493" s="1" t="s">
        <v>18810</v>
      </c>
      <c r="G2493" s="1" t="s">
        <v>18814</v>
      </c>
      <c r="H2493" s="1" t="s">
        <v>26</v>
      </c>
      <c r="I2493" s="1" t="s">
        <v>104</v>
      </c>
      <c r="K2493" s="2" t="s">
        <v>1106</v>
      </c>
      <c r="O2493" s="42">
        <v>2</v>
      </c>
      <c r="T2493" s="47">
        <v>2</v>
      </c>
      <c r="V2493" s="2" t="s">
        <v>18815</v>
      </c>
      <c r="AO2493" s="1"/>
      <c r="AP2493" s="1"/>
      <c r="AQ2493" s="1"/>
    </row>
    <row r="2494" spans="1:43" ht="48">
      <c r="A2494" s="1" t="s">
        <v>18672</v>
      </c>
      <c r="B2494" s="1" t="s">
        <v>18816</v>
      </c>
      <c r="C2494" s="1" t="s">
        <v>18863</v>
      </c>
      <c r="D2494" s="1">
        <v>84</v>
      </c>
      <c r="E2494" s="1">
        <v>1</v>
      </c>
      <c r="F2494" s="1" t="s">
        <v>18810</v>
      </c>
      <c r="G2494" s="1" t="s">
        <v>2695</v>
      </c>
      <c r="I2494" s="1" t="s">
        <v>88</v>
      </c>
      <c r="K2494" s="2" t="s">
        <v>2696</v>
      </c>
      <c r="L2494" s="2" t="s">
        <v>943</v>
      </c>
      <c r="V2494" s="2" t="s">
        <v>18817</v>
      </c>
      <c r="AO2494" s="1"/>
      <c r="AP2494" s="1"/>
      <c r="AQ2494" s="1"/>
    </row>
    <row r="2495" spans="1:43" ht="48">
      <c r="A2495" s="1" t="s">
        <v>18672</v>
      </c>
      <c r="B2495" s="1" t="s">
        <v>18818</v>
      </c>
      <c r="C2495" s="1" t="s">
        <v>18863</v>
      </c>
      <c r="D2495" s="1">
        <v>85</v>
      </c>
      <c r="E2495" s="1">
        <v>2</v>
      </c>
      <c r="F2495" s="1" t="s">
        <v>18810</v>
      </c>
      <c r="G2495" s="1" t="s">
        <v>2782</v>
      </c>
      <c r="I2495" s="1" t="s">
        <v>94</v>
      </c>
      <c r="K2495" s="2" t="s">
        <v>287</v>
      </c>
      <c r="N2495" s="41">
        <v>36</v>
      </c>
      <c r="O2495" s="42">
        <v>3</v>
      </c>
      <c r="Q2495" s="44">
        <v>6</v>
      </c>
      <c r="R2495" s="45">
        <v>4</v>
      </c>
      <c r="S2495" s="46">
        <v>6</v>
      </c>
      <c r="V2495" s="2" t="s">
        <v>18819</v>
      </c>
      <c r="AO2495" s="1"/>
      <c r="AP2495" s="1"/>
      <c r="AQ2495" s="1"/>
    </row>
    <row r="2496" spans="1:43" ht="24">
      <c r="A2496" s="1" t="s">
        <v>18672</v>
      </c>
      <c r="B2496" s="37" t="s">
        <v>18820</v>
      </c>
      <c r="C2496" s="1" t="s">
        <v>18863</v>
      </c>
      <c r="D2496" s="1">
        <v>86</v>
      </c>
      <c r="E2496" s="1">
        <v>2</v>
      </c>
      <c r="F2496" s="1" t="s">
        <v>18810</v>
      </c>
      <c r="G2496" s="1" t="s">
        <v>18821</v>
      </c>
      <c r="I2496" s="1" t="s">
        <v>94</v>
      </c>
      <c r="K2496" s="2" t="s">
        <v>10730</v>
      </c>
      <c r="N2496" s="41">
        <v>33</v>
      </c>
      <c r="O2496" s="42">
        <v>2</v>
      </c>
      <c r="Q2496" s="44">
        <v>3</v>
      </c>
      <c r="R2496" s="45">
        <v>2</v>
      </c>
      <c r="S2496" s="46">
        <v>3</v>
      </c>
      <c r="V2496" s="2" t="s">
        <v>18822</v>
      </c>
      <c r="AO2496" s="1"/>
      <c r="AP2496" s="1"/>
      <c r="AQ2496" s="1"/>
    </row>
    <row r="2497" spans="1:43" ht="36">
      <c r="A2497" s="1" t="s">
        <v>18672</v>
      </c>
      <c r="B2497" s="1" t="s">
        <v>18823</v>
      </c>
      <c r="C2497" s="1" t="s">
        <v>18863</v>
      </c>
      <c r="D2497" s="1">
        <v>87</v>
      </c>
      <c r="E2497" s="1">
        <v>2</v>
      </c>
      <c r="F2497" s="1" t="s">
        <v>18810</v>
      </c>
      <c r="G2497" s="1" t="s">
        <v>2778</v>
      </c>
      <c r="I2497" s="1" t="s">
        <v>104</v>
      </c>
      <c r="K2497" s="2" t="s">
        <v>1586</v>
      </c>
      <c r="O2497" s="42">
        <v>2</v>
      </c>
      <c r="T2497" s="47">
        <v>7</v>
      </c>
      <c r="V2497" s="2" t="s">
        <v>18824</v>
      </c>
      <c r="AO2497" s="1"/>
      <c r="AP2497" s="1"/>
      <c r="AQ2497" s="1"/>
    </row>
    <row r="2498" spans="1:43">
      <c r="A2498" s="1" t="s">
        <v>18672</v>
      </c>
      <c r="B2498" s="1" t="s">
        <v>18825</v>
      </c>
      <c r="C2498" s="1" t="s">
        <v>18863</v>
      </c>
      <c r="D2498" s="1">
        <v>88</v>
      </c>
      <c r="E2498" s="1">
        <v>2</v>
      </c>
      <c r="F2498" s="1" t="s">
        <v>18810</v>
      </c>
      <c r="G2498" s="1" t="s">
        <v>2794</v>
      </c>
      <c r="I2498" s="1" t="s">
        <v>104</v>
      </c>
      <c r="K2498" s="2" t="s">
        <v>1586</v>
      </c>
      <c r="O2498" s="42">
        <v>4</v>
      </c>
      <c r="T2498" s="47">
        <v>4</v>
      </c>
      <c r="V2498" s="2" t="s">
        <v>2795</v>
      </c>
      <c r="AO2498" s="1"/>
      <c r="AP2498" s="1"/>
      <c r="AQ2498" s="1"/>
    </row>
    <row r="2499" spans="1:43" ht="60">
      <c r="A2499" s="1" t="s">
        <v>18672</v>
      </c>
      <c r="B2499" s="1" t="s">
        <v>18826</v>
      </c>
      <c r="C2499" s="1" t="s">
        <v>18863</v>
      </c>
      <c r="D2499" s="1">
        <v>89</v>
      </c>
      <c r="E2499" s="1">
        <v>2</v>
      </c>
      <c r="F2499" s="1" t="s">
        <v>18810</v>
      </c>
      <c r="G2499" s="1" t="s">
        <v>1707</v>
      </c>
      <c r="I2499" s="1" t="s">
        <v>104</v>
      </c>
      <c r="K2499" s="2" t="s">
        <v>1586</v>
      </c>
      <c r="O2499" s="42">
        <v>1</v>
      </c>
      <c r="T2499" s="47">
        <v>3</v>
      </c>
      <c r="V2499" s="2" t="s">
        <v>18827</v>
      </c>
      <c r="AO2499" s="1"/>
      <c r="AP2499" s="1"/>
      <c r="AQ2499" s="1"/>
    </row>
    <row r="2500" spans="1:43" ht="24">
      <c r="A2500" s="1" t="s">
        <v>18672</v>
      </c>
      <c r="B2500" s="1" t="s">
        <v>18828</v>
      </c>
      <c r="C2500" s="1" t="s">
        <v>18863</v>
      </c>
      <c r="D2500" s="1">
        <v>90</v>
      </c>
      <c r="E2500" s="1">
        <v>2</v>
      </c>
      <c r="F2500" s="1" t="s">
        <v>18810</v>
      </c>
      <c r="G2500" s="1" t="s">
        <v>18829</v>
      </c>
      <c r="I2500" s="1" t="s">
        <v>104</v>
      </c>
      <c r="K2500" s="2" t="s">
        <v>1586</v>
      </c>
      <c r="O2500" s="42">
        <v>2</v>
      </c>
      <c r="T2500" s="47">
        <v>6</v>
      </c>
      <c r="V2500" s="2" t="s">
        <v>18830</v>
      </c>
      <c r="AO2500" s="1"/>
      <c r="AP2500" s="1"/>
      <c r="AQ2500" s="1"/>
    </row>
    <row r="2501" spans="1:43" ht="60">
      <c r="A2501" s="1" t="s">
        <v>18672</v>
      </c>
      <c r="B2501" s="1" t="s">
        <v>18831</v>
      </c>
      <c r="C2501" s="1" t="s">
        <v>18863</v>
      </c>
      <c r="D2501" s="1">
        <v>91</v>
      </c>
      <c r="E2501" s="1">
        <v>2</v>
      </c>
      <c r="F2501" s="1" t="s">
        <v>18810</v>
      </c>
      <c r="G2501" s="1" t="s">
        <v>18832</v>
      </c>
      <c r="I2501" s="1" t="s">
        <v>104</v>
      </c>
      <c r="K2501" s="2" t="s">
        <v>1106</v>
      </c>
      <c r="O2501" s="42">
        <v>3</v>
      </c>
      <c r="T2501" s="47">
        <v>5</v>
      </c>
      <c r="V2501" s="2" t="s">
        <v>18833</v>
      </c>
      <c r="AO2501" s="1"/>
      <c r="AP2501" s="1"/>
      <c r="AQ2501" s="1"/>
    </row>
    <row r="2502" spans="1:43" ht="48">
      <c r="A2502" s="1" t="s">
        <v>18672</v>
      </c>
      <c r="B2502" s="1" t="s">
        <v>18834</v>
      </c>
      <c r="C2502" s="1" t="s">
        <v>18863</v>
      </c>
      <c r="D2502" s="1">
        <v>92</v>
      </c>
      <c r="E2502" s="1">
        <v>2</v>
      </c>
      <c r="F2502" s="1" t="s">
        <v>18810</v>
      </c>
      <c r="G2502" s="1" t="s">
        <v>2712</v>
      </c>
      <c r="I2502" s="1" t="s">
        <v>82</v>
      </c>
      <c r="K2502" s="2"/>
      <c r="V2502" s="2" t="s">
        <v>2713</v>
      </c>
      <c r="AO2502" s="1"/>
      <c r="AP2502" s="1"/>
      <c r="AQ2502" s="1"/>
    </row>
    <row r="2503" spans="1:43" ht="48">
      <c r="A2503" s="1" t="s">
        <v>18672</v>
      </c>
      <c r="B2503" s="1" t="s">
        <v>18835</v>
      </c>
      <c r="C2503" s="1" t="s">
        <v>18863</v>
      </c>
      <c r="D2503" s="1">
        <v>93</v>
      </c>
      <c r="E2503" s="1">
        <v>2</v>
      </c>
      <c r="F2503" s="1" t="s">
        <v>18810</v>
      </c>
      <c r="G2503" s="1" t="s">
        <v>9587</v>
      </c>
      <c r="I2503" s="1" t="s">
        <v>82</v>
      </c>
      <c r="K2503" s="2"/>
      <c r="V2503" s="2" t="s">
        <v>18836</v>
      </c>
      <c r="AO2503" s="1"/>
      <c r="AP2503" s="1"/>
      <c r="AQ2503" s="1"/>
    </row>
    <row r="2504" spans="1:43" ht="60">
      <c r="A2504" s="1" t="s">
        <v>18672</v>
      </c>
      <c r="B2504" s="1" t="s">
        <v>18837</v>
      </c>
      <c r="C2504" s="1" t="s">
        <v>18863</v>
      </c>
      <c r="D2504" s="1">
        <v>94</v>
      </c>
      <c r="E2504" s="1">
        <v>1</v>
      </c>
      <c r="F2504" s="1" t="s">
        <v>18810</v>
      </c>
      <c r="G2504" s="1" t="s">
        <v>2891</v>
      </c>
      <c r="I2504" s="1" t="s">
        <v>82</v>
      </c>
      <c r="K2504" s="2"/>
      <c r="V2504" s="2" t="s">
        <v>18838</v>
      </c>
      <c r="AO2504" s="1"/>
      <c r="AP2504" s="1"/>
      <c r="AQ2504" s="1"/>
    </row>
    <row r="2505" spans="1:43" ht="48">
      <c r="A2505" s="1" t="s">
        <v>18672</v>
      </c>
      <c r="B2505" s="1" t="s">
        <v>18839</v>
      </c>
      <c r="C2505" s="1" t="s">
        <v>18863</v>
      </c>
      <c r="D2505" s="1">
        <v>95</v>
      </c>
      <c r="E2505" s="1">
        <v>1</v>
      </c>
      <c r="F2505" s="1" t="s">
        <v>18778</v>
      </c>
      <c r="G2505" s="1" t="s">
        <v>18840</v>
      </c>
      <c r="I2505" s="1" t="s">
        <v>125</v>
      </c>
      <c r="K2505" s="2"/>
      <c r="M2505" s="15">
        <v>1</v>
      </c>
      <c r="N2505" s="41" t="s">
        <v>9489</v>
      </c>
      <c r="V2505" s="2" t="s">
        <v>18841</v>
      </c>
      <c r="Y2505" s="1" t="s">
        <v>18840</v>
      </c>
      <c r="AA2505" s="1" t="s">
        <v>125</v>
      </c>
      <c r="AE2505" s="1">
        <v>1</v>
      </c>
      <c r="AF2505" s="41" t="s">
        <v>9490</v>
      </c>
      <c r="AL2505" s="47">
        <v>9</v>
      </c>
      <c r="AN2505" s="2" t="s">
        <v>18841</v>
      </c>
      <c r="AO2505" s="1"/>
      <c r="AP2505" s="1"/>
      <c r="AQ2505" s="1"/>
    </row>
    <row r="2506" spans="1:43" ht="48">
      <c r="A2506" s="1" t="s">
        <v>18672</v>
      </c>
      <c r="B2506" s="1" t="s">
        <v>18842</v>
      </c>
      <c r="C2506" s="1" t="s">
        <v>18863</v>
      </c>
      <c r="D2506" s="1">
        <v>96</v>
      </c>
      <c r="E2506" s="1">
        <v>1</v>
      </c>
      <c r="F2506" s="1" t="s">
        <v>18778</v>
      </c>
      <c r="G2506" s="1" t="s">
        <v>18843</v>
      </c>
      <c r="I2506" s="1" t="s">
        <v>125</v>
      </c>
      <c r="K2506" s="2"/>
      <c r="M2506" s="15">
        <v>2</v>
      </c>
      <c r="N2506" s="41" t="s">
        <v>9489</v>
      </c>
      <c r="Y2506" s="1" t="s">
        <v>18843</v>
      </c>
      <c r="AA2506" s="1" t="s">
        <v>125</v>
      </c>
      <c r="AE2506" s="1">
        <v>2</v>
      </c>
      <c r="AF2506" s="41" t="s">
        <v>9490</v>
      </c>
      <c r="AL2506" s="47">
        <v>12</v>
      </c>
      <c r="AN2506" s="2" t="s">
        <v>18844</v>
      </c>
      <c r="AO2506" s="1"/>
      <c r="AP2506" s="1"/>
      <c r="AQ2506" s="1"/>
    </row>
    <row r="2507" spans="1:43" ht="72">
      <c r="A2507" s="1" t="s">
        <v>18672</v>
      </c>
      <c r="B2507" s="1" t="s">
        <v>18845</v>
      </c>
      <c r="C2507" s="1" t="s">
        <v>18863</v>
      </c>
      <c r="D2507" s="1">
        <v>97</v>
      </c>
      <c r="E2507" s="1">
        <v>1</v>
      </c>
      <c r="F2507" s="1" t="s">
        <v>18778</v>
      </c>
      <c r="G2507" s="1" t="s">
        <v>9515</v>
      </c>
      <c r="I2507" s="1" t="s">
        <v>125</v>
      </c>
      <c r="K2507" s="2"/>
      <c r="M2507" s="15">
        <v>3</v>
      </c>
      <c r="N2507" s="41" t="s">
        <v>9489</v>
      </c>
      <c r="V2507" s="2" t="s">
        <v>18846</v>
      </c>
      <c r="Y2507" s="1" t="s">
        <v>9515</v>
      </c>
      <c r="AA2507" s="1" t="s">
        <v>125</v>
      </c>
      <c r="AE2507" s="1">
        <v>3</v>
      </c>
      <c r="AF2507" s="41" t="s">
        <v>9490</v>
      </c>
      <c r="AL2507" s="47">
        <v>6</v>
      </c>
      <c r="AN2507" s="2" t="s">
        <v>18847</v>
      </c>
      <c r="AO2507" s="1"/>
      <c r="AP2507" s="1"/>
      <c r="AQ2507" s="1"/>
    </row>
    <row r="2508" spans="1:43" ht="60">
      <c r="A2508" s="1" t="s">
        <v>18672</v>
      </c>
      <c r="B2508" s="1" t="s">
        <v>18848</v>
      </c>
      <c r="C2508" s="1" t="s">
        <v>18863</v>
      </c>
      <c r="D2508" s="1">
        <v>98</v>
      </c>
      <c r="E2508" s="1">
        <v>1</v>
      </c>
      <c r="F2508" s="1" t="s">
        <v>18810</v>
      </c>
      <c r="G2508" s="1" t="s">
        <v>18849</v>
      </c>
      <c r="I2508" s="1" t="s">
        <v>125</v>
      </c>
      <c r="K2508" s="2"/>
      <c r="M2508" s="15">
        <v>1</v>
      </c>
      <c r="N2508" s="41" t="s">
        <v>9489</v>
      </c>
      <c r="V2508" s="2" t="s">
        <v>18850</v>
      </c>
      <c r="Y2508" s="1" t="s">
        <v>18849</v>
      </c>
      <c r="AA2508" s="1" t="s">
        <v>125</v>
      </c>
      <c r="AE2508" s="1">
        <v>1</v>
      </c>
      <c r="AF2508" s="41" t="s">
        <v>9490</v>
      </c>
      <c r="AL2508" s="47">
        <v>8</v>
      </c>
      <c r="AN2508" s="2" t="s">
        <v>18851</v>
      </c>
      <c r="AO2508" s="1"/>
      <c r="AP2508" s="1"/>
      <c r="AQ2508" s="1"/>
    </row>
    <row r="2509" spans="1:43" ht="60">
      <c r="A2509" s="1" t="s">
        <v>18672</v>
      </c>
      <c r="B2509" s="1" t="s">
        <v>18852</v>
      </c>
      <c r="C2509" s="1" t="s">
        <v>18863</v>
      </c>
      <c r="D2509" s="1">
        <v>99</v>
      </c>
      <c r="E2509" s="1">
        <v>1</v>
      </c>
      <c r="F2509" s="1" t="s">
        <v>18810</v>
      </c>
      <c r="G2509" s="1" t="s">
        <v>16243</v>
      </c>
      <c r="I2509" s="1" t="s">
        <v>125</v>
      </c>
      <c r="K2509" s="2"/>
      <c r="M2509" s="15">
        <v>2</v>
      </c>
      <c r="N2509" s="41" t="s">
        <v>9489</v>
      </c>
      <c r="V2509" s="2" t="s">
        <v>18853</v>
      </c>
      <c r="Y2509" s="1" t="s">
        <v>16243</v>
      </c>
      <c r="AA2509" s="1" t="s">
        <v>125</v>
      </c>
      <c r="AE2509" s="1">
        <v>2</v>
      </c>
      <c r="AF2509" s="41" t="s">
        <v>9490</v>
      </c>
      <c r="AL2509" s="47">
        <v>0</v>
      </c>
      <c r="AN2509" s="2" t="s">
        <v>18854</v>
      </c>
      <c r="AO2509" s="1"/>
      <c r="AP2509" s="1"/>
      <c r="AQ2509" s="1"/>
    </row>
    <row r="2510" spans="1:43" ht="60">
      <c r="A2510" s="1" t="s">
        <v>18672</v>
      </c>
      <c r="B2510" s="1" t="s">
        <v>18855</v>
      </c>
      <c r="C2510" s="1" t="s">
        <v>18863</v>
      </c>
      <c r="D2510" s="1">
        <v>100</v>
      </c>
      <c r="E2510" s="1">
        <v>1</v>
      </c>
      <c r="F2510" s="1" t="s">
        <v>18810</v>
      </c>
      <c r="G2510" s="1" t="s">
        <v>18856</v>
      </c>
      <c r="I2510" s="1" t="s">
        <v>125</v>
      </c>
      <c r="K2510" s="2"/>
      <c r="M2510" s="15">
        <v>3</v>
      </c>
      <c r="N2510" s="41" t="s">
        <v>9489</v>
      </c>
      <c r="V2510" s="2" t="s">
        <v>18857</v>
      </c>
      <c r="Y2510" s="1" t="s">
        <v>18856</v>
      </c>
      <c r="AA2510" s="1" t="s">
        <v>125</v>
      </c>
      <c r="AE2510" s="1">
        <v>3</v>
      </c>
      <c r="AF2510" s="41" t="s">
        <v>9490</v>
      </c>
      <c r="AL2510" s="47" t="s">
        <v>799</v>
      </c>
      <c r="AN2510" s="2" t="s">
        <v>18858</v>
      </c>
      <c r="AO2510" s="1"/>
      <c r="AP2510" s="1"/>
      <c r="AQ2510" s="1"/>
    </row>
    <row r="2511" spans="1:43" ht="60">
      <c r="A2511" s="1" t="s">
        <v>18672</v>
      </c>
      <c r="B2511" s="1" t="s">
        <v>18859</v>
      </c>
      <c r="C2511" s="1" t="s">
        <v>18863</v>
      </c>
      <c r="D2511" s="1">
        <v>101</v>
      </c>
      <c r="E2511" s="1">
        <v>1</v>
      </c>
      <c r="F2511" s="1" t="s">
        <v>18810</v>
      </c>
      <c r="G2511" s="1" t="s">
        <v>18860</v>
      </c>
      <c r="I2511" s="1" t="s">
        <v>125</v>
      </c>
      <c r="K2511" s="2"/>
      <c r="M2511" s="15">
        <v>4</v>
      </c>
      <c r="N2511" s="41" t="s">
        <v>9489</v>
      </c>
      <c r="V2511" s="2" t="s">
        <v>18861</v>
      </c>
      <c r="Y2511" s="1" t="s">
        <v>18860</v>
      </c>
      <c r="AA2511" s="1" t="s">
        <v>125</v>
      </c>
      <c r="AE2511" s="1">
        <v>4</v>
      </c>
      <c r="AF2511" s="41" t="s">
        <v>9490</v>
      </c>
      <c r="AL2511" s="47">
        <v>8</v>
      </c>
      <c r="AN2511" s="2" t="s">
        <v>18862</v>
      </c>
      <c r="AO2511" s="1"/>
      <c r="AP2511" s="1"/>
      <c r="AQ2511" s="1"/>
    </row>
    <row r="2512" spans="1:43" ht="96">
      <c r="A2512" s="1" t="s">
        <v>18961</v>
      </c>
      <c r="B2512" s="1" t="s">
        <v>19045</v>
      </c>
      <c r="C2512" s="1" t="s">
        <v>19311</v>
      </c>
      <c r="D2512" s="1">
        <v>1</v>
      </c>
      <c r="E2512" s="1">
        <v>1</v>
      </c>
      <c r="F2512" s="1" t="s">
        <v>18962</v>
      </c>
      <c r="G2512" s="1" t="s">
        <v>18963</v>
      </c>
      <c r="I2512" s="1" t="s">
        <v>125</v>
      </c>
      <c r="K2512" s="2"/>
      <c r="M2512" s="15">
        <v>1</v>
      </c>
      <c r="N2512" s="41" t="s">
        <v>9489</v>
      </c>
      <c r="V2512" s="2" t="s">
        <v>18964</v>
      </c>
      <c r="Y2512" s="1" t="s">
        <v>18963</v>
      </c>
      <c r="AA2512" s="1" t="s">
        <v>125</v>
      </c>
      <c r="AB2512" s="1">
        <v>1</v>
      </c>
      <c r="AC2512" s="1" t="s">
        <v>9490</v>
      </c>
      <c r="AE2512" s="1">
        <v>1</v>
      </c>
      <c r="AF2512" s="41" t="s">
        <v>9490</v>
      </c>
      <c r="AL2512" s="47" t="s">
        <v>799</v>
      </c>
      <c r="AN2512" s="2" t="s">
        <v>18965</v>
      </c>
      <c r="AP2512" s="1"/>
      <c r="AQ2512" s="1"/>
    </row>
    <row r="2513" spans="1:43" ht="96">
      <c r="A2513" s="1" t="s">
        <v>18961</v>
      </c>
      <c r="B2513" s="1" t="s">
        <v>19046</v>
      </c>
      <c r="C2513" s="1" t="s">
        <v>19311</v>
      </c>
      <c r="D2513" s="1">
        <v>2</v>
      </c>
      <c r="E2513" s="1">
        <v>1</v>
      </c>
      <c r="F2513" s="1" t="s">
        <v>18962</v>
      </c>
      <c r="G2513" s="1" t="s">
        <v>18966</v>
      </c>
      <c r="I2513" s="1" t="s">
        <v>125</v>
      </c>
      <c r="K2513" s="2"/>
      <c r="M2513" s="15">
        <v>2</v>
      </c>
      <c r="N2513" s="41" t="s">
        <v>9489</v>
      </c>
      <c r="V2513" s="2" t="s">
        <v>18967</v>
      </c>
      <c r="Y2513" s="1" t="s">
        <v>18966</v>
      </c>
      <c r="AA2513" s="1" t="s">
        <v>125</v>
      </c>
      <c r="AB2513" s="1">
        <v>2</v>
      </c>
      <c r="AC2513" s="1" t="s">
        <v>9490</v>
      </c>
      <c r="AE2513" s="1">
        <v>2</v>
      </c>
      <c r="AF2513" s="41" t="s">
        <v>9490</v>
      </c>
      <c r="AL2513" s="47" t="s">
        <v>799</v>
      </c>
      <c r="AN2513" s="2" t="s">
        <v>18968</v>
      </c>
      <c r="AP2513" s="1"/>
      <c r="AQ2513" s="1"/>
    </row>
    <row r="2514" spans="1:43" ht="108">
      <c r="A2514" s="1" t="s">
        <v>18961</v>
      </c>
      <c r="B2514" s="1" t="s">
        <v>19047</v>
      </c>
      <c r="C2514" s="1" t="s">
        <v>19311</v>
      </c>
      <c r="D2514" s="1">
        <v>3</v>
      </c>
      <c r="E2514" s="1">
        <v>1</v>
      </c>
      <c r="F2514" s="1" t="s">
        <v>18962</v>
      </c>
      <c r="G2514" s="1" t="s">
        <v>18969</v>
      </c>
      <c r="I2514" s="1" t="s">
        <v>125</v>
      </c>
      <c r="K2514" s="2"/>
      <c r="M2514" s="15">
        <v>3</v>
      </c>
      <c r="N2514" s="41" t="s">
        <v>9489</v>
      </c>
      <c r="V2514" s="2" t="s">
        <v>18970</v>
      </c>
      <c r="Y2514" s="1" t="s">
        <v>18969</v>
      </c>
      <c r="AA2514" s="1" t="s">
        <v>125</v>
      </c>
      <c r="AB2514" s="1">
        <v>3</v>
      </c>
      <c r="AC2514" s="1" t="s">
        <v>9490</v>
      </c>
      <c r="AE2514" s="1">
        <v>3</v>
      </c>
      <c r="AF2514" s="41" t="s">
        <v>9490</v>
      </c>
      <c r="AL2514" s="47" t="s">
        <v>799</v>
      </c>
      <c r="AN2514" s="2" t="s">
        <v>18971</v>
      </c>
      <c r="AP2514" s="1"/>
      <c r="AQ2514" s="1"/>
    </row>
    <row r="2515" spans="1:43" ht="132">
      <c r="A2515" s="1" t="s">
        <v>18961</v>
      </c>
      <c r="B2515" s="1" t="s">
        <v>19048</v>
      </c>
      <c r="C2515" s="1" t="s">
        <v>19311</v>
      </c>
      <c r="D2515" s="1">
        <v>4</v>
      </c>
      <c r="E2515" s="1">
        <v>1</v>
      </c>
      <c r="F2515" s="1" t="s">
        <v>18962</v>
      </c>
      <c r="G2515" s="1" t="s">
        <v>18972</v>
      </c>
      <c r="I2515" s="1" t="s">
        <v>125</v>
      </c>
      <c r="K2515" s="2"/>
      <c r="M2515" s="15">
        <v>3</v>
      </c>
      <c r="N2515" s="41" t="s">
        <v>13398</v>
      </c>
      <c r="V2515" s="2" t="s">
        <v>18973</v>
      </c>
      <c r="Y2515" s="1" t="s">
        <v>18972</v>
      </c>
      <c r="AA2515" s="1" t="s">
        <v>125</v>
      </c>
      <c r="AB2515" s="1">
        <v>3</v>
      </c>
      <c r="AC2515" s="1" t="s">
        <v>13400</v>
      </c>
      <c r="AE2515" s="1">
        <v>3</v>
      </c>
      <c r="AF2515" s="41" t="s">
        <v>13400</v>
      </c>
      <c r="AL2515" s="47" t="s">
        <v>799</v>
      </c>
      <c r="AN2515" s="2" t="s">
        <v>18974</v>
      </c>
      <c r="AP2515" s="1"/>
      <c r="AQ2515" s="1"/>
    </row>
    <row r="2516" spans="1:43" ht="156">
      <c r="A2516" s="1" t="s">
        <v>18961</v>
      </c>
      <c r="B2516" s="1" t="s">
        <v>19049</v>
      </c>
      <c r="C2516" s="1" t="s">
        <v>19311</v>
      </c>
      <c r="D2516" s="1">
        <v>5</v>
      </c>
      <c r="E2516" s="1">
        <v>1</v>
      </c>
      <c r="F2516" s="1" t="s">
        <v>18962</v>
      </c>
      <c r="G2516" s="1" t="s">
        <v>18975</v>
      </c>
      <c r="I2516" s="1" t="s">
        <v>125</v>
      </c>
      <c r="K2516" s="2"/>
      <c r="M2516" s="15">
        <v>3</v>
      </c>
      <c r="N2516" s="41" t="s">
        <v>13408</v>
      </c>
      <c r="V2516" s="2" t="s">
        <v>18976</v>
      </c>
      <c r="Y2516" s="1" t="s">
        <v>18975</v>
      </c>
      <c r="AA2516" s="1" t="s">
        <v>125</v>
      </c>
      <c r="AB2516" s="1">
        <v>3</v>
      </c>
      <c r="AC2516" s="1" t="s">
        <v>13409</v>
      </c>
      <c r="AE2516" s="1">
        <v>3</v>
      </c>
      <c r="AF2516" s="41" t="s">
        <v>13409</v>
      </c>
      <c r="AL2516" s="47" t="s">
        <v>799</v>
      </c>
      <c r="AN2516" s="2" t="s">
        <v>18977</v>
      </c>
      <c r="AP2516" s="1"/>
      <c r="AQ2516" s="1"/>
    </row>
    <row r="2517" spans="1:43" ht="120">
      <c r="A2517" s="1" t="s">
        <v>18961</v>
      </c>
      <c r="B2517" s="1" t="s">
        <v>19050</v>
      </c>
      <c r="C2517" s="1" t="s">
        <v>19311</v>
      </c>
      <c r="D2517" s="1">
        <v>6</v>
      </c>
      <c r="E2517" s="1">
        <v>1</v>
      </c>
      <c r="F2517" s="1" t="s">
        <v>18962</v>
      </c>
      <c r="G2517" s="1" t="s">
        <v>18978</v>
      </c>
      <c r="I2517" s="1" t="s">
        <v>125</v>
      </c>
      <c r="K2517" s="2"/>
      <c r="M2517" s="15">
        <v>3</v>
      </c>
      <c r="N2517" s="41" t="s">
        <v>18979</v>
      </c>
      <c r="V2517" s="2" t="s">
        <v>18980</v>
      </c>
      <c r="Y2517" s="1" t="s">
        <v>18978</v>
      </c>
      <c r="AA2517" s="1" t="s">
        <v>125</v>
      </c>
      <c r="AB2517" s="1">
        <v>3</v>
      </c>
      <c r="AC2517" s="1" t="s">
        <v>18981</v>
      </c>
      <c r="AE2517" s="1">
        <v>3</v>
      </c>
      <c r="AF2517" s="41" t="s">
        <v>18981</v>
      </c>
      <c r="AL2517" s="47" t="s">
        <v>799</v>
      </c>
      <c r="AN2517" s="2" t="s">
        <v>18982</v>
      </c>
      <c r="AP2517" s="1"/>
      <c r="AQ2517" s="1"/>
    </row>
    <row r="2518" spans="1:43" ht="60">
      <c r="A2518" s="1" t="s">
        <v>18961</v>
      </c>
      <c r="B2518" s="1" t="s">
        <v>19051</v>
      </c>
      <c r="C2518" s="1" t="s">
        <v>19311</v>
      </c>
      <c r="D2518" s="1">
        <v>7</v>
      </c>
      <c r="E2518" s="1">
        <v>1</v>
      </c>
      <c r="F2518" s="1" t="s">
        <v>18962</v>
      </c>
      <c r="G2518" s="1" t="s">
        <v>18983</v>
      </c>
      <c r="H2518" s="1" t="s">
        <v>26</v>
      </c>
      <c r="I2518" s="1" t="s">
        <v>88</v>
      </c>
      <c r="K2518" s="2" t="s">
        <v>18984</v>
      </c>
      <c r="V2518" s="2" t="s">
        <v>18985</v>
      </c>
      <c r="AP2518" s="1"/>
      <c r="AQ2518" s="1"/>
    </row>
    <row r="2519" spans="1:43" ht="36">
      <c r="A2519" s="1" t="s">
        <v>18961</v>
      </c>
      <c r="B2519" s="1" t="s">
        <v>19052</v>
      </c>
      <c r="C2519" s="1" t="s">
        <v>19311</v>
      </c>
      <c r="D2519" s="1">
        <v>8</v>
      </c>
      <c r="E2519" s="1">
        <v>1</v>
      </c>
      <c r="F2519" s="1" t="s">
        <v>18962</v>
      </c>
      <c r="G2519" s="1" t="s">
        <v>18986</v>
      </c>
      <c r="I2519" s="1" t="s">
        <v>88</v>
      </c>
      <c r="K2519" s="2" t="s">
        <v>18987</v>
      </c>
      <c r="V2519" s="2" t="s">
        <v>18988</v>
      </c>
      <c r="AP2519" s="1"/>
      <c r="AQ2519" s="1"/>
    </row>
    <row r="2520" spans="1:43" ht="24">
      <c r="A2520" s="1" t="s">
        <v>18961</v>
      </c>
      <c r="B2520" s="1" t="s">
        <v>19053</v>
      </c>
      <c r="C2520" s="1" t="s">
        <v>19311</v>
      </c>
      <c r="D2520" s="1">
        <v>9</v>
      </c>
      <c r="E2520" s="1">
        <v>1</v>
      </c>
      <c r="F2520" s="1" t="s">
        <v>18962</v>
      </c>
      <c r="G2520" s="1" t="s">
        <v>18989</v>
      </c>
      <c r="I2520" s="1" t="s">
        <v>16284</v>
      </c>
      <c r="K2520" s="2" t="s">
        <v>40</v>
      </c>
      <c r="L2520" s="2" t="s">
        <v>41</v>
      </c>
      <c r="P2520" s="43">
        <v>3</v>
      </c>
      <c r="Q2520" s="44">
        <v>3</v>
      </c>
      <c r="R2520" s="45">
        <v>3</v>
      </c>
      <c r="S2520" s="46">
        <v>6</v>
      </c>
      <c r="V2520" s="2" t="s">
        <v>18990</v>
      </c>
      <c r="AP2520" s="1"/>
      <c r="AQ2520" s="1"/>
    </row>
    <row r="2521" spans="1:43" ht="36">
      <c r="A2521" s="1" t="s">
        <v>18961</v>
      </c>
      <c r="B2521" s="1" t="s">
        <v>19054</v>
      </c>
      <c r="C2521" s="1" t="s">
        <v>19311</v>
      </c>
      <c r="D2521" s="1">
        <v>10</v>
      </c>
      <c r="E2521" s="1">
        <v>1</v>
      </c>
      <c r="F2521" s="1" t="s">
        <v>18962</v>
      </c>
      <c r="G2521" s="1" t="s">
        <v>18991</v>
      </c>
      <c r="H2521" s="1" t="s">
        <v>26</v>
      </c>
      <c r="I2521" s="1" t="s">
        <v>94</v>
      </c>
      <c r="K2521" s="2" t="s">
        <v>18992</v>
      </c>
      <c r="L2521" s="2" t="s">
        <v>1565</v>
      </c>
      <c r="N2521" s="41">
        <v>45</v>
      </c>
      <c r="O2521" s="42">
        <v>3</v>
      </c>
      <c r="Q2521" s="44">
        <v>5</v>
      </c>
      <c r="R2521" s="45">
        <v>3</v>
      </c>
      <c r="S2521" s="46">
        <v>9</v>
      </c>
      <c r="U2521" s="1">
        <v>5</v>
      </c>
      <c r="V2521" s="2" t="s">
        <v>18993</v>
      </c>
      <c r="AP2521" s="1"/>
      <c r="AQ2521" s="1"/>
    </row>
    <row r="2522" spans="1:43" ht="36">
      <c r="A2522" s="1" t="s">
        <v>18961</v>
      </c>
      <c r="B2522" s="1" t="s">
        <v>19055</v>
      </c>
      <c r="C2522" s="1" t="s">
        <v>19311</v>
      </c>
      <c r="D2522" s="1">
        <v>11</v>
      </c>
      <c r="E2522" s="1">
        <v>1</v>
      </c>
      <c r="F2522" s="1" t="s">
        <v>18962</v>
      </c>
      <c r="G2522" s="1" t="s">
        <v>18994</v>
      </c>
      <c r="H2522" s="1" t="s">
        <v>26</v>
      </c>
      <c r="I2522" s="1" t="s">
        <v>94</v>
      </c>
      <c r="K2522" s="2" t="s">
        <v>18995</v>
      </c>
      <c r="L2522" s="2" t="s">
        <v>1565</v>
      </c>
      <c r="N2522" s="41">
        <v>45</v>
      </c>
      <c r="O2522" s="42">
        <v>3</v>
      </c>
      <c r="Q2522" s="44">
        <v>6</v>
      </c>
      <c r="R2522" s="45">
        <v>2</v>
      </c>
      <c r="S2522" s="46">
        <v>9</v>
      </c>
      <c r="U2522" s="1">
        <v>5</v>
      </c>
      <c r="V2522" s="2" t="s">
        <v>18996</v>
      </c>
      <c r="AP2522" s="1"/>
      <c r="AQ2522" s="1"/>
    </row>
    <row r="2523" spans="1:43" ht="36">
      <c r="A2523" s="1" t="s">
        <v>18961</v>
      </c>
      <c r="B2523" s="1" t="s">
        <v>19056</v>
      </c>
      <c r="C2523" s="1" t="s">
        <v>19311</v>
      </c>
      <c r="D2523" s="1">
        <v>12</v>
      </c>
      <c r="E2523" s="1">
        <v>1</v>
      </c>
      <c r="F2523" s="1" t="s">
        <v>18962</v>
      </c>
      <c r="G2523" s="1" t="s">
        <v>18997</v>
      </c>
      <c r="H2523" s="1" t="s">
        <v>26</v>
      </c>
      <c r="I2523" s="1" t="s">
        <v>94</v>
      </c>
      <c r="K2523" s="2" t="s">
        <v>18998</v>
      </c>
      <c r="L2523" s="2" t="s">
        <v>1565</v>
      </c>
      <c r="N2523" s="41">
        <v>45</v>
      </c>
      <c r="O2523" s="42">
        <v>3</v>
      </c>
      <c r="Q2523" s="44">
        <v>3</v>
      </c>
      <c r="R2523" s="45">
        <v>4</v>
      </c>
      <c r="S2523" s="46">
        <v>8</v>
      </c>
      <c r="U2523" s="1">
        <v>5</v>
      </c>
      <c r="V2523" s="2" t="s">
        <v>18999</v>
      </c>
      <c r="AP2523" s="1"/>
      <c r="AQ2523" s="1"/>
    </row>
    <row r="2524" spans="1:43" ht="24">
      <c r="A2524" s="1" t="s">
        <v>18961</v>
      </c>
      <c r="B2524" s="1" t="s">
        <v>19057</v>
      </c>
      <c r="C2524" s="1" t="s">
        <v>19311</v>
      </c>
      <c r="D2524" s="1">
        <v>13</v>
      </c>
      <c r="E2524" s="1">
        <v>1</v>
      </c>
      <c r="F2524" s="1" t="s">
        <v>18962</v>
      </c>
      <c r="G2524" s="1" t="s">
        <v>19000</v>
      </c>
      <c r="H2524" s="1" t="s">
        <v>26</v>
      </c>
      <c r="I2524" s="1" t="s">
        <v>94</v>
      </c>
      <c r="K2524" s="2" t="s">
        <v>19001</v>
      </c>
      <c r="L2524" s="2" t="s">
        <v>1565</v>
      </c>
      <c r="N2524" s="41">
        <v>45</v>
      </c>
      <c r="O2524" s="42">
        <v>3</v>
      </c>
      <c r="Q2524" s="44">
        <v>4</v>
      </c>
      <c r="R2524" s="45">
        <v>3</v>
      </c>
      <c r="S2524" s="46">
        <v>8</v>
      </c>
      <c r="U2524" s="1">
        <v>5</v>
      </c>
      <c r="V2524" s="2" t="s">
        <v>19002</v>
      </c>
      <c r="AP2524" s="1"/>
      <c r="AQ2524" s="1"/>
    </row>
    <row r="2525" spans="1:43" ht="36">
      <c r="A2525" s="1" t="s">
        <v>18961</v>
      </c>
      <c r="B2525" s="1" t="s">
        <v>19058</v>
      </c>
      <c r="C2525" s="1" t="s">
        <v>19311</v>
      </c>
      <c r="D2525" s="1">
        <v>14</v>
      </c>
      <c r="E2525" s="1">
        <v>2</v>
      </c>
      <c r="F2525" s="1" t="s">
        <v>18962</v>
      </c>
      <c r="G2525" s="1" t="s">
        <v>19003</v>
      </c>
      <c r="I2525" s="1" t="s">
        <v>94</v>
      </c>
      <c r="K2525" s="2" t="s">
        <v>938</v>
      </c>
      <c r="L2525" s="2" t="s">
        <v>2537</v>
      </c>
      <c r="N2525" s="41">
        <v>40</v>
      </c>
      <c r="O2525" s="42" t="s">
        <v>113</v>
      </c>
      <c r="Q2525" s="44">
        <v>8</v>
      </c>
      <c r="R2525" s="45">
        <v>4</v>
      </c>
      <c r="S2525" s="46">
        <v>12</v>
      </c>
      <c r="V2525" s="2" t="s">
        <v>19004</v>
      </c>
      <c r="AP2525" s="1"/>
      <c r="AQ2525" s="1"/>
    </row>
    <row r="2526" spans="1:43" ht="36">
      <c r="A2526" s="1" t="s">
        <v>18961</v>
      </c>
      <c r="B2526" s="1" t="s">
        <v>19059</v>
      </c>
      <c r="C2526" s="1" t="s">
        <v>19311</v>
      </c>
      <c r="D2526" s="1">
        <v>15</v>
      </c>
      <c r="E2526" s="1">
        <v>2</v>
      </c>
      <c r="F2526" s="1" t="s">
        <v>18962</v>
      </c>
      <c r="G2526" s="1" t="s">
        <v>19005</v>
      </c>
      <c r="I2526" s="1" t="s">
        <v>94</v>
      </c>
      <c r="K2526" s="2" t="s">
        <v>19006</v>
      </c>
      <c r="N2526" s="41">
        <v>34</v>
      </c>
      <c r="O2526" s="42">
        <v>4</v>
      </c>
      <c r="Q2526" s="44">
        <v>6</v>
      </c>
      <c r="R2526" s="45">
        <v>4</v>
      </c>
      <c r="S2526" s="46">
        <v>9</v>
      </c>
      <c r="V2526" s="2" t="s">
        <v>19007</v>
      </c>
      <c r="W2526" s="2" t="s">
        <v>19008</v>
      </c>
      <c r="AP2526" s="1"/>
      <c r="AQ2526" s="1"/>
    </row>
    <row r="2527" spans="1:43" ht="48">
      <c r="A2527" s="1" t="s">
        <v>18961</v>
      </c>
      <c r="B2527" s="1" t="s">
        <v>19060</v>
      </c>
      <c r="C2527" s="1" t="s">
        <v>19311</v>
      </c>
      <c r="D2527" s="1">
        <v>16</v>
      </c>
      <c r="E2527" s="1">
        <v>2</v>
      </c>
      <c r="F2527" s="1" t="s">
        <v>18962</v>
      </c>
      <c r="G2527" s="1" t="s">
        <v>19009</v>
      </c>
      <c r="I2527" s="1" t="s">
        <v>94</v>
      </c>
      <c r="K2527" s="2" t="s">
        <v>926</v>
      </c>
      <c r="N2527" s="41">
        <v>31</v>
      </c>
      <c r="O2527" s="42">
        <v>3</v>
      </c>
      <c r="Q2527" s="44">
        <v>5</v>
      </c>
      <c r="R2527" s="45">
        <v>3</v>
      </c>
      <c r="S2527" s="46">
        <v>5</v>
      </c>
      <c r="V2527" s="2" t="s">
        <v>19010</v>
      </c>
      <c r="AP2527" s="1"/>
      <c r="AQ2527" s="1"/>
    </row>
    <row r="2528" spans="1:43" ht="36">
      <c r="A2528" s="1" t="s">
        <v>18961</v>
      </c>
      <c r="B2528" s="1" t="s">
        <v>19061</v>
      </c>
      <c r="C2528" s="1" t="s">
        <v>19311</v>
      </c>
      <c r="D2528" s="1">
        <v>17</v>
      </c>
      <c r="E2528" s="1">
        <v>3</v>
      </c>
      <c r="F2528" s="1" t="s">
        <v>18962</v>
      </c>
      <c r="G2528" s="1" t="s">
        <v>19011</v>
      </c>
      <c r="I2528" s="1" t="s">
        <v>94</v>
      </c>
      <c r="K2528" s="2" t="s">
        <v>938</v>
      </c>
      <c r="L2528" s="2" t="s">
        <v>2625</v>
      </c>
      <c r="N2528" s="41">
        <v>36</v>
      </c>
      <c r="O2528" s="42">
        <v>2</v>
      </c>
      <c r="Q2528" s="44">
        <v>4</v>
      </c>
      <c r="R2528" s="45">
        <v>1</v>
      </c>
      <c r="S2528" s="46">
        <v>4</v>
      </c>
      <c r="V2528" s="2" t="s">
        <v>19012</v>
      </c>
      <c r="W2528" s="2" t="s">
        <v>12091</v>
      </c>
      <c r="AP2528" s="1"/>
      <c r="AQ2528" s="1"/>
    </row>
    <row r="2529" spans="1:43" ht="48">
      <c r="A2529" s="1" t="s">
        <v>18961</v>
      </c>
      <c r="B2529" s="1" t="s">
        <v>19062</v>
      </c>
      <c r="C2529" s="1" t="s">
        <v>19311</v>
      </c>
      <c r="D2529" s="1">
        <v>18</v>
      </c>
      <c r="E2529" s="1">
        <v>4</v>
      </c>
      <c r="F2529" s="1" t="s">
        <v>18962</v>
      </c>
      <c r="G2529" s="1" t="s">
        <v>19013</v>
      </c>
      <c r="I2529" s="1" t="s">
        <v>94</v>
      </c>
      <c r="K2529" s="2" t="s">
        <v>938</v>
      </c>
      <c r="N2529" s="41">
        <v>24</v>
      </c>
      <c r="O2529" s="42">
        <v>2</v>
      </c>
      <c r="Q2529" s="44">
        <v>3</v>
      </c>
      <c r="R2529" s="45">
        <v>1</v>
      </c>
      <c r="S2529" s="46">
        <v>3</v>
      </c>
      <c r="V2529" s="2" t="s">
        <v>19014</v>
      </c>
      <c r="AP2529" s="1"/>
      <c r="AQ2529" s="1"/>
    </row>
    <row r="2530" spans="1:43" ht="24">
      <c r="A2530" s="1" t="s">
        <v>18961</v>
      </c>
      <c r="B2530" s="1" t="s">
        <v>19063</v>
      </c>
      <c r="C2530" s="1" t="s">
        <v>19311</v>
      </c>
      <c r="D2530" s="1">
        <v>19</v>
      </c>
      <c r="E2530" s="1">
        <v>3</v>
      </c>
      <c r="F2530" s="1" t="s">
        <v>18962</v>
      </c>
      <c r="G2530" s="1" t="s">
        <v>19015</v>
      </c>
      <c r="I2530" s="1" t="s">
        <v>94</v>
      </c>
      <c r="K2530" s="2" t="s">
        <v>10730</v>
      </c>
      <c r="L2530" s="2" t="s">
        <v>155</v>
      </c>
      <c r="N2530" s="41">
        <v>18</v>
      </c>
      <c r="O2530" s="42">
        <v>1</v>
      </c>
      <c r="Q2530" s="44">
        <v>3</v>
      </c>
      <c r="R2530" s="45">
        <v>2</v>
      </c>
      <c r="S2530" s="46">
        <v>2</v>
      </c>
      <c r="V2530" s="2" t="s">
        <v>19016</v>
      </c>
      <c r="AP2530" s="1"/>
      <c r="AQ2530" s="1"/>
    </row>
    <row r="2531" spans="1:43" s="106" customFormat="1" ht="48">
      <c r="A2531" s="1" t="s">
        <v>18961</v>
      </c>
      <c r="B2531" s="1" t="s">
        <v>19064</v>
      </c>
      <c r="C2531" s="1" t="s">
        <v>19311</v>
      </c>
      <c r="D2531" s="1">
        <v>20</v>
      </c>
      <c r="E2531" s="1">
        <v>2</v>
      </c>
      <c r="F2531" s="1" t="s">
        <v>18962</v>
      </c>
      <c r="G2531" s="1" t="s">
        <v>19017</v>
      </c>
      <c r="H2531" s="1"/>
      <c r="I2531" s="1" t="s">
        <v>104</v>
      </c>
      <c r="J2531" s="1"/>
      <c r="K2531" s="2" t="s">
        <v>818</v>
      </c>
      <c r="L2531" s="2"/>
      <c r="M2531" s="15"/>
      <c r="N2531" s="41"/>
      <c r="O2531" s="42">
        <v>2</v>
      </c>
      <c r="P2531" s="43"/>
      <c r="Q2531" s="44"/>
      <c r="R2531" s="45"/>
      <c r="S2531" s="46"/>
      <c r="T2531" s="47">
        <v>4</v>
      </c>
      <c r="U2531" s="1"/>
      <c r="V2531" s="2" t="s">
        <v>19018</v>
      </c>
      <c r="W2531" s="2"/>
      <c r="X2531" s="1"/>
      <c r="Y2531" s="1"/>
      <c r="Z2531" s="1"/>
      <c r="AA2531" s="1"/>
      <c r="AB2531" s="1"/>
      <c r="AC2531" s="1"/>
      <c r="AD2531" s="1"/>
      <c r="AE2531" s="1"/>
      <c r="AF2531" s="41"/>
      <c r="AG2531" s="42"/>
      <c r="AH2531" s="43"/>
      <c r="AI2531" s="44"/>
      <c r="AJ2531" s="45"/>
      <c r="AK2531" s="46"/>
      <c r="AL2531" s="47"/>
      <c r="AM2531" s="1"/>
      <c r="AN2531" s="2"/>
      <c r="AO2531" s="2"/>
      <c r="AP2531" s="1"/>
      <c r="AQ2531" s="1"/>
    </row>
    <row r="2532" spans="1:43" s="106" customFormat="1" ht="48">
      <c r="A2532" s="1" t="s">
        <v>18961</v>
      </c>
      <c r="B2532" s="1" t="s">
        <v>19065</v>
      </c>
      <c r="C2532" s="1" t="s">
        <v>19311</v>
      </c>
      <c r="D2532" s="1">
        <v>21</v>
      </c>
      <c r="E2532" s="1">
        <v>2</v>
      </c>
      <c r="F2532" s="1" t="s">
        <v>18962</v>
      </c>
      <c r="G2532" s="1" t="s">
        <v>19019</v>
      </c>
      <c r="H2532" s="1"/>
      <c r="I2532" s="1" t="s">
        <v>104</v>
      </c>
      <c r="J2532" s="1"/>
      <c r="K2532" s="2" t="s">
        <v>818</v>
      </c>
      <c r="L2532" s="2"/>
      <c r="M2532" s="15"/>
      <c r="N2532" s="41"/>
      <c r="O2532" s="42">
        <v>2</v>
      </c>
      <c r="P2532" s="43"/>
      <c r="Q2532" s="44"/>
      <c r="R2532" s="45"/>
      <c r="S2532" s="46"/>
      <c r="T2532" s="47">
        <v>4</v>
      </c>
      <c r="U2532" s="1"/>
      <c r="V2532" s="2" t="s">
        <v>19020</v>
      </c>
      <c r="W2532" s="2"/>
      <c r="X2532" s="1"/>
      <c r="Y2532" s="1"/>
      <c r="Z2532" s="1"/>
      <c r="AA2532" s="1"/>
      <c r="AB2532" s="1"/>
      <c r="AC2532" s="1"/>
      <c r="AD2532" s="1"/>
      <c r="AE2532" s="1"/>
      <c r="AF2532" s="41"/>
      <c r="AG2532" s="42"/>
      <c r="AH2532" s="43"/>
      <c r="AI2532" s="44"/>
      <c r="AJ2532" s="45"/>
      <c r="AK2532" s="46"/>
      <c r="AL2532" s="47"/>
      <c r="AM2532" s="1"/>
      <c r="AN2532" s="2"/>
      <c r="AO2532" s="2"/>
      <c r="AP2532" s="1"/>
      <c r="AQ2532" s="1"/>
    </row>
    <row r="2533" spans="1:43" s="106" customFormat="1" ht="60">
      <c r="A2533" s="1" t="s">
        <v>18961</v>
      </c>
      <c r="B2533" s="1" t="s">
        <v>19066</v>
      </c>
      <c r="C2533" s="1" t="s">
        <v>19311</v>
      </c>
      <c r="D2533" s="1">
        <v>22</v>
      </c>
      <c r="E2533" s="1">
        <v>2</v>
      </c>
      <c r="F2533" s="1" t="s">
        <v>18962</v>
      </c>
      <c r="G2533" s="1" t="s">
        <v>19021</v>
      </c>
      <c r="H2533" s="1"/>
      <c r="I2533" s="1" t="s">
        <v>104</v>
      </c>
      <c r="J2533" s="1"/>
      <c r="K2533" s="2" t="s">
        <v>818</v>
      </c>
      <c r="L2533" s="2"/>
      <c r="M2533" s="15"/>
      <c r="N2533" s="41"/>
      <c r="O2533" s="42">
        <v>2</v>
      </c>
      <c r="P2533" s="43"/>
      <c r="Q2533" s="44"/>
      <c r="R2533" s="45"/>
      <c r="S2533" s="46"/>
      <c r="T2533" s="47">
        <v>4</v>
      </c>
      <c r="U2533" s="1"/>
      <c r="V2533" s="2" t="s">
        <v>19022</v>
      </c>
      <c r="W2533" s="2"/>
      <c r="X2533" s="1"/>
      <c r="Y2533" s="1"/>
      <c r="Z2533" s="1"/>
      <c r="AA2533" s="1"/>
      <c r="AB2533" s="1"/>
      <c r="AC2533" s="1"/>
      <c r="AD2533" s="1"/>
      <c r="AE2533" s="1"/>
      <c r="AF2533" s="41"/>
      <c r="AG2533" s="42"/>
      <c r="AH2533" s="43"/>
      <c r="AI2533" s="44"/>
      <c r="AJ2533" s="45"/>
      <c r="AK2533" s="46"/>
      <c r="AL2533" s="47"/>
      <c r="AM2533" s="1"/>
      <c r="AN2533" s="2"/>
      <c r="AO2533" s="2"/>
      <c r="AP2533" s="1"/>
      <c r="AQ2533" s="1"/>
    </row>
    <row r="2534" spans="1:43" s="106" customFormat="1" ht="36">
      <c r="A2534" s="1" t="s">
        <v>18961</v>
      </c>
      <c r="B2534" s="1" t="s">
        <v>19067</v>
      </c>
      <c r="C2534" s="1" t="s">
        <v>19311</v>
      </c>
      <c r="D2534" s="1">
        <v>23</v>
      </c>
      <c r="E2534" s="1">
        <v>2</v>
      </c>
      <c r="F2534" s="1" t="s">
        <v>18962</v>
      </c>
      <c r="G2534" s="1" t="s">
        <v>19023</v>
      </c>
      <c r="H2534" s="1"/>
      <c r="I2534" s="1" t="s">
        <v>104</v>
      </c>
      <c r="J2534" s="1"/>
      <c r="K2534" s="2" t="s">
        <v>818</v>
      </c>
      <c r="L2534" s="2"/>
      <c r="M2534" s="15"/>
      <c r="N2534" s="41"/>
      <c r="O2534" s="42">
        <v>2</v>
      </c>
      <c r="P2534" s="43"/>
      <c r="Q2534" s="44"/>
      <c r="R2534" s="45"/>
      <c r="S2534" s="46"/>
      <c r="T2534" s="47">
        <v>4</v>
      </c>
      <c r="U2534" s="1"/>
      <c r="V2534" s="2" t="s">
        <v>19024</v>
      </c>
      <c r="W2534" s="2"/>
      <c r="X2534" s="1"/>
      <c r="Y2534" s="1"/>
      <c r="Z2534" s="1"/>
      <c r="AA2534" s="1"/>
      <c r="AB2534" s="1"/>
      <c r="AC2534" s="1"/>
      <c r="AD2534" s="1"/>
      <c r="AE2534" s="1"/>
      <c r="AF2534" s="41"/>
      <c r="AG2534" s="42"/>
      <c r="AH2534" s="43"/>
      <c r="AI2534" s="44"/>
      <c r="AJ2534" s="45"/>
      <c r="AK2534" s="46"/>
      <c r="AL2534" s="47"/>
      <c r="AM2534" s="1"/>
      <c r="AN2534" s="2"/>
      <c r="AO2534" s="2"/>
      <c r="AP2534" s="1"/>
      <c r="AQ2534" s="1"/>
    </row>
    <row r="2535" spans="1:43" s="106" customFormat="1" ht="48">
      <c r="A2535" s="1" t="s">
        <v>18961</v>
      </c>
      <c r="B2535" s="1" t="s">
        <v>19068</v>
      </c>
      <c r="C2535" s="1" t="s">
        <v>19311</v>
      </c>
      <c r="D2535" s="1">
        <v>24</v>
      </c>
      <c r="E2535" s="1">
        <v>2</v>
      </c>
      <c r="F2535" s="1" t="s">
        <v>18962</v>
      </c>
      <c r="G2535" s="1" t="s">
        <v>19025</v>
      </c>
      <c r="H2535" s="1"/>
      <c r="I2535" s="1" t="s">
        <v>104</v>
      </c>
      <c r="J2535" s="1"/>
      <c r="K2535" s="2" t="s">
        <v>105</v>
      </c>
      <c r="L2535" s="2"/>
      <c r="M2535" s="15"/>
      <c r="N2535" s="41"/>
      <c r="O2535" s="42">
        <v>1</v>
      </c>
      <c r="P2535" s="43"/>
      <c r="Q2535" s="44"/>
      <c r="R2535" s="45"/>
      <c r="S2535" s="46"/>
      <c r="T2535" s="47">
        <v>5</v>
      </c>
      <c r="U2535" s="1"/>
      <c r="V2535" s="2" t="s">
        <v>19026</v>
      </c>
      <c r="W2535" s="2"/>
      <c r="X2535" s="1"/>
      <c r="Y2535" s="1"/>
      <c r="Z2535" s="1"/>
      <c r="AA2535" s="1"/>
      <c r="AB2535" s="1"/>
      <c r="AC2535" s="1"/>
      <c r="AD2535" s="1"/>
      <c r="AE2535" s="1"/>
      <c r="AF2535" s="41"/>
      <c r="AG2535" s="42"/>
      <c r="AH2535" s="43"/>
      <c r="AI2535" s="44"/>
      <c r="AJ2535" s="45"/>
      <c r="AK2535" s="46"/>
      <c r="AL2535" s="47"/>
      <c r="AM2535" s="1"/>
      <c r="AN2535" s="2"/>
      <c r="AO2535" s="2"/>
      <c r="AP2535" s="1"/>
      <c r="AQ2535" s="1"/>
    </row>
    <row r="2536" spans="1:43" s="106" customFormat="1" ht="36">
      <c r="A2536" s="1" t="s">
        <v>18961</v>
      </c>
      <c r="B2536" s="1" t="s">
        <v>19069</v>
      </c>
      <c r="C2536" s="1" t="s">
        <v>19311</v>
      </c>
      <c r="D2536" s="1">
        <v>25</v>
      </c>
      <c r="E2536" s="1">
        <v>3</v>
      </c>
      <c r="F2536" s="1" t="s">
        <v>18962</v>
      </c>
      <c r="G2536" s="1" t="s">
        <v>19027</v>
      </c>
      <c r="H2536" s="1"/>
      <c r="I2536" s="1" t="s">
        <v>104</v>
      </c>
      <c r="J2536" s="1"/>
      <c r="K2536" s="2" t="s">
        <v>105</v>
      </c>
      <c r="L2536" s="2"/>
      <c r="M2536" s="15"/>
      <c r="N2536" s="41"/>
      <c r="O2536" s="42">
        <v>3</v>
      </c>
      <c r="P2536" s="43"/>
      <c r="Q2536" s="44"/>
      <c r="R2536" s="45"/>
      <c r="S2536" s="46"/>
      <c r="T2536" s="47">
        <v>3</v>
      </c>
      <c r="U2536" s="1"/>
      <c r="V2536" s="2" t="s">
        <v>19028</v>
      </c>
      <c r="W2536" s="2" t="s">
        <v>19029</v>
      </c>
      <c r="X2536" s="1"/>
      <c r="Y2536" s="1"/>
      <c r="Z2536" s="1"/>
      <c r="AA2536" s="1"/>
      <c r="AB2536" s="1"/>
      <c r="AC2536" s="1"/>
      <c r="AD2536" s="1"/>
      <c r="AE2536" s="1"/>
      <c r="AF2536" s="41"/>
      <c r="AG2536" s="42"/>
      <c r="AH2536" s="43"/>
      <c r="AI2536" s="44"/>
      <c r="AJ2536" s="45"/>
      <c r="AK2536" s="46"/>
      <c r="AL2536" s="47"/>
      <c r="AM2536" s="1"/>
      <c r="AN2536" s="2"/>
      <c r="AO2536" s="2"/>
      <c r="AP2536" s="1"/>
      <c r="AQ2536" s="1"/>
    </row>
    <row r="2537" spans="1:43" s="106" customFormat="1" ht="24">
      <c r="A2537" s="1" t="s">
        <v>18961</v>
      </c>
      <c r="B2537" s="1" t="s">
        <v>19070</v>
      </c>
      <c r="C2537" s="1" t="s">
        <v>19311</v>
      </c>
      <c r="D2537" s="1">
        <v>26</v>
      </c>
      <c r="E2537" s="1">
        <v>3</v>
      </c>
      <c r="F2537" s="1" t="s">
        <v>18962</v>
      </c>
      <c r="G2537" s="1" t="s">
        <v>19030</v>
      </c>
      <c r="H2537" s="1"/>
      <c r="I2537" s="1" t="s">
        <v>82</v>
      </c>
      <c r="J2537" s="1"/>
      <c r="K2537" s="2"/>
      <c r="L2537" s="2" t="s">
        <v>155</v>
      </c>
      <c r="M2537" s="15"/>
      <c r="N2537" s="41"/>
      <c r="O2537" s="42"/>
      <c r="P2537" s="43"/>
      <c r="Q2537" s="44"/>
      <c r="R2537" s="45"/>
      <c r="S2537" s="46"/>
      <c r="T2537" s="47"/>
      <c r="U2537" s="1"/>
      <c r="V2537" s="2" t="s">
        <v>19031</v>
      </c>
      <c r="W2537" s="2" t="s">
        <v>12344</v>
      </c>
      <c r="X2537" s="1"/>
      <c r="Y2537" s="1"/>
      <c r="Z2537" s="1"/>
      <c r="AA2537" s="1"/>
      <c r="AB2537" s="1"/>
      <c r="AC2537" s="1"/>
      <c r="AD2537" s="1"/>
      <c r="AE2537" s="1"/>
      <c r="AF2537" s="41"/>
      <c r="AG2537" s="42"/>
      <c r="AH2537" s="43"/>
      <c r="AI2537" s="44"/>
      <c r="AJ2537" s="45"/>
      <c r="AK2537" s="46"/>
      <c r="AL2537" s="47"/>
      <c r="AM2537" s="1"/>
      <c r="AN2537" s="2"/>
      <c r="AO2537" s="2"/>
      <c r="AP2537" s="1"/>
      <c r="AQ2537" s="1"/>
    </row>
    <row r="2538" spans="1:43" s="106" customFormat="1" ht="48">
      <c r="A2538" s="1" t="s">
        <v>18961</v>
      </c>
      <c r="B2538" s="1" t="s">
        <v>19071</v>
      </c>
      <c r="C2538" s="1" t="s">
        <v>19311</v>
      </c>
      <c r="D2538" s="1">
        <v>27</v>
      </c>
      <c r="E2538" s="1">
        <v>2</v>
      </c>
      <c r="F2538" s="1" t="s">
        <v>18962</v>
      </c>
      <c r="G2538" s="1" t="s">
        <v>19032</v>
      </c>
      <c r="H2538" s="1"/>
      <c r="I2538" s="1" t="s">
        <v>82</v>
      </c>
      <c r="J2538" s="1"/>
      <c r="K2538" s="2"/>
      <c r="L2538" s="2" t="s">
        <v>685</v>
      </c>
      <c r="M2538" s="15"/>
      <c r="N2538" s="41"/>
      <c r="O2538" s="42"/>
      <c r="P2538" s="43"/>
      <c r="Q2538" s="44"/>
      <c r="R2538" s="45"/>
      <c r="S2538" s="46"/>
      <c r="T2538" s="47"/>
      <c r="U2538" s="1"/>
      <c r="V2538" s="2" t="s">
        <v>19033</v>
      </c>
      <c r="W2538" s="2"/>
      <c r="X2538" s="1"/>
      <c r="Y2538" s="1"/>
      <c r="Z2538" s="1"/>
      <c r="AA2538" s="1"/>
      <c r="AB2538" s="1"/>
      <c r="AC2538" s="1"/>
      <c r="AD2538" s="1"/>
      <c r="AE2538" s="1"/>
      <c r="AF2538" s="41"/>
      <c r="AG2538" s="42"/>
      <c r="AH2538" s="43"/>
      <c r="AI2538" s="44"/>
      <c r="AJ2538" s="45"/>
      <c r="AK2538" s="46"/>
      <c r="AL2538" s="47"/>
      <c r="AM2538" s="1"/>
      <c r="AN2538" s="2"/>
      <c r="AO2538" s="2"/>
      <c r="AP2538" s="1"/>
      <c r="AQ2538" s="1"/>
    </row>
    <row r="2539" spans="1:43" s="106" customFormat="1" ht="36">
      <c r="A2539" s="1" t="s">
        <v>18961</v>
      </c>
      <c r="B2539" s="1" t="s">
        <v>19072</v>
      </c>
      <c r="C2539" s="1" t="s">
        <v>19311</v>
      </c>
      <c r="D2539" s="1">
        <v>28</v>
      </c>
      <c r="E2539" s="1">
        <v>2</v>
      </c>
      <c r="F2539" s="1" t="s">
        <v>18962</v>
      </c>
      <c r="G2539" s="1" t="s">
        <v>19034</v>
      </c>
      <c r="H2539" s="1"/>
      <c r="I2539" s="1" t="s">
        <v>82</v>
      </c>
      <c r="J2539" s="1"/>
      <c r="K2539" s="2"/>
      <c r="L2539" s="2"/>
      <c r="M2539" s="15"/>
      <c r="N2539" s="41"/>
      <c r="O2539" s="42"/>
      <c r="P2539" s="43"/>
      <c r="Q2539" s="44"/>
      <c r="R2539" s="45"/>
      <c r="S2539" s="46"/>
      <c r="T2539" s="47"/>
      <c r="U2539" s="1"/>
      <c r="V2539" s="2" t="s">
        <v>19035</v>
      </c>
      <c r="W2539" s="2" t="s">
        <v>19036</v>
      </c>
      <c r="X2539" s="1"/>
      <c r="Y2539" s="1"/>
      <c r="Z2539" s="1"/>
      <c r="AA2539" s="1"/>
      <c r="AB2539" s="1"/>
      <c r="AC2539" s="1"/>
      <c r="AD2539" s="1"/>
      <c r="AE2539" s="1"/>
      <c r="AF2539" s="41"/>
      <c r="AG2539" s="42"/>
      <c r="AH2539" s="43"/>
      <c r="AI2539" s="44"/>
      <c r="AJ2539" s="45"/>
      <c r="AK2539" s="46"/>
      <c r="AL2539" s="47"/>
      <c r="AM2539" s="1"/>
      <c r="AN2539" s="2"/>
      <c r="AO2539" s="2"/>
      <c r="AP2539" s="1"/>
      <c r="AQ2539" s="1"/>
    </row>
    <row r="2540" spans="1:43" ht="36">
      <c r="A2540" s="1" t="s">
        <v>18961</v>
      </c>
      <c r="B2540" s="1" t="s">
        <v>19073</v>
      </c>
      <c r="C2540" s="1" t="s">
        <v>19311</v>
      </c>
      <c r="D2540" s="1">
        <v>29</v>
      </c>
      <c r="E2540" s="1">
        <v>2</v>
      </c>
      <c r="F2540" s="1" t="s">
        <v>18962</v>
      </c>
      <c r="G2540" s="1" t="s">
        <v>19037</v>
      </c>
      <c r="I2540" s="1" t="s">
        <v>82</v>
      </c>
      <c r="K2540" s="2"/>
      <c r="L2540" s="2" t="s">
        <v>685</v>
      </c>
      <c r="V2540" s="2" t="s">
        <v>17285</v>
      </c>
      <c r="W2540" s="2" t="s">
        <v>17629</v>
      </c>
      <c r="AP2540" s="1"/>
      <c r="AQ2540" s="1"/>
    </row>
    <row r="2541" spans="1:43" ht="36">
      <c r="A2541" s="1" t="s">
        <v>18961</v>
      </c>
      <c r="B2541" s="1" t="s">
        <v>19074</v>
      </c>
      <c r="C2541" s="1" t="s">
        <v>19311</v>
      </c>
      <c r="D2541" s="1">
        <v>30</v>
      </c>
      <c r="E2541" s="1">
        <v>2</v>
      </c>
      <c r="F2541" s="1" t="s">
        <v>18962</v>
      </c>
      <c r="G2541" s="1" t="s">
        <v>19038</v>
      </c>
      <c r="I2541" s="1" t="s">
        <v>82</v>
      </c>
      <c r="K2541" s="2"/>
      <c r="V2541" s="2" t="s">
        <v>19039</v>
      </c>
      <c r="W2541" s="2" t="s">
        <v>19040</v>
      </c>
      <c r="AP2541" s="1"/>
      <c r="AQ2541" s="1"/>
    </row>
    <row r="2542" spans="1:43" ht="96">
      <c r="A2542" s="1" t="s">
        <v>18961</v>
      </c>
      <c r="B2542" s="1" t="s">
        <v>19075</v>
      </c>
      <c r="C2542" s="1" t="s">
        <v>19311</v>
      </c>
      <c r="D2542" s="1">
        <v>31</v>
      </c>
      <c r="E2542" s="1">
        <v>1</v>
      </c>
      <c r="F2542" s="1" t="s">
        <v>18962</v>
      </c>
      <c r="G2542" s="1" t="s">
        <v>15663</v>
      </c>
      <c r="I2542" s="1" t="s">
        <v>3459</v>
      </c>
      <c r="K2542" s="2"/>
      <c r="V2542" s="2" t="s">
        <v>19041</v>
      </c>
      <c r="Y2542" s="1" t="s">
        <v>15663</v>
      </c>
      <c r="AA2542" s="1" t="s">
        <v>3459</v>
      </c>
      <c r="AN2542" s="2" t="s">
        <v>19042</v>
      </c>
      <c r="AP2542" s="1"/>
      <c r="AQ2542" s="1"/>
    </row>
    <row r="2543" spans="1:43" ht="144">
      <c r="A2543" s="1" t="s">
        <v>18961</v>
      </c>
      <c r="B2543" s="1" t="s">
        <v>19076</v>
      </c>
      <c r="C2543" s="1" t="s">
        <v>19311</v>
      </c>
      <c r="D2543" s="1">
        <v>32</v>
      </c>
      <c r="E2543" s="1">
        <v>1</v>
      </c>
      <c r="F2543" s="1" t="s">
        <v>18962</v>
      </c>
      <c r="G2543" s="1" t="s">
        <v>15666</v>
      </c>
      <c r="I2543" s="1" t="s">
        <v>3459</v>
      </c>
      <c r="K2543" s="2"/>
      <c r="V2543" s="2" t="s">
        <v>19043</v>
      </c>
      <c r="Y2543" s="1" t="s">
        <v>15666</v>
      </c>
      <c r="AA2543" s="1" t="s">
        <v>3459</v>
      </c>
      <c r="AN2543" s="2" t="s">
        <v>19044</v>
      </c>
      <c r="AP2543" s="1"/>
      <c r="AQ2543" s="1"/>
    </row>
    <row r="2544" spans="1:43" ht="48">
      <c r="A2544" s="1" t="s">
        <v>19077</v>
      </c>
      <c r="B2544" s="1" t="s">
        <v>19078</v>
      </c>
      <c r="C2544" s="1" t="s">
        <v>19312</v>
      </c>
      <c r="D2544" s="1">
        <v>1</v>
      </c>
      <c r="E2544" s="1">
        <v>1</v>
      </c>
      <c r="F2544" s="1" t="s">
        <v>19079</v>
      </c>
      <c r="G2544" s="1" t="s">
        <v>9554</v>
      </c>
      <c r="I2544" s="1" t="s">
        <v>125</v>
      </c>
      <c r="K2544" s="2"/>
      <c r="M2544" s="15">
        <v>1</v>
      </c>
      <c r="N2544" s="41" t="s">
        <v>9489</v>
      </c>
      <c r="V2544" s="2" t="s">
        <v>19080</v>
      </c>
      <c r="Y2544" s="1" t="s">
        <v>9554</v>
      </c>
      <c r="AA2544" s="1" t="s">
        <v>125</v>
      </c>
      <c r="AB2544" s="1">
        <v>1</v>
      </c>
      <c r="AC2544" s="1" t="s">
        <v>9490</v>
      </c>
      <c r="AE2544" s="1">
        <v>1</v>
      </c>
      <c r="AF2544" s="41" t="s">
        <v>9490</v>
      </c>
      <c r="AL2544" s="47">
        <v>10</v>
      </c>
      <c r="AN2544" s="2" t="s">
        <v>19081</v>
      </c>
      <c r="AP2544" s="1"/>
      <c r="AQ2544" s="1"/>
    </row>
    <row r="2545" spans="1:43" ht="72">
      <c r="A2545" s="1" t="s">
        <v>19077</v>
      </c>
      <c r="B2545" s="1" t="s">
        <v>19082</v>
      </c>
      <c r="C2545" s="1" t="s">
        <v>19312</v>
      </c>
      <c r="D2545" s="1">
        <v>3</v>
      </c>
      <c r="E2545" s="1">
        <v>1</v>
      </c>
      <c r="F2545" s="1" t="s">
        <v>19079</v>
      </c>
      <c r="G2545" s="1" t="s">
        <v>18843</v>
      </c>
      <c r="I2545" s="1" t="s">
        <v>125</v>
      </c>
      <c r="K2545" s="2"/>
      <c r="M2545" s="15">
        <v>2</v>
      </c>
      <c r="N2545" s="41" t="s">
        <v>9489</v>
      </c>
      <c r="V2545" s="2" t="s">
        <v>19083</v>
      </c>
      <c r="Y2545" s="1" t="s">
        <v>9549</v>
      </c>
      <c r="AA2545" s="1" t="s">
        <v>125</v>
      </c>
      <c r="AB2545" s="1">
        <v>2</v>
      </c>
      <c r="AC2545" s="1" t="s">
        <v>9490</v>
      </c>
      <c r="AE2545" s="1">
        <v>2</v>
      </c>
      <c r="AF2545" s="41" t="s">
        <v>9490</v>
      </c>
      <c r="AL2545" s="47">
        <v>5</v>
      </c>
      <c r="AN2545" s="2" t="s">
        <v>19084</v>
      </c>
      <c r="AP2545" s="1"/>
      <c r="AQ2545" s="1"/>
    </row>
    <row r="2546" spans="1:43" ht="60">
      <c r="A2546" s="1" t="s">
        <v>19077</v>
      </c>
      <c r="B2546" s="1" t="s">
        <v>19085</v>
      </c>
      <c r="C2546" s="1" t="s">
        <v>19312</v>
      </c>
      <c r="D2546" s="1">
        <v>4</v>
      </c>
      <c r="E2546" s="1">
        <v>1</v>
      </c>
      <c r="F2546" s="1" t="s">
        <v>19079</v>
      </c>
      <c r="G2546" s="1" t="s">
        <v>18843</v>
      </c>
      <c r="I2546" s="1" t="s">
        <v>125</v>
      </c>
      <c r="K2546" s="2"/>
      <c r="M2546" s="15">
        <v>2</v>
      </c>
      <c r="N2546" s="41" t="s">
        <v>9489</v>
      </c>
      <c r="V2546" s="2" t="s">
        <v>19083</v>
      </c>
      <c r="Y2546" s="1" t="s">
        <v>18461</v>
      </c>
      <c r="AA2546" s="1" t="s">
        <v>125</v>
      </c>
      <c r="AB2546" s="1">
        <v>2</v>
      </c>
      <c r="AC2546" s="1" t="s">
        <v>9490</v>
      </c>
      <c r="AE2546" s="1">
        <v>2</v>
      </c>
      <c r="AF2546" s="41" t="s">
        <v>9490</v>
      </c>
      <c r="AL2546" s="47">
        <v>20</v>
      </c>
      <c r="AN2546" s="2" t="s">
        <v>19086</v>
      </c>
      <c r="AP2546" s="1"/>
      <c r="AQ2546" s="1"/>
    </row>
    <row r="2547" spans="1:43" ht="60">
      <c r="A2547" s="1" t="s">
        <v>19077</v>
      </c>
      <c r="B2547" s="1" t="s">
        <v>19087</v>
      </c>
      <c r="C2547" s="1" t="s">
        <v>19312</v>
      </c>
      <c r="D2547" s="1">
        <v>5</v>
      </c>
      <c r="E2547" s="1">
        <v>1</v>
      </c>
      <c r="F2547" s="1" t="s">
        <v>19079</v>
      </c>
      <c r="G2547" s="1" t="s">
        <v>18843</v>
      </c>
      <c r="I2547" s="1" t="s">
        <v>125</v>
      </c>
      <c r="K2547" s="2"/>
      <c r="M2547" s="15">
        <v>2</v>
      </c>
      <c r="N2547" s="41" t="s">
        <v>9489</v>
      </c>
      <c r="V2547" s="2" t="s">
        <v>19083</v>
      </c>
      <c r="Y2547" s="1" t="s">
        <v>9552</v>
      </c>
      <c r="AA2547" s="1" t="s">
        <v>125</v>
      </c>
      <c r="AB2547" s="1">
        <v>2</v>
      </c>
      <c r="AC2547" s="1" t="s">
        <v>9490</v>
      </c>
      <c r="AE2547" s="1">
        <v>2</v>
      </c>
      <c r="AF2547" s="41" t="s">
        <v>9490</v>
      </c>
      <c r="AL2547" s="47">
        <v>5</v>
      </c>
      <c r="AN2547" s="2" t="s">
        <v>19088</v>
      </c>
      <c r="AP2547" s="1"/>
      <c r="AQ2547" s="1"/>
    </row>
    <row r="2548" spans="1:43" ht="60">
      <c r="A2548" s="1" t="s">
        <v>19077</v>
      </c>
      <c r="B2548" s="1" t="s">
        <v>19089</v>
      </c>
      <c r="C2548" s="1" t="s">
        <v>19312</v>
      </c>
      <c r="D2548" s="1">
        <v>7</v>
      </c>
      <c r="E2548" s="1">
        <v>1</v>
      </c>
      <c r="F2548" s="1" t="s">
        <v>19079</v>
      </c>
      <c r="G2548" s="1" t="s">
        <v>9491</v>
      </c>
      <c r="I2548" s="1" t="s">
        <v>125</v>
      </c>
      <c r="K2548" s="2"/>
      <c r="M2548" s="15">
        <v>3</v>
      </c>
      <c r="N2548" s="41" t="s">
        <v>9489</v>
      </c>
      <c r="V2548" s="2" t="s">
        <v>19090</v>
      </c>
      <c r="Y2548" s="1" t="s">
        <v>18972</v>
      </c>
      <c r="AA2548" s="1" t="s">
        <v>125</v>
      </c>
      <c r="AB2548" s="1">
        <v>3</v>
      </c>
      <c r="AC2548" s="1" t="s">
        <v>9490</v>
      </c>
      <c r="AE2548" s="1">
        <v>3</v>
      </c>
      <c r="AF2548" s="41" t="s">
        <v>9490</v>
      </c>
      <c r="AL2548" s="47">
        <v>20</v>
      </c>
      <c r="AN2548" s="2" t="s">
        <v>19336</v>
      </c>
      <c r="AP2548" s="1"/>
      <c r="AQ2548" s="1"/>
    </row>
    <row r="2549" spans="1:43" ht="84">
      <c r="A2549" s="1" t="s">
        <v>19077</v>
      </c>
      <c r="B2549" s="1" t="s">
        <v>19091</v>
      </c>
      <c r="C2549" s="1" t="s">
        <v>19312</v>
      </c>
      <c r="D2549" s="1">
        <v>8</v>
      </c>
      <c r="E2549" s="1">
        <v>1</v>
      </c>
      <c r="F2549" s="1" t="s">
        <v>19079</v>
      </c>
      <c r="G2549" s="1" t="s">
        <v>9491</v>
      </c>
      <c r="I2549" s="1" t="s">
        <v>125</v>
      </c>
      <c r="K2549" s="2"/>
      <c r="M2549" s="15">
        <v>3</v>
      </c>
      <c r="N2549" s="41" t="s">
        <v>9489</v>
      </c>
      <c r="V2549" s="2" t="s">
        <v>19090</v>
      </c>
      <c r="Y2549" s="1" t="s">
        <v>18978</v>
      </c>
      <c r="AA2549" s="1" t="s">
        <v>125</v>
      </c>
      <c r="AB2549" s="1">
        <v>3</v>
      </c>
      <c r="AC2549" s="1" t="s">
        <v>9490</v>
      </c>
      <c r="AE2549" s="1">
        <v>3</v>
      </c>
      <c r="AF2549" s="41" t="s">
        <v>9490</v>
      </c>
      <c r="AL2549" s="47">
        <v>15</v>
      </c>
      <c r="AN2549" s="2" t="s">
        <v>19092</v>
      </c>
      <c r="AP2549" s="1"/>
      <c r="AQ2549" s="1"/>
    </row>
    <row r="2550" spans="1:43" ht="60">
      <c r="A2550" s="1" t="s">
        <v>19077</v>
      </c>
      <c r="B2550" s="1" t="s">
        <v>19093</v>
      </c>
      <c r="C2550" s="1" t="s">
        <v>19312</v>
      </c>
      <c r="D2550" s="1">
        <v>9</v>
      </c>
      <c r="E2550" s="1">
        <v>1</v>
      </c>
      <c r="F2550" s="1" t="s">
        <v>19079</v>
      </c>
      <c r="G2550" s="1" t="s">
        <v>9491</v>
      </c>
      <c r="I2550" s="1" t="s">
        <v>125</v>
      </c>
      <c r="K2550" s="2"/>
      <c r="M2550" s="15">
        <v>3</v>
      </c>
      <c r="N2550" s="41" t="s">
        <v>9489</v>
      </c>
      <c r="V2550" s="2" t="s">
        <v>19090</v>
      </c>
      <c r="Y2550" s="1" t="s">
        <v>9624</v>
      </c>
      <c r="AA2550" s="1" t="s">
        <v>125</v>
      </c>
      <c r="AB2550" s="1">
        <v>3</v>
      </c>
      <c r="AC2550" s="1" t="s">
        <v>9490</v>
      </c>
      <c r="AE2550" s="1">
        <v>3</v>
      </c>
      <c r="AF2550" s="41" t="s">
        <v>9490</v>
      </c>
      <c r="AL2550" s="47">
        <v>10</v>
      </c>
      <c r="AN2550" s="2" t="s">
        <v>19094</v>
      </c>
      <c r="AP2550" s="1"/>
      <c r="AQ2550" s="1"/>
    </row>
    <row r="2551" spans="1:43" ht="36">
      <c r="A2551" s="1" t="s">
        <v>19077</v>
      </c>
      <c r="B2551" s="1" t="s">
        <v>19095</v>
      </c>
      <c r="C2551" s="1" t="s">
        <v>19312</v>
      </c>
      <c r="D2551" s="1">
        <v>10</v>
      </c>
      <c r="E2551" s="1">
        <v>1</v>
      </c>
      <c r="F2551" s="1" t="s">
        <v>19079</v>
      </c>
      <c r="G2551" s="1" t="s">
        <v>111</v>
      </c>
      <c r="H2551" s="1" t="s">
        <v>26</v>
      </c>
      <c r="I2551" s="1" t="s">
        <v>104</v>
      </c>
      <c r="K2551" s="2" t="s">
        <v>16116</v>
      </c>
      <c r="O2551" s="42">
        <v>1</v>
      </c>
      <c r="T2551" s="47">
        <v>1</v>
      </c>
      <c r="V2551" s="2" t="s">
        <v>19096</v>
      </c>
      <c r="Y2551" s="1" t="s">
        <v>19097</v>
      </c>
      <c r="Z2551" s="1" t="s">
        <v>26</v>
      </c>
      <c r="AA2551" s="1" t="s">
        <v>94</v>
      </c>
      <c r="AC2551" s="2" t="s">
        <v>13636</v>
      </c>
      <c r="AD2551" s="2"/>
      <c r="AE2551" s="15"/>
      <c r="AF2551" s="41">
        <v>50</v>
      </c>
      <c r="AG2551" s="42" t="s">
        <v>113</v>
      </c>
      <c r="AI2551" s="44">
        <v>6</v>
      </c>
      <c r="AJ2551" s="45">
        <v>3</v>
      </c>
      <c r="AK2551" s="46">
        <v>10</v>
      </c>
      <c r="AM2551" s="1">
        <v>6</v>
      </c>
      <c r="AN2551" s="2" t="s">
        <v>19098</v>
      </c>
      <c r="AP2551" s="1"/>
      <c r="AQ2551" s="1"/>
    </row>
    <row r="2552" spans="1:43" ht="36">
      <c r="A2552" s="1" t="s">
        <v>19077</v>
      </c>
      <c r="B2552" s="1" t="s">
        <v>19099</v>
      </c>
      <c r="C2552" s="1" t="s">
        <v>19312</v>
      </c>
      <c r="D2552" s="1">
        <v>12</v>
      </c>
      <c r="E2552" s="1">
        <v>1</v>
      </c>
      <c r="F2552" s="1" t="s">
        <v>19317</v>
      </c>
      <c r="G2552" s="1" t="s">
        <v>5868</v>
      </c>
      <c r="H2552" s="1" t="s">
        <v>26</v>
      </c>
      <c r="I2552" s="1" t="s">
        <v>94</v>
      </c>
      <c r="K2552" s="2" t="s">
        <v>13636</v>
      </c>
      <c r="N2552" s="41">
        <v>36</v>
      </c>
      <c r="O2552" s="42">
        <v>3</v>
      </c>
      <c r="Q2552" s="44">
        <v>6</v>
      </c>
      <c r="R2552" s="45">
        <v>3</v>
      </c>
      <c r="S2552" s="46">
        <v>9</v>
      </c>
      <c r="U2552" s="1">
        <v>3</v>
      </c>
      <c r="V2552" s="2" t="s">
        <v>19100</v>
      </c>
      <c r="AP2552" s="1"/>
      <c r="AQ2552" s="1"/>
    </row>
    <row r="2553" spans="1:43" ht="72">
      <c r="A2553" s="1" t="s">
        <v>19077</v>
      </c>
      <c r="B2553" s="1" t="s">
        <v>19101</v>
      </c>
      <c r="C2553" s="1" t="s">
        <v>19312</v>
      </c>
      <c r="D2553" s="1">
        <v>13</v>
      </c>
      <c r="E2553" s="1">
        <v>2</v>
      </c>
      <c r="F2553" s="1" t="s">
        <v>19317</v>
      </c>
      <c r="G2553" s="1" t="s">
        <v>651</v>
      </c>
      <c r="I2553" s="1" t="s">
        <v>104</v>
      </c>
      <c r="K2553" s="2" t="s">
        <v>818</v>
      </c>
      <c r="O2553" s="42">
        <v>2</v>
      </c>
      <c r="T2553" s="47">
        <v>2</v>
      </c>
      <c r="U2553" s="1">
        <v>0</v>
      </c>
      <c r="V2553" s="2" t="s">
        <v>19102</v>
      </c>
      <c r="AP2553" s="1"/>
      <c r="AQ2553" s="1"/>
    </row>
    <row r="2554" spans="1:43" ht="36">
      <c r="A2554" s="1" t="s">
        <v>19077</v>
      </c>
      <c r="B2554" s="1" t="s">
        <v>19103</v>
      </c>
      <c r="C2554" s="1" t="s">
        <v>19312</v>
      </c>
      <c r="D2554" s="1">
        <v>14</v>
      </c>
      <c r="E2554" s="1">
        <v>2</v>
      </c>
      <c r="F2554" s="1" t="s">
        <v>19317</v>
      </c>
      <c r="G2554" s="1" t="s">
        <v>737</v>
      </c>
      <c r="I2554" s="1" t="s">
        <v>82</v>
      </c>
      <c r="K2554" s="2"/>
      <c r="U2554" s="1">
        <v>0</v>
      </c>
      <c r="V2554" s="2" t="s">
        <v>19104</v>
      </c>
      <c r="W2554" s="2" t="s">
        <v>19105</v>
      </c>
      <c r="AP2554" s="1"/>
      <c r="AQ2554" s="1"/>
    </row>
    <row r="2555" spans="1:43" ht="48">
      <c r="A2555" s="1" t="s">
        <v>19077</v>
      </c>
      <c r="B2555" s="1" t="s">
        <v>19106</v>
      </c>
      <c r="C2555" s="1" t="s">
        <v>19312</v>
      </c>
      <c r="D2555" s="1">
        <v>15</v>
      </c>
      <c r="E2555" s="1">
        <v>1</v>
      </c>
      <c r="F2555" s="1" t="s">
        <v>19318</v>
      </c>
      <c r="G2555" s="1" t="s">
        <v>18991</v>
      </c>
      <c r="H2555" s="1" t="s">
        <v>26</v>
      </c>
      <c r="I2555" s="1" t="s">
        <v>94</v>
      </c>
      <c r="K2555" s="2" t="s">
        <v>287</v>
      </c>
      <c r="N2555" s="41">
        <v>37</v>
      </c>
      <c r="O2555" s="42">
        <v>3</v>
      </c>
      <c r="Q2555" s="44">
        <v>7</v>
      </c>
      <c r="R2555" s="45">
        <v>1</v>
      </c>
      <c r="S2555" s="46">
        <v>9</v>
      </c>
      <c r="U2555" s="1">
        <v>3</v>
      </c>
      <c r="V2555" s="2" t="s">
        <v>19107</v>
      </c>
      <c r="AP2555" s="1"/>
      <c r="AQ2555" s="1"/>
    </row>
    <row r="2556" spans="1:43" ht="36">
      <c r="A2556" s="1" t="s">
        <v>19077</v>
      </c>
      <c r="B2556" s="1" t="s">
        <v>19108</v>
      </c>
      <c r="C2556" s="1" t="s">
        <v>19312</v>
      </c>
      <c r="D2556" s="1">
        <v>16</v>
      </c>
      <c r="E2556" s="1">
        <v>2</v>
      </c>
      <c r="F2556" s="1" t="s">
        <v>19318</v>
      </c>
      <c r="G2556" s="1" t="s">
        <v>302</v>
      </c>
      <c r="I2556" s="1" t="s">
        <v>104</v>
      </c>
      <c r="K2556" s="2" t="s">
        <v>105</v>
      </c>
      <c r="O2556" s="42">
        <v>2</v>
      </c>
      <c r="T2556" s="47">
        <v>5</v>
      </c>
      <c r="U2556" s="1">
        <v>0</v>
      </c>
      <c r="V2556" s="2" t="s">
        <v>19109</v>
      </c>
      <c r="AP2556" s="1"/>
      <c r="AQ2556" s="1"/>
    </row>
    <row r="2557" spans="1:43" ht="60">
      <c r="A2557" s="1" t="s">
        <v>19077</v>
      </c>
      <c r="B2557" s="1" t="s">
        <v>19110</v>
      </c>
      <c r="C2557" s="1" t="s">
        <v>19312</v>
      </c>
      <c r="D2557" s="1">
        <v>17</v>
      </c>
      <c r="E2557" s="1">
        <v>2</v>
      </c>
      <c r="F2557" s="1" t="s">
        <v>19318</v>
      </c>
      <c r="G2557" s="1" t="s">
        <v>842</v>
      </c>
      <c r="I2557" s="1" t="s">
        <v>82</v>
      </c>
      <c r="K2557" s="2"/>
      <c r="U2557" s="1">
        <v>0</v>
      </c>
      <c r="V2557" s="2" t="s">
        <v>19111</v>
      </c>
      <c r="AP2557" s="1"/>
      <c r="AQ2557" s="1"/>
    </row>
    <row r="2558" spans="1:43" ht="24">
      <c r="A2558" s="1" t="s">
        <v>19077</v>
      </c>
      <c r="B2558" s="1" t="s">
        <v>19112</v>
      </c>
      <c r="C2558" s="1" t="s">
        <v>19312</v>
      </c>
      <c r="D2558" s="1">
        <v>18</v>
      </c>
      <c r="E2558" s="1">
        <v>2</v>
      </c>
      <c r="F2558" s="1" t="s">
        <v>19319</v>
      </c>
      <c r="G2558" s="1" t="s">
        <v>821</v>
      </c>
      <c r="I2558" s="1" t="s">
        <v>94</v>
      </c>
      <c r="K2558" s="2" t="s">
        <v>582</v>
      </c>
      <c r="N2558" s="41">
        <v>6</v>
      </c>
      <c r="O2558" s="42">
        <v>2</v>
      </c>
      <c r="Q2558" s="44">
        <v>1</v>
      </c>
      <c r="R2558" s="45">
        <v>1</v>
      </c>
      <c r="S2558" s="46">
        <v>6</v>
      </c>
      <c r="U2558" s="1">
        <v>0</v>
      </c>
      <c r="V2558" s="2" t="s">
        <v>19113</v>
      </c>
      <c r="W2558" s="2" t="s">
        <v>18299</v>
      </c>
      <c r="AP2558" s="1"/>
      <c r="AQ2558" s="1"/>
    </row>
    <row r="2559" spans="1:43" ht="36">
      <c r="A2559" s="1" t="s">
        <v>19077</v>
      </c>
      <c r="B2559" s="1" t="s">
        <v>19114</v>
      </c>
      <c r="C2559" s="1" t="s">
        <v>19312</v>
      </c>
      <c r="D2559" s="1">
        <v>19</v>
      </c>
      <c r="E2559" s="1">
        <v>1</v>
      </c>
      <c r="F2559" s="1" t="s">
        <v>19319</v>
      </c>
      <c r="G2559" s="1" t="s">
        <v>18322</v>
      </c>
      <c r="H2559" s="1" t="s">
        <v>26</v>
      </c>
      <c r="I2559" s="1" t="s">
        <v>104</v>
      </c>
      <c r="K2559" s="2" t="s">
        <v>105</v>
      </c>
      <c r="O2559" s="42">
        <v>0</v>
      </c>
      <c r="T2559" s="47">
        <v>6</v>
      </c>
      <c r="U2559" s="1">
        <v>3</v>
      </c>
      <c r="V2559" s="2" t="s">
        <v>19115</v>
      </c>
      <c r="AP2559" s="1"/>
      <c r="AQ2559" s="1"/>
    </row>
    <row r="2560" spans="1:43" ht="24">
      <c r="A2560" s="1" t="s">
        <v>19077</v>
      </c>
      <c r="B2560" s="1" t="s">
        <v>19116</v>
      </c>
      <c r="C2560" s="1" t="s">
        <v>19312</v>
      </c>
      <c r="D2560" s="1">
        <v>20</v>
      </c>
      <c r="E2560" s="1">
        <v>2</v>
      </c>
      <c r="F2560" s="1" t="s">
        <v>19319</v>
      </c>
      <c r="G2560" s="1" t="s">
        <v>3210</v>
      </c>
      <c r="I2560" s="1" t="s">
        <v>82</v>
      </c>
      <c r="K2560" s="2"/>
      <c r="U2560" s="1">
        <v>0</v>
      </c>
      <c r="V2560" s="2" t="s">
        <v>19117</v>
      </c>
      <c r="W2560" s="2" t="s">
        <v>19118</v>
      </c>
      <c r="AP2560" s="1"/>
      <c r="AQ2560" s="1"/>
    </row>
    <row r="2561" spans="1:43" ht="24">
      <c r="A2561" s="1" t="s">
        <v>19077</v>
      </c>
      <c r="B2561" s="1" t="s">
        <v>19119</v>
      </c>
      <c r="C2561" s="1" t="s">
        <v>19312</v>
      </c>
      <c r="D2561" s="1">
        <v>21</v>
      </c>
      <c r="E2561" s="1">
        <v>1</v>
      </c>
      <c r="F2561" s="1" t="s">
        <v>19320</v>
      </c>
      <c r="G2561" s="1" t="s">
        <v>611</v>
      </c>
      <c r="I2561" s="1" t="s">
        <v>94</v>
      </c>
      <c r="K2561" s="2" t="s">
        <v>1776</v>
      </c>
      <c r="N2561" s="41">
        <v>38</v>
      </c>
      <c r="O2561" s="42">
        <v>2</v>
      </c>
      <c r="Q2561" s="44">
        <v>4</v>
      </c>
      <c r="R2561" s="45">
        <v>2</v>
      </c>
      <c r="S2561" s="46">
        <v>5</v>
      </c>
      <c r="U2561" s="1">
        <v>2</v>
      </c>
      <c r="V2561" s="2" t="s">
        <v>19120</v>
      </c>
      <c r="W2561" s="2" t="s">
        <v>19121</v>
      </c>
      <c r="AP2561" s="1"/>
      <c r="AQ2561" s="1"/>
    </row>
    <row r="2562" spans="1:43" ht="36">
      <c r="A2562" s="1" t="s">
        <v>19077</v>
      </c>
      <c r="B2562" s="1" t="s">
        <v>19122</v>
      </c>
      <c r="C2562" s="1" t="s">
        <v>19312</v>
      </c>
      <c r="D2562" s="1">
        <v>22</v>
      </c>
      <c r="E2562" s="1">
        <v>3</v>
      </c>
      <c r="F2562" s="1" t="s">
        <v>19320</v>
      </c>
      <c r="G2562" s="1" t="s">
        <v>4549</v>
      </c>
      <c r="I2562" s="1" t="s">
        <v>104</v>
      </c>
      <c r="K2562" s="2" t="s">
        <v>19123</v>
      </c>
      <c r="O2562" s="42">
        <v>2</v>
      </c>
      <c r="T2562" s="47">
        <v>4</v>
      </c>
      <c r="U2562" s="1">
        <v>0</v>
      </c>
      <c r="V2562" s="2" t="s">
        <v>19124</v>
      </c>
      <c r="AP2562" s="1"/>
      <c r="AQ2562" s="1"/>
    </row>
    <row r="2563" spans="1:43" ht="36">
      <c r="A2563" s="1" t="s">
        <v>19077</v>
      </c>
      <c r="B2563" s="1" t="s">
        <v>19125</v>
      </c>
      <c r="C2563" s="1" t="s">
        <v>19312</v>
      </c>
      <c r="D2563" s="1">
        <v>23</v>
      </c>
      <c r="E2563" s="1">
        <v>1</v>
      </c>
      <c r="F2563" s="1" t="s">
        <v>19320</v>
      </c>
      <c r="G2563" s="1" t="s">
        <v>688</v>
      </c>
      <c r="I2563" s="1" t="s">
        <v>82</v>
      </c>
      <c r="K2563" s="2"/>
      <c r="L2563" s="2" t="s">
        <v>685</v>
      </c>
      <c r="U2563" s="1">
        <v>1</v>
      </c>
      <c r="V2563" s="2" t="s">
        <v>19126</v>
      </c>
      <c r="AP2563" s="1"/>
      <c r="AQ2563" s="1"/>
    </row>
    <row r="2564" spans="1:43" ht="24">
      <c r="A2564" s="1" t="s">
        <v>19077</v>
      </c>
      <c r="B2564" s="1" t="s">
        <v>19127</v>
      </c>
      <c r="C2564" s="1" t="s">
        <v>19312</v>
      </c>
      <c r="D2564" s="1">
        <v>24</v>
      </c>
      <c r="E2564" s="1">
        <v>1</v>
      </c>
      <c r="F2564" s="1" t="s">
        <v>19321</v>
      </c>
      <c r="G2564" s="1" t="s">
        <v>19128</v>
      </c>
      <c r="I2564" s="1" t="s">
        <v>94</v>
      </c>
      <c r="K2564" s="2" t="s">
        <v>19129</v>
      </c>
      <c r="N2564" s="41">
        <v>21</v>
      </c>
      <c r="O2564" s="42">
        <v>2</v>
      </c>
      <c r="Q2564" s="44">
        <v>2</v>
      </c>
      <c r="R2564" s="45">
        <v>1</v>
      </c>
      <c r="S2564" s="46">
        <v>2</v>
      </c>
      <c r="U2564" s="1">
        <v>0</v>
      </c>
      <c r="V2564" s="2" t="s">
        <v>19130</v>
      </c>
      <c r="W2564" s="2" t="s">
        <v>19131</v>
      </c>
      <c r="AP2564" s="1"/>
      <c r="AQ2564" s="1"/>
    </row>
    <row r="2565" spans="1:43" ht="48">
      <c r="A2565" s="1" t="s">
        <v>19077</v>
      </c>
      <c r="B2565" s="1" t="s">
        <v>19132</v>
      </c>
      <c r="C2565" s="1" t="s">
        <v>19312</v>
      </c>
      <c r="D2565" s="1">
        <v>25</v>
      </c>
      <c r="E2565" s="1">
        <v>1</v>
      </c>
      <c r="F2565" s="1" t="s">
        <v>19321</v>
      </c>
      <c r="G2565" s="1" t="s">
        <v>641</v>
      </c>
      <c r="I2565" s="1" t="s">
        <v>94</v>
      </c>
      <c r="K2565" s="2" t="s">
        <v>938</v>
      </c>
      <c r="N2565" s="41">
        <v>35</v>
      </c>
      <c r="O2565" s="42">
        <v>2</v>
      </c>
      <c r="Q2565" s="44">
        <v>4</v>
      </c>
      <c r="R2565" s="45">
        <v>2</v>
      </c>
      <c r="S2565" s="46">
        <v>5</v>
      </c>
      <c r="U2565" s="1">
        <v>2</v>
      </c>
      <c r="V2565" s="2" t="s">
        <v>19133</v>
      </c>
      <c r="AP2565" s="1"/>
      <c r="AQ2565" s="1"/>
    </row>
    <row r="2566" spans="1:43" ht="36">
      <c r="A2566" s="1" t="s">
        <v>19077</v>
      </c>
      <c r="B2566" s="1" t="s">
        <v>19134</v>
      </c>
      <c r="C2566" s="1" t="s">
        <v>19312</v>
      </c>
      <c r="D2566" s="1">
        <v>26</v>
      </c>
      <c r="E2566" s="1">
        <v>2</v>
      </c>
      <c r="F2566" s="1" t="s">
        <v>19321</v>
      </c>
      <c r="G2566" s="1" t="s">
        <v>3271</v>
      </c>
      <c r="I2566" s="1" t="s">
        <v>104</v>
      </c>
      <c r="K2566" s="2" t="s">
        <v>105</v>
      </c>
      <c r="O2566" s="42">
        <v>3</v>
      </c>
      <c r="T2566" s="47">
        <v>1</v>
      </c>
      <c r="U2566" s="1">
        <v>0</v>
      </c>
      <c r="V2566" s="2" t="s">
        <v>19135</v>
      </c>
      <c r="AP2566" s="1"/>
      <c r="AQ2566" s="1"/>
    </row>
    <row r="2567" spans="1:43" ht="36">
      <c r="A2567" s="1" t="s">
        <v>19077</v>
      </c>
      <c r="B2567" s="1" t="s">
        <v>19136</v>
      </c>
      <c r="C2567" s="1" t="s">
        <v>19312</v>
      </c>
      <c r="D2567" s="1">
        <v>27</v>
      </c>
      <c r="E2567" s="1">
        <v>1</v>
      </c>
      <c r="F2567" s="1" t="s">
        <v>19321</v>
      </c>
      <c r="G2567" s="1" t="s">
        <v>734</v>
      </c>
      <c r="I2567" s="1" t="s">
        <v>82</v>
      </c>
      <c r="K2567" s="2" t="s">
        <v>10767</v>
      </c>
      <c r="U2567" s="1">
        <v>1</v>
      </c>
      <c r="V2567" s="2" t="s">
        <v>19137</v>
      </c>
      <c r="W2567" s="2" t="s">
        <v>2392</v>
      </c>
      <c r="AP2567" s="1"/>
      <c r="AQ2567" s="1"/>
    </row>
    <row r="2568" spans="1:43" ht="24">
      <c r="A2568" s="1" t="s">
        <v>19077</v>
      </c>
      <c r="B2568" s="1" t="s">
        <v>19138</v>
      </c>
      <c r="C2568" s="1" t="s">
        <v>19312</v>
      </c>
      <c r="D2568" s="1">
        <v>28</v>
      </c>
      <c r="E2568" s="1">
        <v>1</v>
      </c>
      <c r="F2568" s="1" t="s">
        <v>19322</v>
      </c>
      <c r="G2568" s="1" t="s">
        <v>846</v>
      </c>
      <c r="I2568" s="1" t="s">
        <v>94</v>
      </c>
      <c r="K2568" s="2" t="s">
        <v>851</v>
      </c>
      <c r="N2568" s="41">
        <v>35</v>
      </c>
      <c r="O2568" s="42">
        <v>3</v>
      </c>
      <c r="Q2568" s="44">
        <v>5</v>
      </c>
      <c r="R2568" s="45">
        <v>2</v>
      </c>
      <c r="S2568" s="46">
        <v>6</v>
      </c>
      <c r="U2568" s="1">
        <v>2</v>
      </c>
      <c r="V2568" s="2" t="s">
        <v>19139</v>
      </c>
      <c r="W2568" s="2" t="s">
        <v>12344</v>
      </c>
      <c r="AP2568" s="1"/>
      <c r="AQ2568" s="1"/>
    </row>
    <row r="2569" spans="1:43" ht="24">
      <c r="A2569" s="1" t="s">
        <v>19077</v>
      </c>
      <c r="B2569" s="1" t="s">
        <v>19140</v>
      </c>
      <c r="C2569" s="1" t="s">
        <v>19312</v>
      </c>
      <c r="D2569" s="1">
        <v>29</v>
      </c>
      <c r="E2569" s="1">
        <v>1</v>
      </c>
      <c r="F2569" s="1" t="s">
        <v>19322</v>
      </c>
      <c r="G2569" s="1" t="s">
        <v>11015</v>
      </c>
      <c r="I2569" s="1" t="s">
        <v>104</v>
      </c>
      <c r="K2569" s="2" t="s">
        <v>105</v>
      </c>
      <c r="O2569" s="42">
        <v>4</v>
      </c>
      <c r="T2569" s="47">
        <v>4</v>
      </c>
      <c r="U2569" s="1">
        <v>1</v>
      </c>
      <c r="V2569" s="2" t="s">
        <v>19141</v>
      </c>
      <c r="W2569" s="2" t="s">
        <v>19142</v>
      </c>
      <c r="AP2569" s="1"/>
      <c r="AQ2569" s="1"/>
    </row>
    <row r="2570" spans="1:43" ht="36">
      <c r="A2570" s="1" t="s">
        <v>19077</v>
      </c>
      <c r="B2570" s="1" t="s">
        <v>19143</v>
      </c>
      <c r="C2570" s="1" t="s">
        <v>19312</v>
      </c>
      <c r="D2570" s="1">
        <v>30</v>
      </c>
      <c r="E2570" s="1">
        <v>3</v>
      </c>
      <c r="F2570" s="1" t="s">
        <v>19322</v>
      </c>
      <c r="G2570" s="1" t="s">
        <v>953</v>
      </c>
      <c r="I2570" s="1" t="s">
        <v>82</v>
      </c>
      <c r="K2570" s="2"/>
      <c r="U2570" s="1">
        <v>0</v>
      </c>
      <c r="V2570" s="2" t="s">
        <v>19144</v>
      </c>
      <c r="W2570" s="2" t="s">
        <v>19145</v>
      </c>
      <c r="AP2570" s="1"/>
      <c r="AQ2570" s="1"/>
    </row>
    <row r="2571" spans="1:43" ht="24">
      <c r="A2571" s="1" t="s">
        <v>19077</v>
      </c>
      <c r="B2571" s="1" t="s">
        <v>19146</v>
      </c>
      <c r="C2571" s="1" t="s">
        <v>19312</v>
      </c>
      <c r="D2571" s="1">
        <v>31</v>
      </c>
      <c r="E2571" s="1">
        <v>3</v>
      </c>
      <c r="F2571" s="1" t="s">
        <v>19323</v>
      </c>
      <c r="G2571" s="1" t="s">
        <v>729</v>
      </c>
      <c r="I2571" s="1" t="s">
        <v>94</v>
      </c>
      <c r="K2571" s="2" t="s">
        <v>95</v>
      </c>
      <c r="N2571" s="41">
        <v>11</v>
      </c>
      <c r="O2571" s="42">
        <v>1</v>
      </c>
      <c r="Q2571" s="44">
        <v>2</v>
      </c>
      <c r="R2571" s="45">
        <v>0</v>
      </c>
      <c r="S2571" s="46">
        <v>2</v>
      </c>
      <c r="U2571" s="1">
        <v>0</v>
      </c>
      <c r="V2571" s="2" t="s">
        <v>19147</v>
      </c>
      <c r="AP2571" s="1"/>
      <c r="AQ2571" s="1"/>
    </row>
    <row r="2572" spans="1:43" ht="60">
      <c r="A2572" s="1" t="s">
        <v>19077</v>
      </c>
      <c r="B2572" s="1" t="s">
        <v>19148</v>
      </c>
      <c r="C2572" s="1" t="s">
        <v>19312</v>
      </c>
      <c r="D2572" s="1">
        <v>32</v>
      </c>
      <c r="E2572" s="1">
        <v>1</v>
      </c>
      <c r="F2572" s="1" t="s">
        <v>19323</v>
      </c>
      <c r="G2572" s="1" t="s">
        <v>19019</v>
      </c>
      <c r="H2572" s="1" t="s">
        <v>26</v>
      </c>
      <c r="I2572" s="1" t="s">
        <v>104</v>
      </c>
      <c r="K2572" s="2" t="s">
        <v>818</v>
      </c>
      <c r="O2572" s="42">
        <v>4</v>
      </c>
      <c r="T2572" s="47">
        <v>4</v>
      </c>
      <c r="U2572" s="1">
        <v>2</v>
      </c>
      <c r="V2572" s="2" t="s">
        <v>19149</v>
      </c>
      <c r="AP2572" s="1"/>
      <c r="AQ2572" s="1"/>
    </row>
    <row r="2573" spans="1:43" s="106" customFormat="1" ht="36">
      <c r="A2573" s="1" t="s">
        <v>19077</v>
      </c>
      <c r="B2573" s="1" t="s">
        <v>19150</v>
      </c>
      <c r="C2573" s="1" t="s">
        <v>19312</v>
      </c>
      <c r="D2573" s="1">
        <v>33</v>
      </c>
      <c r="E2573" s="1">
        <v>1</v>
      </c>
      <c r="F2573" s="1" t="s">
        <v>19323</v>
      </c>
      <c r="G2573" s="1" t="s">
        <v>19032</v>
      </c>
      <c r="H2573" s="1"/>
      <c r="I2573" s="1" t="s">
        <v>82</v>
      </c>
      <c r="J2573" s="1"/>
      <c r="K2573" s="2"/>
      <c r="L2573" s="2"/>
      <c r="M2573" s="15"/>
      <c r="N2573" s="41"/>
      <c r="O2573" s="42"/>
      <c r="P2573" s="43"/>
      <c r="Q2573" s="44"/>
      <c r="R2573" s="45"/>
      <c r="S2573" s="46"/>
      <c r="T2573" s="47"/>
      <c r="U2573" s="1">
        <v>1</v>
      </c>
      <c r="V2573" s="2" t="s">
        <v>19151</v>
      </c>
      <c r="W2573" s="2" t="s">
        <v>19152</v>
      </c>
      <c r="X2573" s="1"/>
      <c r="Y2573" s="1"/>
      <c r="Z2573" s="1"/>
      <c r="AA2573" s="1"/>
      <c r="AB2573" s="1"/>
      <c r="AC2573" s="1"/>
      <c r="AD2573" s="1"/>
      <c r="AE2573" s="1"/>
      <c r="AF2573" s="41"/>
      <c r="AG2573" s="42"/>
      <c r="AH2573" s="43"/>
      <c r="AI2573" s="44"/>
      <c r="AJ2573" s="45"/>
      <c r="AK2573" s="46"/>
      <c r="AL2573" s="47"/>
      <c r="AM2573" s="1"/>
      <c r="AN2573" s="2"/>
      <c r="AO2573" s="2"/>
      <c r="AP2573" s="1"/>
      <c r="AQ2573" s="1"/>
    </row>
    <row r="2574" spans="1:43" s="106" customFormat="1">
      <c r="A2574" s="1" t="s">
        <v>19077</v>
      </c>
      <c r="B2574" s="1" t="s">
        <v>19153</v>
      </c>
      <c r="C2574" s="1" t="s">
        <v>19312</v>
      </c>
      <c r="D2574" s="1">
        <v>34</v>
      </c>
      <c r="E2574" s="1">
        <v>2</v>
      </c>
      <c r="F2574" s="1" t="s">
        <v>19324</v>
      </c>
      <c r="G2574" s="1" t="s">
        <v>608</v>
      </c>
      <c r="H2574" s="1"/>
      <c r="I2574" s="1" t="s">
        <v>94</v>
      </c>
      <c r="J2574" s="1"/>
      <c r="K2574" s="2" t="s">
        <v>287</v>
      </c>
      <c r="L2574" s="2"/>
      <c r="M2574" s="15"/>
      <c r="N2574" s="41">
        <v>33</v>
      </c>
      <c r="O2574" s="42">
        <v>1</v>
      </c>
      <c r="P2574" s="43"/>
      <c r="Q2574" s="44">
        <v>6</v>
      </c>
      <c r="R2574" s="45">
        <v>2</v>
      </c>
      <c r="S2574" s="46">
        <v>8</v>
      </c>
      <c r="T2574" s="47"/>
      <c r="U2574" s="1">
        <v>1</v>
      </c>
      <c r="V2574" s="2" t="s">
        <v>19154</v>
      </c>
      <c r="W2574" s="2"/>
      <c r="X2574" s="1"/>
      <c r="Y2574" s="1"/>
      <c r="Z2574" s="1"/>
      <c r="AA2574" s="1"/>
      <c r="AB2574" s="1"/>
      <c r="AC2574" s="1"/>
      <c r="AD2574" s="1"/>
      <c r="AE2574" s="1"/>
      <c r="AF2574" s="41"/>
      <c r="AG2574" s="42"/>
      <c r="AH2574" s="43"/>
      <c r="AI2574" s="44"/>
      <c r="AJ2574" s="45"/>
      <c r="AK2574" s="46"/>
      <c r="AL2574" s="47"/>
      <c r="AM2574" s="1"/>
      <c r="AN2574" s="2"/>
      <c r="AO2574" s="2"/>
      <c r="AP2574" s="1"/>
      <c r="AQ2574" s="1"/>
    </row>
    <row r="2575" spans="1:43" s="106" customFormat="1" ht="48">
      <c r="A2575" s="1" t="s">
        <v>19077</v>
      </c>
      <c r="B2575" s="1" t="s">
        <v>19155</v>
      </c>
      <c r="C2575" s="1" t="s">
        <v>19312</v>
      </c>
      <c r="D2575" s="1">
        <v>35</v>
      </c>
      <c r="E2575" s="1">
        <v>1</v>
      </c>
      <c r="F2575" s="1" t="s">
        <v>19324</v>
      </c>
      <c r="G2575" s="1" t="s">
        <v>4521</v>
      </c>
      <c r="H2575" s="1"/>
      <c r="I2575" s="1" t="s">
        <v>104</v>
      </c>
      <c r="J2575" s="1"/>
      <c r="K2575" s="2" t="s">
        <v>19156</v>
      </c>
      <c r="L2575" s="2"/>
      <c r="M2575" s="15"/>
      <c r="N2575" s="41"/>
      <c r="O2575" s="42">
        <v>3</v>
      </c>
      <c r="P2575" s="43"/>
      <c r="Q2575" s="44"/>
      <c r="R2575" s="45"/>
      <c r="S2575" s="46"/>
      <c r="T2575" s="47">
        <v>5</v>
      </c>
      <c r="U2575" s="1">
        <v>1</v>
      </c>
      <c r="V2575" s="2" t="s">
        <v>19157</v>
      </c>
      <c r="W2575" s="2"/>
      <c r="X2575" s="1"/>
      <c r="Y2575" s="1"/>
      <c r="Z2575" s="1"/>
      <c r="AA2575" s="1"/>
      <c r="AB2575" s="1"/>
      <c r="AC2575" s="1"/>
      <c r="AD2575" s="1"/>
      <c r="AE2575" s="1"/>
      <c r="AF2575" s="41"/>
      <c r="AG2575" s="42"/>
      <c r="AH2575" s="43"/>
      <c r="AI2575" s="44"/>
      <c r="AJ2575" s="45"/>
      <c r="AK2575" s="46"/>
      <c r="AL2575" s="47"/>
      <c r="AM2575" s="1"/>
      <c r="AN2575" s="2"/>
      <c r="AO2575" s="2"/>
      <c r="AP2575" s="1"/>
      <c r="AQ2575" s="1"/>
    </row>
    <row r="2576" spans="1:43" s="106" customFormat="1" ht="72">
      <c r="A2576" s="1" t="s">
        <v>19077</v>
      </c>
      <c r="B2576" s="1" t="s">
        <v>19158</v>
      </c>
      <c r="C2576" s="1" t="s">
        <v>19312</v>
      </c>
      <c r="D2576" s="1">
        <v>36</v>
      </c>
      <c r="E2576" s="1">
        <v>2</v>
      </c>
      <c r="F2576" s="1" t="s">
        <v>19324</v>
      </c>
      <c r="G2576" s="1" t="s">
        <v>3242</v>
      </c>
      <c r="H2576" s="1"/>
      <c r="I2576" s="1" t="s">
        <v>82</v>
      </c>
      <c r="J2576" s="1"/>
      <c r="K2576" s="2"/>
      <c r="L2576" s="2"/>
      <c r="M2576" s="15"/>
      <c r="N2576" s="41"/>
      <c r="O2576" s="42"/>
      <c r="P2576" s="43"/>
      <c r="Q2576" s="44"/>
      <c r="R2576" s="45"/>
      <c r="S2576" s="46"/>
      <c r="T2576" s="47"/>
      <c r="U2576" s="1">
        <v>0</v>
      </c>
      <c r="V2576" s="2" t="s">
        <v>19159</v>
      </c>
      <c r="W2576" s="2"/>
      <c r="X2576" s="1"/>
      <c r="Y2576" s="1"/>
      <c r="Z2576" s="1"/>
      <c r="AA2576" s="1"/>
      <c r="AB2576" s="1"/>
      <c r="AC2576" s="1"/>
      <c r="AD2576" s="1"/>
      <c r="AE2576" s="1"/>
      <c r="AF2576" s="41"/>
      <c r="AG2576" s="42"/>
      <c r="AH2576" s="43"/>
      <c r="AI2576" s="44"/>
      <c r="AJ2576" s="45"/>
      <c r="AK2576" s="46"/>
      <c r="AL2576" s="47"/>
      <c r="AM2576" s="1"/>
      <c r="AN2576" s="2"/>
      <c r="AO2576" s="2"/>
      <c r="AP2576" s="1"/>
      <c r="AQ2576" s="1"/>
    </row>
    <row r="2577" spans="1:43" s="106" customFormat="1" ht="36">
      <c r="A2577" s="1" t="s">
        <v>19077</v>
      </c>
      <c r="B2577" s="1" t="s">
        <v>19160</v>
      </c>
      <c r="C2577" s="1" t="s">
        <v>19312</v>
      </c>
      <c r="D2577" s="1">
        <v>37</v>
      </c>
      <c r="E2577" s="1">
        <v>2</v>
      </c>
      <c r="F2577" s="1" t="s">
        <v>19325</v>
      </c>
      <c r="G2577" s="1" t="s">
        <v>3267</v>
      </c>
      <c r="H2577" s="1"/>
      <c r="I2577" s="1" t="s">
        <v>94</v>
      </c>
      <c r="J2577" s="1"/>
      <c r="K2577" s="2" t="s">
        <v>19129</v>
      </c>
      <c r="L2577" s="2"/>
      <c r="M2577" s="15"/>
      <c r="N2577" s="41">
        <v>32</v>
      </c>
      <c r="O2577" s="42">
        <v>2</v>
      </c>
      <c r="P2577" s="43"/>
      <c r="Q2577" s="44">
        <v>3</v>
      </c>
      <c r="R2577" s="45">
        <v>2</v>
      </c>
      <c r="S2577" s="46">
        <v>4</v>
      </c>
      <c r="T2577" s="47"/>
      <c r="U2577" s="1">
        <v>1</v>
      </c>
      <c r="V2577" s="2" t="s">
        <v>19161</v>
      </c>
      <c r="W2577" s="2"/>
      <c r="X2577" s="1"/>
      <c r="Y2577" s="1"/>
      <c r="Z2577" s="1"/>
      <c r="AA2577" s="1"/>
      <c r="AB2577" s="1"/>
      <c r="AC2577" s="1"/>
      <c r="AD2577" s="1"/>
      <c r="AE2577" s="1"/>
      <c r="AF2577" s="41"/>
      <c r="AG2577" s="42"/>
      <c r="AH2577" s="43"/>
      <c r="AI2577" s="44"/>
      <c r="AJ2577" s="45"/>
      <c r="AK2577" s="46"/>
      <c r="AL2577" s="47"/>
      <c r="AM2577" s="1"/>
      <c r="AN2577" s="2"/>
      <c r="AO2577" s="2"/>
      <c r="AP2577" s="1"/>
      <c r="AQ2577" s="1"/>
    </row>
    <row r="2578" spans="1:43" s="106" customFormat="1" ht="48">
      <c r="A2578" s="1" t="s">
        <v>19077</v>
      </c>
      <c r="B2578" s="1" t="s">
        <v>19162</v>
      </c>
      <c r="C2578" s="1" t="s">
        <v>19312</v>
      </c>
      <c r="D2578" s="1">
        <v>38</v>
      </c>
      <c r="E2578" s="1">
        <v>1</v>
      </c>
      <c r="F2578" s="1" t="s">
        <v>19325</v>
      </c>
      <c r="G2578" s="1" t="s">
        <v>3275</v>
      </c>
      <c r="H2578" s="1"/>
      <c r="I2578" s="1" t="s">
        <v>104</v>
      </c>
      <c r="J2578" s="1"/>
      <c r="K2578" s="2" t="s">
        <v>19123</v>
      </c>
      <c r="L2578" s="2"/>
      <c r="M2578" s="15"/>
      <c r="N2578" s="41"/>
      <c r="O2578" s="42">
        <v>3</v>
      </c>
      <c r="P2578" s="43"/>
      <c r="Q2578" s="44"/>
      <c r="R2578" s="45"/>
      <c r="S2578" s="46"/>
      <c r="T2578" s="47">
        <v>4</v>
      </c>
      <c r="U2578" s="1">
        <v>1</v>
      </c>
      <c r="V2578" s="2" t="s">
        <v>19163</v>
      </c>
      <c r="W2578" s="2"/>
      <c r="X2578" s="1"/>
      <c r="Y2578" s="1"/>
      <c r="Z2578" s="1"/>
      <c r="AA2578" s="1"/>
      <c r="AB2578" s="1"/>
      <c r="AC2578" s="1"/>
      <c r="AD2578" s="1"/>
      <c r="AE2578" s="1"/>
      <c r="AF2578" s="41"/>
      <c r="AG2578" s="42"/>
      <c r="AH2578" s="43"/>
      <c r="AI2578" s="44"/>
      <c r="AJ2578" s="45"/>
      <c r="AK2578" s="46"/>
      <c r="AL2578" s="47"/>
      <c r="AM2578" s="1"/>
      <c r="AN2578" s="2"/>
      <c r="AO2578" s="2"/>
      <c r="AP2578" s="1"/>
      <c r="AQ2578" s="1"/>
    </row>
    <row r="2579" spans="1:43" s="106" customFormat="1" ht="36">
      <c r="A2579" s="1" t="s">
        <v>19077</v>
      </c>
      <c r="B2579" s="1" t="s">
        <v>19164</v>
      </c>
      <c r="C2579" s="1" t="s">
        <v>19312</v>
      </c>
      <c r="D2579" s="1">
        <v>39</v>
      </c>
      <c r="E2579" s="1">
        <v>2</v>
      </c>
      <c r="F2579" s="1" t="s">
        <v>19325</v>
      </c>
      <c r="G2579" s="1" t="s">
        <v>3257</v>
      </c>
      <c r="H2579" s="1"/>
      <c r="I2579" s="1" t="s">
        <v>82</v>
      </c>
      <c r="J2579" s="1"/>
      <c r="K2579" s="2"/>
      <c r="L2579" s="2"/>
      <c r="M2579" s="15"/>
      <c r="N2579" s="41"/>
      <c r="O2579" s="42"/>
      <c r="P2579" s="43"/>
      <c r="Q2579" s="44"/>
      <c r="R2579" s="45"/>
      <c r="S2579" s="46"/>
      <c r="T2579" s="47"/>
      <c r="U2579" s="1">
        <v>0</v>
      </c>
      <c r="V2579" s="2" t="s">
        <v>19165</v>
      </c>
      <c r="W2579" s="2" t="s">
        <v>19166</v>
      </c>
      <c r="X2579" s="1"/>
      <c r="Y2579" s="1"/>
      <c r="Z2579" s="1"/>
      <c r="AA2579" s="1"/>
      <c r="AB2579" s="1"/>
      <c r="AC2579" s="1"/>
      <c r="AD2579" s="1"/>
      <c r="AE2579" s="1"/>
      <c r="AF2579" s="41"/>
      <c r="AG2579" s="42"/>
      <c r="AH2579" s="43"/>
      <c r="AI2579" s="44"/>
      <c r="AJ2579" s="45"/>
      <c r="AK2579" s="46"/>
      <c r="AL2579" s="47"/>
      <c r="AM2579" s="1"/>
      <c r="AN2579" s="2"/>
      <c r="AO2579" s="2"/>
      <c r="AP2579" s="1"/>
      <c r="AQ2579" s="1"/>
    </row>
    <row r="2580" spans="1:43" s="106" customFormat="1" ht="24">
      <c r="A2580" s="1" t="s">
        <v>19077</v>
      </c>
      <c r="B2580" s="1" t="s">
        <v>19167</v>
      </c>
      <c r="C2580" s="1" t="s">
        <v>19312</v>
      </c>
      <c r="D2580" s="1">
        <v>40</v>
      </c>
      <c r="E2580" s="1">
        <v>2</v>
      </c>
      <c r="F2580" s="1" t="s">
        <v>19326</v>
      </c>
      <c r="G2580" s="1" t="s">
        <v>632</v>
      </c>
      <c r="H2580" s="1"/>
      <c r="I2580" s="1" t="s">
        <v>94</v>
      </c>
      <c r="J2580" s="1"/>
      <c r="K2580" s="2" t="s">
        <v>938</v>
      </c>
      <c r="L2580" s="2"/>
      <c r="M2580" s="15"/>
      <c r="N2580" s="41">
        <v>24</v>
      </c>
      <c r="O2580" s="42">
        <v>2</v>
      </c>
      <c r="P2580" s="43"/>
      <c r="Q2580" s="44">
        <v>3</v>
      </c>
      <c r="R2580" s="45">
        <v>1</v>
      </c>
      <c r="S2580" s="46">
        <v>4</v>
      </c>
      <c r="T2580" s="47"/>
      <c r="U2580" s="1">
        <v>0</v>
      </c>
      <c r="V2580" s="2" t="s">
        <v>19168</v>
      </c>
      <c r="W2580" s="2" t="s">
        <v>19169</v>
      </c>
      <c r="X2580" s="1"/>
      <c r="Y2580" s="1"/>
      <c r="Z2580" s="1"/>
      <c r="AA2580" s="1"/>
      <c r="AB2580" s="1"/>
      <c r="AC2580" s="1"/>
      <c r="AD2580" s="1"/>
      <c r="AE2580" s="1"/>
      <c r="AF2580" s="41"/>
      <c r="AG2580" s="42"/>
      <c r="AH2580" s="43"/>
      <c r="AI2580" s="44"/>
      <c r="AJ2580" s="45"/>
      <c r="AK2580" s="46"/>
      <c r="AL2580" s="47"/>
      <c r="AM2580" s="1"/>
      <c r="AN2580" s="2"/>
      <c r="AO2580" s="2"/>
      <c r="AP2580" s="1"/>
      <c r="AQ2580" s="1"/>
    </row>
    <row r="2581" spans="1:43" s="106" customFormat="1" ht="48">
      <c r="A2581" s="1" t="s">
        <v>19077</v>
      </c>
      <c r="B2581" s="1" t="s">
        <v>19170</v>
      </c>
      <c r="C2581" s="1" t="s">
        <v>19312</v>
      </c>
      <c r="D2581" s="1">
        <v>41</v>
      </c>
      <c r="E2581" s="1">
        <v>1</v>
      </c>
      <c r="F2581" s="1" t="s">
        <v>19326</v>
      </c>
      <c r="G2581" s="1" t="s">
        <v>19021</v>
      </c>
      <c r="H2581" s="1"/>
      <c r="I2581" s="1" t="s">
        <v>104</v>
      </c>
      <c r="J2581" s="1"/>
      <c r="K2581" s="2" t="s">
        <v>2484</v>
      </c>
      <c r="L2581" s="2"/>
      <c r="M2581" s="15"/>
      <c r="N2581" s="41"/>
      <c r="O2581" s="42">
        <v>3</v>
      </c>
      <c r="P2581" s="43"/>
      <c r="Q2581" s="44"/>
      <c r="R2581" s="45"/>
      <c r="S2581" s="46"/>
      <c r="T2581" s="47">
        <v>3</v>
      </c>
      <c r="U2581" s="1">
        <v>1</v>
      </c>
      <c r="V2581" s="2" t="s">
        <v>19171</v>
      </c>
      <c r="W2581" s="2"/>
      <c r="X2581" s="1"/>
      <c r="Y2581" s="1"/>
      <c r="Z2581" s="1"/>
      <c r="AA2581" s="1"/>
      <c r="AB2581" s="1"/>
      <c r="AC2581" s="1"/>
      <c r="AD2581" s="1"/>
      <c r="AE2581" s="1"/>
      <c r="AF2581" s="41"/>
      <c r="AG2581" s="42"/>
      <c r="AH2581" s="43"/>
      <c r="AI2581" s="44"/>
      <c r="AJ2581" s="45"/>
      <c r="AK2581" s="46"/>
      <c r="AL2581" s="47"/>
      <c r="AM2581" s="1"/>
      <c r="AN2581" s="2"/>
      <c r="AO2581" s="2"/>
      <c r="AP2581" s="1"/>
      <c r="AQ2581" s="1"/>
    </row>
    <row r="2582" spans="1:43" s="106" customFormat="1" ht="24">
      <c r="A2582" s="1" t="s">
        <v>19077</v>
      </c>
      <c r="B2582" s="1" t="s">
        <v>19172</v>
      </c>
      <c r="C2582" s="1" t="s">
        <v>19312</v>
      </c>
      <c r="D2582" s="1">
        <v>42</v>
      </c>
      <c r="E2582" s="1">
        <v>2</v>
      </c>
      <c r="F2582" s="1" t="s">
        <v>19326</v>
      </c>
      <c r="G2582" s="1" t="s">
        <v>648</v>
      </c>
      <c r="H2582" s="1"/>
      <c r="I2582" s="1" t="s">
        <v>82</v>
      </c>
      <c r="J2582" s="1"/>
      <c r="K2582" s="2"/>
      <c r="L2582" s="2"/>
      <c r="M2582" s="15"/>
      <c r="N2582" s="41"/>
      <c r="O2582" s="42"/>
      <c r="P2582" s="43"/>
      <c r="Q2582" s="44"/>
      <c r="R2582" s="45"/>
      <c r="S2582" s="46"/>
      <c r="T2582" s="47"/>
      <c r="U2582" s="1">
        <v>1</v>
      </c>
      <c r="V2582" s="2" t="s">
        <v>649</v>
      </c>
      <c r="W2582" s="2" t="s">
        <v>19173</v>
      </c>
      <c r="X2582" s="1"/>
      <c r="Y2582" s="1"/>
      <c r="Z2582" s="1"/>
      <c r="AA2582" s="1"/>
      <c r="AB2582" s="1"/>
      <c r="AC2582" s="1"/>
      <c r="AD2582" s="1"/>
      <c r="AE2582" s="1"/>
      <c r="AF2582" s="41"/>
      <c r="AG2582" s="42"/>
      <c r="AH2582" s="43"/>
      <c r="AI2582" s="44"/>
      <c r="AJ2582" s="45"/>
      <c r="AK2582" s="46"/>
      <c r="AL2582" s="47"/>
      <c r="AM2582" s="1"/>
      <c r="AN2582" s="2"/>
      <c r="AO2582" s="2"/>
      <c r="AP2582" s="1"/>
      <c r="AQ2582" s="1"/>
    </row>
    <row r="2583" spans="1:43" s="106" customFormat="1" ht="24">
      <c r="A2583" s="1" t="s">
        <v>19077</v>
      </c>
      <c r="B2583" s="1" t="s">
        <v>19174</v>
      </c>
      <c r="C2583" s="1" t="s">
        <v>19312</v>
      </c>
      <c r="D2583" s="1">
        <v>43</v>
      </c>
      <c r="E2583" s="1">
        <v>1</v>
      </c>
      <c r="F2583" s="1" t="s">
        <v>19327</v>
      </c>
      <c r="G2583" s="1" t="s">
        <v>18329</v>
      </c>
      <c r="H2583" s="1"/>
      <c r="I2583" s="1" t="s">
        <v>94</v>
      </c>
      <c r="J2583" s="1"/>
      <c r="K2583" s="2" t="s">
        <v>851</v>
      </c>
      <c r="L2583" s="2"/>
      <c r="M2583" s="15"/>
      <c r="N2583" s="41">
        <v>34</v>
      </c>
      <c r="O2583" s="42">
        <v>3</v>
      </c>
      <c r="P2583" s="43"/>
      <c r="Q2583" s="44">
        <v>4</v>
      </c>
      <c r="R2583" s="45">
        <v>2</v>
      </c>
      <c r="S2583" s="46">
        <v>5</v>
      </c>
      <c r="T2583" s="47"/>
      <c r="U2583" s="1">
        <v>1</v>
      </c>
      <c r="V2583" s="2" t="s">
        <v>19175</v>
      </c>
      <c r="W2583" s="2" t="s">
        <v>19176</v>
      </c>
      <c r="X2583" s="1"/>
      <c r="Y2583" s="1"/>
      <c r="Z2583" s="1"/>
      <c r="AA2583" s="1"/>
      <c r="AB2583" s="1"/>
      <c r="AC2583" s="1"/>
      <c r="AD2583" s="1"/>
      <c r="AE2583" s="1"/>
      <c r="AF2583" s="41"/>
      <c r="AG2583" s="42"/>
      <c r="AH2583" s="43"/>
      <c r="AI2583" s="44"/>
      <c r="AJ2583" s="45"/>
      <c r="AK2583" s="46"/>
      <c r="AL2583" s="47"/>
      <c r="AM2583" s="1"/>
      <c r="AN2583" s="2"/>
      <c r="AO2583" s="2"/>
      <c r="AP2583" s="1"/>
      <c r="AQ2583" s="1"/>
    </row>
    <row r="2584" spans="1:43" s="106" customFormat="1" ht="24">
      <c r="A2584" s="1" t="s">
        <v>19077</v>
      </c>
      <c r="B2584" s="1" t="s">
        <v>19177</v>
      </c>
      <c r="C2584" s="1" t="s">
        <v>19312</v>
      </c>
      <c r="D2584" s="1">
        <v>44</v>
      </c>
      <c r="E2584" s="1">
        <v>2</v>
      </c>
      <c r="F2584" s="1" t="s">
        <v>19327</v>
      </c>
      <c r="G2584" s="1" t="s">
        <v>672</v>
      </c>
      <c r="H2584" s="1"/>
      <c r="I2584" s="1" t="s">
        <v>104</v>
      </c>
      <c r="J2584" s="1"/>
      <c r="K2584" s="2" t="s">
        <v>105</v>
      </c>
      <c r="L2584" s="2"/>
      <c r="M2584" s="15"/>
      <c r="N2584" s="41"/>
      <c r="O2584" s="42">
        <v>1</v>
      </c>
      <c r="P2584" s="43"/>
      <c r="Q2584" s="44"/>
      <c r="R2584" s="45"/>
      <c r="S2584" s="46"/>
      <c r="T2584" s="47">
        <v>5</v>
      </c>
      <c r="U2584" s="1">
        <v>0</v>
      </c>
      <c r="V2584" s="2" t="s">
        <v>19178</v>
      </c>
      <c r="W2584" s="2" t="s">
        <v>19179</v>
      </c>
      <c r="X2584" s="1"/>
      <c r="Y2584" s="1"/>
      <c r="Z2584" s="1"/>
      <c r="AA2584" s="1"/>
      <c r="AB2584" s="1"/>
      <c r="AC2584" s="1"/>
      <c r="AD2584" s="1"/>
      <c r="AE2584" s="1"/>
      <c r="AF2584" s="41"/>
      <c r="AG2584" s="42"/>
      <c r="AH2584" s="43"/>
      <c r="AI2584" s="44"/>
      <c r="AJ2584" s="45"/>
      <c r="AK2584" s="46"/>
      <c r="AL2584" s="47"/>
      <c r="AM2584" s="1"/>
      <c r="AN2584" s="2"/>
      <c r="AO2584" s="2"/>
      <c r="AP2584" s="1"/>
      <c r="AQ2584" s="1"/>
    </row>
    <row r="2585" spans="1:43" s="106" customFormat="1" ht="36">
      <c r="A2585" s="1" t="s">
        <v>19077</v>
      </c>
      <c r="B2585" s="1" t="s">
        <v>19180</v>
      </c>
      <c r="C2585" s="1" t="s">
        <v>19312</v>
      </c>
      <c r="D2585" s="1">
        <v>45</v>
      </c>
      <c r="E2585" s="1">
        <v>2</v>
      </c>
      <c r="F2585" s="1" t="s">
        <v>19327</v>
      </c>
      <c r="G2585" s="1" t="s">
        <v>3827</v>
      </c>
      <c r="H2585" s="1"/>
      <c r="I2585" s="1" t="s">
        <v>82</v>
      </c>
      <c r="J2585" s="1"/>
      <c r="K2585" s="2"/>
      <c r="L2585" s="2" t="s">
        <v>685</v>
      </c>
      <c r="M2585" s="15"/>
      <c r="N2585" s="41"/>
      <c r="O2585" s="42"/>
      <c r="P2585" s="43"/>
      <c r="Q2585" s="44"/>
      <c r="R2585" s="45"/>
      <c r="S2585" s="46"/>
      <c r="T2585" s="47"/>
      <c r="U2585" s="1">
        <v>1</v>
      </c>
      <c r="V2585" s="2" t="s">
        <v>19181</v>
      </c>
      <c r="W2585" s="2"/>
      <c r="X2585" s="1"/>
      <c r="Y2585" s="1"/>
      <c r="Z2585" s="1"/>
      <c r="AA2585" s="1"/>
      <c r="AB2585" s="1"/>
      <c r="AC2585" s="1"/>
      <c r="AD2585" s="1"/>
      <c r="AE2585" s="1"/>
      <c r="AF2585" s="41"/>
      <c r="AG2585" s="42"/>
      <c r="AH2585" s="43"/>
      <c r="AI2585" s="44"/>
      <c r="AJ2585" s="45"/>
      <c r="AK2585" s="46"/>
      <c r="AL2585" s="47"/>
      <c r="AM2585" s="1"/>
      <c r="AN2585" s="2"/>
      <c r="AO2585" s="2"/>
      <c r="AP2585" s="1"/>
      <c r="AQ2585" s="1"/>
    </row>
    <row r="2586" spans="1:43" s="106" customFormat="1" ht="24">
      <c r="A2586" s="1" t="s">
        <v>19077</v>
      </c>
      <c r="B2586" s="1" t="s">
        <v>19182</v>
      </c>
      <c r="C2586" s="1" t="s">
        <v>19312</v>
      </c>
      <c r="D2586" s="1">
        <v>46</v>
      </c>
      <c r="E2586" s="1">
        <v>2</v>
      </c>
      <c r="F2586" s="1" t="s">
        <v>19328</v>
      </c>
      <c r="G2586" s="1" t="s">
        <v>11005</v>
      </c>
      <c r="H2586" s="1"/>
      <c r="I2586" s="1" t="s">
        <v>94</v>
      </c>
      <c r="J2586" s="1"/>
      <c r="K2586" s="2" t="s">
        <v>851</v>
      </c>
      <c r="L2586" s="2"/>
      <c r="M2586" s="15"/>
      <c r="N2586" s="41">
        <v>28</v>
      </c>
      <c r="O2586" s="42">
        <v>2</v>
      </c>
      <c r="P2586" s="43"/>
      <c r="Q2586" s="44">
        <v>3</v>
      </c>
      <c r="R2586" s="45">
        <v>2</v>
      </c>
      <c r="S2586" s="46">
        <v>4</v>
      </c>
      <c r="T2586" s="47"/>
      <c r="U2586" s="1">
        <v>1</v>
      </c>
      <c r="V2586" s="2" t="s">
        <v>19183</v>
      </c>
      <c r="W2586" s="2" t="s">
        <v>17629</v>
      </c>
      <c r="X2586" s="1"/>
      <c r="Y2586" s="1"/>
      <c r="Z2586" s="1"/>
      <c r="AA2586" s="1"/>
      <c r="AB2586" s="1"/>
      <c r="AC2586" s="1"/>
      <c r="AD2586" s="1"/>
      <c r="AE2586" s="1"/>
      <c r="AF2586" s="41"/>
      <c r="AG2586" s="42"/>
      <c r="AH2586" s="43"/>
      <c r="AI2586" s="44"/>
      <c r="AJ2586" s="45"/>
      <c r="AK2586" s="46"/>
      <c r="AL2586" s="47"/>
      <c r="AM2586" s="1"/>
      <c r="AN2586" s="2"/>
      <c r="AO2586" s="2"/>
      <c r="AP2586" s="1"/>
      <c r="AQ2586" s="1"/>
    </row>
    <row r="2587" spans="1:43" s="106" customFormat="1" ht="24">
      <c r="A2587" s="1" t="s">
        <v>19077</v>
      </c>
      <c r="B2587" s="1" t="s">
        <v>19184</v>
      </c>
      <c r="C2587" s="1" t="s">
        <v>19312</v>
      </c>
      <c r="D2587" s="1">
        <v>47</v>
      </c>
      <c r="E2587" s="1">
        <v>2</v>
      </c>
      <c r="F2587" s="1" t="s">
        <v>19328</v>
      </c>
      <c r="G2587" s="1" t="s">
        <v>3304</v>
      </c>
      <c r="H2587" s="1"/>
      <c r="I2587" s="1" t="s">
        <v>104</v>
      </c>
      <c r="J2587" s="1"/>
      <c r="K2587" s="2" t="s">
        <v>105</v>
      </c>
      <c r="L2587" s="2"/>
      <c r="M2587" s="15"/>
      <c r="N2587" s="41"/>
      <c r="O2587" s="42">
        <v>2</v>
      </c>
      <c r="P2587" s="43"/>
      <c r="Q2587" s="44"/>
      <c r="R2587" s="45"/>
      <c r="S2587" s="46"/>
      <c r="T2587" s="47">
        <v>3</v>
      </c>
      <c r="U2587" s="1">
        <v>0</v>
      </c>
      <c r="V2587" s="2" t="s">
        <v>19185</v>
      </c>
      <c r="W2587" s="2" t="s">
        <v>19186</v>
      </c>
      <c r="X2587" s="1"/>
      <c r="Y2587" s="1"/>
      <c r="Z2587" s="1"/>
      <c r="AA2587" s="1"/>
      <c r="AB2587" s="1"/>
      <c r="AC2587" s="1"/>
      <c r="AD2587" s="1"/>
      <c r="AE2587" s="1"/>
      <c r="AF2587" s="41"/>
      <c r="AG2587" s="42"/>
      <c r="AH2587" s="43"/>
      <c r="AI2587" s="44"/>
      <c r="AJ2587" s="45"/>
      <c r="AK2587" s="46"/>
      <c r="AL2587" s="47"/>
      <c r="AM2587" s="1"/>
      <c r="AN2587" s="2"/>
      <c r="AO2587" s="2"/>
      <c r="AP2587" s="1"/>
      <c r="AQ2587" s="1"/>
    </row>
    <row r="2588" spans="1:43" s="106" customFormat="1" ht="36">
      <c r="A2588" s="1" t="s">
        <v>19077</v>
      </c>
      <c r="B2588" s="37" t="s">
        <v>19187</v>
      </c>
      <c r="C2588" s="1" t="s">
        <v>19312</v>
      </c>
      <c r="D2588" s="1">
        <v>48</v>
      </c>
      <c r="E2588" s="1">
        <v>1</v>
      </c>
      <c r="F2588" s="1" t="s">
        <v>19328</v>
      </c>
      <c r="G2588" s="1" t="s">
        <v>19038</v>
      </c>
      <c r="H2588" s="1"/>
      <c r="I2588" s="1" t="s">
        <v>82</v>
      </c>
      <c r="J2588" s="1"/>
      <c r="K2588" s="2"/>
      <c r="L2588" s="2"/>
      <c r="M2588" s="15"/>
      <c r="N2588" s="41"/>
      <c r="O2588" s="42"/>
      <c r="P2588" s="43"/>
      <c r="Q2588" s="44"/>
      <c r="R2588" s="45"/>
      <c r="S2588" s="46"/>
      <c r="T2588" s="47"/>
      <c r="U2588" s="1">
        <v>1</v>
      </c>
      <c r="V2588" s="2" t="s">
        <v>19188</v>
      </c>
      <c r="W2588" s="2" t="s">
        <v>1497</v>
      </c>
      <c r="X2588" s="1"/>
      <c r="Y2588" s="1"/>
      <c r="Z2588" s="1"/>
      <c r="AA2588" s="1"/>
      <c r="AB2588" s="1"/>
      <c r="AC2588" s="1"/>
      <c r="AD2588" s="1"/>
      <c r="AE2588" s="1"/>
      <c r="AF2588" s="41"/>
      <c r="AG2588" s="42"/>
      <c r="AH2588" s="43"/>
      <c r="AI2588" s="44"/>
      <c r="AJ2588" s="45"/>
      <c r="AK2588" s="46"/>
      <c r="AL2588" s="47"/>
      <c r="AM2588" s="1"/>
      <c r="AN2588" s="2"/>
      <c r="AO2588" s="2"/>
      <c r="AP2588" s="1"/>
      <c r="AQ2588" s="1"/>
    </row>
    <row r="2589" spans="1:43" s="106" customFormat="1" ht="24">
      <c r="A2589" s="1" t="s">
        <v>19077</v>
      </c>
      <c r="B2589" s="1" t="s">
        <v>19189</v>
      </c>
      <c r="C2589" s="1" t="s">
        <v>19312</v>
      </c>
      <c r="D2589" s="1">
        <v>49</v>
      </c>
      <c r="E2589" s="1">
        <v>2</v>
      </c>
      <c r="F2589" s="1" t="s">
        <v>19329</v>
      </c>
      <c r="G2589" s="1" t="s">
        <v>4074</v>
      </c>
      <c r="H2589" s="1"/>
      <c r="I2589" s="1" t="s">
        <v>94</v>
      </c>
      <c r="J2589" s="1"/>
      <c r="K2589" s="2" t="s">
        <v>95</v>
      </c>
      <c r="L2589" s="2"/>
      <c r="M2589" s="15"/>
      <c r="N2589" s="41">
        <v>20</v>
      </c>
      <c r="O2589" s="42">
        <v>2</v>
      </c>
      <c r="P2589" s="43"/>
      <c r="Q2589" s="44">
        <v>3</v>
      </c>
      <c r="R2589" s="45">
        <v>1</v>
      </c>
      <c r="S2589" s="46">
        <v>2</v>
      </c>
      <c r="T2589" s="47"/>
      <c r="U2589" s="1">
        <v>0</v>
      </c>
      <c r="V2589" s="2" t="s">
        <v>19190</v>
      </c>
      <c r="W2589" s="2" t="s">
        <v>19191</v>
      </c>
      <c r="X2589" s="1"/>
      <c r="Y2589" s="1"/>
      <c r="Z2589" s="1"/>
      <c r="AA2589" s="1"/>
      <c r="AB2589" s="1"/>
      <c r="AC2589" s="1"/>
      <c r="AD2589" s="1"/>
      <c r="AE2589" s="1"/>
      <c r="AF2589" s="41"/>
      <c r="AG2589" s="42"/>
      <c r="AH2589" s="43"/>
      <c r="AI2589" s="44"/>
      <c r="AJ2589" s="45"/>
      <c r="AK2589" s="46"/>
      <c r="AL2589" s="47"/>
      <c r="AM2589" s="1"/>
      <c r="AN2589" s="2"/>
      <c r="AO2589" s="2"/>
      <c r="AP2589" s="1"/>
      <c r="AQ2589" s="1"/>
    </row>
    <row r="2590" spans="1:43" s="106" customFormat="1" ht="36">
      <c r="A2590" s="1" t="s">
        <v>19077</v>
      </c>
      <c r="B2590" s="1" t="s">
        <v>19192</v>
      </c>
      <c r="C2590" s="1" t="s">
        <v>19312</v>
      </c>
      <c r="D2590" s="1">
        <v>50</v>
      </c>
      <c r="E2590" s="1">
        <v>2</v>
      </c>
      <c r="F2590" s="1" t="s">
        <v>19329</v>
      </c>
      <c r="G2590" s="1" t="s">
        <v>4145</v>
      </c>
      <c r="H2590" s="1"/>
      <c r="I2590" s="1" t="s">
        <v>104</v>
      </c>
      <c r="J2590" s="1"/>
      <c r="K2590" s="2" t="s">
        <v>4146</v>
      </c>
      <c r="L2590" s="2"/>
      <c r="M2590" s="15"/>
      <c r="N2590" s="41"/>
      <c r="O2590" s="42">
        <v>2</v>
      </c>
      <c r="P2590" s="43"/>
      <c r="Q2590" s="44"/>
      <c r="R2590" s="45"/>
      <c r="S2590" s="46"/>
      <c r="T2590" s="47">
        <v>5</v>
      </c>
      <c r="U2590" s="1">
        <v>1</v>
      </c>
      <c r="V2590" s="2" t="s">
        <v>19193</v>
      </c>
      <c r="W2590" s="2"/>
      <c r="X2590" s="1"/>
      <c r="Y2590" s="1"/>
      <c r="Z2590" s="1"/>
      <c r="AA2590" s="1"/>
      <c r="AB2590" s="1"/>
      <c r="AC2590" s="1"/>
      <c r="AD2590" s="1"/>
      <c r="AE2590" s="1"/>
      <c r="AF2590" s="41"/>
      <c r="AG2590" s="42"/>
      <c r="AH2590" s="43"/>
      <c r="AI2590" s="44"/>
      <c r="AJ2590" s="45"/>
      <c r="AK2590" s="46"/>
      <c r="AL2590" s="47"/>
      <c r="AM2590" s="1"/>
      <c r="AN2590" s="2"/>
      <c r="AO2590" s="2"/>
      <c r="AP2590" s="1"/>
      <c r="AQ2590" s="1"/>
    </row>
    <row r="2591" spans="1:43" s="106" customFormat="1" ht="24">
      <c r="A2591" s="1" t="s">
        <v>19077</v>
      </c>
      <c r="B2591" s="1" t="s">
        <v>19194</v>
      </c>
      <c r="C2591" s="1" t="s">
        <v>19312</v>
      </c>
      <c r="D2591" s="1">
        <v>51</v>
      </c>
      <c r="E2591" s="1">
        <v>1</v>
      </c>
      <c r="F2591" s="1" t="s">
        <v>19329</v>
      </c>
      <c r="G2591" s="1" t="s">
        <v>741</v>
      </c>
      <c r="H2591" s="1"/>
      <c r="I2591" s="1" t="s">
        <v>82</v>
      </c>
      <c r="J2591" s="1"/>
      <c r="K2591" s="2" t="s">
        <v>10767</v>
      </c>
      <c r="L2591" s="2"/>
      <c r="M2591" s="15"/>
      <c r="N2591" s="41"/>
      <c r="O2591" s="42"/>
      <c r="P2591" s="43"/>
      <c r="Q2591" s="44"/>
      <c r="R2591" s="45"/>
      <c r="S2591" s="46"/>
      <c r="T2591" s="47"/>
      <c r="U2591" s="1">
        <v>1</v>
      </c>
      <c r="V2591" s="2" t="s">
        <v>19195</v>
      </c>
      <c r="W2591" s="2" t="s">
        <v>19196</v>
      </c>
      <c r="X2591" s="1"/>
      <c r="Y2591" s="1"/>
      <c r="Z2591" s="1"/>
      <c r="AA2591" s="1"/>
      <c r="AB2591" s="1"/>
      <c r="AC2591" s="1"/>
      <c r="AD2591" s="1"/>
      <c r="AE2591" s="1"/>
      <c r="AF2591" s="41"/>
      <c r="AG2591" s="42"/>
      <c r="AH2591" s="43"/>
      <c r="AI2591" s="44"/>
      <c r="AJ2591" s="45"/>
      <c r="AK2591" s="46"/>
      <c r="AL2591" s="47"/>
      <c r="AM2591" s="1"/>
      <c r="AN2591" s="2"/>
      <c r="AO2591" s="2"/>
      <c r="AP2591" s="1"/>
      <c r="AQ2591" s="1"/>
    </row>
    <row r="2592" spans="1:43" s="106" customFormat="1" ht="24">
      <c r="A2592" s="1" t="s">
        <v>19077</v>
      </c>
      <c r="B2592" s="1" t="s">
        <v>19197</v>
      </c>
      <c r="C2592" s="1" t="s">
        <v>19312</v>
      </c>
      <c r="D2592" s="1">
        <v>52</v>
      </c>
      <c r="E2592" s="1">
        <v>3</v>
      </c>
      <c r="F2592" s="1" t="s">
        <v>19330</v>
      </c>
      <c r="G2592" s="1" t="s">
        <v>10737</v>
      </c>
      <c r="H2592" s="1"/>
      <c r="I2592" s="1" t="s">
        <v>94</v>
      </c>
      <c r="J2592" s="1"/>
      <c r="K2592" s="2" t="s">
        <v>19129</v>
      </c>
      <c r="L2592" s="2"/>
      <c r="M2592" s="15"/>
      <c r="N2592" s="41">
        <v>23</v>
      </c>
      <c r="O2592" s="42">
        <v>1</v>
      </c>
      <c r="P2592" s="43"/>
      <c r="Q2592" s="44">
        <v>2</v>
      </c>
      <c r="R2592" s="45">
        <v>1</v>
      </c>
      <c r="S2592" s="46">
        <v>3</v>
      </c>
      <c r="T2592" s="47"/>
      <c r="U2592" s="1">
        <v>0</v>
      </c>
      <c r="V2592" s="2" t="s">
        <v>19198</v>
      </c>
      <c r="W2592" s="2" t="s">
        <v>19199</v>
      </c>
      <c r="X2592" s="1"/>
      <c r="Y2592" s="1"/>
      <c r="Z2592" s="1"/>
      <c r="AA2592" s="1"/>
      <c r="AB2592" s="1"/>
      <c r="AC2592" s="1"/>
      <c r="AD2592" s="1"/>
      <c r="AE2592" s="1"/>
      <c r="AF2592" s="41"/>
      <c r="AG2592" s="42"/>
      <c r="AH2592" s="43"/>
      <c r="AI2592" s="44"/>
      <c r="AJ2592" s="45"/>
      <c r="AK2592" s="46"/>
      <c r="AL2592" s="47"/>
      <c r="AM2592" s="1"/>
      <c r="AN2592" s="2"/>
      <c r="AO2592" s="2"/>
      <c r="AP2592" s="1"/>
      <c r="AQ2592" s="1"/>
    </row>
    <row r="2593" spans="1:43" s="106" customFormat="1" ht="60">
      <c r="A2593" s="1" t="s">
        <v>19077</v>
      </c>
      <c r="B2593" s="1" t="s">
        <v>19200</v>
      </c>
      <c r="C2593" s="1" t="s">
        <v>19312</v>
      </c>
      <c r="D2593" s="1">
        <v>53</v>
      </c>
      <c r="E2593" s="1">
        <v>1</v>
      </c>
      <c r="F2593" s="1" t="s">
        <v>19330</v>
      </c>
      <c r="G2593" s="1" t="s">
        <v>4507</v>
      </c>
      <c r="H2593" s="1" t="s">
        <v>26</v>
      </c>
      <c r="I2593" s="1" t="s">
        <v>104</v>
      </c>
      <c r="J2593" s="1"/>
      <c r="K2593" s="2" t="s">
        <v>105</v>
      </c>
      <c r="L2593" s="2"/>
      <c r="M2593" s="15"/>
      <c r="N2593" s="41"/>
      <c r="O2593" s="42">
        <v>3</v>
      </c>
      <c r="P2593" s="43"/>
      <c r="Q2593" s="44"/>
      <c r="R2593" s="45"/>
      <c r="S2593" s="46"/>
      <c r="T2593" s="47">
        <v>5</v>
      </c>
      <c r="U2593" s="1">
        <v>2</v>
      </c>
      <c r="V2593" s="2" t="s">
        <v>19201</v>
      </c>
      <c r="W2593" s="2"/>
      <c r="X2593" s="1"/>
      <c r="Y2593" s="1"/>
      <c r="Z2593" s="1"/>
      <c r="AA2593" s="1"/>
      <c r="AB2593" s="1"/>
      <c r="AC2593" s="1"/>
      <c r="AD2593" s="1"/>
      <c r="AE2593" s="1"/>
      <c r="AF2593" s="41"/>
      <c r="AG2593" s="42"/>
      <c r="AH2593" s="43"/>
      <c r="AI2593" s="44"/>
      <c r="AJ2593" s="45"/>
      <c r="AK2593" s="46"/>
      <c r="AL2593" s="47"/>
      <c r="AM2593" s="1"/>
      <c r="AN2593" s="2"/>
      <c r="AO2593" s="2"/>
      <c r="AP2593" s="1"/>
      <c r="AQ2593" s="1"/>
    </row>
    <row r="2594" spans="1:43" s="106" customFormat="1" ht="24">
      <c r="A2594" s="1" t="s">
        <v>19077</v>
      </c>
      <c r="B2594" s="1" t="s">
        <v>19202</v>
      </c>
      <c r="C2594" s="1" t="s">
        <v>19312</v>
      </c>
      <c r="D2594" s="1">
        <v>54</v>
      </c>
      <c r="E2594" s="1">
        <v>1</v>
      </c>
      <c r="F2594" s="1" t="s">
        <v>19330</v>
      </c>
      <c r="G2594" s="1" t="s">
        <v>4021</v>
      </c>
      <c r="H2594" s="1"/>
      <c r="I2594" s="1" t="s">
        <v>82</v>
      </c>
      <c r="J2594" s="1"/>
      <c r="K2594" s="2"/>
      <c r="L2594" s="2"/>
      <c r="M2594" s="15"/>
      <c r="N2594" s="41"/>
      <c r="O2594" s="42"/>
      <c r="P2594" s="43"/>
      <c r="Q2594" s="44"/>
      <c r="R2594" s="45"/>
      <c r="S2594" s="46"/>
      <c r="T2594" s="47"/>
      <c r="U2594" s="1">
        <v>1</v>
      </c>
      <c r="V2594" s="2" t="s">
        <v>19203</v>
      </c>
      <c r="W2594" s="2" t="s">
        <v>1758</v>
      </c>
      <c r="X2594" s="1"/>
      <c r="Y2594" s="1"/>
      <c r="Z2594" s="1"/>
      <c r="AA2594" s="1"/>
      <c r="AB2594" s="1"/>
      <c r="AC2594" s="1"/>
      <c r="AD2594" s="1"/>
      <c r="AE2594" s="1"/>
      <c r="AF2594" s="41"/>
      <c r="AG2594" s="42"/>
      <c r="AH2594" s="43"/>
      <c r="AI2594" s="44"/>
      <c r="AJ2594" s="45"/>
      <c r="AK2594" s="46"/>
      <c r="AL2594" s="47"/>
      <c r="AM2594" s="1"/>
      <c r="AN2594" s="2"/>
      <c r="AO2594" s="2"/>
      <c r="AP2594" s="1"/>
      <c r="AQ2594" s="1"/>
    </row>
    <row r="2595" spans="1:43" s="106" customFormat="1" ht="72">
      <c r="A2595" s="1" t="s">
        <v>19204</v>
      </c>
      <c r="B2595" s="1" t="s">
        <v>19205</v>
      </c>
      <c r="C2595" s="1" t="s">
        <v>19313</v>
      </c>
      <c r="D2595" s="1">
        <v>1</v>
      </c>
      <c r="E2595" s="1">
        <v>1</v>
      </c>
      <c r="F2595" s="1" t="s">
        <v>19206</v>
      </c>
      <c r="G2595" s="1" t="s">
        <v>9648</v>
      </c>
      <c r="H2595" s="1"/>
      <c r="I2595" s="1" t="s">
        <v>125</v>
      </c>
      <c r="J2595" s="1"/>
      <c r="K2595" s="2"/>
      <c r="L2595" s="2"/>
      <c r="M2595" s="15">
        <v>1</v>
      </c>
      <c r="N2595" s="41" t="s">
        <v>9489</v>
      </c>
      <c r="O2595" s="42"/>
      <c r="P2595" s="43"/>
      <c r="Q2595" s="44"/>
      <c r="R2595" s="45"/>
      <c r="S2595" s="46"/>
      <c r="T2595" s="47"/>
      <c r="U2595" s="1"/>
      <c r="V2595" s="2" t="s">
        <v>19207</v>
      </c>
      <c r="W2595" s="2"/>
      <c r="X2595" s="1"/>
      <c r="Y2595" s="1" t="s">
        <v>9648</v>
      </c>
      <c r="Z2595" s="1"/>
      <c r="AA2595" s="1" t="s">
        <v>125</v>
      </c>
      <c r="AB2595" s="1">
        <v>1</v>
      </c>
      <c r="AC2595" s="1" t="s">
        <v>9490</v>
      </c>
      <c r="AD2595" s="1"/>
      <c r="AE2595" s="1">
        <v>1</v>
      </c>
      <c r="AF2595" s="41" t="s">
        <v>9490</v>
      </c>
      <c r="AG2595" s="42"/>
      <c r="AH2595" s="43"/>
      <c r="AI2595" s="44"/>
      <c r="AJ2595" s="45"/>
      <c r="AK2595" s="46"/>
      <c r="AL2595" s="47">
        <v>10</v>
      </c>
      <c r="AM2595" s="1"/>
      <c r="AN2595" s="2" t="s">
        <v>19208</v>
      </c>
      <c r="AO2595" s="2"/>
      <c r="AP2595" s="1"/>
      <c r="AQ2595" s="1"/>
    </row>
    <row r="2596" spans="1:43" s="106" customFormat="1" ht="60">
      <c r="A2596" s="1" t="s">
        <v>19204</v>
      </c>
      <c r="B2596" s="1" t="s">
        <v>19209</v>
      </c>
      <c r="C2596" s="1" t="s">
        <v>19313</v>
      </c>
      <c r="D2596" s="1">
        <v>3</v>
      </c>
      <c r="E2596" s="1">
        <v>1</v>
      </c>
      <c r="F2596" s="1" t="s">
        <v>19206</v>
      </c>
      <c r="G2596" s="1" t="s">
        <v>9620</v>
      </c>
      <c r="H2596" s="1"/>
      <c r="I2596" s="1" t="s">
        <v>125</v>
      </c>
      <c r="J2596" s="1"/>
      <c r="K2596" s="2"/>
      <c r="L2596" s="2"/>
      <c r="M2596" s="15">
        <v>2</v>
      </c>
      <c r="N2596" s="41" t="s">
        <v>9489</v>
      </c>
      <c r="O2596" s="42"/>
      <c r="P2596" s="43"/>
      <c r="Q2596" s="44"/>
      <c r="R2596" s="45"/>
      <c r="S2596" s="46"/>
      <c r="T2596" s="47"/>
      <c r="U2596" s="1"/>
      <c r="V2596" s="2" t="s">
        <v>19210</v>
      </c>
      <c r="W2596" s="2"/>
      <c r="X2596" s="1"/>
      <c r="Y2596" s="1" t="s">
        <v>9587</v>
      </c>
      <c r="Z2596" s="1"/>
      <c r="AA2596" s="1" t="s">
        <v>125</v>
      </c>
      <c r="AB2596" s="1">
        <v>2</v>
      </c>
      <c r="AC2596" s="1" t="s">
        <v>9490</v>
      </c>
      <c r="AD2596" s="1"/>
      <c r="AE2596" s="1">
        <v>2</v>
      </c>
      <c r="AF2596" s="41" t="s">
        <v>9490</v>
      </c>
      <c r="AG2596" s="42"/>
      <c r="AH2596" s="43"/>
      <c r="AI2596" s="44"/>
      <c r="AJ2596" s="45"/>
      <c r="AK2596" s="46"/>
      <c r="AL2596" s="47">
        <v>20</v>
      </c>
      <c r="AM2596" s="1"/>
      <c r="AN2596" s="2" t="s">
        <v>19211</v>
      </c>
      <c r="AO2596" s="2"/>
      <c r="AP2596" s="1"/>
      <c r="AQ2596" s="1"/>
    </row>
    <row r="2597" spans="1:43" s="106" customFormat="1" ht="60">
      <c r="A2597" s="1" t="s">
        <v>19204</v>
      </c>
      <c r="B2597" s="1" t="s">
        <v>19212</v>
      </c>
      <c r="C2597" s="1" t="s">
        <v>19313</v>
      </c>
      <c r="D2597" s="1">
        <v>4</v>
      </c>
      <c r="E2597" s="1">
        <v>1</v>
      </c>
      <c r="F2597" s="1" t="s">
        <v>19206</v>
      </c>
      <c r="G2597" s="1" t="s">
        <v>9620</v>
      </c>
      <c r="H2597" s="1"/>
      <c r="I2597" s="1" t="s">
        <v>125</v>
      </c>
      <c r="J2597" s="1"/>
      <c r="K2597" s="2"/>
      <c r="L2597" s="2"/>
      <c r="M2597" s="15">
        <v>2</v>
      </c>
      <c r="N2597" s="41" t="s">
        <v>9489</v>
      </c>
      <c r="O2597" s="42"/>
      <c r="P2597" s="43"/>
      <c r="Q2597" s="44"/>
      <c r="R2597" s="45"/>
      <c r="S2597" s="46"/>
      <c r="T2597" s="47"/>
      <c r="U2597" s="1"/>
      <c r="V2597" s="2" t="s">
        <v>19210</v>
      </c>
      <c r="W2597" s="2"/>
      <c r="X2597" s="1"/>
      <c r="Y2597" s="1" t="s">
        <v>19447</v>
      </c>
      <c r="Z2597" s="1"/>
      <c r="AA2597" s="1" t="s">
        <v>125</v>
      </c>
      <c r="AB2597" s="1">
        <v>2</v>
      </c>
      <c r="AC2597" s="1" t="s">
        <v>9490</v>
      </c>
      <c r="AD2597" s="1"/>
      <c r="AE2597" s="1">
        <v>2</v>
      </c>
      <c r="AF2597" s="41" t="s">
        <v>9490</v>
      </c>
      <c r="AG2597" s="42"/>
      <c r="AH2597" s="43"/>
      <c r="AI2597" s="44"/>
      <c r="AJ2597" s="45"/>
      <c r="AK2597" s="46"/>
      <c r="AL2597" s="47">
        <v>20</v>
      </c>
      <c r="AM2597" s="1"/>
      <c r="AN2597" s="2" t="s">
        <v>19213</v>
      </c>
      <c r="AO2597" s="2"/>
      <c r="AP2597" s="1"/>
      <c r="AQ2597" s="1"/>
    </row>
    <row r="2598" spans="1:43" s="106" customFormat="1" ht="60">
      <c r="A2598" s="1" t="s">
        <v>19204</v>
      </c>
      <c r="B2598" s="1" t="s">
        <v>19214</v>
      </c>
      <c r="C2598" s="1" t="s">
        <v>19313</v>
      </c>
      <c r="D2598" s="1">
        <v>5</v>
      </c>
      <c r="E2598" s="1">
        <v>1</v>
      </c>
      <c r="F2598" s="1" t="s">
        <v>19206</v>
      </c>
      <c r="G2598" s="1" t="s">
        <v>9620</v>
      </c>
      <c r="H2598" s="1"/>
      <c r="I2598" s="1" t="s">
        <v>125</v>
      </c>
      <c r="J2598" s="1"/>
      <c r="K2598" s="2"/>
      <c r="L2598" s="2"/>
      <c r="M2598" s="15">
        <v>2</v>
      </c>
      <c r="N2598" s="41" t="s">
        <v>9489</v>
      </c>
      <c r="O2598" s="42"/>
      <c r="P2598" s="43"/>
      <c r="Q2598" s="44"/>
      <c r="R2598" s="45"/>
      <c r="S2598" s="46"/>
      <c r="T2598" s="47"/>
      <c r="U2598" s="1"/>
      <c r="V2598" s="2" t="s">
        <v>19210</v>
      </c>
      <c r="W2598" s="2"/>
      <c r="X2598" s="1"/>
      <c r="Y2598" s="1" t="s">
        <v>18451</v>
      </c>
      <c r="Z2598" s="1"/>
      <c r="AA2598" s="1" t="s">
        <v>125</v>
      </c>
      <c r="AB2598" s="1">
        <v>2</v>
      </c>
      <c r="AC2598" s="1" t="s">
        <v>9490</v>
      </c>
      <c r="AD2598" s="1"/>
      <c r="AE2598" s="1">
        <v>2</v>
      </c>
      <c r="AF2598" s="41" t="s">
        <v>9490</v>
      </c>
      <c r="AG2598" s="42"/>
      <c r="AH2598" s="43"/>
      <c r="AI2598" s="44"/>
      <c r="AJ2598" s="45"/>
      <c r="AK2598" s="46"/>
      <c r="AL2598" s="47">
        <v>20</v>
      </c>
      <c r="AM2598" s="1"/>
      <c r="AN2598" s="2" t="s">
        <v>19215</v>
      </c>
      <c r="AO2598" s="2"/>
      <c r="AP2598" s="1"/>
      <c r="AQ2598" s="1"/>
    </row>
    <row r="2599" spans="1:43" s="106" customFormat="1" ht="72">
      <c r="A2599" s="1" t="s">
        <v>19204</v>
      </c>
      <c r="B2599" s="1" t="s">
        <v>19216</v>
      </c>
      <c r="C2599" s="1" t="s">
        <v>19313</v>
      </c>
      <c r="D2599" s="1">
        <v>7</v>
      </c>
      <c r="E2599" s="1">
        <v>1</v>
      </c>
      <c r="F2599" s="1" t="s">
        <v>19206</v>
      </c>
      <c r="G2599" s="1" t="s">
        <v>9623</v>
      </c>
      <c r="H2599" s="1"/>
      <c r="I2599" s="1" t="s">
        <v>125</v>
      </c>
      <c r="J2599" s="1"/>
      <c r="K2599" s="2"/>
      <c r="L2599" s="2"/>
      <c r="M2599" s="15">
        <v>3</v>
      </c>
      <c r="N2599" s="41" t="s">
        <v>9489</v>
      </c>
      <c r="O2599" s="42"/>
      <c r="P2599" s="43"/>
      <c r="Q2599" s="44"/>
      <c r="R2599" s="45"/>
      <c r="S2599" s="46"/>
      <c r="T2599" s="47"/>
      <c r="U2599" s="1"/>
      <c r="V2599" s="2" t="s">
        <v>19217</v>
      </c>
      <c r="W2599" s="2"/>
      <c r="X2599" s="1"/>
      <c r="Y2599" s="1" t="s">
        <v>18469</v>
      </c>
      <c r="Z2599" s="1"/>
      <c r="AA2599" s="1" t="s">
        <v>125</v>
      </c>
      <c r="AB2599" s="1">
        <v>3</v>
      </c>
      <c r="AC2599" s="1" t="s">
        <v>9490</v>
      </c>
      <c r="AD2599" s="1"/>
      <c r="AE2599" s="1">
        <v>3</v>
      </c>
      <c r="AF2599" s="41" t="s">
        <v>9490</v>
      </c>
      <c r="AG2599" s="42"/>
      <c r="AH2599" s="43"/>
      <c r="AI2599" s="44"/>
      <c r="AJ2599" s="45"/>
      <c r="AK2599" s="46"/>
      <c r="AL2599" s="47">
        <v>15</v>
      </c>
      <c r="AM2599" s="1"/>
      <c r="AN2599" s="2" t="s">
        <v>19460</v>
      </c>
      <c r="AO2599" s="2"/>
      <c r="AP2599" s="1"/>
      <c r="AQ2599" s="1"/>
    </row>
    <row r="2600" spans="1:43" s="106" customFormat="1" ht="60">
      <c r="A2600" s="1" t="s">
        <v>19204</v>
      </c>
      <c r="B2600" s="1" t="s">
        <v>19218</v>
      </c>
      <c r="C2600" s="1" t="s">
        <v>19313</v>
      </c>
      <c r="D2600" s="1">
        <v>8</v>
      </c>
      <c r="E2600" s="1">
        <v>1</v>
      </c>
      <c r="F2600" s="1" t="s">
        <v>19206</v>
      </c>
      <c r="G2600" s="1" t="s">
        <v>9623</v>
      </c>
      <c r="H2600" s="1"/>
      <c r="I2600" s="1" t="s">
        <v>125</v>
      </c>
      <c r="J2600" s="1"/>
      <c r="K2600" s="2"/>
      <c r="L2600" s="2"/>
      <c r="M2600" s="15">
        <v>3</v>
      </c>
      <c r="N2600" s="41" t="s">
        <v>9489</v>
      </c>
      <c r="O2600" s="42"/>
      <c r="P2600" s="43"/>
      <c r="Q2600" s="44"/>
      <c r="R2600" s="45"/>
      <c r="S2600" s="46"/>
      <c r="T2600" s="47"/>
      <c r="U2600" s="1"/>
      <c r="V2600" s="2" t="s">
        <v>19217</v>
      </c>
      <c r="W2600" s="2"/>
      <c r="X2600" s="1"/>
      <c r="Y2600" s="1" t="s">
        <v>19449</v>
      </c>
      <c r="Z2600" s="1"/>
      <c r="AA2600" s="1" t="s">
        <v>125</v>
      </c>
      <c r="AB2600" s="1">
        <v>3</v>
      </c>
      <c r="AC2600" s="1" t="s">
        <v>9490</v>
      </c>
      <c r="AD2600" s="1"/>
      <c r="AE2600" s="1">
        <v>3</v>
      </c>
      <c r="AF2600" s="41" t="s">
        <v>9490</v>
      </c>
      <c r="AG2600" s="42"/>
      <c r="AH2600" s="43"/>
      <c r="AI2600" s="44"/>
      <c r="AJ2600" s="45"/>
      <c r="AK2600" s="46"/>
      <c r="AL2600" s="47" t="s">
        <v>113</v>
      </c>
      <c r="AM2600" s="1"/>
      <c r="AN2600" s="2" t="s">
        <v>19219</v>
      </c>
      <c r="AO2600" s="2"/>
      <c r="AP2600" s="1"/>
      <c r="AQ2600" s="1"/>
    </row>
    <row r="2601" spans="1:43" s="106" customFormat="1" ht="60">
      <c r="A2601" s="1" t="s">
        <v>19204</v>
      </c>
      <c r="B2601" s="1" t="s">
        <v>19220</v>
      </c>
      <c r="C2601" s="1" t="s">
        <v>19313</v>
      </c>
      <c r="D2601" s="1">
        <v>9</v>
      </c>
      <c r="E2601" s="1">
        <v>1</v>
      </c>
      <c r="F2601" s="1" t="s">
        <v>19206</v>
      </c>
      <c r="G2601" s="1" t="s">
        <v>9623</v>
      </c>
      <c r="H2601" s="1"/>
      <c r="I2601" s="1" t="s">
        <v>125</v>
      </c>
      <c r="J2601" s="1"/>
      <c r="K2601" s="2"/>
      <c r="L2601" s="2"/>
      <c r="M2601" s="15">
        <v>3</v>
      </c>
      <c r="N2601" s="41" t="s">
        <v>9489</v>
      </c>
      <c r="O2601" s="42"/>
      <c r="P2601" s="43"/>
      <c r="Q2601" s="44"/>
      <c r="R2601" s="45"/>
      <c r="S2601" s="46"/>
      <c r="T2601" s="47"/>
      <c r="U2601" s="1"/>
      <c r="V2601" s="2" t="s">
        <v>19217</v>
      </c>
      <c r="W2601" s="2"/>
      <c r="X2601" s="1"/>
      <c r="Y2601" s="1" t="s">
        <v>19448</v>
      </c>
      <c r="Z2601" s="1"/>
      <c r="AA2601" s="1" t="s">
        <v>125</v>
      </c>
      <c r="AB2601" s="1">
        <v>3</v>
      </c>
      <c r="AC2601" s="1" t="s">
        <v>9490</v>
      </c>
      <c r="AD2601" s="1"/>
      <c r="AE2601" s="1">
        <v>3</v>
      </c>
      <c r="AF2601" s="41" t="s">
        <v>9490</v>
      </c>
      <c r="AG2601" s="42"/>
      <c r="AH2601" s="43"/>
      <c r="AI2601" s="44"/>
      <c r="AJ2601" s="45"/>
      <c r="AK2601" s="46"/>
      <c r="AL2601" s="47">
        <v>20</v>
      </c>
      <c r="AM2601" s="1"/>
      <c r="AN2601" s="2" t="s">
        <v>19221</v>
      </c>
      <c r="AO2601" s="2"/>
      <c r="AP2601" s="1"/>
      <c r="AQ2601" s="1"/>
    </row>
    <row r="2602" spans="1:43" s="106" customFormat="1" ht="48">
      <c r="A2602" s="1" t="s">
        <v>19204</v>
      </c>
      <c r="B2602" s="1" t="s">
        <v>19222</v>
      </c>
      <c r="C2602" s="1" t="s">
        <v>19313</v>
      </c>
      <c r="D2602" s="1">
        <v>10</v>
      </c>
      <c r="E2602" s="1">
        <v>1</v>
      </c>
      <c r="F2602" s="1" t="s">
        <v>19206</v>
      </c>
      <c r="G2602" s="1" t="s">
        <v>18789</v>
      </c>
      <c r="H2602" s="1" t="s">
        <v>26</v>
      </c>
      <c r="I2602" s="1" t="s">
        <v>104</v>
      </c>
      <c r="J2602" s="1"/>
      <c r="K2602" s="2" t="s">
        <v>105</v>
      </c>
      <c r="L2602" s="2"/>
      <c r="M2602" s="15"/>
      <c r="N2602" s="41"/>
      <c r="O2602" s="42">
        <v>1</v>
      </c>
      <c r="P2602" s="43"/>
      <c r="Q2602" s="44"/>
      <c r="R2602" s="45"/>
      <c r="S2602" s="46"/>
      <c r="T2602" s="47">
        <v>1</v>
      </c>
      <c r="U2602" s="1"/>
      <c r="V2602" s="2" t="s">
        <v>19223</v>
      </c>
      <c r="W2602" s="2"/>
      <c r="X2602" s="1"/>
      <c r="Y2602" s="1" t="s">
        <v>19224</v>
      </c>
      <c r="Z2602" s="1" t="s">
        <v>26</v>
      </c>
      <c r="AA2602" s="1" t="s">
        <v>16284</v>
      </c>
      <c r="AB2602" s="1"/>
      <c r="AC2602" s="2" t="s">
        <v>481</v>
      </c>
      <c r="AD2602" s="2" t="s">
        <v>41</v>
      </c>
      <c r="AE2602" s="15"/>
      <c r="AF2602" s="41"/>
      <c r="AG2602" s="42"/>
      <c r="AH2602" s="43">
        <v>2</v>
      </c>
      <c r="AI2602" s="44">
        <v>2</v>
      </c>
      <c r="AJ2602" s="45">
        <v>2</v>
      </c>
      <c r="AK2602" s="46">
        <v>5</v>
      </c>
      <c r="AL2602" s="47"/>
      <c r="AM2602" s="1"/>
      <c r="AN2602" s="2" t="s">
        <v>19450</v>
      </c>
      <c r="AO2602" s="2"/>
      <c r="AP2602" s="1"/>
      <c r="AQ2602" s="1"/>
    </row>
    <row r="2603" spans="1:43" s="106" customFormat="1" ht="36">
      <c r="A2603" s="1" t="s">
        <v>19204</v>
      </c>
      <c r="B2603" s="1" t="s">
        <v>19225</v>
      </c>
      <c r="C2603" s="1" t="s">
        <v>19313</v>
      </c>
      <c r="D2603" s="1">
        <v>12</v>
      </c>
      <c r="E2603" s="1">
        <v>1</v>
      </c>
      <c r="F2603" s="1" t="s">
        <v>19451</v>
      </c>
      <c r="G2603" s="1" t="s">
        <v>586</v>
      </c>
      <c r="H2603" s="1" t="s">
        <v>26</v>
      </c>
      <c r="I2603" s="1" t="s">
        <v>94</v>
      </c>
      <c r="J2603" s="1"/>
      <c r="K2603" s="2" t="s">
        <v>851</v>
      </c>
      <c r="L2603" s="2"/>
      <c r="M2603" s="15"/>
      <c r="N2603" s="41">
        <v>38</v>
      </c>
      <c r="O2603" s="42">
        <v>3</v>
      </c>
      <c r="P2603" s="43"/>
      <c r="Q2603" s="44">
        <v>6</v>
      </c>
      <c r="R2603" s="45">
        <v>3</v>
      </c>
      <c r="S2603" s="46">
        <v>8</v>
      </c>
      <c r="T2603" s="47"/>
      <c r="U2603" s="1">
        <v>3</v>
      </c>
      <c r="V2603" s="2" t="s">
        <v>19226</v>
      </c>
      <c r="W2603" s="2"/>
      <c r="X2603" s="1"/>
      <c r="Y2603" s="1"/>
      <c r="Z2603" s="1"/>
      <c r="AA2603" s="1"/>
      <c r="AB2603" s="1"/>
      <c r="AC2603" s="1"/>
      <c r="AD2603" s="1"/>
      <c r="AE2603" s="1"/>
      <c r="AF2603" s="41"/>
      <c r="AG2603" s="42"/>
      <c r="AH2603" s="43"/>
      <c r="AI2603" s="44"/>
      <c r="AJ2603" s="45"/>
      <c r="AK2603" s="46"/>
      <c r="AL2603" s="47"/>
      <c r="AM2603" s="1"/>
      <c r="AN2603" s="2"/>
      <c r="AO2603" s="2"/>
      <c r="AP2603" s="1"/>
      <c r="AQ2603" s="1"/>
    </row>
    <row r="2604" spans="1:43" s="106" customFormat="1" ht="24">
      <c r="A2604" s="1" t="s">
        <v>19204</v>
      </c>
      <c r="B2604" s="1" t="s">
        <v>19227</v>
      </c>
      <c r="C2604" s="1" t="s">
        <v>19313</v>
      </c>
      <c r="D2604" s="1">
        <v>13</v>
      </c>
      <c r="E2604" s="1">
        <v>2</v>
      </c>
      <c r="F2604" s="1" t="s">
        <v>19451</v>
      </c>
      <c r="G2604" s="1" t="s">
        <v>103</v>
      </c>
      <c r="H2604" s="1"/>
      <c r="I2604" s="1" t="s">
        <v>104</v>
      </c>
      <c r="J2604" s="1"/>
      <c r="K2604" s="2" t="s">
        <v>105</v>
      </c>
      <c r="L2604" s="2"/>
      <c r="M2604" s="15"/>
      <c r="N2604" s="41"/>
      <c r="O2604" s="42" t="s">
        <v>113</v>
      </c>
      <c r="P2604" s="43"/>
      <c r="Q2604" s="44"/>
      <c r="R2604" s="45"/>
      <c r="S2604" s="46"/>
      <c r="T2604" s="47" t="s">
        <v>113</v>
      </c>
      <c r="U2604" s="1">
        <v>0</v>
      </c>
      <c r="V2604" s="2" t="s">
        <v>19228</v>
      </c>
      <c r="W2604" s="2"/>
      <c r="X2604" s="1"/>
      <c r="Y2604" s="1"/>
      <c r="Z2604" s="1"/>
      <c r="AA2604" s="1"/>
      <c r="AB2604" s="1"/>
      <c r="AC2604" s="1"/>
      <c r="AD2604" s="1"/>
      <c r="AE2604" s="1"/>
      <c r="AF2604" s="41"/>
      <c r="AG2604" s="42"/>
      <c r="AH2604" s="43"/>
      <c r="AI2604" s="44"/>
      <c r="AJ2604" s="45"/>
      <c r="AK2604" s="46"/>
      <c r="AL2604" s="47"/>
      <c r="AM2604" s="1"/>
      <c r="AN2604" s="2"/>
      <c r="AO2604" s="2"/>
      <c r="AP2604" s="1"/>
      <c r="AQ2604" s="1"/>
    </row>
    <row r="2605" spans="1:43" s="106" customFormat="1" ht="24">
      <c r="A2605" s="1" t="s">
        <v>19204</v>
      </c>
      <c r="B2605" s="1" t="s">
        <v>19229</v>
      </c>
      <c r="C2605" s="1" t="s">
        <v>19313</v>
      </c>
      <c r="D2605" s="1">
        <v>14</v>
      </c>
      <c r="E2605" s="1">
        <v>2</v>
      </c>
      <c r="F2605" s="1" t="s">
        <v>19451</v>
      </c>
      <c r="G2605" s="1" t="s">
        <v>621</v>
      </c>
      <c r="H2605" s="1"/>
      <c r="I2605" s="1" t="s">
        <v>82</v>
      </c>
      <c r="J2605" s="1"/>
      <c r="K2605" s="2"/>
      <c r="L2605" s="2"/>
      <c r="M2605" s="15"/>
      <c r="N2605" s="41"/>
      <c r="O2605" s="42"/>
      <c r="P2605" s="43"/>
      <c r="Q2605" s="44"/>
      <c r="R2605" s="45"/>
      <c r="S2605" s="46"/>
      <c r="T2605" s="47"/>
      <c r="U2605" s="1">
        <v>0</v>
      </c>
      <c r="V2605" s="2" t="s">
        <v>19230</v>
      </c>
      <c r="W2605" s="2"/>
      <c r="X2605" s="1"/>
      <c r="Y2605" s="1"/>
      <c r="Z2605" s="1"/>
      <c r="AA2605" s="1"/>
      <c r="AB2605" s="1"/>
      <c r="AC2605" s="1"/>
      <c r="AD2605" s="1"/>
      <c r="AE2605" s="1"/>
      <c r="AF2605" s="41"/>
      <c r="AG2605" s="42"/>
      <c r="AH2605" s="43"/>
      <c r="AI2605" s="44"/>
      <c r="AJ2605" s="45"/>
      <c r="AK2605" s="46"/>
      <c r="AL2605" s="47"/>
      <c r="AM2605" s="1"/>
      <c r="AN2605" s="2"/>
      <c r="AO2605" s="2"/>
      <c r="AP2605" s="1"/>
      <c r="AQ2605" s="1"/>
    </row>
    <row r="2606" spans="1:43" s="106" customFormat="1" ht="60">
      <c r="A2606" s="1" t="s">
        <v>19204</v>
      </c>
      <c r="B2606" s="1" t="s">
        <v>19231</v>
      </c>
      <c r="C2606" s="1" t="s">
        <v>19313</v>
      </c>
      <c r="D2606" s="1">
        <v>15</v>
      </c>
      <c r="E2606" s="1">
        <v>1</v>
      </c>
      <c r="F2606" s="1" t="s">
        <v>19452</v>
      </c>
      <c r="G2606" s="1" t="s">
        <v>19232</v>
      </c>
      <c r="H2606" s="1" t="s">
        <v>26</v>
      </c>
      <c r="I2606" s="1" t="s">
        <v>94</v>
      </c>
      <c r="J2606" s="1"/>
      <c r="K2606" s="2" t="s">
        <v>938</v>
      </c>
      <c r="L2606" s="2"/>
      <c r="M2606" s="15"/>
      <c r="N2606" s="41">
        <v>36</v>
      </c>
      <c r="O2606" s="42">
        <v>3</v>
      </c>
      <c r="P2606" s="43"/>
      <c r="Q2606" s="44">
        <v>6</v>
      </c>
      <c r="R2606" s="45">
        <v>3</v>
      </c>
      <c r="S2606" s="46">
        <v>6</v>
      </c>
      <c r="T2606" s="47"/>
      <c r="U2606" s="1">
        <v>3</v>
      </c>
      <c r="V2606" s="2" t="s">
        <v>19233</v>
      </c>
      <c r="W2606" s="2"/>
      <c r="X2606" s="1"/>
      <c r="Y2606" s="1"/>
      <c r="Z2606" s="1"/>
      <c r="AA2606" s="1"/>
      <c r="AB2606" s="1"/>
      <c r="AC2606" s="1"/>
      <c r="AD2606" s="1"/>
      <c r="AE2606" s="1"/>
      <c r="AF2606" s="41"/>
      <c r="AG2606" s="42"/>
      <c r="AH2606" s="43"/>
      <c r="AI2606" s="44"/>
      <c r="AJ2606" s="45"/>
      <c r="AK2606" s="46"/>
      <c r="AL2606" s="47"/>
      <c r="AM2606" s="1"/>
      <c r="AN2606" s="2"/>
      <c r="AO2606" s="2"/>
      <c r="AP2606" s="1"/>
      <c r="AQ2606" s="1"/>
    </row>
    <row r="2607" spans="1:43" s="106" customFormat="1" ht="36">
      <c r="A2607" s="1" t="s">
        <v>19204</v>
      </c>
      <c r="B2607" s="1" t="s">
        <v>19234</v>
      </c>
      <c r="C2607" s="1" t="s">
        <v>19313</v>
      </c>
      <c r="D2607" s="1">
        <v>16</v>
      </c>
      <c r="E2607" s="1">
        <v>2</v>
      </c>
      <c r="F2607" s="1" t="s">
        <v>19452</v>
      </c>
      <c r="G2607" s="1" t="s">
        <v>780</v>
      </c>
      <c r="H2607" s="1"/>
      <c r="I2607" s="1" t="s">
        <v>104</v>
      </c>
      <c r="J2607" s="1"/>
      <c r="K2607" s="2" t="s">
        <v>105</v>
      </c>
      <c r="L2607" s="2"/>
      <c r="M2607" s="15"/>
      <c r="N2607" s="41"/>
      <c r="O2607" s="42">
        <v>2</v>
      </c>
      <c r="P2607" s="43"/>
      <c r="Q2607" s="44"/>
      <c r="R2607" s="45"/>
      <c r="S2607" s="46"/>
      <c r="T2607" s="47">
        <v>2</v>
      </c>
      <c r="U2607" s="1">
        <v>0</v>
      </c>
      <c r="V2607" s="2" t="s">
        <v>19235</v>
      </c>
      <c r="W2607" s="2"/>
      <c r="X2607" s="1"/>
      <c r="Y2607" s="1"/>
      <c r="Z2607" s="1"/>
      <c r="AA2607" s="1"/>
      <c r="AB2607" s="1"/>
      <c r="AC2607" s="1"/>
      <c r="AD2607" s="1"/>
      <c r="AE2607" s="1"/>
      <c r="AF2607" s="41"/>
      <c r="AG2607" s="42"/>
      <c r="AH2607" s="43"/>
      <c r="AI2607" s="44"/>
      <c r="AJ2607" s="45"/>
      <c r="AK2607" s="46"/>
      <c r="AL2607" s="47"/>
      <c r="AM2607" s="1"/>
      <c r="AN2607" s="2"/>
      <c r="AO2607" s="2"/>
      <c r="AP2607" s="1"/>
      <c r="AQ2607" s="1"/>
    </row>
    <row r="2608" spans="1:43" s="106" customFormat="1" ht="24">
      <c r="A2608" s="1" t="s">
        <v>19204</v>
      </c>
      <c r="B2608" s="37" t="s">
        <v>19236</v>
      </c>
      <c r="C2608" s="1" t="s">
        <v>19313</v>
      </c>
      <c r="D2608" s="1">
        <v>17</v>
      </c>
      <c r="E2608" s="1">
        <v>2</v>
      </c>
      <c r="F2608" s="1" t="s">
        <v>19452</v>
      </c>
      <c r="G2608" s="1" t="s">
        <v>18345</v>
      </c>
      <c r="H2608" s="1"/>
      <c r="I2608" s="1" t="s">
        <v>82</v>
      </c>
      <c r="J2608" s="1"/>
      <c r="K2608" s="2"/>
      <c r="L2608" s="2"/>
      <c r="M2608" s="15"/>
      <c r="N2608" s="41"/>
      <c r="O2608" s="42"/>
      <c r="P2608" s="43"/>
      <c r="Q2608" s="44"/>
      <c r="R2608" s="45"/>
      <c r="S2608" s="46"/>
      <c r="T2608" s="47"/>
      <c r="U2608" s="1">
        <v>0</v>
      </c>
      <c r="V2608" s="2" t="s">
        <v>19237</v>
      </c>
      <c r="W2608" s="2"/>
      <c r="X2608" s="1"/>
      <c r="Y2608" s="1"/>
      <c r="Z2608" s="1"/>
      <c r="AA2608" s="1"/>
      <c r="AB2608" s="1"/>
      <c r="AC2608" s="1"/>
      <c r="AD2608" s="1"/>
      <c r="AE2608" s="1"/>
      <c r="AF2608" s="41"/>
      <c r="AG2608" s="42"/>
      <c r="AH2608" s="43"/>
      <c r="AI2608" s="44"/>
      <c r="AJ2608" s="45"/>
      <c r="AK2608" s="46"/>
      <c r="AL2608" s="47"/>
      <c r="AM2608" s="1"/>
      <c r="AN2608" s="2"/>
      <c r="AO2608" s="2"/>
      <c r="AP2608" s="1"/>
      <c r="AQ2608" s="1"/>
    </row>
    <row r="2609" spans="1:43" s="106" customFormat="1" ht="24">
      <c r="A2609" s="1" t="s">
        <v>19204</v>
      </c>
      <c r="B2609" s="1" t="s">
        <v>19238</v>
      </c>
      <c r="C2609" s="1" t="s">
        <v>19313</v>
      </c>
      <c r="D2609" s="1">
        <v>18</v>
      </c>
      <c r="E2609" s="1">
        <v>2</v>
      </c>
      <c r="F2609" s="1" t="s">
        <v>19453</v>
      </c>
      <c r="G2609" s="1" t="s">
        <v>93</v>
      </c>
      <c r="H2609" s="1"/>
      <c r="I2609" s="1" t="s">
        <v>94</v>
      </c>
      <c r="J2609" s="1"/>
      <c r="K2609" s="2" t="s">
        <v>95</v>
      </c>
      <c r="L2609" s="2"/>
      <c r="M2609" s="15"/>
      <c r="N2609" s="41">
        <v>13</v>
      </c>
      <c r="O2609" s="42">
        <v>1</v>
      </c>
      <c r="P2609" s="43"/>
      <c r="Q2609" s="44">
        <v>2</v>
      </c>
      <c r="R2609" s="45">
        <v>1</v>
      </c>
      <c r="S2609" s="46">
        <v>3</v>
      </c>
      <c r="T2609" s="47"/>
      <c r="U2609" s="1">
        <v>0</v>
      </c>
      <c r="V2609" s="2" t="s">
        <v>19239</v>
      </c>
      <c r="W2609" s="2"/>
      <c r="X2609" s="1"/>
      <c r="Y2609" s="1"/>
      <c r="Z2609" s="1"/>
      <c r="AA2609" s="1"/>
      <c r="AB2609" s="1"/>
      <c r="AC2609" s="1"/>
      <c r="AD2609" s="1"/>
      <c r="AE2609" s="1"/>
      <c r="AF2609" s="41"/>
      <c r="AG2609" s="42"/>
      <c r="AH2609" s="43"/>
      <c r="AI2609" s="44"/>
      <c r="AJ2609" s="45"/>
      <c r="AK2609" s="46"/>
      <c r="AL2609" s="47"/>
      <c r="AM2609" s="1"/>
      <c r="AN2609" s="2"/>
      <c r="AO2609" s="2"/>
      <c r="AP2609" s="1"/>
      <c r="AQ2609" s="1"/>
    </row>
    <row r="2610" spans="1:43" s="106" customFormat="1" ht="48">
      <c r="A2610" s="1" t="s">
        <v>19204</v>
      </c>
      <c r="B2610" s="1" t="s">
        <v>19240</v>
      </c>
      <c r="C2610" s="1" t="s">
        <v>19313</v>
      </c>
      <c r="D2610" s="1">
        <v>19</v>
      </c>
      <c r="E2610" s="1">
        <v>1</v>
      </c>
      <c r="F2610" s="1" t="s">
        <v>19453</v>
      </c>
      <c r="G2610" s="1" t="s">
        <v>19241</v>
      </c>
      <c r="H2610" s="1"/>
      <c r="I2610" s="1" t="s">
        <v>104</v>
      </c>
      <c r="J2610" s="1"/>
      <c r="K2610" s="2"/>
      <c r="L2610" s="2"/>
      <c r="M2610" s="15"/>
      <c r="N2610" s="41"/>
      <c r="O2610" s="42">
        <v>2</v>
      </c>
      <c r="P2610" s="43"/>
      <c r="Q2610" s="44"/>
      <c r="R2610" s="45"/>
      <c r="S2610" s="46"/>
      <c r="T2610" s="47">
        <v>6</v>
      </c>
      <c r="U2610" s="1">
        <v>3</v>
      </c>
      <c r="V2610" s="2" t="s">
        <v>19242</v>
      </c>
      <c r="W2610" s="2"/>
      <c r="X2610" s="1"/>
      <c r="Y2610" s="1"/>
      <c r="Z2610" s="1"/>
      <c r="AA2610" s="1"/>
      <c r="AB2610" s="1"/>
      <c r="AC2610" s="1"/>
      <c r="AD2610" s="1"/>
      <c r="AE2610" s="1"/>
      <c r="AF2610" s="41"/>
      <c r="AG2610" s="42"/>
      <c r="AH2610" s="43"/>
      <c r="AI2610" s="44"/>
      <c r="AJ2610" s="45"/>
      <c r="AK2610" s="46"/>
      <c r="AL2610" s="47"/>
      <c r="AM2610" s="1"/>
      <c r="AN2610" s="2"/>
      <c r="AO2610" s="2"/>
      <c r="AP2610" s="1"/>
      <c r="AQ2610" s="1"/>
    </row>
    <row r="2611" spans="1:43" s="106" customFormat="1" ht="36">
      <c r="A2611" s="1" t="s">
        <v>19204</v>
      </c>
      <c r="B2611" s="1" t="s">
        <v>19243</v>
      </c>
      <c r="C2611" s="1" t="s">
        <v>19313</v>
      </c>
      <c r="D2611" s="1">
        <v>20</v>
      </c>
      <c r="E2611" s="1">
        <v>2</v>
      </c>
      <c r="F2611" s="1" t="s">
        <v>19453</v>
      </c>
      <c r="G2611" s="1" t="s">
        <v>99</v>
      </c>
      <c r="H2611" s="1"/>
      <c r="I2611" s="1" t="s">
        <v>82</v>
      </c>
      <c r="J2611" s="1"/>
      <c r="K2611" s="2"/>
      <c r="L2611" s="2"/>
      <c r="M2611" s="15"/>
      <c r="N2611" s="41"/>
      <c r="O2611" s="42"/>
      <c r="P2611" s="43"/>
      <c r="Q2611" s="44"/>
      <c r="R2611" s="45"/>
      <c r="S2611" s="46"/>
      <c r="T2611" s="47"/>
      <c r="U2611" s="1">
        <v>0</v>
      </c>
      <c r="V2611" s="2" t="s">
        <v>17285</v>
      </c>
      <c r="W2611" s="2"/>
      <c r="X2611" s="1"/>
      <c r="Y2611" s="1"/>
      <c r="Z2611" s="1"/>
      <c r="AA2611" s="1"/>
      <c r="AB2611" s="1"/>
      <c r="AC2611" s="1"/>
      <c r="AD2611" s="1"/>
      <c r="AE2611" s="1"/>
      <c r="AF2611" s="41"/>
      <c r="AG2611" s="42"/>
      <c r="AH2611" s="43"/>
      <c r="AI2611" s="44"/>
      <c r="AJ2611" s="45"/>
      <c r="AK2611" s="46"/>
      <c r="AL2611" s="47"/>
      <c r="AM2611" s="1"/>
      <c r="AN2611" s="2"/>
      <c r="AO2611" s="2"/>
      <c r="AP2611" s="1"/>
      <c r="AQ2611" s="1"/>
    </row>
    <row r="2612" spans="1:43" s="106" customFormat="1" ht="24">
      <c r="A2612" s="1" t="s">
        <v>19204</v>
      </c>
      <c r="B2612" s="1" t="s">
        <v>19244</v>
      </c>
      <c r="C2612" s="1" t="s">
        <v>19313</v>
      </c>
      <c r="D2612" s="1">
        <v>21</v>
      </c>
      <c r="E2612" s="1">
        <v>3</v>
      </c>
      <c r="F2612" s="1" t="s">
        <v>19454</v>
      </c>
      <c r="G2612" s="1" t="s">
        <v>579</v>
      </c>
      <c r="H2612" s="1"/>
      <c r="I2612" s="1" t="s">
        <v>94</v>
      </c>
      <c r="J2612" s="1"/>
      <c r="K2612" s="2" t="s">
        <v>851</v>
      </c>
      <c r="L2612" s="2"/>
      <c r="M2612" s="15"/>
      <c r="N2612" s="41">
        <v>22</v>
      </c>
      <c r="O2612" s="42">
        <v>2</v>
      </c>
      <c r="P2612" s="43"/>
      <c r="Q2612" s="44">
        <v>2</v>
      </c>
      <c r="R2612" s="45">
        <v>1</v>
      </c>
      <c r="S2612" s="46">
        <v>2</v>
      </c>
      <c r="T2612" s="47"/>
      <c r="U2612" s="1">
        <v>0</v>
      </c>
      <c r="V2612" s="2" t="s">
        <v>19245</v>
      </c>
      <c r="W2612" s="2"/>
      <c r="X2612" s="1"/>
      <c r="Y2612" s="1"/>
      <c r="Z2612" s="1"/>
      <c r="AA2612" s="1"/>
      <c r="AB2612" s="1"/>
      <c r="AC2612" s="1"/>
      <c r="AD2612" s="1"/>
      <c r="AE2612" s="1"/>
      <c r="AF2612" s="41"/>
      <c r="AG2612" s="42"/>
      <c r="AH2612" s="43"/>
      <c r="AI2612" s="44"/>
      <c r="AJ2612" s="45"/>
      <c r="AK2612" s="46"/>
      <c r="AL2612" s="47"/>
      <c r="AM2612" s="1"/>
      <c r="AN2612" s="2"/>
      <c r="AO2612" s="2"/>
      <c r="AP2612" s="1"/>
      <c r="AQ2612" s="1"/>
    </row>
    <row r="2613" spans="1:43" s="106" customFormat="1" ht="48">
      <c r="A2613" s="1" t="s">
        <v>19204</v>
      </c>
      <c r="B2613" s="1" t="s">
        <v>19246</v>
      </c>
      <c r="C2613" s="1" t="s">
        <v>19313</v>
      </c>
      <c r="D2613" s="1">
        <v>22</v>
      </c>
      <c r="E2613" s="1">
        <v>1</v>
      </c>
      <c r="F2613" s="1" t="s">
        <v>19454</v>
      </c>
      <c r="G2613" s="1" t="s">
        <v>19247</v>
      </c>
      <c r="H2613" s="1" t="s">
        <v>26</v>
      </c>
      <c r="I2613" s="1" t="s">
        <v>104</v>
      </c>
      <c r="J2613" s="1"/>
      <c r="K2613" s="2" t="s">
        <v>105</v>
      </c>
      <c r="L2613" s="2"/>
      <c r="M2613" s="15"/>
      <c r="N2613" s="41"/>
      <c r="O2613" s="42">
        <v>4</v>
      </c>
      <c r="P2613" s="43"/>
      <c r="Q2613" s="44"/>
      <c r="R2613" s="45"/>
      <c r="S2613" s="46"/>
      <c r="T2613" s="47">
        <v>4</v>
      </c>
      <c r="U2613" s="1">
        <v>2</v>
      </c>
      <c r="V2613" s="2" t="s">
        <v>19248</v>
      </c>
      <c r="W2613" s="2"/>
      <c r="X2613" s="1"/>
      <c r="Y2613" s="1"/>
      <c r="Z2613" s="1"/>
      <c r="AA2613" s="1"/>
      <c r="AB2613" s="1"/>
      <c r="AC2613" s="1"/>
      <c r="AD2613" s="1"/>
      <c r="AE2613" s="1"/>
      <c r="AF2613" s="41"/>
      <c r="AG2613" s="42"/>
      <c r="AH2613" s="43"/>
      <c r="AI2613" s="44"/>
      <c r="AJ2613" s="45"/>
      <c r="AK2613" s="46"/>
      <c r="AL2613" s="47"/>
      <c r="AM2613" s="1"/>
      <c r="AN2613" s="2"/>
      <c r="AO2613" s="2"/>
      <c r="AP2613" s="1"/>
      <c r="AQ2613" s="2"/>
    </row>
    <row r="2614" spans="1:43" s="106" customFormat="1" ht="48">
      <c r="A2614" s="1" t="s">
        <v>19204</v>
      </c>
      <c r="B2614" s="1" t="s">
        <v>19249</v>
      </c>
      <c r="C2614" s="1" t="s">
        <v>19313</v>
      </c>
      <c r="D2614" s="1">
        <v>23</v>
      </c>
      <c r="E2614" s="1">
        <v>1</v>
      </c>
      <c r="F2614" s="1" t="s">
        <v>19454</v>
      </c>
      <c r="G2614" s="1" t="s">
        <v>600</v>
      </c>
      <c r="H2614" s="1"/>
      <c r="I2614" s="1" t="s">
        <v>82</v>
      </c>
      <c r="J2614" s="1"/>
      <c r="K2614" s="2"/>
      <c r="L2614" s="2"/>
      <c r="M2614" s="15"/>
      <c r="N2614" s="41"/>
      <c r="O2614" s="42"/>
      <c r="P2614" s="43"/>
      <c r="Q2614" s="44"/>
      <c r="R2614" s="45"/>
      <c r="S2614" s="46"/>
      <c r="T2614" s="47"/>
      <c r="U2614" s="1">
        <v>1</v>
      </c>
      <c r="V2614" s="2" t="s">
        <v>19250</v>
      </c>
      <c r="W2614" s="2"/>
      <c r="X2614" s="1"/>
      <c r="Y2614" s="1"/>
      <c r="Z2614" s="1"/>
      <c r="AA2614" s="1"/>
      <c r="AB2614" s="1"/>
      <c r="AC2614" s="1"/>
      <c r="AD2614" s="1"/>
      <c r="AE2614" s="1"/>
      <c r="AF2614" s="41"/>
      <c r="AG2614" s="42"/>
      <c r="AH2614" s="43"/>
      <c r="AI2614" s="44"/>
      <c r="AJ2614" s="45"/>
      <c r="AK2614" s="46"/>
      <c r="AL2614" s="47"/>
      <c r="AM2614" s="1"/>
      <c r="AN2614" s="2"/>
      <c r="AO2614" s="2"/>
      <c r="AP2614" s="1"/>
    </row>
    <row r="2615" spans="1:43" s="106" customFormat="1" ht="24">
      <c r="A2615" s="1" t="s">
        <v>19204</v>
      </c>
      <c r="B2615" s="1" t="s">
        <v>19251</v>
      </c>
      <c r="C2615" s="1" t="s">
        <v>19313</v>
      </c>
      <c r="D2615" s="1">
        <v>24</v>
      </c>
      <c r="E2615" s="1">
        <v>3</v>
      </c>
      <c r="F2615" s="1" t="s">
        <v>19455</v>
      </c>
      <c r="G2615" s="1" t="s">
        <v>603</v>
      </c>
      <c r="H2615" s="1"/>
      <c r="I2615" s="1" t="s">
        <v>94</v>
      </c>
      <c r="J2615" s="1"/>
      <c r="K2615" s="2" t="s">
        <v>938</v>
      </c>
      <c r="L2615" s="2"/>
      <c r="M2615" s="15"/>
      <c r="N2615" s="41">
        <v>23</v>
      </c>
      <c r="O2615" s="42">
        <v>2</v>
      </c>
      <c r="P2615" s="43"/>
      <c r="Q2615" s="44">
        <v>2</v>
      </c>
      <c r="R2615" s="45">
        <v>2</v>
      </c>
      <c r="S2615" s="46">
        <v>2</v>
      </c>
      <c r="T2615" s="47"/>
      <c r="U2615" s="1">
        <v>0</v>
      </c>
      <c r="V2615" s="2" t="s">
        <v>19252</v>
      </c>
      <c r="W2615" s="2"/>
      <c r="X2615" s="1"/>
      <c r="Y2615" s="1"/>
      <c r="Z2615" s="1"/>
      <c r="AA2615" s="1"/>
      <c r="AB2615" s="1"/>
      <c r="AC2615" s="1"/>
      <c r="AD2615" s="1"/>
      <c r="AE2615" s="1"/>
      <c r="AF2615" s="41"/>
      <c r="AG2615" s="42"/>
      <c r="AH2615" s="43"/>
      <c r="AI2615" s="44"/>
      <c r="AJ2615" s="45"/>
      <c r="AK2615" s="46"/>
      <c r="AL2615" s="47"/>
      <c r="AM2615" s="1"/>
      <c r="AN2615" s="2"/>
      <c r="AO2615" s="2"/>
      <c r="AP2615" s="1"/>
    </row>
    <row r="2616" spans="1:43" s="106" customFormat="1" ht="48">
      <c r="A2616" s="1" t="s">
        <v>19204</v>
      </c>
      <c r="B2616" s="1" t="s">
        <v>19253</v>
      </c>
      <c r="C2616" s="1" t="s">
        <v>19313</v>
      </c>
      <c r="D2616" s="1">
        <v>25</v>
      </c>
      <c r="E2616" s="1">
        <v>1</v>
      </c>
      <c r="F2616" s="1" t="s">
        <v>19455</v>
      </c>
      <c r="G2616" s="1" t="s">
        <v>19254</v>
      </c>
      <c r="H2616" s="1" t="s">
        <v>26</v>
      </c>
      <c r="I2616" s="1" t="s">
        <v>104</v>
      </c>
      <c r="J2616" s="1"/>
      <c r="K2616" s="2" t="s">
        <v>5454</v>
      </c>
      <c r="L2616" s="2"/>
      <c r="M2616" s="15"/>
      <c r="N2616" s="41"/>
      <c r="O2616" s="42">
        <v>3</v>
      </c>
      <c r="P2616" s="43"/>
      <c r="Q2616" s="44"/>
      <c r="R2616" s="45"/>
      <c r="S2616" s="46"/>
      <c r="T2616" s="47">
        <v>5</v>
      </c>
      <c r="U2616" s="1">
        <v>2</v>
      </c>
      <c r="V2616" s="2" t="s">
        <v>19255</v>
      </c>
      <c r="W2616" s="2"/>
      <c r="X2616" s="1"/>
      <c r="Y2616" s="1"/>
      <c r="Z2616" s="1"/>
      <c r="AA2616" s="1"/>
      <c r="AB2616" s="1"/>
      <c r="AC2616" s="1"/>
      <c r="AD2616" s="1"/>
      <c r="AE2616" s="1"/>
      <c r="AF2616" s="41"/>
      <c r="AG2616" s="42"/>
      <c r="AH2616" s="43"/>
      <c r="AI2616" s="44"/>
      <c r="AJ2616" s="45"/>
      <c r="AK2616" s="46"/>
      <c r="AL2616" s="47"/>
      <c r="AM2616" s="1"/>
      <c r="AN2616" s="2"/>
      <c r="AO2616" s="2"/>
      <c r="AP2616" s="1"/>
    </row>
    <row r="2617" spans="1:43" s="106" customFormat="1" ht="60">
      <c r="A2617" s="1" t="s">
        <v>19204</v>
      </c>
      <c r="B2617" s="1" t="s">
        <v>19256</v>
      </c>
      <c r="C2617" s="1" t="s">
        <v>19313</v>
      </c>
      <c r="D2617" s="1">
        <v>26</v>
      </c>
      <c r="E2617" s="1">
        <v>1</v>
      </c>
      <c r="F2617" s="1" t="s">
        <v>19455</v>
      </c>
      <c r="G2617" s="1" t="s">
        <v>644</v>
      </c>
      <c r="H2617" s="1"/>
      <c r="I2617" s="1" t="s">
        <v>82</v>
      </c>
      <c r="J2617" s="1"/>
      <c r="K2617" s="2"/>
      <c r="L2617" s="2"/>
      <c r="M2617" s="15"/>
      <c r="N2617" s="41"/>
      <c r="O2617" s="42"/>
      <c r="P2617" s="43"/>
      <c r="Q2617" s="44"/>
      <c r="R2617" s="45"/>
      <c r="S2617" s="46"/>
      <c r="T2617" s="47"/>
      <c r="U2617" s="1">
        <v>1</v>
      </c>
      <c r="V2617" s="2" t="s">
        <v>19461</v>
      </c>
      <c r="W2617" s="2"/>
      <c r="X2617" s="1"/>
      <c r="Y2617" s="1"/>
      <c r="Z2617" s="1"/>
      <c r="AA2617" s="1"/>
      <c r="AB2617" s="1"/>
      <c r="AC2617" s="1"/>
      <c r="AD2617" s="1"/>
      <c r="AE2617" s="1"/>
      <c r="AF2617" s="41"/>
      <c r="AG2617" s="42"/>
      <c r="AH2617" s="43"/>
      <c r="AI2617" s="44"/>
      <c r="AJ2617" s="45"/>
      <c r="AK2617" s="46"/>
      <c r="AL2617" s="47"/>
      <c r="AM2617" s="1"/>
      <c r="AN2617" s="2"/>
      <c r="AO2617" s="2"/>
      <c r="AP2617" s="1"/>
    </row>
    <row r="2618" spans="1:43" s="106" customFormat="1" ht="36">
      <c r="A2618" s="1" t="s">
        <v>19204</v>
      </c>
      <c r="B2618" s="1" t="s">
        <v>19257</v>
      </c>
      <c r="C2618" s="1" t="s">
        <v>19313</v>
      </c>
      <c r="D2618" s="1">
        <v>27</v>
      </c>
      <c r="E2618" s="1">
        <v>1</v>
      </c>
      <c r="F2618" s="1" t="s">
        <v>19456</v>
      </c>
      <c r="G2618" s="1" t="s">
        <v>19009</v>
      </c>
      <c r="H2618" s="1"/>
      <c r="I2618" s="1" t="s">
        <v>94</v>
      </c>
      <c r="J2618" s="1"/>
      <c r="K2618" s="2" t="s">
        <v>95</v>
      </c>
      <c r="L2618" s="2"/>
      <c r="M2618" s="15"/>
      <c r="N2618" s="41">
        <v>28</v>
      </c>
      <c r="O2618" s="42">
        <v>3</v>
      </c>
      <c r="P2618" s="43"/>
      <c r="Q2618" s="44">
        <v>3</v>
      </c>
      <c r="R2618" s="45">
        <v>1</v>
      </c>
      <c r="S2618" s="46">
        <v>8</v>
      </c>
      <c r="T2618" s="47"/>
      <c r="U2618" s="1">
        <v>2</v>
      </c>
      <c r="V2618" s="2" t="s">
        <v>19258</v>
      </c>
      <c r="W2618" s="2"/>
      <c r="X2618" s="1"/>
      <c r="Y2618" s="1"/>
      <c r="Z2618" s="1"/>
      <c r="AA2618" s="1"/>
      <c r="AB2618" s="1"/>
      <c r="AC2618" s="1"/>
      <c r="AD2618" s="1"/>
      <c r="AE2618" s="1"/>
      <c r="AF2618" s="41"/>
      <c r="AG2618" s="42"/>
      <c r="AH2618" s="43"/>
      <c r="AI2618" s="44"/>
      <c r="AJ2618" s="45"/>
      <c r="AK2618" s="46"/>
      <c r="AL2618" s="47"/>
      <c r="AM2618" s="1"/>
      <c r="AN2618" s="2"/>
      <c r="AO2618" s="2"/>
      <c r="AP2618" s="1"/>
    </row>
    <row r="2619" spans="1:43" s="106" customFormat="1" ht="36">
      <c r="A2619" s="1" t="s">
        <v>19204</v>
      </c>
      <c r="B2619" s="1" t="s">
        <v>19259</v>
      </c>
      <c r="C2619" s="1" t="s">
        <v>19313</v>
      </c>
      <c r="D2619" s="1">
        <v>28</v>
      </c>
      <c r="E2619" s="1">
        <v>3</v>
      </c>
      <c r="F2619" s="1" t="s">
        <v>19456</v>
      </c>
      <c r="G2619" s="1" t="s">
        <v>18342</v>
      </c>
      <c r="H2619" s="1"/>
      <c r="I2619" s="1" t="s">
        <v>104</v>
      </c>
      <c r="J2619" s="1"/>
      <c r="K2619" s="2" t="s">
        <v>105</v>
      </c>
      <c r="L2619" s="2"/>
      <c r="M2619" s="15"/>
      <c r="N2619" s="41"/>
      <c r="O2619" s="42">
        <v>1</v>
      </c>
      <c r="P2619" s="43"/>
      <c r="Q2619" s="44"/>
      <c r="R2619" s="45"/>
      <c r="S2619" s="46"/>
      <c r="T2619" s="47">
        <v>4</v>
      </c>
      <c r="U2619" s="1">
        <v>0</v>
      </c>
      <c r="V2619" s="2" t="s">
        <v>19260</v>
      </c>
      <c r="W2619" s="2"/>
      <c r="X2619" s="1"/>
      <c r="Y2619" s="1"/>
      <c r="Z2619" s="1"/>
      <c r="AA2619" s="1"/>
      <c r="AB2619" s="1"/>
      <c r="AC2619" s="1"/>
      <c r="AD2619" s="1"/>
      <c r="AE2619" s="1"/>
      <c r="AF2619" s="41"/>
      <c r="AG2619" s="42"/>
      <c r="AH2619" s="43"/>
      <c r="AI2619" s="44"/>
      <c r="AJ2619" s="45"/>
      <c r="AK2619" s="46"/>
      <c r="AL2619" s="47"/>
      <c r="AM2619" s="1"/>
      <c r="AN2619" s="2"/>
      <c r="AO2619" s="2"/>
      <c r="AP2619" s="1"/>
    </row>
    <row r="2620" spans="1:43" s="106" customFormat="1" ht="36">
      <c r="A2620" s="1" t="s">
        <v>19204</v>
      </c>
      <c r="B2620" s="1" t="s">
        <v>19261</v>
      </c>
      <c r="C2620" s="1" t="s">
        <v>19313</v>
      </c>
      <c r="D2620" s="1">
        <v>29</v>
      </c>
      <c r="E2620" s="1">
        <v>1</v>
      </c>
      <c r="F2620" s="1" t="s">
        <v>19456</v>
      </c>
      <c r="G2620" s="1" t="s">
        <v>4540</v>
      </c>
      <c r="H2620" s="1"/>
      <c r="I2620" s="1" t="s">
        <v>82</v>
      </c>
      <c r="J2620" s="1"/>
      <c r="K2620" s="2" t="s">
        <v>10767</v>
      </c>
      <c r="L2620" s="2"/>
      <c r="M2620" s="15"/>
      <c r="N2620" s="41"/>
      <c r="O2620" s="42"/>
      <c r="P2620" s="43"/>
      <c r="Q2620" s="44"/>
      <c r="R2620" s="45"/>
      <c r="S2620" s="46"/>
      <c r="T2620" s="47"/>
      <c r="U2620" s="1">
        <v>1</v>
      </c>
      <c r="V2620" s="2" t="s">
        <v>19262</v>
      </c>
      <c r="W2620" s="2"/>
      <c r="X2620" s="1"/>
      <c r="Y2620" s="1"/>
      <c r="Z2620" s="1"/>
      <c r="AA2620" s="1"/>
      <c r="AB2620" s="1"/>
      <c r="AC2620" s="1"/>
      <c r="AD2620" s="1"/>
      <c r="AE2620" s="1"/>
      <c r="AF2620" s="41"/>
      <c r="AG2620" s="42"/>
      <c r="AH2620" s="43"/>
      <c r="AI2620" s="44"/>
      <c r="AJ2620" s="45"/>
      <c r="AK2620" s="46"/>
      <c r="AL2620" s="47"/>
      <c r="AM2620" s="1"/>
      <c r="AN2620" s="2"/>
      <c r="AO2620" s="2"/>
      <c r="AP2620" s="1"/>
    </row>
    <row r="2621" spans="1:43" s="106" customFormat="1">
      <c r="A2621" s="1" t="s">
        <v>19204</v>
      </c>
      <c r="B2621" s="1" t="s">
        <v>19263</v>
      </c>
      <c r="C2621" s="1" t="s">
        <v>19313</v>
      </c>
      <c r="D2621" s="1">
        <v>30</v>
      </c>
      <c r="E2621" s="1">
        <v>2</v>
      </c>
      <c r="F2621" s="1" t="s">
        <v>19457</v>
      </c>
      <c r="G2621" s="1" t="s">
        <v>18388</v>
      </c>
      <c r="H2621" s="1"/>
      <c r="I2621" s="1" t="s">
        <v>94</v>
      </c>
      <c r="J2621" s="1"/>
      <c r="K2621" s="2" t="s">
        <v>851</v>
      </c>
      <c r="L2621" s="2"/>
      <c r="M2621" s="15"/>
      <c r="N2621" s="41">
        <v>30</v>
      </c>
      <c r="O2621" s="42">
        <v>3</v>
      </c>
      <c r="P2621" s="43"/>
      <c r="Q2621" s="44">
        <v>3</v>
      </c>
      <c r="R2621" s="45">
        <v>2</v>
      </c>
      <c r="S2621" s="46">
        <v>5</v>
      </c>
      <c r="T2621" s="47"/>
      <c r="U2621" s="1">
        <v>1</v>
      </c>
      <c r="V2621" s="2" t="s">
        <v>19264</v>
      </c>
      <c r="W2621" s="2"/>
      <c r="X2621" s="1"/>
      <c r="Y2621" s="1"/>
      <c r="Z2621" s="1"/>
      <c r="AA2621" s="1"/>
      <c r="AB2621" s="1"/>
      <c r="AC2621" s="1"/>
      <c r="AD2621" s="1"/>
      <c r="AE2621" s="1"/>
      <c r="AF2621" s="41"/>
      <c r="AG2621" s="42"/>
      <c r="AH2621" s="43"/>
      <c r="AI2621" s="44"/>
      <c r="AJ2621" s="45"/>
      <c r="AK2621" s="46"/>
      <c r="AL2621" s="47"/>
      <c r="AM2621" s="1"/>
      <c r="AN2621" s="2"/>
      <c r="AO2621" s="2"/>
      <c r="AP2621" s="1"/>
    </row>
    <row r="2622" spans="1:43" s="106" customFormat="1" ht="24">
      <c r="A2622" s="1" t="s">
        <v>19204</v>
      </c>
      <c r="B2622" s="1" t="s">
        <v>19265</v>
      </c>
      <c r="C2622" s="1" t="s">
        <v>19313</v>
      </c>
      <c r="D2622" s="1">
        <v>31</v>
      </c>
      <c r="E2622" s="1">
        <v>2</v>
      </c>
      <c r="F2622" s="1" t="s">
        <v>19457</v>
      </c>
      <c r="G2622" s="1" t="s">
        <v>4244</v>
      </c>
      <c r="H2622" s="1"/>
      <c r="I2622" s="1" t="s">
        <v>104</v>
      </c>
      <c r="J2622" s="1"/>
      <c r="K2622" s="2" t="s">
        <v>105</v>
      </c>
      <c r="L2622" s="2"/>
      <c r="M2622" s="15"/>
      <c r="N2622" s="41"/>
      <c r="O2622" s="42">
        <v>2</v>
      </c>
      <c r="P2622" s="43"/>
      <c r="Q2622" s="44"/>
      <c r="R2622" s="45"/>
      <c r="S2622" s="46"/>
      <c r="T2622" s="47">
        <v>4</v>
      </c>
      <c r="U2622" s="1">
        <v>0</v>
      </c>
      <c r="V2622" s="2" t="s">
        <v>19266</v>
      </c>
      <c r="W2622" s="2"/>
      <c r="X2622" s="1"/>
      <c r="Y2622" s="1"/>
      <c r="Z2622" s="1"/>
      <c r="AA2622" s="1"/>
      <c r="AB2622" s="1"/>
      <c r="AC2622" s="1"/>
      <c r="AD2622" s="1"/>
      <c r="AE2622" s="1"/>
      <c r="AF2622" s="41"/>
      <c r="AG2622" s="42"/>
      <c r="AH2622" s="43"/>
      <c r="AI2622" s="44"/>
      <c r="AJ2622" s="45"/>
      <c r="AK2622" s="46"/>
      <c r="AL2622" s="47"/>
      <c r="AM2622" s="1"/>
      <c r="AN2622" s="2"/>
      <c r="AO2622" s="2"/>
      <c r="AP2622" s="1"/>
    </row>
    <row r="2623" spans="1:43" s="106" customFormat="1" ht="24">
      <c r="A2623" s="1" t="s">
        <v>19204</v>
      </c>
      <c r="B2623" s="1" t="s">
        <v>19267</v>
      </c>
      <c r="C2623" s="1" t="s">
        <v>19313</v>
      </c>
      <c r="D2623" s="1">
        <v>32</v>
      </c>
      <c r="E2623" s="1">
        <v>1</v>
      </c>
      <c r="F2623" s="1" t="s">
        <v>19457</v>
      </c>
      <c r="G2623" s="1" t="s">
        <v>597</v>
      </c>
      <c r="H2623" s="1"/>
      <c r="I2623" s="1" t="s">
        <v>82</v>
      </c>
      <c r="J2623" s="1"/>
      <c r="K2623" s="2"/>
      <c r="L2623" s="2" t="s">
        <v>685</v>
      </c>
      <c r="M2623" s="15"/>
      <c r="N2623" s="41"/>
      <c r="O2623" s="42"/>
      <c r="P2623" s="43"/>
      <c r="Q2623" s="44"/>
      <c r="R2623" s="45"/>
      <c r="S2623" s="46"/>
      <c r="T2623" s="47"/>
      <c r="U2623" s="1">
        <v>1</v>
      </c>
      <c r="V2623" s="2" t="s">
        <v>19268</v>
      </c>
      <c r="W2623" s="2"/>
      <c r="X2623" s="1"/>
      <c r="Y2623" s="1"/>
      <c r="Z2623" s="1"/>
      <c r="AA2623" s="1"/>
      <c r="AB2623" s="1"/>
      <c r="AC2623" s="1"/>
      <c r="AD2623" s="1"/>
      <c r="AE2623" s="1"/>
      <c r="AF2623" s="41"/>
      <c r="AG2623" s="42"/>
      <c r="AH2623" s="43"/>
      <c r="AI2623" s="44"/>
      <c r="AJ2623" s="45"/>
      <c r="AK2623" s="46"/>
      <c r="AL2623" s="47"/>
      <c r="AM2623" s="1"/>
      <c r="AN2623" s="2"/>
      <c r="AO2623" s="2"/>
      <c r="AP2623" s="1"/>
      <c r="AQ2623" s="1"/>
    </row>
    <row r="2624" spans="1:43" s="106" customFormat="1" ht="24">
      <c r="A2624" s="1" t="s">
        <v>19204</v>
      </c>
      <c r="B2624" s="1" t="s">
        <v>19269</v>
      </c>
      <c r="C2624" s="1" t="s">
        <v>19313</v>
      </c>
      <c r="D2624" s="1">
        <v>33</v>
      </c>
      <c r="E2624" s="1">
        <v>2</v>
      </c>
      <c r="F2624" s="1" t="s">
        <v>19458</v>
      </c>
      <c r="G2624" s="1" t="s">
        <v>18325</v>
      </c>
      <c r="H2624" s="1"/>
      <c r="I2624" s="1" t="s">
        <v>94</v>
      </c>
      <c r="J2624" s="1"/>
      <c r="K2624" s="2" t="s">
        <v>938</v>
      </c>
      <c r="L2624" s="2"/>
      <c r="M2624" s="15"/>
      <c r="N2624" s="41">
        <v>34</v>
      </c>
      <c r="O2624" s="42">
        <v>3</v>
      </c>
      <c r="P2624" s="43"/>
      <c r="Q2624" s="44">
        <v>4</v>
      </c>
      <c r="R2624" s="45">
        <v>3</v>
      </c>
      <c r="S2624" s="46">
        <v>5</v>
      </c>
      <c r="T2624" s="47"/>
      <c r="U2624" s="1">
        <v>1</v>
      </c>
      <c r="V2624" s="2" t="s">
        <v>19270</v>
      </c>
      <c r="W2624" s="2"/>
      <c r="X2624" s="1"/>
      <c r="Y2624" s="1"/>
      <c r="Z2624" s="1"/>
      <c r="AA2624" s="1"/>
      <c r="AB2624" s="1"/>
      <c r="AC2624" s="1"/>
      <c r="AD2624" s="1"/>
      <c r="AE2624" s="1"/>
      <c r="AF2624" s="41"/>
      <c r="AG2624" s="42"/>
      <c r="AH2624" s="43"/>
      <c r="AI2624" s="44"/>
      <c r="AJ2624" s="45"/>
      <c r="AK2624" s="46"/>
      <c r="AL2624" s="47"/>
      <c r="AM2624" s="1"/>
      <c r="AN2624" s="2"/>
      <c r="AO2624" s="2"/>
      <c r="AP2624" s="1"/>
      <c r="AQ2624" s="1"/>
    </row>
    <row r="2625" spans="1:43" s="106" customFormat="1" ht="24">
      <c r="A2625" s="1" t="s">
        <v>19204</v>
      </c>
      <c r="B2625" s="1" t="s">
        <v>19271</v>
      </c>
      <c r="C2625" s="1" t="s">
        <v>19313</v>
      </c>
      <c r="D2625" s="1">
        <v>34</v>
      </c>
      <c r="E2625" s="1">
        <v>2</v>
      </c>
      <c r="F2625" s="1" t="s">
        <v>19458</v>
      </c>
      <c r="G2625" s="1" t="s">
        <v>593</v>
      </c>
      <c r="H2625" s="1"/>
      <c r="I2625" s="1" t="s">
        <v>104</v>
      </c>
      <c r="J2625" s="1"/>
      <c r="K2625" s="2" t="s">
        <v>19272</v>
      </c>
      <c r="L2625" s="2"/>
      <c r="M2625" s="15"/>
      <c r="N2625" s="41"/>
      <c r="O2625" s="42">
        <v>2</v>
      </c>
      <c r="P2625" s="43"/>
      <c r="Q2625" s="44"/>
      <c r="R2625" s="45"/>
      <c r="S2625" s="46"/>
      <c r="T2625" s="47">
        <v>4</v>
      </c>
      <c r="U2625" s="1">
        <v>0</v>
      </c>
      <c r="V2625" s="2" t="s">
        <v>19273</v>
      </c>
      <c r="W2625" s="2"/>
      <c r="X2625" s="1"/>
      <c r="Y2625" s="1"/>
      <c r="Z2625" s="1"/>
      <c r="AA2625" s="1"/>
      <c r="AB2625" s="1"/>
      <c r="AC2625" s="1"/>
      <c r="AD2625" s="1"/>
      <c r="AE2625" s="1"/>
      <c r="AF2625" s="41"/>
      <c r="AG2625" s="42"/>
      <c r="AH2625" s="43"/>
      <c r="AI2625" s="44"/>
      <c r="AJ2625" s="45"/>
      <c r="AK2625" s="46"/>
      <c r="AL2625" s="47"/>
      <c r="AM2625" s="1"/>
      <c r="AN2625" s="2"/>
      <c r="AO2625" s="2"/>
      <c r="AP2625" s="1"/>
      <c r="AQ2625" s="1"/>
    </row>
    <row r="2626" spans="1:43" s="106" customFormat="1" ht="24">
      <c r="A2626" s="1" t="s">
        <v>19204</v>
      </c>
      <c r="B2626" s="1" t="s">
        <v>19274</v>
      </c>
      <c r="C2626" s="1" t="s">
        <v>19313</v>
      </c>
      <c r="D2626" s="1">
        <v>35</v>
      </c>
      <c r="E2626" s="1">
        <v>1</v>
      </c>
      <c r="F2626" s="1" t="s">
        <v>19458</v>
      </c>
      <c r="G2626" s="1" t="s">
        <v>4163</v>
      </c>
      <c r="H2626" s="1"/>
      <c r="I2626" s="1" t="s">
        <v>82</v>
      </c>
      <c r="J2626" s="1"/>
      <c r="K2626" s="2"/>
      <c r="L2626" s="2"/>
      <c r="M2626" s="15"/>
      <c r="N2626" s="41"/>
      <c r="O2626" s="42"/>
      <c r="P2626" s="43"/>
      <c r="Q2626" s="44"/>
      <c r="R2626" s="45"/>
      <c r="S2626" s="46"/>
      <c r="T2626" s="47"/>
      <c r="U2626" s="1">
        <v>1</v>
      </c>
      <c r="V2626" s="2" t="s">
        <v>19275</v>
      </c>
      <c r="W2626" s="2"/>
      <c r="X2626" s="1"/>
      <c r="Y2626" s="1"/>
      <c r="Z2626" s="1"/>
      <c r="AA2626" s="1"/>
      <c r="AB2626" s="1"/>
      <c r="AC2626" s="1"/>
      <c r="AD2626" s="1"/>
      <c r="AE2626" s="1"/>
      <c r="AF2626" s="41"/>
      <c r="AG2626" s="42"/>
      <c r="AH2626" s="43"/>
      <c r="AI2626" s="44"/>
      <c r="AJ2626" s="45"/>
      <c r="AK2626" s="46"/>
      <c r="AL2626" s="47"/>
      <c r="AM2626" s="1"/>
      <c r="AN2626" s="2"/>
      <c r="AO2626" s="2"/>
      <c r="AP2626" s="1"/>
      <c r="AQ2626" s="1"/>
    </row>
    <row r="2627" spans="1:43" s="106" customFormat="1">
      <c r="A2627" s="1" t="s">
        <v>19204</v>
      </c>
      <c r="B2627" s="1" t="s">
        <v>19276</v>
      </c>
      <c r="C2627" s="1" t="s">
        <v>19313</v>
      </c>
      <c r="D2627" s="1">
        <v>36</v>
      </c>
      <c r="E2627" s="1">
        <v>2</v>
      </c>
      <c r="F2627" s="1" t="s">
        <v>19459</v>
      </c>
      <c r="G2627" s="1" t="s">
        <v>3048</v>
      </c>
      <c r="H2627" s="1"/>
      <c r="I2627" s="1" t="s">
        <v>94</v>
      </c>
      <c r="J2627" s="1"/>
      <c r="K2627" s="2" t="s">
        <v>95</v>
      </c>
      <c r="L2627" s="2"/>
      <c r="M2627" s="15"/>
      <c r="N2627" s="41">
        <v>33</v>
      </c>
      <c r="O2627" s="42" t="s">
        <v>113</v>
      </c>
      <c r="P2627" s="43"/>
      <c r="Q2627" s="44">
        <v>4</v>
      </c>
      <c r="R2627" s="45" t="s">
        <v>113</v>
      </c>
      <c r="S2627" s="46">
        <v>5</v>
      </c>
      <c r="T2627" s="47"/>
      <c r="U2627" s="1">
        <v>1</v>
      </c>
      <c r="V2627" s="2" t="s">
        <v>19277</v>
      </c>
      <c r="W2627" s="2"/>
      <c r="X2627" s="1"/>
      <c r="Y2627" s="1"/>
      <c r="Z2627" s="1"/>
      <c r="AA2627" s="1"/>
      <c r="AB2627" s="1"/>
      <c r="AC2627" s="1"/>
      <c r="AD2627" s="1"/>
      <c r="AE2627" s="1"/>
      <c r="AF2627" s="41"/>
      <c r="AG2627" s="42"/>
      <c r="AH2627" s="43"/>
      <c r="AI2627" s="44"/>
      <c r="AJ2627" s="45"/>
      <c r="AK2627" s="46"/>
      <c r="AL2627" s="47"/>
      <c r="AM2627" s="1"/>
      <c r="AN2627" s="2"/>
      <c r="AO2627" s="2"/>
      <c r="AP2627" s="1"/>
      <c r="AQ2627" s="1"/>
    </row>
    <row r="2628" spans="1:43" s="106" customFormat="1" ht="24">
      <c r="A2628" s="1" t="s">
        <v>19204</v>
      </c>
      <c r="B2628" s="1" t="s">
        <v>19278</v>
      </c>
      <c r="C2628" s="1" t="s">
        <v>19313</v>
      </c>
      <c r="D2628" s="1">
        <v>37</v>
      </c>
      <c r="E2628" s="1">
        <v>2</v>
      </c>
      <c r="F2628" s="1" t="s">
        <v>19459</v>
      </c>
      <c r="G2628" s="1" t="s">
        <v>3300</v>
      </c>
      <c r="H2628" s="1"/>
      <c r="I2628" s="1" t="s">
        <v>104</v>
      </c>
      <c r="J2628" s="1"/>
      <c r="K2628" s="2" t="s">
        <v>105</v>
      </c>
      <c r="L2628" s="2"/>
      <c r="M2628" s="15"/>
      <c r="N2628" s="41"/>
      <c r="O2628" s="42">
        <v>2</v>
      </c>
      <c r="P2628" s="43"/>
      <c r="Q2628" s="44"/>
      <c r="R2628" s="45"/>
      <c r="S2628" s="46"/>
      <c r="T2628" s="47">
        <v>3</v>
      </c>
      <c r="U2628" s="1">
        <v>0</v>
      </c>
      <c r="V2628" s="2" t="s">
        <v>19279</v>
      </c>
      <c r="W2628" s="2"/>
      <c r="X2628" s="1"/>
      <c r="Y2628" s="1"/>
      <c r="Z2628" s="1"/>
      <c r="AA2628" s="1"/>
      <c r="AB2628" s="1"/>
      <c r="AC2628" s="1"/>
      <c r="AD2628" s="1"/>
      <c r="AE2628" s="1"/>
      <c r="AF2628" s="41"/>
      <c r="AG2628" s="42"/>
      <c r="AH2628" s="43"/>
      <c r="AI2628" s="44"/>
      <c r="AJ2628" s="45"/>
      <c r="AK2628" s="46"/>
      <c r="AL2628" s="47"/>
      <c r="AM2628" s="1"/>
      <c r="AN2628" s="2"/>
      <c r="AO2628" s="2"/>
      <c r="AP2628" s="1"/>
      <c r="AQ2628" s="1"/>
    </row>
    <row r="2629" spans="1:43" s="106" customFormat="1" ht="48">
      <c r="A2629" s="1" t="s">
        <v>19204</v>
      </c>
      <c r="B2629" s="1" t="s">
        <v>19280</v>
      </c>
      <c r="C2629" s="1" t="s">
        <v>19313</v>
      </c>
      <c r="D2629" s="1">
        <v>38</v>
      </c>
      <c r="E2629" s="1">
        <v>1</v>
      </c>
      <c r="F2629" s="1" t="s">
        <v>19459</v>
      </c>
      <c r="G2629" s="1" t="s">
        <v>18336</v>
      </c>
      <c r="H2629" s="1"/>
      <c r="I2629" s="1" t="s">
        <v>82</v>
      </c>
      <c r="J2629" s="1"/>
      <c r="K2629" s="2"/>
      <c r="L2629" s="2"/>
      <c r="M2629" s="15"/>
      <c r="N2629" s="41"/>
      <c r="O2629" s="42"/>
      <c r="P2629" s="43"/>
      <c r="Q2629" s="44"/>
      <c r="R2629" s="45"/>
      <c r="S2629" s="46"/>
      <c r="T2629" s="47"/>
      <c r="U2629" s="1">
        <v>1</v>
      </c>
      <c r="V2629" s="2" t="s">
        <v>19281</v>
      </c>
      <c r="W2629" s="2"/>
      <c r="X2629" s="1"/>
      <c r="Y2629" s="1"/>
      <c r="Z2629" s="1"/>
      <c r="AA2629" s="1"/>
      <c r="AB2629" s="1"/>
      <c r="AC2629" s="1"/>
      <c r="AD2629" s="1"/>
      <c r="AE2629" s="1"/>
      <c r="AF2629" s="41"/>
      <c r="AG2629" s="42"/>
      <c r="AH2629" s="43"/>
      <c r="AI2629" s="44"/>
      <c r="AJ2629" s="45"/>
      <c r="AK2629" s="46"/>
      <c r="AL2629" s="47"/>
      <c r="AM2629" s="1"/>
      <c r="AN2629" s="2"/>
      <c r="AO2629" s="2"/>
      <c r="AP2629" s="1"/>
      <c r="AQ2629" s="1"/>
    </row>
    <row r="2630" spans="1:43" s="106" customFormat="1">
      <c r="A2630" s="1" t="s">
        <v>19204</v>
      </c>
      <c r="B2630" s="1" t="s">
        <v>19282</v>
      </c>
      <c r="C2630" s="1" t="s">
        <v>19313</v>
      </c>
      <c r="D2630" s="1">
        <v>39</v>
      </c>
      <c r="E2630" s="1">
        <v>2</v>
      </c>
      <c r="F2630" s="1" t="s">
        <v>19331</v>
      </c>
      <c r="G2630" s="1" t="s">
        <v>108</v>
      </c>
      <c r="H2630" s="1"/>
      <c r="I2630" s="1" t="s">
        <v>94</v>
      </c>
      <c r="J2630" s="1"/>
      <c r="K2630" s="2"/>
      <c r="L2630" s="2" t="s">
        <v>155</v>
      </c>
      <c r="M2630" s="15"/>
      <c r="N2630" s="41">
        <v>12</v>
      </c>
      <c r="O2630" s="42">
        <v>1</v>
      </c>
      <c r="P2630" s="43"/>
      <c r="Q2630" s="44">
        <v>2</v>
      </c>
      <c r="R2630" s="45">
        <v>1</v>
      </c>
      <c r="S2630" s="46">
        <v>2</v>
      </c>
      <c r="T2630" s="47"/>
      <c r="U2630" s="1">
        <v>1</v>
      </c>
      <c r="V2630" s="2"/>
      <c r="W2630" s="2"/>
      <c r="X2630" s="1"/>
      <c r="Y2630" s="1"/>
      <c r="Z2630" s="1"/>
      <c r="AA2630" s="1"/>
      <c r="AB2630" s="1"/>
      <c r="AC2630" s="1"/>
      <c r="AD2630" s="1"/>
      <c r="AE2630" s="1"/>
      <c r="AF2630" s="41"/>
      <c r="AG2630" s="42"/>
      <c r="AH2630" s="43"/>
      <c r="AI2630" s="44"/>
      <c r="AJ2630" s="45"/>
      <c r="AK2630" s="46"/>
      <c r="AL2630" s="47"/>
      <c r="AM2630" s="1"/>
      <c r="AN2630" s="2"/>
      <c r="AO2630" s="2"/>
      <c r="AP2630" s="1"/>
      <c r="AQ2630" s="1"/>
    </row>
    <row r="2631" spans="1:43" s="106" customFormat="1" ht="36">
      <c r="A2631" s="1" t="s">
        <v>19204</v>
      </c>
      <c r="B2631" s="1" t="s">
        <v>19283</v>
      </c>
      <c r="C2631" s="1" t="s">
        <v>19313</v>
      </c>
      <c r="D2631" s="1">
        <v>40</v>
      </c>
      <c r="E2631" s="1">
        <v>2</v>
      </c>
      <c r="F2631" s="1" t="s">
        <v>19331</v>
      </c>
      <c r="G2631" s="1" t="s">
        <v>4657</v>
      </c>
      <c r="H2631" s="1"/>
      <c r="I2631" s="1" t="s">
        <v>104</v>
      </c>
      <c r="J2631" s="1"/>
      <c r="K2631" s="2" t="s">
        <v>105</v>
      </c>
      <c r="L2631" s="2"/>
      <c r="M2631" s="15"/>
      <c r="N2631" s="41"/>
      <c r="O2631" s="42">
        <v>2</v>
      </c>
      <c r="P2631" s="43"/>
      <c r="Q2631" s="44"/>
      <c r="R2631" s="45"/>
      <c r="S2631" s="46"/>
      <c r="T2631" s="47">
        <v>4</v>
      </c>
      <c r="U2631" s="1">
        <v>0</v>
      </c>
      <c r="V2631" s="2" t="s">
        <v>19284</v>
      </c>
      <c r="W2631" s="2"/>
      <c r="X2631" s="1"/>
      <c r="Y2631" s="1"/>
      <c r="Z2631" s="1"/>
      <c r="AA2631" s="1"/>
      <c r="AB2631" s="1"/>
      <c r="AC2631" s="1"/>
      <c r="AD2631" s="1"/>
      <c r="AE2631" s="1"/>
      <c r="AF2631" s="41"/>
      <c r="AG2631" s="42"/>
      <c r="AH2631" s="43"/>
      <c r="AI2631" s="44"/>
      <c r="AJ2631" s="45"/>
      <c r="AK2631" s="46"/>
      <c r="AL2631" s="47"/>
      <c r="AM2631" s="1"/>
      <c r="AN2631" s="2"/>
      <c r="AO2631" s="2"/>
      <c r="AP2631" s="1"/>
      <c r="AQ2631" s="1"/>
    </row>
    <row r="2632" spans="1:43" s="106" customFormat="1" ht="36">
      <c r="A2632" s="1" t="s">
        <v>19204</v>
      </c>
      <c r="B2632" s="1" t="s">
        <v>19285</v>
      </c>
      <c r="C2632" s="1" t="s">
        <v>19313</v>
      </c>
      <c r="D2632" s="1">
        <v>41</v>
      </c>
      <c r="E2632" s="1">
        <v>1</v>
      </c>
      <c r="F2632" s="1" t="s">
        <v>19331</v>
      </c>
      <c r="G2632" s="1" t="s">
        <v>718</v>
      </c>
      <c r="H2632" s="1"/>
      <c r="I2632" s="1" t="s">
        <v>82</v>
      </c>
      <c r="J2632" s="1"/>
      <c r="K2632" s="2"/>
      <c r="L2632" s="2"/>
      <c r="M2632" s="15"/>
      <c r="N2632" s="41"/>
      <c r="O2632" s="42"/>
      <c r="P2632" s="43"/>
      <c r="Q2632" s="44"/>
      <c r="R2632" s="45"/>
      <c r="S2632" s="46"/>
      <c r="T2632" s="47"/>
      <c r="U2632" s="1">
        <v>1</v>
      </c>
      <c r="V2632" s="2" t="s">
        <v>19286</v>
      </c>
      <c r="W2632" s="2"/>
      <c r="X2632" s="1"/>
      <c r="Y2632" s="1"/>
      <c r="Z2632" s="1"/>
      <c r="AA2632" s="1"/>
      <c r="AB2632" s="1"/>
      <c r="AC2632" s="1"/>
      <c r="AD2632" s="1"/>
      <c r="AE2632" s="1"/>
      <c r="AF2632" s="41"/>
      <c r="AG2632" s="42"/>
      <c r="AH2632" s="43"/>
      <c r="AI2632" s="44"/>
      <c r="AJ2632" s="45"/>
      <c r="AK2632" s="46"/>
      <c r="AL2632" s="47"/>
      <c r="AM2632" s="1"/>
      <c r="AN2632" s="2"/>
      <c r="AO2632" s="2"/>
      <c r="AP2632" s="1"/>
      <c r="AQ2632" s="1"/>
    </row>
    <row r="2633" spans="1:43" s="106" customFormat="1" ht="24">
      <c r="A2633" s="1" t="s">
        <v>19204</v>
      </c>
      <c r="B2633" s="1" t="s">
        <v>19287</v>
      </c>
      <c r="C2633" s="1" t="s">
        <v>19313</v>
      </c>
      <c r="D2633" s="1">
        <v>42</v>
      </c>
      <c r="E2633" s="1">
        <v>2</v>
      </c>
      <c r="F2633" s="1" t="s">
        <v>19332</v>
      </c>
      <c r="G2633" s="1" t="s">
        <v>4534</v>
      </c>
      <c r="H2633" s="1"/>
      <c r="I2633" s="1" t="s">
        <v>94</v>
      </c>
      <c r="J2633" s="1"/>
      <c r="K2633" s="2" t="s">
        <v>19129</v>
      </c>
      <c r="L2633" s="2"/>
      <c r="M2633" s="15"/>
      <c r="N2633" s="41">
        <v>25</v>
      </c>
      <c r="O2633" s="42">
        <v>2</v>
      </c>
      <c r="P2633" s="43"/>
      <c r="Q2633" s="44">
        <v>3</v>
      </c>
      <c r="R2633" s="45">
        <v>1</v>
      </c>
      <c r="S2633" s="46">
        <v>3</v>
      </c>
      <c r="T2633" s="47"/>
      <c r="U2633" s="1">
        <v>1</v>
      </c>
      <c r="V2633" s="2" t="s">
        <v>19288</v>
      </c>
      <c r="W2633" s="2"/>
      <c r="X2633" s="1"/>
      <c r="Y2633" s="1"/>
      <c r="Z2633" s="1"/>
      <c r="AA2633" s="1"/>
      <c r="AB2633" s="1"/>
      <c r="AC2633" s="1"/>
      <c r="AD2633" s="1"/>
      <c r="AE2633" s="1"/>
      <c r="AF2633" s="41"/>
      <c r="AG2633" s="42"/>
      <c r="AH2633" s="43"/>
      <c r="AI2633" s="44"/>
      <c r="AJ2633" s="45"/>
      <c r="AK2633" s="46"/>
      <c r="AL2633" s="47"/>
      <c r="AM2633" s="1"/>
      <c r="AN2633" s="2"/>
      <c r="AO2633" s="2"/>
      <c r="AP2633" s="1"/>
      <c r="AQ2633" s="1"/>
    </row>
    <row r="2634" spans="1:43" s="106" customFormat="1" ht="36">
      <c r="A2634" s="1" t="s">
        <v>19204</v>
      </c>
      <c r="B2634" s="1" t="s">
        <v>19289</v>
      </c>
      <c r="C2634" s="1" t="s">
        <v>19313</v>
      </c>
      <c r="D2634" s="1">
        <v>43</v>
      </c>
      <c r="E2634" s="1">
        <v>2</v>
      </c>
      <c r="F2634" s="1" t="s">
        <v>19332</v>
      </c>
      <c r="G2634" s="1" t="s">
        <v>2915</v>
      </c>
      <c r="H2634" s="1"/>
      <c r="I2634" s="1" t="s">
        <v>104</v>
      </c>
      <c r="J2634" s="1"/>
      <c r="K2634" s="2" t="s">
        <v>105</v>
      </c>
      <c r="L2634" s="2"/>
      <c r="M2634" s="15"/>
      <c r="N2634" s="41"/>
      <c r="O2634" s="42">
        <v>2</v>
      </c>
      <c r="P2634" s="43"/>
      <c r="Q2634" s="44"/>
      <c r="R2634" s="45"/>
      <c r="S2634" s="46"/>
      <c r="T2634" s="47">
        <v>4</v>
      </c>
      <c r="U2634" s="1">
        <v>0</v>
      </c>
      <c r="V2634" s="2" t="s">
        <v>19290</v>
      </c>
      <c r="W2634" s="2"/>
      <c r="X2634" s="1"/>
      <c r="Y2634" s="1"/>
      <c r="Z2634" s="1"/>
      <c r="AA2634" s="1"/>
      <c r="AB2634" s="1"/>
      <c r="AC2634" s="1"/>
      <c r="AD2634" s="1"/>
      <c r="AE2634" s="1"/>
      <c r="AF2634" s="41"/>
      <c r="AG2634" s="42"/>
      <c r="AH2634" s="43"/>
      <c r="AI2634" s="44"/>
      <c r="AJ2634" s="45"/>
      <c r="AK2634" s="46"/>
      <c r="AL2634" s="47"/>
      <c r="AM2634" s="1"/>
      <c r="AN2634" s="2"/>
      <c r="AO2634" s="2"/>
      <c r="AP2634" s="1"/>
      <c r="AQ2634" s="1"/>
    </row>
    <row r="2635" spans="1:43" s="106" customFormat="1" ht="36">
      <c r="A2635" s="1" t="s">
        <v>19204</v>
      </c>
      <c r="B2635" s="1" t="s">
        <v>19291</v>
      </c>
      <c r="C2635" s="1" t="s">
        <v>19313</v>
      </c>
      <c r="D2635" s="1">
        <v>44</v>
      </c>
      <c r="E2635" s="1">
        <v>1</v>
      </c>
      <c r="F2635" s="1" t="s">
        <v>19332</v>
      </c>
      <c r="G2635" s="1" t="s">
        <v>5509</v>
      </c>
      <c r="H2635" s="1"/>
      <c r="I2635" s="1" t="s">
        <v>82</v>
      </c>
      <c r="J2635" s="1"/>
      <c r="K2635" s="2"/>
      <c r="L2635" s="2"/>
      <c r="M2635" s="15"/>
      <c r="N2635" s="41"/>
      <c r="O2635" s="42"/>
      <c r="P2635" s="43"/>
      <c r="Q2635" s="44"/>
      <c r="R2635" s="45"/>
      <c r="S2635" s="46"/>
      <c r="T2635" s="47"/>
      <c r="U2635" s="1">
        <v>1</v>
      </c>
      <c r="V2635" s="2" t="s">
        <v>19292</v>
      </c>
      <c r="W2635" s="2"/>
      <c r="X2635" s="1"/>
      <c r="Y2635" s="1"/>
      <c r="Z2635" s="1"/>
      <c r="AA2635" s="1"/>
      <c r="AB2635" s="1"/>
      <c r="AC2635" s="1"/>
      <c r="AD2635" s="1"/>
      <c r="AE2635" s="1"/>
      <c r="AF2635" s="41"/>
      <c r="AG2635" s="42"/>
      <c r="AH2635" s="43"/>
      <c r="AI2635" s="44"/>
      <c r="AJ2635" s="45"/>
      <c r="AK2635" s="46"/>
      <c r="AL2635" s="47"/>
      <c r="AM2635" s="1"/>
      <c r="AN2635" s="2"/>
      <c r="AO2635" s="2"/>
      <c r="AP2635" s="1"/>
      <c r="AQ2635" s="1"/>
    </row>
    <row r="2636" spans="1:43" s="106" customFormat="1" ht="48">
      <c r="A2636" s="1" t="s">
        <v>19204</v>
      </c>
      <c r="B2636" s="1" t="s">
        <v>19293</v>
      </c>
      <c r="C2636" s="1" t="s">
        <v>19313</v>
      </c>
      <c r="D2636" s="1">
        <v>45</v>
      </c>
      <c r="E2636" s="1">
        <v>1</v>
      </c>
      <c r="F2636" s="1" t="s">
        <v>19333</v>
      </c>
      <c r="G2636" s="1" t="s">
        <v>9616</v>
      </c>
      <c r="H2636" s="1"/>
      <c r="I2636" s="1" t="s">
        <v>94</v>
      </c>
      <c r="J2636" s="1"/>
      <c r="K2636" s="2"/>
      <c r="L2636" s="2"/>
      <c r="M2636" s="15"/>
      <c r="N2636" s="41">
        <v>36</v>
      </c>
      <c r="O2636" s="42">
        <v>3</v>
      </c>
      <c r="P2636" s="43"/>
      <c r="Q2636" s="44">
        <v>4</v>
      </c>
      <c r="R2636" s="45">
        <v>2</v>
      </c>
      <c r="S2636" s="46">
        <v>6</v>
      </c>
      <c r="T2636" s="47"/>
      <c r="U2636" s="1">
        <v>1</v>
      </c>
      <c r="V2636" s="2" t="s">
        <v>19294</v>
      </c>
      <c r="W2636" s="2"/>
      <c r="X2636" s="1"/>
      <c r="Y2636" s="1"/>
      <c r="Z2636" s="1"/>
      <c r="AA2636" s="1"/>
      <c r="AB2636" s="1"/>
      <c r="AC2636" s="1"/>
      <c r="AD2636" s="1"/>
      <c r="AE2636" s="1"/>
      <c r="AF2636" s="41"/>
      <c r="AG2636" s="42"/>
      <c r="AH2636" s="43"/>
      <c r="AI2636" s="44"/>
      <c r="AJ2636" s="45"/>
      <c r="AK2636" s="46"/>
      <c r="AL2636" s="47"/>
      <c r="AM2636" s="1"/>
      <c r="AN2636" s="2"/>
      <c r="AO2636" s="2"/>
      <c r="AP2636" s="1"/>
      <c r="AQ2636" s="1"/>
    </row>
    <row r="2637" spans="1:43" s="106" customFormat="1" ht="36">
      <c r="A2637" s="1" t="s">
        <v>19204</v>
      </c>
      <c r="B2637" s="1" t="s">
        <v>19295</v>
      </c>
      <c r="C2637" s="1" t="s">
        <v>19313</v>
      </c>
      <c r="D2637" s="1">
        <v>46</v>
      </c>
      <c r="E2637" s="1">
        <v>2</v>
      </c>
      <c r="F2637" s="1" t="s">
        <v>19333</v>
      </c>
      <c r="G2637" s="1" t="s">
        <v>3293</v>
      </c>
      <c r="H2637" s="1"/>
      <c r="I2637" s="1" t="s">
        <v>104</v>
      </c>
      <c r="J2637" s="1"/>
      <c r="K2637" s="2" t="s">
        <v>105</v>
      </c>
      <c r="L2637" s="2"/>
      <c r="M2637" s="15"/>
      <c r="N2637" s="41"/>
      <c r="O2637" s="42">
        <v>3</v>
      </c>
      <c r="P2637" s="43"/>
      <c r="Q2637" s="44"/>
      <c r="R2637" s="45"/>
      <c r="S2637" s="46"/>
      <c r="T2637" s="47">
        <v>4</v>
      </c>
      <c r="U2637" s="1">
        <v>1</v>
      </c>
      <c r="V2637" s="2" t="s">
        <v>19296</v>
      </c>
      <c r="W2637" s="2"/>
      <c r="X2637" s="1"/>
      <c r="Y2637" s="1"/>
      <c r="Z2637" s="1"/>
      <c r="AA2637" s="1"/>
      <c r="AB2637" s="1"/>
      <c r="AC2637" s="1"/>
      <c r="AD2637" s="1"/>
      <c r="AE2637" s="1"/>
      <c r="AF2637" s="41"/>
      <c r="AG2637" s="42"/>
      <c r="AH2637" s="43"/>
      <c r="AI2637" s="44"/>
      <c r="AJ2637" s="45"/>
      <c r="AK2637" s="46"/>
      <c r="AL2637" s="47"/>
      <c r="AM2637" s="1"/>
      <c r="AN2637" s="2"/>
      <c r="AO2637" s="2"/>
      <c r="AP2637" s="1"/>
      <c r="AQ2637" s="1"/>
    </row>
    <row r="2638" spans="1:43" s="106" customFormat="1" ht="24">
      <c r="A2638" s="1" t="s">
        <v>19204</v>
      </c>
      <c r="B2638" s="1" t="s">
        <v>19297</v>
      </c>
      <c r="C2638" s="1" t="s">
        <v>19313</v>
      </c>
      <c r="D2638" s="1">
        <v>47</v>
      </c>
      <c r="E2638" s="1">
        <v>2</v>
      </c>
      <c r="F2638" s="1" t="s">
        <v>19333</v>
      </c>
      <c r="G2638" s="1" t="s">
        <v>11316</v>
      </c>
      <c r="H2638" s="1"/>
      <c r="I2638" s="1" t="s">
        <v>82</v>
      </c>
      <c r="J2638" s="1"/>
      <c r="K2638" s="2"/>
      <c r="L2638" s="2"/>
      <c r="M2638" s="15"/>
      <c r="N2638" s="41"/>
      <c r="O2638" s="42"/>
      <c r="P2638" s="43"/>
      <c r="Q2638" s="44"/>
      <c r="R2638" s="45"/>
      <c r="S2638" s="46"/>
      <c r="T2638" s="47"/>
      <c r="U2638" s="1">
        <v>0</v>
      </c>
      <c r="V2638" s="2" t="s">
        <v>19298</v>
      </c>
      <c r="W2638" s="2"/>
      <c r="X2638" s="1"/>
      <c r="Y2638" s="1"/>
      <c r="Z2638" s="1"/>
      <c r="AA2638" s="1"/>
      <c r="AB2638" s="1"/>
      <c r="AC2638" s="1"/>
      <c r="AD2638" s="1"/>
      <c r="AE2638" s="1"/>
      <c r="AF2638" s="41"/>
      <c r="AG2638" s="42"/>
      <c r="AH2638" s="43"/>
      <c r="AI2638" s="44"/>
      <c r="AJ2638" s="45"/>
      <c r="AK2638" s="46"/>
      <c r="AL2638" s="47"/>
      <c r="AM2638" s="1"/>
      <c r="AN2638" s="2"/>
      <c r="AO2638" s="2"/>
      <c r="AP2638" s="1"/>
      <c r="AQ2638" s="1"/>
    </row>
    <row r="2639" spans="1:43" s="106" customFormat="1" ht="24">
      <c r="A2639" s="1" t="s">
        <v>19204</v>
      </c>
      <c r="B2639" s="1" t="s">
        <v>19299</v>
      </c>
      <c r="C2639" s="1" t="s">
        <v>19313</v>
      </c>
      <c r="D2639" s="1">
        <v>48</v>
      </c>
      <c r="E2639" s="1">
        <v>1</v>
      </c>
      <c r="F2639" s="1" t="s">
        <v>19334</v>
      </c>
      <c r="G2639" s="1" t="s">
        <v>4061</v>
      </c>
      <c r="H2639" s="1"/>
      <c r="I2639" s="1" t="s">
        <v>94</v>
      </c>
      <c r="J2639" s="1"/>
      <c r="K2639" s="2" t="s">
        <v>851</v>
      </c>
      <c r="L2639" s="2"/>
      <c r="M2639" s="15"/>
      <c r="N2639" s="41">
        <v>34</v>
      </c>
      <c r="O2639" s="42">
        <v>2</v>
      </c>
      <c r="P2639" s="43"/>
      <c r="Q2639" s="44">
        <v>4</v>
      </c>
      <c r="R2639" s="45">
        <v>2</v>
      </c>
      <c r="S2639" s="46">
        <v>4</v>
      </c>
      <c r="T2639" s="47"/>
      <c r="U2639" s="1">
        <v>1</v>
      </c>
      <c r="V2639" s="2" t="s">
        <v>19300</v>
      </c>
      <c r="W2639" s="2"/>
      <c r="X2639" s="1"/>
      <c r="Y2639" s="1"/>
      <c r="Z2639" s="1"/>
      <c r="AA2639" s="1"/>
      <c r="AB2639" s="1"/>
      <c r="AC2639" s="1"/>
      <c r="AD2639" s="1"/>
      <c r="AE2639" s="1"/>
      <c r="AF2639" s="41"/>
      <c r="AG2639" s="42"/>
      <c r="AH2639" s="43"/>
      <c r="AI2639" s="44"/>
      <c r="AJ2639" s="45"/>
      <c r="AK2639" s="46"/>
      <c r="AL2639" s="47"/>
      <c r="AM2639" s="1"/>
      <c r="AN2639" s="2"/>
      <c r="AO2639" s="2"/>
      <c r="AP2639" s="1"/>
      <c r="AQ2639" s="1"/>
    </row>
    <row r="2640" spans="1:43" s="106" customFormat="1" ht="48">
      <c r="A2640" s="1" t="s">
        <v>19204</v>
      </c>
      <c r="B2640" s="1" t="s">
        <v>19301</v>
      </c>
      <c r="C2640" s="1" t="s">
        <v>19313</v>
      </c>
      <c r="D2640" s="1">
        <v>49</v>
      </c>
      <c r="E2640" s="1">
        <v>2</v>
      </c>
      <c r="F2640" s="1" t="s">
        <v>19334</v>
      </c>
      <c r="G2640" s="1" t="s">
        <v>669</v>
      </c>
      <c r="H2640" s="1"/>
      <c r="I2640" s="1" t="s">
        <v>104</v>
      </c>
      <c r="J2640" s="1"/>
      <c r="K2640" s="2"/>
      <c r="L2640" s="2"/>
      <c r="M2640" s="15"/>
      <c r="N2640" s="41"/>
      <c r="O2640" s="42">
        <v>4</v>
      </c>
      <c r="P2640" s="43"/>
      <c r="Q2640" s="44"/>
      <c r="R2640" s="45"/>
      <c r="S2640" s="46"/>
      <c r="T2640" s="47">
        <v>4</v>
      </c>
      <c r="U2640" s="1">
        <v>1</v>
      </c>
      <c r="V2640" s="2" t="s">
        <v>19302</v>
      </c>
      <c r="W2640" s="2"/>
      <c r="X2640" s="1"/>
      <c r="Y2640" s="1"/>
      <c r="Z2640" s="1"/>
      <c r="AA2640" s="1"/>
      <c r="AB2640" s="1"/>
      <c r="AC2640" s="1"/>
      <c r="AD2640" s="1"/>
      <c r="AE2640" s="1"/>
      <c r="AF2640" s="41"/>
      <c r="AG2640" s="42"/>
      <c r="AH2640" s="43"/>
      <c r="AI2640" s="44"/>
      <c r="AJ2640" s="45"/>
      <c r="AK2640" s="46"/>
      <c r="AL2640" s="47"/>
      <c r="AM2640" s="1"/>
      <c r="AN2640" s="2"/>
      <c r="AO2640" s="2"/>
      <c r="AP2640" s="1"/>
      <c r="AQ2640" s="1"/>
    </row>
    <row r="2641" spans="1:43" s="106" customFormat="1" ht="36">
      <c r="A2641" s="1" t="s">
        <v>19204</v>
      </c>
      <c r="B2641" s="1" t="s">
        <v>19303</v>
      </c>
      <c r="C2641" s="1" t="s">
        <v>19313</v>
      </c>
      <c r="D2641" s="1">
        <v>50</v>
      </c>
      <c r="E2641" s="1">
        <v>2</v>
      </c>
      <c r="F2641" s="1" t="s">
        <v>19334</v>
      </c>
      <c r="G2641" s="1" t="s">
        <v>246</v>
      </c>
      <c r="H2641" s="1"/>
      <c r="I2641" s="1" t="s">
        <v>82</v>
      </c>
      <c r="J2641" s="1"/>
      <c r="K2641" s="2"/>
      <c r="L2641" s="2"/>
      <c r="M2641" s="15"/>
      <c r="N2641" s="41"/>
      <c r="O2641" s="42"/>
      <c r="P2641" s="43"/>
      <c r="Q2641" s="44"/>
      <c r="R2641" s="45"/>
      <c r="S2641" s="46"/>
      <c r="T2641" s="47"/>
      <c r="U2641" s="1">
        <v>0</v>
      </c>
      <c r="V2641" s="2" t="s">
        <v>19304</v>
      </c>
      <c r="W2641" s="2"/>
      <c r="X2641" s="1"/>
      <c r="Y2641" s="1"/>
      <c r="Z2641" s="1"/>
      <c r="AA2641" s="1"/>
      <c r="AB2641" s="1"/>
      <c r="AC2641" s="1"/>
      <c r="AD2641" s="1"/>
      <c r="AE2641" s="1"/>
      <c r="AF2641" s="41"/>
      <c r="AG2641" s="42"/>
      <c r="AH2641" s="43"/>
      <c r="AI2641" s="44"/>
      <c r="AJ2641" s="45"/>
      <c r="AK2641" s="46"/>
      <c r="AL2641" s="47"/>
      <c r="AM2641" s="1"/>
      <c r="AN2641" s="2"/>
      <c r="AO2641" s="2"/>
      <c r="AP2641" s="1"/>
      <c r="AQ2641" s="1"/>
    </row>
    <row r="2642" spans="1:43" s="106" customFormat="1" ht="24">
      <c r="A2642" s="1" t="s">
        <v>19204</v>
      </c>
      <c r="B2642" s="1" t="s">
        <v>19305</v>
      </c>
      <c r="C2642" s="1" t="s">
        <v>19313</v>
      </c>
      <c r="D2642" s="1">
        <v>51</v>
      </c>
      <c r="E2642" s="1">
        <v>1</v>
      </c>
      <c r="F2642" s="1" t="s">
        <v>19335</v>
      </c>
      <c r="G2642" s="1" t="s">
        <v>3220</v>
      </c>
      <c r="H2642" s="1"/>
      <c r="I2642" s="1" t="s">
        <v>94</v>
      </c>
      <c r="J2642" s="1"/>
      <c r="K2642" s="2" t="s">
        <v>938</v>
      </c>
      <c r="L2642" s="2"/>
      <c r="M2642" s="15"/>
      <c r="N2642" s="41">
        <v>30</v>
      </c>
      <c r="O2642" s="42">
        <v>2</v>
      </c>
      <c r="P2642" s="43"/>
      <c r="Q2642" s="44">
        <v>3</v>
      </c>
      <c r="R2642" s="45">
        <v>1</v>
      </c>
      <c r="S2642" s="46">
        <v>4</v>
      </c>
      <c r="T2642" s="47"/>
      <c r="U2642" s="1">
        <v>1</v>
      </c>
      <c r="V2642" s="2" t="s">
        <v>19306</v>
      </c>
      <c r="W2642" s="2"/>
      <c r="X2642" s="1"/>
      <c r="Y2642" s="1"/>
      <c r="Z2642" s="1"/>
      <c r="AA2642" s="1"/>
      <c r="AB2642" s="1"/>
      <c r="AC2642" s="1"/>
      <c r="AD2642" s="1"/>
      <c r="AE2642" s="1"/>
      <c r="AF2642" s="41"/>
      <c r="AG2642" s="42"/>
      <c r="AH2642" s="43"/>
      <c r="AI2642" s="44"/>
      <c r="AJ2642" s="45"/>
      <c r="AK2642" s="46"/>
      <c r="AL2642" s="47"/>
      <c r="AM2642" s="1"/>
      <c r="AN2642" s="2"/>
      <c r="AO2642" s="2"/>
      <c r="AP2642" s="1"/>
      <c r="AQ2642" s="1"/>
    </row>
    <row r="2643" spans="1:43" s="106" customFormat="1" ht="36">
      <c r="A2643" s="1" t="s">
        <v>19204</v>
      </c>
      <c r="B2643" s="1" t="s">
        <v>19307</v>
      </c>
      <c r="C2643" s="1" t="s">
        <v>19313</v>
      </c>
      <c r="D2643" s="1">
        <v>52</v>
      </c>
      <c r="E2643" s="1">
        <v>2</v>
      </c>
      <c r="F2643" s="1" t="s">
        <v>19335</v>
      </c>
      <c r="G2643" s="1" t="s">
        <v>11011</v>
      </c>
      <c r="H2643" s="1"/>
      <c r="I2643" s="1" t="s">
        <v>104</v>
      </c>
      <c r="J2643" s="1"/>
      <c r="K2643" s="2" t="s">
        <v>105</v>
      </c>
      <c r="L2643" s="2"/>
      <c r="M2643" s="15"/>
      <c r="N2643" s="41"/>
      <c r="O2643" s="42">
        <v>3</v>
      </c>
      <c r="P2643" s="43"/>
      <c r="Q2643" s="44"/>
      <c r="R2643" s="45"/>
      <c r="S2643" s="46"/>
      <c r="T2643" s="47">
        <v>1</v>
      </c>
      <c r="U2643" s="1">
        <v>0</v>
      </c>
      <c r="V2643" s="2" t="s">
        <v>19308</v>
      </c>
      <c r="W2643" s="2"/>
      <c r="X2643" s="1"/>
      <c r="Y2643" s="1"/>
      <c r="Z2643" s="1"/>
      <c r="AA2643" s="1"/>
      <c r="AB2643" s="1"/>
      <c r="AC2643" s="1"/>
      <c r="AD2643" s="1"/>
      <c r="AE2643" s="1"/>
      <c r="AF2643" s="41"/>
      <c r="AG2643" s="42"/>
      <c r="AH2643" s="43"/>
      <c r="AI2643" s="44"/>
      <c r="AJ2643" s="45"/>
      <c r="AK2643" s="46"/>
      <c r="AL2643" s="47"/>
      <c r="AM2643" s="1"/>
      <c r="AN2643" s="2"/>
      <c r="AO2643" s="2"/>
      <c r="AP2643" s="1"/>
      <c r="AQ2643" s="1"/>
    </row>
    <row r="2644" spans="1:43" s="106" customFormat="1" ht="48">
      <c r="A2644" s="1" t="s">
        <v>19204</v>
      </c>
      <c r="B2644" s="1" t="s">
        <v>19309</v>
      </c>
      <c r="C2644" s="1" t="s">
        <v>19313</v>
      </c>
      <c r="D2644" s="1">
        <v>53</v>
      </c>
      <c r="E2644" s="1">
        <v>2</v>
      </c>
      <c r="F2644" s="1" t="s">
        <v>19335</v>
      </c>
      <c r="G2644" s="1" t="s">
        <v>2961</v>
      </c>
      <c r="H2644" s="1"/>
      <c r="I2644" s="1" t="s">
        <v>82</v>
      </c>
      <c r="J2644" s="1"/>
      <c r="K2644" s="2"/>
      <c r="L2644" s="2"/>
      <c r="M2644" s="15"/>
      <c r="N2644" s="41"/>
      <c r="O2644" s="42"/>
      <c r="P2644" s="43"/>
      <c r="Q2644" s="44"/>
      <c r="R2644" s="45"/>
      <c r="S2644" s="46"/>
      <c r="T2644" s="47"/>
      <c r="U2644" s="1">
        <v>1</v>
      </c>
      <c r="V2644" s="2" t="s">
        <v>19310</v>
      </c>
      <c r="W2644" s="2"/>
      <c r="X2644" s="1"/>
      <c r="Y2644" s="1"/>
      <c r="Z2644" s="1"/>
      <c r="AA2644" s="1"/>
      <c r="AB2644" s="1"/>
      <c r="AC2644" s="1"/>
      <c r="AD2644" s="1"/>
      <c r="AE2644" s="1"/>
      <c r="AF2644" s="41"/>
      <c r="AG2644" s="42"/>
      <c r="AH2644" s="43"/>
      <c r="AI2644" s="44"/>
      <c r="AJ2644" s="45"/>
      <c r="AK2644" s="46"/>
      <c r="AL2644" s="47"/>
      <c r="AM2644" s="1"/>
      <c r="AN2644" s="2"/>
      <c r="AO2644" s="2"/>
      <c r="AP2644" s="1"/>
      <c r="AQ2644" s="1"/>
    </row>
    <row r="2645" spans="1:43" s="106" customFormat="1" ht="60">
      <c r="A2645" s="1" t="s">
        <v>20962</v>
      </c>
      <c r="B2645" s="1" t="s">
        <v>21097</v>
      </c>
      <c r="C2645" s="1" t="s">
        <v>21095</v>
      </c>
      <c r="D2645" s="1">
        <v>1</v>
      </c>
      <c r="E2645" s="1">
        <v>1</v>
      </c>
      <c r="F2645" s="1" t="s">
        <v>20958</v>
      </c>
      <c r="G2645" s="1" t="s">
        <v>9503</v>
      </c>
      <c r="H2645" s="1"/>
      <c r="I2645" s="1" t="s">
        <v>125</v>
      </c>
      <c r="J2645" s="1"/>
      <c r="K2645" s="2"/>
      <c r="L2645" s="2"/>
      <c r="M2645" s="15">
        <v>1</v>
      </c>
      <c r="N2645" s="41" t="s">
        <v>9489</v>
      </c>
      <c r="O2645" s="42"/>
      <c r="P2645" s="43"/>
      <c r="Q2645" s="44"/>
      <c r="R2645" s="45"/>
      <c r="S2645" s="46"/>
      <c r="T2645" s="47"/>
      <c r="U2645" s="1"/>
      <c r="V2645" s="2" t="s">
        <v>20964</v>
      </c>
      <c r="W2645" s="2"/>
      <c r="X2645" s="1"/>
      <c r="Y2645" s="1" t="s">
        <v>9503</v>
      </c>
      <c r="Z2645" s="1"/>
      <c r="AA2645" s="1" t="s">
        <v>125</v>
      </c>
      <c r="AB2645" s="1"/>
      <c r="AC2645" s="1"/>
      <c r="AD2645" s="1"/>
      <c r="AE2645" s="1"/>
      <c r="AF2645" s="41"/>
      <c r="AG2645" s="42"/>
      <c r="AH2645" s="43"/>
      <c r="AI2645" s="44"/>
      <c r="AJ2645" s="45"/>
      <c r="AK2645" s="46"/>
      <c r="AL2645" s="47">
        <v>5</v>
      </c>
      <c r="AM2645" s="1"/>
      <c r="AN2645" s="2" t="s">
        <v>20965</v>
      </c>
      <c r="AO2645" s="2"/>
      <c r="AP2645" s="1"/>
      <c r="AQ2645" s="1"/>
    </row>
    <row r="2646" spans="1:43" s="106" customFormat="1" ht="60">
      <c r="A2646" s="1" t="s">
        <v>20962</v>
      </c>
      <c r="B2646" s="1" t="s">
        <v>21098</v>
      </c>
      <c r="C2646" s="1" t="s">
        <v>21095</v>
      </c>
      <c r="D2646" s="1">
        <v>3</v>
      </c>
      <c r="E2646" s="1">
        <v>1</v>
      </c>
      <c r="F2646" s="1" t="s">
        <v>20958</v>
      </c>
      <c r="G2646" s="1" t="s">
        <v>9504</v>
      </c>
      <c r="H2646" s="1"/>
      <c r="I2646" s="1" t="s">
        <v>125</v>
      </c>
      <c r="J2646" s="1"/>
      <c r="K2646" s="2"/>
      <c r="L2646" s="2"/>
      <c r="M2646" s="15">
        <v>2</v>
      </c>
      <c r="N2646" s="41" t="s">
        <v>9489</v>
      </c>
      <c r="O2646" s="42"/>
      <c r="P2646" s="43"/>
      <c r="Q2646" s="44"/>
      <c r="R2646" s="45"/>
      <c r="S2646" s="46"/>
      <c r="T2646" s="47"/>
      <c r="U2646" s="1"/>
      <c r="V2646" s="2" t="s">
        <v>20966</v>
      </c>
      <c r="W2646" s="2"/>
      <c r="X2646" s="1"/>
      <c r="Y2646" s="1" t="s">
        <v>9500</v>
      </c>
      <c r="Z2646" s="1"/>
      <c r="AA2646" s="1" t="s">
        <v>125</v>
      </c>
      <c r="AB2646" s="1"/>
      <c r="AC2646" s="1"/>
      <c r="AD2646" s="1"/>
      <c r="AE2646" s="1"/>
      <c r="AF2646" s="41"/>
      <c r="AG2646" s="42"/>
      <c r="AH2646" s="43"/>
      <c r="AI2646" s="44"/>
      <c r="AJ2646" s="45"/>
      <c r="AK2646" s="46"/>
      <c r="AL2646" s="47">
        <v>20</v>
      </c>
      <c r="AM2646" s="1"/>
      <c r="AN2646" s="2" t="s">
        <v>20967</v>
      </c>
      <c r="AO2646" s="2"/>
      <c r="AP2646" s="1"/>
      <c r="AQ2646" s="1"/>
    </row>
    <row r="2647" spans="1:43" s="106" customFormat="1" ht="60">
      <c r="A2647" s="1" t="s">
        <v>20962</v>
      </c>
      <c r="B2647" s="1" t="s">
        <v>21099</v>
      </c>
      <c r="C2647" s="1" t="s">
        <v>21095</v>
      </c>
      <c r="D2647" s="1">
        <v>4</v>
      </c>
      <c r="E2647" s="1">
        <v>1</v>
      </c>
      <c r="F2647" s="1" t="s">
        <v>20958</v>
      </c>
      <c r="G2647" s="1" t="s">
        <v>9504</v>
      </c>
      <c r="H2647" s="1"/>
      <c r="I2647" s="1" t="s">
        <v>125</v>
      </c>
      <c r="J2647" s="1"/>
      <c r="K2647" s="2"/>
      <c r="L2647" s="2"/>
      <c r="M2647" s="15">
        <v>2</v>
      </c>
      <c r="N2647" s="41" t="s">
        <v>9489</v>
      </c>
      <c r="O2647" s="42"/>
      <c r="P2647" s="43"/>
      <c r="Q2647" s="44"/>
      <c r="R2647" s="45"/>
      <c r="S2647" s="46"/>
      <c r="T2647" s="47"/>
      <c r="U2647" s="1"/>
      <c r="V2647" s="2" t="s">
        <v>20966</v>
      </c>
      <c r="W2647" s="2"/>
      <c r="X2647" s="1"/>
      <c r="Y2647" s="1" t="s">
        <v>10780</v>
      </c>
      <c r="Z2647" s="1"/>
      <c r="AA2647" s="1" t="s">
        <v>125</v>
      </c>
      <c r="AB2647" s="1"/>
      <c r="AC2647" s="1"/>
      <c r="AD2647" s="1"/>
      <c r="AE2647" s="1"/>
      <c r="AF2647" s="41"/>
      <c r="AG2647" s="42"/>
      <c r="AH2647" s="43"/>
      <c r="AI2647" s="44"/>
      <c r="AJ2647" s="45"/>
      <c r="AK2647" s="46"/>
      <c r="AL2647" s="47">
        <v>20</v>
      </c>
      <c r="AM2647" s="1"/>
      <c r="AN2647" s="2" t="s">
        <v>20968</v>
      </c>
      <c r="AO2647" s="2"/>
      <c r="AP2647" s="1"/>
      <c r="AQ2647" s="1"/>
    </row>
    <row r="2648" spans="1:43" s="106" customFormat="1" ht="60">
      <c r="A2648" s="1" t="s">
        <v>20962</v>
      </c>
      <c r="B2648" s="1" t="s">
        <v>21100</v>
      </c>
      <c r="C2648" s="1" t="s">
        <v>21095</v>
      </c>
      <c r="D2648" s="1">
        <v>5</v>
      </c>
      <c r="E2648" s="1">
        <v>1</v>
      </c>
      <c r="F2648" s="1" t="s">
        <v>20958</v>
      </c>
      <c r="G2648" s="1" t="s">
        <v>9504</v>
      </c>
      <c r="H2648" s="1"/>
      <c r="I2648" s="1" t="s">
        <v>125</v>
      </c>
      <c r="J2648" s="1"/>
      <c r="K2648" s="2"/>
      <c r="L2648" s="2"/>
      <c r="M2648" s="15">
        <v>2</v>
      </c>
      <c r="N2648" s="41" t="s">
        <v>9489</v>
      </c>
      <c r="O2648" s="42"/>
      <c r="P2648" s="43"/>
      <c r="Q2648" s="44"/>
      <c r="R2648" s="45"/>
      <c r="S2648" s="46"/>
      <c r="T2648" s="47"/>
      <c r="U2648" s="1"/>
      <c r="V2648" s="2" t="s">
        <v>20966</v>
      </c>
      <c r="W2648" s="2"/>
      <c r="X2648" s="1"/>
      <c r="Y2648" s="1" t="s">
        <v>9608</v>
      </c>
      <c r="Z2648" s="1"/>
      <c r="AA2648" s="1" t="s">
        <v>125</v>
      </c>
      <c r="AB2648" s="1"/>
      <c r="AC2648" s="1"/>
      <c r="AD2648" s="1"/>
      <c r="AE2648" s="1"/>
      <c r="AF2648" s="41"/>
      <c r="AG2648" s="42"/>
      <c r="AH2648" s="43"/>
      <c r="AI2648" s="44"/>
      <c r="AJ2648" s="45"/>
      <c r="AK2648" s="46"/>
      <c r="AL2648" s="47">
        <v>20</v>
      </c>
      <c r="AM2648" s="1"/>
      <c r="AN2648" s="2" t="s">
        <v>20969</v>
      </c>
      <c r="AO2648" s="2"/>
      <c r="AP2648" s="1"/>
      <c r="AQ2648" s="1"/>
    </row>
    <row r="2649" spans="1:43" s="106" customFormat="1" ht="60">
      <c r="A2649" s="1" t="s">
        <v>20962</v>
      </c>
      <c r="B2649" s="1" t="s">
        <v>21101</v>
      </c>
      <c r="C2649" s="1" t="s">
        <v>21095</v>
      </c>
      <c r="D2649" s="1">
        <v>7</v>
      </c>
      <c r="E2649" s="1">
        <v>1</v>
      </c>
      <c r="F2649" s="1" t="s">
        <v>20958</v>
      </c>
      <c r="G2649" s="1" t="s">
        <v>9499</v>
      </c>
      <c r="H2649" s="1"/>
      <c r="I2649" s="1" t="s">
        <v>125</v>
      </c>
      <c r="J2649" s="1"/>
      <c r="K2649" s="2"/>
      <c r="L2649" s="2"/>
      <c r="M2649" s="15">
        <v>3</v>
      </c>
      <c r="N2649" s="41" t="s">
        <v>9489</v>
      </c>
      <c r="O2649" s="42"/>
      <c r="P2649" s="43"/>
      <c r="Q2649" s="44"/>
      <c r="R2649" s="45"/>
      <c r="S2649" s="46"/>
      <c r="T2649" s="47"/>
      <c r="U2649" s="1"/>
      <c r="V2649" s="2" t="s">
        <v>20970</v>
      </c>
      <c r="W2649" s="2"/>
      <c r="X2649" s="1"/>
      <c r="Y2649" s="1" t="s">
        <v>10785</v>
      </c>
      <c r="Z2649" s="1"/>
      <c r="AA2649" s="1" t="s">
        <v>125</v>
      </c>
      <c r="AB2649" s="1"/>
      <c r="AC2649" s="1"/>
      <c r="AD2649" s="1"/>
      <c r="AE2649" s="1"/>
      <c r="AF2649" s="41"/>
      <c r="AG2649" s="42"/>
      <c r="AH2649" s="43"/>
      <c r="AI2649" s="44"/>
      <c r="AJ2649" s="45"/>
      <c r="AK2649" s="46"/>
      <c r="AL2649" s="47">
        <v>10</v>
      </c>
      <c r="AM2649" s="1"/>
      <c r="AN2649" s="2" t="s">
        <v>20971</v>
      </c>
      <c r="AO2649" s="2"/>
      <c r="AP2649" s="1"/>
      <c r="AQ2649" s="1"/>
    </row>
    <row r="2650" spans="1:43" s="106" customFormat="1" ht="60">
      <c r="A2650" s="1" t="s">
        <v>20962</v>
      </c>
      <c r="B2650" s="1" t="s">
        <v>21102</v>
      </c>
      <c r="C2650" s="1" t="s">
        <v>21095</v>
      </c>
      <c r="D2650" s="1">
        <v>8</v>
      </c>
      <c r="E2650" s="1">
        <v>1</v>
      </c>
      <c r="F2650" s="1" t="s">
        <v>20958</v>
      </c>
      <c r="G2650" s="1" t="s">
        <v>9499</v>
      </c>
      <c r="H2650" s="1"/>
      <c r="I2650" s="1" t="s">
        <v>125</v>
      </c>
      <c r="J2650" s="1"/>
      <c r="K2650" s="2"/>
      <c r="L2650" s="2"/>
      <c r="M2650" s="15">
        <v>3</v>
      </c>
      <c r="N2650" s="41" t="s">
        <v>9489</v>
      </c>
      <c r="O2650" s="42"/>
      <c r="P2650" s="43"/>
      <c r="Q2650" s="44"/>
      <c r="R2650" s="45"/>
      <c r="S2650" s="46"/>
      <c r="T2650" s="47"/>
      <c r="U2650" s="1"/>
      <c r="V2650" s="2" t="s">
        <v>20970</v>
      </c>
      <c r="W2650" s="2"/>
      <c r="X2650" s="1"/>
      <c r="Y2650" s="1" t="s">
        <v>9559</v>
      </c>
      <c r="Z2650" s="1"/>
      <c r="AA2650" s="1" t="s">
        <v>125</v>
      </c>
      <c r="AB2650" s="1"/>
      <c r="AC2650" s="1"/>
      <c r="AD2650" s="1"/>
      <c r="AE2650" s="1"/>
      <c r="AF2650" s="41"/>
      <c r="AG2650" s="42"/>
      <c r="AH2650" s="43"/>
      <c r="AI2650" s="44"/>
      <c r="AJ2650" s="45"/>
      <c r="AK2650" s="46"/>
      <c r="AL2650" s="47">
        <v>20</v>
      </c>
      <c r="AM2650" s="1"/>
      <c r="AN2650" s="2" t="s">
        <v>20972</v>
      </c>
      <c r="AO2650" s="2"/>
      <c r="AP2650" s="1"/>
      <c r="AQ2650" s="1"/>
    </row>
    <row r="2651" spans="1:43" s="106" customFormat="1" ht="60">
      <c r="A2651" s="1" t="s">
        <v>20962</v>
      </c>
      <c r="B2651" s="1" t="s">
        <v>21103</v>
      </c>
      <c r="C2651" s="1" t="s">
        <v>21095</v>
      </c>
      <c r="D2651" s="1">
        <v>9</v>
      </c>
      <c r="E2651" s="1">
        <v>1</v>
      </c>
      <c r="F2651" s="1" t="s">
        <v>20958</v>
      </c>
      <c r="G2651" s="1" t="s">
        <v>9499</v>
      </c>
      <c r="H2651" s="1"/>
      <c r="I2651" s="1" t="s">
        <v>125</v>
      </c>
      <c r="J2651" s="1"/>
      <c r="K2651" s="2"/>
      <c r="L2651" s="2"/>
      <c r="M2651" s="15">
        <v>3</v>
      </c>
      <c r="N2651" s="41" t="s">
        <v>9489</v>
      </c>
      <c r="O2651" s="42"/>
      <c r="P2651" s="43"/>
      <c r="Q2651" s="44"/>
      <c r="R2651" s="45"/>
      <c r="S2651" s="46"/>
      <c r="T2651" s="47"/>
      <c r="U2651" s="1"/>
      <c r="V2651" s="2" t="s">
        <v>20970</v>
      </c>
      <c r="W2651" s="2"/>
      <c r="X2651" s="1"/>
      <c r="Y2651" s="1" t="s">
        <v>9563</v>
      </c>
      <c r="Z2651" s="1"/>
      <c r="AA2651" s="1" t="s">
        <v>125</v>
      </c>
      <c r="AB2651" s="1"/>
      <c r="AC2651" s="1"/>
      <c r="AD2651" s="1"/>
      <c r="AE2651" s="1"/>
      <c r="AF2651" s="41"/>
      <c r="AG2651" s="42"/>
      <c r="AH2651" s="43"/>
      <c r="AI2651" s="44"/>
      <c r="AJ2651" s="45"/>
      <c r="AK2651" s="46"/>
      <c r="AL2651" s="47">
        <v>15</v>
      </c>
      <c r="AM2651" s="1"/>
      <c r="AN2651" s="2" t="s">
        <v>20973</v>
      </c>
      <c r="AO2651" s="2"/>
      <c r="AP2651" s="1"/>
      <c r="AQ2651" s="1"/>
    </row>
    <row r="2652" spans="1:43" s="106" customFormat="1" ht="36">
      <c r="A2652" s="1" t="s">
        <v>20962</v>
      </c>
      <c r="B2652" s="1" t="s">
        <v>21104</v>
      </c>
      <c r="C2652" s="1" t="s">
        <v>21095</v>
      </c>
      <c r="D2652" s="1">
        <v>10</v>
      </c>
      <c r="E2652" s="1">
        <v>1</v>
      </c>
      <c r="F2652" s="1" t="s">
        <v>20958</v>
      </c>
      <c r="G2652" s="1" t="s">
        <v>5279</v>
      </c>
      <c r="H2652" s="1" t="s">
        <v>26</v>
      </c>
      <c r="I2652" s="1" t="s">
        <v>94</v>
      </c>
      <c r="J2652" s="1"/>
      <c r="K2652" s="2" t="s">
        <v>95</v>
      </c>
      <c r="L2652" s="2"/>
      <c r="M2652" s="15"/>
      <c r="N2652" s="41">
        <v>50</v>
      </c>
      <c r="O2652" s="42">
        <v>2</v>
      </c>
      <c r="P2652" s="43"/>
      <c r="Q2652" s="44">
        <v>4</v>
      </c>
      <c r="R2652" s="45">
        <v>1</v>
      </c>
      <c r="S2652" s="46">
        <v>4</v>
      </c>
      <c r="T2652" s="47"/>
      <c r="U2652" s="1"/>
      <c r="V2652" s="2" t="s">
        <v>20974</v>
      </c>
      <c r="W2652" s="2"/>
      <c r="X2652" s="1"/>
      <c r="Y2652" s="1" t="s">
        <v>10824</v>
      </c>
      <c r="Z2652" s="1" t="s">
        <v>26</v>
      </c>
      <c r="AA2652" s="1" t="s">
        <v>104</v>
      </c>
      <c r="AB2652" s="1"/>
      <c r="AC2652" s="1" t="s">
        <v>1106</v>
      </c>
      <c r="AD2652" s="1"/>
      <c r="AE2652" s="1"/>
      <c r="AF2652" s="41"/>
      <c r="AG2652" s="42" t="s">
        <v>113</v>
      </c>
      <c r="AH2652" s="43"/>
      <c r="AI2652" s="44"/>
      <c r="AJ2652" s="45"/>
      <c r="AK2652" s="46"/>
      <c r="AL2652" s="47">
        <v>5</v>
      </c>
      <c r="AM2652" s="1">
        <v>5</v>
      </c>
      <c r="AN2652" s="2" t="s">
        <v>20975</v>
      </c>
      <c r="AO2652" s="2"/>
      <c r="AP2652" s="1"/>
      <c r="AQ2652" s="1"/>
    </row>
    <row r="2653" spans="1:43" s="106" customFormat="1" ht="36">
      <c r="A2653" s="1" t="s">
        <v>20962</v>
      </c>
      <c r="B2653" s="37" t="s">
        <v>21105</v>
      </c>
      <c r="C2653" s="1" t="s">
        <v>21095</v>
      </c>
      <c r="D2653" s="1">
        <v>12</v>
      </c>
      <c r="E2653" s="1">
        <v>1</v>
      </c>
      <c r="F2653" s="1" t="s">
        <v>21198</v>
      </c>
      <c r="G2653" s="1" t="s">
        <v>15722</v>
      </c>
      <c r="H2653" s="1"/>
      <c r="I2653" s="1" t="s">
        <v>94</v>
      </c>
      <c r="J2653" s="1"/>
      <c r="K2653" s="2" t="s">
        <v>926</v>
      </c>
      <c r="L2653" s="2"/>
      <c r="M2653" s="15"/>
      <c r="N2653" s="41">
        <v>32</v>
      </c>
      <c r="O2653" s="42">
        <v>3</v>
      </c>
      <c r="P2653" s="43"/>
      <c r="Q2653" s="44">
        <v>5</v>
      </c>
      <c r="R2653" s="45">
        <v>2</v>
      </c>
      <c r="S2653" s="46">
        <v>6</v>
      </c>
      <c r="T2653" s="47"/>
      <c r="U2653" s="1"/>
      <c r="V2653" s="2" t="s">
        <v>20976</v>
      </c>
      <c r="W2653" s="2"/>
      <c r="X2653" s="1"/>
      <c r="Y2653" s="1"/>
      <c r="Z2653" s="1"/>
      <c r="AA2653" s="1"/>
      <c r="AB2653" s="1"/>
      <c r="AC2653" s="1"/>
      <c r="AD2653" s="1"/>
      <c r="AE2653" s="1"/>
      <c r="AF2653" s="41"/>
      <c r="AG2653" s="42"/>
      <c r="AH2653" s="43"/>
      <c r="AI2653" s="44"/>
      <c r="AJ2653" s="45"/>
      <c r="AK2653" s="46"/>
      <c r="AL2653" s="47"/>
      <c r="AM2653" s="1"/>
      <c r="AN2653" s="2"/>
      <c r="AO2653" s="2"/>
      <c r="AP2653" s="1"/>
      <c r="AQ2653" s="1"/>
    </row>
    <row r="2654" spans="1:43" s="106" customFormat="1" ht="24">
      <c r="A2654" s="1" t="s">
        <v>20962</v>
      </c>
      <c r="B2654" s="1" t="s">
        <v>21106</v>
      </c>
      <c r="C2654" s="1" t="s">
        <v>21095</v>
      </c>
      <c r="D2654" s="1">
        <v>13</v>
      </c>
      <c r="E2654" s="1">
        <v>3</v>
      </c>
      <c r="F2654" s="1" t="s">
        <v>21198</v>
      </c>
      <c r="G2654" s="1" t="s">
        <v>20977</v>
      </c>
      <c r="H2654" s="1"/>
      <c r="I2654" s="1" t="s">
        <v>104</v>
      </c>
      <c r="J2654" s="1"/>
      <c r="K2654" s="2" t="s">
        <v>1106</v>
      </c>
      <c r="L2654" s="2"/>
      <c r="M2654" s="15"/>
      <c r="N2654" s="41"/>
      <c r="O2654" s="42">
        <v>1</v>
      </c>
      <c r="P2654" s="43"/>
      <c r="Q2654" s="44"/>
      <c r="R2654" s="45"/>
      <c r="S2654" s="46"/>
      <c r="T2654" s="47">
        <v>4</v>
      </c>
      <c r="U2654" s="1"/>
      <c r="V2654" s="2" t="s">
        <v>20978</v>
      </c>
      <c r="W2654" s="2"/>
      <c r="X2654" s="1"/>
      <c r="Y2654" s="1"/>
      <c r="Z2654" s="1"/>
      <c r="AA2654" s="1"/>
      <c r="AB2654" s="1"/>
      <c r="AC2654" s="1"/>
      <c r="AD2654" s="1"/>
      <c r="AE2654" s="1"/>
      <c r="AF2654" s="41"/>
      <c r="AG2654" s="42"/>
      <c r="AH2654" s="43"/>
      <c r="AI2654" s="44"/>
      <c r="AJ2654" s="45"/>
      <c r="AK2654" s="46"/>
      <c r="AL2654" s="47"/>
      <c r="AM2654" s="1"/>
      <c r="AN2654" s="2"/>
      <c r="AO2654" s="2"/>
      <c r="AP2654" s="1"/>
      <c r="AQ2654" s="1"/>
    </row>
    <row r="2655" spans="1:43" s="106" customFormat="1" ht="36">
      <c r="A2655" s="1" t="s">
        <v>20962</v>
      </c>
      <c r="B2655" s="1" t="s">
        <v>21107</v>
      </c>
      <c r="C2655" s="1" t="s">
        <v>21095</v>
      </c>
      <c r="D2655" s="1">
        <v>14</v>
      </c>
      <c r="E2655" s="1">
        <v>1</v>
      </c>
      <c r="F2655" s="1" t="s">
        <v>21198</v>
      </c>
      <c r="G2655" s="1" t="s">
        <v>2850</v>
      </c>
      <c r="H2655" s="1"/>
      <c r="I2655" s="1" t="s">
        <v>82</v>
      </c>
      <c r="J2655" s="1"/>
      <c r="K2655" s="2"/>
      <c r="L2655" s="2"/>
      <c r="M2655" s="15"/>
      <c r="N2655" s="41"/>
      <c r="O2655" s="42"/>
      <c r="P2655" s="43"/>
      <c r="Q2655" s="44"/>
      <c r="R2655" s="45"/>
      <c r="S2655" s="46"/>
      <c r="T2655" s="47"/>
      <c r="U2655" s="1"/>
      <c r="V2655" s="2" t="s">
        <v>20979</v>
      </c>
      <c r="W2655" s="2"/>
      <c r="X2655" s="1"/>
      <c r="Y2655" s="1"/>
      <c r="Z2655" s="1"/>
      <c r="AA2655" s="1"/>
      <c r="AB2655" s="1"/>
      <c r="AC2655" s="1"/>
      <c r="AD2655" s="1"/>
      <c r="AE2655" s="1"/>
      <c r="AF2655" s="41"/>
      <c r="AG2655" s="42"/>
      <c r="AH2655" s="43"/>
      <c r="AI2655" s="44"/>
      <c r="AJ2655" s="45"/>
      <c r="AK2655" s="46"/>
      <c r="AL2655" s="47"/>
      <c r="AM2655" s="1"/>
      <c r="AN2655" s="2"/>
      <c r="AO2655" s="2"/>
      <c r="AP2655" s="1"/>
      <c r="AQ2655" s="1"/>
    </row>
    <row r="2656" spans="1:43" s="106" customFormat="1" ht="24">
      <c r="A2656" s="1" t="s">
        <v>20962</v>
      </c>
      <c r="B2656" s="1" t="s">
        <v>21108</v>
      </c>
      <c r="C2656" s="1" t="s">
        <v>21095</v>
      </c>
      <c r="D2656" s="1">
        <v>15</v>
      </c>
      <c r="E2656" s="1">
        <v>2</v>
      </c>
      <c r="F2656" s="1" t="s">
        <v>21199</v>
      </c>
      <c r="G2656" s="1" t="s">
        <v>19520</v>
      </c>
      <c r="H2656" s="1"/>
      <c r="I2656" s="1" t="s">
        <v>94</v>
      </c>
      <c r="J2656" s="1"/>
      <c r="K2656" s="2" t="s">
        <v>851</v>
      </c>
      <c r="L2656" s="2"/>
      <c r="M2656" s="15"/>
      <c r="N2656" s="41">
        <v>23</v>
      </c>
      <c r="O2656" s="42">
        <v>2</v>
      </c>
      <c r="P2656" s="43"/>
      <c r="Q2656" s="44">
        <v>3</v>
      </c>
      <c r="R2656" s="45">
        <v>2</v>
      </c>
      <c r="S2656" s="46">
        <v>3</v>
      </c>
      <c r="T2656" s="47"/>
      <c r="U2656" s="1"/>
      <c r="V2656" s="2" t="s">
        <v>20980</v>
      </c>
      <c r="W2656" s="2"/>
      <c r="X2656" s="1"/>
      <c r="Y2656" s="1"/>
      <c r="Z2656" s="1"/>
      <c r="AA2656" s="1"/>
      <c r="AB2656" s="1"/>
      <c r="AC2656" s="1"/>
      <c r="AD2656" s="1"/>
      <c r="AE2656" s="1"/>
      <c r="AF2656" s="41"/>
      <c r="AG2656" s="42"/>
      <c r="AH2656" s="43"/>
      <c r="AI2656" s="44"/>
      <c r="AJ2656" s="45"/>
      <c r="AK2656" s="46"/>
      <c r="AL2656" s="47"/>
      <c r="AM2656" s="1"/>
      <c r="AN2656" s="2"/>
      <c r="AO2656" s="2"/>
      <c r="AP2656" s="1"/>
      <c r="AQ2656" s="1"/>
    </row>
    <row r="2657" spans="1:43" s="106" customFormat="1" ht="48">
      <c r="A2657" s="1" t="s">
        <v>20962</v>
      </c>
      <c r="B2657" s="1" t="s">
        <v>21109</v>
      </c>
      <c r="C2657" s="1" t="s">
        <v>21095</v>
      </c>
      <c r="D2657" s="1">
        <v>16</v>
      </c>
      <c r="E2657" s="1">
        <v>2</v>
      </c>
      <c r="F2657" s="1" t="s">
        <v>21199</v>
      </c>
      <c r="G2657" s="1" t="s">
        <v>10835</v>
      </c>
      <c r="H2657" s="1"/>
      <c r="I2657" s="1" t="s">
        <v>104</v>
      </c>
      <c r="J2657" s="1"/>
      <c r="K2657" s="2" t="s">
        <v>1106</v>
      </c>
      <c r="L2657" s="2"/>
      <c r="M2657" s="15"/>
      <c r="N2657" s="41"/>
      <c r="O2657" s="42">
        <v>3</v>
      </c>
      <c r="P2657" s="43"/>
      <c r="Q2657" s="44"/>
      <c r="R2657" s="45"/>
      <c r="S2657" s="46"/>
      <c r="T2657" s="47">
        <v>4</v>
      </c>
      <c r="U2657" s="1"/>
      <c r="V2657" s="2" t="s">
        <v>20981</v>
      </c>
      <c r="W2657" s="2"/>
      <c r="X2657" s="1"/>
      <c r="Y2657" s="1"/>
      <c r="Z2657" s="1"/>
      <c r="AA2657" s="1"/>
      <c r="AB2657" s="1"/>
      <c r="AC2657" s="1"/>
      <c r="AD2657" s="1"/>
      <c r="AE2657" s="1"/>
      <c r="AF2657" s="41"/>
      <c r="AG2657" s="42"/>
      <c r="AH2657" s="43"/>
      <c r="AI2657" s="44"/>
      <c r="AJ2657" s="45"/>
      <c r="AK2657" s="46"/>
      <c r="AL2657" s="47"/>
      <c r="AM2657" s="1"/>
      <c r="AN2657" s="2"/>
      <c r="AO2657" s="2"/>
      <c r="AP2657" s="1"/>
      <c r="AQ2657" s="1"/>
    </row>
    <row r="2658" spans="1:43" s="106" customFormat="1" ht="36">
      <c r="A2658" s="1" t="s">
        <v>20962</v>
      </c>
      <c r="B2658" s="1" t="s">
        <v>21110</v>
      </c>
      <c r="C2658" s="1" t="s">
        <v>21095</v>
      </c>
      <c r="D2658" s="1">
        <v>17</v>
      </c>
      <c r="E2658" s="1">
        <v>1</v>
      </c>
      <c r="F2658" s="1" t="s">
        <v>21199</v>
      </c>
      <c r="G2658" s="1" t="s">
        <v>10844</v>
      </c>
      <c r="H2658" s="1"/>
      <c r="I2658" s="1" t="s">
        <v>82</v>
      </c>
      <c r="J2658" s="1"/>
      <c r="K2658" s="2"/>
      <c r="L2658" s="2"/>
      <c r="M2658" s="15"/>
      <c r="N2658" s="41"/>
      <c r="O2658" s="42"/>
      <c r="P2658" s="43"/>
      <c r="Q2658" s="44"/>
      <c r="R2658" s="45"/>
      <c r="S2658" s="46"/>
      <c r="T2658" s="47"/>
      <c r="U2658" s="1"/>
      <c r="V2658" s="2" t="s">
        <v>20982</v>
      </c>
      <c r="W2658" s="2"/>
      <c r="X2658" s="1"/>
      <c r="Y2658" s="1"/>
      <c r="Z2658" s="1"/>
      <c r="AA2658" s="1"/>
      <c r="AB2658" s="1"/>
      <c r="AC2658" s="1"/>
      <c r="AD2658" s="1"/>
      <c r="AE2658" s="1"/>
      <c r="AF2658" s="41"/>
      <c r="AG2658" s="42"/>
      <c r="AH2658" s="43"/>
      <c r="AI2658" s="44"/>
      <c r="AJ2658" s="45"/>
      <c r="AK2658" s="46"/>
      <c r="AL2658" s="47"/>
      <c r="AM2658" s="1"/>
      <c r="AN2658" s="2"/>
      <c r="AO2658" s="2"/>
      <c r="AP2658" s="1"/>
      <c r="AQ2658" s="1"/>
    </row>
    <row r="2659" spans="1:43" s="106" customFormat="1" ht="24">
      <c r="A2659" s="1" t="s">
        <v>20962</v>
      </c>
      <c r="B2659" s="1" t="s">
        <v>21111</v>
      </c>
      <c r="C2659" s="1" t="s">
        <v>21095</v>
      </c>
      <c r="D2659" s="1">
        <v>18</v>
      </c>
      <c r="E2659" s="1">
        <v>3</v>
      </c>
      <c r="F2659" s="1" t="s">
        <v>21200</v>
      </c>
      <c r="G2659" s="1" t="s">
        <v>16989</v>
      </c>
      <c r="H2659" s="1"/>
      <c r="I2659" s="1" t="s">
        <v>94</v>
      </c>
      <c r="J2659" s="1"/>
      <c r="K2659" s="2" t="s">
        <v>851</v>
      </c>
      <c r="L2659" s="2"/>
      <c r="M2659" s="15"/>
      <c r="N2659" s="41">
        <v>18</v>
      </c>
      <c r="O2659" s="42">
        <v>2</v>
      </c>
      <c r="P2659" s="43"/>
      <c r="Q2659" s="44">
        <v>2</v>
      </c>
      <c r="R2659" s="45">
        <v>1</v>
      </c>
      <c r="S2659" s="46">
        <v>2</v>
      </c>
      <c r="T2659" s="47"/>
      <c r="U2659" s="1"/>
      <c r="V2659" s="2" t="s">
        <v>20983</v>
      </c>
      <c r="W2659" s="2"/>
      <c r="X2659" s="1"/>
      <c r="Y2659" s="1"/>
      <c r="Z2659" s="1"/>
      <c r="AA2659" s="1"/>
      <c r="AB2659" s="1"/>
      <c r="AC2659" s="1"/>
      <c r="AD2659" s="1"/>
      <c r="AE2659" s="1"/>
      <c r="AF2659" s="41"/>
      <c r="AG2659" s="42"/>
      <c r="AH2659" s="43"/>
      <c r="AI2659" s="44"/>
      <c r="AJ2659" s="45"/>
      <c r="AK2659" s="46"/>
      <c r="AL2659" s="47"/>
      <c r="AM2659" s="1"/>
      <c r="AN2659" s="2"/>
      <c r="AO2659" s="2"/>
      <c r="AP2659" s="1"/>
      <c r="AQ2659" s="1"/>
    </row>
    <row r="2660" spans="1:43" s="106" customFormat="1" ht="60">
      <c r="A2660" s="1" t="s">
        <v>20962</v>
      </c>
      <c r="B2660" s="1" t="s">
        <v>21112</v>
      </c>
      <c r="C2660" s="1" t="s">
        <v>21095</v>
      </c>
      <c r="D2660" s="1">
        <v>19</v>
      </c>
      <c r="E2660" s="1">
        <v>1</v>
      </c>
      <c r="F2660" s="1" t="s">
        <v>21200</v>
      </c>
      <c r="G2660" s="1" t="s">
        <v>16993</v>
      </c>
      <c r="H2660" s="1" t="s">
        <v>26</v>
      </c>
      <c r="I2660" s="1" t="s">
        <v>104</v>
      </c>
      <c r="J2660" s="1"/>
      <c r="K2660" s="2" t="s">
        <v>1106</v>
      </c>
      <c r="L2660" s="2"/>
      <c r="M2660" s="15"/>
      <c r="N2660" s="41"/>
      <c r="O2660" s="42">
        <v>4</v>
      </c>
      <c r="P2660" s="43"/>
      <c r="Q2660" s="44"/>
      <c r="R2660" s="45"/>
      <c r="S2660" s="46"/>
      <c r="T2660" s="47">
        <v>4</v>
      </c>
      <c r="U2660" s="1"/>
      <c r="V2660" s="2" t="s">
        <v>20984</v>
      </c>
      <c r="W2660" s="2"/>
      <c r="X2660" s="1"/>
      <c r="Y2660" s="1"/>
      <c r="Z2660" s="1"/>
      <c r="AA2660" s="1"/>
      <c r="AB2660" s="1"/>
      <c r="AC2660" s="1"/>
      <c r="AD2660" s="1"/>
      <c r="AE2660" s="1"/>
      <c r="AF2660" s="41"/>
      <c r="AG2660" s="42"/>
      <c r="AH2660" s="43"/>
      <c r="AI2660" s="44"/>
      <c r="AJ2660" s="45"/>
      <c r="AK2660" s="46"/>
      <c r="AL2660" s="47"/>
      <c r="AM2660" s="1"/>
      <c r="AN2660" s="2"/>
      <c r="AO2660" s="2"/>
      <c r="AP2660" s="1"/>
      <c r="AQ2660" s="1"/>
    </row>
    <row r="2661" spans="1:43" s="106" customFormat="1" ht="36">
      <c r="A2661" s="1" t="s">
        <v>20962</v>
      </c>
      <c r="B2661" s="1" t="s">
        <v>21113</v>
      </c>
      <c r="C2661" s="1" t="s">
        <v>21095</v>
      </c>
      <c r="D2661" s="1">
        <v>20</v>
      </c>
      <c r="E2661" s="1">
        <v>1</v>
      </c>
      <c r="F2661" s="1" t="s">
        <v>21200</v>
      </c>
      <c r="G2661" s="1" t="s">
        <v>17017</v>
      </c>
      <c r="H2661" s="1"/>
      <c r="I2661" s="1" t="s">
        <v>82</v>
      </c>
      <c r="J2661" s="1"/>
      <c r="K2661" s="2"/>
      <c r="L2661" s="2"/>
      <c r="M2661" s="15"/>
      <c r="N2661" s="41"/>
      <c r="O2661" s="42"/>
      <c r="P2661" s="43"/>
      <c r="Q2661" s="44"/>
      <c r="R2661" s="45"/>
      <c r="S2661" s="46"/>
      <c r="T2661" s="47"/>
      <c r="U2661" s="1"/>
      <c r="V2661" s="2" t="s">
        <v>20985</v>
      </c>
      <c r="W2661" s="2"/>
      <c r="X2661" s="1"/>
      <c r="Y2661" s="1"/>
      <c r="Z2661" s="1"/>
      <c r="AA2661" s="1"/>
      <c r="AB2661" s="1"/>
      <c r="AC2661" s="1"/>
      <c r="AD2661" s="1"/>
      <c r="AE2661" s="1"/>
      <c r="AF2661" s="41"/>
      <c r="AG2661" s="42"/>
      <c r="AH2661" s="43"/>
      <c r="AI2661" s="44"/>
      <c r="AJ2661" s="45"/>
      <c r="AK2661" s="46"/>
      <c r="AL2661" s="47"/>
      <c r="AM2661" s="1"/>
      <c r="AN2661" s="2"/>
      <c r="AO2661" s="2"/>
      <c r="AP2661" s="1"/>
      <c r="AQ2661" s="1"/>
    </row>
    <row r="2662" spans="1:43" s="106" customFormat="1">
      <c r="A2662" s="1" t="s">
        <v>20962</v>
      </c>
      <c r="B2662" s="1" t="s">
        <v>21114</v>
      </c>
      <c r="C2662" s="1" t="s">
        <v>21095</v>
      </c>
      <c r="D2662" s="1">
        <v>21</v>
      </c>
      <c r="E2662" s="1">
        <v>2</v>
      </c>
      <c r="F2662" s="1" t="s">
        <v>21201</v>
      </c>
      <c r="G2662" s="1" t="s">
        <v>2346</v>
      </c>
      <c r="H2662" s="1"/>
      <c r="I2662" s="1" t="s">
        <v>94</v>
      </c>
      <c r="J2662" s="1"/>
      <c r="K2662" s="2" t="s">
        <v>95</v>
      </c>
      <c r="L2662" s="2" t="s">
        <v>155</v>
      </c>
      <c r="M2662" s="15"/>
      <c r="N2662" s="41">
        <v>13</v>
      </c>
      <c r="O2662" s="42">
        <v>1</v>
      </c>
      <c r="P2662" s="43"/>
      <c r="Q2662" s="44">
        <v>3</v>
      </c>
      <c r="R2662" s="45">
        <v>1</v>
      </c>
      <c r="S2662" s="46">
        <v>3</v>
      </c>
      <c r="T2662" s="47"/>
      <c r="U2662" s="1"/>
      <c r="V2662" s="2"/>
      <c r="W2662" s="2"/>
      <c r="X2662" s="1"/>
      <c r="Y2662" s="1"/>
      <c r="Z2662" s="1"/>
      <c r="AA2662" s="1"/>
      <c r="AB2662" s="1"/>
      <c r="AC2662" s="1"/>
      <c r="AD2662" s="1"/>
      <c r="AE2662" s="1"/>
      <c r="AF2662" s="41"/>
      <c r="AG2662" s="42"/>
      <c r="AH2662" s="43"/>
      <c r="AI2662" s="44"/>
      <c r="AJ2662" s="45"/>
      <c r="AK2662" s="46"/>
      <c r="AL2662" s="47"/>
      <c r="AM2662" s="1"/>
      <c r="AN2662" s="2"/>
      <c r="AO2662" s="2"/>
      <c r="AP2662" s="1"/>
      <c r="AQ2662" s="1"/>
    </row>
    <row r="2663" spans="1:43" s="106" customFormat="1" ht="36">
      <c r="A2663" s="1" t="s">
        <v>20962</v>
      </c>
      <c r="B2663" s="1" t="s">
        <v>21115</v>
      </c>
      <c r="C2663" s="1" t="s">
        <v>21095</v>
      </c>
      <c r="D2663" s="1">
        <v>22</v>
      </c>
      <c r="E2663" s="1">
        <v>1</v>
      </c>
      <c r="F2663" s="1" t="s">
        <v>21201</v>
      </c>
      <c r="G2663" s="1" t="s">
        <v>10838</v>
      </c>
      <c r="H2663" s="1"/>
      <c r="I2663" s="1" t="s">
        <v>104</v>
      </c>
      <c r="J2663" s="1"/>
      <c r="K2663" s="2" t="s">
        <v>1106</v>
      </c>
      <c r="L2663" s="2"/>
      <c r="M2663" s="15"/>
      <c r="N2663" s="41"/>
      <c r="O2663" s="42">
        <v>2</v>
      </c>
      <c r="P2663" s="43"/>
      <c r="Q2663" s="44"/>
      <c r="R2663" s="45"/>
      <c r="S2663" s="46"/>
      <c r="T2663" s="47">
        <v>5</v>
      </c>
      <c r="U2663" s="1"/>
      <c r="V2663" s="2" t="s">
        <v>20986</v>
      </c>
      <c r="W2663" s="2"/>
      <c r="X2663" s="1"/>
      <c r="Y2663" s="1"/>
      <c r="Z2663" s="1"/>
      <c r="AA2663" s="1"/>
      <c r="AB2663" s="1"/>
      <c r="AC2663" s="1"/>
      <c r="AD2663" s="1"/>
      <c r="AE2663" s="1"/>
      <c r="AF2663" s="41"/>
      <c r="AG2663" s="42"/>
      <c r="AH2663" s="43"/>
      <c r="AI2663" s="44"/>
      <c r="AJ2663" s="45"/>
      <c r="AK2663" s="46"/>
      <c r="AL2663" s="47"/>
      <c r="AM2663" s="1"/>
      <c r="AN2663" s="2"/>
      <c r="AO2663" s="2"/>
      <c r="AP2663" s="1"/>
      <c r="AQ2663" s="1"/>
    </row>
    <row r="2664" spans="1:43" s="106" customFormat="1" ht="60">
      <c r="A2664" s="1" t="s">
        <v>20962</v>
      </c>
      <c r="B2664" s="1" t="s">
        <v>21116</v>
      </c>
      <c r="C2664" s="1" t="s">
        <v>21095</v>
      </c>
      <c r="D2664" s="1">
        <v>23</v>
      </c>
      <c r="E2664" s="1">
        <v>2</v>
      </c>
      <c r="F2664" s="1" t="s">
        <v>21201</v>
      </c>
      <c r="G2664" s="1" t="s">
        <v>18371</v>
      </c>
      <c r="H2664" s="1"/>
      <c r="I2664" s="1" t="s">
        <v>82</v>
      </c>
      <c r="J2664" s="1"/>
      <c r="K2664" s="2"/>
      <c r="L2664" s="2"/>
      <c r="M2664" s="15"/>
      <c r="N2664" s="41"/>
      <c r="O2664" s="42"/>
      <c r="P2664" s="43"/>
      <c r="Q2664" s="44"/>
      <c r="R2664" s="45"/>
      <c r="S2664" s="46"/>
      <c r="T2664" s="47"/>
      <c r="U2664" s="1"/>
      <c r="V2664" s="2" t="s">
        <v>20987</v>
      </c>
      <c r="W2664" s="2"/>
      <c r="X2664" s="1"/>
      <c r="Y2664" s="1"/>
      <c r="Z2664" s="1"/>
      <c r="AA2664" s="1"/>
      <c r="AB2664" s="1"/>
      <c r="AC2664" s="1"/>
      <c r="AD2664" s="1"/>
      <c r="AE2664" s="1"/>
      <c r="AF2664" s="41"/>
      <c r="AG2664" s="42"/>
      <c r="AH2664" s="43"/>
      <c r="AI2664" s="44"/>
      <c r="AJ2664" s="45"/>
      <c r="AK2664" s="46"/>
      <c r="AL2664" s="47"/>
      <c r="AM2664" s="1"/>
      <c r="AN2664" s="2"/>
      <c r="AO2664" s="2"/>
      <c r="AP2664" s="1"/>
      <c r="AQ2664" s="1"/>
    </row>
    <row r="2665" spans="1:43" s="106" customFormat="1">
      <c r="A2665" s="1" t="s">
        <v>20962</v>
      </c>
      <c r="B2665" s="1" t="s">
        <v>21117</v>
      </c>
      <c r="C2665" s="1" t="s">
        <v>21095</v>
      </c>
      <c r="D2665" s="1">
        <v>24</v>
      </c>
      <c r="E2665" s="1">
        <v>2</v>
      </c>
      <c r="F2665" s="1" t="s">
        <v>21202</v>
      </c>
      <c r="G2665" s="1" t="s">
        <v>18385</v>
      </c>
      <c r="H2665" s="1"/>
      <c r="I2665" s="1" t="s">
        <v>94</v>
      </c>
      <c r="J2665" s="1"/>
      <c r="K2665" s="2" t="s">
        <v>926</v>
      </c>
      <c r="L2665" s="2"/>
      <c r="M2665" s="15"/>
      <c r="N2665" s="41">
        <v>40</v>
      </c>
      <c r="O2665" s="42">
        <v>2</v>
      </c>
      <c r="P2665" s="43"/>
      <c r="Q2665" s="44">
        <v>4</v>
      </c>
      <c r="R2665" s="45">
        <v>1</v>
      </c>
      <c r="S2665" s="46">
        <v>4</v>
      </c>
      <c r="T2665" s="47"/>
      <c r="U2665" s="1"/>
      <c r="V2665" s="2" t="s">
        <v>20988</v>
      </c>
      <c r="W2665" s="2"/>
      <c r="X2665" s="1"/>
      <c r="Y2665" s="1"/>
      <c r="Z2665" s="1"/>
      <c r="AA2665" s="1"/>
      <c r="AB2665" s="1"/>
      <c r="AC2665" s="1"/>
      <c r="AD2665" s="1"/>
      <c r="AE2665" s="1"/>
      <c r="AF2665" s="41"/>
      <c r="AG2665" s="42"/>
      <c r="AH2665" s="43"/>
      <c r="AI2665" s="44"/>
      <c r="AJ2665" s="45"/>
      <c r="AK2665" s="46"/>
      <c r="AL2665" s="47"/>
      <c r="AM2665" s="1"/>
      <c r="AN2665" s="2"/>
      <c r="AO2665" s="2"/>
      <c r="AP2665" s="1"/>
      <c r="AQ2665" s="1"/>
    </row>
    <row r="2666" spans="1:43" s="106" customFormat="1" ht="24">
      <c r="A2666" s="1" t="s">
        <v>20962</v>
      </c>
      <c r="B2666" s="1" t="s">
        <v>21118</v>
      </c>
      <c r="C2666" s="1" t="s">
        <v>21095</v>
      </c>
      <c r="D2666" s="1">
        <v>25</v>
      </c>
      <c r="E2666" s="1">
        <v>1</v>
      </c>
      <c r="F2666" s="1" t="s">
        <v>21202</v>
      </c>
      <c r="G2666" s="1" t="s">
        <v>2751</v>
      </c>
      <c r="H2666" s="1"/>
      <c r="I2666" s="1" t="s">
        <v>104</v>
      </c>
      <c r="J2666" s="1"/>
      <c r="K2666" s="2" t="s">
        <v>1106</v>
      </c>
      <c r="L2666" s="2"/>
      <c r="M2666" s="15"/>
      <c r="N2666" s="41"/>
      <c r="O2666" s="42">
        <v>3</v>
      </c>
      <c r="P2666" s="43"/>
      <c r="Q2666" s="44"/>
      <c r="R2666" s="45"/>
      <c r="S2666" s="46"/>
      <c r="T2666" s="47">
        <v>4</v>
      </c>
      <c r="U2666" s="1"/>
      <c r="V2666" s="2" t="s">
        <v>20989</v>
      </c>
      <c r="W2666" s="2"/>
      <c r="X2666" s="1"/>
      <c r="Y2666" s="1"/>
      <c r="Z2666" s="1"/>
      <c r="AA2666" s="1"/>
      <c r="AB2666" s="1"/>
      <c r="AC2666" s="1"/>
      <c r="AD2666" s="1"/>
      <c r="AE2666" s="1"/>
      <c r="AF2666" s="41"/>
      <c r="AG2666" s="42"/>
      <c r="AH2666" s="43"/>
      <c r="AI2666" s="44"/>
      <c r="AJ2666" s="45"/>
      <c r="AK2666" s="46"/>
      <c r="AL2666" s="47"/>
      <c r="AM2666" s="1"/>
      <c r="AN2666" s="2"/>
      <c r="AO2666" s="2"/>
      <c r="AP2666" s="1"/>
      <c r="AQ2666" s="1"/>
    </row>
    <row r="2667" spans="1:43" s="106" customFormat="1" ht="48">
      <c r="A2667" s="1" t="s">
        <v>20962</v>
      </c>
      <c r="B2667" s="1" t="s">
        <v>21119</v>
      </c>
      <c r="C2667" s="1" t="s">
        <v>21095</v>
      </c>
      <c r="D2667" s="1">
        <v>26</v>
      </c>
      <c r="E2667" s="1">
        <v>2</v>
      </c>
      <c r="F2667" s="1" t="s">
        <v>21202</v>
      </c>
      <c r="G2667" s="1" t="s">
        <v>2690</v>
      </c>
      <c r="H2667" s="1"/>
      <c r="I2667" s="1" t="s">
        <v>82</v>
      </c>
      <c r="J2667" s="1"/>
      <c r="K2667" s="2"/>
      <c r="L2667" s="2"/>
      <c r="M2667" s="15"/>
      <c r="N2667" s="41"/>
      <c r="O2667" s="42"/>
      <c r="P2667" s="43"/>
      <c r="Q2667" s="44"/>
      <c r="R2667" s="45"/>
      <c r="S2667" s="46"/>
      <c r="T2667" s="47"/>
      <c r="U2667" s="1"/>
      <c r="V2667" s="2" t="s">
        <v>20990</v>
      </c>
      <c r="W2667" s="2"/>
      <c r="X2667" s="1"/>
      <c r="Y2667" s="1"/>
      <c r="Z2667" s="1"/>
      <c r="AA2667" s="1"/>
      <c r="AB2667" s="1"/>
      <c r="AC2667" s="1"/>
      <c r="AD2667" s="1"/>
      <c r="AE2667" s="1"/>
      <c r="AF2667" s="41"/>
      <c r="AG2667" s="42"/>
      <c r="AH2667" s="43"/>
      <c r="AI2667" s="44"/>
      <c r="AJ2667" s="45"/>
      <c r="AK2667" s="46"/>
      <c r="AL2667" s="47"/>
      <c r="AM2667" s="1"/>
      <c r="AN2667" s="2"/>
      <c r="AO2667" s="2"/>
      <c r="AP2667" s="1"/>
      <c r="AQ2667" s="1"/>
    </row>
    <row r="2668" spans="1:43" s="106" customFormat="1" ht="24">
      <c r="A2668" s="1" t="s">
        <v>20962</v>
      </c>
      <c r="B2668" s="1" t="s">
        <v>21120</v>
      </c>
      <c r="C2668" s="1" t="s">
        <v>21095</v>
      </c>
      <c r="D2668" s="1">
        <v>27</v>
      </c>
      <c r="E2668" s="1">
        <v>1</v>
      </c>
      <c r="F2668" s="1" t="s">
        <v>21203</v>
      </c>
      <c r="G2668" s="1" t="s">
        <v>16985</v>
      </c>
      <c r="H2668" s="1"/>
      <c r="I2668" s="1" t="s">
        <v>94</v>
      </c>
      <c r="J2668" s="1"/>
      <c r="K2668" s="2" t="s">
        <v>851</v>
      </c>
      <c r="L2668" s="2"/>
      <c r="M2668" s="15"/>
      <c r="N2668" s="41">
        <v>30</v>
      </c>
      <c r="O2668" s="42">
        <v>3</v>
      </c>
      <c r="P2668" s="43"/>
      <c r="Q2668" s="44">
        <v>5</v>
      </c>
      <c r="R2668" s="45">
        <v>2</v>
      </c>
      <c r="S2668" s="46">
        <v>6</v>
      </c>
      <c r="T2668" s="47"/>
      <c r="U2668" s="1"/>
      <c r="V2668" s="2" t="s">
        <v>20991</v>
      </c>
      <c r="W2668" s="2"/>
      <c r="X2668" s="1"/>
      <c r="Y2668" s="1"/>
      <c r="Z2668" s="1"/>
      <c r="AA2668" s="1"/>
      <c r="AB2668" s="1"/>
      <c r="AC2668" s="1"/>
      <c r="AD2668" s="1"/>
      <c r="AE2668" s="1"/>
      <c r="AF2668" s="41"/>
      <c r="AG2668" s="42"/>
      <c r="AH2668" s="43"/>
      <c r="AI2668" s="44"/>
      <c r="AJ2668" s="45"/>
      <c r="AK2668" s="46"/>
      <c r="AL2668" s="47"/>
      <c r="AM2668" s="1"/>
      <c r="AN2668" s="2"/>
      <c r="AO2668" s="2"/>
      <c r="AP2668" s="1"/>
      <c r="AQ2668" s="1"/>
    </row>
    <row r="2669" spans="1:43" s="106" customFormat="1" ht="24">
      <c r="A2669" s="1" t="s">
        <v>20962</v>
      </c>
      <c r="B2669" s="1" t="s">
        <v>21121</v>
      </c>
      <c r="C2669" s="1" t="s">
        <v>21095</v>
      </c>
      <c r="D2669" s="1">
        <v>28</v>
      </c>
      <c r="E2669" s="1">
        <v>3</v>
      </c>
      <c r="F2669" s="1" t="s">
        <v>21203</v>
      </c>
      <c r="G2669" s="1" t="s">
        <v>20992</v>
      </c>
      <c r="H2669" s="1"/>
      <c r="I2669" s="1" t="s">
        <v>104</v>
      </c>
      <c r="J2669" s="1"/>
      <c r="K2669" s="2" t="s">
        <v>1106</v>
      </c>
      <c r="L2669" s="2"/>
      <c r="M2669" s="15"/>
      <c r="N2669" s="41"/>
      <c r="O2669" s="42">
        <v>2</v>
      </c>
      <c r="P2669" s="43"/>
      <c r="Q2669" s="44"/>
      <c r="R2669" s="45"/>
      <c r="S2669" s="46"/>
      <c r="T2669" s="47">
        <v>2</v>
      </c>
      <c r="U2669" s="1"/>
      <c r="V2669" s="2" t="s">
        <v>20993</v>
      </c>
      <c r="W2669" s="2"/>
      <c r="X2669" s="1"/>
      <c r="Y2669" s="1"/>
      <c r="Z2669" s="1"/>
      <c r="AA2669" s="1"/>
      <c r="AB2669" s="1"/>
      <c r="AC2669" s="1"/>
      <c r="AD2669" s="1"/>
      <c r="AE2669" s="1"/>
      <c r="AF2669" s="41"/>
      <c r="AG2669" s="42"/>
      <c r="AH2669" s="43"/>
      <c r="AI2669" s="44"/>
      <c r="AJ2669" s="45"/>
      <c r="AK2669" s="46"/>
      <c r="AL2669" s="47"/>
      <c r="AM2669" s="1"/>
      <c r="AN2669" s="2"/>
      <c r="AO2669" s="2"/>
      <c r="AP2669" s="1"/>
      <c r="AQ2669" s="1"/>
    </row>
    <row r="2670" spans="1:43" s="106" customFormat="1" ht="24">
      <c r="A2670" s="1" t="s">
        <v>20962</v>
      </c>
      <c r="B2670" s="1" t="s">
        <v>21122</v>
      </c>
      <c r="C2670" s="1" t="s">
        <v>21095</v>
      </c>
      <c r="D2670" s="1">
        <v>29</v>
      </c>
      <c r="E2670" s="1">
        <v>1</v>
      </c>
      <c r="F2670" s="1" t="s">
        <v>21203</v>
      </c>
      <c r="G2670" s="1" t="s">
        <v>2861</v>
      </c>
      <c r="H2670" s="1"/>
      <c r="I2670" s="1" t="s">
        <v>82</v>
      </c>
      <c r="J2670" s="1"/>
      <c r="K2670" s="2"/>
      <c r="L2670" s="2"/>
      <c r="M2670" s="15"/>
      <c r="N2670" s="41"/>
      <c r="O2670" s="42"/>
      <c r="P2670" s="43"/>
      <c r="Q2670" s="44"/>
      <c r="R2670" s="45"/>
      <c r="S2670" s="46"/>
      <c r="T2670" s="47"/>
      <c r="U2670" s="1"/>
      <c r="V2670" s="2" t="s">
        <v>20994</v>
      </c>
      <c r="W2670" s="2"/>
      <c r="X2670" s="1"/>
      <c r="Y2670" s="1"/>
      <c r="Z2670" s="1"/>
      <c r="AA2670" s="1"/>
      <c r="AB2670" s="1"/>
      <c r="AC2670" s="1"/>
      <c r="AD2670" s="1"/>
      <c r="AE2670" s="1"/>
      <c r="AF2670" s="41"/>
      <c r="AG2670" s="42"/>
      <c r="AH2670" s="43"/>
      <c r="AI2670" s="44"/>
      <c r="AJ2670" s="45"/>
      <c r="AK2670" s="46"/>
      <c r="AL2670" s="47"/>
      <c r="AM2670" s="1"/>
      <c r="AN2670" s="2"/>
      <c r="AO2670" s="2"/>
      <c r="AP2670" s="1"/>
      <c r="AQ2670" s="1"/>
    </row>
    <row r="2671" spans="1:43" s="106" customFormat="1" ht="24">
      <c r="A2671" s="1" t="s">
        <v>20962</v>
      </c>
      <c r="B2671" s="1" t="s">
        <v>21123</v>
      </c>
      <c r="C2671" s="1" t="s">
        <v>21095</v>
      </c>
      <c r="D2671" s="1">
        <v>30</v>
      </c>
      <c r="E2671" s="1">
        <v>2</v>
      </c>
      <c r="F2671" s="1" t="s">
        <v>21204</v>
      </c>
      <c r="G2671" s="1" t="s">
        <v>3227</v>
      </c>
      <c r="H2671" s="1"/>
      <c r="I2671" s="1" t="s">
        <v>94</v>
      </c>
      <c r="J2671" s="1"/>
      <c r="K2671" s="2" t="s">
        <v>851</v>
      </c>
      <c r="L2671" s="2"/>
      <c r="M2671" s="15"/>
      <c r="N2671" s="41">
        <v>24</v>
      </c>
      <c r="O2671" s="42">
        <v>2</v>
      </c>
      <c r="P2671" s="43"/>
      <c r="Q2671" s="44">
        <v>4</v>
      </c>
      <c r="R2671" s="45">
        <v>2</v>
      </c>
      <c r="S2671" s="46">
        <v>4</v>
      </c>
      <c r="T2671" s="47"/>
      <c r="U2671" s="1"/>
      <c r="V2671" s="2" t="s">
        <v>20995</v>
      </c>
      <c r="W2671" s="2"/>
      <c r="X2671" s="1"/>
      <c r="Y2671" s="1"/>
      <c r="Z2671" s="1"/>
      <c r="AA2671" s="1"/>
      <c r="AB2671" s="1"/>
      <c r="AC2671" s="1"/>
      <c r="AD2671" s="1"/>
      <c r="AE2671" s="1"/>
      <c r="AF2671" s="41"/>
      <c r="AG2671" s="42"/>
      <c r="AH2671" s="43"/>
      <c r="AI2671" s="44"/>
      <c r="AJ2671" s="45"/>
      <c r="AK2671" s="46"/>
      <c r="AL2671" s="47"/>
      <c r="AM2671" s="1"/>
      <c r="AN2671" s="2"/>
      <c r="AO2671" s="2"/>
      <c r="AP2671" s="1"/>
      <c r="AQ2671" s="1"/>
    </row>
    <row r="2672" spans="1:43" s="106" customFormat="1">
      <c r="A2672" s="1" t="s">
        <v>20962</v>
      </c>
      <c r="B2672" s="1" t="s">
        <v>21124</v>
      </c>
      <c r="C2672" s="1" t="s">
        <v>21095</v>
      </c>
      <c r="D2672" s="1">
        <v>31</v>
      </c>
      <c r="E2672" s="1">
        <v>2</v>
      </c>
      <c r="F2672" s="1" t="s">
        <v>21204</v>
      </c>
      <c r="G2672" s="1" t="s">
        <v>17004</v>
      </c>
      <c r="H2672" s="1"/>
      <c r="I2672" s="1" t="s">
        <v>104</v>
      </c>
      <c r="J2672" s="1"/>
      <c r="K2672" s="2" t="s">
        <v>1106</v>
      </c>
      <c r="L2672" s="2"/>
      <c r="M2672" s="15"/>
      <c r="N2672" s="41"/>
      <c r="O2672" s="42">
        <v>2</v>
      </c>
      <c r="P2672" s="43"/>
      <c r="Q2672" s="44"/>
      <c r="R2672" s="45"/>
      <c r="S2672" s="46"/>
      <c r="T2672" s="47">
        <v>4</v>
      </c>
      <c r="U2672" s="1"/>
      <c r="V2672" s="2" t="s">
        <v>20996</v>
      </c>
      <c r="W2672" s="2"/>
      <c r="X2672" s="1"/>
      <c r="Y2672" s="1"/>
      <c r="Z2672" s="1"/>
      <c r="AA2672" s="1"/>
      <c r="AB2672" s="1"/>
      <c r="AC2672" s="1"/>
      <c r="AD2672" s="1"/>
      <c r="AE2672" s="1"/>
      <c r="AF2672" s="41"/>
      <c r="AG2672" s="42"/>
      <c r="AH2672" s="43"/>
      <c r="AI2672" s="44"/>
      <c r="AJ2672" s="45"/>
      <c r="AK2672" s="46"/>
      <c r="AL2672" s="47"/>
      <c r="AM2672" s="1"/>
      <c r="AN2672" s="2"/>
      <c r="AO2672" s="2"/>
      <c r="AP2672" s="1"/>
      <c r="AQ2672" s="1"/>
    </row>
    <row r="2673" spans="1:43" s="106" customFormat="1" ht="36">
      <c r="A2673" s="1" t="s">
        <v>20962</v>
      </c>
      <c r="B2673" s="1" t="s">
        <v>21125</v>
      </c>
      <c r="C2673" s="1" t="s">
        <v>21095</v>
      </c>
      <c r="D2673" s="1">
        <v>32</v>
      </c>
      <c r="E2673" s="1">
        <v>1</v>
      </c>
      <c r="F2673" s="1" t="s">
        <v>21204</v>
      </c>
      <c r="G2673" s="1" t="s">
        <v>4707</v>
      </c>
      <c r="H2673" s="1"/>
      <c r="I2673" s="1" t="s">
        <v>82</v>
      </c>
      <c r="J2673" s="1"/>
      <c r="K2673" s="2"/>
      <c r="L2673" s="2"/>
      <c r="M2673" s="15"/>
      <c r="N2673" s="41"/>
      <c r="O2673" s="42"/>
      <c r="P2673" s="43"/>
      <c r="Q2673" s="44"/>
      <c r="R2673" s="45"/>
      <c r="S2673" s="46"/>
      <c r="T2673" s="47"/>
      <c r="U2673" s="1"/>
      <c r="V2673" s="2" t="s">
        <v>20997</v>
      </c>
      <c r="W2673" s="2"/>
      <c r="X2673" s="1"/>
      <c r="Y2673" s="1"/>
      <c r="Z2673" s="1"/>
      <c r="AA2673" s="1"/>
      <c r="AB2673" s="1"/>
      <c r="AC2673" s="1"/>
      <c r="AD2673" s="1"/>
      <c r="AE2673" s="1"/>
      <c r="AF2673" s="41"/>
      <c r="AG2673" s="42"/>
      <c r="AH2673" s="43"/>
      <c r="AI2673" s="44"/>
      <c r="AJ2673" s="45"/>
      <c r="AK2673" s="46"/>
      <c r="AL2673" s="47"/>
      <c r="AM2673" s="1"/>
      <c r="AN2673" s="2"/>
      <c r="AO2673" s="2"/>
      <c r="AP2673" s="1"/>
      <c r="AQ2673" s="1"/>
    </row>
    <row r="2674" spans="1:43" s="106" customFormat="1" ht="36">
      <c r="A2674" s="1" t="s">
        <v>20962</v>
      </c>
      <c r="B2674" s="1" t="s">
        <v>21126</v>
      </c>
      <c r="C2674" s="1" t="s">
        <v>21095</v>
      </c>
      <c r="D2674" s="1">
        <v>33</v>
      </c>
      <c r="E2674" s="1">
        <v>1</v>
      </c>
      <c r="F2674" s="1" t="s">
        <v>21205</v>
      </c>
      <c r="G2674" s="1" t="s">
        <v>16982</v>
      </c>
      <c r="H2674" s="1" t="s">
        <v>26</v>
      </c>
      <c r="I2674" s="1" t="s">
        <v>94</v>
      </c>
      <c r="J2674" s="1"/>
      <c r="K2674" s="2" t="s">
        <v>95</v>
      </c>
      <c r="L2674" s="2"/>
      <c r="M2674" s="15"/>
      <c r="N2674" s="41">
        <v>38</v>
      </c>
      <c r="O2674" s="42">
        <v>3</v>
      </c>
      <c r="P2674" s="43"/>
      <c r="Q2674" s="44">
        <v>6</v>
      </c>
      <c r="R2674" s="45">
        <v>4</v>
      </c>
      <c r="S2674" s="46">
        <v>8</v>
      </c>
      <c r="T2674" s="47"/>
      <c r="U2674" s="1"/>
      <c r="V2674" s="2" t="s">
        <v>20998</v>
      </c>
      <c r="W2674" s="2"/>
      <c r="X2674" s="1"/>
      <c r="Y2674" s="1"/>
      <c r="Z2674" s="1"/>
      <c r="AA2674" s="1"/>
      <c r="AB2674" s="1"/>
      <c r="AC2674" s="1"/>
      <c r="AD2674" s="1"/>
      <c r="AE2674" s="1"/>
      <c r="AF2674" s="41"/>
      <c r="AG2674" s="42"/>
      <c r="AH2674" s="43"/>
      <c r="AI2674" s="44"/>
      <c r="AJ2674" s="45"/>
      <c r="AK2674" s="46"/>
      <c r="AL2674" s="47"/>
      <c r="AM2674" s="1"/>
      <c r="AN2674" s="2"/>
      <c r="AO2674" s="2"/>
      <c r="AP2674" s="1"/>
      <c r="AQ2674" s="1"/>
    </row>
    <row r="2675" spans="1:43" s="106" customFormat="1" ht="36">
      <c r="A2675" s="1" t="s">
        <v>20962</v>
      </c>
      <c r="B2675" s="1" t="s">
        <v>21127</v>
      </c>
      <c r="C2675" s="1" t="s">
        <v>21095</v>
      </c>
      <c r="D2675" s="1">
        <v>34</v>
      </c>
      <c r="E2675" s="1">
        <v>2</v>
      </c>
      <c r="F2675" s="1" t="s">
        <v>21205</v>
      </c>
      <c r="G2675" s="1" t="s">
        <v>2794</v>
      </c>
      <c r="H2675" s="1"/>
      <c r="I2675" s="1" t="s">
        <v>104</v>
      </c>
      <c r="J2675" s="1"/>
      <c r="K2675" s="2" t="s">
        <v>1106</v>
      </c>
      <c r="L2675" s="2"/>
      <c r="M2675" s="15"/>
      <c r="N2675" s="41"/>
      <c r="O2675" s="42">
        <v>2</v>
      </c>
      <c r="P2675" s="43"/>
      <c r="Q2675" s="44"/>
      <c r="R2675" s="45"/>
      <c r="S2675" s="46"/>
      <c r="T2675" s="47">
        <v>4</v>
      </c>
      <c r="U2675" s="1"/>
      <c r="V2675" s="2" t="s">
        <v>20999</v>
      </c>
      <c r="W2675" s="2"/>
      <c r="X2675" s="1"/>
      <c r="Y2675" s="1"/>
      <c r="Z2675" s="1"/>
      <c r="AA2675" s="1"/>
      <c r="AB2675" s="1"/>
      <c r="AC2675" s="1"/>
      <c r="AD2675" s="1"/>
      <c r="AE2675" s="1"/>
      <c r="AF2675" s="41"/>
      <c r="AG2675" s="42"/>
      <c r="AH2675" s="43"/>
      <c r="AI2675" s="44"/>
      <c r="AJ2675" s="45"/>
      <c r="AK2675" s="46"/>
      <c r="AL2675" s="47"/>
      <c r="AM2675" s="1"/>
      <c r="AN2675" s="2"/>
      <c r="AO2675" s="2"/>
      <c r="AP2675" s="1"/>
      <c r="AQ2675" s="1"/>
    </row>
    <row r="2676" spans="1:43" s="106" customFormat="1" ht="36">
      <c r="A2676" s="1" t="s">
        <v>20962</v>
      </c>
      <c r="B2676" s="1" t="s">
        <v>21131</v>
      </c>
      <c r="C2676" s="1" t="s">
        <v>21095</v>
      </c>
      <c r="D2676" s="1">
        <v>35</v>
      </c>
      <c r="E2676" s="1">
        <v>3</v>
      </c>
      <c r="F2676" s="1" t="s">
        <v>21206</v>
      </c>
      <c r="G2676" s="1" t="s">
        <v>2715</v>
      </c>
      <c r="H2676" s="1"/>
      <c r="I2676" s="1" t="s">
        <v>82</v>
      </c>
      <c r="J2676" s="1"/>
      <c r="K2676" s="2"/>
      <c r="L2676" s="2"/>
      <c r="M2676" s="15"/>
      <c r="N2676" s="41"/>
      <c r="O2676" s="42"/>
      <c r="P2676" s="43"/>
      <c r="Q2676" s="44"/>
      <c r="R2676" s="45"/>
      <c r="S2676" s="46"/>
      <c r="T2676" s="47"/>
      <c r="U2676" s="1"/>
      <c r="V2676" s="2" t="s">
        <v>21003</v>
      </c>
      <c r="W2676" s="2"/>
      <c r="X2676" s="1"/>
      <c r="Y2676" s="1"/>
      <c r="Z2676" s="1"/>
      <c r="AA2676" s="1"/>
      <c r="AB2676" s="1"/>
      <c r="AC2676" s="1"/>
      <c r="AD2676" s="1"/>
      <c r="AE2676" s="1"/>
      <c r="AF2676" s="41"/>
      <c r="AG2676" s="42"/>
      <c r="AH2676" s="43"/>
      <c r="AI2676" s="44"/>
      <c r="AJ2676" s="45"/>
      <c r="AK2676" s="46"/>
      <c r="AL2676" s="47"/>
      <c r="AM2676" s="1"/>
      <c r="AN2676" s="2"/>
      <c r="AO2676" s="2"/>
      <c r="AP2676" s="1"/>
      <c r="AQ2676" s="1"/>
    </row>
    <row r="2677" spans="1:43" s="106" customFormat="1" ht="36">
      <c r="A2677" s="1" t="s">
        <v>20962</v>
      </c>
      <c r="B2677" s="1" t="s">
        <v>21129</v>
      </c>
      <c r="C2677" s="1" t="s">
        <v>21095</v>
      </c>
      <c r="D2677" s="1">
        <v>36</v>
      </c>
      <c r="E2677" s="1">
        <v>1</v>
      </c>
      <c r="F2677" s="1" t="s">
        <v>21206</v>
      </c>
      <c r="G2677" s="1" t="s">
        <v>2782</v>
      </c>
      <c r="H2677" s="1"/>
      <c r="I2677" s="1" t="s">
        <v>94</v>
      </c>
      <c r="J2677" s="1"/>
      <c r="K2677" s="2" t="s">
        <v>287</v>
      </c>
      <c r="L2677" s="2"/>
      <c r="M2677" s="15"/>
      <c r="N2677" s="41">
        <v>36</v>
      </c>
      <c r="O2677" s="42">
        <v>2</v>
      </c>
      <c r="P2677" s="43"/>
      <c r="Q2677" s="44">
        <v>6</v>
      </c>
      <c r="R2677" s="45">
        <v>2</v>
      </c>
      <c r="S2677" s="46">
        <v>9</v>
      </c>
      <c r="T2677" s="47"/>
      <c r="U2677" s="1"/>
      <c r="V2677" s="2" t="s">
        <v>21001</v>
      </c>
      <c r="W2677" s="2"/>
      <c r="X2677" s="1"/>
      <c r="Y2677" s="1"/>
      <c r="Z2677" s="1"/>
      <c r="AA2677" s="1"/>
      <c r="AB2677" s="1"/>
      <c r="AC2677" s="1"/>
      <c r="AD2677" s="1"/>
      <c r="AE2677" s="1"/>
      <c r="AF2677" s="41"/>
      <c r="AG2677" s="42"/>
      <c r="AH2677" s="43"/>
      <c r="AI2677" s="44"/>
      <c r="AJ2677" s="45"/>
      <c r="AK2677" s="46"/>
      <c r="AL2677" s="47"/>
      <c r="AM2677" s="1"/>
      <c r="AN2677" s="2"/>
      <c r="AO2677" s="2"/>
      <c r="AP2677" s="1"/>
      <c r="AQ2677" s="1"/>
    </row>
    <row r="2678" spans="1:43" s="106" customFormat="1" ht="36">
      <c r="A2678" s="1" t="s">
        <v>20962</v>
      </c>
      <c r="B2678" s="1" t="s">
        <v>21130</v>
      </c>
      <c r="C2678" s="1" t="s">
        <v>21095</v>
      </c>
      <c r="D2678" s="1">
        <v>37</v>
      </c>
      <c r="E2678" s="1">
        <v>1</v>
      </c>
      <c r="F2678" s="1" t="s">
        <v>21206</v>
      </c>
      <c r="G2678" s="1" t="s">
        <v>2897</v>
      </c>
      <c r="H2678" s="1"/>
      <c r="I2678" s="1" t="s">
        <v>104</v>
      </c>
      <c r="J2678" s="1"/>
      <c r="K2678" s="2" t="s">
        <v>1106</v>
      </c>
      <c r="L2678" s="2"/>
      <c r="M2678" s="15"/>
      <c r="N2678" s="41"/>
      <c r="O2678" s="42">
        <v>5</v>
      </c>
      <c r="P2678" s="43"/>
      <c r="Q2678" s="44"/>
      <c r="R2678" s="45"/>
      <c r="S2678" s="46"/>
      <c r="T2678" s="47">
        <v>5</v>
      </c>
      <c r="U2678" s="1"/>
      <c r="V2678" s="2" t="s">
        <v>21002</v>
      </c>
      <c r="W2678" s="2"/>
      <c r="X2678" s="1"/>
      <c r="Y2678" s="1"/>
      <c r="Z2678" s="1"/>
      <c r="AA2678" s="1"/>
      <c r="AB2678" s="1"/>
      <c r="AC2678" s="1"/>
      <c r="AD2678" s="1"/>
      <c r="AE2678" s="1"/>
      <c r="AF2678" s="41"/>
      <c r="AG2678" s="42"/>
      <c r="AH2678" s="43"/>
      <c r="AI2678" s="44"/>
      <c r="AJ2678" s="45"/>
      <c r="AK2678" s="46"/>
      <c r="AL2678" s="47"/>
      <c r="AM2678" s="1"/>
      <c r="AN2678" s="2"/>
      <c r="AO2678" s="2"/>
      <c r="AP2678" s="1"/>
      <c r="AQ2678" s="1"/>
    </row>
    <row r="2679" spans="1:43" s="106" customFormat="1" ht="48">
      <c r="A2679" s="1" t="s">
        <v>20962</v>
      </c>
      <c r="B2679" s="1" t="s">
        <v>21128</v>
      </c>
      <c r="C2679" s="1" t="s">
        <v>21095</v>
      </c>
      <c r="D2679" s="1">
        <v>38</v>
      </c>
      <c r="E2679" s="1">
        <v>2</v>
      </c>
      <c r="F2679" s="1" t="s">
        <v>21205</v>
      </c>
      <c r="G2679" s="1" t="s">
        <v>13710</v>
      </c>
      <c r="H2679" s="1"/>
      <c r="I2679" s="1" t="s">
        <v>82</v>
      </c>
      <c r="J2679" s="1"/>
      <c r="K2679" s="2"/>
      <c r="L2679" s="2"/>
      <c r="M2679" s="15"/>
      <c r="N2679" s="41"/>
      <c r="O2679" s="42"/>
      <c r="P2679" s="43"/>
      <c r="Q2679" s="44"/>
      <c r="R2679" s="45"/>
      <c r="S2679" s="46"/>
      <c r="T2679" s="47"/>
      <c r="U2679" s="1"/>
      <c r="V2679" s="2" t="s">
        <v>21000</v>
      </c>
      <c r="W2679" s="2"/>
      <c r="X2679" s="1"/>
      <c r="Y2679" s="1"/>
      <c r="Z2679" s="1"/>
      <c r="AA2679" s="1"/>
      <c r="AB2679" s="1"/>
      <c r="AC2679" s="1"/>
      <c r="AD2679" s="1"/>
      <c r="AE2679" s="1"/>
      <c r="AF2679" s="41"/>
      <c r="AG2679" s="42"/>
      <c r="AH2679" s="43"/>
      <c r="AI2679" s="44"/>
      <c r="AJ2679" s="45"/>
      <c r="AK2679" s="46"/>
      <c r="AL2679" s="47"/>
      <c r="AM2679" s="1"/>
      <c r="AN2679" s="2"/>
      <c r="AO2679" s="2"/>
      <c r="AP2679" s="1"/>
      <c r="AQ2679" s="1"/>
    </row>
    <row r="2680" spans="1:43" s="106" customFormat="1" ht="36">
      <c r="A2680" s="1" t="s">
        <v>20962</v>
      </c>
      <c r="B2680" s="1" t="s">
        <v>21132</v>
      </c>
      <c r="C2680" s="1" t="s">
        <v>21095</v>
      </c>
      <c r="D2680" s="1">
        <v>39</v>
      </c>
      <c r="E2680" s="1">
        <v>2</v>
      </c>
      <c r="F2680" s="1" t="s">
        <v>21004</v>
      </c>
      <c r="G2680" s="1" t="s">
        <v>2759</v>
      </c>
      <c r="H2680" s="1"/>
      <c r="I2680" s="1" t="s">
        <v>94</v>
      </c>
      <c r="J2680" s="1"/>
      <c r="K2680" s="2" t="s">
        <v>1776</v>
      </c>
      <c r="L2680" s="2"/>
      <c r="M2680" s="15"/>
      <c r="N2680" s="41">
        <v>50</v>
      </c>
      <c r="O2680" s="42">
        <v>2</v>
      </c>
      <c r="P2680" s="43"/>
      <c r="Q2680" s="44">
        <v>2</v>
      </c>
      <c r="R2680" s="45">
        <v>0</v>
      </c>
      <c r="S2680" s="46">
        <v>3</v>
      </c>
      <c r="T2680" s="47"/>
      <c r="U2680" s="1"/>
      <c r="V2680" s="2" t="s">
        <v>21005</v>
      </c>
      <c r="W2680" s="2"/>
      <c r="X2680" s="1"/>
      <c r="Y2680" s="1"/>
      <c r="Z2680" s="1"/>
      <c r="AA2680" s="1"/>
      <c r="AB2680" s="1"/>
      <c r="AC2680" s="1"/>
      <c r="AD2680" s="1"/>
      <c r="AE2680" s="1"/>
      <c r="AF2680" s="41"/>
      <c r="AG2680" s="42"/>
      <c r="AH2680" s="43"/>
      <c r="AI2680" s="44"/>
      <c r="AJ2680" s="45"/>
      <c r="AK2680" s="46"/>
      <c r="AL2680" s="47"/>
      <c r="AM2680" s="1"/>
      <c r="AN2680" s="2"/>
      <c r="AO2680" s="2"/>
      <c r="AP2680" s="1"/>
      <c r="AQ2680" s="1"/>
    </row>
    <row r="2681" spans="1:43" s="106" customFormat="1" ht="48">
      <c r="A2681" s="1" t="s">
        <v>20962</v>
      </c>
      <c r="B2681" s="1" t="s">
        <v>21133</v>
      </c>
      <c r="C2681" s="1" t="s">
        <v>21095</v>
      </c>
      <c r="D2681" s="1">
        <v>40</v>
      </c>
      <c r="E2681" s="1">
        <v>1</v>
      </c>
      <c r="F2681" s="1" t="s">
        <v>21004</v>
      </c>
      <c r="G2681" s="1" t="s">
        <v>5879</v>
      </c>
      <c r="H2681" s="1" t="s">
        <v>26</v>
      </c>
      <c r="I2681" s="1" t="s">
        <v>104</v>
      </c>
      <c r="J2681" s="1"/>
      <c r="K2681" s="2" t="s">
        <v>1106</v>
      </c>
      <c r="L2681" s="2"/>
      <c r="M2681" s="15"/>
      <c r="N2681" s="41"/>
      <c r="O2681" s="42">
        <v>4</v>
      </c>
      <c r="P2681" s="43"/>
      <c r="Q2681" s="44"/>
      <c r="R2681" s="45"/>
      <c r="S2681" s="46"/>
      <c r="T2681" s="47">
        <v>6</v>
      </c>
      <c r="U2681" s="1"/>
      <c r="V2681" s="2" t="s">
        <v>21006</v>
      </c>
      <c r="W2681" s="2"/>
      <c r="X2681" s="1"/>
      <c r="Y2681" s="1"/>
      <c r="Z2681" s="1"/>
      <c r="AA2681" s="1"/>
      <c r="AB2681" s="1"/>
      <c r="AC2681" s="1"/>
      <c r="AD2681" s="1"/>
      <c r="AE2681" s="1"/>
      <c r="AF2681" s="41"/>
      <c r="AG2681" s="42"/>
      <c r="AH2681" s="43"/>
      <c r="AI2681" s="44"/>
      <c r="AJ2681" s="45"/>
      <c r="AK2681" s="46"/>
      <c r="AL2681" s="47"/>
      <c r="AM2681" s="1"/>
      <c r="AN2681" s="2"/>
      <c r="AO2681" s="2"/>
      <c r="AP2681" s="1"/>
      <c r="AQ2681" s="1"/>
    </row>
    <row r="2682" spans="1:43" s="106" customFormat="1" ht="60">
      <c r="A2682" s="1" t="s">
        <v>20962</v>
      </c>
      <c r="B2682" s="1" t="s">
        <v>21134</v>
      </c>
      <c r="C2682" s="1" t="s">
        <v>21095</v>
      </c>
      <c r="D2682" s="1">
        <v>41</v>
      </c>
      <c r="E2682" s="1">
        <v>2</v>
      </c>
      <c r="F2682" s="1" t="s">
        <v>21004</v>
      </c>
      <c r="G2682" s="1" t="s">
        <v>2786</v>
      </c>
      <c r="H2682" s="1"/>
      <c r="I2682" s="1" t="s">
        <v>82</v>
      </c>
      <c r="J2682" s="1"/>
      <c r="K2682" s="2"/>
      <c r="L2682" s="2"/>
      <c r="M2682" s="15"/>
      <c r="N2682" s="41"/>
      <c r="O2682" s="42"/>
      <c r="P2682" s="43"/>
      <c r="Q2682" s="44"/>
      <c r="R2682" s="45"/>
      <c r="S2682" s="46"/>
      <c r="T2682" s="47"/>
      <c r="U2682" s="1"/>
      <c r="V2682" s="2" t="s">
        <v>21007</v>
      </c>
      <c r="W2682" s="2"/>
      <c r="X2682" s="1"/>
      <c r="Y2682" s="1"/>
      <c r="Z2682" s="1"/>
      <c r="AA2682" s="1"/>
      <c r="AB2682" s="1"/>
      <c r="AC2682" s="1"/>
      <c r="AD2682" s="1"/>
      <c r="AE2682" s="1"/>
      <c r="AF2682" s="41"/>
      <c r="AG2682" s="42"/>
      <c r="AH2682" s="43"/>
      <c r="AI2682" s="44"/>
      <c r="AJ2682" s="45"/>
      <c r="AK2682" s="46"/>
      <c r="AL2682" s="47"/>
      <c r="AM2682" s="1"/>
      <c r="AN2682" s="2"/>
      <c r="AO2682" s="2"/>
      <c r="AP2682" s="1"/>
      <c r="AQ2682" s="1"/>
    </row>
    <row r="2683" spans="1:43" s="106" customFormat="1" ht="60">
      <c r="A2683" s="1" t="s">
        <v>20962</v>
      </c>
      <c r="B2683" s="1" t="s">
        <v>21135</v>
      </c>
      <c r="C2683" s="1" t="s">
        <v>21095</v>
      </c>
      <c r="D2683" s="1">
        <v>42</v>
      </c>
      <c r="E2683" s="1">
        <v>1</v>
      </c>
      <c r="F2683" s="1" t="s">
        <v>21008</v>
      </c>
      <c r="G2683" s="1" t="s">
        <v>4720</v>
      </c>
      <c r="H2683" s="1" t="s">
        <v>26</v>
      </c>
      <c r="I2683" s="1" t="s">
        <v>94</v>
      </c>
      <c r="J2683" s="1"/>
      <c r="K2683" s="2" t="s">
        <v>1776</v>
      </c>
      <c r="L2683" s="2"/>
      <c r="M2683" s="15"/>
      <c r="N2683" s="41">
        <v>33</v>
      </c>
      <c r="O2683" s="42">
        <v>2</v>
      </c>
      <c r="P2683" s="43"/>
      <c r="Q2683" s="44">
        <v>5</v>
      </c>
      <c r="R2683" s="45">
        <v>4</v>
      </c>
      <c r="S2683" s="46">
        <v>7</v>
      </c>
      <c r="T2683" s="47"/>
      <c r="U2683" s="1"/>
      <c r="V2683" s="2" t="s">
        <v>21009</v>
      </c>
      <c r="W2683" s="2"/>
      <c r="X2683" s="1"/>
      <c r="Y2683" s="1"/>
      <c r="Z2683" s="1"/>
      <c r="AA2683" s="1"/>
      <c r="AB2683" s="1"/>
      <c r="AC2683" s="1"/>
      <c r="AD2683" s="1"/>
      <c r="AE2683" s="1"/>
      <c r="AF2683" s="41"/>
      <c r="AG2683" s="42"/>
      <c r="AH2683" s="43"/>
      <c r="AI2683" s="44"/>
      <c r="AJ2683" s="45"/>
      <c r="AK2683" s="46"/>
      <c r="AL2683" s="47"/>
      <c r="AM2683" s="1"/>
      <c r="AN2683" s="2"/>
      <c r="AO2683" s="2"/>
      <c r="AP2683" s="1"/>
      <c r="AQ2683" s="1"/>
    </row>
    <row r="2684" spans="1:43" s="106" customFormat="1" ht="24">
      <c r="A2684" s="1" t="s">
        <v>20962</v>
      </c>
      <c r="B2684" s="1" t="s">
        <v>21136</v>
      </c>
      <c r="C2684" s="1" t="s">
        <v>21095</v>
      </c>
      <c r="D2684" s="1">
        <v>43</v>
      </c>
      <c r="E2684" s="1">
        <v>2</v>
      </c>
      <c r="F2684" s="1" t="s">
        <v>21008</v>
      </c>
      <c r="G2684" s="1" t="s">
        <v>4691</v>
      </c>
      <c r="H2684" s="1"/>
      <c r="I2684" s="1" t="s">
        <v>104</v>
      </c>
      <c r="J2684" s="1"/>
      <c r="K2684" s="2" t="s">
        <v>1106</v>
      </c>
      <c r="L2684" s="2"/>
      <c r="M2684" s="15"/>
      <c r="N2684" s="41"/>
      <c r="O2684" s="42">
        <v>3</v>
      </c>
      <c r="P2684" s="43"/>
      <c r="Q2684" s="44"/>
      <c r="R2684" s="45"/>
      <c r="S2684" s="46"/>
      <c r="T2684" s="47">
        <v>5</v>
      </c>
      <c r="U2684" s="1"/>
      <c r="V2684" s="2" t="s">
        <v>21010</v>
      </c>
      <c r="W2684" s="2"/>
      <c r="X2684" s="1"/>
      <c r="Y2684" s="1"/>
      <c r="Z2684" s="1"/>
      <c r="AA2684" s="1"/>
      <c r="AB2684" s="1"/>
      <c r="AC2684" s="1"/>
      <c r="AD2684" s="1"/>
      <c r="AE2684" s="1"/>
      <c r="AF2684" s="41"/>
      <c r="AG2684" s="42"/>
      <c r="AH2684" s="43"/>
      <c r="AI2684" s="44"/>
      <c r="AJ2684" s="45"/>
      <c r="AK2684" s="46"/>
      <c r="AL2684" s="47"/>
      <c r="AM2684" s="1"/>
      <c r="AN2684" s="2"/>
      <c r="AO2684" s="2"/>
      <c r="AP2684" s="1"/>
      <c r="AQ2684" s="1"/>
    </row>
    <row r="2685" spans="1:43" s="106" customFormat="1" ht="24">
      <c r="A2685" s="1" t="s">
        <v>20962</v>
      </c>
      <c r="B2685" s="1" t="s">
        <v>21137</v>
      </c>
      <c r="C2685" s="1" t="s">
        <v>21095</v>
      </c>
      <c r="D2685" s="1">
        <v>44</v>
      </c>
      <c r="E2685" s="1">
        <v>2</v>
      </c>
      <c r="F2685" s="1" t="s">
        <v>21008</v>
      </c>
      <c r="G2685" s="1" t="s">
        <v>2853</v>
      </c>
      <c r="H2685" s="1"/>
      <c r="I2685" s="1" t="s">
        <v>82</v>
      </c>
      <c r="J2685" s="1"/>
      <c r="K2685" s="2"/>
      <c r="L2685" s="2"/>
      <c r="M2685" s="15"/>
      <c r="N2685" s="41"/>
      <c r="O2685" s="42"/>
      <c r="P2685" s="43"/>
      <c r="Q2685" s="44"/>
      <c r="R2685" s="45"/>
      <c r="S2685" s="46"/>
      <c r="T2685" s="47"/>
      <c r="U2685" s="1"/>
      <c r="V2685" s="2" t="s">
        <v>21011</v>
      </c>
      <c r="W2685" s="2"/>
      <c r="X2685" s="1"/>
      <c r="Y2685" s="1"/>
      <c r="Z2685" s="1"/>
      <c r="AA2685" s="1"/>
      <c r="AB2685" s="1"/>
      <c r="AC2685" s="1"/>
      <c r="AD2685" s="1"/>
      <c r="AE2685" s="1"/>
      <c r="AF2685" s="41"/>
      <c r="AG2685" s="42"/>
      <c r="AH2685" s="43"/>
      <c r="AI2685" s="44"/>
      <c r="AJ2685" s="45"/>
      <c r="AK2685" s="46"/>
      <c r="AL2685" s="47"/>
      <c r="AM2685" s="1"/>
      <c r="AN2685" s="2"/>
      <c r="AO2685" s="2"/>
      <c r="AP2685" s="1"/>
      <c r="AQ2685" s="1"/>
    </row>
    <row r="2686" spans="1:43" s="106" customFormat="1" ht="36">
      <c r="A2686" s="1" t="s">
        <v>20962</v>
      </c>
      <c r="B2686" s="1" t="s">
        <v>21138</v>
      </c>
      <c r="C2686" s="1" t="s">
        <v>21095</v>
      </c>
      <c r="D2686" s="1">
        <v>45</v>
      </c>
      <c r="E2686" s="1">
        <v>2</v>
      </c>
      <c r="F2686" s="1" t="s">
        <v>21012</v>
      </c>
      <c r="G2686" s="1" t="s">
        <v>2755</v>
      </c>
      <c r="H2686" s="1"/>
      <c r="I2686" s="1" t="s">
        <v>94</v>
      </c>
      <c r="J2686" s="1"/>
      <c r="K2686" s="2" t="s">
        <v>1776</v>
      </c>
      <c r="L2686" s="2"/>
      <c r="M2686" s="15"/>
      <c r="N2686" s="41">
        <v>44</v>
      </c>
      <c r="O2686" s="42">
        <v>2</v>
      </c>
      <c r="P2686" s="43"/>
      <c r="Q2686" s="44">
        <v>4</v>
      </c>
      <c r="R2686" s="45">
        <v>2</v>
      </c>
      <c r="S2686" s="46">
        <v>4</v>
      </c>
      <c r="T2686" s="47"/>
      <c r="U2686" s="1"/>
      <c r="V2686" s="2" t="s">
        <v>21013</v>
      </c>
      <c r="W2686" s="2"/>
      <c r="X2686" s="1"/>
      <c r="Y2686" s="1"/>
      <c r="Z2686" s="1"/>
      <c r="AA2686" s="1"/>
      <c r="AB2686" s="1"/>
      <c r="AC2686" s="1"/>
      <c r="AD2686" s="1"/>
      <c r="AE2686" s="1"/>
      <c r="AF2686" s="41"/>
      <c r="AG2686" s="42"/>
      <c r="AH2686" s="43"/>
      <c r="AI2686" s="44"/>
      <c r="AJ2686" s="45"/>
      <c r="AK2686" s="46"/>
      <c r="AL2686" s="47"/>
      <c r="AM2686" s="1"/>
      <c r="AN2686" s="2"/>
      <c r="AO2686" s="2"/>
      <c r="AP2686" s="1"/>
      <c r="AQ2686" s="1"/>
    </row>
    <row r="2687" spans="1:43" s="106" customFormat="1" ht="36">
      <c r="A2687" s="1" t="s">
        <v>20962</v>
      </c>
      <c r="B2687" s="1" t="s">
        <v>21139</v>
      </c>
      <c r="C2687" s="1" t="s">
        <v>21095</v>
      </c>
      <c r="D2687" s="1">
        <v>46</v>
      </c>
      <c r="E2687" s="1">
        <v>2</v>
      </c>
      <c r="F2687" s="1" t="s">
        <v>21012</v>
      </c>
      <c r="G2687" s="1" t="s">
        <v>5728</v>
      </c>
      <c r="H2687" s="1"/>
      <c r="I2687" s="1" t="s">
        <v>104</v>
      </c>
      <c r="J2687" s="1"/>
      <c r="K2687" s="2" t="s">
        <v>1106</v>
      </c>
      <c r="L2687" s="2"/>
      <c r="M2687" s="15"/>
      <c r="N2687" s="41"/>
      <c r="O2687" s="42">
        <v>2</v>
      </c>
      <c r="P2687" s="43"/>
      <c r="Q2687" s="44"/>
      <c r="R2687" s="45"/>
      <c r="S2687" s="46"/>
      <c r="T2687" s="47">
        <v>3</v>
      </c>
      <c r="U2687" s="1"/>
      <c r="V2687" s="2" t="s">
        <v>21014</v>
      </c>
      <c r="W2687" s="2"/>
      <c r="X2687" s="1"/>
      <c r="Y2687" s="1"/>
      <c r="Z2687" s="1"/>
      <c r="AA2687" s="1"/>
      <c r="AB2687" s="1"/>
      <c r="AC2687" s="1"/>
      <c r="AD2687" s="1"/>
      <c r="AE2687" s="1"/>
      <c r="AF2687" s="41"/>
      <c r="AG2687" s="42"/>
      <c r="AH2687" s="43"/>
      <c r="AI2687" s="44"/>
      <c r="AJ2687" s="45"/>
      <c r="AK2687" s="46"/>
      <c r="AL2687" s="47"/>
      <c r="AM2687" s="1"/>
      <c r="AN2687" s="2"/>
      <c r="AO2687" s="2"/>
      <c r="AP2687" s="1"/>
      <c r="AQ2687" s="1"/>
    </row>
    <row r="2688" spans="1:43" s="106" customFormat="1" ht="24">
      <c r="A2688" s="1" t="s">
        <v>20962</v>
      </c>
      <c r="B2688" s="1" t="s">
        <v>21140</v>
      </c>
      <c r="C2688" s="1" t="s">
        <v>21095</v>
      </c>
      <c r="D2688" s="1">
        <v>47</v>
      </c>
      <c r="E2688" s="1">
        <v>1</v>
      </c>
      <c r="F2688" s="1" t="s">
        <v>21012</v>
      </c>
      <c r="G2688" s="1" t="s">
        <v>2712</v>
      </c>
      <c r="H2688" s="1"/>
      <c r="I2688" s="1" t="s">
        <v>82</v>
      </c>
      <c r="J2688" s="1"/>
      <c r="K2688" s="2"/>
      <c r="L2688" s="2"/>
      <c r="M2688" s="15"/>
      <c r="N2688" s="41"/>
      <c r="O2688" s="42"/>
      <c r="P2688" s="43"/>
      <c r="Q2688" s="44"/>
      <c r="R2688" s="45"/>
      <c r="S2688" s="46"/>
      <c r="T2688" s="47"/>
      <c r="U2688" s="1"/>
      <c r="V2688" s="2" t="s">
        <v>21015</v>
      </c>
      <c r="W2688" s="2"/>
      <c r="X2688" s="1"/>
      <c r="Y2688" s="1"/>
      <c r="Z2688" s="1"/>
      <c r="AA2688" s="1"/>
      <c r="AB2688" s="1"/>
      <c r="AC2688" s="1"/>
      <c r="AD2688" s="1"/>
      <c r="AE2688" s="1"/>
      <c r="AF2688" s="41"/>
      <c r="AG2688" s="42"/>
      <c r="AH2688" s="43"/>
      <c r="AI2688" s="44"/>
      <c r="AJ2688" s="45"/>
      <c r="AK2688" s="46"/>
      <c r="AL2688" s="47"/>
      <c r="AM2688" s="1"/>
      <c r="AN2688" s="2"/>
      <c r="AO2688" s="2"/>
      <c r="AP2688" s="1"/>
      <c r="AQ2688" s="1"/>
    </row>
    <row r="2689" spans="1:43" s="106" customFormat="1" ht="36">
      <c r="A2689" s="1" t="s">
        <v>20962</v>
      </c>
      <c r="B2689" s="1" t="s">
        <v>21141</v>
      </c>
      <c r="C2689" s="1" t="s">
        <v>21095</v>
      </c>
      <c r="D2689" s="1">
        <v>48</v>
      </c>
      <c r="E2689" s="1">
        <v>2</v>
      </c>
      <c r="F2689" s="1" t="s">
        <v>21016</v>
      </c>
      <c r="G2689" s="1" t="s">
        <v>4716</v>
      </c>
      <c r="H2689" s="1"/>
      <c r="I2689" s="1" t="s">
        <v>94</v>
      </c>
      <c r="J2689" s="1"/>
      <c r="K2689" s="2" t="s">
        <v>1776</v>
      </c>
      <c r="L2689" s="2"/>
      <c r="M2689" s="15"/>
      <c r="N2689" s="41">
        <v>22</v>
      </c>
      <c r="O2689" s="42">
        <v>2</v>
      </c>
      <c r="P2689" s="43"/>
      <c r="Q2689" s="44">
        <v>3</v>
      </c>
      <c r="R2689" s="45">
        <v>1</v>
      </c>
      <c r="S2689" s="46">
        <v>3</v>
      </c>
      <c r="T2689" s="47"/>
      <c r="U2689" s="1"/>
      <c r="V2689" s="2" t="s">
        <v>21017</v>
      </c>
      <c r="W2689" s="2"/>
      <c r="X2689" s="1"/>
      <c r="Y2689" s="1"/>
      <c r="Z2689" s="1"/>
      <c r="AA2689" s="1"/>
      <c r="AB2689" s="1"/>
      <c r="AC2689" s="1"/>
      <c r="AD2689" s="1"/>
      <c r="AE2689" s="1"/>
      <c r="AF2689" s="41"/>
      <c r="AG2689" s="42"/>
      <c r="AH2689" s="43"/>
      <c r="AI2689" s="44"/>
      <c r="AJ2689" s="45"/>
      <c r="AK2689" s="46"/>
      <c r="AL2689" s="47"/>
      <c r="AM2689" s="1"/>
      <c r="AN2689" s="2"/>
      <c r="AO2689" s="2"/>
      <c r="AP2689" s="1"/>
      <c r="AQ2689" s="1"/>
    </row>
    <row r="2690" spans="1:43" s="106" customFormat="1" ht="24">
      <c r="A2690" s="1" t="s">
        <v>20962</v>
      </c>
      <c r="B2690" s="1" t="s">
        <v>21142</v>
      </c>
      <c r="C2690" s="1" t="s">
        <v>21095</v>
      </c>
      <c r="D2690" s="1">
        <v>49</v>
      </c>
      <c r="E2690" s="1">
        <v>2</v>
      </c>
      <c r="F2690" s="1" t="s">
        <v>21016</v>
      </c>
      <c r="G2690" s="1" t="s">
        <v>2828</v>
      </c>
      <c r="H2690" s="1"/>
      <c r="I2690" s="1" t="s">
        <v>104</v>
      </c>
      <c r="J2690" s="1"/>
      <c r="K2690" s="2" t="s">
        <v>1106</v>
      </c>
      <c r="L2690" s="2"/>
      <c r="M2690" s="15"/>
      <c r="N2690" s="41"/>
      <c r="O2690" s="42">
        <v>2</v>
      </c>
      <c r="P2690" s="43"/>
      <c r="Q2690" s="44"/>
      <c r="R2690" s="45"/>
      <c r="S2690" s="46"/>
      <c r="T2690" s="47">
        <v>2</v>
      </c>
      <c r="U2690" s="1"/>
      <c r="V2690" s="2" t="s">
        <v>21018</v>
      </c>
      <c r="W2690" s="2"/>
      <c r="X2690" s="1"/>
      <c r="Y2690" s="1"/>
      <c r="Z2690" s="1"/>
      <c r="AA2690" s="1"/>
      <c r="AB2690" s="1"/>
      <c r="AC2690" s="1"/>
      <c r="AD2690" s="1"/>
      <c r="AE2690" s="1"/>
      <c r="AF2690" s="41"/>
      <c r="AG2690" s="42"/>
      <c r="AH2690" s="43"/>
      <c r="AI2690" s="44"/>
      <c r="AJ2690" s="45"/>
      <c r="AK2690" s="46"/>
      <c r="AL2690" s="47"/>
      <c r="AM2690" s="1"/>
      <c r="AN2690" s="2"/>
      <c r="AO2690" s="2"/>
      <c r="AP2690" s="1"/>
      <c r="AQ2690" s="1"/>
    </row>
    <row r="2691" spans="1:43" s="106" customFormat="1" ht="36">
      <c r="A2691" s="1" t="s">
        <v>20962</v>
      </c>
      <c r="B2691" s="1" t="s">
        <v>21143</v>
      </c>
      <c r="C2691" s="1" t="s">
        <v>21095</v>
      </c>
      <c r="D2691" s="1">
        <v>50</v>
      </c>
      <c r="E2691" s="1">
        <v>1</v>
      </c>
      <c r="F2691" s="1" t="s">
        <v>21016</v>
      </c>
      <c r="G2691" s="1" t="s">
        <v>10841</v>
      </c>
      <c r="H2691" s="1"/>
      <c r="I2691" s="1" t="s">
        <v>82</v>
      </c>
      <c r="J2691" s="1"/>
      <c r="K2691" s="2"/>
      <c r="L2691" s="2"/>
      <c r="M2691" s="15"/>
      <c r="N2691" s="41"/>
      <c r="O2691" s="42"/>
      <c r="P2691" s="43"/>
      <c r="Q2691" s="44"/>
      <c r="R2691" s="45"/>
      <c r="S2691" s="46"/>
      <c r="T2691" s="47"/>
      <c r="U2691" s="1"/>
      <c r="V2691" s="2" t="s">
        <v>21019</v>
      </c>
      <c r="W2691" s="2"/>
      <c r="X2691" s="1"/>
      <c r="Y2691" s="1"/>
      <c r="Z2691" s="1"/>
      <c r="AA2691" s="1"/>
      <c r="AB2691" s="1"/>
      <c r="AC2691" s="1"/>
      <c r="AD2691" s="1"/>
      <c r="AE2691" s="1"/>
      <c r="AF2691" s="41"/>
      <c r="AG2691" s="42"/>
      <c r="AH2691" s="43"/>
      <c r="AI2691" s="44"/>
      <c r="AJ2691" s="45"/>
      <c r="AK2691" s="46"/>
      <c r="AL2691" s="47"/>
      <c r="AM2691" s="1"/>
      <c r="AN2691" s="2"/>
      <c r="AO2691" s="2"/>
      <c r="AP2691" s="1"/>
      <c r="AQ2691" s="1"/>
    </row>
    <row r="2692" spans="1:43" s="106" customFormat="1" ht="24">
      <c r="A2692" s="1" t="s">
        <v>20962</v>
      </c>
      <c r="B2692" s="1" t="s">
        <v>21144</v>
      </c>
      <c r="C2692" s="1" t="s">
        <v>21095</v>
      </c>
      <c r="D2692" s="1">
        <v>51</v>
      </c>
      <c r="E2692" s="1">
        <v>3</v>
      </c>
      <c r="F2692" s="1" t="s">
        <v>21020</v>
      </c>
      <c r="G2692" s="1" t="s">
        <v>5752</v>
      </c>
      <c r="H2692" s="1"/>
      <c r="I2692" s="1" t="s">
        <v>94</v>
      </c>
      <c r="J2692" s="1"/>
      <c r="K2692" s="2" t="s">
        <v>1776</v>
      </c>
      <c r="L2692" s="2"/>
      <c r="M2692" s="15"/>
      <c r="N2692" s="41">
        <v>12</v>
      </c>
      <c r="O2692" s="42">
        <v>1</v>
      </c>
      <c r="P2692" s="43"/>
      <c r="Q2692" s="44">
        <v>2</v>
      </c>
      <c r="R2692" s="45">
        <v>1</v>
      </c>
      <c r="S2692" s="46">
        <v>2</v>
      </c>
      <c r="T2692" s="47"/>
      <c r="U2692" s="1"/>
      <c r="V2692" s="2" t="s">
        <v>21021</v>
      </c>
      <c r="W2692" s="2"/>
      <c r="X2692" s="1"/>
      <c r="Y2692" s="1"/>
      <c r="Z2692" s="1"/>
      <c r="AA2692" s="1"/>
      <c r="AB2692" s="1"/>
      <c r="AC2692" s="1"/>
      <c r="AD2692" s="1"/>
      <c r="AE2692" s="1"/>
      <c r="AF2692" s="41"/>
      <c r="AG2692" s="42"/>
      <c r="AH2692" s="43"/>
      <c r="AI2692" s="44"/>
      <c r="AJ2692" s="45"/>
      <c r="AK2692" s="46"/>
      <c r="AL2692" s="47"/>
      <c r="AM2692" s="1"/>
      <c r="AN2692" s="2"/>
      <c r="AO2692" s="2"/>
      <c r="AP2692" s="1"/>
      <c r="AQ2692" s="1"/>
    </row>
    <row r="2693" spans="1:43" s="106" customFormat="1" ht="60">
      <c r="A2693" s="1" t="s">
        <v>20962</v>
      </c>
      <c r="B2693" s="1" t="s">
        <v>21145</v>
      </c>
      <c r="C2693" s="1" t="s">
        <v>21095</v>
      </c>
      <c r="D2693" s="1">
        <v>52</v>
      </c>
      <c r="E2693" s="1">
        <v>1</v>
      </c>
      <c r="F2693" s="1" t="s">
        <v>21020</v>
      </c>
      <c r="G2693" s="1" t="s">
        <v>2778</v>
      </c>
      <c r="H2693" s="1" t="s">
        <v>26</v>
      </c>
      <c r="I2693" s="1" t="s">
        <v>104</v>
      </c>
      <c r="J2693" s="1"/>
      <c r="K2693" s="2" t="s">
        <v>1106</v>
      </c>
      <c r="L2693" s="2"/>
      <c r="M2693" s="15"/>
      <c r="N2693" s="41"/>
      <c r="O2693" s="42">
        <v>2</v>
      </c>
      <c r="P2693" s="43"/>
      <c r="Q2693" s="44"/>
      <c r="R2693" s="45"/>
      <c r="S2693" s="46"/>
      <c r="T2693" s="47">
        <v>6</v>
      </c>
      <c r="U2693" s="1"/>
      <c r="V2693" s="2" t="s">
        <v>21022</v>
      </c>
      <c r="W2693" s="2"/>
      <c r="X2693" s="1"/>
      <c r="Y2693" s="1"/>
      <c r="Z2693" s="1"/>
      <c r="AA2693" s="1"/>
      <c r="AB2693" s="1"/>
      <c r="AC2693" s="1"/>
      <c r="AD2693" s="1"/>
      <c r="AE2693" s="1"/>
      <c r="AF2693" s="41"/>
      <c r="AG2693" s="42"/>
      <c r="AH2693" s="43"/>
      <c r="AI2693" s="44"/>
      <c r="AJ2693" s="45"/>
      <c r="AK2693" s="46"/>
      <c r="AL2693" s="47"/>
      <c r="AM2693" s="1"/>
      <c r="AN2693" s="2"/>
      <c r="AO2693" s="2"/>
      <c r="AP2693" s="1"/>
      <c r="AQ2693" s="1"/>
    </row>
    <row r="2694" spans="1:43" s="106" customFormat="1" ht="24">
      <c r="A2694" s="1" t="s">
        <v>20962</v>
      </c>
      <c r="B2694" s="1" t="s">
        <v>21146</v>
      </c>
      <c r="C2694" s="1" t="s">
        <v>21095</v>
      </c>
      <c r="D2694" s="1">
        <v>53</v>
      </c>
      <c r="E2694" s="1">
        <v>1</v>
      </c>
      <c r="F2694" s="1" t="s">
        <v>21020</v>
      </c>
      <c r="G2694" s="1" t="s">
        <v>2801</v>
      </c>
      <c r="H2694" s="1"/>
      <c r="I2694" s="1" t="s">
        <v>82</v>
      </c>
      <c r="J2694" s="1"/>
      <c r="K2694" s="2"/>
      <c r="L2694" s="2"/>
      <c r="M2694" s="15"/>
      <c r="N2694" s="41"/>
      <c r="O2694" s="42"/>
      <c r="P2694" s="43"/>
      <c r="Q2694" s="44"/>
      <c r="R2694" s="45"/>
      <c r="S2694" s="46"/>
      <c r="T2694" s="47"/>
      <c r="U2694" s="1"/>
      <c r="V2694" s="2" t="s">
        <v>21023</v>
      </c>
      <c r="W2694" s="2"/>
      <c r="X2694" s="1"/>
      <c r="Y2694" s="1"/>
      <c r="Z2694" s="1"/>
      <c r="AA2694" s="1"/>
      <c r="AB2694" s="1"/>
      <c r="AC2694" s="1"/>
      <c r="AD2694" s="1"/>
      <c r="AE2694" s="1"/>
      <c r="AF2694" s="41"/>
      <c r="AG2694" s="42"/>
      <c r="AH2694" s="43"/>
      <c r="AI2694" s="44"/>
      <c r="AJ2694" s="45"/>
      <c r="AK2694" s="46"/>
      <c r="AL2694" s="47"/>
      <c r="AM2694" s="1"/>
      <c r="AN2694" s="2"/>
      <c r="AO2694" s="2"/>
      <c r="AP2694" s="1"/>
      <c r="AQ2694" s="1"/>
    </row>
    <row r="2695" spans="1:43" s="106" customFormat="1" ht="48">
      <c r="A2695" s="1" t="s">
        <v>20963</v>
      </c>
      <c r="B2695" s="37" t="s">
        <v>21147</v>
      </c>
      <c r="C2695" s="1" t="s">
        <v>21096</v>
      </c>
      <c r="D2695" s="1">
        <v>1</v>
      </c>
      <c r="E2695" s="1">
        <v>1</v>
      </c>
      <c r="F2695" s="1" t="s">
        <v>20959</v>
      </c>
      <c r="G2695" s="1" t="s">
        <v>9680</v>
      </c>
      <c r="H2695" s="1"/>
      <c r="I2695" s="1" t="s">
        <v>125</v>
      </c>
      <c r="J2695" s="1"/>
      <c r="K2695" s="2"/>
      <c r="L2695" s="2"/>
      <c r="M2695" s="15">
        <v>1</v>
      </c>
      <c r="N2695" s="41" t="s">
        <v>9489</v>
      </c>
      <c r="O2695" s="42"/>
      <c r="P2695" s="43"/>
      <c r="Q2695" s="44"/>
      <c r="R2695" s="45"/>
      <c r="S2695" s="46"/>
      <c r="T2695" s="47"/>
      <c r="U2695" s="1"/>
      <c r="V2695" s="2" t="s">
        <v>21024</v>
      </c>
      <c r="W2695" s="2"/>
      <c r="X2695" s="1"/>
      <c r="Y2695" s="1" t="s">
        <v>9680</v>
      </c>
      <c r="Z2695" s="1"/>
      <c r="AA2695" s="1" t="s">
        <v>125</v>
      </c>
      <c r="AB2695" s="1"/>
      <c r="AC2695" s="1"/>
      <c r="AD2695" s="1"/>
      <c r="AE2695" s="1">
        <v>1</v>
      </c>
      <c r="AF2695" s="41" t="s">
        <v>9490</v>
      </c>
      <c r="AG2695" s="42"/>
      <c r="AH2695" s="43"/>
      <c r="AI2695" s="44"/>
      <c r="AJ2695" s="45"/>
      <c r="AK2695" s="46"/>
      <c r="AL2695" s="47">
        <v>10</v>
      </c>
      <c r="AM2695" s="1"/>
      <c r="AN2695" s="2" t="s">
        <v>21025</v>
      </c>
      <c r="AO2695" s="2"/>
      <c r="AP2695" s="1"/>
      <c r="AQ2695" s="1"/>
    </row>
    <row r="2696" spans="1:43" s="106" customFormat="1" ht="60">
      <c r="A2696" s="1" t="s">
        <v>20963</v>
      </c>
      <c r="B2696" s="1" t="s">
        <v>21148</v>
      </c>
      <c r="C2696" s="1" t="s">
        <v>21096</v>
      </c>
      <c r="D2696" s="1">
        <v>3</v>
      </c>
      <c r="E2696" s="1">
        <v>1</v>
      </c>
      <c r="F2696" s="1" t="s">
        <v>20959</v>
      </c>
      <c r="G2696" s="1" t="s">
        <v>9558</v>
      </c>
      <c r="H2696" s="1"/>
      <c r="I2696" s="1" t="s">
        <v>125</v>
      </c>
      <c r="J2696" s="1"/>
      <c r="K2696" s="2"/>
      <c r="L2696" s="2"/>
      <c r="M2696" s="15">
        <v>2</v>
      </c>
      <c r="N2696" s="41" t="s">
        <v>9489</v>
      </c>
      <c r="O2696" s="42"/>
      <c r="P2696" s="43"/>
      <c r="Q2696" s="44"/>
      <c r="R2696" s="45"/>
      <c r="S2696" s="46"/>
      <c r="T2696" s="47"/>
      <c r="U2696" s="1"/>
      <c r="V2696" s="2" t="s">
        <v>21026</v>
      </c>
      <c r="W2696" s="2"/>
      <c r="X2696" s="1"/>
      <c r="Y2696" s="1" t="s">
        <v>9679</v>
      </c>
      <c r="Z2696" s="1"/>
      <c r="AA2696" s="1" t="s">
        <v>125</v>
      </c>
      <c r="AB2696" s="1"/>
      <c r="AC2696" s="1"/>
      <c r="AD2696" s="1"/>
      <c r="AE2696" s="1">
        <v>2</v>
      </c>
      <c r="AF2696" s="41" t="s">
        <v>9490</v>
      </c>
      <c r="AG2696" s="42"/>
      <c r="AH2696" s="43"/>
      <c r="AI2696" s="44"/>
      <c r="AJ2696" s="45"/>
      <c r="AK2696" s="46"/>
      <c r="AL2696" s="47">
        <v>10</v>
      </c>
      <c r="AM2696" s="1"/>
      <c r="AN2696" s="2" t="s">
        <v>21027</v>
      </c>
      <c r="AO2696" s="2"/>
      <c r="AP2696" s="1"/>
      <c r="AQ2696" s="1"/>
    </row>
    <row r="2697" spans="1:43" s="106" customFormat="1" ht="60">
      <c r="A2697" s="1" t="s">
        <v>20963</v>
      </c>
      <c r="B2697" s="1" t="s">
        <v>21149</v>
      </c>
      <c r="C2697" s="1" t="s">
        <v>21096</v>
      </c>
      <c r="D2697" s="1">
        <v>4</v>
      </c>
      <c r="E2697" s="1">
        <v>1</v>
      </c>
      <c r="F2697" s="1" t="s">
        <v>20959</v>
      </c>
      <c r="G2697" s="1" t="s">
        <v>9558</v>
      </c>
      <c r="H2697" s="1"/>
      <c r="I2697" s="1" t="s">
        <v>125</v>
      </c>
      <c r="J2697" s="1"/>
      <c r="K2697" s="2"/>
      <c r="L2697" s="2"/>
      <c r="M2697" s="15">
        <v>2</v>
      </c>
      <c r="N2697" s="41" t="s">
        <v>9489</v>
      </c>
      <c r="O2697" s="42"/>
      <c r="P2697" s="43"/>
      <c r="Q2697" s="44"/>
      <c r="R2697" s="45"/>
      <c r="S2697" s="46"/>
      <c r="T2697" s="47"/>
      <c r="U2697" s="1"/>
      <c r="V2697" s="2" t="s">
        <v>21026</v>
      </c>
      <c r="W2697" s="2"/>
      <c r="X2697" s="1"/>
      <c r="Y2697" s="1" t="s">
        <v>9605</v>
      </c>
      <c r="Z2697" s="1"/>
      <c r="AA2697" s="1" t="s">
        <v>125</v>
      </c>
      <c r="AB2697" s="1"/>
      <c r="AC2697" s="1"/>
      <c r="AD2697" s="1"/>
      <c r="AE2697" s="1">
        <v>2</v>
      </c>
      <c r="AF2697" s="41" t="s">
        <v>9490</v>
      </c>
      <c r="AG2697" s="42"/>
      <c r="AH2697" s="43"/>
      <c r="AI2697" s="44"/>
      <c r="AJ2697" s="45"/>
      <c r="AK2697" s="46"/>
      <c r="AL2697" s="47">
        <v>15</v>
      </c>
      <c r="AM2697" s="1"/>
      <c r="AN2697" s="2" t="s">
        <v>21028</v>
      </c>
      <c r="AO2697" s="2"/>
      <c r="AP2697" s="1"/>
      <c r="AQ2697" s="1"/>
    </row>
    <row r="2698" spans="1:43" s="106" customFormat="1" ht="60">
      <c r="A2698" s="1" t="s">
        <v>20963</v>
      </c>
      <c r="B2698" s="1" t="s">
        <v>21150</v>
      </c>
      <c r="C2698" s="1" t="s">
        <v>21096</v>
      </c>
      <c r="D2698" s="1">
        <v>5</v>
      </c>
      <c r="E2698" s="1">
        <v>1</v>
      </c>
      <c r="F2698" s="1" t="s">
        <v>20959</v>
      </c>
      <c r="G2698" s="1" t="s">
        <v>9558</v>
      </c>
      <c r="H2698" s="1"/>
      <c r="I2698" s="1" t="s">
        <v>125</v>
      </c>
      <c r="J2698" s="1"/>
      <c r="K2698" s="2"/>
      <c r="L2698" s="2"/>
      <c r="M2698" s="15">
        <v>2</v>
      </c>
      <c r="N2698" s="41" t="s">
        <v>9489</v>
      </c>
      <c r="O2698" s="42"/>
      <c r="P2698" s="43"/>
      <c r="Q2698" s="44"/>
      <c r="R2698" s="45"/>
      <c r="S2698" s="46"/>
      <c r="T2698" s="47"/>
      <c r="U2698" s="1"/>
      <c r="V2698" s="2" t="s">
        <v>21026</v>
      </c>
      <c r="W2698" s="2"/>
      <c r="X2698" s="1"/>
      <c r="Y2698" s="1" t="s">
        <v>9626</v>
      </c>
      <c r="Z2698" s="1"/>
      <c r="AA2698" s="1" t="s">
        <v>125</v>
      </c>
      <c r="AB2698" s="1"/>
      <c r="AC2698" s="1"/>
      <c r="AD2698" s="1"/>
      <c r="AE2698" s="1">
        <v>2</v>
      </c>
      <c r="AF2698" s="41" t="s">
        <v>9490</v>
      </c>
      <c r="AG2698" s="42"/>
      <c r="AH2698" s="43"/>
      <c r="AI2698" s="44"/>
      <c r="AJ2698" s="45"/>
      <c r="AK2698" s="46"/>
      <c r="AL2698" s="47">
        <v>20</v>
      </c>
      <c r="AM2698" s="1"/>
      <c r="AN2698" s="2" t="s">
        <v>21029</v>
      </c>
      <c r="AO2698" s="2"/>
      <c r="AP2698" s="1"/>
      <c r="AQ2698" s="1"/>
    </row>
    <row r="2699" spans="1:43" s="106" customFormat="1" ht="60">
      <c r="A2699" s="1" t="s">
        <v>20963</v>
      </c>
      <c r="B2699" s="1" t="s">
        <v>21151</v>
      </c>
      <c r="C2699" s="1" t="s">
        <v>21096</v>
      </c>
      <c r="D2699" s="1">
        <v>7</v>
      </c>
      <c r="E2699" s="1">
        <v>1</v>
      </c>
      <c r="F2699" s="1" t="s">
        <v>20959</v>
      </c>
      <c r="G2699" s="1" t="s">
        <v>9506</v>
      </c>
      <c r="H2699" s="1"/>
      <c r="I2699" s="1" t="s">
        <v>125</v>
      </c>
      <c r="J2699" s="1"/>
      <c r="K2699" s="2"/>
      <c r="L2699" s="2"/>
      <c r="M2699" s="15">
        <v>3</v>
      </c>
      <c r="N2699" s="41" t="s">
        <v>9489</v>
      </c>
      <c r="O2699" s="42"/>
      <c r="P2699" s="43"/>
      <c r="Q2699" s="44"/>
      <c r="R2699" s="45"/>
      <c r="S2699" s="46"/>
      <c r="T2699" s="47"/>
      <c r="U2699" s="1"/>
      <c r="V2699" s="2" t="s">
        <v>21030</v>
      </c>
      <c r="W2699" s="2"/>
      <c r="X2699" s="1"/>
      <c r="Y2699" s="1" t="s">
        <v>21031</v>
      </c>
      <c r="Z2699" s="1"/>
      <c r="AA2699" s="1" t="s">
        <v>125</v>
      </c>
      <c r="AB2699" s="1"/>
      <c r="AC2699" s="1"/>
      <c r="AD2699" s="1"/>
      <c r="AE2699" s="1">
        <v>3</v>
      </c>
      <c r="AF2699" s="41" t="s">
        <v>9490</v>
      </c>
      <c r="AG2699" s="42"/>
      <c r="AH2699" s="43"/>
      <c r="AI2699" s="44"/>
      <c r="AJ2699" s="45"/>
      <c r="AK2699" s="46"/>
      <c r="AL2699" s="47">
        <v>10</v>
      </c>
      <c r="AM2699" s="1"/>
      <c r="AN2699" s="2" t="s">
        <v>21032</v>
      </c>
      <c r="AO2699" s="2"/>
      <c r="AP2699" s="1"/>
      <c r="AQ2699" s="1"/>
    </row>
    <row r="2700" spans="1:43" s="106" customFormat="1" ht="48">
      <c r="A2700" s="1" t="s">
        <v>20963</v>
      </c>
      <c r="B2700" s="1" t="s">
        <v>21152</v>
      </c>
      <c r="C2700" s="1" t="s">
        <v>21096</v>
      </c>
      <c r="D2700" s="1">
        <v>8</v>
      </c>
      <c r="E2700" s="1">
        <v>1</v>
      </c>
      <c r="F2700" s="1" t="s">
        <v>20959</v>
      </c>
      <c r="G2700" s="1" t="s">
        <v>9506</v>
      </c>
      <c r="H2700" s="1"/>
      <c r="I2700" s="1" t="s">
        <v>125</v>
      </c>
      <c r="J2700" s="1"/>
      <c r="K2700" s="2"/>
      <c r="L2700" s="2"/>
      <c r="M2700" s="15">
        <v>3</v>
      </c>
      <c r="N2700" s="41" t="s">
        <v>9489</v>
      </c>
      <c r="O2700" s="42"/>
      <c r="P2700" s="43"/>
      <c r="Q2700" s="44"/>
      <c r="R2700" s="45"/>
      <c r="S2700" s="46"/>
      <c r="T2700" s="47"/>
      <c r="U2700" s="1"/>
      <c r="V2700" s="2" t="s">
        <v>21030</v>
      </c>
      <c r="W2700" s="2"/>
      <c r="X2700" s="1"/>
      <c r="Y2700" s="1" t="s">
        <v>9630</v>
      </c>
      <c r="Z2700" s="1"/>
      <c r="AA2700" s="1" t="s">
        <v>125</v>
      </c>
      <c r="AB2700" s="1"/>
      <c r="AC2700" s="1"/>
      <c r="AD2700" s="1"/>
      <c r="AE2700" s="1">
        <v>3</v>
      </c>
      <c r="AF2700" s="41" t="s">
        <v>9490</v>
      </c>
      <c r="AG2700" s="42"/>
      <c r="AH2700" s="43"/>
      <c r="AI2700" s="44"/>
      <c r="AJ2700" s="45"/>
      <c r="AK2700" s="46"/>
      <c r="AL2700" s="47">
        <v>15</v>
      </c>
      <c r="AM2700" s="1"/>
      <c r="AN2700" s="2" t="s">
        <v>21033</v>
      </c>
      <c r="AO2700" s="2"/>
      <c r="AP2700" s="1"/>
      <c r="AQ2700" s="1"/>
    </row>
    <row r="2701" spans="1:43" s="106" customFormat="1" ht="48">
      <c r="A2701" s="1" t="s">
        <v>20963</v>
      </c>
      <c r="B2701" s="1" t="s">
        <v>21153</v>
      </c>
      <c r="C2701" s="1" t="s">
        <v>21096</v>
      </c>
      <c r="D2701" s="1">
        <v>9</v>
      </c>
      <c r="E2701" s="1">
        <v>1</v>
      </c>
      <c r="F2701" s="1" t="s">
        <v>20959</v>
      </c>
      <c r="G2701" s="1" t="s">
        <v>9506</v>
      </c>
      <c r="H2701" s="1"/>
      <c r="I2701" s="1" t="s">
        <v>125</v>
      </c>
      <c r="J2701" s="1"/>
      <c r="K2701" s="2"/>
      <c r="L2701" s="2"/>
      <c r="M2701" s="15">
        <v>3</v>
      </c>
      <c r="N2701" s="41" t="s">
        <v>9489</v>
      </c>
      <c r="O2701" s="42"/>
      <c r="P2701" s="43"/>
      <c r="Q2701" s="44"/>
      <c r="R2701" s="45"/>
      <c r="S2701" s="46"/>
      <c r="T2701" s="47"/>
      <c r="U2701" s="1"/>
      <c r="V2701" s="2" t="s">
        <v>21030</v>
      </c>
      <c r="W2701" s="2"/>
      <c r="X2701" s="1"/>
      <c r="Y2701" s="1" t="s">
        <v>9565</v>
      </c>
      <c r="Z2701" s="1"/>
      <c r="AA2701" s="1" t="s">
        <v>125</v>
      </c>
      <c r="AB2701" s="1"/>
      <c r="AC2701" s="1"/>
      <c r="AD2701" s="1"/>
      <c r="AE2701" s="1">
        <v>3</v>
      </c>
      <c r="AF2701" s="41" t="s">
        <v>9490</v>
      </c>
      <c r="AG2701" s="42"/>
      <c r="AH2701" s="43"/>
      <c r="AI2701" s="44"/>
      <c r="AJ2701" s="45"/>
      <c r="AK2701" s="46"/>
      <c r="AL2701" s="47">
        <v>20</v>
      </c>
      <c r="AM2701" s="1"/>
      <c r="AN2701" s="2" t="s">
        <v>21034</v>
      </c>
      <c r="AO2701" s="2"/>
      <c r="AP2701" s="1"/>
      <c r="AQ2701" s="1"/>
    </row>
    <row r="2702" spans="1:43" s="106" customFormat="1" ht="60">
      <c r="A2702" s="1" t="s">
        <v>20963</v>
      </c>
      <c r="B2702" s="1" t="s">
        <v>21154</v>
      </c>
      <c r="C2702" s="1" t="s">
        <v>21096</v>
      </c>
      <c r="D2702" s="1">
        <v>10</v>
      </c>
      <c r="E2702" s="1">
        <v>1</v>
      </c>
      <c r="F2702" s="1" t="s">
        <v>20959</v>
      </c>
      <c r="G2702" s="1" t="s">
        <v>3057</v>
      </c>
      <c r="H2702" s="1" t="s">
        <v>26</v>
      </c>
      <c r="I2702" s="1" t="s">
        <v>104</v>
      </c>
      <c r="J2702" s="1"/>
      <c r="K2702" s="2" t="s">
        <v>1106</v>
      </c>
      <c r="L2702" s="2"/>
      <c r="M2702" s="15"/>
      <c r="N2702" s="41"/>
      <c r="O2702" s="42">
        <v>1</v>
      </c>
      <c r="P2702" s="43"/>
      <c r="Q2702" s="44"/>
      <c r="R2702" s="45"/>
      <c r="S2702" s="46"/>
      <c r="T2702" s="47">
        <v>1</v>
      </c>
      <c r="U2702" s="1"/>
      <c r="V2702" s="2" t="s">
        <v>21035</v>
      </c>
      <c r="W2702" s="2"/>
      <c r="X2702" s="1"/>
      <c r="Y2702" s="1"/>
      <c r="Z2702" s="1"/>
      <c r="AA2702" s="1"/>
      <c r="AB2702" s="1"/>
      <c r="AC2702" s="1"/>
      <c r="AD2702" s="1"/>
      <c r="AE2702" s="1"/>
      <c r="AF2702" s="41"/>
      <c r="AG2702" s="42"/>
      <c r="AH2702" s="43"/>
      <c r="AI2702" s="44"/>
      <c r="AJ2702" s="45"/>
      <c r="AK2702" s="46"/>
      <c r="AL2702" s="47"/>
      <c r="AM2702" s="1"/>
      <c r="AN2702" s="2"/>
      <c r="AO2702" s="2"/>
      <c r="AP2702" s="1"/>
      <c r="AQ2702" s="1"/>
    </row>
    <row r="2703" spans="1:43" s="106" customFormat="1" ht="48">
      <c r="A2703" s="1" t="s">
        <v>20963</v>
      </c>
      <c r="B2703" s="1" t="s">
        <v>21155</v>
      </c>
      <c r="C2703" s="1" t="s">
        <v>21096</v>
      </c>
      <c r="D2703" s="1">
        <v>11</v>
      </c>
      <c r="E2703" s="1">
        <v>1</v>
      </c>
      <c r="F2703" s="1" t="s">
        <v>20959</v>
      </c>
      <c r="G2703" s="1" t="s">
        <v>3060</v>
      </c>
      <c r="H2703" s="1" t="s">
        <v>26</v>
      </c>
      <c r="I2703" s="1" t="s">
        <v>94</v>
      </c>
      <c r="J2703" s="1"/>
      <c r="K2703" s="2" t="s">
        <v>1019</v>
      </c>
      <c r="L2703" s="2"/>
      <c r="M2703" s="15"/>
      <c r="N2703" s="41">
        <v>50</v>
      </c>
      <c r="O2703" s="42">
        <v>4</v>
      </c>
      <c r="P2703" s="43"/>
      <c r="Q2703" s="44">
        <v>8</v>
      </c>
      <c r="R2703" s="45">
        <v>3</v>
      </c>
      <c r="S2703" s="46">
        <v>15</v>
      </c>
      <c r="T2703" s="47"/>
      <c r="U2703" s="1">
        <v>5</v>
      </c>
      <c r="V2703" s="2" t="s">
        <v>21036</v>
      </c>
      <c r="W2703" s="2"/>
      <c r="X2703" s="1"/>
      <c r="Y2703" s="1"/>
      <c r="Z2703" s="1"/>
      <c r="AA2703" s="1"/>
      <c r="AB2703" s="1"/>
      <c r="AC2703" s="1"/>
      <c r="AD2703" s="1"/>
      <c r="AE2703" s="1"/>
      <c r="AF2703" s="41"/>
      <c r="AG2703" s="42"/>
      <c r="AH2703" s="43"/>
      <c r="AI2703" s="44"/>
      <c r="AJ2703" s="45"/>
      <c r="AK2703" s="46"/>
      <c r="AL2703" s="47"/>
      <c r="AM2703" s="1"/>
      <c r="AN2703" s="2"/>
      <c r="AO2703" s="2"/>
      <c r="AP2703" s="1"/>
      <c r="AQ2703" s="1"/>
    </row>
    <row r="2704" spans="1:43" s="106" customFormat="1" ht="24">
      <c r="A2704" s="1" t="s">
        <v>20963</v>
      </c>
      <c r="B2704" s="1" t="s">
        <v>21156</v>
      </c>
      <c r="C2704" s="1" t="s">
        <v>21096</v>
      </c>
      <c r="D2704" s="1">
        <v>12</v>
      </c>
      <c r="E2704" s="1">
        <v>3</v>
      </c>
      <c r="F2704" s="1" t="s">
        <v>21037</v>
      </c>
      <c r="G2704" s="1" t="s">
        <v>18391</v>
      </c>
      <c r="H2704" s="1"/>
      <c r="I2704" s="1" t="s">
        <v>94</v>
      </c>
      <c r="J2704" s="1"/>
      <c r="K2704" s="2" t="s">
        <v>95</v>
      </c>
      <c r="L2704" s="2"/>
      <c r="M2704" s="15"/>
      <c r="N2704" s="41">
        <v>23</v>
      </c>
      <c r="O2704" s="42">
        <v>1</v>
      </c>
      <c r="P2704" s="43"/>
      <c r="Q2704" s="44">
        <v>3</v>
      </c>
      <c r="R2704" s="45">
        <v>1</v>
      </c>
      <c r="S2704" s="46">
        <v>2</v>
      </c>
      <c r="T2704" s="47"/>
      <c r="U2704" s="1"/>
      <c r="V2704" s="2" t="s">
        <v>21038</v>
      </c>
      <c r="W2704" s="2"/>
      <c r="X2704" s="1"/>
      <c r="Y2704" s="1"/>
      <c r="Z2704" s="1"/>
      <c r="AA2704" s="1"/>
      <c r="AB2704" s="1"/>
      <c r="AC2704" s="1"/>
      <c r="AD2704" s="1"/>
      <c r="AE2704" s="1"/>
      <c r="AF2704" s="41"/>
      <c r="AG2704" s="42"/>
      <c r="AH2704" s="43"/>
      <c r="AI2704" s="44"/>
      <c r="AJ2704" s="45"/>
      <c r="AK2704" s="46"/>
      <c r="AL2704" s="47"/>
      <c r="AM2704" s="1"/>
      <c r="AN2704" s="2"/>
      <c r="AO2704" s="2"/>
      <c r="AP2704" s="1"/>
      <c r="AQ2704" s="1"/>
    </row>
    <row r="2705" spans="1:43" s="106" customFormat="1" ht="60">
      <c r="A2705" s="1" t="s">
        <v>20963</v>
      </c>
      <c r="B2705" s="1" t="s">
        <v>21157</v>
      </c>
      <c r="C2705" s="1" t="s">
        <v>21096</v>
      </c>
      <c r="D2705" s="1">
        <v>13</v>
      </c>
      <c r="E2705" s="1">
        <v>1</v>
      </c>
      <c r="F2705" s="1" t="s">
        <v>21037</v>
      </c>
      <c r="G2705" s="1" t="s">
        <v>17000</v>
      </c>
      <c r="H2705" s="1" t="s">
        <v>26</v>
      </c>
      <c r="I2705" s="1" t="s">
        <v>104</v>
      </c>
      <c r="J2705" s="1"/>
      <c r="K2705" s="2" t="s">
        <v>1106</v>
      </c>
      <c r="L2705" s="2"/>
      <c r="M2705" s="15"/>
      <c r="N2705" s="41"/>
      <c r="O2705" s="42">
        <v>3</v>
      </c>
      <c r="P2705" s="43"/>
      <c r="Q2705" s="44"/>
      <c r="R2705" s="45"/>
      <c r="S2705" s="46"/>
      <c r="T2705" s="47">
        <v>5</v>
      </c>
      <c r="U2705" s="1"/>
      <c r="V2705" s="2" t="s">
        <v>21039</v>
      </c>
      <c r="W2705" s="2"/>
      <c r="X2705" s="1"/>
      <c r="Y2705" s="1"/>
      <c r="Z2705" s="1"/>
      <c r="AA2705" s="1"/>
      <c r="AB2705" s="1"/>
      <c r="AC2705" s="1"/>
      <c r="AD2705" s="1"/>
      <c r="AE2705" s="1"/>
      <c r="AF2705" s="41"/>
      <c r="AG2705" s="42"/>
      <c r="AH2705" s="43"/>
      <c r="AI2705" s="44"/>
      <c r="AJ2705" s="45"/>
      <c r="AK2705" s="46"/>
      <c r="AL2705" s="47"/>
      <c r="AM2705" s="1"/>
      <c r="AN2705" s="2"/>
      <c r="AO2705" s="2"/>
      <c r="AP2705" s="1"/>
      <c r="AQ2705" s="1"/>
    </row>
    <row r="2706" spans="1:43" s="106" customFormat="1">
      <c r="A2706" s="1" t="s">
        <v>20963</v>
      </c>
      <c r="B2706" s="1" t="s">
        <v>21158</v>
      </c>
      <c r="C2706" s="1" t="s">
        <v>21096</v>
      </c>
      <c r="D2706" s="1">
        <v>14</v>
      </c>
      <c r="E2706" s="1">
        <v>1</v>
      </c>
      <c r="F2706" s="1" t="s">
        <v>21037</v>
      </c>
      <c r="G2706" s="1" t="s">
        <v>21040</v>
      </c>
      <c r="H2706" s="1"/>
      <c r="I2706" s="1" t="s">
        <v>82</v>
      </c>
      <c r="J2706" s="1"/>
      <c r="K2706" s="2"/>
      <c r="L2706" s="2"/>
      <c r="M2706" s="15"/>
      <c r="N2706" s="41"/>
      <c r="O2706" s="42"/>
      <c r="P2706" s="43"/>
      <c r="Q2706" s="44"/>
      <c r="R2706" s="45"/>
      <c r="S2706" s="46"/>
      <c r="T2706" s="47"/>
      <c r="U2706" s="1"/>
      <c r="V2706" s="2" t="s">
        <v>21041</v>
      </c>
      <c r="W2706" s="2"/>
      <c r="X2706" s="1"/>
      <c r="Y2706" s="1"/>
      <c r="Z2706" s="1"/>
      <c r="AA2706" s="1"/>
      <c r="AB2706" s="1"/>
      <c r="AC2706" s="1"/>
      <c r="AD2706" s="1"/>
      <c r="AE2706" s="1"/>
      <c r="AF2706" s="41"/>
      <c r="AG2706" s="42"/>
      <c r="AH2706" s="43"/>
      <c r="AI2706" s="44"/>
      <c r="AJ2706" s="45"/>
      <c r="AK2706" s="46"/>
      <c r="AL2706" s="47"/>
      <c r="AM2706" s="1"/>
      <c r="AN2706" s="2"/>
      <c r="AO2706" s="2"/>
      <c r="AP2706" s="1"/>
      <c r="AQ2706" s="1"/>
    </row>
    <row r="2707" spans="1:43" s="106" customFormat="1" ht="24">
      <c r="A2707" s="1" t="s">
        <v>20963</v>
      </c>
      <c r="B2707" s="1" t="s">
        <v>21159</v>
      </c>
      <c r="C2707" s="1" t="s">
        <v>21096</v>
      </c>
      <c r="D2707" s="1">
        <v>15</v>
      </c>
      <c r="E2707" s="1">
        <v>2</v>
      </c>
      <c r="F2707" s="1" t="s">
        <v>21042</v>
      </c>
      <c r="G2707" s="1" t="s">
        <v>4681</v>
      </c>
      <c r="H2707" s="1"/>
      <c r="I2707" s="1" t="s">
        <v>94</v>
      </c>
      <c r="J2707" s="1"/>
      <c r="K2707" s="2" t="s">
        <v>851</v>
      </c>
      <c r="L2707" s="2"/>
      <c r="M2707" s="15"/>
      <c r="N2707" s="41">
        <v>28</v>
      </c>
      <c r="O2707" s="42">
        <v>2</v>
      </c>
      <c r="P2707" s="43"/>
      <c r="Q2707" s="44">
        <v>3</v>
      </c>
      <c r="R2707" s="45">
        <v>1</v>
      </c>
      <c r="S2707" s="46">
        <v>5</v>
      </c>
      <c r="T2707" s="47"/>
      <c r="U2707" s="1"/>
      <c r="V2707" s="2" t="s">
        <v>21043</v>
      </c>
      <c r="W2707" s="2"/>
      <c r="X2707" s="1"/>
      <c r="Y2707" s="1"/>
      <c r="Z2707" s="1"/>
      <c r="AA2707" s="1"/>
      <c r="AB2707" s="1"/>
      <c r="AC2707" s="1"/>
      <c r="AD2707" s="1"/>
      <c r="AE2707" s="1"/>
      <c r="AF2707" s="41"/>
      <c r="AG2707" s="42"/>
      <c r="AH2707" s="43"/>
      <c r="AI2707" s="44"/>
      <c r="AJ2707" s="45"/>
      <c r="AK2707" s="46"/>
      <c r="AL2707" s="47"/>
      <c r="AM2707" s="1"/>
      <c r="AN2707" s="2"/>
      <c r="AO2707" s="2"/>
      <c r="AP2707" s="1"/>
      <c r="AQ2707" s="1"/>
    </row>
    <row r="2708" spans="1:43" s="106" customFormat="1" ht="24">
      <c r="A2708" s="1" t="s">
        <v>20963</v>
      </c>
      <c r="B2708" s="1" t="s">
        <v>21160</v>
      </c>
      <c r="C2708" s="1" t="s">
        <v>21096</v>
      </c>
      <c r="D2708" s="1">
        <v>16</v>
      </c>
      <c r="E2708" s="1">
        <v>2</v>
      </c>
      <c r="F2708" s="1" t="s">
        <v>21042</v>
      </c>
      <c r="G2708" s="1" t="s">
        <v>21044</v>
      </c>
      <c r="H2708" s="1"/>
      <c r="I2708" s="1" t="s">
        <v>104</v>
      </c>
      <c r="J2708" s="1"/>
      <c r="K2708" s="2" t="s">
        <v>1106</v>
      </c>
      <c r="L2708" s="2"/>
      <c r="M2708" s="15"/>
      <c r="N2708" s="41"/>
      <c r="O2708" s="42" t="s">
        <v>113</v>
      </c>
      <c r="P2708" s="43"/>
      <c r="Q2708" s="44"/>
      <c r="R2708" s="45"/>
      <c r="S2708" s="46"/>
      <c r="T2708" s="47">
        <v>4</v>
      </c>
      <c r="U2708" s="1"/>
      <c r="V2708" s="2" t="s">
        <v>21045</v>
      </c>
      <c r="W2708" s="2"/>
      <c r="X2708" s="1"/>
      <c r="Y2708" s="1"/>
      <c r="Z2708" s="1"/>
      <c r="AA2708" s="1"/>
      <c r="AB2708" s="1"/>
      <c r="AC2708" s="1"/>
      <c r="AD2708" s="1"/>
      <c r="AE2708" s="1"/>
      <c r="AF2708" s="41"/>
      <c r="AG2708" s="42"/>
      <c r="AH2708" s="43"/>
      <c r="AI2708" s="44"/>
      <c r="AJ2708" s="45"/>
      <c r="AK2708" s="46"/>
      <c r="AL2708" s="47"/>
      <c r="AM2708" s="1"/>
      <c r="AN2708" s="2"/>
      <c r="AO2708" s="2"/>
      <c r="AP2708" s="1"/>
      <c r="AQ2708" s="1"/>
    </row>
    <row r="2709" spans="1:43" s="106" customFormat="1" ht="48">
      <c r="A2709" s="1" t="s">
        <v>20963</v>
      </c>
      <c r="B2709" s="1" t="s">
        <v>21161</v>
      </c>
      <c r="C2709" s="1" t="s">
        <v>21096</v>
      </c>
      <c r="D2709" s="1">
        <v>17</v>
      </c>
      <c r="E2709" s="1">
        <v>1</v>
      </c>
      <c r="F2709" s="1" t="s">
        <v>21042</v>
      </c>
      <c r="G2709" s="1" t="s">
        <v>2891</v>
      </c>
      <c r="H2709" s="1"/>
      <c r="I2709" s="1" t="s">
        <v>82</v>
      </c>
      <c r="J2709" s="1"/>
      <c r="K2709" s="2"/>
      <c r="L2709" s="2"/>
      <c r="M2709" s="15"/>
      <c r="N2709" s="41"/>
      <c r="O2709" s="42"/>
      <c r="P2709" s="43"/>
      <c r="Q2709" s="44"/>
      <c r="R2709" s="45"/>
      <c r="S2709" s="46"/>
      <c r="T2709" s="47"/>
      <c r="U2709" s="1"/>
      <c r="V2709" s="2" t="s">
        <v>21046</v>
      </c>
      <c r="W2709" s="2"/>
      <c r="X2709" s="1"/>
      <c r="Y2709" s="1"/>
      <c r="Z2709" s="1"/>
      <c r="AA2709" s="1"/>
      <c r="AB2709" s="1"/>
      <c r="AC2709" s="1"/>
      <c r="AD2709" s="1"/>
      <c r="AE2709" s="1"/>
      <c r="AF2709" s="41"/>
      <c r="AG2709" s="42"/>
      <c r="AH2709" s="43"/>
      <c r="AI2709" s="44"/>
      <c r="AJ2709" s="45"/>
      <c r="AK2709" s="46"/>
      <c r="AL2709" s="47"/>
      <c r="AM2709" s="1"/>
      <c r="AN2709" s="2"/>
      <c r="AO2709" s="2"/>
      <c r="AP2709" s="1"/>
      <c r="AQ2709" s="1"/>
    </row>
    <row r="2710" spans="1:43" s="106" customFormat="1" ht="24">
      <c r="A2710" s="1" t="s">
        <v>20963</v>
      </c>
      <c r="B2710" s="1" t="s">
        <v>21162</v>
      </c>
      <c r="C2710" s="1" t="s">
        <v>21096</v>
      </c>
      <c r="D2710" s="1">
        <v>18</v>
      </c>
      <c r="E2710" s="1">
        <v>1</v>
      </c>
      <c r="F2710" s="1" t="s">
        <v>21047</v>
      </c>
      <c r="G2710" s="1" t="s">
        <v>2699</v>
      </c>
      <c r="H2710" s="1"/>
      <c r="I2710" s="1" t="s">
        <v>94</v>
      </c>
      <c r="J2710" s="1"/>
      <c r="K2710" s="2" t="s">
        <v>287</v>
      </c>
      <c r="L2710" s="2"/>
      <c r="M2710" s="15"/>
      <c r="N2710" s="41">
        <v>36</v>
      </c>
      <c r="O2710" s="42">
        <v>2</v>
      </c>
      <c r="P2710" s="43"/>
      <c r="Q2710" s="44">
        <v>5</v>
      </c>
      <c r="R2710" s="45">
        <v>1</v>
      </c>
      <c r="S2710" s="46">
        <v>6</v>
      </c>
      <c r="T2710" s="47"/>
      <c r="U2710" s="1"/>
      <c r="V2710" s="2" t="s">
        <v>21048</v>
      </c>
      <c r="W2710" s="2"/>
      <c r="X2710" s="1"/>
      <c r="Y2710" s="1"/>
      <c r="Z2710" s="1"/>
      <c r="AA2710" s="1"/>
      <c r="AB2710" s="1"/>
      <c r="AC2710" s="1"/>
      <c r="AD2710" s="1"/>
      <c r="AE2710" s="1"/>
      <c r="AF2710" s="41"/>
      <c r="AG2710" s="42"/>
      <c r="AH2710" s="43"/>
      <c r="AI2710" s="44"/>
      <c r="AJ2710" s="45"/>
      <c r="AK2710" s="46"/>
      <c r="AL2710" s="47"/>
      <c r="AM2710" s="1"/>
      <c r="AN2710" s="2"/>
      <c r="AO2710" s="2"/>
      <c r="AP2710" s="1"/>
      <c r="AQ2710" s="1"/>
    </row>
    <row r="2711" spans="1:43" s="106" customFormat="1" ht="24">
      <c r="A2711" s="1" t="s">
        <v>20963</v>
      </c>
      <c r="B2711" s="1" t="s">
        <v>21163</v>
      </c>
      <c r="C2711" s="1" t="s">
        <v>21096</v>
      </c>
      <c r="D2711" s="1">
        <v>19</v>
      </c>
      <c r="E2711" s="1">
        <v>2</v>
      </c>
      <c r="F2711" s="1" t="s">
        <v>21047</v>
      </c>
      <c r="G2711" s="1" t="s">
        <v>4748</v>
      </c>
      <c r="H2711" s="1"/>
      <c r="I2711" s="1" t="s">
        <v>104</v>
      </c>
      <c r="J2711" s="1"/>
      <c r="K2711" s="2" t="s">
        <v>1106</v>
      </c>
      <c r="L2711" s="2"/>
      <c r="M2711" s="15"/>
      <c r="N2711" s="41"/>
      <c r="O2711" s="42">
        <v>2</v>
      </c>
      <c r="P2711" s="43"/>
      <c r="Q2711" s="44"/>
      <c r="R2711" s="45"/>
      <c r="S2711" s="46"/>
      <c r="T2711" s="47">
        <v>2</v>
      </c>
      <c r="U2711" s="1"/>
      <c r="V2711" s="2" t="s">
        <v>21049</v>
      </c>
      <c r="W2711" s="2"/>
      <c r="X2711" s="1"/>
      <c r="Y2711" s="1"/>
      <c r="Z2711" s="1"/>
      <c r="AA2711" s="1"/>
      <c r="AB2711" s="1"/>
      <c r="AC2711" s="1"/>
      <c r="AD2711" s="1"/>
      <c r="AE2711" s="1"/>
      <c r="AF2711" s="41"/>
      <c r="AG2711" s="42"/>
      <c r="AH2711" s="43"/>
      <c r="AI2711" s="44"/>
      <c r="AJ2711" s="45"/>
      <c r="AK2711" s="46"/>
      <c r="AL2711" s="47"/>
      <c r="AM2711" s="1"/>
      <c r="AN2711" s="2"/>
      <c r="AO2711" s="2"/>
      <c r="AP2711" s="1"/>
      <c r="AQ2711" s="1"/>
    </row>
    <row r="2712" spans="1:43" s="106" customFormat="1" ht="48">
      <c r="A2712" s="1" t="s">
        <v>20963</v>
      </c>
      <c r="B2712" s="1" t="s">
        <v>21164</v>
      </c>
      <c r="C2712" s="1" t="s">
        <v>21096</v>
      </c>
      <c r="D2712" s="1">
        <v>20</v>
      </c>
      <c r="E2712" s="1">
        <v>2</v>
      </c>
      <c r="F2712" s="1" t="s">
        <v>21047</v>
      </c>
      <c r="G2712" s="1" t="s">
        <v>2876</v>
      </c>
      <c r="H2712" s="1"/>
      <c r="I2712" s="1" t="s">
        <v>82</v>
      </c>
      <c r="J2712" s="1"/>
      <c r="K2712" s="2"/>
      <c r="L2712" s="2" t="s">
        <v>155</v>
      </c>
      <c r="M2712" s="15"/>
      <c r="N2712" s="41"/>
      <c r="O2712" s="42"/>
      <c r="P2712" s="43"/>
      <c r="Q2712" s="44"/>
      <c r="R2712" s="45"/>
      <c r="S2712" s="46"/>
      <c r="T2712" s="47"/>
      <c r="U2712" s="1"/>
      <c r="V2712" s="2" t="s">
        <v>21050</v>
      </c>
      <c r="W2712" s="2"/>
      <c r="X2712" s="1"/>
      <c r="Y2712" s="1"/>
      <c r="Z2712" s="1"/>
      <c r="AA2712" s="1"/>
      <c r="AB2712" s="1"/>
      <c r="AC2712" s="1"/>
      <c r="AD2712" s="1"/>
      <c r="AE2712" s="1"/>
      <c r="AF2712" s="41"/>
      <c r="AG2712" s="42"/>
      <c r="AH2712" s="43"/>
      <c r="AI2712" s="44"/>
      <c r="AJ2712" s="45"/>
      <c r="AK2712" s="46"/>
      <c r="AL2712" s="47"/>
      <c r="AM2712" s="1"/>
      <c r="AN2712" s="2"/>
      <c r="AO2712" s="2"/>
      <c r="AP2712" s="1"/>
      <c r="AQ2712" s="1"/>
    </row>
    <row r="2713" spans="1:43" s="106" customFormat="1" ht="36">
      <c r="A2713" s="1" t="s">
        <v>20963</v>
      </c>
      <c r="B2713" s="1" t="s">
        <v>21165</v>
      </c>
      <c r="C2713" s="1" t="s">
        <v>21096</v>
      </c>
      <c r="D2713" s="1">
        <v>21</v>
      </c>
      <c r="E2713" s="1">
        <v>1</v>
      </c>
      <c r="F2713" s="1" t="s">
        <v>21051</v>
      </c>
      <c r="G2713" s="1" t="s">
        <v>21052</v>
      </c>
      <c r="H2713" s="1"/>
      <c r="I2713" s="1" t="s">
        <v>94</v>
      </c>
      <c r="J2713" s="1"/>
      <c r="K2713" s="2" t="s">
        <v>287</v>
      </c>
      <c r="L2713" s="2"/>
      <c r="M2713" s="15"/>
      <c r="N2713" s="41">
        <v>33</v>
      </c>
      <c r="O2713" s="42">
        <v>1</v>
      </c>
      <c r="P2713" s="43"/>
      <c r="Q2713" s="44">
        <v>6</v>
      </c>
      <c r="R2713" s="45">
        <v>1</v>
      </c>
      <c r="S2713" s="46">
        <v>8</v>
      </c>
      <c r="T2713" s="47"/>
      <c r="U2713" s="1"/>
      <c r="V2713" s="2" t="s">
        <v>21053</v>
      </c>
      <c r="W2713" s="2"/>
      <c r="X2713" s="1"/>
      <c r="Y2713" s="1"/>
      <c r="Z2713" s="1"/>
      <c r="AA2713" s="1"/>
      <c r="AB2713" s="1"/>
      <c r="AC2713" s="1"/>
      <c r="AD2713" s="1"/>
      <c r="AE2713" s="1"/>
      <c r="AF2713" s="41"/>
      <c r="AG2713" s="42"/>
      <c r="AH2713" s="43"/>
      <c r="AI2713" s="44"/>
      <c r="AJ2713" s="45"/>
      <c r="AK2713" s="46"/>
      <c r="AL2713" s="47"/>
      <c r="AM2713" s="1"/>
      <c r="AN2713" s="2"/>
      <c r="AO2713" s="2"/>
      <c r="AP2713" s="1"/>
      <c r="AQ2713" s="1"/>
    </row>
    <row r="2714" spans="1:43" s="106" customFormat="1" ht="60">
      <c r="A2714" s="1" t="s">
        <v>20963</v>
      </c>
      <c r="B2714" s="1" t="s">
        <v>21166</v>
      </c>
      <c r="C2714" s="1" t="s">
        <v>21096</v>
      </c>
      <c r="D2714" s="1">
        <v>22</v>
      </c>
      <c r="E2714" s="1">
        <v>1</v>
      </c>
      <c r="F2714" s="1" t="s">
        <v>21051</v>
      </c>
      <c r="G2714" s="1" t="s">
        <v>18422</v>
      </c>
      <c r="H2714" s="1" t="s">
        <v>26</v>
      </c>
      <c r="I2714" s="1" t="s">
        <v>104</v>
      </c>
      <c r="J2714" s="1"/>
      <c r="K2714" s="2" t="s">
        <v>1106</v>
      </c>
      <c r="L2714" s="2"/>
      <c r="M2714" s="15"/>
      <c r="N2714" s="41"/>
      <c r="O2714" s="42">
        <v>4</v>
      </c>
      <c r="P2714" s="43"/>
      <c r="Q2714" s="44"/>
      <c r="R2714" s="45"/>
      <c r="S2714" s="46"/>
      <c r="T2714" s="47">
        <v>4</v>
      </c>
      <c r="U2714" s="1"/>
      <c r="V2714" s="2" t="s">
        <v>21054</v>
      </c>
      <c r="W2714" s="2"/>
      <c r="X2714" s="1"/>
      <c r="Y2714" s="1"/>
      <c r="Z2714" s="1"/>
      <c r="AA2714" s="1"/>
      <c r="AB2714" s="1"/>
      <c r="AC2714" s="1"/>
      <c r="AD2714" s="1"/>
      <c r="AE2714" s="1"/>
      <c r="AF2714" s="41"/>
      <c r="AG2714" s="42"/>
      <c r="AH2714" s="43"/>
      <c r="AI2714" s="44"/>
      <c r="AJ2714" s="45"/>
      <c r="AK2714" s="46"/>
      <c r="AL2714" s="47"/>
      <c r="AM2714" s="1"/>
      <c r="AN2714" s="2"/>
      <c r="AO2714" s="2"/>
      <c r="AP2714" s="1"/>
      <c r="AQ2714" s="1"/>
    </row>
    <row r="2715" spans="1:43" s="106" customFormat="1" ht="36">
      <c r="A2715" s="1" t="s">
        <v>20963</v>
      </c>
      <c r="B2715" s="1" t="s">
        <v>21167</v>
      </c>
      <c r="C2715" s="1" t="s">
        <v>21096</v>
      </c>
      <c r="D2715" s="1">
        <v>23</v>
      </c>
      <c r="E2715" s="1">
        <v>3</v>
      </c>
      <c r="F2715" s="1" t="s">
        <v>21051</v>
      </c>
      <c r="G2715" s="1" t="s">
        <v>2301</v>
      </c>
      <c r="H2715" s="1"/>
      <c r="I2715" s="1" t="s">
        <v>82</v>
      </c>
      <c r="J2715" s="1"/>
      <c r="K2715" s="2"/>
      <c r="L2715" s="2"/>
      <c r="M2715" s="15"/>
      <c r="N2715" s="41"/>
      <c r="O2715" s="42"/>
      <c r="P2715" s="43"/>
      <c r="Q2715" s="44"/>
      <c r="R2715" s="45"/>
      <c r="S2715" s="46"/>
      <c r="T2715" s="47"/>
      <c r="U2715" s="1"/>
      <c r="V2715" s="2" t="s">
        <v>16152</v>
      </c>
      <c r="W2715" s="2"/>
      <c r="X2715" s="1"/>
      <c r="Y2715" s="1"/>
      <c r="Z2715" s="1"/>
      <c r="AA2715" s="1"/>
      <c r="AB2715" s="1"/>
      <c r="AC2715" s="1"/>
      <c r="AD2715" s="1"/>
      <c r="AE2715" s="1"/>
      <c r="AF2715" s="41"/>
      <c r="AG2715" s="42"/>
      <c r="AH2715" s="43"/>
      <c r="AI2715" s="44"/>
      <c r="AJ2715" s="45"/>
      <c r="AK2715" s="46"/>
      <c r="AL2715" s="47"/>
      <c r="AM2715" s="1"/>
      <c r="AN2715" s="2"/>
      <c r="AO2715" s="2"/>
      <c r="AP2715" s="1"/>
      <c r="AQ2715" s="1"/>
    </row>
    <row r="2716" spans="1:43" s="106" customFormat="1">
      <c r="A2716" s="1" t="s">
        <v>20963</v>
      </c>
      <c r="B2716" s="1" t="s">
        <v>21168</v>
      </c>
      <c r="C2716" s="1" t="s">
        <v>21096</v>
      </c>
      <c r="D2716" s="1">
        <v>24</v>
      </c>
      <c r="E2716" s="1">
        <v>2</v>
      </c>
      <c r="F2716" s="1" t="s">
        <v>21055</v>
      </c>
      <c r="G2716" s="1" t="s">
        <v>4741</v>
      </c>
      <c r="H2716" s="1"/>
      <c r="I2716" s="1" t="s">
        <v>94</v>
      </c>
      <c r="J2716" s="1"/>
      <c r="K2716" s="2" t="s">
        <v>95</v>
      </c>
      <c r="L2716" s="2"/>
      <c r="M2716" s="15"/>
      <c r="N2716" s="41">
        <v>18</v>
      </c>
      <c r="O2716" s="42">
        <v>2</v>
      </c>
      <c r="P2716" s="43"/>
      <c r="Q2716" s="44">
        <v>1</v>
      </c>
      <c r="R2716" s="45">
        <v>0</v>
      </c>
      <c r="S2716" s="46">
        <v>3</v>
      </c>
      <c r="T2716" s="47"/>
      <c r="U2716" s="1"/>
      <c r="V2716" s="2" t="s">
        <v>21056</v>
      </c>
      <c r="W2716" s="2"/>
      <c r="X2716" s="1"/>
      <c r="Y2716" s="1"/>
      <c r="Z2716" s="1"/>
      <c r="AA2716" s="1"/>
      <c r="AB2716" s="1"/>
      <c r="AC2716" s="1"/>
      <c r="AD2716" s="1"/>
      <c r="AE2716" s="1"/>
      <c r="AF2716" s="41"/>
      <c r="AG2716" s="42"/>
      <c r="AH2716" s="43"/>
      <c r="AI2716" s="44"/>
      <c r="AJ2716" s="45"/>
      <c r="AK2716" s="46"/>
      <c r="AL2716" s="47"/>
      <c r="AM2716" s="1"/>
      <c r="AN2716" s="2"/>
      <c r="AO2716" s="2"/>
      <c r="AP2716" s="1"/>
      <c r="AQ2716" s="1"/>
    </row>
    <row r="2717" spans="1:43" s="106" customFormat="1" ht="24">
      <c r="A2717" s="1" t="s">
        <v>20963</v>
      </c>
      <c r="B2717" s="1" t="s">
        <v>21169</v>
      </c>
      <c r="C2717" s="1" t="s">
        <v>21096</v>
      </c>
      <c r="D2717" s="1">
        <v>25</v>
      </c>
      <c r="E2717" s="1">
        <v>2</v>
      </c>
      <c r="F2717" s="1" t="s">
        <v>21055</v>
      </c>
      <c r="G2717" s="1" t="s">
        <v>10558</v>
      </c>
      <c r="H2717" s="1"/>
      <c r="I2717" s="1" t="s">
        <v>104</v>
      </c>
      <c r="J2717" s="1"/>
      <c r="K2717" s="2" t="s">
        <v>1106</v>
      </c>
      <c r="L2717" s="2"/>
      <c r="M2717" s="15"/>
      <c r="N2717" s="41"/>
      <c r="O2717" s="42">
        <v>2</v>
      </c>
      <c r="P2717" s="43"/>
      <c r="Q2717" s="44"/>
      <c r="R2717" s="45"/>
      <c r="S2717" s="46"/>
      <c r="T2717" s="47">
        <v>6</v>
      </c>
      <c r="U2717" s="1"/>
      <c r="V2717" s="2" t="s">
        <v>21057</v>
      </c>
      <c r="W2717" s="2"/>
      <c r="X2717" s="1"/>
      <c r="Y2717" s="1"/>
      <c r="Z2717" s="1"/>
      <c r="AA2717" s="1"/>
      <c r="AB2717" s="1"/>
      <c r="AC2717" s="1"/>
      <c r="AD2717" s="1"/>
      <c r="AE2717" s="1"/>
      <c r="AF2717" s="41"/>
      <c r="AG2717" s="42"/>
      <c r="AH2717" s="43"/>
      <c r="AI2717" s="44"/>
      <c r="AJ2717" s="45"/>
      <c r="AK2717" s="46"/>
      <c r="AL2717" s="47"/>
      <c r="AM2717" s="1"/>
      <c r="AN2717" s="2"/>
      <c r="AO2717" s="2"/>
      <c r="AP2717" s="1"/>
      <c r="AQ2717" s="1"/>
    </row>
    <row r="2718" spans="1:43" s="106" customFormat="1" ht="24">
      <c r="A2718" s="1" t="s">
        <v>20963</v>
      </c>
      <c r="B2718" s="1" t="s">
        <v>21170</v>
      </c>
      <c r="C2718" s="1" t="s">
        <v>21096</v>
      </c>
      <c r="D2718" s="1">
        <v>26</v>
      </c>
      <c r="E2718" s="1">
        <v>1</v>
      </c>
      <c r="F2718" s="1" t="s">
        <v>21055</v>
      </c>
      <c r="G2718" s="1" t="s">
        <v>2340</v>
      </c>
      <c r="H2718" s="1"/>
      <c r="I2718" s="1" t="s">
        <v>82</v>
      </c>
      <c r="J2718" s="1"/>
      <c r="K2718" s="2"/>
      <c r="L2718" s="2"/>
      <c r="M2718" s="15"/>
      <c r="N2718" s="41"/>
      <c r="O2718" s="42"/>
      <c r="P2718" s="43"/>
      <c r="Q2718" s="44"/>
      <c r="R2718" s="45"/>
      <c r="S2718" s="46"/>
      <c r="T2718" s="47"/>
      <c r="U2718" s="1"/>
      <c r="V2718" s="2" t="s">
        <v>21058</v>
      </c>
      <c r="W2718" s="2"/>
      <c r="X2718" s="1"/>
      <c r="Y2718" s="1"/>
      <c r="Z2718" s="1"/>
      <c r="AA2718" s="1"/>
      <c r="AB2718" s="1"/>
      <c r="AC2718" s="1"/>
      <c r="AD2718" s="1"/>
      <c r="AE2718" s="1"/>
      <c r="AF2718" s="41"/>
      <c r="AG2718" s="42"/>
      <c r="AH2718" s="43"/>
      <c r="AI2718" s="44"/>
      <c r="AJ2718" s="45"/>
      <c r="AK2718" s="46"/>
      <c r="AL2718" s="47"/>
      <c r="AM2718" s="1"/>
      <c r="AN2718" s="2"/>
      <c r="AO2718" s="2"/>
      <c r="AP2718" s="1"/>
      <c r="AQ2718" s="1"/>
    </row>
    <row r="2719" spans="1:43" s="106" customFormat="1" ht="24">
      <c r="A2719" s="1" t="s">
        <v>20963</v>
      </c>
      <c r="B2719" s="1" t="s">
        <v>21171</v>
      </c>
      <c r="C2719" s="1" t="s">
        <v>21096</v>
      </c>
      <c r="D2719" s="1">
        <v>27</v>
      </c>
      <c r="E2719" s="1">
        <v>1</v>
      </c>
      <c r="F2719" s="1" t="s">
        <v>21059</v>
      </c>
      <c r="G2719" s="1" t="s">
        <v>18381</v>
      </c>
      <c r="H2719" s="1"/>
      <c r="I2719" s="1" t="s">
        <v>94</v>
      </c>
      <c r="J2719" s="1"/>
      <c r="K2719" s="2" t="s">
        <v>1776</v>
      </c>
      <c r="L2719" s="2"/>
      <c r="M2719" s="15"/>
      <c r="N2719" s="41">
        <v>30</v>
      </c>
      <c r="O2719" s="42">
        <v>3</v>
      </c>
      <c r="P2719" s="43"/>
      <c r="Q2719" s="44">
        <v>5</v>
      </c>
      <c r="R2719" s="45">
        <v>2</v>
      </c>
      <c r="S2719" s="46">
        <v>5</v>
      </c>
      <c r="T2719" s="47"/>
      <c r="U2719" s="1"/>
      <c r="V2719" s="2" t="s">
        <v>21060</v>
      </c>
      <c r="W2719" s="2"/>
      <c r="X2719" s="1"/>
      <c r="Y2719" s="1"/>
      <c r="Z2719" s="1"/>
      <c r="AA2719" s="1"/>
      <c r="AB2719" s="1"/>
      <c r="AC2719" s="1"/>
      <c r="AD2719" s="1"/>
      <c r="AE2719" s="1"/>
      <c r="AF2719" s="41"/>
      <c r="AG2719" s="42"/>
      <c r="AH2719" s="43"/>
      <c r="AI2719" s="44"/>
      <c r="AJ2719" s="45"/>
      <c r="AK2719" s="46"/>
      <c r="AL2719" s="47"/>
      <c r="AM2719" s="1"/>
      <c r="AN2719" s="2"/>
      <c r="AO2719" s="2"/>
      <c r="AP2719" s="1"/>
      <c r="AQ2719" s="1"/>
    </row>
    <row r="2720" spans="1:43" s="106" customFormat="1" ht="24">
      <c r="A2720" s="1" t="s">
        <v>20963</v>
      </c>
      <c r="B2720" s="1" t="s">
        <v>21172</v>
      </c>
      <c r="C2720" s="1" t="s">
        <v>21096</v>
      </c>
      <c r="D2720" s="1">
        <v>28</v>
      </c>
      <c r="E2720" s="1">
        <v>1</v>
      </c>
      <c r="F2720" s="1" t="s">
        <v>21059</v>
      </c>
      <c r="G2720" s="1" t="s">
        <v>5745</v>
      </c>
      <c r="H2720" s="1"/>
      <c r="I2720" s="1" t="s">
        <v>104</v>
      </c>
      <c r="J2720" s="1"/>
      <c r="K2720" s="2" t="s">
        <v>1106</v>
      </c>
      <c r="L2720" s="2"/>
      <c r="M2720" s="15"/>
      <c r="N2720" s="41"/>
      <c r="O2720" s="42">
        <v>3</v>
      </c>
      <c r="P2720" s="43"/>
      <c r="Q2720" s="44"/>
      <c r="R2720" s="45"/>
      <c r="S2720" s="46"/>
      <c r="T2720" s="47">
        <v>4</v>
      </c>
      <c r="U2720" s="1"/>
      <c r="V2720" s="2" t="s">
        <v>21061</v>
      </c>
      <c r="W2720" s="2"/>
      <c r="X2720" s="1"/>
      <c r="Y2720" s="1"/>
      <c r="Z2720" s="1"/>
      <c r="AA2720" s="1"/>
      <c r="AB2720" s="1"/>
      <c r="AC2720" s="1"/>
      <c r="AD2720" s="1"/>
      <c r="AE2720" s="1"/>
      <c r="AF2720" s="41"/>
      <c r="AG2720" s="42"/>
      <c r="AH2720" s="43"/>
      <c r="AI2720" s="44"/>
      <c r="AJ2720" s="45"/>
      <c r="AK2720" s="46"/>
      <c r="AL2720" s="47"/>
      <c r="AM2720" s="1"/>
      <c r="AN2720" s="2"/>
      <c r="AO2720" s="2"/>
      <c r="AP2720" s="1"/>
      <c r="AQ2720" s="1"/>
    </row>
    <row r="2721" spans="1:43" s="106" customFormat="1" ht="24">
      <c r="A2721" s="1" t="s">
        <v>20963</v>
      </c>
      <c r="B2721" s="1" t="s">
        <v>21173</v>
      </c>
      <c r="C2721" s="1" t="s">
        <v>21096</v>
      </c>
      <c r="D2721" s="1">
        <v>29</v>
      </c>
      <c r="E2721" s="1">
        <v>3</v>
      </c>
      <c r="F2721" s="1" t="s">
        <v>21059</v>
      </c>
      <c r="G2721" s="1" t="s">
        <v>2813</v>
      </c>
      <c r="H2721" s="1"/>
      <c r="I2721" s="1" t="s">
        <v>82</v>
      </c>
      <c r="J2721" s="1"/>
      <c r="K2721" s="2"/>
      <c r="L2721" s="2"/>
      <c r="M2721" s="15"/>
      <c r="N2721" s="41"/>
      <c r="O2721" s="42"/>
      <c r="P2721" s="43"/>
      <c r="Q2721" s="44"/>
      <c r="R2721" s="45"/>
      <c r="S2721" s="46"/>
      <c r="T2721" s="47"/>
      <c r="U2721" s="1"/>
      <c r="V2721" s="2" t="s">
        <v>21062</v>
      </c>
      <c r="W2721" s="2"/>
      <c r="X2721" s="1"/>
      <c r="Y2721" s="1"/>
      <c r="Z2721" s="1"/>
      <c r="AA2721" s="1"/>
      <c r="AB2721" s="1"/>
      <c r="AC2721" s="1"/>
      <c r="AD2721" s="1"/>
      <c r="AE2721" s="1"/>
      <c r="AF2721" s="41"/>
      <c r="AG2721" s="42"/>
      <c r="AH2721" s="43"/>
      <c r="AI2721" s="44"/>
      <c r="AJ2721" s="45"/>
      <c r="AK2721" s="46"/>
      <c r="AL2721" s="47"/>
      <c r="AM2721" s="1"/>
      <c r="AN2721" s="2"/>
      <c r="AO2721" s="2"/>
      <c r="AP2721" s="1"/>
      <c r="AQ2721" s="1"/>
    </row>
    <row r="2722" spans="1:43" s="106" customFormat="1" ht="36">
      <c r="A2722" s="1" t="s">
        <v>20963</v>
      </c>
      <c r="B2722" s="1" t="s">
        <v>21174</v>
      </c>
      <c r="C2722" s="1" t="s">
        <v>21096</v>
      </c>
      <c r="D2722" s="1">
        <v>30</v>
      </c>
      <c r="E2722" s="1">
        <v>2</v>
      </c>
      <c r="F2722" s="1" t="s">
        <v>21063</v>
      </c>
      <c r="G2722" s="1" t="s">
        <v>10574</v>
      </c>
      <c r="H2722" s="1"/>
      <c r="I2722" s="1" t="s">
        <v>94</v>
      </c>
      <c r="J2722" s="1"/>
      <c r="K2722" s="2"/>
      <c r="L2722" s="2"/>
      <c r="M2722" s="15"/>
      <c r="N2722" s="41">
        <v>34</v>
      </c>
      <c r="O2722" s="42">
        <v>2</v>
      </c>
      <c r="P2722" s="43"/>
      <c r="Q2722" s="44">
        <v>2</v>
      </c>
      <c r="R2722" s="45">
        <v>2</v>
      </c>
      <c r="S2722" s="46">
        <v>5</v>
      </c>
      <c r="T2722" s="47"/>
      <c r="U2722" s="1"/>
      <c r="V2722" s="2" t="s">
        <v>21064</v>
      </c>
      <c r="W2722" s="2"/>
      <c r="X2722" s="1"/>
      <c r="Y2722" s="1"/>
      <c r="Z2722" s="1"/>
      <c r="AA2722" s="1"/>
      <c r="AB2722" s="1"/>
      <c r="AC2722" s="1"/>
      <c r="AD2722" s="1"/>
      <c r="AE2722" s="1"/>
      <c r="AF2722" s="41"/>
      <c r="AG2722" s="42"/>
      <c r="AH2722" s="43"/>
      <c r="AI2722" s="44"/>
      <c r="AJ2722" s="45"/>
      <c r="AK2722" s="46"/>
      <c r="AL2722" s="47"/>
      <c r="AM2722" s="1"/>
      <c r="AN2722" s="2"/>
      <c r="AO2722" s="2"/>
      <c r="AP2722" s="1"/>
      <c r="AQ2722" s="1"/>
    </row>
    <row r="2723" spans="1:43" s="106" customFormat="1" ht="36">
      <c r="A2723" s="1" t="s">
        <v>20963</v>
      </c>
      <c r="B2723" s="1" t="s">
        <v>21175</v>
      </c>
      <c r="C2723" s="1" t="s">
        <v>21096</v>
      </c>
      <c r="D2723" s="1">
        <v>31</v>
      </c>
      <c r="E2723" s="1">
        <v>2</v>
      </c>
      <c r="F2723" s="1" t="s">
        <v>21063</v>
      </c>
      <c r="G2723" s="1" t="s">
        <v>18425</v>
      </c>
      <c r="H2723" s="1"/>
      <c r="I2723" s="1" t="s">
        <v>104</v>
      </c>
      <c r="J2723" s="1"/>
      <c r="K2723" s="2" t="s">
        <v>1106</v>
      </c>
      <c r="L2723" s="2"/>
      <c r="M2723" s="15"/>
      <c r="N2723" s="41"/>
      <c r="O2723" s="42">
        <v>2</v>
      </c>
      <c r="P2723" s="43"/>
      <c r="Q2723" s="44"/>
      <c r="R2723" s="45"/>
      <c r="S2723" s="46"/>
      <c r="T2723" s="47">
        <v>3</v>
      </c>
      <c r="U2723" s="1"/>
      <c r="V2723" s="2" t="s">
        <v>21065</v>
      </c>
      <c r="W2723" s="2"/>
      <c r="X2723" s="1"/>
      <c r="Y2723" s="1"/>
      <c r="Z2723" s="1"/>
      <c r="AA2723" s="1"/>
      <c r="AB2723" s="1"/>
      <c r="AC2723" s="1"/>
      <c r="AD2723" s="1"/>
      <c r="AE2723" s="1"/>
      <c r="AF2723" s="41"/>
      <c r="AG2723" s="42"/>
      <c r="AH2723" s="43"/>
      <c r="AI2723" s="44"/>
      <c r="AJ2723" s="45"/>
      <c r="AK2723" s="46"/>
      <c r="AL2723" s="47"/>
      <c r="AM2723" s="1"/>
      <c r="AN2723" s="2"/>
      <c r="AO2723" s="2"/>
      <c r="AP2723" s="1"/>
      <c r="AQ2723" s="1"/>
    </row>
    <row r="2724" spans="1:43" s="106" customFormat="1" ht="36">
      <c r="A2724" s="1" t="s">
        <v>20963</v>
      </c>
      <c r="B2724" s="1" t="s">
        <v>21176</v>
      </c>
      <c r="C2724" s="1" t="s">
        <v>21096</v>
      </c>
      <c r="D2724" s="1">
        <v>32</v>
      </c>
      <c r="E2724" s="1">
        <v>1</v>
      </c>
      <c r="F2724" s="1" t="s">
        <v>21063</v>
      </c>
      <c r="G2724" s="1" t="s">
        <v>2798</v>
      </c>
      <c r="H2724" s="1"/>
      <c r="I2724" s="1" t="s">
        <v>82</v>
      </c>
      <c r="J2724" s="1"/>
      <c r="K2724" s="2"/>
      <c r="L2724" s="2"/>
      <c r="M2724" s="15"/>
      <c r="N2724" s="41"/>
      <c r="O2724" s="42"/>
      <c r="P2724" s="43"/>
      <c r="Q2724" s="44"/>
      <c r="R2724" s="45"/>
      <c r="S2724" s="46"/>
      <c r="T2724" s="47"/>
      <c r="U2724" s="1"/>
      <c r="V2724" s="2" t="s">
        <v>21066</v>
      </c>
      <c r="W2724" s="2"/>
      <c r="X2724" s="1"/>
      <c r="Y2724" s="1"/>
      <c r="Z2724" s="1"/>
      <c r="AA2724" s="1"/>
      <c r="AB2724" s="1"/>
      <c r="AC2724" s="1"/>
      <c r="AD2724" s="1"/>
      <c r="AE2724" s="1"/>
      <c r="AF2724" s="41"/>
      <c r="AG2724" s="42"/>
      <c r="AH2724" s="43"/>
      <c r="AI2724" s="44"/>
      <c r="AJ2724" s="45"/>
      <c r="AK2724" s="46"/>
      <c r="AL2724" s="47"/>
      <c r="AM2724" s="1"/>
      <c r="AN2724" s="2"/>
      <c r="AO2724" s="2"/>
      <c r="AP2724" s="1"/>
      <c r="AQ2724" s="1"/>
    </row>
    <row r="2725" spans="1:43" s="106" customFormat="1" ht="48">
      <c r="A2725" s="1" t="s">
        <v>20963</v>
      </c>
      <c r="B2725" s="1" t="s">
        <v>21177</v>
      </c>
      <c r="C2725" s="1" t="s">
        <v>21096</v>
      </c>
      <c r="D2725" s="1">
        <v>33</v>
      </c>
      <c r="E2725" s="1">
        <v>1</v>
      </c>
      <c r="F2725" s="1" t="s">
        <v>21067</v>
      </c>
      <c r="G2725" s="1" t="s">
        <v>5723</v>
      </c>
      <c r="H2725" s="1"/>
      <c r="I2725" s="1" t="s">
        <v>94</v>
      </c>
      <c r="J2725" s="1"/>
      <c r="K2725" s="2" t="s">
        <v>95</v>
      </c>
      <c r="L2725" s="2"/>
      <c r="M2725" s="15"/>
      <c r="N2725" s="41">
        <v>36</v>
      </c>
      <c r="O2725" s="42">
        <v>3</v>
      </c>
      <c r="P2725" s="43"/>
      <c r="Q2725" s="44">
        <v>5</v>
      </c>
      <c r="R2725" s="45">
        <v>3</v>
      </c>
      <c r="S2725" s="46">
        <v>6</v>
      </c>
      <c r="T2725" s="47"/>
      <c r="U2725" s="1"/>
      <c r="V2725" s="2" t="s">
        <v>21068</v>
      </c>
      <c r="W2725" s="2"/>
      <c r="X2725" s="1"/>
      <c r="Y2725" s="1"/>
      <c r="Z2725" s="1"/>
      <c r="AA2725" s="1"/>
      <c r="AB2725" s="1"/>
      <c r="AC2725" s="1"/>
      <c r="AD2725" s="1"/>
      <c r="AE2725" s="1"/>
      <c r="AF2725" s="41"/>
      <c r="AG2725" s="42"/>
      <c r="AH2725" s="43"/>
      <c r="AI2725" s="44"/>
      <c r="AJ2725" s="45"/>
      <c r="AK2725" s="46"/>
      <c r="AL2725" s="47"/>
      <c r="AM2725" s="1"/>
      <c r="AN2725" s="2"/>
      <c r="AO2725" s="2"/>
      <c r="AP2725" s="1"/>
      <c r="AQ2725" s="1"/>
    </row>
    <row r="2726" spans="1:43" s="106" customFormat="1" ht="24">
      <c r="A2726" s="1" t="s">
        <v>20963</v>
      </c>
      <c r="B2726" s="1" t="s">
        <v>21178</v>
      </c>
      <c r="C2726" s="1" t="s">
        <v>21096</v>
      </c>
      <c r="D2726" s="1">
        <v>34</v>
      </c>
      <c r="E2726" s="1">
        <v>3</v>
      </c>
      <c r="F2726" s="1" t="s">
        <v>21067</v>
      </c>
      <c r="G2726" s="1" t="s">
        <v>1707</v>
      </c>
      <c r="H2726" s="1"/>
      <c r="I2726" s="1" t="s">
        <v>104</v>
      </c>
      <c r="J2726" s="1"/>
      <c r="K2726" s="2" t="s">
        <v>1106</v>
      </c>
      <c r="L2726" s="2"/>
      <c r="M2726" s="15"/>
      <c r="N2726" s="41"/>
      <c r="O2726" s="42">
        <v>0</v>
      </c>
      <c r="P2726" s="43"/>
      <c r="Q2726" s="44"/>
      <c r="R2726" s="45"/>
      <c r="S2726" s="46"/>
      <c r="T2726" s="47">
        <v>3</v>
      </c>
      <c r="U2726" s="1"/>
      <c r="V2726" s="2" t="s">
        <v>21069</v>
      </c>
      <c r="W2726" s="2"/>
      <c r="X2726" s="1"/>
      <c r="Y2726" s="1"/>
      <c r="Z2726" s="1"/>
      <c r="AA2726" s="1"/>
      <c r="AB2726" s="1"/>
      <c r="AC2726" s="1"/>
      <c r="AD2726" s="1"/>
      <c r="AE2726" s="1"/>
      <c r="AF2726" s="41"/>
      <c r="AG2726" s="42"/>
      <c r="AH2726" s="43"/>
      <c r="AI2726" s="44"/>
      <c r="AJ2726" s="45"/>
      <c r="AK2726" s="46"/>
      <c r="AL2726" s="47"/>
      <c r="AM2726" s="1"/>
      <c r="AN2726" s="2"/>
      <c r="AO2726" s="2"/>
      <c r="AP2726" s="1"/>
      <c r="AQ2726" s="1"/>
    </row>
    <row r="2727" spans="1:43" s="106" customFormat="1" ht="36">
      <c r="A2727" s="1" t="s">
        <v>20963</v>
      </c>
      <c r="B2727" s="1" t="s">
        <v>21179</v>
      </c>
      <c r="C2727" s="1" t="s">
        <v>21096</v>
      </c>
      <c r="D2727" s="1">
        <v>35</v>
      </c>
      <c r="E2727" s="1">
        <v>1</v>
      </c>
      <c r="F2727" s="1" t="s">
        <v>21067</v>
      </c>
      <c r="G2727" s="1" t="s">
        <v>4703</v>
      </c>
      <c r="H2727" s="1"/>
      <c r="I2727" s="1" t="s">
        <v>82</v>
      </c>
      <c r="J2727" s="1"/>
      <c r="K2727" s="2"/>
      <c r="L2727" s="2"/>
      <c r="M2727" s="15"/>
      <c r="N2727" s="41"/>
      <c r="O2727" s="42"/>
      <c r="P2727" s="43"/>
      <c r="Q2727" s="44"/>
      <c r="R2727" s="45"/>
      <c r="S2727" s="46"/>
      <c r="T2727" s="47"/>
      <c r="U2727" s="1"/>
      <c r="V2727" s="2" t="s">
        <v>17285</v>
      </c>
      <c r="W2727" s="2"/>
      <c r="X2727" s="1"/>
      <c r="Y2727" s="1"/>
      <c r="Z2727" s="1"/>
      <c r="AA2727" s="1"/>
      <c r="AB2727" s="1"/>
      <c r="AC2727" s="1"/>
      <c r="AD2727" s="1"/>
      <c r="AE2727" s="1"/>
      <c r="AF2727" s="41"/>
      <c r="AG2727" s="42"/>
      <c r="AH2727" s="43"/>
      <c r="AI2727" s="44"/>
      <c r="AJ2727" s="45"/>
      <c r="AK2727" s="46"/>
      <c r="AL2727" s="47"/>
      <c r="AM2727" s="1"/>
      <c r="AN2727" s="2"/>
      <c r="AO2727" s="2"/>
      <c r="AP2727" s="1"/>
      <c r="AQ2727" s="1"/>
    </row>
    <row r="2728" spans="1:43" s="106" customFormat="1" ht="48">
      <c r="A2728" s="1" t="s">
        <v>20963</v>
      </c>
      <c r="B2728" s="1" t="s">
        <v>21180</v>
      </c>
      <c r="C2728" s="1" t="s">
        <v>21096</v>
      </c>
      <c r="D2728" s="1">
        <v>36</v>
      </c>
      <c r="E2728" s="1">
        <v>1</v>
      </c>
      <c r="F2728" s="1" t="s">
        <v>21070</v>
      </c>
      <c r="G2728" s="1" t="s">
        <v>2317</v>
      </c>
      <c r="H2728" s="1" t="s">
        <v>26</v>
      </c>
      <c r="I2728" s="1" t="s">
        <v>94</v>
      </c>
      <c r="J2728" s="1"/>
      <c r="K2728" s="2" t="s">
        <v>95</v>
      </c>
      <c r="L2728" s="2"/>
      <c r="M2728" s="15"/>
      <c r="N2728" s="41">
        <v>38</v>
      </c>
      <c r="O2728" s="42">
        <v>3</v>
      </c>
      <c r="P2728" s="43"/>
      <c r="Q2728" s="44">
        <v>5</v>
      </c>
      <c r="R2728" s="45">
        <v>3</v>
      </c>
      <c r="S2728" s="46">
        <v>9</v>
      </c>
      <c r="T2728" s="47"/>
      <c r="U2728" s="1"/>
      <c r="V2728" s="2" t="s">
        <v>21071</v>
      </c>
      <c r="W2728" s="2"/>
      <c r="X2728" s="1"/>
      <c r="Y2728" s="1"/>
      <c r="Z2728" s="1"/>
      <c r="AA2728" s="1"/>
      <c r="AB2728" s="1"/>
      <c r="AC2728" s="1"/>
      <c r="AD2728" s="1"/>
      <c r="AE2728" s="1"/>
      <c r="AF2728" s="41"/>
      <c r="AG2728" s="42"/>
      <c r="AH2728" s="43"/>
      <c r="AI2728" s="44"/>
      <c r="AJ2728" s="45"/>
      <c r="AK2728" s="46"/>
      <c r="AL2728" s="47"/>
      <c r="AM2728" s="1"/>
      <c r="AN2728" s="2"/>
      <c r="AO2728" s="2"/>
      <c r="AP2728" s="1"/>
      <c r="AQ2728" s="1"/>
    </row>
    <row r="2729" spans="1:43" s="106" customFormat="1" ht="36">
      <c r="A2729" s="1" t="s">
        <v>20963</v>
      </c>
      <c r="B2729" s="1" t="s">
        <v>21181</v>
      </c>
      <c r="C2729" s="1" t="s">
        <v>21096</v>
      </c>
      <c r="D2729" s="1">
        <v>37</v>
      </c>
      <c r="E2729" s="1">
        <v>2</v>
      </c>
      <c r="F2729" s="1" t="s">
        <v>21070</v>
      </c>
      <c r="G2729" s="1" t="s">
        <v>4745</v>
      </c>
      <c r="H2729" s="1"/>
      <c r="I2729" s="1" t="s">
        <v>104</v>
      </c>
      <c r="J2729" s="1"/>
      <c r="K2729" s="2" t="s">
        <v>1106</v>
      </c>
      <c r="L2729" s="2"/>
      <c r="M2729" s="15"/>
      <c r="N2729" s="41"/>
      <c r="O2729" s="42">
        <v>2</v>
      </c>
      <c r="P2729" s="43"/>
      <c r="Q2729" s="44"/>
      <c r="R2729" s="45"/>
      <c r="S2729" s="46"/>
      <c r="T2729" s="47">
        <v>3</v>
      </c>
      <c r="U2729" s="1"/>
      <c r="V2729" s="2" t="s">
        <v>21072</v>
      </c>
      <c r="W2729" s="2"/>
      <c r="X2729" s="1"/>
      <c r="Y2729" s="1"/>
      <c r="Z2729" s="1"/>
      <c r="AA2729" s="1"/>
      <c r="AB2729" s="1"/>
      <c r="AC2729" s="1"/>
      <c r="AD2729" s="1"/>
      <c r="AE2729" s="1"/>
      <c r="AF2729" s="41"/>
      <c r="AG2729" s="42"/>
      <c r="AH2729" s="43"/>
      <c r="AI2729" s="44"/>
      <c r="AJ2729" s="45"/>
      <c r="AK2729" s="46"/>
      <c r="AL2729" s="47"/>
      <c r="AM2729" s="1"/>
      <c r="AN2729" s="2"/>
      <c r="AO2729" s="2"/>
      <c r="AP2729" s="1"/>
      <c r="AQ2729" s="1"/>
    </row>
    <row r="2730" spans="1:43" s="106" customFormat="1" ht="36">
      <c r="A2730" s="1" t="s">
        <v>20963</v>
      </c>
      <c r="B2730" s="1" t="s">
        <v>21182</v>
      </c>
      <c r="C2730" s="1" t="s">
        <v>21096</v>
      </c>
      <c r="D2730" s="1">
        <v>38</v>
      </c>
      <c r="E2730" s="1">
        <v>2</v>
      </c>
      <c r="F2730" s="1" t="s">
        <v>21070</v>
      </c>
      <c r="G2730" s="1" t="s">
        <v>18402</v>
      </c>
      <c r="H2730" s="1"/>
      <c r="I2730" s="1" t="s">
        <v>82</v>
      </c>
      <c r="J2730" s="1"/>
      <c r="K2730" s="2"/>
      <c r="L2730" s="2"/>
      <c r="M2730" s="15"/>
      <c r="N2730" s="41"/>
      <c r="O2730" s="42"/>
      <c r="P2730" s="43"/>
      <c r="Q2730" s="44"/>
      <c r="R2730" s="45"/>
      <c r="S2730" s="46"/>
      <c r="T2730" s="47"/>
      <c r="U2730" s="1"/>
      <c r="V2730" s="2" t="s">
        <v>21073</v>
      </c>
      <c r="W2730" s="2"/>
      <c r="X2730" s="1"/>
      <c r="Y2730" s="1"/>
      <c r="Z2730" s="1"/>
      <c r="AA2730" s="1"/>
      <c r="AB2730" s="1"/>
      <c r="AC2730" s="1"/>
      <c r="AD2730" s="1"/>
      <c r="AE2730" s="1"/>
      <c r="AF2730" s="41"/>
      <c r="AG2730" s="42"/>
      <c r="AH2730" s="43"/>
      <c r="AI2730" s="44"/>
      <c r="AJ2730" s="45"/>
      <c r="AK2730" s="46"/>
      <c r="AL2730" s="47"/>
      <c r="AM2730" s="1"/>
      <c r="AN2730" s="2"/>
      <c r="AO2730" s="2"/>
      <c r="AP2730" s="1"/>
      <c r="AQ2730" s="1"/>
    </row>
    <row r="2731" spans="1:43" s="106" customFormat="1" ht="24">
      <c r="A2731" s="1" t="s">
        <v>20963</v>
      </c>
      <c r="B2731" s="1" t="s">
        <v>21183</v>
      </c>
      <c r="C2731" s="1" t="s">
        <v>21096</v>
      </c>
      <c r="D2731" s="1">
        <v>39</v>
      </c>
      <c r="E2731" s="1">
        <v>2</v>
      </c>
      <c r="F2731" s="1" t="s">
        <v>21074</v>
      </c>
      <c r="G2731" s="1" t="s">
        <v>2821</v>
      </c>
      <c r="H2731" s="1"/>
      <c r="I2731" s="1" t="s">
        <v>94</v>
      </c>
      <c r="J2731" s="1"/>
      <c r="K2731" s="2" t="s">
        <v>2246</v>
      </c>
      <c r="L2731" s="2"/>
      <c r="M2731" s="15"/>
      <c r="N2731" s="41">
        <v>45</v>
      </c>
      <c r="O2731" s="42">
        <v>2</v>
      </c>
      <c r="P2731" s="43"/>
      <c r="Q2731" s="44">
        <v>4</v>
      </c>
      <c r="R2731" s="45">
        <v>3</v>
      </c>
      <c r="S2731" s="46">
        <v>5</v>
      </c>
      <c r="T2731" s="47"/>
      <c r="U2731" s="1"/>
      <c r="V2731" s="2" t="s">
        <v>21075</v>
      </c>
      <c r="W2731" s="2"/>
      <c r="X2731" s="1"/>
      <c r="Y2731" s="1"/>
      <c r="Z2731" s="1"/>
      <c r="AA2731" s="1"/>
      <c r="AB2731" s="1"/>
      <c r="AC2731" s="1"/>
      <c r="AD2731" s="1"/>
      <c r="AE2731" s="1"/>
      <c r="AF2731" s="41"/>
      <c r="AG2731" s="42"/>
      <c r="AH2731" s="43"/>
      <c r="AI2731" s="44"/>
      <c r="AJ2731" s="45"/>
      <c r="AK2731" s="46"/>
      <c r="AL2731" s="47"/>
      <c r="AM2731" s="1"/>
      <c r="AN2731" s="2"/>
      <c r="AO2731" s="2"/>
      <c r="AP2731" s="1"/>
      <c r="AQ2731" s="1"/>
    </row>
    <row r="2732" spans="1:43" s="106" customFormat="1" ht="48">
      <c r="A2732" s="1" t="s">
        <v>20963</v>
      </c>
      <c r="B2732" s="1" t="s">
        <v>21184</v>
      </c>
      <c r="C2732" s="1" t="s">
        <v>21096</v>
      </c>
      <c r="D2732" s="1">
        <v>40</v>
      </c>
      <c r="E2732" s="1">
        <v>1</v>
      </c>
      <c r="F2732" s="1" t="s">
        <v>21074</v>
      </c>
      <c r="G2732" s="1" t="s">
        <v>18832</v>
      </c>
      <c r="H2732" s="1"/>
      <c r="I2732" s="1" t="s">
        <v>104</v>
      </c>
      <c r="J2732" s="1"/>
      <c r="K2732" s="2" t="s">
        <v>1106</v>
      </c>
      <c r="L2732" s="2"/>
      <c r="M2732" s="15"/>
      <c r="N2732" s="41"/>
      <c r="O2732" s="42">
        <v>2</v>
      </c>
      <c r="P2732" s="43"/>
      <c r="Q2732" s="44"/>
      <c r="R2732" s="45"/>
      <c r="S2732" s="46"/>
      <c r="T2732" s="47">
        <v>5</v>
      </c>
      <c r="U2732" s="1"/>
      <c r="V2732" s="2" t="s">
        <v>21076</v>
      </c>
      <c r="W2732" s="2"/>
      <c r="X2732" s="1"/>
      <c r="Y2732" s="1"/>
      <c r="Z2732" s="1"/>
      <c r="AA2732" s="1"/>
      <c r="AB2732" s="1"/>
      <c r="AC2732" s="1"/>
      <c r="AD2732" s="1"/>
      <c r="AE2732" s="1"/>
      <c r="AF2732" s="41"/>
      <c r="AG2732" s="42"/>
      <c r="AH2732" s="43"/>
      <c r="AI2732" s="44"/>
      <c r="AJ2732" s="45"/>
      <c r="AK2732" s="46"/>
      <c r="AL2732" s="47"/>
      <c r="AM2732" s="1"/>
      <c r="AN2732" s="2"/>
      <c r="AO2732" s="2"/>
      <c r="AP2732" s="1"/>
      <c r="AQ2732" s="1"/>
    </row>
    <row r="2733" spans="1:43" s="106" customFormat="1" ht="24">
      <c r="A2733" s="1" t="s">
        <v>20963</v>
      </c>
      <c r="B2733" s="1" t="s">
        <v>21185</v>
      </c>
      <c r="C2733" s="1" t="s">
        <v>21096</v>
      </c>
      <c r="D2733" s="1">
        <v>41</v>
      </c>
      <c r="E2733" s="1">
        <v>2</v>
      </c>
      <c r="F2733" s="1" t="s">
        <v>21074</v>
      </c>
      <c r="G2733" s="1" t="s">
        <v>10848</v>
      </c>
      <c r="H2733" s="1"/>
      <c r="I2733" s="1" t="s">
        <v>82</v>
      </c>
      <c r="J2733" s="1"/>
      <c r="K2733" s="2"/>
      <c r="L2733" s="2"/>
      <c r="M2733" s="15"/>
      <c r="N2733" s="41"/>
      <c r="O2733" s="42"/>
      <c r="P2733" s="43"/>
      <c r="Q2733" s="44"/>
      <c r="R2733" s="45"/>
      <c r="S2733" s="46"/>
      <c r="T2733" s="47"/>
      <c r="U2733" s="1"/>
      <c r="V2733" s="2" t="s">
        <v>21077</v>
      </c>
      <c r="W2733" s="2"/>
      <c r="X2733" s="1"/>
      <c r="Y2733" s="1"/>
      <c r="Z2733" s="1"/>
      <c r="AA2733" s="1"/>
      <c r="AB2733" s="1"/>
      <c r="AC2733" s="1"/>
      <c r="AD2733" s="1"/>
      <c r="AE2733" s="1"/>
      <c r="AF2733" s="41"/>
      <c r="AG2733" s="42"/>
      <c r="AH2733" s="43"/>
      <c r="AI2733" s="44"/>
      <c r="AJ2733" s="45"/>
      <c r="AK2733" s="46"/>
      <c r="AL2733" s="47"/>
      <c r="AM2733" s="1"/>
      <c r="AN2733" s="2"/>
      <c r="AO2733" s="2"/>
      <c r="AP2733" s="1"/>
      <c r="AQ2733" s="1"/>
    </row>
    <row r="2734" spans="1:43" s="106" customFormat="1" ht="24">
      <c r="A2734" s="1" t="s">
        <v>20963</v>
      </c>
      <c r="B2734" s="1" t="s">
        <v>21186</v>
      </c>
      <c r="C2734" s="1" t="s">
        <v>21096</v>
      </c>
      <c r="D2734" s="1">
        <v>42</v>
      </c>
      <c r="E2734" s="1">
        <v>2</v>
      </c>
      <c r="F2734" s="1" t="s">
        <v>21078</v>
      </c>
      <c r="G2734" s="1" t="s">
        <v>2667</v>
      </c>
      <c r="H2734" s="1"/>
      <c r="I2734" s="1" t="s">
        <v>94</v>
      </c>
      <c r="J2734" s="1"/>
      <c r="K2734" s="2" t="s">
        <v>2246</v>
      </c>
      <c r="L2734" s="2"/>
      <c r="M2734" s="15"/>
      <c r="N2734" s="41">
        <v>30</v>
      </c>
      <c r="O2734" s="42">
        <v>3</v>
      </c>
      <c r="P2734" s="43"/>
      <c r="Q2734" s="44">
        <v>3</v>
      </c>
      <c r="R2734" s="45">
        <v>2</v>
      </c>
      <c r="S2734" s="46">
        <v>5</v>
      </c>
      <c r="T2734" s="47"/>
      <c r="U2734" s="1"/>
      <c r="V2734" s="2" t="s">
        <v>21079</v>
      </c>
      <c r="W2734" s="2"/>
      <c r="X2734" s="1"/>
      <c r="Y2734" s="1"/>
      <c r="Z2734" s="1"/>
      <c r="AA2734" s="1"/>
      <c r="AB2734" s="1"/>
      <c r="AC2734" s="1"/>
      <c r="AD2734" s="1"/>
      <c r="AE2734" s="1"/>
      <c r="AF2734" s="41"/>
      <c r="AG2734" s="42"/>
      <c r="AH2734" s="43"/>
      <c r="AI2734" s="44"/>
      <c r="AJ2734" s="45"/>
      <c r="AK2734" s="46"/>
      <c r="AL2734" s="47"/>
      <c r="AM2734" s="1"/>
      <c r="AN2734" s="2"/>
      <c r="AO2734" s="2"/>
      <c r="AP2734" s="1"/>
      <c r="AQ2734" s="1"/>
    </row>
    <row r="2735" spans="1:43" s="106" customFormat="1" ht="48">
      <c r="A2735" s="1" t="s">
        <v>20963</v>
      </c>
      <c r="B2735" s="1" t="s">
        <v>21187</v>
      </c>
      <c r="C2735" s="1" t="s">
        <v>21096</v>
      </c>
      <c r="D2735" s="1">
        <v>43</v>
      </c>
      <c r="E2735" s="1">
        <v>2</v>
      </c>
      <c r="F2735" s="1" t="s">
        <v>21078</v>
      </c>
      <c r="G2735" s="1" t="s">
        <v>2719</v>
      </c>
      <c r="H2735" s="1"/>
      <c r="I2735" s="1" t="s">
        <v>104</v>
      </c>
      <c r="J2735" s="1"/>
      <c r="K2735" s="2" t="s">
        <v>1106</v>
      </c>
      <c r="L2735" s="2"/>
      <c r="M2735" s="15"/>
      <c r="N2735" s="41"/>
      <c r="O2735" s="42">
        <v>2</v>
      </c>
      <c r="P2735" s="43"/>
      <c r="Q2735" s="44"/>
      <c r="R2735" s="45"/>
      <c r="S2735" s="46"/>
      <c r="T2735" s="47">
        <v>4</v>
      </c>
      <c r="U2735" s="1"/>
      <c r="V2735" s="2" t="s">
        <v>21080</v>
      </c>
      <c r="W2735" s="2"/>
      <c r="X2735" s="1"/>
      <c r="Y2735" s="1"/>
      <c r="Z2735" s="1"/>
      <c r="AA2735" s="1"/>
      <c r="AB2735" s="1"/>
      <c r="AC2735" s="1"/>
      <c r="AD2735" s="1"/>
      <c r="AE2735" s="1"/>
      <c r="AF2735" s="41"/>
      <c r="AG2735" s="42"/>
      <c r="AH2735" s="43"/>
      <c r="AI2735" s="44"/>
      <c r="AJ2735" s="45"/>
      <c r="AK2735" s="46"/>
      <c r="AL2735" s="47"/>
      <c r="AM2735" s="1"/>
      <c r="AN2735" s="2"/>
      <c r="AO2735" s="2"/>
      <c r="AP2735" s="1"/>
      <c r="AQ2735" s="1"/>
    </row>
    <row r="2736" spans="1:43" s="106" customFormat="1" ht="36">
      <c r="A2736" s="1" t="s">
        <v>20963</v>
      </c>
      <c r="B2736" s="1" t="s">
        <v>21188</v>
      </c>
      <c r="C2736" s="1" t="s">
        <v>21096</v>
      </c>
      <c r="D2736" s="1">
        <v>44</v>
      </c>
      <c r="E2736" s="1">
        <v>1</v>
      </c>
      <c r="F2736" s="1" t="s">
        <v>21078</v>
      </c>
      <c r="G2736" s="1" t="s">
        <v>17589</v>
      </c>
      <c r="H2736" s="1"/>
      <c r="I2736" s="1" t="s">
        <v>82</v>
      </c>
      <c r="J2736" s="1"/>
      <c r="K2736" s="2"/>
      <c r="L2736" s="2"/>
      <c r="M2736" s="15"/>
      <c r="N2736" s="41"/>
      <c r="O2736" s="42"/>
      <c r="P2736" s="43"/>
      <c r="Q2736" s="44"/>
      <c r="R2736" s="45"/>
      <c r="S2736" s="46"/>
      <c r="T2736" s="47"/>
      <c r="U2736" s="1"/>
      <c r="V2736" s="2" t="s">
        <v>21081</v>
      </c>
      <c r="W2736" s="2"/>
      <c r="X2736" s="1"/>
      <c r="Y2736" s="1"/>
      <c r="Z2736" s="1"/>
      <c r="AA2736" s="1"/>
      <c r="AB2736" s="1"/>
      <c r="AC2736" s="1"/>
      <c r="AD2736" s="1"/>
      <c r="AE2736" s="1"/>
      <c r="AF2736" s="41"/>
      <c r="AG2736" s="42"/>
      <c r="AH2736" s="43"/>
      <c r="AI2736" s="44"/>
      <c r="AJ2736" s="45"/>
      <c r="AK2736" s="46"/>
      <c r="AL2736" s="47"/>
      <c r="AM2736" s="1"/>
      <c r="AN2736" s="2"/>
      <c r="AO2736" s="2"/>
      <c r="AP2736" s="1"/>
      <c r="AQ2736" s="1"/>
    </row>
    <row r="2737" spans="1:43" s="106" customFormat="1">
      <c r="A2737" s="1" t="s">
        <v>20963</v>
      </c>
      <c r="B2737" s="1" t="s">
        <v>21189</v>
      </c>
      <c r="C2737" s="1" t="s">
        <v>21096</v>
      </c>
      <c r="D2737" s="1">
        <v>45</v>
      </c>
      <c r="E2737" s="1">
        <v>2</v>
      </c>
      <c r="F2737" s="1" t="s">
        <v>21082</v>
      </c>
      <c r="G2737" s="1" t="s">
        <v>3017</v>
      </c>
      <c r="H2737" s="1"/>
      <c r="I2737" s="1" t="s">
        <v>94</v>
      </c>
      <c r="J2737" s="1"/>
      <c r="K2737" s="2" t="s">
        <v>21083</v>
      </c>
      <c r="L2737" s="2"/>
      <c r="M2737" s="15"/>
      <c r="N2737" s="41">
        <v>28</v>
      </c>
      <c r="O2737" s="42">
        <v>2</v>
      </c>
      <c r="P2737" s="43"/>
      <c r="Q2737" s="44">
        <v>2</v>
      </c>
      <c r="R2737" s="45">
        <v>1</v>
      </c>
      <c r="S2737" s="46">
        <v>3</v>
      </c>
      <c r="T2737" s="47"/>
      <c r="U2737" s="1"/>
      <c r="V2737" s="2" t="s">
        <v>21084</v>
      </c>
      <c r="W2737" s="2"/>
      <c r="X2737" s="1"/>
      <c r="Y2737" s="1"/>
      <c r="Z2737" s="1"/>
      <c r="AA2737" s="1"/>
      <c r="AB2737" s="1"/>
      <c r="AC2737" s="1"/>
      <c r="AD2737" s="1"/>
      <c r="AE2737" s="1"/>
      <c r="AF2737" s="41"/>
      <c r="AG2737" s="42"/>
      <c r="AH2737" s="43"/>
      <c r="AI2737" s="44"/>
      <c r="AJ2737" s="45"/>
      <c r="AK2737" s="46"/>
      <c r="AL2737" s="47"/>
      <c r="AM2737" s="1"/>
      <c r="AN2737" s="2"/>
      <c r="AO2737" s="2"/>
      <c r="AP2737" s="1"/>
      <c r="AQ2737" s="1"/>
    </row>
    <row r="2738" spans="1:43" s="106" customFormat="1" ht="48">
      <c r="A2738" s="1" t="s">
        <v>20963</v>
      </c>
      <c r="B2738" s="1" t="s">
        <v>21190</v>
      </c>
      <c r="C2738" s="1" t="s">
        <v>21096</v>
      </c>
      <c r="D2738" s="1">
        <v>46</v>
      </c>
      <c r="E2738" s="1">
        <v>1</v>
      </c>
      <c r="F2738" s="1" t="s">
        <v>21082</v>
      </c>
      <c r="G2738" s="1" t="s">
        <v>10821</v>
      </c>
      <c r="H2738" s="1" t="s">
        <v>26</v>
      </c>
      <c r="I2738" s="1" t="s">
        <v>104</v>
      </c>
      <c r="J2738" s="1"/>
      <c r="K2738" s="2" t="s">
        <v>1106</v>
      </c>
      <c r="L2738" s="2"/>
      <c r="M2738" s="15"/>
      <c r="N2738" s="41"/>
      <c r="O2738" s="42">
        <v>4</v>
      </c>
      <c r="P2738" s="43"/>
      <c r="Q2738" s="44"/>
      <c r="R2738" s="45"/>
      <c r="S2738" s="46"/>
      <c r="T2738" s="47">
        <v>5</v>
      </c>
      <c r="U2738" s="1"/>
      <c r="V2738" s="2" t="s">
        <v>21085</v>
      </c>
      <c r="W2738" s="2"/>
      <c r="X2738" s="1"/>
      <c r="Y2738" s="1"/>
      <c r="Z2738" s="1"/>
      <c r="AA2738" s="1"/>
      <c r="AB2738" s="1"/>
      <c r="AC2738" s="1"/>
      <c r="AD2738" s="1"/>
      <c r="AE2738" s="1"/>
      <c r="AF2738" s="41"/>
      <c r="AG2738" s="42"/>
      <c r="AH2738" s="43"/>
      <c r="AI2738" s="44"/>
      <c r="AJ2738" s="45"/>
      <c r="AK2738" s="46"/>
      <c r="AL2738" s="47"/>
      <c r="AM2738" s="1"/>
      <c r="AN2738" s="2"/>
      <c r="AO2738" s="2"/>
      <c r="AP2738" s="1"/>
      <c r="AQ2738" s="1"/>
    </row>
    <row r="2739" spans="1:43" s="106" customFormat="1" ht="60">
      <c r="A2739" s="1" t="s">
        <v>20963</v>
      </c>
      <c r="B2739" s="1" t="s">
        <v>21191</v>
      </c>
      <c r="C2739" s="1" t="s">
        <v>21096</v>
      </c>
      <c r="D2739" s="1">
        <v>47</v>
      </c>
      <c r="E2739" s="1">
        <v>2</v>
      </c>
      <c r="F2739" s="1" t="s">
        <v>21082</v>
      </c>
      <c r="G2739" s="1" t="s">
        <v>4751</v>
      </c>
      <c r="H2739" s="1"/>
      <c r="I2739" s="1" t="s">
        <v>82</v>
      </c>
      <c r="J2739" s="1"/>
      <c r="K2739" s="2"/>
      <c r="L2739" s="2"/>
      <c r="M2739" s="15"/>
      <c r="N2739" s="41"/>
      <c r="O2739" s="42"/>
      <c r="P2739" s="43"/>
      <c r="Q2739" s="44"/>
      <c r="R2739" s="45"/>
      <c r="S2739" s="46"/>
      <c r="T2739" s="47"/>
      <c r="U2739" s="1"/>
      <c r="V2739" s="2" t="s">
        <v>21086</v>
      </c>
      <c r="W2739" s="2"/>
      <c r="X2739" s="1"/>
      <c r="Y2739" s="1"/>
      <c r="Z2739" s="1"/>
      <c r="AA2739" s="1"/>
      <c r="AB2739" s="1"/>
      <c r="AC2739" s="1"/>
      <c r="AD2739" s="1"/>
      <c r="AE2739" s="1"/>
      <c r="AF2739" s="41"/>
      <c r="AG2739" s="42"/>
      <c r="AH2739" s="43"/>
      <c r="AI2739" s="44"/>
      <c r="AJ2739" s="45"/>
      <c r="AK2739" s="46"/>
      <c r="AL2739" s="47"/>
      <c r="AM2739" s="1"/>
      <c r="AN2739" s="2"/>
      <c r="AO2739" s="2"/>
      <c r="AP2739" s="1"/>
      <c r="AQ2739" s="1"/>
    </row>
    <row r="2740" spans="1:43" s="106" customFormat="1" ht="36">
      <c r="A2740" s="1" t="s">
        <v>20963</v>
      </c>
      <c r="B2740" s="1" t="s">
        <v>21192</v>
      </c>
      <c r="C2740" s="1" t="s">
        <v>21096</v>
      </c>
      <c r="D2740" s="1">
        <v>48</v>
      </c>
      <c r="E2740" s="1">
        <v>1</v>
      </c>
      <c r="F2740" s="1" t="s">
        <v>21087</v>
      </c>
      <c r="G2740" s="1" t="s">
        <v>2707</v>
      </c>
      <c r="H2740" s="1" t="s">
        <v>26</v>
      </c>
      <c r="I2740" s="1" t="s">
        <v>94</v>
      </c>
      <c r="J2740" s="1"/>
      <c r="K2740" s="2" t="s">
        <v>2246</v>
      </c>
      <c r="L2740" s="2"/>
      <c r="M2740" s="15"/>
      <c r="N2740" s="41">
        <v>35</v>
      </c>
      <c r="O2740" s="42">
        <v>3</v>
      </c>
      <c r="P2740" s="43"/>
      <c r="Q2740" s="44">
        <v>5</v>
      </c>
      <c r="R2740" s="45">
        <v>3</v>
      </c>
      <c r="S2740" s="46">
        <v>8</v>
      </c>
      <c r="T2740" s="47"/>
      <c r="U2740" s="1"/>
      <c r="V2740" s="2" t="s">
        <v>21088</v>
      </c>
      <c r="W2740" s="2"/>
      <c r="X2740" s="1"/>
      <c r="Y2740" s="1"/>
      <c r="Z2740" s="1"/>
      <c r="AA2740" s="1"/>
      <c r="AB2740" s="1"/>
      <c r="AC2740" s="1"/>
      <c r="AD2740" s="1"/>
      <c r="AE2740" s="1"/>
      <c r="AF2740" s="41"/>
      <c r="AG2740" s="42"/>
      <c r="AH2740" s="43"/>
      <c r="AI2740" s="44"/>
      <c r="AJ2740" s="45"/>
      <c r="AK2740" s="46"/>
      <c r="AL2740" s="47"/>
      <c r="AM2740" s="1"/>
      <c r="AN2740" s="2"/>
      <c r="AO2740" s="2"/>
      <c r="AP2740" s="1"/>
      <c r="AQ2740" s="1"/>
    </row>
    <row r="2741" spans="1:43" s="106" customFormat="1" ht="36">
      <c r="A2741" s="1" t="s">
        <v>20963</v>
      </c>
      <c r="B2741" s="1" t="s">
        <v>21193</v>
      </c>
      <c r="C2741" s="1" t="s">
        <v>21096</v>
      </c>
      <c r="D2741" s="1">
        <v>49</v>
      </c>
      <c r="E2741" s="1">
        <v>2</v>
      </c>
      <c r="F2741" s="1" t="s">
        <v>21087</v>
      </c>
      <c r="G2741" s="1" t="s">
        <v>18399</v>
      </c>
      <c r="H2741" s="1"/>
      <c r="I2741" s="1" t="s">
        <v>104</v>
      </c>
      <c r="J2741" s="1"/>
      <c r="K2741" s="2" t="s">
        <v>1106</v>
      </c>
      <c r="L2741" s="2"/>
      <c r="M2741" s="15"/>
      <c r="N2741" s="41"/>
      <c r="O2741" s="42">
        <v>1</v>
      </c>
      <c r="P2741" s="43"/>
      <c r="Q2741" s="44"/>
      <c r="R2741" s="45"/>
      <c r="S2741" s="46"/>
      <c r="T2741" s="47">
        <v>5</v>
      </c>
      <c r="U2741" s="1"/>
      <c r="V2741" s="2" t="s">
        <v>21089</v>
      </c>
      <c r="W2741" s="2"/>
      <c r="X2741" s="1"/>
      <c r="Y2741" s="1"/>
      <c r="Z2741" s="1"/>
      <c r="AA2741" s="1"/>
      <c r="AB2741" s="1"/>
      <c r="AC2741" s="1"/>
      <c r="AD2741" s="1"/>
      <c r="AE2741" s="1"/>
      <c r="AF2741" s="41"/>
      <c r="AG2741" s="42"/>
      <c r="AH2741" s="43"/>
      <c r="AI2741" s="44"/>
      <c r="AJ2741" s="45"/>
      <c r="AK2741" s="46"/>
      <c r="AL2741" s="47"/>
      <c r="AM2741" s="1"/>
      <c r="AN2741" s="2"/>
      <c r="AO2741" s="2"/>
      <c r="AP2741" s="1"/>
      <c r="AQ2741" s="1"/>
    </row>
    <row r="2742" spans="1:43" s="106" customFormat="1" ht="36">
      <c r="A2742" s="1" t="s">
        <v>20963</v>
      </c>
      <c r="B2742" s="1" t="s">
        <v>21194</v>
      </c>
      <c r="C2742" s="1" t="s">
        <v>21096</v>
      </c>
      <c r="D2742" s="1">
        <v>50</v>
      </c>
      <c r="E2742" s="1">
        <v>2</v>
      </c>
      <c r="F2742" s="1" t="s">
        <v>21087</v>
      </c>
      <c r="G2742" s="1" t="s">
        <v>2702</v>
      </c>
      <c r="H2742" s="1"/>
      <c r="I2742" s="1" t="s">
        <v>82</v>
      </c>
      <c r="J2742" s="1"/>
      <c r="K2742" s="2"/>
      <c r="L2742" s="2"/>
      <c r="M2742" s="15"/>
      <c r="N2742" s="41"/>
      <c r="O2742" s="42"/>
      <c r="P2742" s="43"/>
      <c r="Q2742" s="44"/>
      <c r="R2742" s="45"/>
      <c r="S2742" s="46"/>
      <c r="T2742" s="47"/>
      <c r="U2742" s="1"/>
      <c r="V2742" s="2" t="s">
        <v>21090</v>
      </c>
      <c r="W2742" s="2"/>
      <c r="X2742" s="1"/>
      <c r="Y2742" s="1"/>
      <c r="Z2742" s="1"/>
      <c r="AA2742" s="1"/>
      <c r="AB2742" s="1"/>
      <c r="AC2742" s="1"/>
      <c r="AD2742" s="1"/>
      <c r="AE2742" s="1"/>
      <c r="AF2742" s="41"/>
      <c r="AG2742" s="42"/>
      <c r="AH2742" s="43"/>
      <c r="AI2742" s="44"/>
      <c r="AJ2742" s="45"/>
      <c r="AK2742" s="46"/>
      <c r="AL2742" s="47"/>
      <c r="AM2742" s="1"/>
      <c r="AN2742" s="2"/>
      <c r="AO2742" s="2"/>
      <c r="AP2742" s="1"/>
      <c r="AQ2742" s="1"/>
    </row>
    <row r="2743" spans="1:43" s="106" customFormat="1" ht="48">
      <c r="A2743" s="1" t="s">
        <v>20963</v>
      </c>
      <c r="B2743" s="1" t="s">
        <v>21195</v>
      </c>
      <c r="C2743" s="1" t="s">
        <v>21096</v>
      </c>
      <c r="D2743" s="1">
        <v>51</v>
      </c>
      <c r="E2743" s="1">
        <v>2</v>
      </c>
      <c r="F2743" s="1" t="s">
        <v>21091</v>
      </c>
      <c r="G2743" s="1" t="s">
        <v>2349</v>
      </c>
      <c r="H2743" s="1"/>
      <c r="I2743" s="1" t="s">
        <v>94</v>
      </c>
      <c r="J2743" s="1"/>
      <c r="K2743" s="2" t="s">
        <v>95</v>
      </c>
      <c r="L2743" s="2"/>
      <c r="M2743" s="15"/>
      <c r="N2743" s="41">
        <v>33</v>
      </c>
      <c r="O2743" s="42">
        <v>1</v>
      </c>
      <c r="P2743" s="43"/>
      <c r="Q2743" s="44">
        <v>1</v>
      </c>
      <c r="R2743" s="45">
        <v>1</v>
      </c>
      <c r="S2743" s="46">
        <v>4</v>
      </c>
      <c r="T2743" s="47"/>
      <c r="U2743" s="1"/>
      <c r="V2743" s="2" t="s">
        <v>21092</v>
      </c>
      <c r="W2743" s="2"/>
      <c r="X2743" s="1"/>
      <c r="Y2743" s="1"/>
      <c r="Z2743" s="1"/>
      <c r="AA2743" s="1"/>
      <c r="AB2743" s="1"/>
      <c r="AC2743" s="1"/>
      <c r="AD2743" s="1"/>
      <c r="AE2743" s="1"/>
      <c r="AF2743" s="41"/>
      <c r="AG2743" s="42"/>
      <c r="AH2743" s="43"/>
      <c r="AI2743" s="44"/>
      <c r="AJ2743" s="45"/>
      <c r="AK2743" s="46"/>
      <c r="AL2743" s="47"/>
      <c r="AM2743" s="1"/>
      <c r="AN2743" s="2"/>
      <c r="AO2743" s="2"/>
      <c r="AP2743" s="1"/>
      <c r="AQ2743" s="1"/>
    </row>
    <row r="2744" spans="1:43" s="106" customFormat="1" ht="36">
      <c r="A2744" s="1" t="s">
        <v>20963</v>
      </c>
      <c r="B2744" s="1" t="s">
        <v>21196</v>
      </c>
      <c r="C2744" s="1" t="s">
        <v>21096</v>
      </c>
      <c r="D2744" s="1">
        <v>52</v>
      </c>
      <c r="E2744" s="1">
        <v>2</v>
      </c>
      <c r="F2744" s="1" t="s">
        <v>21091</v>
      </c>
      <c r="G2744" s="1" t="s">
        <v>2343</v>
      </c>
      <c r="H2744" s="1"/>
      <c r="I2744" s="1" t="s">
        <v>104</v>
      </c>
      <c r="J2744" s="1"/>
      <c r="K2744" s="2" t="s">
        <v>1106</v>
      </c>
      <c r="L2744" s="2"/>
      <c r="M2744" s="15"/>
      <c r="N2744" s="41"/>
      <c r="O2744" s="42">
        <v>3</v>
      </c>
      <c r="P2744" s="43"/>
      <c r="Q2744" s="44"/>
      <c r="R2744" s="45"/>
      <c r="S2744" s="46"/>
      <c r="T2744" s="47">
        <v>5</v>
      </c>
      <c r="U2744" s="1"/>
      <c r="V2744" s="2" t="s">
        <v>21093</v>
      </c>
      <c r="W2744" s="2"/>
      <c r="X2744" s="1"/>
      <c r="Y2744" s="1"/>
      <c r="Z2744" s="1"/>
      <c r="AA2744" s="1"/>
      <c r="AB2744" s="1"/>
      <c r="AC2744" s="1"/>
      <c r="AD2744" s="1"/>
      <c r="AE2744" s="1"/>
      <c r="AF2744" s="41"/>
      <c r="AG2744" s="42"/>
      <c r="AH2744" s="43"/>
      <c r="AI2744" s="44"/>
      <c r="AJ2744" s="45"/>
      <c r="AK2744" s="46"/>
      <c r="AL2744" s="47"/>
      <c r="AM2744" s="1"/>
      <c r="AN2744" s="2"/>
      <c r="AO2744" s="2"/>
      <c r="AP2744" s="1"/>
      <c r="AQ2744" s="1"/>
    </row>
    <row r="2745" spans="1:43" s="106" customFormat="1" ht="36">
      <c r="A2745" s="1" t="s">
        <v>20963</v>
      </c>
      <c r="B2745" s="1" t="s">
        <v>21197</v>
      </c>
      <c r="C2745" s="1" t="s">
        <v>21096</v>
      </c>
      <c r="D2745" s="1">
        <v>53</v>
      </c>
      <c r="E2745" s="1">
        <v>1</v>
      </c>
      <c r="F2745" s="1" t="s">
        <v>21091</v>
      </c>
      <c r="G2745" s="1" t="s">
        <v>2640</v>
      </c>
      <c r="H2745" s="1"/>
      <c r="I2745" s="1" t="s">
        <v>82</v>
      </c>
      <c r="J2745" s="1"/>
      <c r="K2745" s="2"/>
      <c r="L2745" s="2"/>
      <c r="M2745" s="15"/>
      <c r="N2745" s="41"/>
      <c r="O2745" s="42"/>
      <c r="P2745" s="43"/>
      <c r="Q2745" s="44"/>
      <c r="R2745" s="45"/>
      <c r="S2745" s="46"/>
      <c r="T2745" s="47"/>
      <c r="U2745" s="1"/>
      <c r="V2745" s="2" t="s">
        <v>21094</v>
      </c>
      <c r="W2745" s="2"/>
      <c r="X2745" s="1"/>
      <c r="Y2745" s="1"/>
      <c r="Z2745" s="1"/>
      <c r="AA2745" s="1"/>
      <c r="AB2745" s="1"/>
      <c r="AC2745" s="1"/>
      <c r="AD2745" s="1"/>
      <c r="AE2745" s="1"/>
      <c r="AF2745" s="41"/>
      <c r="AG2745" s="42"/>
      <c r="AH2745" s="43"/>
      <c r="AI2745" s="44"/>
      <c r="AJ2745" s="45"/>
      <c r="AK2745" s="46"/>
      <c r="AL2745" s="47"/>
      <c r="AM2745" s="1"/>
      <c r="AN2745" s="2"/>
      <c r="AO2745" s="2"/>
      <c r="AP2745" s="1"/>
      <c r="AQ2745" s="1"/>
    </row>
    <row r="2746" spans="1:43" s="106" customFormat="1" ht="17.25" customHeight="1">
      <c r="A2746" s="1" t="s">
        <v>21209</v>
      </c>
      <c r="B2746" s="1" t="s">
        <v>21210</v>
      </c>
      <c r="C2746" s="1" t="s">
        <v>21363</v>
      </c>
      <c r="D2746" s="1">
        <v>1</v>
      </c>
      <c r="E2746" s="1">
        <v>1</v>
      </c>
      <c r="F2746" s="1" t="s">
        <v>21207</v>
      </c>
      <c r="G2746" s="1" t="s">
        <v>21211</v>
      </c>
      <c r="H2746" s="1"/>
      <c r="I2746" s="1" t="s">
        <v>3459</v>
      </c>
      <c r="J2746" s="1"/>
      <c r="K2746" s="2"/>
      <c r="L2746" s="2"/>
      <c r="M2746" s="15"/>
      <c r="N2746" s="41"/>
      <c r="O2746" s="42"/>
      <c r="P2746" s="43"/>
      <c r="Q2746" s="44"/>
      <c r="R2746" s="45"/>
      <c r="S2746" s="46"/>
      <c r="T2746" s="47"/>
      <c r="U2746" s="1"/>
      <c r="V2746" s="2" t="s">
        <v>21212</v>
      </c>
      <c r="W2746" s="2"/>
      <c r="X2746" s="1"/>
      <c r="Y2746" s="1" t="s">
        <v>21211</v>
      </c>
      <c r="Z2746" s="1"/>
      <c r="AA2746" s="1" t="s">
        <v>3459</v>
      </c>
      <c r="AB2746" s="1"/>
      <c r="AC2746" s="1"/>
      <c r="AD2746" s="1"/>
      <c r="AE2746" s="1"/>
      <c r="AF2746" s="41"/>
      <c r="AG2746" s="42"/>
      <c r="AH2746" s="43"/>
      <c r="AI2746" s="44"/>
      <c r="AJ2746" s="45"/>
      <c r="AK2746" s="46"/>
      <c r="AL2746" s="47"/>
      <c r="AM2746" s="1"/>
      <c r="AN2746" s="2" t="s">
        <v>21213</v>
      </c>
      <c r="AO2746" s="2"/>
      <c r="AP2746" s="1"/>
      <c r="AQ2746" s="1"/>
    </row>
    <row r="2747" spans="1:43" s="106" customFormat="1" ht="17.25" customHeight="1">
      <c r="A2747" s="1" t="s">
        <v>21209</v>
      </c>
      <c r="B2747" s="1" t="s">
        <v>21214</v>
      </c>
      <c r="C2747" s="1" t="s">
        <v>21363</v>
      </c>
      <c r="D2747" s="1">
        <v>2</v>
      </c>
      <c r="E2747" s="1">
        <v>1</v>
      </c>
      <c r="F2747" s="1" t="s">
        <v>21207</v>
      </c>
      <c r="G2747" s="1" t="s">
        <v>21215</v>
      </c>
      <c r="H2747" s="1"/>
      <c r="I2747" s="1" t="s">
        <v>3459</v>
      </c>
      <c r="J2747" s="1"/>
      <c r="K2747" s="2"/>
      <c r="L2747" s="2"/>
      <c r="M2747" s="15"/>
      <c r="N2747" s="41"/>
      <c r="O2747" s="42"/>
      <c r="P2747" s="43"/>
      <c r="Q2747" s="44"/>
      <c r="R2747" s="45"/>
      <c r="S2747" s="46"/>
      <c r="T2747" s="47"/>
      <c r="U2747" s="1"/>
      <c r="V2747" s="2" t="s">
        <v>21216</v>
      </c>
      <c r="W2747" s="2"/>
      <c r="X2747" s="1"/>
      <c r="Y2747" s="1" t="s">
        <v>21215</v>
      </c>
      <c r="Z2747" s="1"/>
      <c r="AA2747" s="1" t="s">
        <v>3459</v>
      </c>
      <c r="AB2747" s="1"/>
      <c r="AC2747" s="1"/>
      <c r="AD2747" s="1"/>
      <c r="AE2747" s="1"/>
      <c r="AF2747" s="41"/>
      <c r="AG2747" s="42"/>
      <c r="AH2747" s="43"/>
      <c r="AI2747" s="44"/>
      <c r="AJ2747" s="45"/>
      <c r="AK2747" s="46"/>
      <c r="AL2747" s="47"/>
      <c r="AM2747" s="1"/>
      <c r="AN2747" s="2" t="s">
        <v>21217</v>
      </c>
      <c r="AO2747" s="2"/>
      <c r="AP2747" s="1"/>
      <c r="AQ2747" s="1"/>
    </row>
    <row r="2748" spans="1:43" s="106" customFormat="1" ht="17.25" customHeight="1">
      <c r="A2748" s="1" t="s">
        <v>21209</v>
      </c>
      <c r="B2748" s="1" t="s">
        <v>21218</v>
      </c>
      <c r="C2748" s="1" t="s">
        <v>21363</v>
      </c>
      <c r="D2748" s="1">
        <v>3</v>
      </c>
      <c r="E2748" s="1">
        <v>1</v>
      </c>
      <c r="F2748" s="1" t="s">
        <v>21207</v>
      </c>
      <c r="G2748" s="1" t="s">
        <v>21219</v>
      </c>
      <c r="H2748" s="1"/>
      <c r="I2748" s="1" t="s">
        <v>3459</v>
      </c>
      <c r="J2748" s="1"/>
      <c r="K2748" s="2"/>
      <c r="L2748" s="2"/>
      <c r="M2748" s="15"/>
      <c r="N2748" s="41"/>
      <c r="O2748" s="42"/>
      <c r="P2748" s="43"/>
      <c r="Q2748" s="44"/>
      <c r="R2748" s="45"/>
      <c r="S2748" s="46"/>
      <c r="T2748" s="47"/>
      <c r="U2748" s="1"/>
      <c r="V2748" s="2" t="s">
        <v>21220</v>
      </c>
      <c r="W2748" s="2"/>
      <c r="X2748" s="1"/>
      <c r="Y2748" s="1" t="s">
        <v>21219</v>
      </c>
      <c r="Z2748" s="1"/>
      <c r="AA2748" s="1" t="s">
        <v>3459</v>
      </c>
      <c r="AB2748" s="1"/>
      <c r="AC2748" s="1"/>
      <c r="AD2748" s="1"/>
      <c r="AE2748" s="1"/>
      <c r="AF2748" s="41"/>
      <c r="AG2748" s="42"/>
      <c r="AH2748" s="43"/>
      <c r="AI2748" s="44"/>
      <c r="AJ2748" s="45"/>
      <c r="AK2748" s="46"/>
      <c r="AL2748" s="47"/>
      <c r="AM2748" s="1"/>
      <c r="AN2748" s="2" t="s">
        <v>21221</v>
      </c>
      <c r="AO2748" s="2"/>
      <c r="AP2748" s="1"/>
      <c r="AQ2748" s="1"/>
    </row>
    <row r="2749" spans="1:43" s="106" customFormat="1" ht="17.25" customHeight="1">
      <c r="A2749" s="1" t="s">
        <v>21209</v>
      </c>
      <c r="B2749" s="1" t="s">
        <v>21222</v>
      </c>
      <c r="C2749" s="1" t="s">
        <v>21363</v>
      </c>
      <c r="D2749" s="1">
        <v>4</v>
      </c>
      <c r="E2749" s="1">
        <v>1</v>
      </c>
      <c r="F2749" s="1" t="s">
        <v>21207</v>
      </c>
      <c r="G2749" s="1" t="s">
        <v>21223</v>
      </c>
      <c r="H2749" s="1"/>
      <c r="I2749" s="1" t="s">
        <v>125</v>
      </c>
      <c r="J2749" s="1"/>
      <c r="K2749" s="2"/>
      <c r="L2749" s="2"/>
      <c r="M2749" s="15">
        <v>1</v>
      </c>
      <c r="N2749" s="41" t="s">
        <v>9489</v>
      </c>
      <c r="O2749" s="42"/>
      <c r="P2749" s="43"/>
      <c r="Q2749" s="44"/>
      <c r="R2749" s="45"/>
      <c r="S2749" s="46"/>
      <c r="T2749" s="47"/>
      <c r="U2749" s="1"/>
      <c r="V2749" s="2"/>
      <c r="W2749" s="2"/>
      <c r="X2749" s="1"/>
      <c r="Y2749" s="1" t="s">
        <v>21223</v>
      </c>
      <c r="Z2749" s="1"/>
      <c r="AA2749" s="1" t="s">
        <v>125</v>
      </c>
      <c r="AB2749" s="1"/>
      <c r="AC2749" s="1"/>
      <c r="AD2749" s="1"/>
      <c r="AE2749" s="1">
        <v>1</v>
      </c>
      <c r="AF2749" s="41" t="s">
        <v>9490</v>
      </c>
      <c r="AG2749" s="42"/>
      <c r="AH2749" s="43"/>
      <c r="AI2749" s="44"/>
      <c r="AJ2749" s="45"/>
      <c r="AK2749" s="46"/>
      <c r="AL2749" s="47" t="s">
        <v>799</v>
      </c>
      <c r="AM2749" s="1"/>
      <c r="AN2749" s="2" t="s">
        <v>21224</v>
      </c>
      <c r="AO2749" s="2"/>
      <c r="AP2749" s="1"/>
      <c r="AQ2749" s="1"/>
    </row>
    <row r="2750" spans="1:43" s="106" customFormat="1" ht="17.25" customHeight="1">
      <c r="A2750" s="1" t="s">
        <v>21209</v>
      </c>
      <c r="B2750" s="1" t="s">
        <v>21225</v>
      </c>
      <c r="C2750" s="1" t="s">
        <v>21363</v>
      </c>
      <c r="D2750" s="1">
        <v>5</v>
      </c>
      <c r="E2750" s="1">
        <v>1</v>
      </c>
      <c r="F2750" s="1" t="s">
        <v>21207</v>
      </c>
      <c r="G2750" s="1" t="s">
        <v>21226</v>
      </c>
      <c r="H2750" s="1"/>
      <c r="I2750" s="1" t="s">
        <v>125</v>
      </c>
      <c r="J2750" s="1"/>
      <c r="K2750" s="2"/>
      <c r="L2750" s="2"/>
      <c r="M2750" s="15">
        <v>2</v>
      </c>
      <c r="N2750" s="41" t="s">
        <v>9489</v>
      </c>
      <c r="O2750" s="42"/>
      <c r="P2750" s="43"/>
      <c r="Q2750" s="44"/>
      <c r="R2750" s="45"/>
      <c r="S2750" s="46"/>
      <c r="T2750" s="47"/>
      <c r="U2750" s="1"/>
      <c r="V2750" s="2" t="s">
        <v>21227</v>
      </c>
      <c r="W2750" s="2"/>
      <c r="X2750" s="1"/>
      <c r="Y2750" s="1" t="s">
        <v>21226</v>
      </c>
      <c r="Z2750" s="1"/>
      <c r="AA2750" s="1" t="s">
        <v>125</v>
      </c>
      <c r="AB2750" s="1"/>
      <c r="AC2750" s="1"/>
      <c r="AD2750" s="1"/>
      <c r="AE2750" s="1">
        <v>2</v>
      </c>
      <c r="AF2750" s="41" t="s">
        <v>9490</v>
      </c>
      <c r="AG2750" s="42"/>
      <c r="AH2750" s="43"/>
      <c r="AI2750" s="44"/>
      <c r="AJ2750" s="45"/>
      <c r="AK2750" s="46"/>
      <c r="AL2750" s="47" t="s">
        <v>799</v>
      </c>
      <c r="AM2750" s="1"/>
      <c r="AN2750" s="2" t="s">
        <v>21228</v>
      </c>
      <c r="AO2750" s="2"/>
      <c r="AP2750" s="1"/>
      <c r="AQ2750" s="1"/>
    </row>
    <row r="2751" spans="1:43" s="106" customFormat="1" ht="17.25" customHeight="1">
      <c r="A2751" s="1" t="s">
        <v>21209</v>
      </c>
      <c r="B2751" s="1" t="s">
        <v>21229</v>
      </c>
      <c r="C2751" s="1" t="s">
        <v>21363</v>
      </c>
      <c r="D2751" s="1">
        <v>6</v>
      </c>
      <c r="E2751" s="1">
        <v>1</v>
      </c>
      <c r="F2751" s="1" t="s">
        <v>21207</v>
      </c>
      <c r="G2751" s="1" t="s">
        <v>21230</v>
      </c>
      <c r="H2751" s="1" t="s">
        <v>26</v>
      </c>
      <c r="I2751" s="1" t="s">
        <v>88</v>
      </c>
      <c r="J2751" s="1"/>
      <c r="K2751" s="2" t="s">
        <v>21231</v>
      </c>
      <c r="L2751" s="2" t="s">
        <v>52</v>
      </c>
      <c r="M2751" s="15"/>
      <c r="N2751" s="41"/>
      <c r="O2751" s="42"/>
      <c r="P2751" s="43"/>
      <c r="Q2751" s="44"/>
      <c r="R2751" s="45"/>
      <c r="S2751" s="46"/>
      <c r="T2751" s="47"/>
      <c r="U2751" s="1"/>
      <c r="V2751" s="2" t="s">
        <v>21232</v>
      </c>
      <c r="W2751" s="2"/>
      <c r="X2751" s="1"/>
      <c r="Y2751" s="1" t="s">
        <v>21230</v>
      </c>
      <c r="Z2751" s="1" t="s">
        <v>26</v>
      </c>
      <c r="AA2751" s="1" t="s">
        <v>88</v>
      </c>
      <c r="AB2751" s="1"/>
      <c r="AC2751" s="1" t="s">
        <v>21233</v>
      </c>
      <c r="AD2751" s="1" t="s">
        <v>52</v>
      </c>
      <c r="AE2751" s="1"/>
      <c r="AF2751" s="41"/>
      <c r="AG2751" s="42"/>
      <c r="AH2751" s="43"/>
      <c r="AI2751" s="44"/>
      <c r="AJ2751" s="45"/>
      <c r="AK2751" s="46"/>
      <c r="AL2751" s="47"/>
      <c r="AM2751" s="1"/>
      <c r="AN2751" s="2" t="s">
        <v>21234</v>
      </c>
      <c r="AO2751" s="2"/>
      <c r="AP2751" s="1"/>
      <c r="AQ2751" s="1"/>
    </row>
    <row r="2752" spans="1:43" s="106" customFormat="1" ht="17.25" customHeight="1">
      <c r="A2752" s="1" t="s">
        <v>21209</v>
      </c>
      <c r="B2752" s="1" t="s">
        <v>21235</v>
      </c>
      <c r="C2752" s="1" t="s">
        <v>21363</v>
      </c>
      <c r="D2752" s="1">
        <v>7</v>
      </c>
      <c r="E2752" s="1">
        <v>1</v>
      </c>
      <c r="F2752" s="1" t="s">
        <v>21207</v>
      </c>
      <c r="G2752" s="1" t="s">
        <v>21236</v>
      </c>
      <c r="H2752" s="1" t="s">
        <v>26</v>
      </c>
      <c r="I2752" s="1" t="s">
        <v>88</v>
      </c>
      <c r="J2752" s="1"/>
      <c r="K2752" s="2" t="s">
        <v>21231</v>
      </c>
      <c r="L2752" s="2" t="s">
        <v>41</v>
      </c>
      <c r="M2752" s="15"/>
      <c r="N2752" s="41"/>
      <c r="O2752" s="42"/>
      <c r="P2752" s="43"/>
      <c r="Q2752" s="44"/>
      <c r="R2752" s="45"/>
      <c r="S2752" s="46"/>
      <c r="T2752" s="47"/>
      <c r="U2752" s="1"/>
      <c r="V2752" s="2" t="s">
        <v>21237</v>
      </c>
      <c r="W2752" s="2"/>
      <c r="X2752" s="1"/>
      <c r="Y2752" s="1" t="s">
        <v>21236</v>
      </c>
      <c r="Z2752" s="1" t="s">
        <v>26</v>
      </c>
      <c r="AA2752" s="1" t="s">
        <v>88</v>
      </c>
      <c r="AB2752" s="1"/>
      <c r="AC2752" s="1" t="s">
        <v>21233</v>
      </c>
      <c r="AD2752" s="1" t="s">
        <v>41</v>
      </c>
      <c r="AE2752" s="1"/>
      <c r="AF2752" s="41"/>
      <c r="AG2752" s="42"/>
      <c r="AH2752" s="43"/>
      <c r="AI2752" s="44"/>
      <c r="AJ2752" s="45"/>
      <c r="AK2752" s="46"/>
      <c r="AL2752" s="47"/>
      <c r="AM2752" s="1"/>
      <c r="AN2752" s="2" t="s">
        <v>21238</v>
      </c>
      <c r="AO2752" s="2"/>
      <c r="AP2752" s="1"/>
      <c r="AQ2752" s="1"/>
    </row>
    <row r="2753" spans="1:43" s="106" customFormat="1" ht="17.25" customHeight="1">
      <c r="A2753" s="1" t="s">
        <v>21209</v>
      </c>
      <c r="B2753" s="1" t="s">
        <v>21239</v>
      </c>
      <c r="C2753" s="1" t="s">
        <v>21363</v>
      </c>
      <c r="D2753" s="1">
        <v>8</v>
      </c>
      <c r="E2753" s="1">
        <v>1</v>
      </c>
      <c r="F2753" s="1" t="s">
        <v>21207</v>
      </c>
      <c r="G2753" s="1" t="s">
        <v>21240</v>
      </c>
      <c r="H2753" s="1" t="s">
        <v>26</v>
      </c>
      <c r="I2753" s="1" t="s">
        <v>88</v>
      </c>
      <c r="J2753" s="1"/>
      <c r="K2753" s="2" t="s">
        <v>21241</v>
      </c>
      <c r="L2753" s="2" t="s">
        <v>52</v>
      </c>
      <c r="M2753" s="15"/>
      <c r="N2753" s="41"/>
      <c r="O2753" s="42"/>
      <c r="P2753" s="43"/>
      <c r="Q2753" s="44"/>
      <c r="R2753" s="45"/>
      <c r="S2753" s="46"/>
      <c r="T2753" s="47"/>
      <c r="U2753" s="1"/>
      <c r="V2753" s="2" t="s">
        <v>21242</v>
      </c>
      <c r="W2753" s="2"/>
      <c r="X2753" s="1"/>
      <c r="Y2753" s="1" t="s">
        <v>21240</v>
      </c>
      <c r="Z2753" s="1" t="s">
        <v>26</v>
      </c>
      <c r="AA2753" s="1" t="s">
        <v>88</v>
      </c>
      <c r="AB2753" s="1"/>
      <c r="AC2753" s="1" t="s">
        <v>21243</v>
      </c>
      <c r="AD2753" s="1" t="s">
        <v>52</v>
      </c>
      <c r="AE2753" s="1"/>
      <c r="AF2753" s="41"/>
      <c r="AG2753" s="42"/>
      <c r="AH2753" s="43"/>
      <c r="AI2753" s="44"/>
      <c r="AJ2753" s="45"/>
      <c r="AK2753" s="46"/>
      <c r="AL2753" s="47"/>
      <c r="AM2753" s="1"/>
      <c r="AN2753" s="2" t="s">
        <v>21244</v>
      </c>
      <c r="AO2753" s="2"/>
      <c r="AP2753" s="1"/>
      <c r="AQ2753" s="1"/>
    </row>
    <row r="2754" spans="1:43" s="106" customFormat="1" ht="17.25" customHeight="1">
      <c r="A2754" s="1" t="s">
        <v>21209</v>
      </c>
      <c r="B2754" s="1" t="s">
        <v>21245</v>
      </c>
      <c r="C2754" s="1" t="s">
        <v>21363</v>
      </c>
      <c r="D2754" s="1">
        <v>9</v>
      </c>
      <c r="E2754" s="1">
        <v>1</v>
      </c>
      <c r="F2754" s="1" t="s">
        <v>21207</v>
      </c>
      <c r="G2754" s="1" t="s">
        <v>21246</v>
      </c>
      <c r="H2754" s="1" t="s">
        <v>26</v>
      </c>
      <c r="I2754" s="1" t="s">
        <v>88</v>
      </c>
      <c r="J2754" s="1"/>
      <c r="K2754" s="2" t="s">
        <v>21241</v>
      </c>
      <c r="L2754" s="2" t="s">
        <v>52</v>
      </c>
      <c r="M2754" s="15"/>
      <c r="N2754" s="41"/>
      <c r="O2754" s="42"/>
      <c r="P2754" s="43"/>
      <c r="Q2754" s="44"/>
      <c r="R2754" s="45"/>
      <c r="S2754" s="46"/>
      <c r="T2754" s="47"/>
      <c r="U2754" s="1"/>
      <c r="V2754" s="2" t="s">
        <v>21247</v>
      </c>
      <c r="W2754" s="2"/>
      <c r="X2754" s="1"/>
      <c r="Y2754" s="1" t="s">
        <v>21246</v>
      </c>
      <c r="Z2754" s="1" t="s">
        <v>26</v>
      </c>
      <c r="AA2754" s="1" t="s">
        <v>88</v>
      </c>
      <c r="AB2754" s="1"/>
      <c r="AC2754" s="1" t="s">
        <v>21243</v>
      </c>
      <c r="AD2754" s="1" t="s">
        <v>52</v>
      </c>
      <c r="AE2754" s="1"/>
      <c r="AF2754" s="41"/>
      <c r="AG2754" s="42"/>
      <c r="AH2754" s="43"/>
      <c r="AI2754" s="44"/>
      <c r="AJ2754" s="45"/>
      <c r="AK2754" s="46"/>
      <c r="AL2754" s="47"/>
      <c r="AM2754" s="1"/>
      <c r="AN2754" s="2" t="s">
        <v>21248</v>
      </c>
      <c r="AO2754" s="2"/>
      <c r="AP2754" s="1"/>
      <c r="AQ2754" s="1"/>
    </row>
    <row r="2755" spans="1:43" s="106" customFormat="1" ht="17.25" customHeight="1">
      <c r="A2755" s="1" t="s">
        <v>21209</v>
      </c>
      <c r="B2755" s="1" t="s">
        <v>21249</v>
      </c>
      <c r="C2755" s="1" t="s">
        <v>21363</v>
      </c>
      <c r="D2755" s="1">
        <v>10</v>
      </c>
      <c r="E2755" s="1">
        <v>1</v>
      </c>
      <c r="F2755" s="1" t="s">
        <v>21207</v>
      </c>
      <c r="G2755" s="1" t="s">
        <v>21250</v>
      </c>
      <c r="H2755" s="1" t="s">
        <v>26</v>
      </c>
      <c r="I2755" s="1" t="s">
        <v>88</v>
      </c>
      <c r="J2755" s="1"/>
      <c r="K2755" s="2" t="s">
        <v>21241</v>
      </c>
      <c r="L2755" s="2" t="s">
        <v>52</v>
      </c>
      <c r="M2755" s="15"/>
      <c r="N2755" s="41"/>
      <c r="O2755" s="42"/>
      <c r="P2755" s="43"/>
      <c r="Q2755" s="44"/>
      <c r="R2755" s="45"/>
      <c r="S2755" s="46"/>
      <c r="T2755" s="47"/>
      <c r="U2755" s="1"/>
      <c r="V2755" s="2" t="s">
        <v>21251</v>
      </c>
      <c r="W2755" s="2"/>
      <c r="X2755" s="1"/>
      <c r="Y2755" s="1" t="s">
        <v>21250</v>
      </c>
      <c r="Z2755" s="1" t="s">
        <v>26</v>
      </c>
      <c r="AA2755" s="1" t="s">
        <v>88</v>
      </c>
      <c r="AB2755" s="1"/>
      <c r="AC2755" s="1" t="s">
        <v>21243</v>
      </c>
      <c r="AD2755" s="1" t="s">
        <v>52</v>
      </c>
      <c r="AE2755" s="1"/>
      <c r="AF2755" s="41"/>
      <c r="AG2755" s="42"/>
      <c r="AH2755" s="43"/>
      <c r="AI2755" s="44"/>
      <c r="AJ2755" s="45"/>
      <c r="AK2755" s="46"/>
      <c r="AL2755" s="47"/>
      <c r="AM2755" s="1"/>
      <c r="AN2755" s="2" t="s">
        <v>21252</v>
      </c>
      <c r="AO2755" s="2"/>
      <c r="AP2755" s="1"/>
      <c r="AQ2755" s="1"/>
    </row>
    <row r="2756" spans="1:43" s="106" customFormat="1" ht="17.25" customHeight="1">
      <c r="A2756" s="1" t="s">
        <v>21209</v>
      </c>
      <c r="B2756" s="1" t="s">
        <v>21253</v>
      </c>
      <c r="C2756" s="1" t="s">
        <v>21363</v>
      </c>
      <c r="D2756" s="1">
        <v>11</v>
      </c>
      <c r="E2756" s="1">
        <v>1</v>
      </c>
      <c r="F2756" s="1" t="s">
        <v>21207</v>
      </c>
      <c r="G2756" s="1" t="s">
        <v>21254</v>
      </c>
      <c r="H2756" s="1" t="s">
        <v>26</v>
      </c>
      <c r="I2756" s="1" t="s">
        <v>88</v>
      </c>
      <c r="J2756" s="1"/>
      <c r="K2756" s="2" t="s">
        <v>21231</v>
      </c>
      <c r="L2756" s="2" t="s">
        <v>52</v>
      </c>
      <c r="M2756" s="15"/>
      <c r="N2756" s="41"/>
      <c r="O2756" s="42"/>
      <c r="P2756" s="43"/>
      <c r="Q2756" s="44"/>
      <c r="R2756" s="45"/>
      <c r="S2756" s="46"/>
      <c r="T2756" s="47"/>
      <c r="U2756" s="1"/>
      <c r="V2756" s="2" t="s">
        <v>21255</v>
      </c>
      <c r="W2756" s="2"/>
      <c r="X2756" s="1"/>
      <c r="Y2756" s="1" t="s">
        <v>21254</v>
      </c>
      <c r="Z2756" s="1" t="s">
        <v>26</v>
      </c>
      <c r="AA2756" s="1" t="s">
        <v>88</v>
      </c>
      <c r="AB2756" s="1"/>
      <c r="AC2756" s="1" t="s">
        <v>21233</v>
      </c>
      <c r="AD2756" s="1" t="s">
        <v>52</v>
      </c>
      <c r="AE2756" s="1"/>
      <c r="AF2756" s="41"/>
      <c r="AG2756" s="42"/>
      <c r="AH2756" s="43"/>
      <c r="AI2756" s="44"/>
      <c r="AJ2756" s="45"/>
      <c r="AK2756" s="46"/>
      <c r="AL2756" s="47"/>
      <c r="AM2756" s="1"/>
      <c r="AN2756" s="2" t="s">
        <v>21256</v>
      </c>
      <c r="AO2756" s="2"/>
      <c r="AP2756" s="1"/>
      <c r="AQ2756" s="1"/>
    </row>
    <row r="2757" spans="1:43" s="106" customFormat="1" ht="17.25" customHeight="1">
      <c r="A2757" s="1" t="s">
        <v>21209</v>
      </c>
      <c r="B2757" s="1" t="s">
        <v>21257</v>
      </c>
      <c r="C2757" s="1" t="s">
        <v>21363</v>
      </c>
      <c r="D2757" s="1">
        <v>12</v>
      </c>
      <c r="E2757" s="1">
        <v>4</v>
      </c>
      <c r="F2757" s="1" t="s">
        <v>21207</v>
      </c>
      <c r="G2757" s="1" t="s">
        <v>21258</v>
      </c>
      <c r="H2757" s="1"/>
      <c r="I2757" s="1" t="s">
        <v>88</v>
      </c>
      <c r="J2757" s="1"/>
      <c r="K2757" s="2" t="s">
        <v>14695</v>
      </c>
      <c r="L2757" s="2" t="s">
        <v>41</v>
      </c>
      <c r="M2757" s="15"/>
      <c r="N2757" s="41"/>
      <c r="O2757" s="42"/>
      <c r="P2757" s="43"/>
      <c r="Q2757" s="44"/>
      <c r="R2757" s="45"/>
      <c r="S2757" s="46"/>
      <c r="T2757" s="47"/>
      <c r="U2757" s="1"/>
      <c r="V2757" s="2" t="s">
        <v>21259</v>
      </c>
      <c r="W2757" s="2"/>
      <c r="X2757" s="1"/>
      <c r="Y2757" s="1"/>
      <c r="Z2757" s="1"/>
      <c r="AA2757" s="1"/>
      <c r="AB2757" s="1"/>
      <c r="AC2757" s="1"/>
      <c r="AD2757" s="1"/>
      <c r="AE2757" s="1"/>
      <c r="AF2757" s="41"/>
      <c r="AG2757" s="42"/>
      <c r="AH2757" s="43"/>
      <c r="AI2757" s="44"/>
      <c r="AJ2757" s="45"/>
      <c r="AK2757" s="46"/>
      <c r="AL2757" s="47"/>
      <c r="AM2757" s="1"/>
      <c r="AN2757" s="2"/>
      <c r="AO2757" s="2"/>
      <c r="AP2757" s="1"/>
      <c r="AQ2757" s="1"/>
    </row>
    <row r="2758" spans="1:43" s="106" customFormat="1" ht="17.25" customHeight="1">
      <c r="A2758" s="1" t="s">
        <v>21209</v>
      </c>
      <c r="B2758" s="1" t="s">
        <v>21260</v>
      </c>
      <c r="C2758" s="1" t="s">
        <v>21363</v>
      </c>
      <c r="D2758" s="1">
        <v>13</v>
      </c>
      <c r="E2758" s="1">
        <v>1</v>
      </c>
      <c r="F2758" s="1" t="s">
        <v>21207</v>
      </c>
      <c r="G2758" s="1" t="s">
        <v>21261</v>
      </c>
      <c r="H2758" s="1" t="s">
        <v>26</v>
      </c>
      <c r="I2758" s="1" t="s">
        <v>94</v>
      </c>
      <c r="J2758" s="1"/>
      <c r="K2758" s="2" t="s">
        <v>21262</v>
      </c>
      <c r="L2758" s="2" t="s">
        <v>21263</v>
      </c>
      <c r="M2758" s="15"/>
      <c r="N2758" s="41"/>
      <c r="O2758" s="42"/>
      <c r="P2758" s="43"/>
      <c r="Q2758" s="44"/>
      <c r="R2758" s="45"/>
      <c r="S2758" s="46"/>
      <c r="T2758" s="47"/>
      <c r="U2758" s="1"/>
      <c r="V2758" s="2" t="s">
        <v>21264</v>
      </c>
      <c r="W2758" s="2"/>
      <c r="X2758" s="1"/>
      <c r="Y2758" s="1" t="s">
        <v>21261</v>
      </c>
      <c r="Z2758" s="1" t="s">
        <v>26</v>
      </c>
      <c r="AA2758" s="1" t="s">
        <v>94</v>
      </c>
      <c r="AB2758" s="1"/>
      <c r="AC2758" s="1" t="s">
        <v>21265</v>
      </c>
      <c r="AD2758" s="1" t="s">
        <v>21266</v>
      </c>
      <c r="AE2758" s="1"/>
      <c r="AF2758" s="41"/>
      <c r="AG2758" s="42"/>
      <c r="AH2758" s="43"/>
      <c r="AI2758" s="44"/>
      <c r="AJ2758" s="45"/>
      <c r="AK2758" s="46"/>
      <c r="AL2758" s="47"/>
      <c r="AM2758" s="1">
        <v>99</v>
      </c>
      <c r="AN2758" s="2" t="s">
        <v>21267</v>
      </c>
      <c r="AO2758" s="2"/>
      <c r="AP2758" s="1"/>
      <c r="AQ2758" s="1"/>
    </row>
    <row r="2759" spans="1:43" s="106" customFormat="1" ht="17.25" customHeight="1">
      <c r="A2759" s="1" t="s">
        <v>21209</v>
      </c>
      <c r="B2759" s="1" t="s">
        <v>21268</v>
      </c>
      <c r="C2759" s="1" t="s">
        <v>21363</v>
      </c>
      <c r="D2759" s="1">
        <v>14</v>
      </c>
      <c r="E2759" s="1">
        <v>1</v>
      </c>
      <c r="F2759" s="1" t="s">
        <v>21207</v>
      </c>
      <c r="G2759" s="1" t="s">
        <v>21269</v>
      </c>
      <c r="H2759" s="1" t="s">
        <v>26</v>
      </c>
      <c r="I2759" s="1" t="s">
        <v>94</v>
      </c>
      <c r="J2759" s="1"/>
      <c r="K2759" s="2" t="s">
        <v>21270</v>
      </c>
      <c r="L2759" s="2" t="s">
        <v>21271</v>
      </c>
      <c r="M2759" s="15"/>
      <c r="N2759" s="41">
        <v>31</v>
      </c>
      <c r="O2759" s="42">
        <v>3</v>
      </c>
      <c r="P2759" s="43"/>
      <c r="Q2759" s="44">
        <v>8</v>
      </c>
      <c r="R2759" s="45">
        <v>5</v>
      </c>
      <c r="S2759" s="46">
        <v>7</v>
      </c>
      <c r="T2759" s="47"/>
      <c r="U2759" s="1">
        <v>10</v>
      </c>
      <c r="V2759" s="2" t="s">
        <v>21272</v>
      </c>
      <c r="W2759" s="2"/>
      <c r="X2759" s="1"/>
      <c r="Y2759" s="1"/>
      <c r="Z2759" s="1"/>
      <c r="AA2759" s="1"/>
      <c r="AB2759" s="1"/>
      <c r="AC2759" s="1"/>
      <c r="AD2759" s="1"/>
      <c r="AE2759" s="1"/>
      <c r="AF2759" s="41"/>
      <c r="AG2759" s="42"/>
      <c r="AH2759" s="43"/>
      <c r="AI2759" s="44"/>
      <c r="AJ2759" s="45"/>
      <c r="AK2759" s="46"/>
      <c r="AL2759" s="47"/>
      <c r="AM2759" s="1"/>
      <c r="AN2759" s="2"/>
      <c r="AO2759" s="2"/>
      <c r="AP2759" s="1"/>
      <c r="AQ2759" s="1"/>
    </row>
    <row r="2760" spans="1:43" s="106" customFormat="1" ht="17.25" customHeight="1">
      <c r="A2760" s="1" t="s">
        <v>21209</v>
      </c>
      <c r="B2760" s="1" t="s">
        <v>21273</v>
      </c>
      <c r="C2760" s="1" t="s">
        <v>21363</v>
      </c>
      <c r="D2760" s="1">
        <v>15</v>
      </c>
      <c r="E2760" s="1">
        <v>1</v>
      </c>
      <c r="F2760" s="1" t="s">
        <v>21207</v>
      </c>
      <c r="G2760" s="1" t="s">
        <v>21364</v>
      </c>
      <c r="H2760" s="1" t="s">
        <v>26</v>
      </c>
      <c r="I2760" s="1" t="s">
        <v>94</v>
      </c>
      <c r="J2760" s="1"/>
      <c r="K2760" s="2" t="s">
        <v>21274</v>
      </c>
      <c r="L2760" s="2"/>
      <c r="M2760" s="15"/>
      <c r="N2760" s="41">
        <v>39</v>
      </c>
      <c r="O2760" s="42">
        <v>5</v>
      </c>
      <c r="P2760" s="43"/>
      <c r="Q2760" s="44">
        <v>5</v>
      </c>
      <c r="R2760" s="45">
        <v>2</v>
      </c>
      <c r="S2760" s="46">
        <v>9</v>
      </c>
      <c r="T2760" s="47"/>
      <c r="U2760" s="1">
        <v>10</v>
      </c>
      <c r="V2760" s="2" t="s">
        <v>21275</v>
      </c>
      <c r="W2760" s="2"/>
      <c r="X2760" s="1"/>
      <c r="Y2760" s="1"/>
      <c r="Z2760" s="1"/>
      <c r="AA2760" s="1"/>
      <c r="AB2760" s="1"/>
      <c r="AC2760" s="1"/>
      <c r="AD2760" s="1"/>
      <c r="AE2760" s="1"/>
      <c r="AF2760" s="41"/>
      <c r="AG2760" s="42"/>
      <c r="AH2760" s="43"/>
      <c r="AI2760" s="44"/>
      <c r="AJ2760" s="45"/>
      <c r="AK2760" s="46"/>
      <c r="AL2760" s="47"/>
      <c r="AM2760" s="1"/>
      <c r="AN2760" s="2"/>
      <c r="AO2760" s="2"/>
      <c r="AP2760" s="1"/>
      <c r="AQ2760" s="1"/>
    </row>
    <row r="2761" spans="1:43" s="106" customFormat="1" ht="17.25" customHeight="1">
      <c r="A2761" s="1" t="s">
        <v>21209</v>
      </c>
      <c r="B2761" s="1" t="s">
        <v>21276</v>
      </c>
      <c r="C2761" s="1" t="s">
        <v>21363</v>
      </c>
      <c r="D2761" s="1">
        <v>16</v>
      </c>
      <c r="E2761" s="1">
        <v>1</v>
      </c>
      <c r="F2761" s="1" t="s">
        <v>21207</v>
      </c>
      <c r="G2761" s="1" t="s">
        <v>21277</v>
      </c>
      <c r="H2761" s="1" t="s">
        <v>26</v>
      </c>
      <c r="I2761" s="1" t="s">
        <v>94</v>
      </c>
      <c r="J2761" s="1"/>
      <c r="K2761" s="2" t="s">
        <v>21274</v>
      </c>
      <c r="L2761" s="2"/>
      <c r="M2761" s="15"/>
      <c r="N2761" s="41">
        <v>42</v>
      </c>
      <c r="O2761" s="42">
        <v>1</v>
      </c>
      <c r="P2761" s="43"/>
      <c r="Q2761" s="44">
        <v>3</v>
      </c>
      <c r="R2761" s="45">
        <v>2</v>
      </c>
      <c r="S2761" s="46">
        <v>5</v>
      </c>
      <c r="T2761" s="47"/>
      <c r="U2761" s="1">
        <v>10</v>
      </c>
      <c r="V2761" s="2" t="s">
        <v>21278</v>
      </c>
      <c r="W2761" s="2"/>
      <c r="X2761" s="1"/>
      <c r="Y2761" s="1"/>
      <c r="Z2761" s="1"/>
      <c r="AA2761" s="1"/>
      <c r="AB2761" s="1"/>
      <c r="AC2761" s="1"/>
      <c r="AD2761" s="1"/>
      <c r="AE2761" s="1"/>
      <c r="AF2761" s="41"/>
      <c r="AG2761" s="42"/>
      <c r="AH2761" s="43"/>
      <c r="AI2761" s="44"/>
      <c r="AJ2761" s="45"/>
      <c r="AK2761" s="46"/>
      <c r="AL2761" s="47"/>
      <c r="AM2761" s="1"/>
      <c r="AN2761" s="2"/>
      <c r="AO2761" s="2"/>
      <c r="AP2761" s="1"/>
      <c r="AQ2761" s="1"/>
    </row>
    <row r="2762" spans="1:43" s="106" customFormat="1" ht="17.25" customHeight="1">
      <c r="A2762" s="1" t="s">
        <v>21209</v>
      </c>
      <c r="B2762" s="1" t="s">
        <v>21279</v>
      </c>
      <c r="C2762" s="1" t="s">
        <v>21363</v>
      </c>
      <c r="D2762" s="1">
        <v>17</v>
      </c>
      <c r="E2762" s="1">
        <v>1</v>
      </c>
      <c r="F2762" s="1" t="s">
        <v>21207</v>
      </c>
      <c r="G2762" s="1" t="s">
        <v>21280</v>
      </c>
      <c r="H2762" s="1" t="s">
        <v>26</v>
      </c>
      <c r="I2762" s="1" t="s">
        <v>94</v>
      </c>
      <c r="J2762" s="1"/>
      <c r="K2762" s="2" t="s">
        <v>21274</v>
      </c>
      <c r="L2762" s="2"/>
      <c r="M2762" s="15"/>
      <c r="N2762" s="41">
        <v>41</v>
      </c>
      <c r="O2762" s="42">
        <v>4</v>
      </c>
      <c r="P2762" s="43"/>
      <c r="Q2762" s="44">
        <v>4</v>
      </c>
      <c r="R2762" s="45">
        <v>4</v>
      </c>
      <c r="S2762" s="46">
        <v>6</v>
      </c>
      <c r="T2762" s="47"/>
      <c r="U2762" s="1">
        <v>10</v>
      </c>
      <c r="V2762" s="2" t="s">
        <v>21281</v>
      </c>
      <c r="W2762" s="2"/>
      <c r="X2762" s="1"/>
      <c r="Y2762" s="1"/>
      <c r="Z2762" s="1"/>
      <c r="AA2762" s="1"/>
      <c r="AB2762" s="1"/>
      <c r="AC2762" s="1"/>
      <c r="AD2762" s="1"/>
      <c r="AE2762" s="1"/>
      <c r="AF2762" s="41"/>
      <c r="AG2762" s="42"/>
      <c r="AH2762" s="43"/>
      <c r="AI2762" s="44"/>
      <c r="AJ2762" s="45"/>
      <c r="AK2762" s="46"/>
      <c r="AL2762" s="47"/>
      <c r="AM2762" s="1"/>
      <c r="AN2762" s="2"/>
      <c r="AO2762" s="2"/>
      <c r="AP2762" s="1"/>
      <c r="AQ2762" s="1"/>
    </row>
    <row r="2763" spans="1:43" s="106" customFormat="1" ht="17.25" customHeight="1">
      <c r="A2763" s="1" t="s">
        <v>21209</v>
      </c>
      <c r="B2763" s="1" t="s">
        <v>21282</v>
      </c>
      <c r="C2763" s="1" t="s">
        <v>21363</v>
      </c>
      <c r="D2763" s="1">
        <v>18</v>
      </c>
      <c r="E2763" s="1">
        <v>1</v>
      </c>
      <c r="F2763" s="1" t="s">
        <v>21207</v>
      </c>
      <c r="G2763" s="1" t="s">
        <v>21283</v>
      </c>
      <c r="H2763" s="1" t="s">
        <v>26</v>
      </c>
      <c r="I2763" s="1" t="s">
        <v>94</v>
      </c>
      <c r="J2763" s="1"/>
      <c r="K2763" s="2" t="s">
        <v>21274</v>
      </c>
      <c r="L2763" s="2"/>
      <c r="M2763" s="15"/>
      <c r="N2763" s="41">
        <v>34</v>
      </c>
      <c r="O2763" s="42">
        <v>2</v>
      </c>
      <c r="P2763" s="43"/>
      <c r="Q2763" s="44">
        <v>6</v>
      </c>
      <c r="R2763" s="45">
        <v>1</v>
      </c>
      <c r="S2763" s="46">
        <v>8</v>
      </c>
      <c r="T2763" s="47"/>
      <c r="U2763" s="1">
        <v>10</v>
      </c>
      <c r="V2763" s="2" t="s">
        <v>21284</v>
      </c>
      <c r="W2763" s="2"/>
      <c r="X2763" s="1"/>
      <c r="Y2763" s="1"/>
      <c r="Z2763" s="1"/>
      <c r="AA2763" s="1"/>
      <c r="AB2763" s="1"/>
      <c r="AC2763" s="1"/>
      <c r="AD2763" s="1"/>
      <c r="AE2763" s="1"/>
      <c r="AF2763" s="41"/>
      <c r="AG2763" s="42"/>
      <c r="AH2763" s="43"/>
      <c r="AI2763" s="44"/>
      <c r="AJ2763" s="45"/>
      <c r="AK2763" s="46"/>
      <c r="AL2763" s="47"/>
      <c r="AM2763" s="1"/>
      <c r="AN2763" s="2"/>
      <c r="AO2763" s="2"/>
      <c r="AP2763" s="1"/>
      <c r="AQ2763" s="1"/>
    </row>
    <row r="2764" spans="1:43" s="106" customFormat="1" ht="17.25" customHeight="1">
      <c r="A2764" s="1" t="s">
        <v>21209</v>
      </c>
      <c r="B2764" s="1" t="s">
        <v>21285</v>
      </c>
      <c r="C2764" s="1" t="s">
        <v>21363</v>
      </c>
      <c r="D2764" s="1">
        <v>19</v>
      </c>
      <c r="E2764" s="1">
        <v>1</v>
      </c>
      <c r="F2764" s="1" t="s">
        <v>21207</v>
      </c>
      <c r="G2764" s="1" t="s">
        <v>21286</v>
      </c>
      <c r="H2764" s="1" t="s">
        <v>26</v>
      </c>
      <c r="I2764" s="1" t="s">
        <v>94</v>
      </c>
      <c r="J2764" s="1"/>
      <c r="K2764" s="2" t="s">
        <v>21274</v>
      </c>
      <c r="L2764" s="2" t="s">
        <v>11625</v>
      </c>
      <c r="M2764" s="15"/>
      <c r="N2764" s="41">
        <v>35</v>
      </c>
      <c r="O2764" s="42">
        <v>6</v>
      </c>
      <c r="P2764" s="43"/>
      <c r="Q2764" s="44">
        <v>7</v>
      </c>
      <c r="R2764" s="45">
        <v>3</v>
      </c>
      <c r="S2764" s="46">
        <v>6</v>
      </c>
      <c r="T2764" s="47"/>
      <c r="U2764" s="1">
        <v>10</v>
      </c>
      <c r="V2764" s="2" t="s">
        <v>21287</v>
      </c>
      <c r="W2764" s="2"/>
      <c r="X2764" s="1"/>
      <c r="Y2764" s="1"/>
      <c r="Z2764" s="1"/>
      <c r="AA2764" s="1"/>
      <c r="AB2764" s="1"/>
      <c r="AC2764" s="1"/>
      <c r="AD2764" s="1"/>
      <c r="AE2764" s="1"/>
      <c r="AF2764" s="41"/>
      <c r="AG2764" s="42"/>
      <c r="AH2764" s="43"/>
      <c r="AI2764" s="44"/>
      <c r="AJ2764" s="45"/>
      <c r="AK2764" s="46"/>
      <c r="AL2764" s="47"/>
      <c r="AM2764" s="1"/>
      <c r="AN2764" s="2"/>
      <c r="AO2764" s="2"/>
      <c r="AP2764" s="1"/>
      <c r="AQ2764" s="1"/>
    </row>
    <row r="2765" spans="1:43" s="106" customFormat="1" ht="17.25" customHeight="1">
      <c r="A2765" s="1" t="s">
        <v>21209</v>
      </c>
      <c r="B2765" s="1" t="s">
        <v>21288</v>
      </c>
      <c r="C2765" s="1" t="s">
        <v>21363</v>
      </c>
      <c r="D2765" s="1">
        <v>20</v>
      </c>
      <c r="E2765" s="1">
        <v>1</v>
      </c>
      <c r="F2765" s="1" t="s">
        <v>21207</v>
      </c>
      <c r="G2765" s="1" t="s">
        <v>17955</v>
      </c>
      <c r="H2765" s="1"/>
      <c r="I2765" s="1" t="s">
        <v>94</v>
      </c>
      <c r="J2765" s="1"/>
      <c r="K2765" s="2" t="s">
        <v>14547</v>
      </c>
      <c r="L2765" s="2"/>
      <c r="M2765" s="15"/>
      <c r="N2765" s="41">
        <v>16</v>
      </c>
      <c r="O2765" s="42">
        <v>3</v>
      </c>
      <c r="P2765" s="43"/>
      <c r="Q2765" s="44">
        <v>3</v>
      </c>
      <c r="R2765" s="45">
        <v>4</v>
      </c>
      <c r="S2765" s="46">
        <v>3</v>
      </c>
      <c r="T2765" s="47"/>
      <c r="U2765" s="1"/>
      <c r="V2765" s="2" t="s">
        <v>21289</v>
      </c>
      <c r="W2765" s="2"/>
      <c r="X2765" s="1"/>
      <c r="Y2765" s="1"/>
      <c r="Z2765" s="1"/>
      <c r="AA2765" s="1"/>
      <c r="AB2765" s="1"/>
      <c r="AC2765" s="1"/>
      <c r="AD2765" s="1"/>
      <c r="AE2765" s="1"/>
      <c r="AF2765" s="41"/>
      <c r="AG2765" s="42"/>
      <c r="AH2765" s="43"/>
      <c r="AI2765" s="44"/>
      <c r="AJ2765" s="45"/>
      <c r="AK2765" s="46"/>
      <c r="AL2765" s="47"/>
      <c r="AM2765" s="1"/>
      <c r="AN2765" s="2"/>
      <c r="AO2765" s="2"/>
      <c r="AP2765" s="1"/>
      <c r="AQ2765" s="1"/>
    </row>
    <row r="2766" spans="1:43" s="106" customFormat="1" ht="17.25" customHeight="1">
      <c r="A2766" s="1" t="s">
        <v>21209</v>
      </c>
      <c r="B2766" s="1" t="s">
        <v>21290</v>
      </c>
      <c r="C2766" s="1" t="s">
        <v>21363</v>
      </c>
      <c r="D2766" s="1">
        <v>21</v>
      </c>
      <c r="E2766" s="1">
        <v>3</v>
      </c>
      <c r="F2766" s="1" t="s">
        <v>21207</v>
      </c>
      <c r="G2766" s="1" t="s">
        <v>21291</v>
      </c>
      <c r="H2766" s="1"/>
      <c r="I2766" s="1" t="s">
        <v>94</v>
      </c>
      <c r="J2766" s="1"/>
      <c r="K2766" s="2" t="s">
        <v>21292</v>
      </c>
      <c r="L2766" s="2" t="s">
        <v>21293</v>
      </c>
      <c r="M2766" s="15"/>
      <c r="N2766" s="41">
        <v>12</v>
      </c>
      <c r="O2766" s="42">
        <v>1</v>
      </c>
      <c r="P2766" s="43"/>
      <c r="Q2766" s="44">
        <v>2</v>
      </c>
      <c r="R2766" s="45">
        <v>3</v>
      </c>
      <c r="S2766" s="46">
        <v>1</v>
      </c>
      <c r="T2766" s="47"/>
      <c r="U2766" s="1"/>
      <c r="V2766" s="2" t="s">
        <v>21294</v>
      </c>
      <c r="W2766" s="2"/>
      <c r="X2766" s="1"/>
      <c r="Y2766" s="1"/>
      <c r="Z2766" s="1"/>
      <c r="AA2766" s="1"/>
      <c r="AB2766" s="1"/>
      <c r="AC2766" s="1"/>
      <c r="AD2766" s="1"/>
      <c r="AE2766" s="1"/>
      <c r="AF2766" s="41"/>
      <c r="AG2766" s="42"/>
      <c r="AH2766" s="43"/>
      <c r="AI2766" s="44"/>
      <c r="AJ2766" s="45"/>
      <c r="AK2766" s="46"/>
      <c r="AL2766" s="47"/>
      <c r="AM2766" s="1"/>
      <c r="AN2766" s="2"/>
      <c r="AO2766" s="2"/>
      <c r="AP2766" s="1"/>
      <c r="AQ2766" s="1"/>
    </row>
    <row r="2767" spans="1:43" s="106" customFormat="1" ht="17.25" customHeight="1">
      <c r="A2767" s="1" t="s">
        <v>21209</v>
      </c>
      <c r="B2767" s="1" t="s">
        <v>21295</v>
      </c>
      <c r="C2767" s="1" t="s">
        <v>21363</v>
      </c>
      <c r="D2767" s="1">
        <v>22</v>
      </c>
      <c r="E2767" s="1">
        <v>3</v>
      </c>
      <c r="F2767" s="1" t="s">
        <v>21207</v>
      </c>
      <c r="G2767" s="1" t="s">
        <v>21296</v>
      </c>
      <c r="H2767" s="1"/>
      <c r="I2767" s="1" t="s">
        <v>94</v>
      </c>
      <c r="J2767" s="1"/>
      <c r="K2767" s="2" t="s">
        <v>21292</v>
      </c>
      <c r="L2767" s="2" t="s">
        <v>21297</v>
      </c>
      <c r="M2767" s="15"/>
      <c r="N2767" s="41">
        <v>23</v>
      </c>
      <c r="O2767" s="42">
        <v>3</v>
      </c>
      <c r="P2767" s="43"/>
      <c r="Q2767" s="44">
        <v>3</v>
      </c>
      <c r="R2767" s="45">
        <v>2</v>
      </c>
      <c r="S2767" s="46">
        <v>2</v>
      </c>
      <c r="T2767" s="47"/>
      <c r="U2767" s="1"/>
      <c r="V2767" s="2" t="s">
        <v>21298</v>
      </c>
      <c r="W2767" s="2"/>
      <c r="X2767" s="1"/>
      <c r="Y2767" s="1"/>
      <c r="Z2767" s="1"/>
      <c r="AA2767" s="1"/>
      <c r="AB2767" s="1"/>
      <c r="AC2767" s="1"/>
      <c r="AD2767" s="1"/>
      <c r="AE2767" s="1"/>
      <c r="AF2767" s="41"/>
      <c r="AG2767" s="42"/>
      <c r="AH2767" s="43"/>
      <c r="AI2767" s="44"/>
      <c r="AJ2767" s="45"/>
      <c r="AK2767" s="46"/>
      <c r="AL2767" s="47"/>
      <c r="AM2767" s="1"/>
      <c r="AN2767" s="2"/>
      <c r="AO2767" s="2"/>
      <c r="AP2767" s="1"/>
      <c r="AQ2767" s="1"/>
    </row>
    <row r="2768" spans="1:43" s="106" customFormat="1" ht="17.25" customHeight="1">
      <c r="A2768" s="1" t="s">
        <v>21209</v>
      </c>
      <c r="B2768" s="1" t="s">
        <v>21299</v>
      </c>
      <c r="C2768" s="1" t="s">
        <v>21363</v>
      </c>
      <c r="D2768" s="1">
        <v>23</v>
      </c>
      <c r="E2768" s="1">
        <v>3</v>
      </c>
      <c r="F2768" s="1" t="s">
        <v>21207</v>
      </c>
      <c r="G2768" s="1" t="s">
        <v>21300</v>
      </c>
      <c r="H2768" s="1"/>
      <c r="I2768" s="1" t="s">
        <v>94</v>
      </c>
      <c r="J2768" s="1"/>
      <c r="K2768" s="2" t="s">
        <v>21292</v>
      </c>
      <c r="L2768" s="2" t="s">
        <v>21297</v>
      </c>
      <c r="M2768" s="15"/>
      <c r="N2768" s="41">
        <v>19</v>
      </c>
      <c r="O2768" s="42">
        <v>2</v>
      </c>
      <c r="P2768" s="43"/>
      <c r="Q2768" s="44">
        <v>3</v>
      </c>
      <c r="R2768" s="45">
        <v>2</v>
      </c>
      <c r="S2768" s="46">
        <v>3</v>
      </c>
      <c r="T2768" s="47"/>
      <c r="U2768" s="1"/>
      <c r="V2768" s="2" t="s">
        <v>21301</v>
      </c>
      <c r="W2768" s="2"/>
      <c r="X2768" s="1"/>
      <c r="Y2768" s="1"/>
      <c r="Z2768" s="1"/>
      <c r="AA2768" s="1"/>
      <c r="AB2768" s="1"/>
      <c r="AC2768" s="1"/>
      <c r="AD2768" s="1"/>
      <c r="AE2768" s="1"/>
      <c r="AF2768" s="41"/>
      <c r="AG2768" s="42"/>
      <c r="AH2768" s="43"/>
      <c r="AI2768" s="44"/>
      <c r="AJ2768" s="45"/>
      <c r="AK2768" s="46"/>
      <c r="AL2768" s="47"/>
      <c r="AM2768" s="1"/>
      <c r="AN2768" s="2"/>
      <c r="AO2768" s="2"/>
      <c r="AP2768" s="1"/>
      <c r="AQ2768" s="1"/>
    </row>
    <row r="2769" spans="1:43" s="106" customFormat="1" ht="17.25" customHeight="1">
      <c r="A2769" s="1" t="s">
        <v>21209</v>
      </c>
      <c r="B2769" s="1" t="s">
        <v>21302</v>
      </c>
      <c r="C2769" s="1" t="s">
        <v>21363</v>
      </c>
      <c r="D2769" s="1">
        <v>24</v>
      </c>
      <c r="E2769" s="1">
        <v>2</v>
      </c>
      <c r="F2769" s="1" t="s">
        <v>21207</v>
      </c>
      <c r="G2769" s="1" t="s">
        <v>14626</v>
      </c>
      <c r="H2769" s="1"/>
      <c r="I2769" s="1" t="s">
        <v>94</v>
      </c>
      <c r="J2769" s="1"/>
      <c r="K2769" s="2" t="s">
        <v>14547</v>
      </c>
      <c r="L2769" s="2"/>
      <c r="M2769" s="15"/>
      <c r="N2769" s="41">
        <v>28</v>
      </c>
      <c r="O2769" s="42">
        <v>0</v>
      </c>
      <c r="P2769" s="43"/>
      <c r="Q2769" s="44">
        <v>2</v>
      </c>
      <c r="R2769" s="45">
        <v>1</v>
      </c>
      <c r="S2769" s="46">
        <v>4</v>
      </c>
      <c r="T2769" s="47"/>
      <c r="U2769" s="1"/>
      <c r="V2769" s="2" t="s">
        <v>14627</v>
      </c>
      <c r="W2769" s="2"/>
      <c r="X2769" s="1"/>
      <c r="Y2769" s="1"/>
      <c r="Z2769" s="1"/>
      <c r="AA2769" s="1"/>
      <c r="AB2769" s="1"/>
      <c r="AC2769" s="1"/>
      <c r="AD2769" s="1"/>
      <c r="AE2769" s="1"/>
      <c r="AF2769" s="41"/>
      <c r="AG2769" s="42"/>
      <c r="AH2769" s="43"/>
      <c r="AI2769" s="44"/>
      <c r="AJ2769" s="45"/>
      <c r="AK2769" s="46"/>
      <c r="AL2769" s="47"/>
      <c r="AM2769" s="1"/>
      <c r="AN2769" s="2"/>
      <c r="AO2769" s="2"/>
      <c r="AP2769" s="1"/>
      <c r="AQ2769" s="1"/>
    </row>
    <row r="2770" spans="1:43" s="106" customFormat="1" ht="17.25" customHeight="1">
      <c r="A2770" s="1" t="s">
        <v>21209</v>
      </c>
      <c r="B2770" s="1" t="s">
        <v>21303</v>
      </c>
      <c r="C2770" s="1" t="s">
        <v>21363</v>
      </c>
      <c r="D2770" s="1">
        <v>25</v>
      </c>
      <c r="E2770" s="1">
        <v>1</v>
      </c>
      <c r="F2770" s="1" t="s">
        <v>21207</v>
      </c>
      <c r="G2770" s="1" t="s">
        <v>14636</v>
      </c>
      <c r="H2770" s="1"/>
      <c r="I2770" s="1" t="s">
        <v>94</v>
      </c>
      <c r="J2770" s="1"/>
      <c r="K2770" s="2" t="s">
        <v>14547</v>
      </c>
      <c r="L2770" s="2"/>
      <c r="M2770" s="15"/>
      <c r="N2770" s="41">
        <v>40</v>
      </c>
      <c r="O2770" s="42">
        <v>4</v>
      </c>
      <c r="P2770" s="43"/>
      <c r="Q2770" s="44">
        <v>5</v>
      </c>
      <c r="R2770" s="45">
        <v>3</v>
      </c>
      <c r="S2770" s="46">
        <v>5</v>
      </c>
      <c r="T2770" s="47"/>
      <c r="U2770" s="1"/>
      <c r="V2770" s="2" t="s">
        <v>21304</v>
      </c>
      <c r="W2770" s="2"/>
      <c r="X2770" s="1"/>
      <c r="Y2770" s="1"/>
      <c r="Z2770" s="1"/>
      <c r="AA2770" s="1"/>
      <c r="AB2770" s="1"/>
      <c r="AC2770" s="1"/>
      <c r="AD2770" s="1"/>
      <c r="AE2770" s="1"/>
      <c r="AF2770" s="41"/>
      <c r="AG2770" s="42"/>
      <c r="AH2770" s="43"/>
      <c r="AI2770" s="44"/>
      <c r="AJ2770" s="45"/>
      <c r="AK2770" s="46"/>
      <c r="AL2770" s="47"/>
      <c r="AM2770" s="1"/>
      <c r="AN2770" s="2"/>
      <c r="AO2770" s="2"/>
      <c r="AP2770" s="1"/>
      <c r="AQ2770" s="1"/>
    </row>
    <row r="2771" spans="1:43" s="106" customFormat="1" ht="17.25" customHeight="1">
      <c r="A2771" s="1" t="s">
        <v>21209</v>
      </c>
      <c r="B2771" s="1" t="s">
        <v>21305</v>
      </c>
      <c r="C2771" s="1" t="s">
        <v>21363</v>
      </c>
      <c r="D2771" s="1">
        <v>26</v>
      </c>
      <c r="E2771" s="1">
        <v>2</v>
      </c>
      <c r="F2771" s="1" t="s">
        <v>21207</v>
      </c>
      <c r="G2771" s="1" t="s">
        <v>15402</v>
      </c>
      <c r="H2771" s="1"/>
      <c r="I2771" s="1" t="s">
        <v>94</v>
      </c>
      <c r="J2771" s="1"/>
      <c r="K2771" s="2" t="s">
        <v>14482</v>
      </c>
      <c r="L2771" s="2" t="s">
        <v>19747</v>
      </c>
      <c r="M2771" s="15"/>
      <c r="N2771" s="41"/>
      <c r="O2771" s="42"/>
      <c r="P2771" s="43"/>
      <c r="Q2771" s="44"/>
      <c r="R2771" s="45"/>
      <c r="S2771" s="46"/>
      <c r="T2771" s="47"/>
      <c r="U2771" s="1"/>
      <c r="V2771" s="2" t="s">
        <v>21306</v>
      </c>
      <c r="W2771" s="2"/>
      <c r="X2771" s="1"/>
      <c r="Y2771" s="1"/>
      <c r="Z2771" s="1"/>
      <c r="AA2771" s="1"/>
      <c r="AB2771" s="1"/>
      <c r="AC2771" s="1"/>
      <c r="AD2771" s="1"/>
      <c r="AE2771" s="1"/>
      <c r="AF2771" s="41"/>
      <c r="AG2771" s="42"/>
      <c r="AH2771" s="43"/>
      <c r="AI2771" s="44"/>
      <c r="AJ2771" s="45"/>
      <c r="AK2771" s="46"/>
      <c r="AL2771" s="47"/>
      <c r="AM2771" s="1"/>
      <c r="AN2771" s="2"/>
      <c r="AO2771" s="2"/>
      <c r="AP2771" s="1"/>
      <c r="AQ2771" s="1"/>
    </row>
    <row r="2772" spans="1:43" s="106" customFormat="1" ht="17.25" customHeight="1">
      <c r="A2772" s="1" t="s">
        <v>21209</v>
      </c>
      <c r="B2772" s="1" t="s">
        <v>21307</v>
      </c>
      <c r="C2772" s="1" t="s">
        <v>21363</v>
      </c>
      <c r="D2772" s="1">
        <v>27</v>
      </c>
      <c r="E2772" s="1">
        <v>2</v>
      </c>
      <c r="F2772" s="1" t="s">
        <v>21207</v>
      </c>
      <c r="G2772" s="1" t="s">
        <v>14804</v>
      </c>
      <c r="H2772" s="1"/>
      <c r="I2772" s="1" t="s">
        <v>94</v>
      </c>
      <c r="J2772" s="1"/>
      <c r="K2772" s="2" t="s">
        <v>14482</v>
      </c>
      <c r="L2772" s="2" t="s">
        <v>155</v>
      </c>
      <c r="M2772" s="15"/>
      <c r="N2772" s="41"/>
      <c r="O2772" s="42"/>
      <c r="P2772" s="43"/>
      <c r="Q2772" s="44"/>
      <c r="R2772" s="45"/>
      <c r="S2772" s="46"/>
      <c r="T2772" s="47"/>
      <c r="U2772" s="1"/>
      <c r="V2772" s="2" t="s">
        <v>21308</v>
      </c>
      <c r="W2772" s="2"/>
      <c r="X2772" s="1"/>
      <c r="Y2772" s="1"/>
      <c r="Z2772" s="1"/>
      <c r="AA2772" s="1"/>
      <c r="AB2772" s="1"/>
      <c r="AC2772" s="1"/>
      <c r="AD2772" s="1"/>
      <c r="AE2772" s="1"/>
      <c r="AF2772" s="41"/>
      <c r="AG2772" s="42"/>
      <c r="AH2772" s="43"/>
      <c r="AI2772" s="44"/>
      <c r="AJ2772" s="45"/>
      <c r="AK2772" s="46"/>
      <c r="AL2772" s="47"/>
      <c r="AM2772" s="1"/>
      <c r="AN2772" s="2"/>
      <c r="AO2772" s="2"/>
      <c r="AP2772" s="1"/>
      <c r="AQ2772" s="1"/>
    </row>
    <row r="2773" spans="1:43" s="106" customFormat="1" ht="17.25" customHeight="1">
      <c r="A2773" s="1" t="s">
        <v>21209</v>
      </c>
      <c r="B2773" s="1" t="s">
        <v>21309</v>
      </c>
      <c r="C2773" s="1" t="s">
        <v>21363</v>
      </c>
      <c r="D2773" s="1">
        <v>28</v>
      </c>
      <c r="E2773" s="1">
        <v>1</v>
      </c>
      <c r="F2773" s="1" t="s">
        <v>21207</v>
      </c>
      <c r="G2773" s="1" t="s">
        <v>15836</v>
      </c>
      <c r="H2773" s="1"/>
      <c r="I2773" s="1" t="s">
        <v>94</v>
      </c>
      <c r="J2773" s="1"/>
      <c r="K2773" s="2" t="s">
        <v>14482</v>
      </c>
      <c r="L2773" s="2" t="s">
        <v>15875</v>
      </c>
      <c r="M2773" s="15"/>
      <c r="N2773" s="41"/>
      <c r="O2773" s="42"/>
      <c r="P2773" s="43"/>
      <c r="Q2773" s="44"/>
      <c r="R2773" s="45"/>
      <c r="S2773" s="46"/>
      <c r="T2773" s="47"/>
      <c r="U2773" s="1"/>
      <c r="V2773" s="2" t="s">
        <v>21310</v>
      </c>
      <c r="W2773" s="2"/>
      <c r="X2773" s="1"/>
      <c r="Y2773" s="1"/>
      <c r="Z2773" s="1"/>
      <c r="AA2773" s="1"/>
      <c r="AB2773" s="1"/>
      <c r="AC2773" s="1"/>
      <c r="AD2773" s="1"/>
      <c r="AE2773" s="1"/>
      <c r="AF2773" s="41"/>
      <c r="AG2773" s="42"/>
      <c r="AH2773" s="43"/>
      <c r="AI2773" s="44"/>
      <c r="AJ2773" s="45"/>
      <c r="AK2773" s="46"/>
      <c r="AL2773" s="47"/>
      <c r="AM2773" s="1"/>
      <c r="AN2773" s="2"/>
      <c r="AO2773" s="2"/>
      <c r="AP2773" s="1"/>
      <c r="AQ2773" s="1"/>
    </row>
    <row r="2774" spans="1:43" s="106" customFormat="1" ht="17.25" customHeight="1">
      <c r="A2774" s="1" t="s">
        <v>21209</v>
      </c>
      <c r="B2774" s="1" t="s">
        <v>21311</v>
      </c>
      <c r="C2774" s="1" t="s">
        <v>21363</v>
      </c>
      <c r="D2774" s="1">
        <v>29</v>
      </c>
      <c r="E2774" s="1">
        <v>1</v>
      </c>
      <c r="F2774" s="1" t="s">
        <v>21207</v>
      </c>
      <c r="G2774" s="1" t="s">
        <v>14617</v>
      </c>
      <c r="H2774" s="1"/>
      <c r="I2774" s="1" t="s">
        <v>94</v>
      </c>
      <c r="J2774" s="1"/>
      <c r="K2774" s="2" t="s">
        <v>14482</v>
      </c>
      <c r="L2774" s="2" t="s">
        <v>21312</v>
      </c>
      <c r="M2774" s="15"/>
      <c r="N2774" s="41"/>
      <c r="O2774" s="42"/>
      <c r="P2774" s="43"/>
      <c r="Q2774" s="44"/>
      <c r="R2774" s="45"/>
      <c r="S2774" s="46"/>
      <c r="T2774" s="47"/>
      <c r="U2774" s="1">
        <v>6</v>
      </c>
      <c r="V2774" s="2" t="s">
        <v>21313</v>
      </c>
      <c r="W2774" s="2"/>
      <c r="X2774" s="1"/>
      <c r="Y2774" s="1"/>
      <c r="Z2774" s="1"/>
      <c r="AA2774" s="1"/>
      <c r="AB2774" s="1"/>
      <c r="AC2774" s="1"/>
      <c r="AD2774" s="1"/>
      <c r="AE2774" s="1"/>
      <c r="AF2774" s="41"/>
      <c r="AG2774" s="42"/>
      <c r="AH2774" s="43"/>
      <c r="AI2774" s="44"/>
      <c r="AJ2774" s="45"/>
      <c r="AK2774" s="46"/>
      <c r="AL2774" s="47"/>
      <c r="AM2774" s="1"/>
      <c r="AN2774" s="2"/>
      <c r="AO2774" s="2"/>
      <c r="AP2774" s="1"/>
      <c r="AQ2774" s="1"/>
    </row>
    <row r="2775" spans="1:43" s="106" customFormat="1" ht="17.25" customHeight="1">
      <c r="A2775" s="1" t="s">
        <v>21209</v>
      </c>
      <c r="B2775" s="1" t="s">
        <v>21314</v>
      </c>
      <c r="C2775" s="1" t="s">
        <v>21363</v>
      </c>
      <c r="D2775" s="1">
        <v>30</v>
      </c>
      <c r="E2775" s="1">
        <v>1</v>
      </c>
      <c r="F2775" s="1" t="s">
        <v>21207</v>
      </c>
      <c r="G2775" s="1" t="s">
        <v>19717</v>
      </c>
      <c r="H2775" s="1"/>
      <c r="I2775" s="1" t="s">
        <v>94</v>
      </c>
      <c r="J2775" s="1"/>
      <c r="K2775" s="2" t="s">
        <v>14482</v>
      </c>
      <c r="L2775" s="2"/>
      <c r="M2775" s="15"/>
      <c r="N2775" s="41"/>
      <c r="O2775" s="42"/>
      <c r="P2775" s="43"/>
      <c r="Q2775" s="44"/>
      <c r="R2775" s="45"/>
      <c r="S2775" s="46"/>
      <c r="T2775" s="47"/>
      <c r="U2775" s="1"/>
      <c r="V2775" s="2" t="s">
        <v>21315</v>
      </c>
      <c r="W2775" s="2"/>
      <c r="X2775" s="1"/>
      <c r="Y2775" s="1"/>
      <c r="Z2775" s="1"/>
      <c r="AA2775" s="1"/>
      <c r="AB2775" s="1"/>
      <c r="AC2775" s="1"/>
      <c r="AD2775" s="1"/>
      <c r="AE2775" s="1"/>
      <c r="AF2775" s="41"/>
      <c r="AG2775" s="42"/>
      <c r="AH2775" s="43"/>
      <c r="AI2775" s="44"/>
      <c r="AJ2775" s="45"/>
      <c r="AK2775" s="46"/>
      <c r="AL2775" s="47"/>
      <c r="AM2775" s="1"/>
      <c r="AN2775" s="2"/>
      <c r="AO2775" s="2"/>
      <c r="AP2775" s="1"/>
      <c r="AQ2775" s="1"/>
    </row>
    <row r="2776" spans="1:43" s="106" customFormat="1" ht="17.25" customHeight="1">
      <c r="A2776" s="1" t="s">
        <v>21209</v>
      </c>
      <c r="B2776" s="1" t="s">
        <v>21316</v>
      </c>
      <c r="C2776" s="1" t="s">
        <v>21363</v>
      </c>
      <c r="D2776" s="1">
        <v>31</v>
      </c>
      <c r="E2776" s="1">
        <v>1</v>
      </c>
      <c r="F2776" s="1" t="s">
        <v>21207</v>
      </c>
      <c r="G2776" s="1" t="s">
        <v>15944</v>
      </c>
      <c r="H2776" s="1"/>
      <c r="I2776" s="1" t="s">
        <v>94</v>
      </c>
      <c r="J2776" s="1"/>
      <c r="K2776" s="2" t="s">
        <v>14482</v>
      </c>
      <c r="L2776" s="2" t="s">
        <v>15875</v>
      </c>
      <c r="M2776" s="15"/>
      <c r="N2776" s="41"/>
      <c r="O2776" s="42"/>
      <c r="P2776" s="43"/>
      <c r="Q2776" s="44"/>
      <c r="R2776" s="45"/>
      <c r="S2776" s="46"/>
      <c r="T2776" s="47"/>
      <c r="U2776" s="1"/>
      <c r="V2776" s="2" t="s">
        <v>21317</v>
      </c>
      <c r="W2776" s="2"/>
      <c r="X2776" s="1"/>
      <c r="Y2776" s="1"/>
      <c r="Z2776" s="1"/>
      <c r="AA2776" s="1"/>
      <c r="AB2776" s="1"/>
      <c r="AC2776" s="1"/>
      <c r="AD2776" s="1"/>
      <c r="AE2776" s="1"/>
      <c r="AF2776" s="41"/>
      <c r="AG2776" s="42"/>
      <c r="AH2776" s="43"/>
      <c r="AI2776" s="44"/>
      <c r="AJ2776" s="45"/>
      <c r="AK2776" s="46"/>
      <c r="AL2776" s="47"/>
      <c r="AM2776" s="1"/>
      <c r="AN2776" s="2"/>
      <c r="AO2776" s="2"/>
      <c r="AP2776" s="1"/>
      <c r="AQ2776" s="1"/>
    </row>
    <row r="2777" spans="1:43" s="106" customFormat="1" ht="17.25" customHeight="1">
      <c r="A2777" s="1" t="s">
        <v>21209</v>
      </c>
      <c r="B2777" s="1" t="s">
        <v>21318</v>
      </c>
      <c r="C2777" s="1" t="s">
        <v>21363</v>
      </c>
      <c r="D2777" s="1">
        <v>32</v>
      </c>
      <c r="E2777" s="1">
        <v>3</v>
      </c>
      <c r="F2777" s="1" t="s">
        <v>21207</v>
      </c>
      <c r="G2777" s="1" t="s">
        <v>21319</v>
      </c>
      <c r="H2777" s="1"/>
      <c r="I2777" s="1" t="s">
        <v>94</v>
      </c>
      <c r="J2777" s="1"/>
      <c r="K2777" s="2" t="s">
        <v>14482</v>
      </c>
      <c r="L2777" s="2" t="s">
        <v>21320</v>
      </c>
      <c r="M2777" s="15"/>
      <c r="N2777" s="41"/>
      <c r="O2777" s="42"/>
      <c r="P2777" s="43"/>
      <c r="Q2777" s="44"/>
      <c r="R2777" s="45"/>
      <c r="S2777" s="46"/>
      <c r="T2777" s="47"/>
      <c r="U2777" s="1"/>
      <c r="V2777" s="2" t="s">
        <v>21321</v>
      </c>
      <c r="W2777" s="2"/>
      <c r="X2777" s="1"/>
      <c r="Y2777" s="1"/>
      <c r="Z2777" s="1"/>
      <c r="AA2777" s="1"/>
      <c r="AB2777" s="1"/>
      <c r="AC2777" s="1"/>
      <c r="AD2777" s="1"/>
      <c r="AE2777" s="1"/>
      <c r="AF2777" s="41"/>
      <c r="AG2777" s="42"/>
      <c r="AH2777" s="43"/>
      <c r="AI2777" s="44"/>
      <c r="AJ2777" s="45"/>
      <c r="AK2777" s="46"/>
      <c r="AL2777" s="47"/>
      <c r="AM2777" s="1"/>
      <c r="AN2777" s="2"/>
      <c r="AO2777" s="2"/>
      <c r="AP2777" s="1"/>
      <c r="AQ2777" s="1"/>
    </row>
    <row r="2778" spans="1:43" s="106" customFormat="1" ht="17.25" customHeight="1">
      <c r="A2778" s="1" t="s">
        <v>21209</v>
      </c>
      <c r="B2778" s="1" t="s">
        <v>21322</v>
      </c>
      <c r="C2778" s="1" t="s">
        <v>21363</v>
      </c>
      <c r="D2778" s="1">
        <v>33</v>
      </c>
      <c r="E2778" s="1">
        <v>2</v>
      </c>
      <c r="F2778" s="1" t="s">
        <v>21207</v>
      </c>
      <c r="G2778" s="1" t="s">
        <v>21323</v>
      </c>
      <c r="H2778" s="1"/>
      <c r="I2778" s="1" t="s">
        <v>94</v>
      </c>
      <c r="J2778" s="1"/>
      <c r="K2778" s="2" t="s">
        <v>95</v>
      </c>
      <c r="L2778" s="2"/>
      <c r="M2778" s="15"/>
      <c r="N2778" s="41"/>
      <c r="O2778" s="42"/>
      <c r="P2778" s="43"/>
      <c r="Q2778" s="44"/>
      <c r="R2778" s="45"/>
      <c r="S2778" s="46"/>
      <c r="T2778" s="47"/>
      <c r="U2778" s="1"/>
      <c r="V2778" s="2" t="s">
        <v>21324</v>
      </c>
      <c r="W2778" s="2"/>
      <c r="X2778" s="1"/>
      <c r="Y2778" s="1"/>
      <c r="Z2778" s="1"/>
      <c r="AA2778" s="1"/>
      <c r="AB2778" s="1"/>
      <c r="AC2778" s="1"/>
      <c r="AD2778" s="1"/>
      <c r="AE2778" s="1"/>
      <c r="AF2778" s="41"/>
      <c r="AG2778" s="42"/>
      <c r="AH2778" s="43"/>
      <c r="AI2778" s="44"/>
      <c r="AJ2778" s="45"/>
      <c r="AK2778" s="46"/>
      <c r="AL2778" s="47"/>
      <c r="AM2778" s="1"/>
      <c r="AN2778" s="2"/>
      <c r="AO2778" s="2"/>
      <c r="AP2778" s="1"/>
      <c r="AQ2778" s="1"/>
    </row>
    <row r="2779" spans="1:43" s="106" customFormat="1" ht="17.25" customHeight="1">
      <c r="A2779" s="1" t="s">
        <v>21209</v>
      </c>
      <c r="B2779" s="1" t="s">
        <v>21325</v>
      </c>
      <c r="C2779" s="1" t="s">
        <v>21363</v>
      </c>
      <c r="D2779" s="1">
        <v>34</v>
      </c>
      <c r="E2779" s="1">
        <v>2</v>
      </c>
      <c r="F2779" s="1" t="s">
        <v>21207</v>
      </c>
      <c r="G2779" s="1" t="s">
        <v>21326</v>
      </c>
      <c r="H2779" s="1"/>
      <c r="I2779" s="1" t="s">
        <v>104</v>
      </c>
      <c r="J2779" s="1"/>
      <c r="K2779" s="2" t="s">
        <v>14854</v>
      </c>
      <c r="L2779" s="2"/>
      <c r="M2779" s="15"/>
      <c r="N2779" s="41"/>
      <c r="O2779" s="42">
        <v>4</v>
      </c>
      <c r="P2779" s="43"/>
      <c r="Q2779" s="44"/>
      <c r="R2779" s="45"/>
      <c r="S2779" s="46"/>
      <c r="T2779" s="47">
        <v>6</v>
      </c>
      <c r="U2779" s="1"/>
      <c r="V2779" s="2" t="s">
        <v>21327</v>
      </c>
      <c r="W2779" s="2"/>
      <c r="X2779" s="1"/>
      <c r="Y2779" s="1"/>
      <c r="Z2779" s="1"/>
      <c r="AA2779" s="1"/>
      <c r="AB2779" s="1"/>
      <c r="AC2779" s="1"/>
      <c r="AD2779" s="1"/>
      <c r="AE2779" s="1"/>
      <c r="AF2779" s="41"/>
      <c r="AG2779" s="42"/>
      <c r="AH2779" s="43"/>
      <c r="AI2779" s="44"/>
      <c r="AJ2779" s="45"/>
      <c r="AK2779" s="46"/>
      <c r="AL2779" s="47"/>
      <c r="AM2779" s="1"/>
      <c r="AN2779" s="2"/>
      <c r="AO2779" s="2"/>
      <c r="AP2779" s="1"/>
      <c r="AQ2779" s="1"/>
    </row>
    <row r="2780" spans="1:43" s="106" customFormat="1" ht="17.25" customHeight="1">
      <c r="A2780" s="1" t="s">
        <v>21209</v>
      </c>
      <c r="B2780" s="1" t="s">
        <v>21328</v>
      </c>
      <c r="C2780" s="1" t="s">
        <v>21363</v>
      </c>
      <c r="D2780" s="1">
        <v>35</v>
      </c>
      <c r="E2780" s="1">
        <v>1</v>
      </c>
      <c r="F2780" s="1" t="s">
        <v>21207</v>
      </c>
      <c r="G2780" s="1" t="s">
        <v>15848</v>
      </c>
      <c r="H2780" s="1"/>
      <c r="I2780" s="1" t="s">
        <v>104</v>
      </c>
      <c r="J2780" s="1"/>
      <c r="K2780" s="2" t="s">
        <v>14854</v>
      </c>
      <c r="L2780" s="2"/>
      <c r="M2780" s="15"/>
      <c r="N2780" s="41"/>
      <c r="O2780" s="42">
        <v>2</v>
      </c>
      <c r="P2780" s="43"/>
      <c r="Q2780" s="44"/>
      <c r="R2780" s="45"/>
      <c r="S2780" s="46"/>
      <c r="T2780" s="47">
        <v>4</v>
      </c>
      <c r="U2780" s="1"/>
      <c r="V2780" s="2" t="s">
        <v>21329</v>
      </c>
      <c r="W2780" s="2"/>
      <c r="X2780" s="1"/>
      <c r="Y2780" s="1"/>
      <c r="Z2780" s="1"/>
      <c r="AA2780" s="1"/>
      <c r="AB2780" s="1"/>
      <c r="AC2780" s="1"/>
      <c r="AD2780" s="1"/>
      <c r="AE2780" s="1"/>
      <c r="AF2780" s="41"/>
      <c r="AG2780" s="42"/>
      <c r="AH2780" s="43"/>
      <c r="AI2780" s="44"/>
      <c r="AJ2780" s="45"/>
      <c r="AK2780" s="46"/>
      <c r="AL2780" s="47"/>
      <c r="AM2780" s="1"/>
      <c r="AN2780" s="2"/>
      <c r="AO2780" s="2"/>
      <c r="AP2780" s="1"/>
      <c r="AQ2780" s="1"/>
    </row>
    <row r="2781" spans="1:43" s="106" customFormat="1" ht="17.25" customHeight="1">
      <c r="A2781" s="1" t="s">
        <v>21209</v>
      </c>
      <c r="B2781" s="1" t="s">
        <v>21330</v>
      </c>
      <c r="C2781" s="1" t="s">
        <v>21363</v>
      </c>
      <c r="D2781" s="1">
        <v>36</v>
      </c>
      <c r="E2781" s="1">
        <v>3</v>
      </c>
      <c r="F2781" s="1" t="s">
        <v>21207</v>
      </c>
      <c r="G2781" s="1" t="s">
        <v>21331</v>
      </c>
      <c r="H2781" s="1"/>
      <c r="I2781" s="1" t="s">
        <v>104</v>
      </c>
      <c r="J2781" s="1"/>
      <c r="K2781" s="2" t="s">
        <v>14485</v>
      </c>
      <c r="L2781" s="2"/>
      <c r="M2781" s="15"/>
      <c r="N2781" s="41"/>
      <c r="O2781" s="42">
        <v>3</v>
      </c>
      <c r="P2781" s="43"/>
      <c r="Q2781" s="44"/>
      <c r="R2781" s="45"/>
      <c r="S2781" s="46"/>
      <c r="T2781" s="47">
        <v>5</v>
      </c>
      <c r="U2781" s="1"/>
      <c r="V2781" s="2" t="s">
        <v>21332</v>
      </c>
      <c r="W2781" s="2"/>
      <c r="X2781" s="1"/>
      <c r="Y2781" s="1"/>
      <c r="Z2781" s="1"/>
      <c r="AA2781" s="1"/>
      <c r="AB2781" s="1"/>
      <c r="AC2781" s="1"/>
      <c r="AD2781" s="1"/>
      <c r="AE2781" s="1"/>
      <c r="AF2781" s="41"/>
      <c r="AG2781" s="42"/>
      <c r="AH2781" s="43"/>
      <c r="AI2781" s="44"/>
      <c r="AJ2781" s="45"/>
      <c r="AK2781" s="46"/>
      <c r="AL2781" s="47"/>
      <c r="AM2781" s="1"/>
      <c r="AN2781" s="2"/>
      <c r="AO2781" s="2"/>
      <c r="AP2781" s="1"/>
      <c r="AQ2781" s="1"/>
    </row>
    <row r="2782" spans="1:43" s="106" customFormat="1" ht="17.25" customHeight="1">
      <c r="A2782" s="1" t="s">
        <v>21209</v>
      </c>
      <c r="B2782" s="1" t="s">
        <v>21333</v>
      </c>
      <c r="C2782" s="1" t="s">
        <v>21363</v>
      </c>
      <c r="D2782" s="1">
        <v>37</v>
      </c>
      <c r="E2782" s="1">
        <v>3</v>
      </c>
      <c r="F2782" s="1" t="s">
        <v>21207</v>
      </c>
      <c r="G2782" s="1" t="s">
        <v>21334</v>
      </c>
      <c r="H2782" s="1"/>
      <c r="I2782" s="1" t="s">
        <v>104</v>
      </c>
      <c r="J2782" s="1"/>
      <c r="K2782" s="2" t="s">
        <v>14854</v>
      </c>
      <c r="L2782" s="2"/>
      <c r="M2782" s="15"/>
      <c r="N2782" s="41"/>
      <c r="O2782" s="42">
        <v>2</v>
      </c>
      <c r="P2782" s="43"/>
      <c r="Q2782" s="44"/>
      <c r="R2782" s="45"/>
      <c r="S2782" s="46"/>
      <c r="T2782" s="47">
        <v>5</v>
      </c>
      <c r="U2782" s="1"/>
      <c r="V2782" s="2" t="s">
        <v>21335</v>
      </c>
      <c r="W2782" s="2"/>
      <c r="X2782" s="1"/>
      <c r="Y2782" s="1"/>
      <c r="Z2782" s="1"/>
      <c r="AA2782" s="1"/>
      <c r="AB2782" s="1"/>
      <c r="AC2782" s="1"/>
      <c r="AD2782" s="1"/>
      <c r="AE2782" s="1"/>
      <c r="AF2782" s="41"/>
      <c r="AG2782" s="42"/>
      <c r="AH2782" s="43"/>
      <c r="AI2782" s="44"/>
      <c r="AJ2782" s="45"/>
      <c r="AK2782" s="46"/>
      <c r="AL2782" s="47"/>
      <c r="AM2782" s="1"/>
      <c r="AN2782" s="2"/>
      <c r="AO2782" s="2"/>
      <c r="AP2782" s="1"/>
      <c r="AQ2782" s="1"/>
    </row>
    <row r="2783" spans="1:43" s="106" customFormat="1" ht="17.25" customHeight="1">
      <c r="A2783" s="1" t="s">
        <v>21209</v>
      </c>
      <c r="B2783" s="1" t="s">
        <v>21336</v>
      </c>
      <c r="C2783" s="1" t="s">
        <v>21363</v>
      </c>
      <c r="D2783" s="1">
        <v>38</v>
      </c>
      <c r="E2783" s="1">
        <v>3</v>
      </c>
      <c r="F2783" s="1" t="s">
        <v>21207</v>
      </c>
      <c r="G2783" s="1" t="s">
        <v>21337</v>
      </c>
      <c r="H2783" s="1"/>
      <c r="I2783" s="1" t="s">
        <v>104</v>
      </c>
      <c r="J2783" s="1"/>
      <c r="K2783" s="2" t="s">
        <v>14485</v>
      </c>
      <c r="L2783" s="2"/>
      <c r="M2783" s="15"/>
      <c r="N2783" s="41"/>
      <c r="O2783" s="42">
        <v>2</v>
      </c>
      <c r="P2783" s="43"/>
      <c r="Q2783" s="44"/>
      <c r="R2783" s="45"/>
      <c r="S2783" s="46"/>
      <c r="T2783" s="47">
        <v>5</v>
      </c>
      <c r="U2783" s="1"/>
      <c r="V2783" s="2" t="s">
        <v>21338</v>
      </c>
      <c r="W2783" s="2"/>
      <c r="X2783" s="1"/>
      <c r="Y2783" s="1"/>
      <c r="Z2783" s="1"/>
      <c r="AA2783" s="1"/>
      <c r="AB2783" s="1"/>
      <c r="AC2783" s="1"/>
      <c r="AD2783" s="1"/>
      <c r="AE2783" s="1"/>
      <c r="AF2783" s="41"/>
      <c r="AG2783" s="42"/>
      <c r="AH2783" s="43"/>
      <c r="AI2783" s="44"/>
      <c r="AJ2783" s="45"/>
      <c r="AK2783" s="46"/>
      <c r="AL2783" s="47"/>
      <c r="AM2783" s="1"/>
      <c r="AN2783" s="2"/>
      <c r="AO2783" s="2"/>
      <c r="AP2783" s="1"/>
      <c r="AQ2783" s="1"/>
    </row>
    <row r="2784" spans="1:43" s="106" customFormat="1" ht="17.25" customHeight="1">
      <c r="A2784" s="1" t="s">
        <v>21209</v>
      </c>
      <c r="B2784" s="1" t="s">
        <v>21339</v>
      </c>
      <c r="C2784" s="1" t="s">
        <v>21363</v>
      </c>
      <c r="D2784" s="1">
        <v>39</v>
      </c>
      <c r="E2784" s="1">
        <v>3</v>
      </c>
      <c r="F2784" s="1" t="s">
        <v>21207</v>
      </c>
      <c r="G2784" s="1" t="s">
        <v>21340</v>
      </c>
      <c r="H2784" s="1"/>
      <c r="I2784" s="1" t="s">
        <v>104</v>
      </c>
      <c r="J2784" s="1"/>
      <c r="K2784" s="2" t="s">
        <v>14854</v>
      </c>
      <c r="L2784" s="2"/>
      <c r="M2784" s="15"/>
      <c r="N2784" s="41"/>
      <c r="O2784" s="42">
        <v>2</v>
      </c>
      <c r="P2784" s="43"/>
      <c r="Q2784" s="44"/>
      <c r="R2784" s="45"/>
      <c r="S2784" s="46"/>
      <c r="T2784" s="47">
        <v>4</v>
      </c>
      <c r="U2784" s="1"/>
      <c r="V2784" s="2" t="s">
        <v>21341</v>
      </c>
      <c r="W2784" s="2"/>
      <c r="X2784" s="1"/>
      <c r="Y2784" s="1"/>
      <c r="Z2784" s="1"/>
      <c r="AA2784" s="1"/>
      <c r="AB2784" s="1"/>
      <c r="AC2784" s="1"/>
      <c r="AD2784" s="1"/>
      <c r="AE2784" s="1"/>
      <c r="AF2784" s="41"/>
      <c r="AG2784" s="42"/>
      <c r="AH2784" s="43"/>
      <c r="AI2784" s="44"/>
      <c r="AJ2784" s="45"/>
      <c r="AK2784" s="46"/>
      <c r="AL2784" s="47"/>
      <c r="AM2784" s="1"/>
      <c r="AN2784" s="2"/>
      <c r="AO2784" s="2"/>
      <c r="AP2784" s="1"/>
      <c r="AQ2784" s="1"/>
    </row>
    <row r="2785" spans="1:43" s="106" customFormat="1" ht="17.25" customHeight="1">
      <c r="A2785" s="1" t="s">
        <v>21209</v>
      </c>
      <c r="B2785" s="1" t="s">
        <v>21342</v>
      </c>
      <c r="C2785" s="1" t="s">
        <v>21363</v>
      </c>
      <c r="D2785" s="1">
        <v>40</v>
      </c>
      <c r="E2785" s="1">
        <v>3</v>
      </c>
      <c r="F2785" s="1" t="s">
        <v>21207</v>
      </c>
      <c r="G2785" s="1" t="s">
        <v>21343</v>
      </c>
      <c r="H2785" s="1"/>
      <c r="I2785" s="1" t="s">
        <v>82</v>
      </c>
      <c r="J2785" s="1"/>
      <c r="K2785" s="2" t="s">
        <v>10587</v>
      </c>
      <c r="L2785" s="2" t="s">
        <v>685</v>
      </c>
      <c r="M2785" s="15"/>
      <c r="N2785" s="41"/>
      <c r="O2785" s="42"/>
      <c r="P2785" s="43"/>
      <c r="Q2785" s="44"/>
      <c r="R2785" s="45"/>
      <c r="S2785" s="46"/>
      <c r="T2785" s="47"/>
      <c r="U2785" s="1"/>
      <c r="V2785" s="2" t="s">
        <v>21344</v>
      </c>
      <c r="W2785" s="2"/>
      <c r="X2785" s="1"/>
      <c r="Y2785" s="1"/>
      <c r="Z2785" s="1"/>
      <c r="AA2785" s="1"/>
      <c r="AB2785" s="1"/>
      <c r="AC2785" s="1"/>
      <c r="AD2785" s="1"/>
      <c r="AE2785" s="1"/>
      <c r="AF2785" s="41"/>
      <c r="AG2785" s="42"/>
      <c r="AH2785" s="43"/>
      <c r="AI2785" s="44"/>
      <c r="AJ2785" s="45"/>
      <c r="AK2785" s="46"/>
      <c r="AL2785" s="47"/>
      <c r="AM2785" s="1"/>
      <c r="AN2785" s="2"/>
      <c r="AO2785" s="2"/>
      <c r="AP2785" s="1"/>
      <c r="AQ2785" s="1"/>
    </row>
    <row r="2786" spans="1:43" s="106" customFormat="1" ht="17.25" customHeight="1">
      <c r="A2786" s="1" t="s">
        <v>21209</v>
      </c>
      <c r="B2786" s="1" t="s">
        <v>21345</v>
      </c>
      <c r="C2786" s="1" t="s">
        <v>21363</v>
      </c>
      <c r="D2786" s="1">
        <v>41</v>
      </c>
      <c r="E2786" s="1">
        <v>1</v>
      </c>
      <c r="F2786" s="1" t="s">
        <v>21207</v>
      </c>
      <c r="G2786" s="1" t="s">
        <v>14621</v>
      </c>
      <c r="H2786" s="1"/>
      <c r="I2786" s="1" t="s">
        <v>82</v>
      </c>
      <c r="J2786" s="1"/>
      <c r="K2786" s="2"/>
      <c r="L2786" s="2"/>
      <c r="M2786" s="15"/>
      <c r="N2786" s="41"/>
      <c r="O2786" s="42"/>
      <c r="P2786" s="43"/>
      <c r="Q2786" s="44"/>
      <c r="R2786" s="45"/>
      <c r="S2786" s="46"/>
      <c r="T2786" s="47"/>
      <c r="U2786" s="1"/>
      <c r="V2786" s="2" t="s">
        <v>21346</v>
      </c>
      <c r="W2786" s="2"/>
      <c r="X2786" s="1"/>
      <c r="Y2786" s="1"/>
      <c r="Z2786" s="1"/>
      <c r="AA2786" s="1"/>
      <c r="AB2786" s="1"/>
      <c r="AC2786" s="1"/>
      <c r="AD2786" s="1"/>
      <c r="AE2786" s="1"/>
      <c r="AF2786" s="41"/>
      <c r="AG2786" s="42"/>
      <c r="AH2786" s="43"/>
      <c r="AI2786" s="44"/>
      <c r="AJ2786" s="45"/>
      <c r="AK2786" s="46"/>
      <c r="AL2786" s="47"/>
      <c r="AM2786" s="1"/>
      <c r="AN2786" s="2"/>
      <c r="AO2786" s="2"/>
      <c r="AP2786" s="1"/>
      <c r="AQ2786" s="1"/>
    </row>
    <row r="2787" spans="1:43" s="106" customFormat="1" ht="17.25" customHeight="1">
      <c r="A2787" s="1" t="s">
        <v>21209</v>
      </c>
      <c r="B2787" s="1" t="s">
        <v>21347</v>
      </c>
      <c r="C2787" s="1" t="s">
        <v>21363</v>
      </c>
      <c r="D2787" s="1">
        <v>42</v>
      </c>
      <c r="E2787" s="1">
        <v>1</v>
      </c>
      <c r="F2787" s="1" t="s">
        <v>21207</v>
      </c>
      <c r="G2787" s="1" t="s">
        <v>19738</v>
      </c>
      <c r="H2787" s="1"/>
      <c r="I2787" s="1" t="s">
        <v>82</v>
      </c>
      <c r="J2787" s="1"/>
      <c r="K2787" s="2"/>
      <c r="L2787" s="2"/>
      <c r="M2787" s="15"/>
      <c r="N2787" s="41"/>
      <c r="O2787" s="42"/>
      <c r="P2787" s="43"/>
      <c r="Q2787" s="44"/>
      <c r="R2787" s="45"/>
      <c r="S2787" s="46"/>
      <c r="T2787" s="47"/>
      <c r="U2787" s="1"/>
      <c r="V2787" s="2" t="s">
        <v>21348</v>
      </c>
      <c r="W2787" s="2"/>
      <c r="X2787" s="1"/>
      <c r="Y2787" s="1"/>
      <c r="Z2787" s="1"/>
      <c r="AA2787" s="1"/>
      <c r="AB2787" s="1"/>
      <c r="AC2787" s="1"/>
      <c r="AD2787" s="1"/>
      <c r="AE2787" s="1"/>
      <c r="AF2787" s="41"/>
      <c r="AG2787" s="42"/>
      <c r="AH2787" s="43"/>
      <c r="AI2787" s="44"/>
      <c r="AJ2787" s="45"/>
      <c r="AK2787" s="46"/>
      <c r="AL2787" s="47"/>
      <c r="AM2787" s="1"/>
      <c r="AN2787" s="2"/>
      <c r="AO2787" s="2"/>
      <c r="AP2787" s="1"/>
      <c r="AQ2787" s="1"/>
    </row>
    <row r="2788" spans="1:43" s="106" customFormat="1" ht="17.25" customHeight="1">
      <c r="A2788" s="1" t="s">
        <v>21209</v>
      </c>
      <c r="B2788" s="1" t="s">
        <v>21349</v>
      </c>
      <c r="C2788" s="1" t="s">
        <v>21363</v>
      </c>
      <c r="D2788" s="1">
        <v>43</v>
      </c>
      <c r="E2788" s="1">
        <v>3</v>
      </c>
      <c r="F2788" s="1" t="s">
        <v>21207</v>
      </c>
      <c r="G2788" s="1" t="s">
        <v>21350</v>
      </c>
      <c r="H2788" s="1"/>
      <c r="I2788" s="1" t="s">
        <v>82</v>
      </c>
      <c r="J2788" s="1"/>
      <c r="K2788" s="2" t="s">
        <v>10587</v>
      </c>
      <c r="L2788" s="2"/>
      <c r="M2788" s="15"/>
      <c r="N2788" s="41"/>
      <c r="O2788" s="42"/>
      <c r="P2788" s="43"/>
      <c r="Q2788" s="44"/>
      <c r="R2788" s="45"/>
      <c r="S2788" s="46"/>
      <c r="T2788" s="47"/>
      <c r="U2788" s="1"/>
      <c r="V2788" s="2" t="s">
        <v>21351</v>
      </c>
      <c r="W2788" s="2"/>
      <c r="X2788" s="1"/>
      <c r="Y2788" s="1"/>
      <c r="Z2788" s="1"/>
      <c r="AA2788" s="1"/>
      <c r="AB2788" s="1"/>
      <c r="AC2788" s="1"/>
      <c r="AD2788" s="1"/>
      <c r="AE2788" s="1"/>
      <c r="AF2788" s="41"/>
      <c r="AG2788" s="42"/>
      <c r="AH2788" s="43"/>
      <c r="AI2788" s="44"/>
      <c r="AJ2788" s="45"/>
      <c r="AK2788" s="46"/>
      <c r="AL2788" s="47"/>
      <c r="AM2788" s="1"/>
      <c r="AN2788" s="2"/>
      <c r="AO2788" s="2"/>
      <c r="AP2788" s="1"/>
      <c r="AQ2788" s="1"/>
    </row>
    <row r="2789" spans="1:43" s="106" customFormat="1" ht="17.25" customHeight="1">
      <c r="A2789" s="1" t="s">
        <v>21209</v>
      </c>
      <c r="B2789" s="1" t="s">
        <v>21352</v>
      </c>
      <c r="C2789" s="1" t="s">
        <v>21363</v>
      </c>
      <c r="D2789" s="1">
        <v>44</v>
      </c>
      <c r="E2789" s="1">
        <v>2</v>
      </c>
      <c r="F2789" s="1" t="s">
        <v>21207</v>
      </c>
      <c r="G2789" s="1" t="s">
        <v>21353</v>
      </c>
      <c r="H2789" s="1"/>
      <c r="I2789" s="1" t="s">
        <v>82</v>
      </c>
      <c r="J2789" s="1"/>
      <c r="K2789" s="2" t="s">
        <v>2691</v>
      </c>
      <c r="L2789" s="2"/>
      <c r="M2789" s="15"/>
      <c r="N2789" s="41"/>
      <c r="O2789" s="42"/>
      <c r="P2789" s="43"/>
      <c r="Q2789" s="44"/>
      <c r="R2789" s="45"/>
      <c r="S2789" s="46"/>
      <c r="T2789" s="47"/>
      <c r="U2789" s="1"/>
      <c r="V2789" s="2" t="s">
        <v>21354</v>
      </c>
      <c r="W2789" s="2"/>
      <c r="X2789" s="1"/>
      <c r="Y2789" s="1"/>
      <c r="Z2789" s="1"/>
      <c r="AA2789" s="1"/>
      <c r="AB2789" s="1"/>
      <c r="AC2789" s="1"/>
      <c r="AD2789" s="1"/>
      <c r="AE2789" s="1"/>
      <c r="AF2789" s="41"/>
      <c r="AG2789" s="42"/>
      <c r="AH2789" s="43"/>
      <c r="AI2789" s="44"/>
      <c r="AJ2789" s="45"/>
      <c r="AK2789" s="46"/>
      <c r="AL2789" s="47"/>
      <c r="AM2789" s="1"/>
      <c r="AN2789" s="2"/>
      <c r="AO2789" s="2"/>
      <c r="AP2789" s="1"/>
      <c r="AQ2789" s="1"/>
    </row>
    <row r="2790" spans="1:43" s="106" customFormat="1" ht="17.25" customHeight="1">
      <c r="A2790" s="1" t="s">
        <v>21209</v>
      </c>
      <c r="B2790" s="1" t="s">
        <v>21355</v>
      </c>
      <c r="C2790" s="1" t="s">
        <v>21363</v>
      </c>
      <c r="D2790" s="1">
        <v>45</v>
      </c>
      <c r="E2790" s="1">
        <v>2</v>
      </c>
      <c r="F2790" s="1" t="s">
        <v>21207</v>
      </c>
      <c r="G2790" s="1" t="s">
        <v>15855</v>
      </c>
      <c r="H2790" s="1"/>
      <c r="I2790" s="1" t="s">
        <v>82</v>
      </c>
      <c r="J2790" s="1"/>
      <c r="K2790" s="2"/>
      <c r="L2790" s="2"/>
      <c r="M2790" s="15"/>
      <c r="N2790" s="41"/>
      <c r="O2790" s="42"/>
      <c r="P2790" s="43"/>
      <c r="Q2790" s="44"/>
      <c r="R2790" s="45"/>
      <c r="S2790" s="46"/>
      <c r="T2790" s="47"/>
      <c r="U2790" s="1"/>
      <c r="V2790" s="2" t="s">
        <v>21356</v>
      </c>
      <c r="W2790" s="2"/>
      <c r="X2790" s="1"/>
      <c r="Y2790" s="1"/>
      <c r="Z2790" s="1"/>
      <c r="AA2790" s="1"/>
      <c r="AB2790" s="1"/>
      <c r="AC2790" s="1"/>
      <c r="AD2790" s="1"/>
      <c r="AE2790" s="1"/>
      <c r="AF2790" s="41"/>
      <c r="AG2790" s="42"/>
      <c r="AH2790" s="43"/>
      <c r="AI2790" s="44"/>
      <c r="AJ2790" s="45"/>
      <c r="AK2790" s="46"/>
      <c r="AL2790" s="47"/>
      <c r="AM2790" s="1"/>
      <c r="AN2790" s="2"/>
      <c r="AO2790" s="2"/>
      <c r="AP2790" s="1"/>
      <c r="AQ2790" s="1"/>
    </row>
    <row r="2791" spans="1:43" s="106" customFormat="1" ht="17.25" customHeight="1">
      <c r="A2791" s="1" t="s">
        <v>21209</v>
      </c>
      <c r="B2791" s="1" t="s">
        <v>21357</v>
      </c>
      <c r="C2791" s="1" t="s">
        <v>21363</v>
      </c>
      <c r="D2791" s="1">
        <v>46</v>
      </c>
      <c r="E2791" s="1">
        <v>3</v>
      </c>
      <c r="F2791" s="1" t="s">
        <v>21207</v>
      </c>
      <c r="G2791" s="1" t="s">
        <v>21358</v>
      </c>
      <c r="H2791" s="1"/>
      <c r="I2791" s="1" t="s">
        <v>82</v>
      </c>
      <c r="J2791" s="1"/>
      <c r="K2791" s="2" t="s">
        <v>10767</v>
      </c>
      <c r="L2791" s="2"/>
      <c r="M2791" s="15"/>
      <c r="N2791" s="41"/>
      <c r="O2791" s="42"/>
      <c r="P2791" s="43"/>
      <c r="Q2791" s="44"/>
      <c r="R2791" s="45"/>
      <c r="S2791" s="46"/>
      <c r="T2791" s="47"/>
      <c r="U2791" s="1"/>
      <c r="V2791" s="2" t="s">
        <v>21359</v>
      </c>
      <c r="W2791" s="2"/>
      <c r="X2791" s="1"/>
      <c r="Y2791" s="1"/>
      <c r="Z2791" s="1"/>
      <c r="AA2791" s="1"/>
      <c r="AB2791" s="1"/>
      <c r="AC2791" s="1"/>
      <c r="AD2791" s="1"/>
      <c r="AE2791" s="1"/>
      <c r="AF2791" s="41"/>
      <c r="AG2791" s="42"/>
      <c r="AH2791" s="43"/>
      <c r="AI2791" s="44"/>
      <c r="AJ2791" s="45"/>
      <c r="AK2791" s="46"/>
      <c r="AL2791" s="47"/>
      <c r="AM2791" s="1"/>
      <c r="AN2791" s="2"/>
      <c r="AO2791" s="2"/>
      <c r="AP2791" s="1"/>
      <c r="AQ2791" s="1"/>
    </row>
    <row r="2792" spans="1:43" s="106" customFormat="1" ht="17.25" customHeight="1">
      <c r="A2792" s="1" t="s">
        <v>21209</v>
      </c>
      <c r="B2792" s="1" t="s">
        <v>21360</v>
      </c>
      <c r="C2792" s="1" t="s">
        <v>21363</v>
      </c>
      <c r="D2792" s="1">
        <v>47</v>
      </c>
      <c r="E2792" s="1">
        <v>1</v>
      </c>
      <c r="F2792" s="1"/>
      <c r="G2792" s="1" t="s">
        <v>21361</v>
      </c>
      <c r="H2792" s="1"/>
      <c r="I2792" s="1" t="s">
        <v>19938</v>
      </c>
      <c r="J2792" s="1"/>
      <c r="K2792" s="2"/>
      <c r="L2792" s="2"/>
      <c r="M2792" s="15"/>
      <c r="N2792" s="41"/>
      <c r="O2792" s="42"/>
      <c r="P2792" s="43"/>
      <c r="Q2792" s="44"/>
      <c r="R2792" s="45"/>
      <c r="S2792" s="46"/>
      <c r="T2792" s="47"/>
      <c r="U2792" s="1"/>
      <c r="V2792" s="2" t="s">
        <v>21362</v>
      </c>
      <c r="W2792" s="2"/>
      <c r="X2792" s="1"/>
      <c r="Y2792" s="1" t="s">
        <v>21361</v>
      </c>
      <c r="Z2792" s="1"/>
      <c r="AA2792" s="1" t="s">
        <v>19938</v>
      </c>
      <c r="AB2792" s="1"/>
      <c r="AC2792" s="1"/>
      <c r="AD2792" s="1"/>
      <c r="AE2792" s="1"/>
      <c r="AF2792" s="41"/>
      <c r="AG2792" s="42"/>
      <c r="AH2792" s="43"/>
      <c r="AI2792" s="44"/>
      <c r="AJ2792" s="45"/>
      <c r="AK2792" s="46"/>
      <c r="AL2792" s="47"/>
      <c r="AM2792" s="1"/>
      <c r="AN2792" s="2" t="s">
        <v>21365</v>
      </c>
      <c r="AO2792" s="2"/>
      <c r="AP2792" s="1"/>
      <c r="AQ2792" s="1"/>
    </row>
    <row r="2793" spans="1:43" s="106" customFormat="1" ht="48">
      <c r="A2793" s="79" t="s">
        <v>766</v>
      </c>
      <c r="B2793" s="79" t="s">
        <v>767</v>
      </c>
      <c r="C2793" s="79" t="s">
        <v>5691</v>
      </c>
      <c r="D2793" s="79">
        <v>1</v>
      </c>
      <c r="E2793" s="79">
        <v>1</v>
      </c>
      <c r="F2793" s="79" t="s">
        <v>770</v>
      </c>
      <c r="G2793" s="79" t="s">
        <v>661</v>
      </c>
      <c r="H2793" s="1"/>
      <c r="I2793" s="1" t="s">
        <v>768</v>
      </c>
      <c r="J2793" s="1"/>
      <c r="K2793" s="1"/>
      <c r="L2793" s="2" t="s">
        <v>21</v>
      </c>
      <c r="M2793" s="15"/>
      <c r="N2793" s="41" t="s">
        <v>9489</v>
      </c>
      <c r="O2793" s="42"/>
      <c r="P2793" s="43"/>
      <c r="Q2793" s="44"/>
      <c r="R2793" s="45"/>
      <c r="S2793" s="46"/>
      <c r="T2793" s="47"/>
      <c r="U2793" s="1"/>
      <c r="V2793" s="2" t="s">
        <v>769</v>
      </c>
      <c r="W2793" s="2"/>
      <c r="X2793" s="1" t="s">
        <v>127</v>
      </c>
      <c r="Y2793" s="1" t="s">
        <v>661</v>
      </c>
      <c r="Z2793" s="1"/>
      <c r="AA2793" s="1" t="s">
        <v>768</v>
      </c>
      <c r="AB2793" s="1"/>
      <c r="AC2793" s="1"/>
      <c r="AD2793" s="1"/>
      <c r="AE2793" s="1"/>
      <c r="AF2793" s="41" t="s">
        <v>9490</v>
      </c>
      <c r="AG2793" s="42"/>
      <c r="AH2793" s="43"/>
      <c r="AI2793" s="44"/>
      <c r="AJ2793" s="45"/>
      <c r="AK2793" s="46"/>
      <c r="AL2793" s="47" t="s">
        <v>30</v>
      </c>
      <c r="AM2793" s="1"/>
      <c r="AN2793" s="2" t="s">
        <v>771</v>
      </c>
      <c r="AO2793" s="1"/>
      <c r="AP2793" s="1"/>
      <c r="AQ2793" s="1"/>
    </row>
    <row r="2794" spans="1:43" ht="24">
      <c r="A2794" s="1" t="s">
        <v>766</v>
      </c>
      <c r="B2794" s="1" t="s">
        <v>871</v>
      </c>
      <c r="C2794" s="1" t="s">
        <v>5691</v>
      </c>
      <c r="D2794" s="1">
        <v>2</v>
      </c>
      <c r="E2794" s="1">
        <v>1</v>
      </c>
      <c r="F2794" s="1" t="s">
        <v>770</v>
      </c>
      <c r="G2794" s="1" t="s">
        <v>586</v>
      </c>
      <c r="I2794" s="1" t="s">
        <v>94</v>
      </c>
      <c r="K2794" s="1" t="s">
        <v>576</v>
      </c>
      <c r="N2794" s="41">
        <v>32</v>
      </c>
      <c r="O2794" s="42">
        <v>3</v>
      </c>
      <c r="Q2794" s="44">
        <v>5</v>
      </c>
      <c r="R2794" s="45">
        <v>3</v>
      </c>
      <c r="S2794" s="46">
        <v>9</v>
      </c>
      <c r="V2794" s="2" t="s">
        <v>872</v>
      </c>
      <c r="W2794" s="2" t="s">
        <v>873</v>
      </c>
      <c r="AL2794" s="47" t="s">
        <v>30</v>
      </c>
      <c r="AO2794" s="1"/>
      <c r="AP2794" s="1"/>
      <c r="AQ2794" s="1"/>
    </row>
    <row r="2795" spans="1:43" ht="24">
      <c r="A2795" s="1" t="s">
        <v>766</v>
      </c>
      <c r="B2795" s="1" t="s">
        <v>867</v>
      </c>
      <c r="C2795" s="1" t="s">
        <v>5691</v>
      </c>
      <c r="D2795" s="1">
        <v>3</v>
      </c>
      <c r="E2795" s="1">
        <v>3</v>
      </c>
      <c r="F2795" s="1" t="s">
        <v>770</v>
      </c>
      <c r="G2795" s="1" t="s">
        <v>868</v>
      </c>
      <c r="I2795" s="1" t="s">
        <v>94</v>
      </c>
      <c r="K2795" s="1" t="s">
        <v>576</v>
      </c>
      <c r="N2795" s="41">
        <v>31</v>
      </c>
      <c r="O2795" s="42">
        <v>2</v>
      </c>
      <c r="Q2795" s="44">
        <v>3</v>
      </c>
      <c r="R2795" s="45">
        <v>2</v>
      </c>
      <c r="S2795" s="46">
        <v>5</v>
      </c>
      <c r="V2795" s="2" t="s">
        <v>869</v>
      </c>
      <c r="W2795" s="2" t="s">
        <v>870</v>
      </c>
      <c r="AL2795" s="47" t="s">
        <v>30</v>
      </c>
      <c r="AO2795" s="1"/>
      <c r="AP2795" s="1"/>
      <c r="AQ2795" s="1"/>
    </row>
    <row r="2796" spans="1:43" ht="24">
      <c r="A2796" s="1" t="s">
        <v>766</v>
      </c>
      <c r="B2796" s="1" t="s">
        <v>820</v>
      </c>
      <c r="C2796" s="1" t="s">
        <v>5691</v>
      </c>
      <c r="D2796" s="1">
        <v>4</v>
      </c>
      <c r="E2796" s="1">
        <v>3</v>
      </c>
      <c r="F2796" s="1" t="s">
        <v>770</v>
      </c>
      <c r="G2796" s="1" t="s">
        <v>821</v>
      </c>
      <c r="I2796" s="1" t="s">
        <v>94</v>
      </c>
      <c r="K2796" s="1" t="s">
        <v>582</v>
      </c>
      <c r="N2796" s="41">
        <v>27</v>
      </c>
      <c r="O2796" s="42">
        <v>4</v>
      </c>
      <c r="Q2796" s="44">
        <v>1</v>
      </c>
      <c r="R2796" s="45">
        <v>0</v>
      </c>
      <c r="S2796" s="46">
        <v>3</v>
      </c>
      <c r="V2796" s="2" t="s">
        <v>822</v>
      </c>
      <c r="W2796" s="2" t="s">
        <v>823</v>
      </c>
      <c r="AL2796" s="47" t="s">
        <v>30</v>
      </c>
      <c r="AO2796" s="1"/>
      <c r="AP2796" s="1"/>
      <c r="AQ2796" s="1"/>
    </row>
    <row r="2797" spans="1:43" ht="24">
      <c r="A2797" s="1" t="s">
        <v>766</v>
      </c>
      <c r="B2797" s="1" t="s">
        <v>850</v>
      </c>
      <c r="C2797" s="1" t="s">
        <v>5691</v>
      </c>
      <c r="D2797" s="1">
        <v>5</v>
      </c>
      <c r="E2797" s="1">
        <v>2</v>
      </c>
      <c r="F2797" s="1" t="s">
        <v>770</v>
      </c>
      <c r="G2797" s="1" t="s">
        <v>579</v>
      </c>
      <c r="I2797" s="1" t="s">
        <v>94</v>
      </c>
      <c r="K2797" s="1" t="s">
        <v>851</v>
      </c>
      <c r="N2797" s="41">
        <v>18</v>
      </c>
      <c r="O2797" s="42">
        <v>3</v>
      </c>
      <c r="Q2797" s="44">
        <v>2</v>
      </c>
      <c r="R2797" s="45">
        <v>2</v>
      </c>
      <c r="S2797" s="46">
        <v>4</v>
      </c>
      <c r="V2797" s="2" t="s">
        <v>852</v>
      </c>
      <c r="W2797" s="2" t="s">
        <v>853</v>
      </c>
      <c r="AL2797" s="47" t="s">
        <v>30</v>
      </c>
      <c r="AO2797" s="1"/>
      <c r="AP2797" s="1"/>
      <c r="AQ2797" s="1"/>
    </row>
    <row r="2798" spans="1:43" ht="48">
      <c r="A2798" s="1" t="s">
        <v>766</v>
      </c>
      <c r="B2798" s="1" t="s">
        <v>854</v>
      </c>
      <c r="C2798" s="1" t="s">
        <v>5691</v>
      </c>
      <c r="D2798" s="1">
        <v>6</v>
      </c>
      <c r="E2798" s="1">
        <v>3</v>
      </c>
      <c r="F2798" s="1" t="s">
        <v>770</v>
      </c>
      <c r="G2798" s="1" t="s">
        <v>855</v>
      </c>
      <c r="I2798" s="1" t="s">
        <v>82</v>
      </c>
      <c r="V2798" s="2" t="s">
        <v>856</v>
      </c>
      <c r="AL2798" s="47" t="s">
        <v>30</v>
      </c>
      <c r="AO2798" s="1"/>
      <c r="AP2798" s="1"/>
      <c r="AQ2798" s="1"/>
    </row>
    <row r="2799" spans="1:43" ht="24">
      <c r="A2799" s="1" t="s">
        <v>766</v>
      </c>
      <c r="B2799" s="1" t="s">
        <v>791</v>
      </c>
      <c r="C2799" s="1" t="s">
        <v>5691</v>
      </c>
      <c r="D2799" s="1">
        <v>7</v>
      </c>
      <c r="E2799" s="1">
        <v>2</v>
      </c>
      <c r="F2799" s="1" t="s">
        <v>770</v>
      </c>
      <c r="G2799" s="1" t="s">
        <v>792</v>
      </c>
      <c r="I2799" s="1" t="s">
        <v>82</v>
      </c>
      <c r="L2799" s="2" t="s">
        <v>155</v>
      </c>
      <c r="V2799" s="2" t="s">
        <v>793</v>
      </c>
      <c r="W2799" s="2" t="s">
        <v>794</v>
      </c>
      <c r="AL2799" s="47" t="s">
        <v>30</v>
      </c>
      <c r="AO2799" s="1"/>
      <c r="AP2799" s="1"/>
      <c r="AQ2799" s="1"/>
    </row>
    <row r="2800" spans="1:43" ht="24">
      <c r="A2800" s="1" t="s">
        <v>766</v>
      </c>
      <c r="B2800" s="1" t="s">
        <v>779</v>
      </c>
      <c r="C2800" s="1" t="s">
        <v>5691</v>
      </c>
      <c r="D2800" s="1">
        <v>8</v>
      </c>
      <c r="E2800" s="1">
        <v>3</v>
      </c>
      <c r="F2800" s="1" t="s">
        <v>770</v>
      </c>
      <c r="G2800" s="1" t="s">
        <v>780</v>
      </c>
      <c r="I2800" s="1" t="s">
        <v>104</v>
      </c>
      <c r="K2800" s="1" t="s">
        <v>781</v>
      </c>
      <c r="L2800" s="2" t="s">
        <v>331</v>
      </c>
      <c r="O2800" s="42">
        <v>2</v>
      </c>
      <c r="T2800" s="47">
        <v>2</v>
      </c>
      <c r="V2800" s="2" t="s">
        <v>782</v>
      </c>
      <c r="W2800" s="2" t="s">
        <v>783</v>
      </c>
      <c r="AL2800" s="47" t="s">
        <v>30</v>
      </c>
      <c r="AO2800" s="1"/>
      <c r="AP2800" s="1"/>
      <c r="AQ2800" s="1"/>
    </row>
    <row r="2801" spans="1:43" ht="36">
      <c r="A2801" s="1" t="s">
        <v>766</v>
      </c>
      <c r="B2801" s="1" t="s">
        <v>828</v>
      </c>
      <c r="C2801" s="1" t="s">
        <v>5691</v>
      </c>
      <c r="D2801" s="1">
        <v>9</v>
      </c>
      <c r="E2801" s="1">
        <v>2</v>
      </c>
      <c r="F2801" s="1" t="s">
        <v>770</v>
      </c>
      <c r="G2801" s="1" t="s">
        <v>829</v>
      </c>
      <c r="I2801" s="1" t="s">
        <v>104</v>
      </c>
      <c r="K2801" s="1" t="s">
        <v>781</v>
      </c>
      <c r="O2801" s="42">
        <v>4</v>
      </c>
      <c r="T2801" s="47">
        <v>4</v>
      </c>
      <c r="V2801" s="2" t="s">
        <v>830</v>
      </c>
      <c r="AL2801" s="47" t="s">
        <v>30</v>
      </c>
      <c r="AO2801" s="1"/>
      <c r="AP2801" s="1"/>
      <c r="AQ2801" s="1"/>
    </row>
    <row r="2802" spans="1:43" ht="72">
      <c r="A2802" s="1" t="s">
        <v>766</v>
      </c>
      <c r="B2802" s="1" t="s">
        <v>772</v>
      </c>
      <c r="C2802" s="1" t="s">
        <v>5692</v>
      </c>
      <c r="D2802" s="1">
        <v>1</v>
      </c>
      <c r="E2802" s="1">
        <v>1</v>
      </c>
      <c r="F2802" s="1" t="s">
        <v>774</v>
      </c>
      <c r="G2802" s="1" t="s">
        <v>773</v>
      </c>
      <c r="I2802" s="1" t="s">
        <v>768</v>
      </c>
      <c r="L2802" s="2" t="s">
        <v>21</v>
      </c>
      <c r="N2802" s="41" t="s">
        <v>9489</v>
      </c>
      <c r="V2802" s="2" t="s">
        <v>769</v>
      </c>
      <c r="Y2802" s="1" t="s">
        <v>773</v>
      </c>
      <c r="AA2802" s="1" t="s">
        <v>768</v>
      </c>
      <c r="AF2802" s="41" t="s">
        <v>9490</v>
      </c>
      <c r="AL2802" s="47" t="s">
        <v>30</v>
      </c>
      <c r="AN2802" s="2" t="s">
        <v>775</v>
      </c>
      <c r="AO2802" s="1"/>
      <c r="AP2802" s="1"/>
      <c r="AQ2802" s="1"/>
    </row>
    <row r="2803" spans="1:43" ht="36">
      <c r="A2803" s="1" t="s">
        <v>766</v>
      </c>
      <c r="B2803" s="1" t="s">
        <v>831</v>
      </c>
      <c r="C2803" s="1" t="s">
        <v>5692</v>
      </c>
      <c r="D2803" s="1">
        <v>2</v>
      </c>
      <c r="E2803" s="1">
        <v>2</v>
      </c>
      <c r="F2803" s="1" t="s">
        <v>774</v>
      </c>
      <c r="G2803" s="1" t="s">
        <v>832</v>
      </c>
      <c r="I2803" s="1" t="s">
        <v>94</v>
      </c>
      <c r="K2803" s="1" t="s">
        <v>726</v>
      </c>
      <c r="N2803" s="41">
        <v>21</v>
      </c>
      <c r="O2803" s="42">
        <v>2</v>
      </c>
      <c r="Q2803" s="44">
        <v>2</v>
      </c>
      <c r="R2803" s="45">
        <v>2</v>
      </c>
      <c r="S2803" s="46">
        <v>8</v>
      </c>
      <c r="V2803" s="2" t="s">
        <v>833</v>
      </c>
      <c r="W2803" s="2" t="s">
        <v>834</v>
      </c>
      <c r="AL2803" s="47" t="s">
        <v>30</v>
      </c>
      <c r="AO2803" s="1"/>
      <c r="AP2803" s="1"/>
      <c r="AQ2803" s="1"/>
    </row>
    <row r="2804" spans="1:43" ht="48">
      <c r="A2804" s="1" t="s">
        <v>766</v>
      </c>
      <c r="B2804" s="1" t="s">
        <v>788</v>
      </c>
      <c r="C2804" s="1" t="s">
        <v>5692</v>
      </c>
      <c r="D2804" s="1">
        <v>3</v>
      </c>
      <c r="E2804" s="1">
        <v>3</v>
      </c>
      <c r="F2804" s="1" t="s">
        <v>774</v>
      </c>
      <c r="G2804" s="1" t="s">
        <v>789</v>
      </c>
      <c r="I2804" s="1" t="s">
        <v>94</v>
      </c>
      <c r="K2804" s="1" t="s">
        <v>287</v>
      </c>
      <c r="N2804" s="41">
        <v>26</v>
      </c>
      <c r="O2804" s="42">
        <v>2</v>
      </c>
      <c r="Q2804" s="44">
        <v>4</v>
      </c>
      <c r="R2804" s="45">
        <v>3</v>
      </c>
      <c r="S2804" s="46">
        <v>5</v>
      </c>
      <c r="V2804" s="2" t="s">
        <v>790</v>
      </c>
      <c r="AL2804" s="47" t="s">
        <v>30</v>
      </c>
      <c r="AO2804" s="1"/>
      <c r="AP2804" s="1"/>
      <c r="AQ2804" s="106"/>
    </row>
    <row r="2805" spans="1:43" ht="24">
      <c r="A2805" s="1" t="s">
        <v>766</v>
      </c>
      <c r="B2805" s="1" t="s">
        <v>795</v>
      </c>
      <c r="C2805" s="1" t="s">
        <v>5692</v>
      </c>
      <c r="D2805" s="1">
        <v>4</v>
      </c>
      <c r="E2805" s="1">
        <v>3</v>
      </c>
      <c r="F2805" s="1" t="s">
        <v>774</v>
      </c>
      <c r="G2805" s="1" t="s">
        <v>796</v>
      </c>
      <c r="I2805" s="1" t="s">
        <v>94</v>
      </c>
      <c r="K2805" s="1" t="s">
        <v>797</v>
      </c>
      <c r="L2805" s="2" t="s">
        <v>798</v>
      </c>
      <c r="N2805" s="41">
        <v>1</v>
      </c>
      <c r="O2805" s="42">
        <v>1</v>
      </c>
      <c r="Q2805" s="44">
        <v>1</v>
      </c>
      <c r="R2805" s="45">
        <v>1</v>
      </c>
      <c r="S2805" s="46" t="s">
        <v>799</v>
      </c>
      <c r="V2805" s="2" t="s">
        <v>800</v>
      </c>
      <c r="W2805" s="2" t="s">
        <v>801</v>
      </c>
      <c r="AL2805" s="47" t="s">
        <v>30</v>
      </c>
      <c r="AO2805" s="1"/>
      <c r="AP2805" s="1"/>
      <c r="AQ2805" s="106"/>
    </row>
    <row r="2806" spans="1:43" ht="24">
      <c r="A2806" s="1" t="s">
        <v>766</v>
      </c>
      <c r="B2806" s="1" t="s">
        <v>784</v>
      </c>
      <c r="C2806" s="1" t="s">
        <v>5692</v>
      </c>
      <c r="D2806" s="1">
        <v>5</v>
      </c>
      <c r="E2806" s="1">
        <v>2</v>
      </c>
      <c r="F2806" s="1" t="s">
        <v>774</v>
      </c>
      <c r="G2806" s="1" t="s">
        <v>785</v>
      </c>
      <c r="I2806" s="1" t="s">
        <v>104</v>
      </c>
      <c r="K2806" s="1" t="s">
        <v>306</v>
      </c>
      <c r="O2806" s="42">
        <v>3</v>
      </c>
      <c r="T2806" s="47">
        <v>6</v>
      </c>
      <c r="V2806" s="2" t="s">
        <v>786</v>
      </c>
      <c r="W2806" s="2" t="s">
        <v>787</v>
      </c>
      <c r="AL2806" s="47" t="s">
        <v>30</v>
      </c>
      <c r="AO2806" s="1"/>
      <c r="AP2806" s="1"/>
      <c r="AQ2806" s="106"/>
    </row>
    <row r="2807" spans="1:43" ht="36">
      <c r="A2807" s="1" t="s">
        <v>766</v>
      </c>
      <c r="B2807" s="1" t="s">
        <v>824</v>
      </c>
      <c r="C2807" s="1" t="s">
        <v>5692</v>
      </c>
      <c r="D2807" s="1">
        <v>6</v>
      </c>
      <c r="E2807" s="1">
        <v>3</v>
      </c>
      <c r="F2807" s="1" t="s">
        <v>774</v>
      </c>
      <c r="G2807" s="1" t="s">
        <v>825</v>
      </c>
      <c r="I2807" s="1" t="s">
        <v>104</v>
      </c>
      <c r="K2807" s="1" t="s">
        <v>726</v>
      </c>
      <c r="O2807" s="42">
        <v>10</v>
      </c>
      <c r="T2807" s="47">
        <v>10</v>
      </c>
      <c r="V2807" s="2" t="s">
        <v>826</v>
      </c>
      <c r="W2807" s="2" t="s">
        <v>827</v>
      </c>
      <c r="AL2807" s="47" t="s">
        <v>30</v>
      </c>
      <c r="AO2807" s="1"/>
      <c r="AP2807" s="1"/>
      <c r="AQ2807" s="106"/>
    </row>
    <row r="2808" spans="1:43" ht="48">
      <c r="A2808" s="1" t="s">
        <v>766</v>
      </c>
      <c r="B2808" s="1" t="s">
        <v>835</v>
      </c>
      <c r="C2808" s="1" t="s">
        <v>5692</v>
      </c>
      <c r="D2808" s="1">
        <v>7</v>
      </c>
      <c r="E2808" s="1">
        <v>2</v>
      </c>
      <c r="F2808" s="1" t="s">
        <v>774</v>
      </c>
      <c r="G2808" s="1" t="s">
        <v>836</v>
      </c>
      <c r="I2808" s="1" t="s">
        <v>82</v>
      </c>
      <c r="V2808" s="2" t="s">
        <v>837</v>
      </c>
      <c r="AL2808" s="47" t="s">
        <v>30</v>
      </c>
      <c r="AO2808" s="1"/>
      <c r="AP2808" s="1"/>
      <c r="AQ2808" s="106"/>
    </row>
    <row r="2809" spans="1:43" ht="36">
      <c r="A2809" s="1" t="s">
        <v>766</v>
      </c>
      <c r="B2809" s="1" t="s">
        <v>863</v>
      </c>
      <c r="C2809" s="1" t="s">
        <v>5692</v>
      </c>
      <c r="D2809" s="1">
        <v>8</v>
      </c>
      <c r="E2809" s="1">
        <v>2</v>
      </c>
      <c r="F2809" s="1" t="s">
        <v>774</v>
      </c>
      <c r="G2809" s="1" t="s">
        <v>864</v>
      </c>
      <c r="I2809" s="1" t="s">
        <v>82</v>
      </c>
      <c r="V2809" s="2" t="s">
        <v>865</v>
      </c>
      <c r="W2809" s="2" t="s">
        <v>866</v>
      </c>
      <c r="AL2809" s="47" t="s">
        <v>30</v>
      </c>
      <c r="AO2809" s="1"/>
      <c r="AP2809" s="1"/>
      <c r="AQ2809" s="106"/>
    </row>
    <row r="2810" spans="1:43" ht="48">
      <c r="A2810" s="1" t="s">
        <v>766</v>
      </c>
      <c r="B2810" s="1" t="s">
        <v>841</v>
      </c>
      <c r="C2810" s="1" t="s">
        <v>5692</v>
      </c>
      <c r="D2810" s="1">
        <v>9</v>
      </c>
      <c r="E2810" s="1">
        <v>2</v>
      </c>
      <c r="F2810" s="1" t="s">
        <v>774</v>
      </c>
      <c r="G2810" s="1" t="s">
        <v>842</v>
      </c>
      <c r="I2810" s="1" t="s">
        <v>82</v>
      </c>
      <c r="V2810" s="2" t="s">
        <v>843</v>
      </c>
      <c r="W2810" s="2" t="s">
        <v>844</v>
      </c>
      <c r="AL2810" s="47" t="s">
        <v>30</v>
      </c>
      <c r="AO2810" s="1"/>
      <c r="AP2810" s="1"/>
      <c r="AQ2810" s="106"/>
    </row>
    <row r="2811" spans="1:43" ht="108">
      <c r="A2811" s="1" t="s">
        <v>766</v>
      </c>
      <c r="B2811" s="1" t="s">
        <v>776</v>
      </c>
      <c r="C2811" s="1" t="s">
        <v>5709</v>
      </c>
      <c r="D2811" s="1">
        <v>1</v>
      </c>
      <c r="E2811" s="1">
        <v>1</v>
      </c>
      <c r="F2811" s="1" t="s">
        <v>777</v>
      </c>
      <c r="G2811" s="1" t="s">
        <v>677</v>
      </c>
      <c r="I2811" s="1" t="s">
        <v>768</v>
      </c>
      <c r="L2811" s="2" t="s">
        <v>21</v>
      </c>
      <c r="N2811" s="41" t="s">
        <v>9489</v>
      </c>
      <c r="V2811" s="2" t="s">
        <v>769</v>
      </c>
      <c r="Y2811" s="1" t="s">
        <v>677</v>
      </c>
      <c r="AA2811" s="1" t="s">
        <v>768</v>
      </c>
      <c r="AF2811" s="41" t="s">
        <v>9490</v>
      </c>
      <c r="AL2811" s="47" t="s">
        <v>30</v>
      </c>
      <c r="AN2811" s="2" t="s">
        <v>778</v>
      </c>
      <c r="AO2811" s="1"/>
      <c r="AP2811" s="1"/>
      <c r="AQ2811" s="106"/>
    </row>
    <row r="2812" spans="1:43" ht="36">
      <c r="A2812" s="1" t="s">
        <v>766</v>
      </c>
      <c r="B2812" s="1" t="s">
        <v>860</v>
      </c>
      <c r="C2812" s="1" t="s">
        <v>5709</v>
      </c>
      <c r="D2812" s="1">
        <v>2</v>
      </c>
      <c r="E2812" s="1">
        <v>3</v>
      </c>
      <c r="F2812" s="1" t="s">
        <v>777</v>
      </c>
      <c r="G2812" s="1" t="s">
        <v>861</v>
      </c>
      <c r="I2812" s="1" t="s">
        <v>94</v>
      </c>
      <c r="K2812" s="1" t="s">
        <v>633</v>
      </c>
      <c r="N2812" s="41">
        <v>45</v>
      </c>
      <c r="O2812" s="42">
        <v>5</v>
      </c>
      <c r="Q2812" s="44">
        <v>1</v>
      </c>
      <c r="R2812" s="45">
        <v>2</v>
      </c>
      <c r="S2812" s="46">
        <v>4</v>
      </c>
      <c r="V2812" s="2" t="s">
        <v>804</v>
      </c>
      <c r="W2812" s="2" t="s">
        <v>862</v>
      </c>
      <c r="AL2812" s="47" t="s">
        <v>30</v>
      </c>
      <c r="AO2812" s="1"/>
      <c r="AP2812" s="1"/>
      <c r="AQ2812" s="106"/>
    </row>
    <row r="2813" spans="1:43" ht="24">
      <c r="A2813" s="1" t="s">
        <v>766</v>
      </c>
      <c r="B2813" s="1" t="s">
        <v>806</v>
      </c>
      <c r="C2813" s="1" t="s">
        <v>5709</v>
      </c>
      <c r="D2813" s="1">
        <v>3</v>
      </c>
      <c r="E2813" s="1">
        <v>2</v>
      </c>
      <c r="F2813" s="1" t="s">
        <v>777</v>
      </c>
      <c r="G2813" s="1" t="s">
        <v>807</v>
      </c>
      <c r="I2813" s="1" t="s">
        <v>94</v>
      </c>
      <c r="K2813" s="1" t="s">
        <v>808</v>
      </c>
      <c r="L2813" s="2" t="s">
        <v>685</v>
      </c>
      <c r="N2813" s="41">
        <v>13</v>
      </c>
      <c r="O2813" s="42">
        <v>2</v>
      </c>
      <c r="Q2813" s="44">
        <v>1</v>
      </c>
      <c r="R2813" s="45">
        <v>3</v>
      </c>
      <c r="S2813" s="46">
        <v>1</v>
      </c>
      <c r="V2813" s="2" t="s">
        <v>810</v>
      </c>
      <c r="W2813" s="2" t="s">
        <v>811</v>
      </c>
      <c r="AL2813" s="47" t="s">
        <v>30</v>
      </c>
      <c r="AO2813" s="1"/>
      <c r="AP2813" s="1"/>
      <c r="AQ2813" s="106"/>
    </row>
    <row r="2814" spans="1:43" ht="24">
      <c r="A2814" s="1" t="s">
        <v>766</v>
      </c>
      <c r="B2814" s="1" t="s">
        <v>845</v>
      </c>
      <c r="C2814" s="1" t="s">
        <v>5709</v>
      </c>
      <c r="D2814" s="1">
        <v>4</v>
      </c>
      <c r="E2814" s="1">
        <v>3</v>
      </c>
      <c r="F2814" s="1" t="s">
        <v>777</v>
      </c>
      <c r="G2814" s="1" t="s">
        <v>846</v>
      </c>
      <c r="I2814" s="1" t="s">
        <v>94</v>
      </c>
      <c r="K2814" s="1" t="s">
        <v>847</v>
      </c>
      <c r="N2814" s="41">
        <v>28</v>
      </c>
      <c r="O2814" s="42">
        <v>3</v>
      </c>
      <c r="Q2814" s="44">
        <v>3</v>
      </c>
      <c r="R2814" s="45">
        <v>3</v>
      </c>
      <c r="S2814" s="46">
        <v>6</v>
      </c>
      <c r="V2814" s="2" t="s">
        <v>848</v>
      </c>
      <c r="W2814" s="2" t="s">
        <v>849</v>
      </c>
      <c r="AL2814" s="47" t="s">
        <v>30</v>
      </c>
      <c r="AO2814" s="1"/>
      <c r="AP2814" s="1"/>
      <c r="AQ2814" s="106"/>
    </row>
    <row r="2815" spans="1:43" ht="60">
      <c r="A2815" s="1" t="s">
        <v>766</v>
      </c>
      <c r="B2815" s="1" t="s">
        <v>857</v>
      </c>
      <c r="C2815" s="1" t="s">
        <v>5709</v>
      </c>
      <c r="D2815" s="1">
        <v>5</v>
      </c>
      <c r="E2815" s="1">
        <v>2</v>
      </c>
      <c r="F2815" s="1" t="s">
        <v>777</v>
      </c>
      <c r="G2815" s="1" t="s">
        <v>858</v>
      </c>
      <c r="I2815" s="1" t="s">
        <v>104</v>
      </c>
      <c r="K2815" s="1" t="s">
        <v>818</v>
      </c>
      <c r="O2815" s="42">
        <v>3</v>
      </c>
      <c r="T2815" s="47">
        <v>6</v>
      </c>
      <c r="V2815" s="2" t="s">
        <v>859</v>
      </c>
      <c r="AL2815" s="47" t="s">
        <v>30</v>
      </c>
      <c r="AO2815" s="1"/>
      <c r="AP2815" s="1"/>
      <c r="AQ2815" s="106"/>
    </row>
    <row r="2816" spans="1:43" ht="60">
      <c r="A2816" s="1" t="s">
        <v>766</v>
      </c>
      <c r="B2816" s="1" t="s">
        <v>816</v>
      </c>
      <c r="C2816" s="1" t="s">
        <v>5709</v>
      </c>
      <c r="D2816" s="1">
        <v>6</v>
      </c>
      <c r="E2816" s="1">
        <v>3</v>
      </c>
      <c r="F2816" s="1" t="s">
        <v>777</v>
      </c>
      <c r="G2816" s="1" t="s">
        <v>817</v>
      </c>
      <c r="I2816" s="1" t="s">
        <v>104</v>
      </c>
      <c r="K2816" s="1" t="s">
        <v>818</v>
      </c>
      <c r="O2816" s="42">
        <v>1</v>
      </c>
      <c r="T2816" s="47">
        <v>4</v>
      </c>
      <c r="V2816" s="2" t="s">
        <v>819</v>
      </c>
      <c r="AL2816" s="47" t="s">
        <v>30</v>
      </c>
      <c r="AO2816" s="1"/>
      <c r="AP2816" s="1"/>
      <c r="AQ2816" s="106"/>
    </row>
    <row r="2817" spans="1:43" ht="60">
      <c r="A2817" s="1" t="s">
        <v>766</v>
      </c>
      <c r="B2817" s="1" t="s">
        <v>838</v>
      </c>
      <c r="C2817" s="1" t="s">
        <v>5709</v>
      </c>
      <c r="D2817" s="1">
        <v>7</v>
      </c>
      <c r="E2817" s="1">
        <v>2</v>
      </c>
      <c r="F2817" s="1" t="s">
        <v>777</v>
      </c>
      <c r="G2817" s="1" t="s">
        <v>839</v>
      </c>
      <c r="I2817" s="1" t="s">
        <v>82</v>
      </c>
      <c r="V2817" s="2" t="s">
        <v>840</v>
      </c>
      <c r="AL2817" s="47" t="s">
        <v>30</v>
      </c>
      <c r="AO2817" s="1"/>
      <c r="AP2817" s="1"/>
      <c r="AQ2817" s="106"/>
    </row>
    <row r="2818" spans="1:43" ht="48">
      <c r="A2818" s="1" t="s">
        <v>766</v>
      </c>
      <c r="B2818" s="1" t="s">
        <v>802</v>
      </c>
      <c r="C2818" s="1" t="s">
        <v>5709</v>
      </c>
      <c r="D2818" s="1">
        <v>8</v>
      </c>
      <c r="E2818" s="1">
        <v>2</v>
      </c>
      <c r="F2818" s="1" t="s">
        <v>777</v>
      </c>
      <c r="G2818" s="1" t="s">
        <v>803</v>
      </c>
      <c r="I2818" s="1" t="s">
        <v>82</v>
      </c>
      <c r="L2818" s="2" t="s">
        <v>155</v>
      </c>
      <c r="V2818" s="2" t="s">
        <v>804</v>
      </c>
      <c r="W2818" s="2" t="s">
        <v>805</v>
      </c>
      <c r="AL2818" s="47" t="s">
        <v>30</v>
      </c>
      <c r="AO2818" s="1"/>
      <c r="AP2818" s="1"/>
      <c r="AQ2818" s="106"/>
    </row>
    <row r="2819" spans="1:43" ht="36">
      <c r="A2819" s="1" t="s">
        <v>766</v>
      </c>
      <c r="B2819" s="1" t="s">
        <v>812</v>
      </c>
      <c r="C2819" s="1" t="s">
        <v>5709</v>
      </c>
      <c r="D2819" s="1">
        <v>9</v>
      </c>
      <c r="E2819" s="1">
        <v>2</v>
      </c>
      <c r="F2819" s="1" t="s">
        <v>777</v>
      </c>
      <c r="G2819" s="1" t="s">
        <v>813</v>
      </c>
      <c r="I2819" s="1" t="s">
        <v>82</v>
      </c>
      <c r="V2819" s="2" t="s">
        <v>814</v>
      </c>
      <c r="W2819" s="2" t="s">
        <v>815</v>
      </c>
      <c r="AL2819" s="47" t="s">
        <v>30</v>
      </c>
      <c r="AQ2819" s="106"/>
    </row>
    <row r="2820" spans="1:43" ht="108">
      <c r="A2820" s="79" t="s">
        <v>3143</v>
      </c>
      <c r="B2820" s="79" t="s">
        <v>3249</v>
      </c>
      <c r="C2820" s="79" t="s">
        <v>5713</v>
      </c>
      <c r="D2820" s="79">
        <v>1</v>
      </c>
      <c r="E2820" s="79">
        <v>1</v>
      </c>
      <c r="F2820" s="79" t="s">
        <v>3250</v>
      </c>
      <c r="G2820" s="79" t="s">
        <v>3147</v>
      </c>
      <c r="I2820" s="1" t="s">
        <v>768</v>
      </c>
      <c r="N2820" s="41" t="s">
        <v>9489</v>
      </c>
      <c r="V2820" s="2" t="s">
        <v>769</v>
      </c>
      <c r="Y2820" s="1" t="s">
        <v>3147</v>
      </c>
      <c r="AA2820" s="1" t="s">
        <v>768</v>
      </c>
      <c r="AF2820" s="41" t="s">
        <v>9490</v>
      </c>
      <c r="AL2820" s="47" t="s">
        <v>30</v>
      </c>
      <c r="AN2820" s="2" t="s">
        <v>3251</v>
      </c>
      <c r="AQ2820" s="106"/>
    </row>
    <row r="2821" spans="1:43" ht="48">
      <c r="A2821" s="1" t="s">
        <v>3143</v>
      </c>
      <c r="B2821" s="1" t="s">
        <v>3263</v>
      </c>
      <c r="C2821" s="1" t="s">
        <v>5713</v>
      </c>
      <c r="D2821" s="1">
        <v>2</v>
      </c>
      <c r="E2821" s="1">
        <v>3</v>
      </c>
      <c r="F2821" s="1" t="s">
        <v>3250</v>
      </c>
      <c r="G2821" s="1" t="s">
        <v>3264</v>
      </c>
      <c r="I2821" s="1" t="s">
        <v>94</v>
      </c>
      <c r="K2821" s="1" t="s">
        <v>95</v>
      </c>
      <c r="N2821" s="41">
        <v>42</v>
      </c>
      <c r="O2821" s="42">
        <v>2</v>
      </c>
      <c r="Q2821" s="44">
        <v>3</v>
      </c>
      <c r="R2821" s="45">
        <v>3</v>
      </c>
      <c r="S2821" s="46">
        <v>3</v>
      </c>
      <c r="V2821" s="2" t="s">
        <v>3265</v>
      </c>
      <c r="AL2821" s="47" t="s">
        <v>30</v>
      </c>
      <c r="AQ2821" s="106"/>
    </row>
    <row r="2822" spans="1:43" ht="48">
      <c r="A2822" s="1" t="s">
        <v>3143</v>
      </c>
      <c r="B2822" s="1" t="s">
        <v>3266</v>
      </c>
      <c r="C2822" s="1" t="s">
        <v>5713</v>
      </c>
      <c r="D2822" s="1">
        <v>3</v>
      </c>
      <c r="E2822" s="1">
        <v>2</v>
      </c>
      <c r="F2822" s="1" t="s">
        <v>3250</v>
      </c>
      <c r="G2822" s="1" t="s">
        <v>3267</v>
      </c>
      <c r="I2822" s="1" t="s">
        <v>94</v>
      </c>
      <c r="K2822" s="1" t="s">
        <v>3268</v>
      </c>
      <c r="N2822" s="41">
        <v>15</v>
      </c>
      <c r="O2822" s="42">
        <v>1</v>
      </c>
      <c r="Q2822" s="44">
        <v>3</v>
      </c>
      <c r="R2822" s="45">
        <v>2</v>
      </c>
      <c r="S2822" s="46">
        <v>3</v>
      </c>
      <c r="V2822" s="2" t="s">
        <v>3269</v>
      </c>
      <c r="AL2822" s="47" t="s">
        <v>30</v>
      </c>
      <c r="AP2822" s="1"/>
      <c r="AQ2822" s="106"/>
    </row>
    <row r="2823" spans="1:43" ht="24">
      <c r="A2823" s="1" t="s">
        <v>3143</v>
      </c>
      <c r="B2823" s="1" t="s">
        <v>3270</v>
      </c>
      <c r="C2823" s="1" t="s">
        <v>5713</v>
      </c>
      <c r="D2823" s="1">
        <v>4</v>
      </c>
      <c r="E2823" s="1">
        <v>2</v>
      </c>
      <c r="F2823" s="1" t="s">
        <v>3250</v>
      </c>
      <c r="G2823" s="1" t="s">
        <v>3271</v>
      </c>
      <c r="I2823" s="1" t="s">
        <v>104</v>
      </c>
      <c r="K2823" s="1" t="s">
        <v>2484</v>
      </c>
      <c r="O2823" s="42">
        <v>3</v>
      </c>
      <c r="T2823" s="47">
        <v>4</v>
      </c>
      <c r="V2823" s="2" t="s">
        <v>3272</v>
      </c>
      <c r="W2823" s="2" t="s">
        <v>3273</v>
      </c>
      <c r="AL2823" s="47" t="s">
        <v>30</v>
      </c>
      <c r="AP2823" s="1"/>
      <c r="AQ2823" s="106"/>
    </row>
    <row r="2824" spans="1:43" ht="24">
      <c r="A2824" s="1" t="s">
        <v>3143</v>
      </c>
      <c r="B2824" s="1" t="s">
        <v>3274</v>
      </c>
      <c r="C2824" s="1" t="s">
        <v>5713</v>
      </c>
      <c r="D2824" s="1">
        <v>5</v>
      </c>
      <c r="E2824" s="1">
        <v>2</v>
      </c>
      <c r="F2824" s="1" t="s">
        <v>3250</v>
      </c>
      <c r="G2824" s="1" t="s">
        <v>3275</v>
      </c>
      <c r="I2824" s="1" t="s">
        <v>104</v>
      </c>
      <c r="K2824" s="1" t="s">
        <v>306</v>
      </c>
      <c r="O2824" s="42">
        <v>2</v>
      </c>
      <c r="T2824" s="47">
        <v>6</v>
      </c>
      <c r="V2824" s="2" t="s">
        <v>3276</v>
      </c>
      <c r="W2824" s="2" t="s">
        <v>3277</v>
      </c>
      <c r="AL2824" s="47" t="s">
        <v>30</v>
      </c>
      <c r="AP2824" s="1"/>
      <c r="AQ2824" s="106"/>
    </row>
    <row r="2825" spans="1:43" ht="72">
      <c r="A2825" s="1" t="s">
        <v>3143</v>
      </c>
      <c r="B2825" s="1" t="s">
        <v>3278</v>
      </c>
      <c r="C2825" s="1" t="s">
        <v>5713</v>
      </c>
      <c r="D2825" s="1">
        <v>6</v>
      </c>
      <c r="E2825" s="1">
        <v>3</v>
      </c>
      <c r="F2825" s="1" t="s">
        <v>3250</v>
      </c>
      <c r="G2825" s="1" t="s">
        <v>3279</v>
      </c>
      <c r="I2825" s="1" t="s">
        <v>104</v>
      </c>
      <c r="K2825" s="1" t="s">
        <v>726</v>
      </c>
      <c r="O2825" s="42">
        <v>3</v>
      </c>
      <c r="T2825" s="47">
        <v>2</v>
      </c>
      <c r="V2825" s="2" t="s">
        <v>3280</v>
      </c>
      <c r="AL2825" s="47" t="s">
        <v>30</v>
      </c>
      <c r="AP2825" s="1"/>
      <c r="AQ2825" s="106"/>
    </row>
    <row r="2826" spans="1:43" ht="36">
      <c r="A2826" s="1" t="s">
        <v>3143</v>
      </c>
      <c r="B2826" s="1" t="s">
        <v>3252</v>
      </c>
      <c r="C2826" s="1" t="s">
        <v>5713</v>
      </c>
      <c r="D2826" s="1">
        <v>7</v>
      </c>
      <c r="E2826" s="1">
        <v>2</v>
      </c>
      <c r="F2826" s="1" t="s">
        <v>3250</v>
      </c>
      <c r="G2826" s="1" t="s">
        <v>3253</v>
      </c>
      <c r="I2826" s="1" t="s">
        <v>82</v>
      </c>
      <c r="V2826" s="2" t="s">
        <v>3254</v>
      </c>
      <c r="W2826" s="2" t="s">
        <v>3255</v>
      </c>
      <c r="AL2826" s="47" t="s">
        <v>30</v>
      </c>
      <c r="AP2826" s="1"/>
      <c r="AQ2826" s="106"/>
    </row>
    <row r="2827" spans="1:43" ht="24">
      <c r="A2827" s="1" t="s">
        <v>3143</v>
      </c>
      <c r="B2827" s="1" t="s">
        <v>3256</v>
      </c>
      <c r="C2827" s="1" t="s">
        <v>5713</v>
      </c>
      <c r="D2827" s="1">
        <v>8</v>
      </c>
      <c r="E2827" s="1">
        <v>3</v>
      </c>
      <c r="F2827" s="1" t="s">
        <v>3250</v>
      </c>
      <c r="G2827" s="1" t="s">
        <v>3257</v>
      </c>
      <c r="I2827" s="1" t="s">
        <v>82</v>
      </c>
      <c r="L2827" s="2" t="s">
        <v>155</v>
      </c>
      <c r="V2827" s="2" t="s">
        <v>3258</v>
      </c>
      <c r="W2827" s="2" t="s">
        <v>3259</v>
      </c>
      <c r="AL2827" s="47" t="s">
        <v>30</v>
      </c>
      <c r="AP2827" s="1"/>
      <c r="AQ2827" s="106"/>
    </row>
    <row r="2828" spans="1:43" ht="84">
      <c r="A2828" s="1" t="s">
        <v>3143</v>
      </c>
      <c r="B2828" s="1" t="s">
        <v>3260</v>
      </c>
      <c r="C2828" s="1" t="s">
        <v>5713</v>
      </c>
      <c r="D2828" s="1">
        <v>9</v>
      </c>
      <c r="E2828" s="1">
        <v>2</v>
      </c>
      <c r="F2828" s="1" t="s">
        <v>3250</v>
      </c>
      <c r="G2828" s="1" t="s">
        <v>3261</v>
      </c>
      <c r="I2828" s="1" t="s">
        <v>82</v>
      </c>
      <c r="V2828" s="2" t="s">
        <v>3262</v>
      </c>
      <c r="AL2828" s="47" t="s">
        <v>30</v>
      </c>
      <c r="AP2828" s="1"/>
      <c r="AQ2828" s="106"/>
    </row>
    <row r="2829" spans="1:43" ht="156">
      <c r="A2829" s="1" t="s">
        <v>3143</v>
      </c>
      <c r="B2829" s="1" t="s">
        <v>3310</v>
      </c>
      <c r="C2829" s="1" t="s">
        <v>5715</v>
      </c>
      <c r="D2829" s="1">
        <v>1</v>
      </c>
      <c r="E2829" s="1">
        <v>1</v>
      </c>
      <c r="F2829" s="1" t="s">
        <v>3311</v>
      </c>
      <c r="G2829" s="1" t="s">
        <v>248</v>
      </c>
      <c r="I2829" s="1" t="s">
        <v>768</v>
      </c>
      <c r="N2829" s="41" t="s">
        <v>9489</v>
      </c>
      <c r="V2829" s="2" t="s">
        <v>769</v>
      </c>
      <c r="X2829" s="1" t="s">
        <v>3312</v>
      </c>
      <c r="Y2829" s="1" t="s">
        <v>248</v>
      </c>
      <c r="AA2829" s="1" t="s">
        <v>768</v>
      </c>
      <c r="AF2829" s="41" t="s">
        <v>9490</v>
      </c>
      <c r="AL2829" s="47" t="s">
        <v>30</v>
      </c>
      <c r="AN2829" s="2" t="s">
        <v>3313</v>
      </c>
      <c r="AP2829" s="1"/>
      <c r="AQ2829" s="106"/>
    </row>
    <row r="2830" spans="1:43" ht="24">
      <c r="A2830" s="1" t="s">
        <v>3143</v>
      </c>
      <c r="B2830" s="1" t="s">
        <v>3317</v>
      </c>
      <c r="C2830" s="1" t="s">
        <v>5715</v>
      </c>
      <c r="D2830" s="1">
        <v>2</v>
      </c>
      <c r="E2830" s="1">
        <v>4</v>
      </c>
      <c r="F2830" s="1" t="s">
        <v>3311</v>
      </c>
      <c r="G2830" s="1" t="s">
        <v>3318</v>
      </c>
      <c r="I2830" s="1" t="s">
        <v>94</v>
      </c>
      <c r="K2830" s="1" t="s">
        <v>287</v>
      </c>
      <c r="N2830" s="41">
        <v>21</v>
      </c>
      <c r="O2830" s="42">
        <v>1</v>
      </c>
      <c r="Q2830" s="44">
        <v>3</v>
      </c>
      <c r="R2830" s="45">
        <v>2</v>
      </c>
      <c r="S2830" s="46">
        <v>6</v>
      </c>
      <c r="U2830" s="1">
        <v>1</v>
      </c>
      <c r="V2830" s="2" t="s">
        <v>3319</v>
      </c>
      <c r="W2830" s="2" t="s">
        <v>3320</v>
      </c>
      <c r="AL2830" s="47" t="s">
        <v>30</v>
      </c>
      <c r="AP2830" s="1"/>
      <c r="AQ2830" s="106"/>
    </row>
    <row r="2831" spans="1:43" ht="48">
      <c r="A2831" s="1" t="s">
        <v>3143</v>
      </c>
      <c r="B2831" s="1" t="s">
        <v>3321</v>
      </c>
      <c r="C2831" s="1" t="s">
        <v>5715</v>
      </c>
      <c r="D2831" s="1">
        <v>3</v>
      </c>
      <c r="E2831" s="1">
        <v>1</v>
      </c>
      <c r="F2831" s="1" t="s">
        <v>3311</v>
      </c>
      <c r="G2831" s="1" t="s">
        <v>3322</v>
      </c>
      <c r="H2831" s="1" t="s">
        <v>26</v>
      </c>
      <c r="I2831" s="1" t="s">
        <v>94</v>
      </c>
      <c r="K2831" s="1" t="s">
        <v>287</v>
      </c>
      <c r="N2831" s="41">
        <v>34</v>
      </c>
      <c r="O2831" s="42">
        <v>4</v>
      </c>
      <c r="Q2831" s="44">
        <v>5</v>
      </c>
      <c r="R2831" s="45">
        <v>4</v>
      </c>
      <c r="S2831" s="46">
        <v>10</v>
      </c>
      <c r="V2831" s="2" t="s">
        <v>3323</v>
      </c>
      <c r="AL2831" s="47" t="s">
        <v>30</v>
      </c>
      <c r="AP2831" s="1"/>
      <c r="AQ2831" s="106"/>
    </row>
    <row r="2832" spans="1:43" ht="72">
      <c r="A2832" s="1" t="s">
        <v>3143</v>
      </c>
      <c r="B2832" s="1" t="s">
        <v>3324</v>
      </c>
      <c r="C2832" s="1" t="s">
        <v>5715</v>
      </c>
      <c r="D2832" s="1">
        <v>4</v>
      </c>
      <c r="E2832" s="1">
        <v>1</v>
      </c>
      <c r="F2832" s="1" t="s">
        <v>3311</v>
      </c>
      <c r="G2832" s="1" t="s">
        <v>286</v>
      </c>
      <c r="H2832" s="1" t="s">
        <v>26</v>
      </c>
      <c r="I2832" s="1" t="s">
        <v>94</v>
      </c>
      <c r="K2832" s="1" t="s">
        <v>287</v>
      </c>
      <c r="N2832" s="41">
        <v>34</v>
      </c>
      <c r="O2832" s="42">
        <v>4</v>
      </c>
      <c r="Q2832" s="44">
        <v>4</v>
      </c>
      <c r="R2832" s="45">
        <v>2</v>
      </c>
      <c r="S2832" s="46">
        <v>10</v>
      </c>
      <c r="U2832" s="1">
        <v>2</v>
      </c>
      <c r="V2832" s="2" t="s">
        <v>3325</v>
      </c>
      <c r="AL2832" s="47" t="s">
        <v>30</v>
      </c>
      <c r="AP2832" s="1"/>
      <c r="AQ2832" s="106"/>
    </row>
    <row r="2833" spans="1:43" ht="48">
      <c r="A2833" s="1" t="s">
        <v>3143</v>
      </c>
      <c r="B2833" s="1" t="s">
        <v>3326</v>
      </c>
      <c r="C2833" s="1" t="s">
        <v>5715</v>
      </c>
      <c r="D2833" s="1">
        <v>5</v>
      </c>
      <c r="E2833" s="1">
        <v>1</v>
      </c>
      <c r="F2833" s="1" t="s">
        <v>3311</v>
      </c>
      <c r="G2833" s="1" t="s">
        <v>290</v>
      </c>
      <c r="H2833" s="1" t="s">
        <v>26</v>
      </c>
      <c r="I2833" s="1" t="s">
        <v>94</v>
      </c>
      <c r="K2833" s="1" t="s">
        <v>287</v>
      </c>
      <c r="N2833" s="41">
        <v>34</v>
      </c>
      <c r="O2833" s="42">
        <v>3</v>
      </c>
      <c r="Q2833" s="44">
        <v>5</v>
      </c>
      <c r="R2833" s="45">
        <v>2</v>
      </c>
      <c r="S2833" s="46">
        <v>10</v>
      </c>
      <c r="U2833" s="1">
        <v>2</v>
      </c>
      <c r="V2833" s="2" t="s">
        <v>3327</v>
      </c>
      <c r="AL2833" s="47" t="s">
        <v>30</v>
      </c>
      <c r="AP2833" s="1"/>
      <c r="AQ2833" s="106"/>
    </row>
    <row r="2834" spans="1:43" ht="48">
      <c r="A2834" s="1" t="s">
        <v>3143</v>
      </c>
      <c r="B2834" s="1" t="s">
        <v>3328</v>
      </c>
      <c r="C2834" s="1" t="s">
        <v>5715</v>
      </c>
      <c r="D2834" s="1">
        <v>6</v>
      </c>
      <c r="E2834" s="1">
        <v>1</v>
      </c>
      <c r="F2834" s="1" t="s">
        <v>3311</v>
      </c>
      <c r="G2834" s="1" t="s">
        <v>313</v>
      </c>
      <c r="H2834" s="1" t="s">
        <v>26</v>
      </c>
      <c r="I2834" s="1" t="s">
        <v>94</v>
      </c>
      <c r="K2834" s="1" t="s">
        <v>287</v>
      </c>
      <c r="N2834" s="41">
        <v>34</v>
      </c>
      <c r="O2834" s="42">
        <v>2</v>
      </c>
      <c r="Q2834" s="44">
        <v>5</v>
      </c>
      <c r="R2834" s="45">
        <v>3</v>
      </c>
      <c r="S2834" s="46">
        <v>10</v>
      </c>
      <c r="U2834" s="1">
        <v>2</v>
      </c>
      <c r="V2834" s="2" t="s">
        <v>3329</v>
      </c>
      <c r="AL2834" s="47" t="s">
        <v>30</v>
      </c>
      <c r="AP2834" s="1"/>
      <c r="AQ2834" s="106"/>
    </row>
    <row r="2835" spans="1:43" ht="48">
      <c r="A2835" s="1" t="s">
        <v>3143</v>
      </c>
      <c r="B2835" s="1" t="s">
        <v>3330</v>
      </c>
      <c r="C2835" s="1" t="s">
        <v>5715</v>
      </c>
      <c r="D2835" s="1">
        <v>7</v>
      </c>
      <c r="E2835" s="1">
        <v>1</v>
      </c>
      <c r="F2835" s="1" t="s">
        <v>3311</v>
      </c>
      <c r="G2835" s="1" t="s">
        <v>327</v>
      </c>
      <c r="H2835" s="1" t="s">
        <v>26</v>
      </c>
      <c r="I2835" s="1" t="s">
        <v>94</v>
      </c>
      <c r="K2835" s="1" t="s">
        <v>287</v>
      </c>
      <c r="N2835" s="41">
        <v>34</v>
      </c>
      <c r="O2835" s="42">
        <v>2</v>
      </c>
      <c r="Q2835" s="44">
        <v>4</v>
      </c>
      <c r="R2835" s="45">
        <v>4</v>
      </c>
      <c r="S2835" s="46">
        <v>10</v>
      </c>
      <c r="U2835" s="1">
        <v>2</v>
      </c>
      <c r="V2835" s="2" t="s">
        <v>3331</v>
      </c>
      <c r="AL2835" s="47" t="s">
        <v>30</v>
      </c>
      <c r="AP2835" s="1"/>
      <c r="AQ2835" s="106"/>
    </row>
    <row r="2836" spans="1:43" ht="24">
      <c r="A2836" s="1" t="s">
        <v>3143</v>
      </c>
      <c r="B2836" s="1" t="s">
        <v>3335</v>
      </c>
      <c r="C2836" s="1" t="s">
        <v>5715</v>
      </c>
      <c r="D2836" s="1">
        <v>8</v>
      </c>
      <c r="E2836" s="1">
        <v>3</v>
      </c>
      <c r="F2836" s="1" t="s">
        <v>3311</v>
      </c>
      <c r="G2836" s="1" t="s">
        <v>3336</v>
      </c>
      <c r="I2836" s="1" t="s">
        <v>104</v>
      </c>
      <c r="K2836" s="1" t="s">
        <v>105</v>
      </c>
      <c r="O2836" s="42">
        <v>2</v>
      </c>
      <c r="T2836" s="47">
        <v>5</v>
      </c>
      <c r="V2836" s="2" t="s">
        <v>3337</v>
      </c>
      <c r="W2836" s="2" t="s">
        <v>3338</v>
      </c>
      <c r="AL2836" s="47" t="s">
        <v>30</v>
      </c>
      <c r="AP2836" s="1"/>
      <c r="AQ2836" s="106"/>
    </row>
    <row r="2837" spans="1:43" ht="24">
      <c r="A2837" s="1" t="s">
        <v>3143</v>
      </c>
      <c r="B2837" s="1" t="s">
        <v>3339</v>
      </c>
      <c r="C2837" s="1" t="s">
        <v>5715</v>
      </c>
      <c r="D2837" s="1">
        <v>9</v>
      </c>
      <c r="E2837" s="1">
        <v>3</v>
      </c>
      <c r="F2837" s="1" t="s">
        <v>3311</v>
      </c>
      <c r="G2837" s="1" t="s">
        <v>3340</v>
      </c>
      <c r="I2837" s="1" t="s">
        <v>104</v>
      </c>
      <c r="K2837" s="1" t="s">
        <v>253</v>
      </c>
      <c r="O2837" s="42">
        <v>3</v>
      </c>
      <c r="T2837" s="47">
        <v>3</v>
      </c>
      <c r="V2837" s="2" t="s">
        <v>3341</v>
      </c>
      <c r="W2837" s="2" t="s">
        <v>3342</v>
      </c>
      <c r="AL2837" s="47" t="s">
        <v>30</v>
      </c>
      <c r="AP2837" s="1"/>
      <c r="AQ2837" s="106"/>
    </row>
    <row r="2838" spans="1:43" ht="60">
      <c r="A2838" s="1" t="s">
        <v>3143</v>
      </c>
      <c r="B2838" s="1" t="s">
        <v>3332</v>
      </c>
      <c r="C2838" s="1" t="s">
        <v>5715</v>
      </c>
      <c r="D2838" s="1">
        <v>10</v>
      </c>
      <c r="E2838" s="1">
        <v>3</v>
      </c>
      <c r="F2838" s="1" t="s">
        <v>3311</v>
      </c>
      <c r="G2838" s="1" t="s">
        <v>3333</v>
      </c>
      <c r="I2838" s="1" t="s">
        <v>82</v>
      </c>
      <c r="V2838" s="2" t="s">
        <v>3334</v>
      </c>
      <c r="AL2838" s="47" t="s">
        <v>30</v>
      </c>
      <c r="AP2838" s="1"/>
      <c r="AQ2838" s="106"/>
    </row>
    <row r="2839" spans="1:43" ht="48">
      <c r="A2839" s="1" t="s">
        <v>3143</v>
      </c>
      <c r="B2839" s="1" t="s">
        <v>3314</v>
      </c>
      <c r="C2839" s="1" t="s">
        <v>5715</v>
      </c>
      <c r="D2839" s="1">
        <v>11</v>
      </c>
      <c r="E2839" s="1">
        <v>1</v>
      </c>
      <c r="F2839" s="1" t="s">
        <v>3311</v>
      </c>
      <c r="G2839" s="1" t="s">
        <v>9645</v>
      </c>
      <c r="I2839" s="1" t="s">
        <v>125</v>
      </c>
      <c r="M2839" s="15">
        <v>3</v>
      </c>
      <c r="N2839" s="41" t="s">
        <v>9489</v>
      </c>
      <c r="V2839" s="2" t="s">
        <v>3315</v>
      </c>
      <c r="Y2839" s="1" t="s">
        <v>9645</v>
      </c>
      <c r="AA2839" s="1" t="s">
        <v>125</v>
      </c>
      <c r="AE2839" s="1">
        <v>3</v>
      </c>
      <c r="AF2839" s="41" t="s">
        <v>9490</v>
      </c>
      <c r="AL2839" s="47" t="s">
        <v>30</v>
      </c>
      <c r="AN2839" s="2" t="s">
        <v>3316</v>
      </c>
      <c r="AP2839" s="1"/>
      <c r="AQ2839" s="106"/>
    </row>
    <row r="2840" spans="1:43" ht="120">
      <c r="A2840" s="1" t="s">
        <v>3143</v>
      </c>
      <c r="B2840" s="1" t="s">
        <v>3281</v>
      </c>
      <c r="C2840" s="1" t="s">
        <v>5711</v>
      </c>
      <c r="D2840" s="1">
        <v>1</v>
      </c>
      <c r="E2840" s="1">
        <v>1</v>
      </c>
      <c r="F2840" s="1" t="s">
        <v>3282</v>
      </c>
      <c r="G2840" s="1" t="s">
        <v>85</v>
      </c>
      <c r="I2840" s="1" t="s">
        <v>768</v>
      </c>
      <c r="N2840" s="41" t="s">
        <v>9489</v>
      </c>
      <c r="V2840" s="2" t="s">
        <v>769</v>
      </c>
      <c r="X2840" s="1" t="s">
        <v>2464</v>
      </c>
      <c r="Y2840" s="1" t="s">
        <v>85</v>
      </c>
      <c r="AA2840" s="1" t="s">
        <v>768</v>
      </c>
      <c r="AF2840" s="41" t="s">
        <v>9490</v>
      </c>
      <c r="AL2840" s="47" t="s">
        <v>30</v>
      </c>
      <c r="AN2840" s="2" t="s">
        <v>3283</v>
      </c>
      <c r="AP2840" s="1"/>
      <c r="AQ2840" s="106"/>
    </row>
    <row r="2841" spans="1:43" ht="36">
      <c r="A2841" s="1" t="s">
        <v>3143</v>
      </c>
      <c r="B2841" s="1" t="s">
        <v>3284</v>
      </c>
      <c r="C2841" s="1" t="s">
        <v>5711</v>
      </c>
      <c r="D2841" s="1">
        <v>2</v>
      </c>
      <c r="E2841" s="1">
        <v>3</v>
      </c>
      <c r="F2841" s="1" t="s">
        <v>3282</v>
      </c>
      <c r="G2841" s="1" t="s">
        <v>3285</v>
      </c>
      <c r="I2841" s="1" t="s">
        <v>94</v>
      </c>
      <c r="K2841" s="1" t="s">
        <v>604</v>
      </c>
      <c r="N2841" s="41">
        <v>48</v>
      </c>
      <c r="O2841" s="42">
        <v>2</v>
      </c>
      <c r="Q2841" s="44">
        <v>5</v>
      </c>
      <c r="R2841" s="45">
        <v>3</v>
      </c>
      <c r="S2841" s="46">
        <v>4</v>
      </c>
      <c r="V2841" s="2" t="s">
        <v>3286</v>
      </c>
      <c r="W2841" s="2" t="s">
        <v>3287</v>
      </c>
      <c r="AL2841" s="47" t="s">
        <v>30</v>
      </c>
      <c r="AP2841" s="1"/>
      <c r="AQ2841" s="106"/>
    </row>
    <row r="2842" spans="1:43" ht="60">
      <c r="A2842" s="1" t="s">
        <v>3143</v>
      </c>
      <c r="B2842" s="1" t="s">
        <v>3307</v>
      </c>
      <c r="C2842" s="1" t="s">
        <v>5711</v>
      </c>
      <c r="D2842" s="1">
        <v>3</v>
      </c>
      <c r="E2842" s="1">
        <v>2</v>
      </c>
      <c r="F2842" s="1" t="s">
        <v>3282</v>
      </c>
      <c r="G2842" s="1" t="s">
        <v>3308</v>
      </c>
      <c r="I2842" s="1" t="s">
        <v>94</v>
      </c>
      <c r="K2842" s="1" t="s">
        <v>576</v>
      </c>
      <c r="N2842" s="41">
        <v>11</v>
      </c>
      <c r="O2842" s="42">
        <v>2</v>
      </c>
      <c r="Q2842" s="44">
        <v>4</v>
      </c>
      <c r="R2842" s="45">
        <v>3</v>
      </c>
      <c r="S2842" s="46">
        <v>5</v>
      </c>
      <c r="V2842" s="2" t="s">
        <v>3309</v>
      </c>
      <c r="AL2842" s="47" t="s">
        <v>30</v>
      </c>
      <c r="AP2842" s="1"/>
      <c r="AQ2842" s="106"/>
    </row>
    <row r="2843" spans="1:43" ht="24">
      <c r="A2843" s="1" t="s">
        <v>3143</v>
      </c>
      <c r="B2843" s="1" t="s">
        <v>3292</v>
      </c>
      <c r="C2843" s="1" t="s">
        <v>5711</v>
      </c>
      <c r="D2843" s="1">
        <v>4</v>
      </c>
      <c r="E2843" s="1">
        <v>3</v>
      </c>
      <c r="F2843" s="1" t="s">
        <v>3282</v>
      </c>
      <c r="G2843" s="1" t="s">
        <v>3293</v>
      </c>
      <c r="I2843" s="1" t="s">
        <v>104</v>
      </c>
      <c r="K2843" s="1" t="s">
        <v>105</v>
      </c>
      <c r="O2843" s="42">
        <v>3</v>
      </c>
      <c r="T2843" s="47">
        <v>4</v>
      </c>
      <c r="V2843" s="2" t="s">
        <v>3294</v>
      </c>
      <c r="W2843" s="2" t="s">
        <v>3295</v>
      </c>
      <c r="AL2843" s="47" t="s">
        <v>30</v>
      </c>
      <c r="AP2843" s="1"/>
      <c r="AQ2843" s="106"/>
    </row>
    <row r="2844" spans="1:43" ht="24">
      <c r="A2844" s="1" t="s">
        <v>3143</v>
      </c>
      <c r="B2844" s="1" t="s">
        <v>3299</v>
      </c>
      <c r="C2844" s="1" t="s">
        <v>5711</v>
      </c>
      <c r="D2844" s="1">
        <v>5</v>
      </c>
      <c r="E2844" s="1">
        <v>3</v>
      </c>
      <c r="F2844" s="1" t="s">
        <v>3282</v>
      </c>
      <c r="G2844" s="1" t="s">
        <v>3300</v>
      </c>
      <c r="I2844" s="1" t="s">
        <v>104</v>
      </c>
      <c r="K2844" s="1" t="s">
        <v>105</v>
      </c>
      <c r="O2844" s="42">
        <v>2</v>
      </c>
      <c r="T2844" s="47">
        <v>5</v>
      </c>
      <c r="V2844" s="2" t="s">
        <v>3301</v>
      </c>
      <c r="W2844" s="2" t="s">
        <v>3302</v>
      </c>
      <c r="AL2844" s="47" t="s">
        <v>30</v>
      </c>
      <c r="AP2844" s="1"/>
      <c r="AQ2844" s="106"/>
    </row>
    <row r="2845" spans="1:43" ht="24">
      <c r="A2845" s="1" t="s">
        <v>3143</v>
      </c>
      <c r="B2845" s="1" t="s">
        <v>3303</v>
      </c>
      <c r="C2845" s="1" t="s">
        <v>5711</v>
      </c>
      <c r="D2845" s="1">
        <v>6</v>
      </c>
      <c r="E2845" s="1">
        <v>2</v>
      </c>
      <c r="F2845" s="1" t="s">
        <v>3282</v>
      </c>
      <c r="G2845" s="1" t="s">
        <v>3304</v>
      </c>
      <c r="I2845" s="1" t="s">
        <v>104</v>
      </c>
      <c r="K2845" s="1" t="s">
        <v>105</v>
      </c>
      <c r="O2845" s="42">
        <v>4</v>
      </c>
      <c r="T2845" s="47">
        <v>2</v>
      </c>
      <c r="V2845" s="2" t="s">
        <v>3305</v>
      </c>
      <c r="W2845" s="2" t="s">
        <v>3306</v>
      </c>
      <c r="AL2845" s="47" t="s">
        <v>30</v>
      </c>
      <c r="AP2845" s="1"/>
      <c r="AQ2845" s="106"/>
    </row>
    <row r="2846" spans="1:43" ht="48">
      <c r="A2846" s="1" t="s">
        <v>3143</v>
      </c>
      <c r="B2846" s="1" t="s">
        <v>3288</v>
      </c>
      <c r="C2846" s="1" t="s">
        <v>5711</v>
      </c>
      <c r="D2846" s="1">
        <v>7</v>
      </c>
      <c r="E2846" s="1">
        <v>3</v>
      </c>
      <c r="F2846" s="1" t="s">
        <v>3282</v>
      </c>
      <c r="G2846" s="1" t="s">
        <v>3289</v>
      </c>
      <c r="I2846" s="1" t="s">
        <v>82</v>
      </c>
      <c r="L2846" s="2" t="s">
        <v>155</v>
      </c>
      <c r="V2846" s="2" t="s">
        <v>3290</v>
      </c>
      <c r="W2846" s="2" t="s">
        <v>3291</v>
      </c>
      <c r="AL2846" s="47" t="s">
        <v>30</v>
      </c>
      <c r="AP2846" s="1"/>
      <c r="AQ2846" s="106"/>
    </row>
    <row r="2847" spans="1:43" ht="48">
      <c r="A2847" s="1" t="s">
        <v>3143</v>
      </c>
      <c r="B2847" s="1" t="s">
        <v>3296</v>
      </c>
      <c r="C2847" s="1" t="s">
        <v>5711</v>
      </c>
      <c r="D2847" s="1">
        <v>8</v>
      </c>
      <c r="E2847" s="1">
        <v>3</v>
      </c>
      <c r="F2847" s="1" t="s">
        <v>3282</v>
      </c>
      <c r="G2847" s="1" t="s">
        <v>3297</v>
      </c>
      <c r="I2847" s="1" t="s">
        <v>82</v>
      </c>
      <c r="L2847" s="2" t="s">
        <v>155</v>
      </c>
      <c r="V2847" s="2" t="s">
        <v>3298</v>
      </c>
      <c r="AL2847" s="47" t="s">
        <v>30</v>
      </c>
      <c r="AP2847" s="1"/>
      <c r="AQ2847" s="106"/>
    </row>
    <row r="2848" spans="1:43" ht="48">
      <c r="A2848" s="1" t="s">
        <v>3143</v>
      </c>
      <c r="B2848" s="1" t="s">
        <v>3144</v>
      </c>
      <c r="C2848" s="1" t="s">
        <v>5716</v>
      </c>
      <c r="D2848" s="1">
        <v>1</v>
      </c>
      <c r="E2848" s="1">
        <v>1</v>
      </c>
      <c r="F2848" s="1" t="s">
        <v>3146</v>
      </c>
      <c r="G2848" s="1" t="s">
        <v>3145</v>
      </c>
      <c r="I2848" s="1" t="s">
        <v>768</v>
      </c>
      <c r="N2848" s="41" t="s">
        <v>9489</v>
      </c>
      <c r="V2848" s="2" t="s">
        <v>769</v>
      </c>
      <c r="X2848" s="1" t="s">
        <v>127</v>
      </c>
      <c r="Y2848" s="1" t="s">
        <v>3147</v>
      </c>
      <c r="AA2848" s="1" t="s">
        <v>768</v>
      </c>
      <c r="AF2848" s="41" t="s">
        <v>9490</v>
      </c>
      <c r="AL2848" s="47" t="s">
        <v>30</v>
      </c>
      <c r="AN2848" s="2" t="s">
        <v>3148</v>
      </c>
      <c r="AP2848" s="1"/>
      <c r="AQ2848" s="106"/>
    </row>
    <row r="2849" spans="1:43" ht="60">
      <c r="A2849" s="1" t="s">
        <v>3143</v>
      </c>
      <c r="B2849" s="1" t="s">
        <v>3149</v>
      </c>
      <c r="C2849" s="1" t="s">
        <v>5716</v>
      </c>
      <c r="D2849" s="1">
        <v>2</v>
      </c>
      <c r="E2849" s="1">
        <v>3</v>
      </c>
      <c r="F2849" s="1" t="s">
        <v>3146</v>
      </c>
      <c r="G2849" s="1" t="s">
        <v>3150</v>
      </c>
      <c r="I2849" s="1" t="s">
        <v>94</v>
      </c>
      <c r="K2849" s="1" t="s">
        <v>2318</v>
      </c>
      <c r="N2849" s="41">
        <v>50</v>
      </c>
      <c r="O2849" s="42">
        <v>4</v>
      </c>
      <c r="Q2849" s="44">
        <v>6</v>
      </c>
      <c r="R2849" s="45">
        <v>4</v>
      </c>
      <c r="S2849" s="46">
        <v>10</v>
      </c>
      <c r="V2849" s="2" t="s">
        <v>3151</v>
      </c>
      <c r="AL2849" s="47" t="s">
        <v>30</v>
      </c>
      <c r="AP2849" s="1"/>
      <c r="AQ2849" s="106"/>
    </row>
    <row r="2850" spans="1:43" ht="48">
      <c r="A2850" s="1" t="s">
        <v>3143</v>
      </c>
      <c r="B2850" s="1" t="s">
        <v>3152</v>
      </c>
      <c r="C2850" s="1" t="s">
        <v>5716</v>
      </c>
      <c r="D2850" s="1">
        <v>3</v>
      </c>
      <c r="E2850" s="1">
        <v>2</v>
      </c>
      <c r="F2850" s="1" t="s">
        <v>3146</v>
      </c>
      <c r="G2850" s="1" t="s">
        <v>3153</v>
      </c>
      <c r="I2850" s="1" t="s">
        <v>94</v>
      </c>
      <c r="K2850" s="1" t="s">
        <v>2536</v>
      </c>
      <c r="N2850" s="41">
        <v>39</v>
      </c>
      <c r="O2850" s="42">
        <v>2</v>
      </c>
      <c r="Q2850" s="44">
        <v>2</v>
      </c>
      <c r="R2850" s="45">
        <v>3</v>
      </c>
      <c r="S2850" s="46">
        <v>5</v>
      </c>
      <c r="V2850" s="2" t="s">
        <v>3154</v>
      </c>
      <c r="AL2850" s="47" t="s">
        <v>30</v>
      </c>
      <c r="AP2850" s="1"/>
      <c r="AQ2850" s="106"/>
    </row>
    <row r="2851" spans="1:43" ht="36">
      <c r="A2851" s="1" t="s">
        <v>3143</v>
      </c>
      <c r="B2851" s="1" t="s">
        <v>3155</v>
      </c>
      <c r="C2851" s="1" t="s">
        <v>5716</v>
      </c>
      <c r="D2851" s="1">
        <v>4</v>
      </c>
      <c r="E2851" s="1">
        <v>3</v>
      </c>
      <c r="F2851" s="1" t="s">
        <v>3146</v>
      </c>
      <c r="G2851" s="1" t="s">
        <v>3156</v>
      </c>
      <c r="I2851" s="1" t="s">
        <v>104</v>
      </c>
      <c r="K2851" s="1" t="s">
        <v>3157</v>
      </c>
      <c r="O2851" s="42">
        <v>3</v>
      </c>
      <c r="T2851" s="47">
        <v>5</v>
      </c>
      <c r="U2851" s="1">
        <v>3</v>
      </c>
      <c r="V2851" s="2" t="s">
        <v>3158</v>
      </c>
      <c r="AL2851" s="47" t="s">
        <v>30</v>
      </c>
      <c r="AP2851" s="1"/>
      <c r="AQ2851" s="106"/>
    </row>
    <row r="2852" spans="1:43" ht="24">
      <c r="A2852" s="1" t="s">
        <v>3143</v>
      </c>
      <c r="B2852" s="1" t="s">
        <v>3159</v>
      </c>
      <c r="C2852" s="1" t="s">
        <v>5716</v>
      </c>
      <c r="D2852" s="1">
        <v>5</v>
      </c>
      <c r="E2852" s="1">
        <v>2</v>
      </c>
      <c r="F2852" s="1" t="s">
        <v>3146</v>
      </c>
      <c r="G2852" s="1" t="s">
        <v>3160</v>
      </c>
      <c r="I2852" s="1" t="s">
        <v>104</v>
      </c>
      <c r="K2852" s="1" t="s">
        <v>3157</v>
      </c>
      <c r="O2852" s="42">
        <v>5</v>
      </c>
      <c r="T2852" s="47">
        <v>5</v>
      </c>
      <c r="U2852" s="1">
        <v>2</v>
      </c>
      <c r="V2852" s="2" t="s">
        <v>3161</v>
      </c>
      <c r="AL2852" s="47" t="s">
        <v>30</v>
      </c>
      <c r="AP2852" s="1"/>
      <c r="AQ2852" s="106"/>
    </row>
    <row r="2853" spans="1:43" ht="36">
      <c r="A2853" s="1" t="s">
        <v>3143</v>
      </c>
      <c r="B2853" s="1" t="s">
        <v>3162</v>
      </c>
      <c r="C2853" s="1" t="s">
        <v>5716</v>
      </c>
      <c r="D2853" s="1">
        <v>6</v>
      </c>
      <c r="E2853" s="1">
        <v>2</v>
      </c>
      <c r="F2853" s="1" t="s">
        <v>3146</v>
      </c>
      <c r="G2853" s="1" t="s">
        <v>3163</v>
      </c>
      <c r="I2853" s="1" t="s">
        <v>82</v>
      </c>
      <c r="K2853" s="1" t="s">
        <v>2691</v>
      </c>
      <c r="V2853" s="2" t="s">
        <v>3164</v>
      </c>
      <c r="W2853" s="2" t="s">
        <v>3165</v>
      </c>
      <c r="AL2853" s="47" t="s">
        <v>30</v>
      </c>
      <c r="AP2853" s="1"/>
      <c r="AQ2853" s="106"/>
    </row>
    <row r="2854" spans="1:43" ht="36">
      <c r="A2854" s="1" t="s">
        <v>3143</v>
      </c>
      <c r="B2854" s="1" t="s">
        <v>3166</v>
      </c>
      <c r="C2854" s="1" t="s">
        <v>5716</v>
      </c>
      <c r="D2854" s="1">
        <v>7</v>
      </c>
      <c r="E2854" s="1">
        <v>3</v>
      </c>
      <c r="F2854" s="1" t="s">
        <v>3146</v>
      </c>
      <c r="G2854" s="1" t="s">
        <v>3167</v>
      </c>
      <c r="I2854" s="1" t="s">
        <v>82</v>
      </c>
      <c r="K2854" s="1" t="s">
        <v>2691</v>
      </c>
      <c r="L2854" s="2" t="s">
        <v>1227</v>
      </c>
      <c r="V2854" s="2" t="s">
        <v>3168</v>
      </c>
      <c r="W2854" s="2" t="s">
        <v>3169</v>
      </c>
      <c r="AL2854" s="47" t="s">
        <v>30</v>
      </c>
      <c r="AP2854" s="1"/>
      <c r="AQ2854" s="106"/>
    </row>
    <row r="2855" spans="1:43" ht="36">
      <c r="A2855" s="1" t="s">
        <v>3143</v>
      </c>
      <c r="B2855" s="1" t="s">
        <v>3170</v>
      </c>
      <c r="C2855" s="1" t="s">
        <v>5716</v>
      </c>
      <c r="D2855" s="1">
        <v>8</v>
      </c>
      <c r="E2855" s="1">
        <v>2</v>
      </c>
      <c r="F2855" s="1" t="s">
        <v>3146</v>
      </c>
      <c r="G2855" s="1" t="s">
        <v>3171</v>
      </c>
      <c r="I2855" s="1" t="s">
        <v>82</v>
      </c>
      <c r="L2855" s="2" t="s">
        <v>3172</v>
      </c>
      <c r="V2855" s="2" t="s">
        <v>3173</v>
      </c>
      <c r="W2855" s="2" t="s">
        <v>3174</v>
      </c>
      <c r="AL2855" s="47" t="s">
        <v>30</v>
      </c>
      <c r="AP2855" s="1"/>
      <c r="AQ2855" s="106"/>
    </row>
    <row r="2856" spans="1:43" ht="24">
      <c r="A2856" s="1" t="s">
        <v>3143</v>
      </c>
      <c r="B2856" s="1" t="s">
        <v>3175</v>
      </c>
      <c r="C2856" s="1" t="s">
        <v>5716</v>
      </c>
      <c r="D2856" s="1">
        <v>9</v>
      </c>
      <c r="E2856" s="1">
        <v>2</v>
      </c>
      <c r="F2856" s="1" t="s">
        <v>3146</v>
      </c>
      <c r="G2856" s="1" t="s">
        <v>3176</v>
      </c>
      <c r="I2856" s="1" t="s">
        <v>82</v>
      </c>
      <c r="L2856" s="2" t="s">
        <v>155</v>
      </c>
      <c r="V2856" s="2" t="s">
        <v>3177</v>
      </c>
      <c r="AL2856" s="47" t="s">
        <v>30</v>
      </c>
      <c r="AP2856" s="1"/>
      <c r="AQ2856" s="106"/>
    </row>
    <row r="2857" spans="1:43" ht="108">
      <c r="A2857" s="1" t="s">
        <v>3143</v>
      </c>
      <c r="B2857" s="1" t="s">
        <v>3178</v>
      </c>
      <c r="C2857" s="1" t="s">
        <v>5714</v>
      </c>
      <c r="D2857" s="1">
        <v>1</v>
      </c>
      <c r="E2857" s="1">
        <v>1</v>
      </c>
      <c r="F2857" s="1" t="s">
        <v>3180</v>
      </c>
      <c r="G2857" s="1" t="s">
        <v>3179</v>
      </c>
      <c r="I2857" s="1" t="s">
        <v>768</v>
      </c>
      <c r="N2857" s="41" t="s">
        <v>9489</v>
      </c>
      <c r="V2857" s="2" t="s">
        <v>769</v>
      </c>
      <c r="X2857" s="1" t="s">
        <v>127</v>
      </c>
      <c r="Y2857" s="1" t="s">
        <v>3179</v>
      </c>
      <c r="AA2857" s="1" t="s">
        <v>768</v>
      </c>
      <c r="AF2857" s="41" t="s">
        <v>9490</v>
      </c>
      <c r="AL2857" s="47" t="s">
        <v>30</v>
      </c>
      <c r="AN2857" s="2" t="s">
        <v>3181</v>
      </c>
      <c r="AP2857" s="1"/>
      <c r="AQ2857" s="106"/>
    </row>
    <row r="2858" spans="1:43" ht="108">
      <c r="A2858" s="1" t="s">
        <v>3143</v>
      </c>
      <c r="B2858" s="1" t="s">
        <v>3182</v>
      </c>
      <c r="C2858" s="1" t="s">
        <v>5714</v>
      </c>
      <c r="D2858" s="1">
        <v>2</v>
      </c>
      <c r="E2858" s="1">
        <v>1</v>
      </c>
      <c r="F2858" s="1" t="s">
        <v>3180</v>
      </c>
      <c r="G2858" s="1" t="s">
        <v>3183</v>
      </c>
      <c r="H2858" s="1" t="s">
        <v>26</v>
      </c>
      <c r="I2858" s="1" t="s">
        <v>104</v>
      </c>
      <c r="K2858" s="1" t="s">
        <v>3184</v>
      </c>
      <c r="O2858" s="42" t="s">
        <v>113</v>
      </c>
      <c r="T2858" s="47" t="s">
        <v>799</v>
      </c>
      <c r="V2858" s="2" t="s">
        <v>3185</v>
      </c>
      <c r="AL2858" s="47" t="s">
        <v>30</v>
      </c>
      <c r="AP2858" s="1"/>
      <c r="AQ2858" s="106"/>
    </row>
    <row r="2859" spans="1:43" ht="48">
      <c r="A2859" s="1" t="s">
        <v>3143</v>
      </c>
      <c r="B2859" s="1" t="s">
        <v>3186</v>
      </c>
      <c r="C2859" s="1" t="s">
        <v>5714</v>
      </c>
      <c r="D2859" s="1">
        <v>3</v>
      </c>
      <c r="E2859" s="1">
        <v>3</v>
      </c>
      <c r="F2859" s="1" t="s">
        <v>3180</v>
      </c>
      <c r="G2859" s="1" t="s">
        <v>3187</v>
      </c>
      <c r="I2859" s="1" t="s">
        <v>104</v>
      </c>
      <c r="K2859" s="1" t="s">
        <v>3184</v>
      </c>
      <c r="O2859" s="42">
        <v>3</v>
      </c>
      <c r="T2859" s="47">
        <v>5</v>
      </c>
      <c r="V2859" s="2" t="s">
        <v>3188</v>
      </c>
      <c r="W2859" s="2" t="s">
        <v>3189</v>
      </c>
      <c r="AL2859" s="47" t="s">
        <v>30</v>
      </c>
      <c r="AP2859" s="1"/>
      <c r="AQ2859" s="106"/>
    </row>
    <row r="2860" spans="1:43" ht="24">
      <c r="A2860" s="1" t="s">
        <v>3143</v>
      </c>
      <c r="B2860" s="1" t="s">
        <v>3190</v>
      </c>
      <c r="C2860" s="1" t="s">
        <v>5714</v>
      </c>
      <c r="D2860" s="1">
        <v>4</v>
      </c>
      <c r="E2860" s="1">
        <v>3</v>
      </c>
      <c r="F2860" s="1" t="s">
        <v>3180</v>
      </c>
      <c r="G2860" s="1" t="s">
        <v>3191</v>
      </c>
      <c r="I2860" s="1" t="s">
        <v>94</v>
      </c>
      <c r="K2860" s="1" t="s">
        <v>684</v>
      </c>
      <c r="N2860" s="41">
        <v>50</v>
      </c>
      <c r="O2860" s="42">
        <v>3</v>
      </c>
      <c r="Q2860" s="44">
        <v>4</v>
      </c>
      <c r="R2860" s="45">
        <v>2</v>
      </c>
      <c r="S2860" s="46">
        <v>8</v>
      </c>
      <c r="V2860" s="2" t="s">
        <v>3192</v>
      </c>
      <c r="W2860" s="2" t="s">
        <v>3193</v>
      </c>
      <c r="AL2860" s="47" t="s">
        <v>30</v>
      </c>
      <c r="AP2860" s="1"/>
      <c r="AQ2860" s="106"/>
    </row>
    <row r="2861" spans="1:43" ht="48">
      <c r="A2861" s="1" t="s">
        <v>3143</v>
      </c>
      <c r="B2861" s="1" t="s">
        <v>3194</v>
      </c>
      <c r="C2861" s="1" t="s">
        <v>5714</v>
      </c>
      <c r="D2861" s="1">
        <v>5</v>
      </c>
      <c r="E2861" s="1">
        <v>2</v>
      </c>
      <c r="F2861" s="1" t="s">
        <v>3180</v>
      </c>
      <c r="G2861" s="1" t="s">
        <v>3195</v>
      </c>
      <c r="I2861" s="1" t="s">
        <v>94</v>
      </c>
      <c r="K2861" s="1" t="s">
        <v>2098</v>
      </c>
      <c r="N2861" s="41">
        <v>40</v>
      </c>
      <c r="O2861" s="42">
        <v>4</v>
      </c>
      <c r="Q2861" s="44">
        <v>3</v>
      </c>
      <c r="R2861" s="45">
        <v>2</v>
      </c>
      <c r="S2861" s="46">
        <v>5</v>
      </c>
      <c r="V2861" s="2" t="s">
        <v>3196</v>
      </c>
      <c r="AL2861" s="47" t="s">
        <v>30</v>
      </c>
      <c r="AP2861" s="1"/>
      <c r="AQ2861" s="106"/>
    </row>
    <row r="2862" spans="1:43" ht="36">
      <c r="A2862" s="1" t="s">
        <v>3143</v>
      </c>
      <c r="B2862" s="1" t="s">
        <v>3197</v>
      </c>
      <c r="C2862" s="1" t="s">
        <v>5714</v>
      </c>
      <c r="D2862" s="1">
        <v>6</v>
      </c>
      <c r="E2862" s="1">
        <v>3</v>
      </c>
      <c r="F2862" s="1" t="s">
        <v>3180</v>
      </c>
      <c r="G2862" s="1" t="s">
        <v>3198</v>
      </c>
      <c r="I2862" s="1" t="s">
        <v>94</v>
      </c>
      <c r="K2862" s="1" t="s">
        <v>3199</v>
      </c>
      <c r="N2862" s="41">
        <v>30</v>
      </c>
      <c r="O2862" s="42">
        <v>1</v>
      </c>
      <c r="Q2862" s="44">
        <v>5</v>
      </c>
      <c r="R2862" s="45">
        <v>2</v>
      </c>
      <c r="S2862" s="46">
        <v>3</v>
      </c>
      <c r="V2862" s="2" t="s">
        <v>3200</v>
      </c>
      <c r="AL2862" s="47" t="s">
        <v>30</v>
      </c>
      <c r="AP2862" s="1"/>
      <c r="AQ2862" s="106"/>
    </row>
    <row r="2863" spans="1:43" ht="24">
      <c r="A2863" s="1" t="s">
        <v>3143</v>
      </c>
      <c r="B2863" s="1" t="s">
        <v>3201</v>
      </c>
      <c r="C2863" s="1" t="s">
        <v>5714</v>
      </c>
      <c r="D2863" s="1">
        <v>7</v>
      </c>
      <c r="E2863" s="1">
        <v>3</v>
      </c>
      <c r="F2863" s="1" t="s">
        <v>3180</v>
      </c>
      <c r="G2863" s="1" t="s">
        <v>3202</v>
      </c>
      <c r="I2863" s="1" t="s">
        <v>94</v>
      </c>
      <c r="K2863" s="1" t="s">
        <v>3199</v>
      </c>
      <c r="N2863" s="41">
        <v>18</v>
      </c>
      <c r="O2863" s="42">
        <v>2</v>
      </c>
      <c r="Q2863" s="44">
        <v>2</v>
      </c>
      <c r="R2863" s="45">
        <v>3</v>
      </c>
      <c r="S2863" s="46">
        <v>7</v>
      </c>
      <c r="V2863" s="2" t="s">
        <v>3203</v>
      </c>
      <c r="W2863" s="2" t="s">
        <v>3204</v>
      </c>
      <c r="AL2863" s="47" t="s">
        <v>30</v>
      </c>
      <c r="AP2863" s="1"/>
      <c r="AQ2863" s="106"/>
    </row>
    <row r="2864" spans="1:43" ht="60">
      <c r="A2864" s="1" t="s">
        <v>3143</v>
      </c>
      <c r="B2864" s="1" t="s">
        <v>3205</v>
      </c>
      <c r="C2864" s="1" t="s">
        <v>5714</v>
      </c>
      <c r="D2864" s="1">
        <v>8</v>
      </c>
      <c r="E2864" s="1">
        <v>1</v>
      </c>
      <c r="F2864" s="1" t="s">
        <v>3180</v>
      </c>
      <c r="G2864" s="1" t="s">
        <v>3206</v>
      </c>
      <c r="I2864" s="1" t="s">
        <v>82</v>
      </c>
      <c r="K2864" s="1" t="s">
        <v>3207</v>
      </c>
      <c r="V2864" s="2" t="s">
        <v>3208</v>
      </c>
      <c r="AL2864" s="47" t="s">
        <v>30</v>
      </c>
      <c r="AP2864" s="1"/>
      <c r="AQ2864" s="1"/>
    </row>
    <row r="2865" spans="1:43" ht="72">
      <c r="A2865" s="1" t="s">
        <v>3143</v>
      </c>
      <c r="B2865" s="1" t="s">
        <v>3209</v>
      </c>
      <c r="C2865" s="1" t="s">
        <v>5714</v>
      </c>
      <c r="D2865" s="1">
        <v>9</v>
      </c>
      <c r="E2865" s="1">
        <v>2</v>
      </c>
      <c r="F2865" s="1" t="s">
        <v>3180</v>
      </c>
      <c r="G2865" s="1" t="s">
        <v>3210</v>
      </c>
      <c r="I2865" s="1" t="s">
        <v>82</v>
      </c>
      <c r="K2865" s="1" t="s">
        <v>3207</v>
      </c>
      <c r="V2865" s="2" t="s">
        <v>3211</v>
      </c>
      <c r="AL2865" s="47" t="s">
        <v>30</v>
      </c>
      <c r="AP2865" s="1"/>
      <c r="AQ2865" s="106"/>
    </row>
    <row r="2866" spans="1:43" ht="72">
      <c r="A2866" s="1" t="s">
        <v>3143</v>
      </c>
      <c r="B2866" s="1" t="s">
        <v>3212</v>
      </c>
      <c r="C2866" s="1" t="s">
        <v>5714</v>
      </c>
      <c r="D2866" s="1">
        <v>10</v>
      </c>
      <c r="E2866" s="1">
        <v>1</v>
      </c>
      <c r="F2866" s="1" t="s">
        <v>3180</v>
      </c>
      <c r="G2866" s="1" t="s">
        <v>3213</v>
      </c>
      <c r="I2866" s="1" t="s">
        <v>82</v>
      </c>
      <c r="K2866" s="1" t="s">
        <v>3214</v>
      </c>
      <c r="V2866" s="2" t="s">
        <v>3215</v>
      </c>
      <c r="AL2866" s="47" t="s">
        <v>30</v>
      </c>
      <c r="AP2866" s="1"/>
      <c r="AQ2866" s="1"/>
    </row>
    <row r="2867" spans="1:43" ht="108">
      <c r="A2867" s="1" t="s">
        <v>3143</v>
      </c>
      <c r="B2867" s="1" t="s">
        <v>3216</v>
      </c>
      <c r="C2867" s="1" t="s">
        <v>5710</v>
      </c>
      <c r="D2867" s="1">
        <v>1</v>
      </c>
      <c r="E2867" s="1">
        <v>1</v>
      </c>
      <c r="F2867" s="1" t="s">
        <v>3217</v>
      </c>
      <c r="G2867" s="1" t="s">
        <v>2901</v>
      </c>
      <c r="I2867" s="1" t="s">
        <v>768</v>
      </c>
      <c r="N2867" s="41" t="s">
        <v>9489</v>
      </c>
      <c r="V2867" s="2" t="s">
        <v>769</v>
      </c>
      <c r="X2867" s="1" t="s">
        <v>1622</v>
      </c>
      <c r="Y2867" s="1" t="s">
        <v>2901</v>
      </c>
      <c r="AA2867" s="1" t="s">
        <v>768</v>
      </c>
      <c r="AF2867" s="41" t="s">
        <v>9490</v>
      </c>
      <c r="AL2867" s="47" t="s">
        <v>30</v>
      </c>
      <c r="AN2867" s="2" t="s">
        <v>3218</v>
      </c>
      <c r="AP2867" s="1"/>
      <c r="AQ2867" s="106"/>
    </row>
    <row r="2868" spans="1:43" ht="36">
      <c r="A2868" s="1" t="s">
        <v>3143</v>
      </c>
      <c r="B2868" s="1" t="s">
        <v>3219</v>
      </c>
      <c r="C2868" s="1" t="s">
        <v>5710</v>
      </c>
      <c r="D2868" s="1">
        <v>2</v>
      </c>
      <c r="E2868" s="1">
        <v>3</v>
      </c>
      <c r="F2868" s="1" t="s">
        <v>3217</v>
      </c>
      <c r="G2868" s="1" t="s">
        <v>3220</v>
      </c>
      <c r="I2868" s="1" t="s">
        <v>94</v>
      </c>
      <c r="K2868" s="1" t="s">
        <v>2536</v>
      </c>
      <c r="N2868" s="41">
        <v>28</v>
      </c>
      <c r="O2868" s="42">
        <v>2</v>
      </c>
      <c r="Q2868" s="44">
        <v>4</v>
      </c>
      <c r="R2868" s="45">
        <v>3</v>
      </c>
      <c r="S2868" s="46">
        <v>7</v>
      </c>
      <c r="V2868" s="2" t="s">
        <v>3221</v>
      </c>
      <c r="AL2868" s="47" t="s">
        <v>30</v>
      </c>
      <c r="AP2868" s="1"/>
      <c r="AQ2868" s="106"/>
    </row>
    <row r="2869" spans="1:43" ht="36">
      <c r="A2869" s="1" t="s">
        <v>3143</v>
      </c>
      <c r="B2869" s="1" t="s">
        <v>3222</v>
      </c>
      <c r="C2869" s="1" t="s">
        <v>5710</v>
      </c>
      <c r="D2869" s="1">
        <v>3</v>
      </c>
      <c r="E2869" s="1">
        <v>2</v>
      </c>
      <c r="F2869" s="1" t="s">
        <v>3217</v>
      </c>
      <c r="G2869" s="1" t="s">
        <v>3223</v>
      </c>
      <c r="I2869" s="1" t="s">
        <v>94</v>
      </c>
      <c r="K2869" s="1" t="s">
        <v>604</v>
      </c>
      <c r="L2869" s="2" t="s">
        <v>3224</v>
      </c>
      <c r="N2869" s="41">
        <v>48</v>
      </c>
      <c r="O2869" s="42">
        <v>3</v>
      </c>
      <c r="Q2869" s="44">
        <v>4</v>
      </c>
      <c r="R2869" s="45">
        <v>2</v>
      </c>
      <c r="S2869" s="46">
        <v>4</v>
      </c>
      <c r="V2869" s="2" t="s">
        <v>3225</v>
      </c>
      <c r="AL2869" s="47" t="s">
        <v>30</v>
      </c>
      <c r="AP2869" s="1"/>
      <c r="AQ2869" s="106"/>
    </row>
    <row r="2870" spans="1:43" ht="24">
      <c r="A2870" s="1" t="s">
        <v>3143</v>
      </c>
      <c r="B2870" s="1" t="s">
        <v>3226</v>
      </c>
      <c r="C2870" s="1" t="s">
        <v>5710</v>
      </c>
      <c r="D2870" s="1">
        <v>4</v>
      </c>
      <c r="E2870" s="1">
        <v>3</v>
      </c>
      <c r="F2870" s="1" t="s">
        <v>3217</v>
      </c>
      <c r="G2870" s="1" t="s">
        <v>3227</v>
      </c>
      <c r="I2870" s="1" t="s">
        <v>94</v>
      </c>
      <c r="K2870" s="1" t="s">
        <v>576</v>
      </c>
      <c r="N2870" s="41">
        <v>33</v>
      </c>
      <c r="O2870" s="42">
        <v>3</v>
      </c>
      <c r="Q2870" s="44">
        <v>3</v>
      </c>
      <c r="R2870" s="45">
        <v>2</v>
      </c>
      <c r="S2870" s="46">
        <v>5</v>
      </c>
      <c r="V2870" s="2" t="s">
        <v>3228</v>
      </c>
      <c r="W2870" s="2" t="s">
        <v>3229</v>
      </c>
      <c r="AL2870" s="47" t="s">
        <v>30</v>
      </c>
      <c r="AP2870" s="1"/>
      <c r="AQ2870" s="106"/>
    </row>
    <row r="2871" spans="1:43" ht="96">
      <c r="A2871" s="1" t="s">
        <v>3143</v>
      </c>
      <c r="B2871" s="1" t="s">
        <v>3230</v>
      </c>
      <c r="C2871" s="1" t="s">
        <v>5710</v>
      </c>
      <c r="D2871" s="1">
        <v>5</v>
      </c>
      <c r="E2871" s="1">
        <v>2</v>
      </c>
      <c r="F2871" s="1" t="s">
        <v>3217</v>
      </c>
      <c r="G2871" s="1" t="s">
        <v>3231</v>
      </c>
      <c r="I2871" s="1" t="s">
        <v>104</v>
      </c>
      <c r="K2871" s="1" t="s">
        <v>105</v>
      </c>
      <c r="O2871" s="42">
        <v>4</v>
      </c>
      <c r="T2871" s="47">
        <v>1</v>
      </c>
      <c r="V2871" s="2" t="s">
        <v>3232</v>
      </c>
      <c r="AL2871" s="47" t="s">
        <v>30</v>
      </c>
      <c r="AP2871" s="1"/>
      <c r="AQ2871" s="106"/>
    </row>
    <row r="2872" spans="1:43" ht="24">
      <c r="A2872" s="1" t="s">
        <v>3143</v>
      </c>
      <c r="B2872" s="1" t="s">
        <v>3233</v>
      </c>
      <c r="C2872" s="1" t="s">
        <v>5710</v>
      </c>
      <c r="D2872" s="1">
        <v>6</v>
      </c>
      <c r="E2872" s="1">
        <v>3</v>
      </c>
      <c r="F2872" s="1" t="s">
        <v>3217</v>
      </c>
      <c r="G2872" s="1" t="s">
        <v>3234</v>
      </c>
      <c r="I2872" s="1" t="s">
        <v>104</v>
      </c>
      <c r="K2872" s="1" t="s">
        <v>105</v>
      </c>
      <c r="O2872" s="42">
        <v>3</v>
      </c>
      <c r="T2872" s="47">
        <v>6</v>
      </c>
      <c r="V2872" s="2" t="s">
        <v>3235</v>
      </c>
      <c r="W2872" s="2" t="s">
        <v>3236</v>
      </c>
      <c r="AL2872" s="47" t="s">
        <v>30</v>
      </c>
      <c r="AP2872" s="1"/>
      <c r="AQ2872" s="1"/>
    </row>
    <row r="2873" spans="1:43" ht="48">
      <c r="A2873" s="1" t="s">
        <v>3143</v>
      </c>
      <c r="B2873" s="1" t="s">
        <v>3237</v>
      </c>
      <c r="C2873" s="1" t="s">
        <v>5710</v>
      </c>
      <c r="D2873" s="1">
        <v>7</v>
      </c>
      <c r="E2873" s="1">
        <v>2</v>
      </c>
      <c r="F2873" s="1" t="s">
        <v>3217</v>
      </c>
      <c r="G2873" s="1" t="s">
        <v>3238</v>
      </c>
      <c r="I2873" s="1" t="s">
        <v>82</v>
      </c>
      <c r="L2873" s="2" t="s">
        <v>3239</v>
      </c>
      <c r="V2873" s="2" t="s">
        <v>3240</v>
      </c>
      <c r="AL2873" s="47" t="s">
        <v>30</v>
      </c>
      <c r="AP2873" s="1"/>
      <c r="AQ2873" s="106"/>
    </row>
    <row r="2874" spans="1:43" ht="48">
      <c r="A2874" s="1" t="s">
        <v>3143</v>
      </c>
      <c r="B2874" s="1" t="s">
        <v>3241</v>
      </c>
      <c r="C2874" s="1" t="s">
        <v>5710</v>
      </c>
      <c r="D2874" s="1">
        <v>8</v>
      </c>
      <c r="E2874" s="1">
        <v>2</v>
      </c>
      <c r="F2874" s="1" t="s">
        <v>3217</v>
      </c>
      <c r="G2874" s="1" t="s">
        <v>3242</v>
      </c>
      <c r="I2874" s="1" t="s">
        <v>82</v>
      </c>
      <c r="K2874" s="1" t="s">
        <v>2929</v>
      </c>
      <c r="V2874" s="2" t="s">
        <v>3243</v>
      </c>
      <c r="W2874" s="2" t="s">
        <v>3244</v>
      </c>
      <c r="AL2874" s="47" t="s">
        <v>30</v>
      </c>
      <c r="AP2874" s="1"/>
      <c r="AQ2874" s="106"/>
    </row>
    <row r="2875" spans="1:43" ht="36">
      <c r="A2875" s="1" t="s">
        <v>3143</v>
      </c>
      <c r="B2875" s="1" t="s">
        <v>3245</v>
      </c>
      <c r="C2875" s="1" t="s">
        <v>5710</v>
      </c>
      <c r="D2875" s="1">
        <v>9</v>
      </c>
      <c r="E2875" s="1">
        <v>2</v>
      </c>
      <c r="F2875" s="1" t="s">
        <v>3217</v>
      </c>
      <c r="G2875" s="1" t="s">
        <v>3246</v>
      </c>
      <c r="I2875" s="1" t="s">
        <v>82</v>
      </c>
      <c r="K2875" s="1" t="s">
        <v>2929</v>
      </c>
      <c r="V2875" s="2" t="s">
        <v>3247</v>
      </c>
      <c r="W2875" s="2" t="s">
        <v>3248</v>
      </c>
      <c r="AL2875" s="47" t="s">
        <v>30</v>
      </c>
      <c r="AP2875" s="1"/>
      <c r="AQ2875" s="106"/>
    </row>
    <row r="2876" spans="1:43" ht="60">
      <c r="A2876" s="79" t="s">
        <v>5775</v>
      </c>
      <c r="B2876" s="79" t="s">
        <v>5776</v>
      </c>
      <c r="C2876" s="79" t="s">
        <v>5721</v>
      </c>
      <c r="D2876" s="79">
        <v>1</v>
      </c>
      <c r="E2876" s="79">
        <v>1</v>
      </c>
      <c r="F2876" s="79" t="s">
        <v>7707</v>
      </c>
      <c r="G2876" s="79" t="s">
        <v>2649</v>
      </c>
      <c r="I2876" s="1" t="s">
        <v>768</v>
      </c>
      <c r="M2876" s="16"/>
      <c r="N2876" s="41" t="s">
        <v>9489</v>
      </c>
      <c r="T2876" s="49"/>
      <c r="V2876" s="2" t="s">
        <v>769</v>
      </c>
      <c r="Y2876" s="1" t="s">
        <v>2649</v>
      </c>
      <c r="AA2876" s="1" t="s">
        <v>768</v>
      </c>
      <c r="AF2876" s="41" t="s">
        <v>9490</v>
      </c>
      <c r="AL2876" s="49" t="s">
        <v>30</v>
      </c>
      <c r="AN2876" s="2" t="s">
        <v>5773</v>
      </c>
      <c r="AP2876" s="1"/>
      <c r="AQ2876" s="106"/>
    </row>
    <row r="2877" spans="1:43" ht="48">
      <c r="A2877" s="1" t="s">
        <v>5775</v>
      </c>
      <c r="B2877" s="1" t="s">
        <v>5777</v>
      </c>
      <c r="C2877" s="1" t="s">
        <v>5721</v>
      </c>
      <c r="D2877" s="1">
        <v>2</v>
      </c>
      <c r="E2877" s="1">
        <v>1</v>
      </c>
      <c r="F2877" s="1" t="s">
        <v>7707</v>
      </c>
      <c r="G2877" s="1" t="s">
        <v>9584</v>
      </c>
      <c r="I2877" s="1" t="s">
        <v>125</v>
      </c>
      <c r="M2877" s="16">
        <v>2</v>
      </c>
      <c r="N2877" s="41" t="s">
        <v>9489</v>
      </c>
      <c r="T2877" s="49"/>
      <c r="V2877" s="2" t="s">
        <v>5768</v>
      </c>
      <c r="Y2877" s="1" t="s">
        <v>9584</v>
      </c>
      <c r="AA2877" s="1" t="s">
        <v>125</v>
      </c>
      <c r="AE2877" s="1">
        <v>2</v>
      </c>
      <c r="AF2877" s="41" t="s">
        <v>9490</v>
      </c>
      <c r="AL2877" s="49" t="s">
        <v>113</v>
      </c>
      <c r="AN2877" s="2" t="s">
        <v>5767</v>
      </c>
      <c r="AP2877" s="1"/>
    </row>
    <row r="2878" spans="1:43" ht="24">
      <c r="A2878" s="1" t="s">
        <v>5775</v>
      </c>
      <c r="B2878" s="1" t="s">
        <v>5778</v>
      </c>
      <c r="C2878" s="1" t="s">
        <v>5721</v>
      </c>
      <c r="D2878" s="1">
        <v>3</v>
      </c>
      <c r="E2878" s="1">
        <v>4</v>
      </c>
      <c r="F2878" s="1" t="s">
        <v>7707</v>
      </c>
      <c r="G2878" s="1" t="s">
        <v>5760</v>
      </c>
      <c r="I2878" s="1" t="s">
        <v>94</v>
      </c>
      <c r="K2878" s="1" t="s">
        <v>604</v>
      </c>
      <c r="M2878" s="16"/>
      <c r="N2878" s="41">
        <v>20</v>
      </c>
      <c r="O2878" s="42">
        <v>1</v>
      </c>
      <c r="Q2878" s="44">
        <v>4</v>
      </c>
      <c r="R2878" s="45">
        <v>3</v>
      </c>
      <c r="S2878" s="46">
        <v>5</v>
      </c>
      <c r="T2878" s="49"/>
      <c r="V2878" s="2" t="s">
        <v>5762</v>
      </c>
      <c r="W2878" s="2" t="s">
        <v>5764</v>
      </c>
      <c r="AL2878" s="49" t="s">
        <v>30</v>
      </c>
      <c r="AN2878" s="1"/>
      <c r="AP2878" s="1"/>
    </row>
    <row r="2879" spans="1:43" ht="36">
      <c r="A2879" s="1" t="s">
        <v>5775</v>
      </c>
      <c r="B2879" s="1" t="s">
        <v>5779</v>
      </c>
      <c r="C2879" s="1" t="s">
        <v>5721</v>
      </c>
      <c r="D2879" s="1">
        <v>4</v>
      </c>
      <c r="E2879" s="1">
        <v>3</v>
      </c>
      <c r="F2879" s="1" t="s">
        <v>7707</v>
      </c>
      <c r="G2879" s="1" t="s">
        <v>5722</v>
      </c>
      <c r="I2879" s="1" t="s">
        <v>94</v>
      </c>
      <c r="K2879" s="1" t="s">
        <v>604</v>
      </c>
      <c r="M2879" s="16"/>
      <c r="N2879" s="41">
        <v>50</v>
      </c>
      <c r="O2879" s="42">
        <v>3</v>
      </c>
      <c r="Q2879" s="44">
        <v>2</v>
      </c>
      <c r="R2879" s="45">
        <v>2</v>
      </c>
      <c r="S2879" s="46">
        <v>4</v>
      </c>
      <c r="T2879" s="49"/>
      <c r="V2879" s="2" t="s">
        <v>5804</v>
      </c>
      <c r="W2879" s="2" t="s">
        <v>5812</v>
      </c>
      <c r="AL2879" s="49" t="s">
        <v>30</v>
      </c>
      <c r="AN2879" s="1"/>
      <c r="AP2879" s="1"/>
    </row>
    <row r="2880" spans="1:43" ht="24">
      <c r="A2880" s="1" t="s">
        <v>5775</v>
      </c>
      <c r="B2880" s="1" t="s">
        <v>5780</v>
      </c>
      <c r="C2880" s="1" t="s">
        <v>5721</v>
      </c>
      <c r="D2880" s="1">
        <v>5</v>
      </c>
      <c r="E2880" s="1">
        <v>2</v>
      </c>
      <c r="F2880" s="1" t="s">
        <v>7707</v>
      </c>
      <c r="G2880" s="1" t="s">
        <v>5723</v>
      </c>
      <c r="I2880" s="1" t="s">
        <v>94</v>
      </c>
      <c r="K2880" s="1" t="s">
        <v>95</v>
      </c>
      <c r="L2880" s="2" t="s">
        <v>155</v>
      </c>
      <c r="M2880" s="16"/>
      <c r="N2880" s="41">
        <v>0</v>
      </c>
      <c r="O2880" s="42">
        <v>1</v>
      </c>
      <c r="Q2880" s="44">
        <v>7</v>
      </c>
      <c r="R2880" s="45">
        <v>7</v>
      </c>
      <c r="S2880" s="46">
        <v>8</v>
      </c>
      <c r="T2880" s="49"/>
      <c r="V2880" s="2" t="s">
        <v>5724</v>
      </c>
      <c r="W2880" s="2" t="s">
        <v>5725</v>
      </c>
      <c r="AL2880" s="49" t="s">
        <v>30</v>
      </c>
      <c r="AN2880" s="1"/>
      <c r="AP2880" s="1"/>
    </row>
    <row r="2881" spans="1:43" ht="36">
      <c r="A2881" s="1" t="s">
        <v>5775</v>
      </c>
      <c r="B2881" s="1" t="s">
        <v>5781</v>
      </c>
      <c r="C2881" s="1" t="s">
        <v>5721</v>
      </c>
      <c r="D2881" s="1">
        <v>6</v>
      </c>
      <c r="E2881" s="1">
        <v>3</v>
      </c>
      <c r="F2881" s="1" t="s">
        <v>7707</v>
      </c>
      <c r="G2881" s="1" t="s">
        <v>5726</v>
      </c>
      <c r="I2881" s="1" t="s">
        <v>104</v>
      </c>
      <c r="K2881" s="1" t="s">
        <v>1586</v>
      </c>
      <c r="M2881" s="16"/>
      <c r="O2881" s="42" t="s">
        <v>113</v>
      </c>
      <c r="T2881" s="49" t="s">
        <v>113</v>
      </c>
      <c r="V2881" s="2" t="s">
        <v>5727</v>
      </c>
      <c r="W2881" s="2" t="s">
        <v>5813</v>
      </c>
      <c r="AL2881" s="49" t="s">
        <v>30</v>
      </c>
      <c r="AN2881" s="1"/>
      <c r="AP2881" s="1"/>
      <c r="AQ2881" s="1"/>
    </row>
    <row r="2882" spans="1:43" ht="36">
      <c r="A2882" s="1" t="s">
        <v>5775</v>
      </c>
      <c r="B2882" s="1" t="s">
        <v>5782</v>
      </c>
      <c r="C2882" s="1" t="s">
        <v>5721</v>
      </c>
      <c r="D2882" s="1">
        <v>7</v>
      </c>
      <c r="E2882" s="1">
        <v>3</v>
      </c>
      <c r="F2882" s="1" t="s">
        <v>7707</v>
      </c>
      <c r="G2882" s="1" t="s">
        <v>5728</v>
      </c>
      <c r="I2882" s="1" t="s">
        <v>104</v>
      </c>
      <c r="K2882" s="1" t="s">
        <v>2720</v>
      </c>
      <c r="L2882" s="2" t="s">
        <v>685</v>
      </c>
      <c r="M2882" s="16"/>
      <c r="O2882" s="42">
        <v>3</v>
      </c>
      <c r="T2882" s="49">
        <v>1</v>
      </c>
      <c r="V2882" s="2" t="s">
        <v>5729</v>
      </c>
      <c r="AL2882" s="49" t="s">
        <v>30</v>
      </c>
      <c r="AN2882" s="1"/>
      <c r="AP2882" s="1"/>
      <c r="AQ2882" s="1"/>
    </row>
    <row r="2883" spans="1:43" ht="36">
      <c r="A2883" s="1" t="s">
        <v>5775</v>
      </c>
      <c r="B2883" s="1" t="s">
        <v>5783</v>
      </c>
      <c r="C2883" s="1" t="s">
        <v>5721</v>
      </c>
      <c r="D2883" s="1">
        <v>8</v>
      </c>
      <c r="E2883" s="1">
        <v>3</v>
      </c>
      <c r="F2883" s="1" t="s">
        <v>7707</v>
      </c>
      <c r="G2883" s="1" t="s">
        <v>5730</v>
      </c>
      <c r="I2883" s="1" t="s">
        <v>82</v>
      </c>
      <c r="L2883" s="2" t="s">
        <v>155</v>
      </c>
      <c r="M2883" s="16"/>
      <c r="T2883" s="49"/>
      <c r="V2883" s="2" t="s">
        <v>5731</v>
      </c>
      <c r="W2883" s="2" t="s">
        <v>5811</v>
      </c>
      <c r="AL2883" s="49" t="s">
        <v>30</v>
      </c>
      <c r="AN2883" s="1"/>
      <c r="AP2883" s="1"/>
      <c r="AQ2883" s="1"/>
    </row>
    <row r="2884" spans="1:43" ht="84">
      <c r="A2884" s="75" t="s">
        <v>5775</v>
      </c>
      <c r="B2884" s="75" t="s">
        <v>5784</v>
      </c>
      <c r="C2884" s="75" t="s">
        <v>5732</v>
      </c>
      <c r="D2884" s="75">
        <v>1</v>
      </c>
      <c r="E2884" s="75">
        <v>1</v>
      </c>
      <c r="F2884" s="75" t="s">
        <v>7708</v>
      </c>
      <c r="G2884" s="75" t="s">
        <v>2674</v>
      </c>
      <c r="I2884" s="1" t="s">
        <v>768</v>
      </c>
      <c r="M2884" s="16"/>
      <c r="N2884" s="41" t="s">
        <v>9489</v>
      </c>
      <c r="T2884" s="49"/>
      <c r="V2884" s="2" t="s">
        <v>769</v>
      </c>
      <c r="X2884" s="1" t="s">
        <v>1665</v>
      </c>
      <c r="Y2884" s="1" t="s">
        <v>2674</v>
      </c>
      <c r="AA2884" s="1" t="s">
        <v>768</v>
      </c>
      <c r="AF2884" s="41" t="s">
        <v>9490</v>
      </c>
      <c r="AL2884" s="49" t="s">
        <v>30</v>
      </c>
      <c r="AN2884" s="2" t="s">
        <v>5774</v>
      </c>
      <c r="AP2884" s="1"/>
      <c r="AQ2884" s="1"/>
    </row>
    <row r="2885" spans="1:43" ht="48">
      <c r="A2885" s="1" t="s">
        <v>5775</v>
      </c>
      <c r="B2885" s="1" t="s">
        <v>5785</v>
      </c>
      <c r="C2885" s="1" t="s">
        <v>5732</v>
      </c>
      <c r="D2885" s="1">
        <v>2</v>
      </c>
      <c r="E2885" s="1">
        <v>1</v>
      </c>
      <c r="F2885" s="1" t="s">
        <v>7708</v>
      </c>
      <c r="G2885" s="1" t="s">
        <v>5733</v>
      </c>
      <c r="H2885" s="1" t="s">
        <v>26</v>
      </c>
      <c r="I2885" s="1" t="s">
        <v>94</v>
      </c>
      <c r="K2885" s="1" t="s">
        <v>2536</v>
      </c>
      <c r="M2885" s="16"/>
      <c r="N2885" s="41">
        <v>20</v>
      </c>
      <c r="O2885" s="42">
        <v>3</v>
      </c>
      <c r="Q2885" s="44">
        <v>3</v>
      </c>
      <c r="R2885" s="45">
        <v>3</v>
      </c>
      <c r="S2885" s="46">
        <v>12</v>
      </c>
      <c r="T2885" s="49"/>
      <c r="U2885" s="1">
        <v>5</v>
      </c>
      <c r="V2885" s="2" t="s">
        <v>5805</v>
      </c>
      <c r="AL2885" s="49" t="s">
        <v>30</v>
      </c>
      <c r="AN2885" s="1"/>
      <c r="AP2885" s="1"/>
      <c r="AQ2885" s="1"/>
    </row>
    <row r="2886" spans="1:43" ht="60">
      <c r="A2886" s="1" t="s">
        <v>5775</v>
      </c>
      <c r="B2886" s="1" t="s">
        <v>5786</v>
      </c>
      <c r="C2886" s="1" t="s">
        <v>5732</v>
      </c>
      <c r="D2886" s="1">
        <v>3</v>
      </c>
      <c r="E2886" s="1">
        <v>1</v>
      </c>
      <c r="F2886" s="1" t="s">
        <v>7708</v>
      </c>
      <c r="G2886" s="1" t="s">
        <v>5734</v>
      </c>
      <c r="H2886" s="1" t="s">
        <v>26</v>
      </c>
      <c r="I2886" s="1" t="s">
        <v>104</v>
      </c>
      <c r="K2886" s="1" t="s">
        <v>1106</v>
      </c>
      <c r="M2886" s="16"/>
      <c r="O2886" s="42">
        <v>5</v>
      </c>
      <c r="T2886" s="49">
        <v>8</v>
      </c>
      <c r="U2886" s="1">
        <v>5</v>
      </c>
      <c r="V2886" s="2" t="s">
        <v>5735</v>
      </c>
      <c r="AL2886" s="49" t="s">
        <v>30</v>
      </c>
      <c r="AN2886" s="1"/>
      <c r="AP2886" s="1"/>
      <c r="AQ2886" s="1"/>
    </row>
    <row r="2887" spans="1:43" ht="48">
      <c r="A2887" s="1" t="s">
        <v>5775</v>
      </c>
      <c r="B2887" s="1" t="s">
        <v>5787</v>
      </c>
      <c r="C2887" s="1" t="s">
        <v>5732</v>
      </c>
      <c r="D2887" s="1">
        <v>4</v>
      </c>
      <c r="E2887" s="1">
        <v>2</v>
      </c>
      <c r="F2887" s="1" t="s">
        <v>7708</v>
      </c>
      <c r="G2887" s="1" t="s">
        <v>5736</v>
      </c>
      <c r="I2887" s="1" t="s">
        <v>94</v>
      </c>
      <c r="K2887" s="1" t="s">
        <v>2536</v>
      </c>
      <c r="M2887" s="16"/>
      <c r="N2887" s="41">
        <v>44</v>
      </c>
      <c r="O2887" s="42">
        <v>1</v>
      </c>
      <c r="Q2887" s="44">
        <v>4</v>
      </c>
      <c r="R2887" s="45">
        <v>4</v>
      </c>
      <c r="S2887" s="46">
        <v>6</v>
      </c>
      <c r="T2887" s="49"/>
      <c r="V2887" s="2" t="s">
        <v>5737</v>
      </c>
      <c r="AL2887" s="49" t="s">
        <v>30</v>
      </c>
      <c r="AN2887" s="1"/>
      <c r="AP2887" s="1"/>
      <c r="AQ2887" s="1"/>
    </row>
    <row r="2888" spans="1:43" ht="24">
      <c r="A2888" s="1" t="s">
        <v>5775</v>
      </c>
      <c r="B2888" s="1" t="s">
        <v>5788</v>
      </c>
      <c r="C2888" s="1" t="s">
        <v>5732</v>
      </c>
      <c r="D2888" s="1">
        <v>5</v>
      </c>
      <c r="E2888" s="1">
        <v>3</v>
      </c>
      <c r="F2888" s="1" t="s">
        <v>7708</v>
      </c>
      <c r="G2888" s="1" t="s">
        <v>5738</v>
      </c>
      <c r="I2888" s="1" t="s">
        <v>94</v>
      </c>
      <c r="K2888" s="1" t="s">
        <v>604</v>
      </c>
      <c r="M2888" s="16"/>
      <c r="N2888" s="41">
        <v>15</v>
      </c>
      <c r="O2888" s="42">
        <v>2</v>
      </c>
      <c r="Q2888" s="44">
        <v>4</v>
      </c>
      <c r="R2888" s="45">
        <v>2</v>
      </c>
      <c r="S2888" s="46">
        <v>3</v>
      </c>
      <c r="T2888" s="49"/>
      <c r="V2888" s="2" t="s">
        <v>5806</v>
      </c>
      <c r="W2888" s="2" t="s">
        <v>5739</v>
      </c>
      <c r="AL2888" s="49" t="s">
        <v>30</v>
      </c>
      <c r="AN2888" s="1"/>
      <c r="AP2888" s="1"/>
      <c r="AQ2888" s="1"/>
    </row>
    <row r="2889" spans="1:43">
      <c r="A2889" s="1" t="s">
        <v>5775</v>
      </c>
      <c r="B2889" s="1" t="s">
        <v>5789</v>
      </c>
      <c r="C2889" s="1" t="s">
        <v>5732</v>
      </c>
      <c r="D2889" s="1">
        <v>6</v>
      </c>
      <c r="E2889" s="1">
        <v>2</v>
      </c>
      <c r="F2889" s="1" t="s">
        <v>7708</v>
      </c>
      <c r="G2889" s="1" t="s">
        <v>5740</v>
      </c>
      <c r="I2889" s="1" t="s">
        <v>94</v>
      </c>
      <c r="K2889" s="1" t="s">
        <v>604</v>
      </c>
      <c r="M2889" s="16"/>
      <c r="N2889" s="41">
        <v>36</v>
      </c>
      <c r="O2889" s="42">
        <v>3</v>
      </c>
      <c r="Q2889" s="44">
        <v>2</v>
      </c>
      <c r="R2889" s="45">
        <v>1</v>
      </c>
      <c r="S2889" s="46">
        <v>4</v>
      </c>
      <c r="T2889" s="49"/>
      <c r="V2889" s="2" t="s">
        <v>5741</v>
      </c>
      <c r="W2889" s="2" t="s">
        <v>5742</v>
      </c>
      <c r="AL2889" s="49" t="s">
        <v>30</v>
      </c>
      <c r="AN2889" s="1"/>
      <c r="AP2889" s="1"/>
      <c r="AQ2889" s="1"/>
    </row>
    <row r="2890" spans="1:43" ht="24">
      <c r="A2890" s="1" t="s">
        <v>5775</v>
      </c>
      <c r="B2890" s="1" t="s">
        <v>5790</v>
      </c>
      <c r="C2890" s="1" t="s">
        <v>5732</v>
      </c>
      <c r="D2890" s="1">
        <v>7</v>
      </c>
      <c r="E2890" s="1">
        <v>3</v>
      </c>
      <c r="F2890" s="1" t="s">
        <v>7708</v>
      </c>
      <c r="G2890" s="1" t="s">
        <v>5743</v>
      </c>
      <c r="I2890" s="1" t="s">
        <v>104</v>
      </c>
      <c r="K2890" s="1" t="s">
        <v>1106</v>
      </c>
      <c r="M2890" s="16"/>
      <c r="O2890" s="42">
        <v>2</v>
      </c>
      <c r="T2890" s="49">
        <v>6</v>
      </c>
      <c r="V2890" s="2" t="s">
        <v>5744</v>
      </c>
      <c r="W2890" s="2" t="s">
        <v>17520</v>
      </c>
      <c r="AL2890" s="49" t="s">
        <v>30</v>
      </c>
      <c r="AN2890" s="1"/>
      <c r="AP2890" s="1"/>
      <c r="AQ2890" s="1"/>
    </row>
    <row r="2891" spans="1:43" ht="36">
      <c r="A2891" s="1" t="s">
        <v>5775</v>
      </c>
      <c r="B2891" s="1" t="s">
        <v>5791</v>
      </c>
      <c r="C2891" s="1" t="s">
        <v>5732</v>
      </c>
      <c r="D2891" s="1">
        <v>8</v>
      </c>
      <c r="E2891" s="1">
        <v>2</v>
      </c>
      <c r="F2891" s="1" t="s">
        <v>7708</v>
      </c>
      <c r="G2891" s="1" t="s">
        <v>5745</v>
      </c>
      <c r="I2891" s="1" t="s">
        <v>104</v>
      </c>
      <c r="K2891" s="1" t="s">
        <v>1106</v>
      </c>
      <c r="M2891" s="16"/>
      <c r="O2891" s="42">
        <v>4</v>
      </c>
      <c r="T2891" s="49">
        <v>4</v>
      </c>
      <c r="V2891" s="2" t="s">
        <v>7703</v>
      </c>
      <c r="AL2891" s="49" t="s">
        <v>30</v>
      </c>
      <c r="AN2891" s="1"/>
      <c r="AP2891" s="1"/>
      <c r="AQ2891" s="1"/>
    </row>
    <row r="2892" spans="1:43">
      <c r="A2892" s="1" t="s">
        <v>5775</v>
      </c>
      <c r="B2892" s="1" t="s">
        <v>5792</v>
      </c>
      <c r="C2892" s="1" t="s">
        <v>5732</v>
      </c>
      <c r="D2892" s="1">
        <v>9</v>
      </c>
      <c r="E2892" s="1">
        <v>3</v>
      </c>
      <c r="F2892" s="1" t="s">
        <v>7708</v>
      </c>
      <c r="G2892" s="1" t="s">
        <v>5746</v>
      </c>
      <c r="I2892" s="1" t="s">
        <v>82</v>
      </c>
      <c r="L2892" s="2" t="s">
        <v>5748</v>
      </c>
      <c r="M2892" s="16"/>
      <c r="T2892" s="49"/>
      <c r="V2892" s="2" t="s">
        <v>5747</v>
      </c>
      <c r="W2892" s="2" t="s">
        <v>5742</v>
      </c>
      <c r="AL2892" s="49" t="s">
        <v>30</v>
      </c>
      <c r="AN2892" s="1"/>
      <c r="AP2892" s="1"/>
      <c r="AQ2892" s="1"/>
    </row>
    <row r="2893" spans="1:43" ht="48">
      <c r="A2893" s="1" t="s">
        <v>5775</v>
      </c>
      <c r="B2893" s="1" t="s">
        <v>5793</v>
      </c>
      <c r="C2893" s="1" t="s">
        <v>5732</v>
      </c>
      <c r="D2893" s="1">
        <v>10</v>
      </c>
      <c r="E2893" s="1">
        <v>2</v>
      </c>
      <c r="F2893" s="1" t="s">
        <v>7708</v>
      </c>
      <c r="G2893" s="1" t="s">
        <v>5749</v>
      </c>
      <c r="I2893" s="1" t="s">
        <v>82</v>
      </c>
      <c r="M2893" s="16"/>
      <c r="T2893" s="49"/>
      <c r="V2893" s="2" t="s">
        <v>5750</v>
      </c>
      <c r="AL2893" s="49" t="s">
        <v>30</v>
      </c>
      <c r="AN2893" s="1"/>
      <c r="AP2893" s="1"/>
      <c r="AQ2893" s="1"/>
    </row>
    <row r="2894" spans="1:43" ht="72">
      <c r="A2894" s="75" t="s">
        <v>5775</v>
      </c>
      <c r="B2894" s="75" t="s">
        <v>5794</v>
      </c>
      <c r="C2894" s="75" t="s">
        <v>5751</v>
      </c>
      <c r="D2894" s="75">
        <v>1</v>
      </c>
      <c r="E2894" s="75">
        <v>1</v>
      </c>
      <c r="F2894" s="75" t="s">
        <v>7706</v>
      </c>
      <c r="G2894" s="75" t="s">
        <v>2643</v>
      </c>
      <c r="I2894" s="1" t="s">
        <v>768</v>
      </c>
      <c r="M2894" s="16"/>
      <c r="N2894" s="41" t="s">
        <v>9489</v>
      </c>
      <c r="T2894" s="49"/>
      <c r="V2894" s="2" t="s">
        <v>769</v>
      </c>
      <c r="Y2894" s="1" t="s">
        <v>2643</v>
      </c>
      <c r="AA2894" s="1" t="s">
        <v>768</v>
      </c>
      <c r="AF2894" s="41" t="s">
        <v>9490</v>
      </c>
      <c r="AL2894" s="49" t="s">
        <v>30</v>
      </c>
      <c r="AN2894" s="2" t="s">
        <v>7704</v>
      </c>
      <c r="AP2894" s="1"/>
      <c r="AQ2894" s="1"/>
    </row>
    <row r="2895" spans="1:43" ht="72">
      <c r="A2895" s="1" t="s">
        <v>5775</v>
      </c>
      <c r="B2895" s="1" t="s">
        <v>5795</v>
      </c>
      <c r="C2895" s="1" t="s">
        <v>5751</v>
      </c>
      <c r="D2895" s="1">
        <v>2</v>
      </c>
      <c r="E2895" s="1">
        <v>1</v>
      </c>
      <c r="F2895" s="1" t="s">
        <v>7706</v>
      </c>
      <c r="G2895" s="1" t="s">
        <v>9558</v>
      </c>
      <c r="I2895" s="1" t="s">
        <v>125</v>
      </c>
      <c r="M2895" s="16">
        <v>2</v>
      </c>
      <c r="N2895" s="41" t="s">
        <v>9489</v>
      </c>
      <c r="T2895" s="49"/>
      <c r="V2895" s="2" t="s">
        <v>2832</v>
      </c>
      <c r="Y2895" s="1" t="s">
        <v>737</v>
      </c>
      <c r="AA2895" s="1" t="s">
        <v>125</v>
      </c>
      <c r="AE2895" s="1">
        <v>2</v>
      </c>
      <c r="AF2895" s="41" t="s">
        <v>9490</v>
      </c>
      <c r="AL2895" s="49">
        <v>5</v>
      </c>
      <c r="AN2895" s="2" t="s">
        <v>5771</v>
      </c>
      <c r="AP2895" s="1"/>
      <c r="AQ2895" s="1"/>
    </row>
    <row r="2896" spans="1:43" ht="120">
      <c r="A2896" s="1" t="s">
        <v>5775</v>
      </c>
      <c r="B2896" s="1" t="s">
        <v>5796</v>
      </c>
      <c r="C2896" s="1" t="s">
        <v>5751</v>
      </c>
      <c r="D2896" s="1">
        <v>3</v>
      </c>
      <c r="E2896" s="1">
        <v>1</v>
      </c>
      <c r="F2896" s="1" t="s">
        <v>7706</v>
      </c>
      <c r="G2896" s="1" t="s">
        <v>9558</v>
      </c>
      <c r="I2896" s="1" t="s">
        <v>125</v>
      </c>
      <c r="M2896" s="16">
        <v>2</v>
      </c>
      <c r="N2896" s="41" t="s">
        <v>9489</v>
      </c>
      <c r="T2896" s="49"/>
      <c r="V2896" s="2" t="s">
        <v>2832</v>
      </c>
      <c r="Y2896" s="1" t="s">
        <v>9612</v>
      </c>
      <c r="AA2896" s="1" t="s">
        <v>125</v>
      </c>
      <c r="AE2896" s="1">
        <v>2</v>
      </c>
      <c r="AF2896" s="41" t="s">
        <v>9490</v>
      </c>
      <c r="AL2896" s="49" t="s">
        <v>799</v>
      </c>
      <c r="AM2896" s="1">
        <v>1</v>
      </c>
      <c r="AN2896" s="2" t="s">
        <v>5772</v>
      </c>
      <c r="AP2896" s="1"/>
      <c r="AQ2896" s="1"/>
    </row>
    <row r="2897" spans="1:43" ht="24">
      <c r="A2897" s="1" t="s">
        <v>5775</v>
      </c>
      <c r="B2897" s="1" t="s">
        <v>5797</v>
      </c>
      <c r="C2897" s="1" t="s">
        <v>5751</v>
      </c>
      <c r="D2897" s="1">
        <v>4</v>
      </c>
      <c r="E2897" s="1">
        <v>1</v>
      </c>
      <c r="F2897" s="1" t="s">
        <v>7706</v>
      </c>
      <c r="G2897" s="1" t="s">
        <v>9558</v>
      </c>
      <c r="I2897" s="1" t="s">
        <v>125</v>
      </c>
      <c r="M2897" s="16">
        <v>2</v>
      </c>
      <c r="N2897" s="41" t="s">
        <v>9489</v>
      </c>
      <c r="T2897" s="49"/>
      <c r="V2897" s="2" t="s">
        <v>2832</v>
      </c>
      <c r="Y2897" s="1" t="s">
        <v>9613</v>
      </c>
      <c r="AA2897" s="1" t="s">
        <v>125</v>
      </c>
      <c r="AE2897" s="1">
        <v>2</v>
      </c>
      <c r="AF2897" s="41" t="s">
        <v>9490</v>
      </c>
      <c r="AL2897" s="49">
        <v>1</v>
      </c>
      <c r="AM2897" s="1">
        <v>1</v>
      </c>
      <c r="AN2897" s="2" t="s">
        <v>7705</v>
      </c>
      <c r="AP2897" s="1"/>
      <c r="AQ2897" s="1"/>
    </row>
    <row r="2898" spans="1:43" ht="36">
      <c r="A2898" s="1" t="s">
        <v>5775</v>
      </c>
      <c r="B2898" s="1" t="s">
        <v>5798</v>
      </c>
      <c r="C2898" s="1" t="s">
        <v>5751</v>
      </c>
      <c r="D2898" s="1">
        <v>5</v>
      </c>
      <c r="E2898" s="1">
        <v>3</v>
      </c>
      <c r="F2898" s="1" t="s">
        <v>7706</v>
      </c>
      <c r="G2898" s="1" t="s">
        <v>5752</v>
      </c>
      <c r="I2898" s="1" t="s">
        <v>94</v>
      </c>
      <c r="K2898" s="1" t="s">
        <v>604</v>
      </c>
      <c r="L2898" s="2" t="s">
        <v>155</v>
      </c>
      <c r="M2898" s="16"/>
      <c r="N2898" s="41">
        <v>10</v>
      </c>
      <c r="O2898" s="42">
        <v>1</v>
      </c>
      <c r="Q2898" s="44">
        <v>3</v>
      </c>
      <c r="R2898" s="45">
        <v>1</v>
      </c>
      <c r="S2898" s="46">
        <v>6</v>
      </c>
      <c r="T2898" s="49"/>
      <c r="V2898" s="2" t="s">
        <v>5753</v>
      </c>
      <c r="AL2898" s="49" t="s">
        <v>30</v>
      </c>
      <c r="AN2898" s="1"/>
      <c r="AP2898" s="1"/>
      <c r="AQ2898" s="1"/>
    </row>
    <row r="2899" spans="1:43" ht="24">
      <c r="A2899" s="1" t="s">
        <v>5775</v>
      </c>
      <c r="B2899" s="1" t="s">
        <v>5799</v>
      </c>
      <c r="C2899" s="1" t="s">
        <v>5751</v>
      </c>
      <c r="D2899" s="1">
        <v>6</v>
      </c>
      <c r="E2899" s="1">
        <v>3</v>
      </c>
      <c r="F2899" s="1" t="s">
        <v>7706</v>
      </c>
      <c r="G2899" s="1" t="s">
        <v>5754</v>
      </c>
      <c r="I2899" s="1" t="s">
        <v>94</v>
      </c>
      <c r="K2899" s="1" t="s">
        <v>938</v>
      </c>
      <c r="N2899" s="41">
        <v>34</v>
      </c>
      <c r="O2899" s="42" t="s">
        <v>113</v>
      </c>
      <c r="Q2899" s="44" t="s">
        <v>113</v>
      </c>
      <c r="R2899" s="45">
        <v>3</v>
      </c>
      <c r="S2899" s="46">
        <v>5</v>
      </c>
      <c r="V2899" s="2" t="s">
        <v>5755</v>
      </c>
      <c r="W2899" s="2" t="s">
        <v>5809</v>
      </c>
      <c r="AL2899" s="47" t="s">
        <v>30</v>
      </c>
      <c r="AP2899" s="1"/>
      <c r="AQ2899" s="1"/>
    </row>
    <row r="2900" spans="1:43" ht="36">
      <c r="A2900" s="1" t="s">
        <v>5775</v>
      </c>
      <c r="B2900" s="1" t="s">
        <v>5800</v>
      </c>
      <c r="C2900" s="1" t="s">
        <v>5751</v>
      </c>
      <c r="D2900" s="1">
        <v>7</v>
      </c>
      <c r="E2900" s="1">
        <v>4</v>
      </c>
      <c r="F2900" s="1" t="s">
        <v>7706</v>
      </c>
      <c r="G2900" s="1" t="s">
        <v>5756</v>
      </c>
      <c r="I2900" s="1" t="s">
        <v>104</v>
      </c>
      <c r="K2900" s="1" t="s">
        <v>1586</v>
      </c>
      <c r="O2900" s="42">
        <v>4</v>
      </c>
      <c r="T2900" s="47">
        <v>6</v>
      </c>
      <c r="V2900" s="2" t="s">
        <v>5757</v>
      </c>
      <c r="W2900" s="2" t="s">
        <v>5758</v>
      </c>
      <c r="AL2900" s="47" t="s">
        <v>30</v>
      </c>
      <c r="AP2900" s="1"/>
      <c r="AQ2900" s="1"/>
    </row>
    <row r="2901" spans="1:43" ht="36">
      <c r="A2901" s="1" t="s">
        <v>5775</v>
      </c>
      <c r="B2901" s="1" t="s">
        <v>5801</v>
      </c>
      <c r="C2901" s="1" t="s">
        <v>5751</v>
      </c>
      <c r="D2901" s="1">
        <v>8</v>
      </c>
      <c r="E2901" s="1">
        <v>3</v>
      </c>
      <c r="F2901" s="1" t="s">
        <v>7706</v>
      </c>
      <c r="G2901" s="1" t="s">
        <v>5759</v>
      </c>
      <c r="I2901" s="1" t="s">
        <v>82</v>
      </c>
      <c r="V2901" s="2" t="s">
        <v>5807</v>
      </c>
      <c r="W2901" s="2" t="s">
        <v>5808</v>
      </c>
      <c r="AL2901" s="47" t="s">
        <v>30</v>
      </c>
      <c r="AP2901" s="1"/>
      <c r="AQ2901" s="1"/>
    </row>
    <row r="2902" spans="1:43" ht="24">
      <c r="A2902" s="1" t="s">
        <v>5775</v>
      </c>
      <c r="B2902" s="1" t="s">
        <v>5802</v>
      </c>
      <c r="C2902" s="1" t="s">
        <v>5751</v>
      </c>
      <c r="D2902" s="1">
        <v>9</v>
      </c>
      <c r="E2902" s="1">
        <v>3</v>
      </c>
      <c r="F2902" s="1" t="s">
        <v>7706</v>
      </c>
      <c r="G2902" s="1" t="s">
        <v>5761</v>
      </c>
      <c r="I2902" s="1" t="s">
        <v>82</v>
      </c>
      <c r="L2902" s="2" t="s">
        <v>5748</v>
      </c>
      <c r="V2902" s="2" t="s">
        <v>5763</v>
      </c>
      <c r="W2902" s="2" t="s">
        <v>5765</v>
      </c>
      <c r="AL2902" s="47" t="s">
        <v>30</v>
      </c>
      <c r="AM2902" s="1">
        <v>1</v>
      </c>
      <c r="AP2902" s="1"/>
      <c r="AQ2902" s="1"/>
    </row>
    <row r="2903" spans="1:43" ht="96">
      <c r="A2903" s="79" t="s">
        <v>10373</v>
      </c>
      <c r="B2903" s="79" t="s">
        <v>10375</v>
      </c>
      <c r="C2903" s="79" t="s">
        <v>5712</v>
      </c>
      <c r="D2903" s="79">
        <v>1</v>
      </c>
      <c r="E2903" s="79">
        <v>1</v>
      </c>
      <c r="F2903" s="79" t="s">
        <v>10460</v>
      </c>
      <c r="G2903" s="79" t="s">
        <v>4935</v>
      </c>
      <c r="I2903" s="1" t="s">
        <v>768</v>
      </c>
      <c r="K2903" s="2"/>
      <c r="N2903" s="41" t="s">
        <v>9489</v>
      </c>
      <c r="V2903" s="2" t="s">
        <v>769</v>
      </c>
      <c r="X2903" s="1" t="s">
        <v>279</v>
      </c>
      <c r="Y2903" s="1" t="s">
        <v>4935</v>
      </c>
      <c r="AA2903" s="1" t="s">
        <v>768</v>
      </c>
      <c r="AF2903" s="41" t="s">
        <v>9490</v>
      </c>
      <c r="AN2903" s="2" t="s">
        <v>10461</v>
      </c>
      <c r="AP2903" s="1"/>
      <c r="AQ2903" s="1"/>
    </row>
    <row r="2904" spans="1:43" ht="48">
      <c r="A2904" s="1" t="s">
        <v>10373</v>
      </c>
      <c r="B2904" s="1" t="s">
        <v>10376</v>
      </c>
      <c r="C2904" s="1" t="s">
        <v>5712</v>
      </c>
      <c r="D2904" s="1">
        <v>2</v>
      </c>
      <c r="E2904" s="1">
        <v>3</v>
      </c>
      <c r="F2904" s="1" t="s">
        <v>10460</v>
      </c>
      <c r="G2904" s="1" t="s">
        <v>10377</v>
      </c>
      <c r="I2904" s="1" t="s">
        <v>94</v>
      </c>
      <c r="K2904" s="2" t="s">
        <v>10378</v>
      </c>
      <c r="L2904" s="2" t="s">
        <v>3239</v>
      </c>
      <c r="N2904" s="41">
        <v>20</v>
      </c>
      <c r="O2904" s="42">
        <v>2</v>
      </c>
      <c r="Q2904" s="44">
        <v>3</v>
      </c>
      <c r="R2904" s="45">
        <v>2</v>
      </c>
      <c r="S2904" s="46">
        <v>4</v>
      </c>
      <c r="V2904" s="2" t="s">
        <v>10379</v>
      </c>
      <c r="AP2904" s="1"/>
      <c r="AQ2904" s="1"/>
    </row>
    <row r="2905" spans="1:43" ht="24">
      <c r="A2905" s="1" t="s">
        <v>10373</v>
      </c>
      <c r="B2905" s="1" t="s">
        <v>10380</v>
      </c>
      <c r="C2905" s="1" t="s">
        <v>5712</v>
      </c>
      <c r="D2905" s="1">
        <v>3</v>
      </c>
      <c r="E2905" s="1">
        <v>4</v>
      </c>
      <c r="F2905" s="1" t="s">
        <v>10460</v>
      </c>
      <c r="G2905" s="1" t="s">
        <v>10381</v>
      </c>
      <c r="I2905" s="1" t="s">
        <v>94</v>
      </c>
      <c r="K2905" s="2" t="s">
        <v>938</v>
      </c>
      <c r="N2905" s="41">
        <v>28</v>
      </c>
      <c r="O2905" s="42">
        <v>2</v>
      </c>
      <c r="Q2905" s="44">
        <v>3</v>
      </c>
      <c r="R2905" s="45">
        <v>3</v>
      </c>
      <c r="S2905" s="46">
        <v>6</v>
      </c>
      <c r="V2905" s="2" t="s">
        <v>10382</v>
      </c>
      <c r="W2905" s="2" t="s">
        <v>10383</v>
      </c>
      <c r="AP2905" s="1"/>
      <c r="AQ2905" s="1"/>
    </row>
    <row r="2906" spans="1:43" ht="60">
      <c r="A2906" s="1" t="s">
        <v>10373</v>
      </c>
      <c r="B2906" s="1" t="s">
        <v>10384</v>
      </c>
      <c r="C2906" s="1" t="s">
        <v>5712</v>
      </c>
      <c r="D2906" s="1">
        <v>4</v>
      </c>
      <c r="E2906" s="1">
        <v>3</v>
      </c>
      <c r="F2906" s="1" t="s">
        <v>10460</v>
      </c>
      <c r="G2906" s="1" t="s">
        <v>10385</v>
      </c>
      <c r="I2906" s="1" t="s">
        <v>94</v>
      </c>
      <c r="K2906" s="2" t="s">
        <v>10386</v>
      </c>
      <c r="N2906" s="41">
        <v>42</v>
      </c>
      <c r="O2906" s="42">
        <v>4</v>
      </c>
      <c r="Q2906" s="44">
        <v>6</v>
      </c>
      <c r="R2906" s="45">
        <v>4</v>
      </c>
      <c r="S2906" s="46">
        <v>10</v>
      </c>
      <c r="U2906" s="1">
        <v>1</v>
      </c>
      <c r="V2906" s="2" t="s">
        <v>10387</v>
      </c>
      <c r="AP2906" s="1"/>
      <c r="AQ2906" s="1"/>
    </row>
    <row r="2907" spans="1:43" ht="48">
      <c r="A2907" s="1" t="s">
        <v>10373</v>
      </c>
      <c r="B2907" s="1" t="s">
        <v>10388</v>
      </c>
      <c r="C2907" s="1" t="s">
        <v>5712</v>
      </c>
      <c r="D2907" s="1">
        <v>5</v>
      </c>
      <c r="E2907" s="1">
        <v>3</v>
      </c>
      <c r="F2907" s="1" t="s">
        <v>10460</v>
      </c>
      <c r="G2907" s="1" t="s">
        <v>10389</v>
      </c>
      <c r="I2907" s="1" t="s">
        <v>104</v>
      </c>
      <c r="K2907" s="2" t="s">
        <v>4947</v>
      </c>
      <c r="O2907" s="42" t="s">
        <v>113</v>
      </c>
      <c r="T2907" s="47">
        <v>6</v>
      </c>
      <c r="V2907" s="2" t="s">
        <v>10390</v>
      </c>
      <c r="W2907" s="2" t="s">
        <v>10462</v>
      </c>
      <c r="AP2907" s="1"/>
      <c r="AQ2907" s="1"/>
    </row>
    <row r="2908" spans="1:43" ht="24">
      <c r="A2908" s="1" t="s">
        <v>10373</v>
      </c>
      <c r="B2908" s="1" t="s">
        <v>10391</v>
      </c>
      <c r="C2908" s="1" t="s">
        <v>5712</v>
      </c>
      <c r="D2908" s="1">
        <v>6</v>
      </c>
      <c r="E2908" s="1">
        <v>3</v>
      </c>
      <c r="F2908" s="1" t="s">
        <v>10460</v>
      </c>
      <c r="G2908" s="1" t="s">
        <v>10392</v>
      </c>
      <c r="I2908" s="1" t="s">
        <v>104</v>
      </c>
      <c r="K2908" s="2" t="s">
        <v>10393</v>
      </c>
      <c r="O2908" s="42">
        <v>3</v>
      </c>
      <c r="T2908" s="47">
        <v>3</v>
      </c>
      <c r="V2908" s="2" t="s">
        <v>10394</v>
      </c>
      <c r="W2908" s="2" t="s">
        <v>10462</v>
      </c>
      <c r="AP2908" s="1"/>
      <c r="AQ2908" s="1"/>
    </row>
    <row r="2909" spans="1:43" ht="84">
      <c r="A2909" s="1" t="s">
        <v>10373</v>
      </c>
      <c r="B2909" s="1" t="s">
        <v>10395</v>
      </c>
      <c r="C2909" s="1" t="s">
        <v>5712</v>
      </c>
      <c r="D2909" s="1">
        <v>7</v>
      </c>
      <c r="E2909" s="1">
        <v>2</v>
      </c>
      <c r="F2909" s="1" t="s">
        <v>10460</v>
      </c>
      <c r="G2909" s="1" t="s">
        <v>10396</v>
      </c>
      <c r="I2909" s="1" t="s">
        <v>82</v>
      </c>
      <c r="K2909" s="2" t="s">
        <v>4963</v>
      </c>
      <c r="V2909" s="2" t="s">
        <v>10469</v>
      </c>
      <c r="AP2909" s="1"/>
      <c r="AQ2909" s="1"/>
    </row>
    <row r="2910" spans="1:43" ht="48">
      <c r="A2910" s="1" t="s">
        <v>10373</v>
      </c>
      <c r="B2910" s="1" t="s">
        <v>10397</v>
      </c>
      <c r="C2910" s="1" t="s">
        <v>5712</v>
      </c>
      <c r="D2910" s="1">
        <v>8</v>
      </c>
      <c r="E2910" s="1">
        <v>2</v>
      </c>
      <c r="F2910" s="1" t="s">
        <v>10460</v>
      </c>
      <c r="G2910" s="1" t="s">
        <v>10398</v>
      </c>
      <c r="I2910" s="1" t="s">
        <v>82</v>
      </c>
      <c r="K2910" s="2"/>
      <c r="V2910" s="2" t="s">
        <v>10399</v>
      </c>
      <c r="AP2910" s="1"/>
      <c r="AQ2910" s="1"/>
    </row>
    <row r="2911" spans="1:43" ht="60">
      <c r="A2911" s="75" t="s">
        <v>10373</v>
      </c>
      <c r="B2911" s="75" t="s">
        <v>10400</v>
      </c>
      <c r="C2911" s="75" t="s">
        <v>5717</v>
      </c>
      <c r="D2911" s="75">
        <v>1</v>
      </c>
      <c r="E2911" s="75">
        <v>1</v>
      </c>
      <c r="F2911" s="75" t="s">
        <v>10401</v>
      </c>
      <c r="G2911" s="75" t="s">
        <v>2975</v>
      </c>
      <c r="I2911" s="1" t="s">
        <v>768</v>
      </c>
      <c r="K2911" s="2"/>
      <c r="N2911" s="41" t="s">
        <v>9489</v>
      </c>
      <c r="V2911" s="2" t="s">
        <v>769</v>
      </c>
      <c r="X2911" s="1" t="s">
        <v>1673</v>
      </c>
      <c r="Y2911" s="1" t="s">
        <v>2975</v>
      </c>
      <c r="AA2911" s="1" t="s">
        <v>768</v>
      </c>
      <c r="AF2911" s="41" t="s">
        <v>9490</v>
      </c>
      <c r="AN2911" s="2" t="s">
        <v>10463</v>
      </c>
      <c r="AP2911" s="1"/>
      <c r="AQ2911" s="1"/>
    </row>
    <row r="2912" spans="1:43" ht="96">
      <c r="A2912" s="1" t="s">
        <v>10373</v>
      </c>
      <c r="B2912" s="1" t="s">
        <v>10402</v>
      </c>
      <c r="C2912" s="1" t="s">
        <v>5717</v>
      </c>
      <c r="D2912" s="1">
        <v>2</v>
      </c>
      <c r="E2912" s="1">
        <v>1</v>
      </c>
      <c r="F2912" s="1" t="s">
        <v>10401</v>
      </c>
      <c r="G2912" s="1" t="s">
        <v>10403</v>
      </c>
      <c r="I2912" s="1" t="s">
        <v>125</v>
      </c>
      <c r="K2912" s="2"/>
      <c r="M2912" s="15">
        <v>2</v>
      </c>
      <c r="N2912" s="41" t="s">
        <v>9489</v>
      </c>
      <c r="V2912" s="2" t="s">
        <v>10404</v>
      </c>
      <c r="Y2912" s="1" t="s">
        <v>10403</v>
      </c>
      <c r="AA2912" s="1" t="s">
        <v>125</v>
      </c>
      <c r="AE2912" s="1">
        <v>2</v>
      </c>
      <c r="AF2912" s="41" t="s">
        <v>9490</v>
      </c>
      <c r="AL2912" s="47">
        <v>12</v>
      </c>
      <c r="AN2912" s="2" t="s">
        <v>10464</v>
      </c>
      <c r="AP2912" s="1"/>
      <c r="AQ2912" s="1"/>
    </row>
    <row r="2913" spans="1:43" ht="24">
      <c r="A2913" s="1" t="s">
        <v>10373</v>
      </c>
      <c r="B2913" s="1" t="s">
        <v>10405</v>
      </c>
      <c r="C2913" s="1" t="s">
        <v>5717</v>
      </c>
      <c r="D2913" s="1">
        <v>3</v>
      </c>
      <c r="E2913" s="1">
        <v>3</v>
      </c>
      <c r="F2913" s="1" t="s">
        <v>10401</v>
      </c>
      <c r="G2913" s="1" t="s">
        <v>10406</v>
      </c>
      <c r="I2913" s="1" t="s">
        <v>94</v>
      </c>
      <c r="K2913" s="2" t="s">
        <v>2668</v>
      </c>
      <c r="L2913" s="2" t="s">
        <v>3003</v>
      </c>
      <c r="N2913" s="41">
        <v>5</v>
      </c>
      <c r="O2913" s="42">
        <v>3</v>
      </c>
      <c r="Q2913" s="44">
        <v>5</v>
      </c>
      <c r="R2913" s="45">
        <v>3</v>
      </c>
      <c r="S2913" s="46">
        <v>5</v>
      </c>
      <c r="V2913" s="2" t="s">
        <v>10407</v>
      </c>
      <c r="W2913" s="2" t="s">
        <v>10408</v>
      </c>
      <c r="AP2913" s="1"/>
      <c r="AQ2913" s="1"/>
    </row>
    <row r="2914" spans="1:43" ht="24">
      <c r="A2914" s="1" t="s">
        <v>10373</v>
      </c>
      <c r="B2914" s="1" t="s">
        <v>10409</v>
      </c>
      <c r="C2914" s="1" t="s">
        <v>5717</v>
      </c>
      <c r="D2914" s="1">
        <v>4</v>
      </c>
      <c r="E2914" s="1">
        <v>3</v>
      </c>
      <c r="F2914" s="1" t="s">
        <v>10401</v>
      </c>
      <c r="G2914" s="1" t="s">
        <v>10410</v>
      </c>
      <c r="I2914" s="1" t="s">
        <v>94</v>
      </c>
      <c r="K2914" s="2" t="s">
        <v>604</v>
      </c>
      <c r="L2914" s="2" t="s">
        <v>3003</v>
      </c>
      <c r="N2914" s="41">
        <v>30</v>
      </c>
      <c r="O2914" s="42">
        <v>3</v>
      </c>
      <c r="Q2914" s="44">
        <v>3</v>
      </c>
      <c r="R2914" s="45">
        <v>2</v>
      </c>
      <c r="S2914" s="46">
        <v>3</v>
      </c>
      <c r="V2914" s="2" t="s">
        <v>10411</v>
      </c>
      <c r="W2914" s="2" t="s">
        <v>10412</v>
      </c>
      <c r="AP2914" s="1"/>
      <c r="AQ2914" s="1"/>
    </row>
    <row r="2915" spans="1:43" ht="48">
      <c r="A2915" s="1" t="s">
        <v>10373</v>
      </c>
      <c r="B2915" s="1" t="s">
        <v>10413</v>
      </c>
      <c r="C2915" s="1" t="s">
        <v>5717</v>
      </c>
      <c r="D2915" s="1">
        <v>5</v>
      </c>
      <c r="E2915" s="1">
        <v>2</v>
      </c>
      <c r="F2915" s="1" t="s">
        <v>10401</v>
      </c>
      <c r="G2915" s="1" t="s">
        <v>10414</v>
      </c>
      <c r="I2915" s="1" t="s">
        <v>94</v>
      </c>
      <c r="K2915" s="2" t="s">
        <v>10415</v>
      </c>
      <c r="L2915" s="2" t="s">
        <v>3003</v>
      </c>
      <c r="N2915" s="41">
        <v>34</v>
      </c>
      <c r="O2915" s="42">
        <v>2</v>
      </c>
      <c r="Q2915" s="44">
        <v>5</v>
      </c>
      <c r="R2915" s="45">
        <v>1</v>
      </c>
      <c r="S2915" s="46">
        <v>7</v>
      </c>
      <c r="V2915" s="2" t="s">
        <v>10416</v>
      </c>
      <c r="AP2915" s="1"/>
      <c r="AQ2915" s="1"/>
    </row>
    <row r="2916" spans="1:43" ht="36">
      <c r="A2916" s="1" t="s">
        <v>10373</v>
      </c>
      <c r="B2916" s="1" t="s">
        <v>10417</v>
      </c>
      <c r="C2916" s="1" t="s">
        <v>5717</v>
      </c>
      <c r="D2916" s="1">
        <v>6</v>
      </c>
      <c r="E2916" s="1">
        <v>2</v>
      </c>
      <c r="F2916" s="1" t="s">
        <v>10401</v>
      </c>
      <c r="G2916" s="1" t="s">
        <v>10418</v>
      </c>
      <c r="I2916" s="1" t="s">
        <v>94</v>
      </c>
      <c r="K2916" s="2" t="s">
        <v>604</v>
      </c>
      <c r="L2916" s="2" t="s">
        <v>155</v>
      </c>
      <c r="N2916" s="41">
        <v>16</v>
      </c>
      <c r="O2916" s="42">
        <v>1</v>
      </c>
      <c r="Q2916" s="44">
        <v>3</v>
      </c>
      <c r="R2916" s="45">
        <v>2</v>
      </c>
      <c r="S2916" s="46">
        <v>5</v>
      </c>
      <c r="V2916" s="2" t="s">
        <v>10419</v>
      </c>
      <c r="AP2916" s="1"/>
      <c r="AQ2916" s="1"/>
    </row>
    <row r="2917" spans="1:43" ht="24">
      <c r="A2917" s="1" t="s">
        <v>10373</v>
      </c>
      <c r="B2917" s="1" t="s">
        <v>10420</v>
      </c>
      <c r="C2917" s="1" t="s">
        <v>5717</v>
      </c>
      <c r="D2917" s="1">
        <v>7</v>
      </c>
      <c r="E2917" s="1">
        <v>3</v>
      </c>
      <c r="F2917" s="1" t="s">
        <v>10401</v>
      </c>
      <c r="G2917" s="1" t="s">
        <v>10421</v>
      </c>
      <c r="I2917" s="1" t="s">
        <v>104</v>
      </c>
      <c r="K2917" s="2" t="s">
        <v>1211</v>
      </c>
      <c r="O2917" s="42">
        <v>1</v>
      </c>
      <c r="T2917" s="47">
        <v>7</v>
      </c>
      <c r="V2917" s="2" t="s">
        <v>10422</v>
      </c>
      <c r="W2917" s="2" t="s">
        <v>10423</v>
      </c>
      <c r="AP2917" s="1"/>
      <c r="AQ2917" s="1"/>
    </row>
    <row r="2918" spans="1:43" ht="36">
      <c r="A2918" s="1" t="s">
        <v>10373</v>
      </c>
      <c r="B2918" s="1" t="s">
        <v>10424</v>
      </c>
      <c r="C2918" s="1" t="s">
        <v>5717</v>
      </c>
      <c r="D2918" s="1">
        <v>8</v>
      </c>
      <c r="E2918" s="1">
        <v>3</v>
      </c>
      <c r="F2918" s="1" t="s">
        <v>10401</v>
      </c>
      <c r="G2918" s="1" t="s">
        <v>10425</v>
      </c>
      <c r="I2918" s="1" t="s">
        <v>104</v>
      </c>
      <c r="K2918" s="2" t="s">
        <v>105</v>
      </c>
      <c r="O2918" s="42">
        <v>4</v>
      </c>
      <c r="T2918" s="47">
        <v>4</v>
      </c>
      <c r="V2918" s="2" t="s">
        <v>10426</v>
      </c>
      <c r="W2918" s="2" t="s">
        <v>10427</v>
      </c>
      <c r="AP2918" s="1"/>
      <c r="AQ2918" s="1"/>
    </row>
    <row r="2919" spans="1:43" ht="60">
      <c r="A2919" s="1" t="s">
        <v>10373</v>
      </c>
      <c r="B2919" s="1" t="s">
        <v>10428</v>
      </c>
      <c r="C2919" s="1" t="s">
        <v>5717</v>
      </c>
      <c r="D2919" s="1">
        <v>9</v>
      </c>
      <c r="E2919" s="1">
        <v>2</v>
      </c>
      <c r="F2919" s="1" t="s">
        <v>10401</v>
      </c>
      <c r="G2919" s="1" t="s">
        <v>10429</v>
      </c>
      <c r="I2919" s="1" t="s">
        <v>82</v>
      </c>
      <c r="K2919" s="2"/>
      <c r="V2919" s="2" t="s">
        <v>10430</v>
      </c>
      <c r="AP2919" s="1"/>
      <c r="AQ2919" s="1"/>
    </row>
    <row r="2920" spans="1:43" ht="108">
      <c r="A2920" s="75" t="s">
        <v>10373</v>
      </c>
      <c r="B2920" s="75" t="s">
        <v>10431</v>
      </c>
      <c r="C2920" s="75" t="s">
        <v>5718</v>
      </c>
      <c r="D2920" s="75">
        <v>1</v>
      </c>
      <c r="E2920" s="75">
        <v>1</v>
      </c>
      <c r="F2920" s="75" t="s">
        <v>10432</v>
      </c>
      <c r="G2920" s="75" t="s">
        <v>5225</v>
      </c>
      <c r="I2920" s="1" t="s">
        <v>768</v>
      </c>
      <c r="K2920" s="2"/>
      <c r="N2920" s="41" t="s">
        <v>9489</v>
      </c>
      <c r="V2920" s="2" t="s">
        <v>10568</v>
      </c>
      <c r="X2920" s="1" t="s">
        <v>1665</v>
      </c>
      <c r="Y2920" s="1" t="s">
        <v>5225</v>
      </c>
      <c r="AA2920" s="1" t="s">
        <v>768</v>
      </c>
      <c r="AF2920" s="41" t="s">
        <v>9490</v>
      </c>
      <c r="AN2920" s="2" t="s">
        <v>10433</v>
      </c>
      <c r="AP2920" s="1"/>
      <c r="AQ2920" s="1"/>
    </row>
    <row r="2921" spans="1:43" ht="60">
      <c r="A2921" s="1" t="s">
        <v>10373</v>
      </c>
      <c r="B2921" s="1" t="s">
        <v>10434</v>
      </c>
      <c r="C2921" s="1" t="s">
        <v>5718</v>
      </c>
      <c r="D2921" s="1">
        <v>2</v>
      </c>
      <c r="E2921" s="1">
        <v>1</v>
      </c>
      <c r="F2921" s="1" t="s">
        <v>10432</v>
      </c>
      <c r="G2921" s="1" t="s">
        <v>5279</v>
      </c>
      <c r="H2921" s="1" t="s">
        <v>26</v>
      </c>
      <c r="I2921" s="1" t="s">
        <v>94</v>
      </c>
      <c r="K2921" s="2" t="s">
        <v>10435</v>
      </c>
      <c r="N2921" s="41">
        <v>50</v>
      </c>
      <c r="O2921" s="42">
        <v>4</v>
      </c>
      <c r="Q2921" s="44">
        <v>7</v>
      </c>
      <c r="R2921" s="45">
        <v>7</v>
      </c>
      <c r="S2921" s="46">
        <v>21</v>
      </c>
      <c r="U2921" s="1">
        <v>3</v>
      </c>
      <c r="V2921" s="2" t="s">
        <v>10436</v>
      </c>
      <c r="AP2921" s="1"/>
      <c r="AQ2921" s="1"/>
    </row>
    <row r="2922" spans="1:43" ht="60">
      <c r="A2922" s="1" t="s">
        <v>10373</v>
      </c>
      <c r="B2922" s="1" t="s">
        <v>10437</v>
      </c>
      <c r="C2922" s="1" t="s">
        <v>5718</v>
      </c>
      <c r="D2922" s="1">
        <v>3</v>
      </c>
      <c r="E2922" s="1">
        <v>3</v>
      </c>
      <c r="F2922" s="1" t="s">
        <v>10432</v>
      </c>
      <c r="G2922" s="1" t="s">
        <v>10438</v>
      </c>
      <c r="I2922" s="1" t="s">
        <v>94</v>
      </c>
      <c r="K2922" s="2" t="s">
        <v>5234</v>
      </c>
      <c r="N2922" s="41">
        <v>46</v>
      </c>
      <c r="O2922" s="42">
        <v>4</v>
      </c>
      <c r="Q2922" s="44">
        <v>4</v>
      </c>
      <c r="R2922" s="45">
        <v>0</v>
      </c>
      <c r="S2922" s="46">
        <v>3</v>
      </c>
      <c r="V2922" s="2" t="s">
        <v>10439</v>
      </c>
      <c r="AP2922" s="1"/>
      <c r="AQ2922" s="1"/>
    </row>
    <row r="2923" spans="1:43" ht="60">
      <c r="A2923" s="1" t="s">
        <v>10373</v>
      </c>
      <c r="B2923" s="1" t="s">
        <v>10440</v>
      </c>
      <c r="C2923" s="1" t="s">
        <v>5718</v>
      </c>
      <c r="D2923" s="1">
        <v>4</v>
      </c>
      <c r="E2923" s="1">
        <v>4</v>
      </c>
      <c r="F2923" s="1" t="s">
        <v>10432</v>
      </c>
      <c r="G2923" s="1" t="s">
        <v>10441</v>
      </c>
      <c r="I2923" s="1" t="s">
        <v>94</v>
      </c>
      <c r="K2923" s="2" t="s">
        <v>5234</v>
      </c>
      <c r="N2923" s="41">
        <v>10</v>
      </c>
      <c r="O2923" s="42">
        <v>2</v>
      </c>
      <c r="Q2923" s="44">
        <v>5</v>
      </c>
      <c r="R2923" s="45">
        <v>1</v>
      </c>
      <c r="S2923" s="46">
        <v>4</v>
      </c>
      <c r="V2923" s="2" t="s">
        <v>10442</v>
      </c>
      <c r="AP2923" s="1"/>
      <c r="AQ2923" s="1"/>
    </row>
    <row r="2924" spans="1:43" ht="24">
      <c r="A2924" s="1" t="s">
        <v>10373</v>
      </c>
      <c r="B2924" s="1" t="s">
        <v>10443</v>
      </c>
      <c r="C2924" s="1" t="s">
        <v>5718</v>
      </c>
      <c r="D2924" s="1">
        <v>5</v>
      </c>
      <c r="E2924" s="1">
        <v>3</v>
      </c>
      <c r="F2924" s="1" t="s">
        <v>10432</v>
      </c>
      <c r="G2924" s="1" t="s">
        <v>10444</v>
      </c>
      <c r="I2924" s="1" t="s">
        <v>104</v>
      </c>
      <c r="K2924" s="2" t="s">
        <v>10445</v>
      </c>
      <c r="O2924" s="42">
        <v>3</v>
      </c>
      <c r="T2924" s="47">
        <v>3</v>
      </c>
      <c r="V2924" s="2" t="s">
        <v>10557</v>
      </c>
      <c r="W2924" s="2" t="s">
        <v>10446</v>
      </c>
      <c r="AP2924" s="1"/>
      <c r="AQ2924" s="1"/>
    </row>
    <row r="2925" spans="1:43" ht="60">
      <c r="A2925" s="1" t="s">
        <v>10373</v>
      </c>
      <c r="B2925" s="1" t="s">
        <v>10447</v>
      </c>
      <c r="C2925" s="1" t="s">
        <v>5718</v>
      </c>
      <c r="D2925" s="1">
        <v>6</v>
      </c>
      <c r="E2925" s="1">
        <v>3</v>
      </c>
      <c r="F2925" s="1" t="s">
        <v>10432</v>
      </c>
      <c r="G2925" s="1" t="s">
        <v>10448</v>
      </c>
      <c r="I2925" s="1" t="s">
        <v>104</v>
      </c>
      <c r="K2925" s="2" t="s">
        <v>5248</v>
      </c>
      <c r="O2925" s="42">
        <v>3</v>
      </c>
      <c r="T2925" s="47">
        <v>5</v>
      </c>
      <c r="V2925" s="2" t="s">
        <v>10449</v>
      </c>
      <c r="AP2925" s="1"/>
      <c r="AQ2925" s="1"/>
    </row>
    <row r="2926" spans="1:43" ht="36">
      <c r="A2926" s="1" t="s">
        <v>10373</v>
      </c>
      <c r="B2926" s="1" t="s">
        <v>10450</v>
      </c>
      <c r="C2926" s="1" t="s">
        <v>5718</v>
      </c>
      <c r="D2926" s="1">
        <v>7</v>
      </c>
      <c r="E2926" s="1">
        <v>2</v>
      </c>
      <c r="F2926" s="1" t="s">
        <v>10432</v>
      </c>
      <c r="G2926" s="1" t="s">
        <v>10451</v>
      </c>
      <c r="I2926" s="1" t="s">
        <v>82</v>
      </c>
      <c r="K2926" s="2"/>
      <c r="V2926" s="2" t="s">
        <v>10452</v>
      </c>
      <c r="W2926" s="2" t="s">
        <v>10453</v>
      </c>
      <c r="AP2926" s="1"/>
      <c r="AQ2926" s="1"/>
    </row>
    <row r="2927" spans="1:43" ht="36">
      <c r="A2927" s="1" t="s">
        <v>10373</v>
      </c>
      <c r="B2927" s="1" t="s">
        <v>10454</v>
      </c>
      <c r="C2927" s="1" t="s">
        <v>5718</v>
      </c>
      <c r="D2927" s="1">
        <v>8</v>
      </c>
      <c r="E2927" s="1">
        <v>3</v>
      </c>
      <c r="F2927" s="1" t="s">
        <v>10432</v>
      </c>
      <c r="G2927" s="1" t="s">
        <v>10455</v>
      </c>
      <c r="I2927" s="1" t="s">
        <v>82</v>
      </c>
      <c r="K2927" s="2"/>
      <c r="L2927" s="2" t="s">
        <v>155</v>
      </c>
      <c r="V2927" s="2" t="s">
        <v>10456</v>
      </c>
      <c r="AP2927" s="1"/>
      <c r="AQ2927" s="1"/>
    </row>
    <row r="2928" spans="1:43" ht="60">
      <c r="A2928" s="75" t="s">
        <v>10373</v>
      </c>
      <c r="B2928" s="75" t="s">
        <v>10614</v>
      </c>
      <c r="C2928" s="75" t="s">
        <v>10457</v>
      </c>
      <c r="D2928" s="75">
        <v>1</v>
      </c>
      <c r="E2928" s="75">
        <v>1</v>
      </c>
      <c r="F2928" s="75" t="s">
        <v>10544</v>
      </c>
      <c r="G2928" s="75" t="s">
        <v>4678</v>
      </c>
      <c r="I2928" s="1" t="s">
        <v>768</v>
      </c>
      <c r="K2928" s="2"/>
      <c r="N2928" s="41" t="s">
        <v>9489</v>
      </c>
      <c r="V2928" s="2" t="s">
        <v>10567</v>
      </c>
      <c r="X2928" s="1" t="s">
        <v>1673</v>
      </c>
      <c r="Y2928" s="1" t="s">
        <v>4678</v>
      </c>
      <c r="AA2928" s="1" t="s">
        <v>768</v>
      </c>
      <c r="AF2928" s="41" t="s">
        <v>9490</v>
      </c>
      <c r="AN2928" s="2" t="s">
        <v>10545</v>
      </c>
      <c r="AP2928" s="1"/>
      <c r="AQ2928" s="1"/>
    </row>
    <row r="2929" spans="1:43" ht="60">
      <c r="A2929" s="1" t="s">
        <v>10373</v>
      </c>
      <c r="B2929" s="1" t="s">
        <v>10615</v>
      </c>
      <c r="C2929" s="1" t="s">
        <v>10457</v>
      </c>
      <c r="D2929" s="1">
        <v>2</v>
      </c>
      <c r="E2929" s="1">
        <v>4</v>
      </c>
      <c r="F2929" s="1" t="s">
        <v>10544</v>
      </c>
      <c r="G2929" s="1" t="s">
        <v>10546</v>
      </c>
      <c r="I2929" s="1" t="s">
        <v>94</v>
      </c>
      <c r="K2929" s="2" t="s">
        <v>604</v>
      </c>
      <c r="N2929" s="41">
        <v>28</v>
      </c>
      <c r="O2929" s="42">
        <v>3</v>
      </c>
      <c r="Q2929" s="44">
        <v>2</v>
      </c>
      <c r="R2929" s="45">
        <v>2</v>
      </c>
      <c r="S2929" s="46">
        <v>3</v>
      </c>
      <c r="U2929" s="1" t="s">
        <v>4679</v>
      </c>
      <c r="V2929" s="2" t="s">
        <v>10547</v>
      </c>
      <c r="AP2929" s="1"/>
      <c r="AQ2929" s="1"/>
    </row>
    <row r="2930" spans="1:43" ht="60">
      <c r="A2930" s="1" t="s">
        <v>10373</v>
      </c>
      <c r="B2930" s="1" t="s">
        <v>10616</v>
      </c>
      <c r="C2930" s="1" t="s">
        <v>10457</v>
      </c>
      <c r="D2930" s="1">
        <v>3</v>
      </c>
      <c r="E2930" s="1">
        <v>3</v>
      </c>
      <c r="F2930" s="1" t="s">
        <v>10544</v>
      </c>
      <c r="G2930" s="1" t="s">
        <v>10548</v>
      </c>
      <c r="I2930" s="1" t="s">
        <v>94</v>
      </c>
      <c r="K2930" s="2" t="s">
        <v>10549</v>
      </c>
      <c r="N2930" s="41">
        <v>42</v>
      </c>
      <c r="O2930" s="42">
        <v>4</v>
      </c>
      <c r="Q2930" s="44">
        <v>5</v>
      </c>
      <c r="R2930" s="45">
        <v>3</v>
      </c>
      <c r="S2930" s="46">
        <v>6</v>
      </c>
      <c r="U2930" s="1" t="s">
        <v>4679</v>
      </c>
      <c r="V2930" s="2" t="s">
        <v>10550</v>
      </c>
      <c r="AP2930" s="1"/>
      <c r="AQ2930" s="1"/>
    </row>
    <row r="2931" spans="1:43" ht="24">
      <c r="A2931" s="1" t="s">
        <v>10373</v>
      </c>
      <c r="B2931" s="1" t="s">
        <v>10617</v>
      </c>
      <c r="C2931" s="1" t="s">
        <v>10457</v>
      </c>
      <c r="D2931" s="1">
        <v>4</v>
      </c>
      <c r="E2931" s="1">
        <v>2</v>
      </c>
      <c r="F2931" s="1" t="s">
        <v>10544</v>
      </c>
      <c r="G2931" s="1" t="s">
        <v>10551</v>
      </c>
      <c r="I2931" s="1" t="s">
        <v>94</v>
      </c>
      <c r="K2931" s="2" t="s">
        <v>2246</v>
      </c>
      <c r="N2931" s="41">
        <v>12</v>
      </c>
      <c r="O2931" s="42">
        <v>2</v>
      </c>
      <c r="Q2931" s="44">
        <v>4</v>
      </c>
      <c r="R2931" s="45">
        <v>2</v>
      </c>
      <c r="S2931" s="46">
        <v>5</v>
      </c>
      <c r="V2931" s="2" t="s">
        <v>10552</v>
      </c>
      <c r="W2931" s="2" t="s">
        <v>10553</v>
      </c>
      <c r="AP2931" s="1"/>
      <c r="AQ2931" s="1"/>
    </row>
    <row r="2932" spans="1:43" ht="36">
      <c r="A2932" s="1" t="s">
        <v>10373</v>
      </c>
      <c r="B2932" s="1" t="s">
        <v>10618</v>
      </c>
      <c r="C2932" s="1" t="s">
        <v>10457</v>
      </c>
      <c r="D2932" s="1">
        <v>5</v>
      </c>
      <c r="E2932" s="1">
        <v>2</v>
      </c>
      <c r="F2932" s="1" t="s">
        <v>10544</v>
      </c>
      <c r="G2932" s="1" t="s">
        <v>10554</v>
      </c>
      <c r="I2932" s="1" t="s">
        <v>104</v>
      </c>
      <c r="K2932" s="2" t="s">
        <v>1106</v>
      </c>
      <c r="O2932" s="42">
        <v>5</v>
      </c>
      <c r="T2932" s="47">
        <v>4</v>
      </c>
      <c r="V2932" s="2" t="s">
        <v>10555</v>
      </c>
      <c r="W2932" s="2" t="s">
        <v>10556</v>
      </c>
      <c r="AP2932" s="1"/>
      <c r="AQ2932" s="1"/>
    </row>
    <row r="2933" spans="1:43" ht="24">
      <c r="A2933" s="1" t="s">
        <v>10373</v>
      </c>
      <c r="B2933" s="1" t="s">
        <v>10619</v>
      </c>
      <c r="C2933" s="1" t="s">
        <v>10457</v>
      </c>
      <c r="D2933" s="1">
        <v>6</v>
      </c>
      <c r="E2933" s="1">
        <v>3</v>
      </c>
      <c r="F2933" s="1" t="s">
        <v>10544</v>
      </c>
      <c r="G2933" s="1" t="s">
        <v>10558</v>
      </c>
      <c r="I2933" s="1" t="s">
        <v>104</v>
      </c>
      <c r="K2933" s="2" t="s">
        <v>1586</v>
      </c>
      <c r="O2933" s="42">
        <v>3</v>
      </c>
      <c r="T2933" s="47">
        <v>6</v>
      </c>
      <c r="V2933" s="2" t="s">
        <v>10559</v>
      </c>
      <c r="W2933" s="2" t="s">
        <v>10560</v>
      </c>
      <c r="AP2933" s="1"/>
      <c r="AQ2933" s="1"/>
    </row>
    <row r="2934" spans="1:43" ht="36">
      <c r="A2934" s="1" t="s">
        <v>10373</v>
      </c>
      <c r="B2934" s="1" t="s">
        <v>10620</v>
      </c>
      <c r="C2934" s="1" t="s">
        <v>10457</v>
      </c>
      <c r="D2934" s="1">
        <v>7</v>
      </c>
      <c r="E2934" s="1">
        <v>3</v>
      </c>
      <c r="F2934" s="1" t="s">
        <v>10544</v>
      </c>
      <c r="G2934" s="1" t="s">
        <v>10561</v>
      </c>
      <c r="I2934" s="1" t="s">
        <v>82</v>
      </c>
      <c r="K2934" s="2"/>
      <c r="V2934" s="2" t="s">
        <v>10562</v>
      </c>
      <c r="W2934" s="2" t="s">
        <v>10563</v>
      </c>
      <c r="AP2934" s="1"/>
      <c r="AQ2934" s="1"/>
    </row>
    <row r="2935" spans="1:43" ht="36">
      <c r="A2935" s="1" t="s">
        <v>10373</v>
      </c>
      <c r="B2935" s="1" t="s">
        <v>10621</v>
      </c>
      <c r="C2935" s="1" t="s">
        <v>10457</v>
      </c>
      <c r="D2935" s="1">
        <v>8</v>
      </c>
      <c r="E2935" s="1">
        <v>2</v>
      </c>
      <c r="F2935" s="1" t="s">
        <v>10544</v>
      </c>
      <c r="G2935" s="1" t="s">
        <v>10564</v>
      </c>
      <c r="I2935" s="1" t="s">
        <v>82</v>
      </c>
      <c r="K2935" s="2"/>
      <c r="L2935" s="2" t="s">
        <v>155</v>
      </c>
      <c r="V2935" s="2" t="s">
        <v>10565</v>
      </c>
      <c r="W2935" s="2" t="s">
        <v>10566</v>
      </c>
      <c r="AP2935" s="1"/>
      <c r="AQ2935" s="1"/>
    </row>
    <row r="2936" spans="1:43" ht="60">
      <c r="A2936" s="75" t="s">
        <v>10373</v>
      </c>
      <c r="B2936" s="75" t="s">
        <v>10622</v>
      </c>
      <c r="C2936" s="75" t="s">
        <v>10458</v>
      </c>
      <c r="D2936" s="75">
        <v>1</v>
      </c>
      <c r="E2936" s="75">
        <v>1</v>
      </c>
      <c r="F2936" s="75" t="s">
        <v>10569</v>
      </c>
      <c r="G2936" s="75" t="s">
        <v>2289</v>
      </c>
      <c r="I2936" s="1" t="s">
        <v>768</v>
      </c>
      <c r="K2936" s="2"/>
      <c r="N2936" s="41" t="s">
        <v>9489</v>
      </c>
      <c r="V2936" s="2" t="s">
        <v>10567</v>
      </c>
      <c r="X2936" s="1" t="s">
        <v>1673</v>
      </c>
      <c r="Y2936" s="1" t="s">
        <v>2289</v>
      </c>
      <c r="AA2936" s="1" t="s">
        <v>768</v>
      </c>
      <c r="AF2936" s="41" t="s">
        <v>9490</v>
      </c>
      <c r="AN2936" s="2" t="s">
        <v>10570</v>
      </c>
      <c r="AP2936" s="1"/>
      <c r="AQ2936" s="1"/>
    </row>
    <row r="2937" spans="1:43" ht="48">
      <c r="A2937" s="1" t="s">
        <v>10373</v>
      </c>
      <c r="B2937" s="37" t="s">
        <v>10623</v>
      </c>
      <c r="C2937" s="1" t="s">
        <v>10458</v>
      </c>
      <c r="D2937" s="1">
        <v>2</v>
      </c>
      <c r="E2937" s="1">
        <v>3</v>
      </c>
      <c r="F2937" s="1" t="s">
        <v>10569</v>
      </c>
      <c r="G2937" s="1" t="s">
        <v>10571</v>
      </c>
      <c r="I2937" s="1" t="s">
        <v>94</v>
      </c>
      <c r="K2937" s="2" t="s">
        <v>604</v>
      </c>
      <c r="N2937" s="41">
        <v>18</v>
      </c>
      <c r="O2937" s="42">
        <v>2</v>
      </c>
      <c r="Q2937" s="44">
        <v>2</v>
      </c>
      <c r="R2937" s="45">
        <v>2</v>
      </c>
      <c r="S2937" s="46">
        <v>5</v>
      </c>
      <c r="V2937" s="2" t="s">
        <v>10640</v>
      </c>
      <c r="AP2937" s="1"/>
      <c r="AQ2937" s="1"/>
    </row>
    <row r="2938" spans="1:43" ht="72">
      <c r="A2938" s="1" t="s">
        <v>10373</v>
      </c>
      <c r="B2938" s="1" t="s">
        <v>10624</v>
      </c>
      <c r="C2938" s="1" t="s">
        <v>10458</v>
      </c>
      <c r="D2938" s="1">
        <v>3</v>
      </c>
      <c r="E2938" s="1">
        <v>2</v>
      </c>
      <c r="F2938" s="1" t="s">
        <v>10569</v>
      </c>
      <c r="G2938" s="1" t="s">
        <v>10572</v>
      </c>
      <c r="I2938" s="1" t="s">
        <v>94</v>
      </c>
      <c r="K2938" s="2" t="s">
        <v>582</v>
      </c>
      <c r="N2938" s="41">
        <v>28</v>
      </c>
      <c r="O2938" s="42">
        <v>3</v>
      </c>
      <c r="Q2938" s="44">
        <v>3</v>
      </c>
      <c r="R2938" s="45">
        <v>5</v>
      </c>
      <c r="S2938" s="46">
        <v>4</v>
      </c>
      <c r="V2938" s="2" t="s">
        <v>10573</v>
      </c>
      <c r="AP2938" s="1"/>
      <c r="AQ2938" s="1"/>
    </row>
    <row r="2939" spans="1:43" ht="60">
      <c r="A2939" s="1" t="s">
        <v>10373</v>
      </c>
      <c r="B2939" s="1" t="s">
        <v>10625</v>
      </c>
      <c r="C2939" s="1" t="s">
        <v>10458</v>
      </c>
      <c r="D2939" s="1">
        <v>4</v>
      </c>
      <c r="E2939" s="1">
        <v>3</v>
      </c>
      <c r="F2939" s="1" t="s">
        <v>10569</v>
      </c>
      <c r="G2939" s="1" t="s">
        <v>10574</v>
      </c>
      <c r="I2939" s="1" t="s">
        <v>94</v>
      </c>
      <c r="K2939" s="2" t="s">
        <v>2318</v>
      </c>
      <c r="N2939" s="41">
        <v>15</v>
      </c>
      <c r="O2939" s="42">
        <v>5</v>
      </c>
      <c r="Q2939" s="44" t="s">
        <v>113</v>
      </c>
      <c r="R2939" s="45">
        <v>5</v>
      </c>
      <c r="S2939" s="46" t="s">
        <v>113</v>
      </c>
      <c r="V2939" s="2" t="s">
        <v>10575</v>
      </c>
      <c r="AP2939" s="1"/>
      <c r="AQ2939" s="1"/>
    </row>
    <row r="2940" spans="1:43" ht="72">
      <c r="A2940" s="1" t="s">
        <v>10373</v>
      </c>
      <c r="B2940" s="1" t="s">
        <v>10626</v>
      </c>
      <c r="C2940" s="1" t="s">
        <v>10458</v>
      </c>
      <c r="D2940" s="1">
        <v>5</v>
      </c>
      <c r="E2940" s="1">
        <v>2</v>
      </c>
      <c r="F2940" s="1" t="s">
        <v>10569</v>
      </c>
      <c r="G2940" s="1" t="s">
        <v>10576</v>
      </c>
      <c r="I2940" s="1" t="s">
        <v>94</v>
      </c>
      <c r="K2940" s="2" t="s">
        <v>2318</v>
      </c>
      <c r="N2940" s="41">
        <v>45</v>
      </c>
      <c r="O2940" s="42">
        <v>6</v>
      </c>
      <c r="Q2940" s="44" t="s">
        <v>113</v>
      </c>
      <c r="R2940" s="45">
        <v>6</v>
      </c>
      <c r="S2940" s="46" t="s">
        <v>113</v>
      </c>
      <c r="V2940" s="2" t="s">
        <v>10577</v>
      </c>
      <c r="AP2940" s="1"/>
      <c r="AQ2940" s="1"/>
    </row>
    <row r="2941" spans="1:43" ht="96">
      <c r="A2941" s="1" t="s">
        <v>10373</v>
      </c>
      <c r="B2941" s="1" t="s">
        <v>10627</v>
      </c>
      <c r="C2941" s="1" t="s">
        <v>10458</v>
      </c>
      <c r="D2941" s="1">
        <v>6</v>
      </c>
      <c r="E2941" s="1">
        <v>3</v>
      </c>
      <c r="F2941" s="1" t="s">
        <v>10569</v>
      </c>
      <c r="G2941" s="1" t="s">
        <v>10578</v>
      </c>
      <c r="I2941" s="1" t="s">
        <v>104</v>
      </c>
      <c r="K2941" s="2" t="s">
        <v>1586</v>
      </c>
      <c r="O2941" s="42">
        <v>4</v>
      </c>
      <c r="T2941" s="47">
        <v>4</v>
      </c>
      <c r="V2941" s="2" t="s">
        <v>10641</v>
      </c>
      <c r="AP2941" s="1"/>
      <c r="AQ2941" s="1"/>
    </row>
    <row r="2942" spans="1:43" ht="24">
      <c r="A2942" s="1" t="s">
        <v>10373</v>
      </c>
      <c r="B2942" s="1" t="s">
        <v>10628</v>
      </c>
      <c r="C2942" s="1" t="s">
        <v>10458</v>
      </c>
      <c r="D2942" s="1">
        <v>7</v>
      </c>
      <c r="E2942" s="1">
        <v>3</v>
      </c>
      <c r="F2942" s="1" t="s">
        <v>10569</v>
      </c>
      <c r="G2942" s="1" t="s">
        <v>10579</v>
      </c>
      <c r="I2942" s="1" t="s">
        <v>104</v>
      </c>
      <c r="K2942" s="2" t="s">
        <v>10580</v>
      </c>
      <c r="O2942" s="42">
        <v>3</v>
      </c>
      <c r="T2942" s="47">
        <v>7</v>
      </c>
      <c r="V2942" s="2" t="s">
        <v>10610</v>
      </c>
      <c r="W2942" s="2" t="s">
        <v>10581</v>
      </c>
      <c r="AP2942" s="1"/>
      <c r="AQ2942" s="1"/>
    </row>
    <row r="2943" spans="1:43" ht="36">
      <c r="A2943" s="1" t="s">
        <v>10373</v>
      </c>
      <c r="B2943" s="1" t="s">
        <v>10629</v>
      </c>
      <c r="C2943" s="1" t="s">
        <v>10458</v>
      </c>
      <c r="D2943" s="1">
        <v>8</v>
      </c>
      <c r="E2943" s="1">
        <v>3</v>
      </c>
      <c r="F2943" s="1" t="s">
        <v>10569</v>
      </c>
      <c r="G2943" s="1" t="s">
        <v>10582</v>
      </c>
      <c r="I2943" s="1" t="s">
        <v>82</v>
      </c>
      <c r="K2943" s="2"/>
      <c r="V2943" s="2" t="s">
        <v>10583</v>
      </c>
      <c r="W2943" s="2" t="s">
        <v>10609</v>
      </c>
      <c r="AP2943" s="1"/>
      <c r="AQ2943" s="1"/>
    </row>
    <row r="2944" spans="1:43" ht="132">
      <c r="A2944" s="75" t="s">
        <v>10373</v>
      </c>
      <c r="B2944" s="75" t="s">
        <v>10630</v>
      </c>
      <c r="C2944" s="75" t="s">
        <v>10459</v>
      </c>
      <c r="D2944" s="75">
        <v>1</v>
      </c>
      <c r="E2944" s="75">
        <v>1</v>
      </c>
      <c r="F2944" s="75" t="s">
        <v>10584</v>
      </c>
      <c r="G2944" s="75" t="s">
        <v>3055</v>
      </c>
      <c r="I2944" s="1" t="s">
        <v>768</v>
      </c>
      <c r="K2944" s="2"/>
      <c r="N2944" s="41" t="s">
        <v>9489</v>
      </c>
      <c r="V2944" s="2" t="s">
        <v>10567</v>
      </c>
      <c r="X2944" s="1" t="s">
        <v>3107</v>
      </c>
      <c r="Y2944" s="1" t="s">
        <v>3055</v>
      </c>
      <c r="AA2944" s="1" t="s">
        <v>768</v>
      </c>
      <c r="AF2944" s="41" t="s">
        <v>9490</v>
      </c>
      <c r="AN2944" s="2" t="s">
        <v>10585</v>
      </c>
      <c r="AP2944" s="1"/>
      <c r="AQ2944" s="1"/>
    </row>
    <row r="2945" spans="1:43" ht="60">
      <c r="A2945" s="1" t="s">
        <v>10373</v>
      </c>
      <c r="B2945" s="1" t="s">
        <v>10631</v>
      </c>
      <c r="C2945" s="1" t="s">
        <v>10459</v>
      </c>
      <c r="D2945" s="1">
        <v>2</v>
      </c>
      <c r="E2945" s="1">
        <v>2</v>
      </c>
      <c r="F2945" s="1" t="s">
        <v>10584</v>
      </c>
      <c r="G2945" s="1" t="s">
        <v>10586</v>
      </c>
      <c r="I2945" s="1" t="s">
        <v>82</v>
      </c>
      <c r="K2945" s="2" t="s">
        <v>10587</v>
      </c>
      <c r="W2945" s="2" t="s">
        <v>10588</v>
      </c>
      <c r="AP2945" s="1"/>
      <c r="AQ2945" s="1"/>
    </row>
    <row r="2946" spans="1:43" ht="24">
      <c r="A2946" s="1" t="s">
        <v>10373</v>
      </c>
      <c r="B2946" s="1" t="s">
        <v>10632</v>
      </c>
      <c r="C2946" s="1" t="s">
        <v>10459</v>
      </c>
      <c r="D2946" s="1">
        <v>3</v>
      </c>
      <c r="E2946" s="1">
        <v>2</v>
      </c>
      <c r="F2946" s="1" t="s">
        <v>10584</v>
      </c>
      <c r="G2946" s="1" t="s">
        <v>10589</v>
      </c>
      <c r="I2946" s="1" t="s">
        <v>82</v>
      </c>
      <c r="K2946" s="2" t="s">
        <v>10587</v>
      </c>
      <c r="W2946" s="2" t="s">
        <v>10590</v>
      </c>
      <c r="AP2946" s="1"/>
      <c r="AQ2946" s="1"/>
    </row>
    <row r="2947" spans="1:43" ht="24">
      <c r="A2947" s="1" t="s">
        <v>10373</v>
      </c>
      <c r="B2947" s="1" t="s">
        <v>10633</v>
      </c>
      <c r="C2947" s="1" t="s">
        <v>10459</v>
      </c>
      <c r="D2947" s="1">
        <v>4</v>
      </c>
      <c r="E2947" s="1">
        <v>2</v>
      </c>
      <c r="F2947" s="1" t="s">
        <v>10584</v>
      </c>
      <c r="G2947" s="1" t="s">
        <v>10591</v>
      </c>
      <c r="I2947" s="1" t="s">
        <v>82</v>
      </c>
      <c r="K2947" s="2" t="s">
        <v>10587</v>
      </c>
      <c r="W2947" s="2" t="s">
        <v>10592</v>
      </c>
      <c r="AP2947" s="1"/>
      <c r="AQ2947" s="1"/>
    </row>
    <row r="2948" spans="1:43" ht="36">
      <c r="A2948" s="1" t="s">
        <v>10373</v>
      </c>
      <c r="B2948" s="1" t="s">
        <v>10634</v>
      </c>
      <c r="C2948" s="1" t="s">
        <v>10459</v>
      </c>
      <c r="D2948" s="1">
        <v>5</v>
      </c>
      <c r="E2948" s="1">
        <v>2</v>
      </c>
      <c r="F2948" s="1" t="s">
        <v>10584</v>
      </c>
      <c r="G2948" s="1" t="s">
        <v>10593</v>
      </c>
      <c r="I2948" s="1" t="s">
        <v>82</v>
      </c>
      <c r="K2948" s="2" t="s">
        <v>10587</v>
      </c>
      <c r="W2948" s="2" t="s">
        <v>10594</v>
      </c>
      <c r="AP2948" s="1"/>
      <c r="AQ2948" s="1"/>
    </row>
    <row r="2949" spans="1:43" ht="24">
      <c r="A2949" s="1" t="s">
        <v>10373</v>
      </c>
      <c r="B2949" s="1" t="s">
        <v>10635</v>
      </c>
      <c r="C2949" s="1" t="s">
        <v>10459</v>
      </c>
      <c r="D2949" s="1">
        <v>6</v>
      </c>
      <c r="E2949" s="1">
        <v>2</v>
      </c>
      <c r="F2949" s="1" t="s">
        <v>10584</v>
      </c>
      <c r="G2949" s="1" t="s">
        <v>10642</v>
      </c>
      <c r="I2949" s="1" t="s">
        <v>82</v>
      </c>
      <c r="K2949" s="2" t="s">
        <v>10587</v>
      </c>
      <c r="W2949" s="2" t="s">
        <v>10595</v>
      </c>
      <c r="AP2949" s="1"/>
      <c r="AQ2949" s="1"/>
    </row>
    <row r="2950" spans="1:43" ht="36">
      <c r="A2950" s="1" t="s">
        <v>10373</v>
      </c>
      <c r="B2950" s="1" t="s">
        <v>10636</v>
      </c>
      <c r="C2950" s="1" t="s">
        <v>10459</v>
      </c>
      <c r="D2950" s="1">
        <v>7</v>
      </c>
      <c r="E2950" s="1">
        <v>3</v>
      </c>
      <c r="F2950" s="1" t="s">
        <v>10584</v>
      </c>
      <c r="G2950" s="1" t="s">
        <v>10596</v>
      </c>
      <c r="I2950" s="1" t="s">
        <v>94</v>
      </c>
      <c r="K2950" s="2" t="s">
        <v>10597</v>
      </c>
      <c r="N2950" s="41">
        <v>12</v>
      </c>
      <c r="O2950" s="42">
        <v>3</v>
      </c>
      <c r="Q2950" s="44">
        <v>3</v>
      </c>
      <c r="R2950" s="45">
        <v>2</v>
      </c>
      <c r="S2950" s="46">
        <v>5</v>
      </c>
      <c r="V2950" s="2" t="s">
        <v>10598</v>
      </c>
      <c r="W2950" s="2" t="s">
        <v>10599</v>
      </c>
      <c r="AP2950" s="1"/>
      <c r="AQ2950" s="1"/>
    </row>
    <row r="2951" spans="1:43" ht="24">
      <c r="A2951" s="1" t="s">
        <v>10373</v>
      </c>
      <c r="B2951" s="1" t="s">
        <v>10637</v>
      </c>
      <c r="C2951" s="1" t="s">
        <v>10459</v>
      </c>
      <c r="D2951" s="1">
        <v>8</v>
      </c>
      <c r="E2951" s="1">
        <v>2</v>
      </c>
      <c r="F2951" s="1" t="s">
        <v>10584</v>
      </c>
      <c r="G2951" s="1" t="s">
        <v>10600</v>
      </c>
      <c r="I2951" s="1" t="s">
        <v>94</v>
      </c>
      <c r="K2951" s="2" t="s">
        <v>10597</v>
      </c>
      <c r="N2951" s="41">
        <v>42</v>
      </c>
      <c r="O2951" s="42">
        <v>4</v>
      </c>
      <c r="Q2951" s="44">
        <v>4</v>
      </c>
      <c r="R2951" s="45">
        <v>3</v>
      </c>
      <c r="S2951" s="46">
        <v>7</v>
      </c>
      <c r="V2951" s="2" t="s">
        <v>10601</v>
      </c>
      <c r="W2951" s="2" t="s">
        <v>10602</v>
      </c>
      <c r="AP2951" s="1"/>
      <c r="AQ2951" s="1"/>
    </row>
    <row r="2952" spans="1:43" ht="24">
      <c r="A2952" s="1" t="s">
        <v>10373</v>
      </c>
      <c r="B2952" s="1" t="s">
        <v>10638</v>
      </c>
      <c r="C2952" s="1" t="s">
        <v>10459</v>
      </c>
      <c r="D2952" s="1">
        <v>9</v>
      </c>
      <c r="E2952" s="1">
        <v>2</v>
      </c>
      <c r="F2952" s="1" t="s">
        <v>10584</v>
      </c>
      <c r="G2952" s="1" t="s">
        <v>10603</v>
      </c>
      <c r="I2952" s="1" t="s">
        <v>104</v>
      </c>
      <c r="K2952" s="2" t="s">
        <v>1106</v>
      </c>
      <c r="L2952" s="2" t="s">
        <v>10605</v>
      </c>
      <c r="O2952" s="42">
        <v>5</v>
      </c>
      <c r="T2952" s="47">
        <v>2</v>
      </c>
      <c r="V2952" s="2" t="s">
        <v>10604</v>
      </c>
      <c r="AP2952" s="1"/>
      <c r="AQ2952" s="1"/>
    </row>
    <row r="2953" spans="1:43" ht="24">
      <c r="A2953" s="1" t="s">
        <v>10373</v>
      </c>
      <c r="B2953" s="1" t="s">
        <v>10639</v>
      </c>
      <c r="C2953" s="1" t="s">
        <v>10459</v>
      </c>
      <c r="D2953" s="1">
        <v>10</v>
      </c>
      <c r="E2953" s="1">
        <v>2</v>
      </c>
      <c r="F2953" s="1" t="s">
        <v>10584</v>
      </c>
      <c r="G2953" s="1" t="s">
        <v>10606</v>
      </c>
      <c r="I2953" s="1" t="s">
        <v>104</v>
      </c>
      <c r="K2953" s="2" t="s">
        <v>1106</v>
      </c>
      <c r="O2953" s="42">
        <v>2</v>
      </c>
      <c r="T2953" s="47">
        <v>7</v>
      </c>
      <c r="V2953" s="2" t="s">
        <v>10607</v>
      </c>
      <c r="W2953" s="2" t="s">
        <v>10608</v>
      </c>
      <c r="AP2953" s="1"/>
      <c r="AQ2953" s="1"/>
    </row>
    <row r="2954" spans="1:43" ht="36">
      <c r="A2954" s="79" t="s">
        <v>4543</v>
      </c>
      <c r="B2954" s="79" t="s">
        <v>4553</v>
      </c>
      <c r="C2954" s="79" t="s">
        <v>10611</v>
      </c>
      <c r="D2954" s="79">
        <v>1</v>
      </c>
      <c r="E2954" s="79">
        <v>1</v>
      </c>
      <c r="F2954" s="79" t="s">
        <v>4547</v>
      </c>
      <c r="G2954" s="79" t="s">
        <v>4275</v>
      </c>
      <c r="I2954" s="1" t="s">
        <v>768</v>
      </c>
      <c r="N2954" s="41" t="s">
        <v>9489</v>
      </c>
      <c r="V2954" s="2" t="s">
        <v>769</v>
      </c>
      <c r="X2954" s="1" t="s">
        <v>4311</v>
      </c>
      <c r="Y2954" s="1" t="s">
        <v>4275</v>
      </c>
      <c r="AA2954" s="1" t="s">
        <v>768</v>
      </c>
      <c r="AF2954" s="41" t="s">
        <v>9490</v>
      </c>
      <c r="AL2954" s="47" t="s">
        <v>30</v>
      </c>
      <c r="AN2954" s="2" t="s">
        <v>5544</v>
      </c>
      <c r="AP2954" s="1"/>
      <c r="AQ2954" s="1"/>
    </row>
    <row r="2955" spans="1:43" ht="60">
      <c r="A2955" s="1" t="s">
        <v>4543</v>
      </c>
      <c r="B2955" s="1" t="s">
        <v>4561</v>
      </c>
      <c r="C2955" s="1" t="s">
        <v>10611</v>
      </c>
      <c r="D2955" s="1">
        <v>2</v>
      </c>
      <c r="E2955" s="1">
        <v>3</v>
      </c>
      <c r="F2955" s="1" t="s">
        <v>4547</v>
      </c>
      <c r="G2955" s="1" t="s">
        <v>4562</v>
      </c>
      <c r="I2955" s="1" t="s">
        <v>94</v>
      </c>
      <c r="K2955" s="1" t="s">
        <v>95</v>
      </c>
      <c r="N2955" s="41">
        <v>50</v>
      </c>
      <c r="O2955" s="42">
        <v>4</v>
      </c>
      <c r="Q2955" s="44">
        <v>4</v>
      </c>
      <c r="R2955" s="45">
        <v>1</v>
      </c>
      <c r="S2955" s="46">
        <v>3</v>
      </c>
      <c r="V2955" s="2" t="s">
        <v>5549</v>
      </c>
      <c r="AL2955" s="47" t="s">
        <v>30</v>
      </c>
      <c r="AP2955" s="1"/>
      <c r="AQ2955" s="1"/>
    </row>
    <row r="2956" spans="1:43" ht="36">
      <c r="A2956" s="1" t="s">
        <v>4543</v>
      </c>
      <c r="B2956" s="1" t="s">
        <v>4544</v>
      </c>
      <c r="C2956" s="1" t="s">
        <v>10611</v>
      </c>
      <c r="D2956" s="1">
        <v>3</v>
      </c>
      <c r="E2956" s="1">
        <v>3</v>
      </c>
      <c r="F2956" s="1" t="s">
        <v>4547</v>
      </c>
      <c r="G2956" s="1" t="s">
        <v>4545</v>
      </c>
      <c r="I2956" s="1" t="s">
        <v>104</v>
      </c>
      <c r="K2956" s="1" t="s">
        <v>4546</v>
      </c>
      <c r="O2956" s="42">
        <v>2</v>
      </c>
      <c r="T2956" s="47">
        <v>5</v>
      </c>
      <c r="V2956" s="2" t="s">
        <v>5540</v>
      </c>
      <c r="AL2956" s="47" t="s">
        <v>30</v>
      </c>
      <c r="AP2956" s="1"/>
      <c r="AQ2956" s="1"/>
    </row>
    <row r="2957" spans="1:43" ht="36">
      <c r="A2957" s="1" t="s">
        <v>4543</v>
      </c>
      <c r="B2957" s="1" t="s">
        <v>4583</v>
      </c>
      <c r="C2957" s="1" t="s">
        <v>10611</v>
      </c>
      <c r="D2957" s="1">
        <v>4</v>
      </c>
      <c r="E2957" s="1">
        <v>3</v>
      </c>
      <c r="F2957" s="1" t="s">
        <v>4547</v>
      </c>
      <c r="G2957" s="1" t="s">
        <v>4584</v>
      </c>
      <c r="I2957" s="1" t="s">
        <v>104</v>
      </c>
      <c r="K2957" s="1" t="s">
        <v>4585</v>
      </c>
      <c r="O2957" s="42">
        <v>3</v>
      </c>
      <c r="T2957" s="47">
        <v>5</v>
      </c>
      <c r="V2957" s="2" t="s">
        <v>5564</v>
      </c>
      <c r="W2957" s="2" t="s">
        <v>5565</v>
      </c>
      <c r="AL2957" s="47" t="s">
        <v>30</v>
      </c>
      <c r="AP2957" s="1"/>
      <c r="AQ2957" s="1"/>
    </row>
    <row r="2958" spans="1:43" ht="72">
      <c r="A2958" s="1" t="s">
        <v>4543</v>
      </c>
      <c r="B2958" s="1" t="s">
        <v>4586</v>
      </c>
      <c r="C2958" s="1" t="s">
        <v>10611</v>
      </c>
      <c r="D2958" s="1">
        <v>5</v>
      </c>
      <c r="E2958" s="1">
        <v>3</v>
      </c>
      <c r="F2958" s="1" t="s">
        <v>4547</v>
      </c>
      <c r="G2958" s="1" t="s">
        <v>4587</v>
      </c>
      <c r="I2958" s="1" t="s">
        <v>104</v>
      </c>
      <c r="K2958" s="1" t="s">
        <v>4588</v>
      </c>
      <c r="O2958" s="42">
        <v>5</v>
      </c>
      <c r="T2958" s="47" t="s">
        <v>799</v>
      </c>
      <c r="V2958" s="2" t="s">
        <v>5566</v>
      </c>
      <c r="AL2958" s="47" t="s">
        <v>30</v>
      </c>
      <c r="AP2958" s="1"/>
      <c r="AQ2958" s="1"/>
    </row>
    <row r="2959" spans="1:43" ht="36">
      <c r="A2959" s="1" t="s">
        <v>4543</v>
      </c>
      <c r="B2959" s="1" t="s">
        <v>4576</v>
      </c>
      <c r="C2959" s="1" t="s">
        <v>10611</v>
      </c>
      <c r="D2959" s="1">
        <v>6</v>
      </c>
      <c r="E2959" s="1">
        <v>3</v>
      </c>
      <c r="F2959" s="1" t="s">
        <v>4547</v>
      </c>
      <c r="G2959" s="1" t="s">
        <v>4577</v>
      </c>
      <c r="I2959" s="1" t="s">
        <v>82</v>
      </c>
      <c r="V2959" s="2" t="s">
        <v>5559</v>
      </c>
      <c r="W2959" s="2" t="s">
        <v>5560</v>
      </c>
      <c r="AL2959" s="47" t="s">
        <v>30</v>
      </c>
      <c r="AP2959" s="1"/>
      <c r="AQ2959" s="1"/>
    </row>
    <row r="2960" spans="1:43" ht="72">
      <c r="A2960" s="1" t="s">
        <v>4543</v>
      </c>
      <c r="B2960" s="1" t="s">
        <v>4554</v>
      </c>
      <c r="C2960" s="1" t="s">
        <v>10611</v>
      </c>
      <c r="D2960" s="1">
        <v>7</v>
      </c>
      <c r="E2960" s="1">
        <v>2</v>
      </c>
      <c r="F2960" s="1" t="s">
        <v>4547</v>
      </c>
      <c r="G2960" s="1" t="s">
        <v>4555</v>
      </c>
      <c r="I2960" s="1" t="s">
        <v>82</v>
      </c>
      <c r="V2960" s="2" t="s">
        <v>5545</v>
      </c>
      <c r="AL2960" s="47" t="s">
        <v>30</v>
      </c>
      <c r="AP2960" s="1"/>
      <c r="AQ2960" s="1"/>
    </row>
    <row r="2961" spans="1:43" ht="36">
      <c r="A2961" s="1" t="s">
        <v>4543</v>
      </c>
      <c r="B2961" s="1" t="s">
        <v>4565</v>
      </c>
      <c r="C2961" s="1" t="s">
        <v>10611</v>
      </c>
      <c r="D2961" s="1">
        <v>8</v>
      </c>
      <c r="E2961" s="1">
        <v>2</v>
      </c>
      <c r="F2961" s="1" t="s">
        <v>4547</v>
      </c>
      <c r="G2961" s="1" t="s">
        <v>4566</v>
      </c>
      <c r="I2961" s="1" t="s">
        <v>82</v>
      </c>
      <c r="V2961" s="2" t="s">
        <v>5551</v>
      </c>
      <c r="AL2961" s="47" t="s">
        <v>30</v>
      </c>
      <c r="AP2961" s="1"/>
      <c r="AQ2961" s="1"/>
    </row>
    <row r="2962" spans="1:43" ht="60">
      <c r="A2962" s="75" t="s">
        <v>4543</v>
      </c>
      <c r="B2962" s="75" t="s">
        <v>4582</v>
      </c>
      <c r="C2962" s="75" t="s">
        <v>10612</v>
      </c>
      <c r="D2962" s="75">
        <v>1</v>
      </c>
      <c r="E2962" s="75">
        <v>1</v>
      </c>
      <c r="F2962" s="75" t="s">
        <v>4558</v>
      </c>
      <c r="G2962" s="75" t="s">
        <v>4287</v>
      </c>
      <c r="I2962" s="1" t="s">
        <v>768</v>
      </c>
      <c r="N2962" s="41" t="s">
        <v>9489</v>
      </c>
      <c r="V2962" s="2" t="s">
        <v>769</v>
      </c>
      <c r="X2962" s="1" t="s">
        <v>1622</v>
      </c>
      <c r="Y2962" s="1" t="s">
        <v>4287</v>
      </c>
      <c r="AA2962" s="1" t="s">
        <v>768</v>
      </c>
      <c r="AF2962" s="41" t="s">
        <v>9490</v>
      </c>
      <c r="AL2962" s="47" t="s">
        <v>30</v>
      </c>
      <c r="AN2962" s="2" t="s">
        <v>5563</v>
      </c>
      <c r="AP2962" s="1"/>
      <c r="AQ2962" s="1"/>
    </row>
    <row r="2963" spans="1:43" ht="24">
      <c r="A2963" s="1" t="s">
        <v>4543</v>
      </c>
      <c r="B2963" s="1" t="s">
        <v>4556</v>
      </c>
      <c r="C2963" s="1" t="s">
        <v>10612</v>
      </c>
      <c r="D2963" s="1">
        <v>2</v>
      </c>
      <c r="E2963" s="1">
        <v>3</v>
      </c>
      <c r="F2963" s="1" t="s">
        <v>4558</v>
      </c>
      <c r="G2963" s="1" t="s">
        <v>4557</v>
      </c>
      <c r="I2963" s="1" t="s">
        <v>104</v>
      </c>
      <c r="K2963" s="1" t="s">
        <v>1172</v>
      </c>
      <c r="O2963" s="42">
        <v>4</v>
      </c>
      <c r="T2963" s="47">
        <v>3</v>
      </c>
      <c r="V2963" s="2" t="s">
        <v>5546</v>
      </c>
      <c r="W2963" s="2" t="s">
        <v>5547</v>
      </c>
      <c r="AL2963" s="47" t="s">
        <v>30</v>
      </c>
      <c r="AP2963" s="1"/>
      <c r="AQ2963" s="1"/>
    </row>
    <row r="2964" spans="1:43" ht="60">
      <c r="A2964" s="1" t="s">
        <v>4543</v>
      </c>
      <c r="B2964" s="1" t="s">
        <v>4569</v>
      </c>
      <c r="C2964" s="1" t="s">
        <v>10612</v>
      </c>
      <c r="D2964" s="1">
        <v>3</v>
      </c>
      <c r="E2964" s="1">
        <v>4</v>
      </c>
      <c r="F2964" s="1" t="s">
        <v>4558</v>
      </c>
      <c r="G2964" s="1" t="s">
        <v>4570</v>
      </c>
      <c r="I2964" s="1" t="s">
        <v>104</v>
      </c>
      <c r="K2964" s="1" t="s">
        <v>1172</v>
      </c>
      <c r="O2964" s="42">
        <v>3</v>
      </c>
      <c r="T2964" s="47">
        <v>10</v>
      </c>
      <c r="V2964" s="2" t="s">
        <v>5554</v>
      </c>
      <c r="AL2964" s="47" t="s">
        <v>30</v>
      </c>
      <c r="AP2964" s="1"/>
      <c r="AQ2964" s="1"/>
    </row>
    <row r="2965" spans="1:43" ht="48">
      <c r="A2965" s="1" t="s">
        <v>4543</v>
      </c>
      <c r="B2965" s="1" t="s">
        <v>4559</v>
      </c>
      <c r="C2965" s="1" t="s">
        <v>10612</v>
      </c>
      <c r="D2965" s="1">
        <v>4</v>
      </c>
      <c r="E2965" s="1">
        <v>2</v>
      </c>
      <c r="F2965" s="1" t="s">
        <v>4558</v>
      </c>
      <c r="G2965" s="1" t="s">
        <v>4560</v>
      </c>
      <c r="I2965" s="1" t="s">
        <v>82</v>
      </c>
      <c r="V2965" s="2" t="s">
        <v>5548</v>
      </c>
      <c r="AL2965" s="47" t="s">
        <v>30</v>
      </c>
      <c r="AP2965" s="1"/>
      <c r="AQ2965" s="1"/>
    </row>
    <row r="2966" spans="1:43" ht="60">
      <c r="A2966" s="1" t="s">
        <v>4543</v>
      </c>
      <c r="B2966" s="1" t="s">
        <v>4551</v>
      </c>
      <c r="C2966" s="1" t="s">
        <v>10612</v>
      </c>
      <c r="D2966" s="1">
        <v>5</v>
      </c>
      <c r="E2966" s="1">
        <v>1</v>
      </c>
      <c r="F2966" s="1" t="s">
        <v>4552</v>
      </c>
      <c r="G2966" s="1" t="s">
        <v>4338</v>
      </c>
      <c r="H2966" s="1" t="s">
        <v>26</v>
      </c>
      <c r="I2966" s="1" t="s">
        <v>94</v>
      </c>
      <c r="K2966" s="1" t="s">
        <v>604</v>
      </c>
      <c r="N2966" s="41">
        <v>15</v>
      </c>
      <c r="O2966" s="42">
        <v>5</v>
      </c>
      <c r="Q2966" s="44">
        <v>6</v>
      </c>
      <c r="R2966" s="45">
        <v>4</v>
      </c>
      <c r="S2966" s="46">
        <v>11</v>
      </c>
      <c r="U2966" s="1">
        <v>3</v>
      </c>
      <c r="V2966" s="2" t="s">
        <v>5543</v>
      </c>
      <c r="AL2966" s="47" t="s">
        <v>30</v>
      </c>
      <c r="AP2966" s="1"/>
      <c r="AQ2966" s="1"/>
    </row>
    <row r="2967" spans="1:43" ht="60">
      <c r="A2967" s="1" t="s">
        <v>4543</v>
      </c>
      <c r="B2967" s="1" t="s">
        <v>4580</v>
      </c>
      <c r="C2967" s="1" t="s">
        <v>10612</v>
      </c>
      <c r="D2967" s="1">
        <v>6</v>
      </c>
      <c r="E2967" s="1">
        <v>4</v>
      </c>
      <c r="F2967" s="1" t="s">
        <v>4552</v>
      </c>
      <c r="G2967" s="1" t="s">
        <v>4581</v>
      </c>
      <c r="I2967" s="1" t="s">
        <v>94</v>
      </c>
      <c r="K2967" s="1" t="s">
        <v>604</v>
      </c>
      <c r="N2967" s="41">
        <v>45</v>
      </c>
      <c r="O2967" s="42">
        <v>4</v>
      </c>
      <c r="Q2967" s="44">
        <v>4</v>
      </c>
      <c r="R2967" s="45">
        <v>3</v>
      </c>
      <c r="S2967" s="46">
        <v>3</v>
      </c>
      <c r="V2967" s="2" t="s">
        <v>5562</v>
      </c>
      <c r="AL2967" s="47" t="s">
        <v>30</v>
      </c>
      <c r="AP2967" s="1"/>
      <c r="AQ2967" s="1"/>
    </row>
    <row r="2968" spans="1:43" ht="72">
      <c r="A2968" s="1" t="s">
        <v>4543</v>
      </c>
      <c r="B2968" s="1" t="s">
        <v>4591</v>
      </c>
      <c r="C2968" s="1" t="s">
        <v>10612</v>
      </c>
      <c r="D2968" s="1">
        <v>7</v>
      </c>
      <c r="E2968" s="1">
        <v>3</v>
      </c>
      <c r="F2968" s="1" t="s">
        <v>4552</v>
      </c>
      <c r="G2968" s="1" t="s">
        <v>4592</v>
      </c>
      <c r="I2968" s="1" t="s">
        <v>104</v>
      </c>
      <c r="K2968" s="1" t="s">
        <v>1750</v>
      </c>
      <c r="O2968" s="42">
        <v>4</v>
      </c>
      <c r="T2968" s="47">
        <v>3</v>
      </c>
      <c r="V2968" s="2" t="s">
        <v>5568</v>
      </c>
      <c r="AL2968" s="47" t="s">
        <v>30</v>
      </c>
      <c r="AP2968" s="1"/>
      <c r="AQ2968" s="1"/>
    </row>
    <row r="2969" spans="1:43" ht="36">
      <c r="A2969" s="1" t="s">
        <v>4543</v>
      </c>
      <c r="B2969" s="1" t="s">
        <v>4567</v>
      </c>
      <c r="C2969" s="1" t="s">
        <v>10612</v>
      </c>
      <c r="D2969" s="1">
        <v>8</v>
      </c>
      <c r="F2969" s="1" t="s">
        <v>4552</v>
      </c>
      <c r="G2969" s="1" t="s">
        <v>4568</v>
      </c>
      <c r="I2969" s="1" t="s">
        <v>82</v>
      </c>
      <c r="V2969" s="2" t="s">
        <v>5552</v>
      </c>
      <c r="W2969" s="2" t="s">
        <v>5553</v>
      </c>
      <c r="AL2969" s="47" t="s">
        <v>30</v>
      </c>
      <c r="AP2969" s="1"/>
      <c r="AQ2969" s="1"/>
    </row>
    <row r="2970" spans="1:43" ht="96">
      <c r="A2970" s="90" t="s">
        <v>4543</v>
      </c>
      <c r="B2970" s="90" t="s">
        <v>4573</v>
      </c>
      <c r="C2970" s="90" t="s">
        <v>10613</v>
      </c>
      <c r="D2970" s="90">
        <v>1</v>
      </c>
      <c r="E2970" s="90">
        <v>1</v>
      </c>
      <c r="F2970" s="90" t="s">
        <v>4550</v>
      </c>
      <c r="G2970" s="90" t="s">
        <v>4323</v>
      </c>
      <c r="I2970" s="1" t="s">
        <v>768</v>
      </c>
      <c r="N2970" s="41" t="s">
        <v>9489</v>
      </c>
      <c r="V2970" s="2" t="s">
        <v>769</v>
      </c>
      <c r="X2970" s="1" t="s">
        <v>2132</v>
      </c>
      <c r="Y2970" s="1" t="s">
        <v>4323</v>
      </c>
      <c r="AA2970" s="1" t="s">
        <v>768</v>
      </c>
      <c r="AF2970" s="41" t="s">
        <v>9490</v>
      </c>
      <c r="AL2970" s="47" t="s">
        <v>30</v>
      </c>
      <c r="AN2970" s="2" t="s">
        <v>5556</v>
      </c>
      <c r="AP2970" s="1"/>
      <c r="AQ2970" s="1"/>
    </row>
    <row r="2971" spans="1:43" ht="72">
      <c r="A2971" s="1" t="s">
        <v>4543</v>
      </c>
      <c r="B2971" s="1" t="s">
        <v>4571</v>
      </c>
      <c r="C2971" s="1" t="s">
        <v>10613</v>
      </c>
      <c r="D2971" s="1">
        <v>2</v>
      </c>
      <c r="E2971" s="1">
        <v>1</v>
      </c>
      <c r="F2971" s="1" t="s">
        <v>4550</v>
      </c>
      <c r="G2971" s="1" t="s">
        <v>4572</v>
      </c>
      <c r="H2971" s="1" t="s">
        <v>26</v>
      </c>
      <c r="I2971" s="1" t="s">
        <v>104</v>
      </c>
      <c r="K2971" s="1" t="s">
        <v>1172</v>
      </c>
      <c r="O2971" s="42">
        <v>4</v>
      </c>
      <c r="T2971" s="47">
        <v>8</v>
      </c>
      <c r="V2971" s="2" t="s">
        <v>5555</v>
      </c>
      <c r="AL2971" s="47" t="s">
        <v>30</v>
      </c>
      <c r="AP2971" s="1"/>
      <c r="AQ2971" s="1"/>
    </row>
    <row r="2972" spans="1:43" ht="24">
      <c r="A2972" s="1" t="s">
        <v>4543</v>
      </c>
      <c r="B2972" s="1" t="s">
        <v>4578</v>
      </c>
      <c r="C2972" s="83" t="s">
        <v>10613</v>
      </c>
      <c r="D2972" s="1">
        <v>3</v>
      </c>
      <c r="E2972" s="1">
        <v>3</v>
      </c>
      <c r="F2972" s="1" t="s">
        <v>4550</v>
      </c>
      <c r="G2972" s="1" t="s">
        <v>4579</v>
      </c>
      <c r="I2972" s="1" t="s">
        <v>94</v>
      </c>
      <c r="K2972" s="1" t="s">
        <v>95</v>
      </c>
      <c r="N2972" s="41">
        <v>33</v>
      </c>
      <c r="O2972" s="42">
        <v>4</v>
      </c>
      <c r="Q2972" s="44">
        <v>4</v>
      </c>
      <c r="R2972" s="45">
        <v>3</v>
      </c>
      <c r="S2972" s="46">
        <v>5</v>
      </c>
      <c r="V2972" s="2" t="s">
        <v>5561</v>
      </c>
      <c r="W2972" s="2" t="s">
        <v>3468</v>
      </c>
      <c r="AL2972" s="47" t="s">
        <v>30</v>
      </c>
      <c r="AP2972" s="1"/>
      <c r="AQ2972" s="1"/>
    </row>
    <row r="2973" spans="1:43" ht="24">
      <c r="A2973" s="1" t="s">
        <v>4543</v>
      </c>
      <c r="B2973" s="1" t="s">
        <v>4548</v>
      </c>
      <c r="C2973" s="1" t="s">
        <v>10613</v>
      </c>
      <c r="D2973" s="1">
        <v>3</v>
      </c>
      <c r="E2973" s="1">
        <v>3</v>
      </c>
      <c r="F2973" s="1" t="s">
        <v>4550</v>
      </c>
      <c r="G2973" s="1" t="s">
        <v>4549</v>
      </c>
      <c r="I2973" s="1" t="s">
        <v>104</v>
      </c>
      <c r="K2973" s="1" t="s">
        <v>105</v>
      </c>
      <c r="O2973" s="42">
        <v>3</v>
      </c>
      <c r="T2973" s="47">
        <v>6</v>
      </c>
      <c r="V2973" s="2" t="s">
        <v>5541</v>
      </c>
      <c r="W2973" s="2" t="s">
        <v>5542</v>
      </c>
      <c r="AL2973" s="47" t="s">
        <v>30</v>
      </c>
      <c r="AP2973" s="1"/>
      <c r="AQ2973" s="1"/>
    </row>
    <row r="2974" spans="1:43" ht="24">
      <c r="A2974" s="1" t="s">
        <v>4543</v>
      </c>
      <c r="B2974" s="1" t="s">
        <v>4574</v>
      </c>
      <c r="C2974" s="83" t="s">
        <v>10613</v>
      </c>
      <c r="D2974" s="1">
        <v>4</v>
      </c>
      <c r="E2974" s="1">
        <v>3</v>
      </c>
      <c r="F2974" s="1" t="s">
        <v>4550</v>
      </c>
      <c r="G2974" s="1" t="s">
        <v>4575</v>
      </c>
      <c r="I2974" s="1" t="s">
        <v>94</v>
      </c>
      <c r="K2974" s="1" t="s">
        <v>604</v>
      </c>
      <c r="N2974" s="41">
        <v>15</v>
      </c>
      <c r="O2974" s="42">
        <v>2</v>
      </c>
      <c r="Q2974" s="44">
        <v>3</v>
      </c>
      <c r="R2974" s="45">
        <v>4</v>
      </c>
      <c r="S2974" s="46">
        <v>5</v>
      </c>
      <c r="V2974" s="2" t="s">
        <v>5557</v>
      </c>
      <c r="W2974" s="2" t="s">
        <v>5558</v>
      </c>
      <c r="AL2974" s="47" t="s">
        <v>30</v>
      </c>
      <c r="AP2974" s="1"/>
      <c r="AQ2974" s="1"/>
    </row>
    <row r="2975" spans="1:43" ht="84">
      <c r="A2975" s="1" t="s">
        <v>4543</v>
      </c>
      <c r="B2975" s="1" t="s">
        <v>4563</v>
      </c>
      <c r="C2975" s="1" t="s">
        <v>10613</v>
      </c>
      <c r="D2975" s="1">
        <v>6</v>
      </c>
      <c r="E2975" s="1">
        <v>3</v>
      </c>
      <c r="F2975" s="1" t="s">
        <v>4550</v>
      </c>
      <c r="G2975" s="1" t="s">
        <v>4564</v>
      </c>
      <c r="I2975" s="1" t="s">
        <v>104</v>
      </c>
      <c r="K2975" s="1" t="s">
        <v>1172</v>
      </c>
      <c r="O2975" s="42">
        <v>4</v>
      </c>
      <c r="T2975" s="47">
        <v>3</v>
      </c>
      <c r="V2975" s="2" t="s">
        <v>5550</v>
      </c>
      <c r="AL2975" s="47" t="s">
        <v>30</v>
      </c>
      <c r="AP2975" s="1"/>
      <c r="AQ2975" s="1"/>
    </row>
    <row r="2976" spans="1:43" ht="72">
      <c r="A2976" s="1" t="s">
        <v>4543</v>
      </c>
      <c r="B2976" s="1" t="s">
        <v>4589</v>
      </c>
      <c r="C2976" s="83" t="s">
        <v>10613</v>
      </c>
      <c r="D2976" s="1">
        <v>7</v>
      </c>
      <c r="E2976" s="1">
        <v>3</v>
      </c>
      <c r="F2976" s="1" t="s">
        <v>4550</v>
      </c>
      <c r="G2976" s="1" t="s">
        <v>4590</v>
      </c>
      <c r="I2976" s="1" t="s">
        <v>82</v>
      </c>
      <c r="V2976" s="2" t="s">
        <v>5567</v>
      </c>
      <c r="AL2976" s="47" t="s">
        <v>30</v>
      </c>
      <c r="AP2976" s="1"/>
      <c r="AQ2976" s="1"/>
    </row>
    <row r="2977" spans="1:44" ht="84">
      <c r="A2977" s="1" t="s">
        <v>4543</v>
      </c>
      <c r="B2977" s="1" t="s">
        <v>4593</v>
      </c>
      <c r="C2977" s="1" t="s">
        <v>10613</v>
      </c>
      <c r="D2977" s="1">
        <v>8</v>
      </c>
      <c r="E2977" s="1">
        <v>3</v>
      </c>
      <c r="F2977" s="1" t="s">
        <v>4550</v>
      </c>
      <c r="G2977" s="1" t="s">
        <v>4594</v>
      </c>
      <c r="I2977" s="1" t="s">
        <v>82</v>
      </c>
      <c r="V2977" s="2" t="s">
        <v>5569</v>
      </c>
      <c r="AL2977" s="47" t="s">
        <v>30</v>
      </c>
      <c r="AP2977" s="1"/>
    </row>
    <row r="2978" spans="1:44" ht="36">
      <c r="A2978" s="79" t="s">
        <v>11002</v>
      </c>
      <c r="B2978" s="79" t="s">
        <v>10980</v>
      </c>
      <c r="C2978" s="79" t="s">
        <v>10974</v>
      </c>
      <c r="D2978" s="79">
        <v>1</v>
      </c>
      <c r="E2978" s="79">
        <v>1</v>
      </c>
      <c r="F2978" s="79" t="s">
        <v>10975</v>
      </c>
      <c r="G2978" s="79" t="s">
        <v>4036</v>
      </c>
      <c r="I2978" s="1" t="s">
        <v>768</v>
      </c>
      <c r="N2978" s="41" t="s">
        <v>9489</v>
      </c>
      <c r="V2978" s="2" t="s">
        <v>769</v>
      </c>
      <c r="X2978" s="91" t="s">
        <v>3503</v>
      </c>
      <c r="Y2978" s="1" t="s">
        <v>4036</v>
      </c>
      <c r="AA2978" s="1" t="s">
        <v>768</v>
      </c>
      <c r="AF2978" s="41" t="s">
        <v>9490</v>
      </c>
      <c r="AN2978" s="2" t="s">
        <v>11049</v>
      </c>
      <c r="AP2978" s="1"/>
    </row>
    <row r="2979" spans="1:44" ht="36">
      <c r="A2979" s="1" t="s">
        <v>11002</v>
      </c>
      <c r="B2979" s="1" t="s">
        <v>10981</v>
      </c>
      <c r="C2979" s="1" t="s">
        <v>10974</v>
      </c>
      <c r="D2979" s="1">
        <v>2</v>
      </c>
      <c r="E2979" s="1">
        <v>3</v>
      </c>
      <c r="F2979" s="1" t="s">
        <v>10975</v>
      </c>
      <c r="G2979" s="1" t="s">
        <v>11003</v>
      </c>
      <c r="I2979" s="1" t="s">
        <v>94</v>
      </c>
      <c r="K2979" s="1" t="s">
        <v>576</v>
      </c>
      <c r="L2979" s="2" t="s">
        <v>4062</v>
      </c>
      <c r="N2979" s="41">
        <v>35</v>
      </c>
      <c r="O2979" s="42">
        <v>4</v>
      </c>
      <c r="Q2979" s="44">
        <v>6</v>
      </c>
      <c r="R2979" s="45">
        <v>3</v>
      </c>
      <c r="S2979" s="46">
        <v>6</v>
      </c>
      <c r="V2979" s="2" t="s">
        <v>11004</v>
      </c>
      <c r="AP2979" s="1"/>
    </row>
    <row r="2980" spans="1:44" ht="24">
      <c r="A2980" s="2" t="s">
        <v>11002</v>
      </c>
      <c r="B2980" s="1" t="s">
        <v>10982</v>
      </c>
      <c r="C2980" s="1" t="s">
        <v>10974</v>
      </c>
      <c r="D2980" s="1">
        <v>3</v>
      </c>
      <c r="E2980" s="1">
        <v>5</v>
      </c>
      <c r="F2980" s="1" t="s">
        <v>10975</v>
      </c>
      <c r="G2980" s="1" t="s">
        <v>11005</v>
      </c>
      <c r="I2980" s="1" t="s">
        <v>94</v>
      </c>
      <c r="K2980" s="1" t="s">
        <v>576</v>
      </c>
      <c r="L2980" s="2" t="s">
        <v>4062</v>
      </c>
      <c r="N2980" s="41">
        <v>25</v>
      </c>
      <c r="O2980" s="42">
        <v>3</v>
      </c>
      <c r="Q2980" s="44">
        <v>4</v>
      </c>
      <c r="R2980" s="45">
        <v>2</v>
      </c>
      <c r="S2980" s="46">
        <v>5</v>
      </c>
      <c r="V2980" s="2" t="s">
        <v>11006</v>
      </c>
      <c r="W2980" s="2" t="s">
        <v>11007</v>
      </c>
      <c r="AP2980" s="1"/>
    </row>
    <row r="2981" spans="1:44" ht="24">
      <c r="A2981" s="1" t="s">
        <v>11002</v>
      </c>
      <c r="B2981" s="1" t="s">
        <v>10983</v>
      </c>
      <c r="C2981" s="1" t="s">
        <v>10974</v>
      </c>
      <c r="D2981" s="1">
        <v>4</v>
      </c>
      <c r="E2981" s="1">
        <v>2</v>
      </c>
      <c r="F2981" s="1" t="s">
        <v>10975</v>
      </c>
      <c r="G2981" s="1" t="s">
        <v>11008</v>
      </c>
      <c r="I2981" s="1" t="s">
        <v>104</v>
      </c>
      <c r="K2981" s="1" t="s">
        <v>105</v>
      </c>
      <c r="L2981" s="2" t="s">
        <v>11009</v>
      </c>
      <c r="O2981" s="42">
        <v>4</v>
      </c>
      <c r="T2981" s="47">
        <v>4</v>
      </c>
      <c r="V2981" s="2" t="s">
        <v>11010</v>
      </c>
      <c r="AP2981" s="1"/>
    </row>
    <row r="2982" spans="1:44" ht="24">
      <c r="A2982" s="1" t="s">
        <v>11002</v>
      </c>
      <c r="B2982" s="1" t="s">
        <v>10984</v>
      </c>
      <c r="C2982" s="1" t="s">
        <v>10974</v>
      </c>
      <c r="D2982" s="1">
        <v>5</v>
      </c>
      <c r="E2982" s="1">
        <v>2</v>
      </c>
      <c r="F2982" s="1" t="s">
        <v>10975</v>
      </c>
      <c r="G2982" s="1" t="s">
        <v>11011</v>
      </c>
      <c r="I2982" s="1" t="s">
        <v>104</v>
      </c>
      <c r="K2982" s="1" t="s">
        <v>105</v>
      </c>
      <c r="L2982" s="2" t="s">
        <v>11012</v>
      </c>
      <c r="O2982" s="42" t="s">
        <v>113</v>
      </c>
      <c r="T2982" s="47">
        <v>3</v>
      </c>
      <c r="V2982" s="2" t="s">
        <v>11013</v>
      </c>
      <c r="W2982" s="2" t="s">
        <v>11014</v>
      </c>
      <c r="AP2982" s="1"/>
      <c r="AR2982" s="2"/>
    </row>
    <row r="2983" spans="1:44" ht="24">
      <c r="A2983" s="1" t="s">
        <v>11002</v>
      </c>
      <c r="B2983" s="1" t="s">
        <v>10985</v>
      </c>
      <c r="C2983" s="1" t="s">
        <v>10974</v>
      </c>
      <c r="D2983" s="1">
        <v>6</v>
      </c>
      <c r="E2983" s="1">
        <v>3</v>
      </c>
      <c r="F2983" s="1" t="s">
        <v>10975</v>
      </c>
      <c r="G2983" s="1" t="s">
        <v>11015</v>
      </c>
      <c r="I2983" s="1" t="s">
        <v>104</v>
      </c>
      <c r="K2983" s="1" t="s">
        <v>105</v>
      </c>
      <c r="O2983" s="42">
        <v>3</v>
      </c>
      <c r="T2983" s="47">
        <v>5</v>
      </c>
      <c r="V2983" s="2" t="s">
        <v>11016</v>
      </c>
      <c r="W2983" s="2" t="s">
        <v>11017</v>
      </c>
      <c r="AP2983" s="1"/>
      <c r="AR2983" s="2"/>
    </row>
    <row r="2984" spans="1:44" ht="24">
      <c r="A2984" s="1" t="s">
        <v>11002</v>
      </c>
      <c r="B2984" s="1" t="s">
        <v>10986</v>
      </c>
      <c r="C2984" s="1" t="s">
        <v>10974</v>
      </c>
      <c r="D2984" s="1">
        <v>7</v>
      </c>
      <c r="E2984" s="1">
        <v>2</v>
      </c>
      <c r="F2984" s="1" t="s">
        <v>10975</v>
      </c>
      <c r="G2984" s="1" t="s">
        <v>11018</v>
      </c>
      <c r="I2984" s="1" t="s">
        <v>82</v>
      </c>
      <c r="V2984" s="2" t="s">
        <v>11019</v>
      </c>
      <c r="W2984" s="2" t="s">
        <v>11020</v>
      </c>
      <c r="AP2984" s="1"/>
      <c r="AR2984" s="2"/>
    </row>
    <row r="2985" spans="1:44" ht="48">
      <c r="A2985" s="1" t="s">
        <v>11002</v>
      </c>
      <c r="B2985" s="1" t="s">
        <v>10987</v>
      </c>
      <c r="C2985" s="1" t="s">
        <v>10974</v>
      </c>
      <c r="D2985" s="1">
        <v>8</v>
      </c>
      <c r="E2985" s="1">
        <v>2</v>
      </c>
      <c r="F2985" s="1" t="s">
        <v>10975</v>
      </c>
      <c r="G2985" s="1" t="s">
        <v>11022</v>
      </c>
      <c r="I2985" s="1" t="s">
        <v>82</v>
      </c>
      <c r="L2985" s="2" t="s">
        <v>155</v>
      </c>
      <c r="V2985" s="2" t="s">
        <v>11023</v>
      </c>
      <c r="AP2985" s="1"/>
      <c r="AR2985" s="2"/>
    </row>
    <row r="2986" spans="1:44" ht="72">
      <c r="A2986" s="79" t="s">
        <v>11002</v>
      </c>
      <c r="B2986" s="79" t="s">
        <v>10988</v>
      </c>
      <c r="C2986" s="79" t="s">
        <v>10978</v>
      </c>
      <c r="D2986" s="79">
        <v>1</v>
      </c>
      <c r="E2986" s="79">
        <v>1</v>
      </c>
      <c r="F2986" s="79" t="s">
        <v>10976</v>
      </c>
      <c r="G2986" s="79" t="s">
        <v>4013</v>
      </c>
      <c r="I2986" s="1" t="s">
        <v>768</v>
      </c>
      <c r="N2986" s="41" t="s">
        <v>9489</v>
      </c>
      <c r="V2986" s="2" t="s">
        <v>769</v>
      </c>
      <c r="X2986" s="91" t="s">
        <v>3751</v>
      </c>
      <c r="Y2986" s="1" t="s">
        <v>4013</v>
      </c>
      <c r="AA2986" s="1" t="s">
        <v>768</v>
      </c>
      <c r="AF2986" s="41" t="s">
        <v>9490</v>
      </c>
      <c r="AN2986" s="2" t="s">
        <v>11050</v>
      </c>
      <c r="AP2986" s="1"/>
      <c r="AR2986" s="2"/>
    </row>
    <row r="2987" spans="1:44" ht="72">
      <c r="A2987" s="1" t="s">
        <v>11002</v>
      </c>
      <c r="B2987" s="1" t="s">
        <v>10989</v>
      </c>
      <c r="C2987" s="1" t="s">
        <v>10978</v>
      </c>
      <c r="D2987" s="1">
        <v>2</v>
      </c>
      <c r="E2987" s="1">
        <v>4</v>
      </c>
      <c r="F2987" s="1" t="s">
        <v>10976</v>
      </c>
      <c r="G2987" s="1" t="s">
        <v>11039</v>
      </c>
      <c r="I2987" s="1" t="s">
        <v>94</v>
      </c>
      <c r="K2987" s="1" t="s">
        <v>95</v>
      </c>
      <c r="N2987" s="41">
        <v>15</v>
      </c>
      <c r="O2987" s="42">
        <v>3</v>
      </c>
      <c r="Q2987" s="44">
        <v>3</v>
      </c>
      <c r="R2987" s="45">
        <v>2</v>
      </c>
      <c r="S2987" s="46">
        <v>5</v>
      </c>
      <c r="V2987" s="2" t="s">
        <v>11052</v>
      </c>
      <c r="AP2987" s="1"/>
      <c r="AQ2987" s="2" t="s">
        <v>11499</v>
      </c>
      <c r="AR2987" s="2"/>
    </row>
    <row r="2988" spans="1:44" ht="48">
      <c r="A2988" s="1" t="s">
        <v>11002</v>
      </c>
      <c r="B2988" s="1" t="s">
        <v>10990</v>
      </c>
      <c r="C2988" s="1" t="s">
        <v>10978</v>
      </c>
      <c r="D2988" s="1">
        <v>3</v>
      </c>
      <c r="E2988" s="1">
        <v>3</v>
      </c>
      <c r="F2988" s="1" t="s">
        <v>10976</v>
      </c>
      <c r="G2988" s="1" t="s">
        <v>11040</v>
      </c>
      <c r="I2988" s="1" t="s">
        <v>104</v>
      </c>
      <c r="K2988" s="1" t="s">
        <v>1106</v>
      </c>
      <c r="O2988" s="42">
        <v>2</v>
      </c>
      <c r="T2988" s="47">
        <v>6</v>
      </c>
      <c r="V2988" s="2" t="s">
        <v>11041</v>
      </c>
      <c r="AP2988" s="1"/>
      <c r="AR2988" s="2"/>
    </row>
    <row r="2989" spans="1:44" ht="24">
      <c r="A2989" s="1" t="s">
        <v>11002</v>
      </c>
      <c r="B2989" s="1" t="s">
        <v>10991</v>
      </c>
      <c r="C2989" s="1" t="s">
        <v>10978</v>
      </c>
      <c r="D2989" s="1">
        <v>4</v>
      </c>
      <c r="E2989" s="1">
        <v>3</v>
      </c>
      <c r="F2989" s="1" t="s">
        <v>10976</v>
      </c>
      <c r="G2989" s="1" t="s">
        <v>11042</v>
      </c>
      <c r="I2989" s="1" t="s">
        <v>104</v>
      </c>
      <c r="K2989" s="1" t="s">
        <v>1172</v>
      </c>
      <c r="O2989" s="42">
        <v>3</v>
      </c>
      <c r="T2989" s="47">
        <v>5</v>
      </c>
      <c r="V2989" s="2" t="s">
        <v>11043</v>
      </c>
      <c r="W2989" s="2" t="s">
        <v>11044</v>
      </c>
      <c r="AP2989" s="1"/>
    </row>
    <row r="2990" spans="1:44" ht="72">
      <c r="A2990" s="1" t="s">
        <v>11002</v>
      </c>
      <c r="B2990" s="1" t="s">
        <v>10992</v>
      </c>
      <c r="C2990" s="1" t="s">
        <v>10978</v>
      </c>
      <c r="D2990" s="1">
        <v>5</v>
      </c>
      <c r="E2990" s="1">
        <v>2</v>
      </c>
      <c r="F2990" s="1" t="s">
        <v>10976</v>
      </c>
      <c r="G2990" s="1" t="s">
        <v>4042</v>
      </c>
      <c r="I2990" s="1" t="s">
        <v>104</v>
      </c>
      <c r="K2990" s="1" t="s">
        <v>1172</v>
      </c>
      <c r="O2990" s="42">
        <v>5</v>
      </c>
      <c r="T2990" s="47">
        <v>2</v>
      </c>
      <c r="V2990" s="2" t="s">
        <v>11045</v>
      </c>
      <c r="AP2990" s="1"/>
      <c r="AR2990" s="2"/>
    </row>
    <row r="2991" spans="1:44" ht="48">
      <c r="A2991" s="1" t="s">
        <v>11002</v>
      </c>
      <c r="B2991" s="1" t="s">
        <v>10993</v>
      </c>
      <c r="C2991" s="1" t="s">
        <v>10978</v>
      </c>
      <c r="D2991" s="1">
        <v>6</v>
      </c>
      <c r="E2991" s="1">
        <v>4</v>
      </c>
      <c r="F2991" s="1" t="s">
        <v>10976</v>
      </c>
      <c r="G2991" s="1" t="s">
        <v>11046</v>
      </c>
      <c r="I2991" s="1" t="s">
        <v>82</v>
      </c>
      <c r="L2991" s="2" t="s">
        <v>685</v>
      </c>
      <c r="V2991" s="2" t="s">
        <v>11047</v>
      </c>
      <c r="AP2991" s="1"/>
      <c r="AR2991" s="2"/>
    </row>
    <row r="2992" spans="1:44" ht="72">
      <c r="A2992" s="1" t="s">
        <v>11002</v>
      </c>
      <c r="B2992" s="1" t="s">
        <v>10994</v>
      </c>
      <c r="C2992" s="1" t="s">
        <v>10978</v>
      </c>
      <c r="D2992" s="1">
        <v>7</v>
      </c>
      <c r="E2992" s="1">
        <v>3</v>
      </c>
      <c r="F2992" s="1" t="s">
        <v>10976</v>
      </c>
      <c r="G2992" s="1" t="s">
        <v>11048</v>
      </c>
      <c r="I2992" s="1" t="s">
        <v>82</v>
      </c>
      <c r="L2992" s="2" t="s">
        <v>685</v>
      </c>
      <c r="V2992" s="2" t="s">
        <v>11053</v>
      </c>
      <c r="AP2992" s="1"/>
      <c r="AR2992" s="2"/>
    </row>
    <row r="2993" spans="1:44" ht="144">
      <c r="A2993" s="79" t="s">
        <v>11002</v>
      </c>
      <c r="B2993" s="79" t="s">
        <v>10995</v>
      </c>
      <c r="C2993" s="79" t="s">
        <v>10979</v>
      </c>
      <c r="D2993" s="79">
        <v>1</v>
      </c>
      <c r="E2993" s="79">
        <v>1</v>
      </c>
      <c r="F2993" s="79" t="s">
        <v>10977</v>
      </c>
      <c r="G2993" s="79" t="s">
        <v>4019</v>
      </c>
      <c r="I2993" s="1" t="s">
        <v>768</v>
      </c>
      <c r="N2993" s="41" t="s">
        <v>9489</v>
      </c>
      <c r="V2993" s="2" t="s">
        <v>769</v>
      </c>
      <c r="X2993" s="91" t="s">
        <v>1622</v>
      </c>
      <c r="Y2993" s="1" t="s">
        <v>4019</v>
      </c>
      <c r="AA2993" s="1" t="s">
        <v>768</v>
      </c>
      <c r="AF2993" s="41" t="s">
        <v>9490</v>
      </c>
      <c r="AN2993" s="2" t="s">
        <v>11051</v>
      </c>
      <c r="AP2993" s="1"/>
      <c r="AQ2993" s="1"/>
      <c r="AR2993" s="2"/>
    </row>
    <row r="2994" spans="1:44" ht="24">
      <c r="A2994" s="1" t="s">
        <v>11002</v>
      </c>
      <c r="B2994" s="1" t="s">
        <v>10996</v>
      </c>
      <c r="C2994" s="1" t="s">
        <v>10979</v>
      </c>
      <c r="D2994" s="1">
        <v>2</v>
      </c>
      <c r="E2994" s="1">
        <v>3</v>
      </c>
      <c r="F2994" s="1" t="s">
        <v>10977</v>
      </c>
      <c r="G2994" s="1" t="s">
        <v>11024</v>
      </c>
      <c r="I2994" s="1" t="s">
        <v>94</v>
      </c>
      <c r="K2994" s="1" t="s">
        <v>95</v>
      </c>
      <c r="N2994" s="41">
        <v>25</v>
      </c>
      <c r="O2994" s="42">
        <v>4</v>
      </c>
      <c r="Q2994" s="44">
        <v>5</v>
      </c>
      <c r="R2994" s="45">
        <v>3</v>
      </c>
      <c r="S2994" s="46">
        <v>5</v>
      </c>
      <c r="V2994" s="2" t="s">
        <v>11025</v>
      </c>
      <c r="W2994" s="2" t="s">
        <v>11026</v>
      </c>
      <c r="AP2994" s="1"/>
      <c r="AQ2994" s="1"/>
      <c r="AR2994" s="2"/>
    </row>
    <row r="2995" spans="1:44" ht="24">
      <c r="A2995" s="1" t="s">
        <v>11002</v>
      </c>
      <c r="B2995" s="1" t="s">
        <v>10997</v>
      </c>
      <c r="C2995" s="1" t="s">
        <v>10979</v>
      </c>
      <c r="D2995" s="1">
        <v>3</v>
      </c>
      <c r="E2995" s="1">
        <v>4</v>
      </c>
      <c r="F2995" s="1" t="s">
        <v>10977</v>
      </c>
      <c r="G2995" s="1" t="s">
        <v>11027</v>
      </c>
      <c r="I2995" s="1" t="s">
        <v>94</v>
      </c>
      <c r="K2995" s="1" t="s">
        <v>604</v>
      </c>
      <c r="N2995" s="41">
        <v>15</v>
      </c>
      <c r="O2995" s="42">
        <v>3</v>
      </c>
      <c r="Q2995" s="44">
        <v>3</v>
      </c>
      <c r="R2995" s="45">
        <v>2</v>
      </c>
      <c r="S2995" s="46">
        <v>4</v>
      </c>
      <c r="V2995" s="2" t="s">
        <v>11028</v>
      </c>
      <c r="W2995" s="2" t="s">
        <v>11029</v>
      </c>
      <c r="AP2995" s="1"/>
      <c r="AQ2995" s="1"/>
      <c r="AR2995" s="2"/>
    </row>
    <row r="2996" spans="1:44" ht="36">
      <c r="A2996" s="1" t="s">
        <v>11002</v>
      </c>
      <c r="B2996" s="1" t="s">
        <v>10998</v>
      </c>
      <c r="C2996" s="1" t="s">
        <v>10979</v>
      </c>
      <c r="D2996" s="1">
        <v>4</v>
      </c>
      <c r="E2996" s="1">
        <v>4</v>
      </c>
      <c r="F2996" s="1" t="s">
        <v>10977</v>
      </c>
      <c r="G2996" s="1" t="s">
        <v>11030</v>
      </c>
      <c r="I2996" s="1" t="s">
        <v>94</v>
      </c>
      <c r="K2996" s="1" t="s">
        <v>604</v>
      </c>
      <c r="L2996" s="2" t="s">
        <v>3224</v>
      </c>
      <c r="N2996" s="41">
        <v>40</v>
      </c>
      <c r="O2996" s="42">
        <v>2</v>
      </c>
      <c r="Q2996" s="44">
        <v>5</v>
      </c>
      <c r="R2996" s="45">
        <v>3</v>
      </c>
      <c r="S2996" s="46">
        <v>5</v>
      </c>
      <c r="V2996" s="2" t="s">
        <v>11031</v>
      </c>
      <c r="AP2996" s="1"/>
      <c r="AQ2996" s="1"/>
      <c r="AR2996" s="2"/>
    </row>
    <row r="2997" spans="1:44" ht="60">
      <c r="A2997" s="1" t="s">
        <v>11002</v>
      </c>
      <c r="B2997" s="1" t="s">
        <v>10999</v>
      </c>
      <c r="C2997" s="1" t="s">
        <v>10979</v>
      </c>
      <c r="D2997" s="1">
        <v>5</v>
      </c>
      <c r="E2997" s="1">
        <v>2</v>
      </c>
      <c r="F2997" s="1" t="s">
        <v>10977</v>
      </c>
      <c r="G2997" s="1" t="s">
        <v>11032</v>
      </c>
      <c r="I2997" s="1" t="s">
        <v>104</v>
      </c>
      <c r="K2997" s="1" t="s">
        <v>4930</v>
      </c>
      <c r="O2997" s="42">
        <v>5</v>
      </c>
      <c r="T2997" s="47">
        <v>5</v>
      </c>
      <c r="V2997" s="2" t="s">
        <v>11033</v>
      </c>
      <c r="AP2997" s="1"/>
      <c r="AQ2997" s="1"/>
      <c r="AR2997" s="2"/>
    </row>
    <row r="2998" spans="1:44" ht="24">
      <c r="A2998" s="1" t="s">
        <v>11002</v>
      </c>
      <c r="B2998" s="1" t="s">
        <v>11000</v>
      </c>
      <c r="C2998" s="1" t="s">
        <v>10979</v>
      </c>
      <c r="D2998" s="1">
        <v>6</v>
      </c>
      <c r="E2998" s="1">
        <v>3</v>
      </c>
      <c r="F2998" s="1" t="s">
        <v>10977</v>
      </c>
      <c r="G2998" s="1" t="s">
        <v>11034</v>
      </c>
      <c r="I2998" s="1" t="s">
        <v>104</v>
      </c>
      <c r="K2998" s="1" t="s">
        <v>1172</v>
      </c>
      <c r="O2998" s="42">
        <v>3</v>
      </c>
      <c r="T2998" s="47">
        <v>6</v>
      </c>
      <c r="V2998" s="2" t="s">
        <v>11035</v>
      </c>
      <c r="W2998" s="2" t="s">
        <v>11036</v>
      </c>
      <c r="AP2998" s="1"/>
      <c r="AQ2998" s="1"/>
      <c r="AR2998" s="2"/>
    </row>
    <row r="2999" spans="1:44" ht="36">
      <c r="A2999" s="1" t="s">
        <v>11002</v>
      </c>
      <c r="B2999" s="1" t="s">
        <v>11001</v>
      </c>
      <c r="C2999" s="1" t="s">
        <v>10979</v>
      </c>
      <c r="D2999" s="1">
        <v>7</v>
      </c>
      <c r="E2999" s="1">
        <v>3</v>
      </c>
      <c r="F2999" s="1" t="s">
        <v>10977</v>
      </c>
      <c r="G2999" s="1" t="s">
        <v>11037</v>
      </c>
      <c r="I2999" s="1" t="s">
        <v>82</v>
      </c>
      <c r="V2999" s="2" t="s">
        <v>11038</v>
      </c>
      <c r="W2999" s="2" t="s">
        <v>3342</v>
      </c>
      <c r="AP2999" s="1"/>
      <c r="AQ2999" s="1"/>
    </row>
    <row r="3000" spans="1:44" ht="120">
      <c r="A3000" s="79" t="s">
        <v>11503</v>
      </c>
      <c r="B3000" s="79" t="s">
        <v>11570</v>
      </c>
      <c r="C3000" s="79" t="s">
        <v>11569</v>
      </c>
      <c r="D3000" s="79">
        <v>1</v>
      </c>
      <c r="E3000" s="79">
        <v>1</v>
      </c>
      <c r="F3000" s="79" t="s">
        <v>11505</v>
      </c>
      <c r="G3000" s="79" t="s">
        <v>2373</v>
      </c>
      <c r="I3000" s="1" t="s">
        <v>768</v>
      </c>
      <c r="K3000" s="2"/>
      <c r="N3000" s="41" t="s">
        <v>9489</v>
      </c>
      <c r="V3000" s="2" t="s">
        <v>769</v>
      </c>
      <c r="Y3000" s="1" t="s">
        <v>2373</v>
      </c>
      <c r="AA3000" s="1" t="s">
        <v>768</v>
      </c>
      <c r="AF3000" s="41" t="s">
        <v>9490</v>
      </c>
      <c r="AN3000" s="2" t="s">
        <v>11596</v>
      </c>
      <c r="AP3000" s="1"/>
      <c r="AQ3000" s="1"/>
      <c r="AR3000" s="2"/>
    </row>
    <row r="3001" spans="1:44" ht="60">
      <c r="A3001" s="1" t="s">
        <v>11503</v>
      </c>
      <c r="B3001" s="1" t="s">
        <v>11571</v>
      </c>
      <c r="C3001" s="1" t="s">
        <v>11569</v>
      </c>
      <c r="D3001" s="1">
        <v>2</v>
      </c>
      <c r="E3001" s="1">
        <v>3</v>
      </c>
      <c r="F3001" s="1" t="s">
        <v>11505</v>
      </c>
      <c r="G3001" s="1" t="s">
        <v>11506</v>
      </c>
      <c r="I3001" s="1" t="s">
        <v>94</v>
      </c>
      <c r="K3001" s="2" t="s">
        <v>11507</v>
      </c>
      <c r="N3001" s="41">
        <v>21</v>
      </c>
      <c r="O3001" s="42">
        <v>3</v>
      </c>
      <c r="Q3001" s="44">
        <v>2</v>
      </c>
      <c r="R3001" s="45">
        <v>1</v>
      </c>
      <c r="S3001" s="46">
        <v>3</v>
      </c>
      <c r="V3001" s="2" t="s">
        <v>11508</v>
      </c>
      <c r="AP3001" s="1"/>
      <c r="AQ3001" s="1"/>
      <c r="AR3001" s="2"/>
    </row>
    <row r="3002" spans="1:44" ht="36">
      <c r="A3002" s="1" t="s">
        <v>11503</v>
      </c>
      <c r="B3002" s="1" t="s">
        <v>11572</v>
      </c>
      <c r="C3002" s="1" t="s">
        <v>11569</v>
      </c>
      <c r="D3002" s="1">
        <v>3</v>
      </c>
      <c r="E3002" s="1">
        <v>2</v>
      </c>
      <c r="F3002" s="1" t="s">
        <v>11505</v>
      </c>
      <c r="G3002" s="1" t="s">
        <v>11509</v>
      </c>
      <c r="I3002" s="1" t="s">
        <v>94</v>
      </c>
      <c r="K3002" s="2" t="s">
        <v>11510</v>
      </c>
      <c r="N3002" s="41">
        <v>38</v>
      </c>
      <c r="O3002" s="42">
        <v>4</v>
      </c>
      <c r="Q3002" s="44">
        <v>4</v>
      </c>
      <c r="R3002" s="45">
        <v>4</v>
      </c>
      <c r="S3002" s="46">
        <v>5</v>
      </c>
      <c r="V3002" s="2" t="s">
        <v>11511</v>
      </c>
      <c r="AP3002" s="1"/>
      <c r="AQ3002" s="1"/>
      <c r="AR3002" s="2"/>
    </row>
    <row r="3003" spans="1:44" ht="36">
      <c r="A3003" s="1" t="s">
        <v>11503</v>
      </c>
      <c r="B3003" s="1" t="s">
        <v>11573</v>
      </c>
      <c r="C3003" s="1" t="s">
        <v>11569</v>
      </c>
      <c r="D3003" s="1">
        <v>4</v>
      </c>
      <c r="E3003" s="1">
        <v>2</v>
      </c>
      <c r="F3003" s="1" t="s">
        <v>11505</v>
      </c>
      <c r="G3003" s="1" t="s">
        <v>11512</v>
      </c>
      <c r="I3003" s="1" t="s">
        <v>94</v>
      </c>
      <c r="K3003" s="2" t="s">
        <v>2503</v>
      </c>
      <c r="N3003" s="41">
        <v>35</v>
      </c>
      <c r="O3003" s="42">
        <v>2</v>
      </c>
      <c r="Q3003" s="44">
        <v>3</v>
      </c>
      <c r="R3003" s="45">
        <v>3</v>
      </c>
      <c r="S3003" s="46">
        <v>4</v>
      </c>
      <c r="V3003" s="2" t="s">
        <v>11513</v>
      </c>
      <c r="W3003" s="2" t="s">
        <v>11514</v>
      </c>
      <c r="AP3003" s="1"/>
      <c r="AQ3003" s="1"/>
      <c r="AR3003" s="2"/>
    </row>
    <row r="3004" spans="1:44" ht="48">
      <c r="A3004" s="1" t="s">
        <v>11503</v>
      </c>
      <c r="B3004" s="1" t="s">
        <v>11574</v>
      </c>
      <c r="C3004" s="1" t="s">
        <v>11569</v>
      </c>
      <c r="D3004" s="1">
        <v>5</v>
      </c>
      <c r="E3004" s="1">
        <v>3</v>
      </c>
      <c r="F3004" s="1" t="s">
        <v>11505</v>
      </c>
      <c r="G3004" s="1" t="s">
        <v>11515</v>
      </c>
      <c r="I3004" s="1" t="s">
        <v>104</v>
      </c>
      <c r="K3004" s="2" t="s">
        <v>2408</v>
      </c>
      <c r="O3004" s="42">
        <v>2</v>
      </c>
      <c r="T3004" s="47">
        <v>6</v>
      </c>
      <c r="V3004" s="2" t="s">
        <v>11516</v>
      </c>
      <c r="AP3004" s="1"/>
      <c r="AQ3004" s="1"/>
    </row>
    <row r="3005" spans="1:44" ht="36">
      <c r="A3005" s="1" t="s">
        <v>11503</v>
      </c>
      <c r="B3005" s="1" t="s">
        <v>11575</v>
      </c>
      <c r="C3005" s="1" t="s">
        <v>11569</v>
      </c>
      <c r="D3005" s="1">
        <v>6</v>
      </c>
      <c r="E3005" s="1">
        <v>2</v>
      </c>
      <c r="F3005" s="1" t="s">
        <v>11505</v>
      </c>
      <c r="G3005" s="1" t="s">
        <v>11517</v>
      </c>
      <c r="I3005" s="1" t="s">
        <v>104</v>
      </c>
      <c r="K3005" s="2" t="s">
        <v>2408</v>
      </c>
      <c r="O3005" s="42">
        <v>2</v>
      </c>
      <c r="T3005" s="47">
        <v>5</v>
      </c>
      <c r="V3005" s="2" t="s">
        <v>11518</v>
      </c>
      <c r="W3005" s="2" t="s">
        <v>11519</v>
      </c>
      <c r="AP3005" s="1"/>
      <c r="AQ3005" s="1"/>
    </row>
    <row r="3006" spans="1:44" ht="36">
      <c r="A3006" s="1" t="s">
        <v>11503</v>
      </c>
      <c r="B3006" s="1" t="s">
        <v>11576</v>
      </c>
      <c r="C3006" s="1" t="s">
        <v>11569</v>
      </c>
      <c r="D3006" s="1">
        <v>7</v>
      </c>
      <c r="E3006" s="1">
        <v>3</v>
      </c>
      <c r="F3006" s="1" t="s">
        <v>11505</v>
      </c>
      <c r="G3006" s="1" t="s">
        <v>11520</v>
      </c>
      <c r="I3006" s="1" t="s">
        <v>82</v>
      </c>
      <c r="K3006" s="2"/>
      <c r="V3006" s="2" t="s">
        <v>11521</v>
      </c>
      <c r="W3006" s="2" t="s">
        <v>11514</v>
      </c>
      <c r="AP3006" s="1"/>
      <c r="AQ3006" s="1"/>
    </row>
    <row r="3007" spans="1:44" ht="36">
      <c r="A3007" s="1" t="s">
        <v>11503</v>
      </c>
      <c r="B3007" s="1" t="s">
        <v>11577</v>
      </c>
      <c r="C3007" s="1" t="s">
        <v>11569</v>
      </c>
      <c r="D3007" s="1">
        <v>8</v>
      </c>
      <c r="E3007" s="1">
        <v>2</v>
      </c>
      <c r="F3007" s="1" t="s">
        <v>11505</v>
      </c>
      <c r="G3007" s="1" t="s">
        <v>11522</v>
      </c>
      <c r="I3007" s="1" t="s">
        <v>82</v>
      </c>
      <c r="K3007" s="2"/>
      <c r="L3007" s="2" t="s">
        <v>155</v>
      </c>
      <c r="V3007" s="2" t="s">
        <v>11523</v>
      </c>
      <c r="AP3007" s="1"/>
      <c r="AQ3007" s="1"/>
    </row>
    <row r="3008" spans="1:44" ht="36">
      <c r="A3008" s="1" t="s">
        <v>11503</v>
      </c>
      <c r="B3008" s="1" t="s">
        <v>11578</v>
      </c>
      <c r="C3008" s="1" t="s">
        <v>11569</v>
      </c>
      <c r="D3008" s="1">
        <v>9</v>
      </c>
      <c r="E3008" s="1">
        <v>2</v>
      </c>
      <c r="F3008" s="1" t="s">
        <v>11505</v>
      </c>
      <c r="G3008" s="1" t="s">
        <v>11524</v>
      </c>
      <c r="I3008" s="1" t="s">
        <v>82</v>
      </c>
      <c r="K3008" s="2"/>
      <c r="L3008" s="2" t="s">
        <v>155</v>
      </c>
      <c r="V3008" s="2" t="s">
        <v>11525</v>
      </c>
      <c r="AP3008" s="1"/>
      <c r="AQ3008" s="1"/>
    </row>
    <row r="3009" spans="1:43" ht="60">
      <c r="A3009" s="79" t="s">
        <v>11503</v>
      </c>
      <c r="B3009" s="79" t="s">
        <v>11579</v>
      </c>
      <c r="C3009" s="79" t="s">
        <v>11597</v>
      </c>
      <c r="D3009" s="79">
        <v>1</v>
      </c>
      <c r="E3009" s="79">
        <v>1</v>
      </c>
      <c r="F3009" s="79" t="s">
        <v>11526</v>
      </c>
      <c r="G3009" s="79" t="s">
        <v>2393</v>
      </c>
      <c r="I3009" s="1" t="s">
        <v>768</v>
      </c>
      <c r="K3009" s="2"/>
      <c r="N3009" s="41" t="s">
        <v>9489</v>
      </c>
      <c r="V3009" s="2" t="s">
        <v>769</v>
      </c>
      <c r="X3009" s="2"/>
      <c r="Y3009" s="1" t="s">
        <v>2393</v>
      </c>
      <c r="AA3009" s="1" t="s">
        <v>768</v>
      </c>
      <c r="AF3009" s="41" t="s">
        <v>9490</v>
      </c>
      <c r="AN3009" s="2" t="s">
        <v>11599</v>
      </c>
      <c r="AP3009" s="1"/>
      <c r="AQ3009" s="1"/>
    </row>
    <row r="3010" spans="1:43" ht="24">
      <c r="A3010" s="1" t="s">
        <v>11503</v>
      </c>
      <c r="B3010" s="1" t="s">
        <v>11580</v>
      </c>
      <c r="C3010" s="1" t="s">
        <v>11597</v>
      </c>
      <c r="D3010" s="1">
        <v>2</v>
      </c>
      <c r="E3010" s="1">
        <v>2</v>
      </c>
      <c r="F3010" s="1" t="s">
        <v>11526</v>
      </c>
      <c r="G3010" s="1" t="s">
        <v>11955</v>
      </c>
      <c r="I3010" s="1" t="s">
        <v>94</v>
      </c>
      <c r="K3010" s="2" t="s">
        <v>2529</v>
      </c>
      <c r="L3010" s="2" t="s">
        <v>11527</v>
      </c>
      <c r="N3010" s="41">
        <v>38</v>
      </c>
      <c r="O3010" s="42">
        <v>5</v>
      </c>
      <c r="Q3010" s="44">
        <v>7</v>
      </c>
      <c r="R3010" s="45">
        <v>5</v>
      </c>
      <c r="S3010" s="46">
        <v>12</v>
      </c>
      <c r="V3010" s="2" t="s">
        <v>11528</v>
      </c>
      <c r="AP3010" s="1"/>
      <c r="AQ3010" s="1"/>
    </row>
    <row r="3011" spans="1:43" ht="48">
      <c r="A3011" s="1" t="s">
        <v>11503</v>
      </c>
      <c r="B3011" s="1" t="s">
        <v>11581</v>
      </c>
      <c r="C3011" s="1" t="s">
        <v>11597</v>
      </c>
      <c r="D3011" s="1">
        <v>3</v>
      </c>
      <c r="E3011" s="1">
        <v>3</v>
      </c>
      <c r="F3011" s="1" t="s">
        <v>11526</v>
      </c>
      <c r="G3011" s="1" t="s">
        <v>11529</v>
      </c>
      <c r="I3011" s="1" t="s">
        <v>94</v>
      </c>
      <c r="K3011" s="2" t="s">
        <v>145</v>
      </c>
      <c r="N3011" s="41">
        <v>36</v>
      </c>
      <c r="O3011" s="42">
        <v>2</v>
      </c>
      <c r="Q3011" s="44">
        <v>2</v>
      </c>
      <c r="R3011" s="45">
        <v>2</v>
      </c>
      <c r="S3011" s="46">
        <v>5</v>
      </c>
      <c r="V3011" s="2" t="s">
        <v>11530</v>
      </c>
      <c r="AP3011" s="1"/>
      <c r="AQ3011" s="1"/>
    </row>
    <row r="3012" spans="1:43" ht="24">
      <c r="A3012" s="1" t="s">
        <v>11503</v>
      </c>
      <c r="B3012" s="1" t="s">
        <v>11582</v>
      </c>
      <c r="C3012" s="1" t="s">
        <v>11597</v>
      </c>
      <c r="D3012" s="1">
        <v>4</v>
      </c>
      <c r="E3012" s="1">
        <v>2</v>
      </c>
      <c r="F3012" s="1" t="s">
        <v>11526</v>
      </c>
      <c r="G3012" s="1" t="s">
        <v>11531</v>
      </c>
      <c r="I3012" s="1" t="s">
        <v>94</v>
      </c>
      <c r="K3012" s="2" t="s">
        <v>145</v>
      </c>
      <c r="N3012" s="41">
        <v>44</v>
      </c>
      <c r="O3012" s="42">
        <v>4</v>
      </c>
      <c r="Q3012" s="44">
        <v>4</v>
      </c>
      <c r="R3012" s="45">
        <v>3</v>
      </c>
      <c r="S3012" s="46">
        <v>6</v>
      </c>
      <c r="V3012" s="2" t="s">
        <v>11532</v>
      </c>
      <c r="W3012" s="2" t="s">
        <v>11533</v>
      </c>
      <c r="AP3012" s="1"/>
      <c r="AQ3012" s="1"/>
    </row>
    <row r="3013" spans="1:43" ht="36">
      <c r="A3013" s="1" t="s">
        <v>11503</v>
      </c>
      <c r="B3013" s="1" t="s">
        <v>11583</v>
      </c>
      <c r="C3013" s="1" t="s">
        <v>11597</v>
      </c>
      <c r="D3013" s="1">
        <v>5</v>
      </c>
      <c r="E3013" s="1">
        <v>3</v>
      </c>
      <c r="F3013" s="1" t="s">
        <v>11526</v>
      </c>
      <c r="G3013" s="1" t="s">
        <v>11534</v>
      </c>
      <c r="I3013" s="1" t="s">
        <v>104</v>
      </c>
      <c r="K3013" s="2" t="s">
        <v>105</v>
      </c>
      <c r="L3013" s="2" t="s">
        <v>2625</v>
      </c>
      <c r="O3013" s="42">
        <v>3</v>
      </c>
      <c r="T3013" s="47">
        <v>4</v>
      </c>
      <c r="V3013" s="2" t="s">
        <v>11535</v>
      </c>
      <c r="AP3013" s="1"/>
      <c r="AQ3013" s="1"/>
    </row>
    <row r="3014" spans="1:43" ht="48">
      <c r="A3014" s="1" t="s">
        <v>11503</v>
      </c>
      <c r="B3014" s="1" t="s">
        <v>11584</v>
      </c>
      <c r="C3014" s="1" t="s">
        <v>11597</v>
      </c>
      <c r="D3014" s="1">
        <v>6</v>
      </c>
      <c r="E3014" s="1">
        <v>3</v>
      </c>
      <c r="F3014" s="1" t="s">
        <v>11526</v>
      </c>
      <c r="G3014" s="1" t="s">
        <v>11536</v>
      </c>
      <c r="I3014" s="1" t="s">
        <v>104</v>
      </c>
      <c r="K3014" s="2" t="s">
        <v>105</v>
      </c>
      <c r="O3014" s="42">
        <v>1</v>
      </c>
      <c r="T3014" s="47">
        <v>8</v>
      </c>
      <c r="V3014" s="2" t="s">
        <v>11537</v>
      </c>
      <c r="W3014" s="2" t="s">
        <v>11538</v>
      </c>
      <c r="AP3014" s="1"/>
      <c r="AQ3014" s="1"/>
    </row>
    <row r="3015" spans="1:43" ht="36">
      <c r="A3015" s="1" t="s">
        <v>11503</v>
      </c>
      <c r="B3015" s="1" t="s">
        <v>11585</v>
      </c>
      <c r="C3015" s="1" t="s">
        <v>11597</v>
      </c>
      <c r="D3015" s="1">
        <v>7</v>
      </c>
      <c r="E3015" s="1">
        <v>2</v>
      </c>
      <c r="F3015" s="1" t="s">
        <v>11526</v>
      </c>
      <c r="G3015" s="1" t="s">
        <v>11539</v>
      </c>
      <c r="I3015" s="1" t="s">
        <v>104</v>
      </c>
      <c r="K3015" s="2" t="s">
        <v>11540</v>
      </c>
      <c r="O3015" s="42">
        <v>3</v>
      </c>
      <c r="T3015" s="47">
        <v>5</v>
      </c>
      <c r="V3015" s="2" t="s">
        <v>11541</v>
      </c>
      <c r="AP3015" s="1"/>
      <c r="AQ3015" s="1"/>
    </row>
    <row r="3016" spans="1:43" ht="36">
      <c r="A3016" s="1" t="s">
        <v>11503</v>
      </c>
      <c r="B3016" s="1" t="s">
        <v>11586</v>
      </c>
      <c r="C3016" s="1" t="s">
        <v>11597</v>
      </c>
      <c r="D3016" s="1">
        <v>8</v>
      </c>
      <c r="E3016" s="1">
        <v>2</v>
      </c>
      <c r="F3016" s="1" t="s">
        <v>11526</v>
      </c>
      <c r="G3016" s="1" t="s">
        <v>11542</v>
      </c>
      <c r="I3016" s="1" t="s">
        <v>82</v>
      </c>
      <c r="K3016" s="2"/>
      <c r="V3016" s="2" t="s">
        <v>11543</v>
      </c>
      <c r="W3016" s="2" t="s">
        <v>11544</v>
      </c>
      <c r="AP3016" s="1"/>
      <c r="AQ3016" s="1"/>
    </row>
    <row r="3017" spans="1:43" ht="48">
      <c r="A3017" s="1" t="s">
        <v>11503</v>
      </c>
      <c r="B3017" s="1" t="s">
        <v>11587</v>
      </c>
      <c r="C3017" s="1" t="s">
        <v>11597</v>
      </c>
      <c r="D3017" s="1">
        <v>9</v>
      </c>
      <c r="E3017" s="1">
        <v>2</v>
      </c>
      <c r="F3017" s="1" t="s">
        <v>11526</v>
      </c>
      <c r="G3017" s="1" t="s">
        <v>11545</v>
      </c>
      <c r="I3017" s="1" t="s">
        <v>82</v>
      </c>
      <c r="K3017" s="2"/>
      <c r="L3017" s="2" t="s">
        <v>1227</v>
      </c>
      <c r="V3017" s="2" t="s">
        <v>11546</v>
      </c>
      <c r="AP3017" s="1"/>
      <c r="AQ3017" s="1"/>
    </row>
    <row r="3018" spans="1:43" ht="36">
      <c r="A3018" s="79" t="s">
        <v>11503</v>
      </c>
      <c r="B3018" s="79" t="s">
        <v>11588</v>
      </c>
      <c r="C3018" s="79" t="s">
        <v>11598</v>
      </c>
      <c r="D3018" s="79">
        <v>1</v>
      </c>
      <c r="E3018" s="79">
        <v>1</v>
      </c>
      <c r="F3018" s="79" t="s">
        <v>11547</v>
      </c>
      <c r="G3018" s="79" t="s">
        <v>2382</v>
      </c>
      <c r="I3018" s="1" t="s">
        <v>768</v>
      </c>
      <c r="K3018" s="2"/>
      <c r="N3018" s="41" t="s">
        <v>9489</v>
      </c>
      <c r="V3018" s="2" t="s">
        <v>769</v>
      </c>
      <c r="X3018" s="1" t="s">
        <v>2464</v>
      </c>
      <c r="Y3018" s="1" t="s">
        <v>2382</v>
      </c>
      <c r="AA3018" s="1" t="s">
        <v>768</v>
      </c>
      <c r="AF3018" s="41" t="s">
        <v>9490</v>
      </c>
      <c r="AN3018" s="2" t="s">
        <v>11548</v>
      </c>
      <c r="AP3018" s="1"/>
      <c r="AQ3018" s="1"/>
    </row>
    <row r="3019" spans="1:43" ht="24">
      <c r="A3019" s="1" t="s">
        <v>11503</v>
      </c>
      <c r="B3019" s="1" t="s">
        <v>11589</v>
      </c>
      <c r="C3019" s="1" t="s">
        <v>11598</v>
      </c>
      <c r="D3019" s="1">
        <v>2</v>
      </c>
      <c r="E3019" s="1">
        <v>3</v>
      </c>
      <c r="F3019" s="1" t="s">
        <v>11547</v>
      </c>
      <c r="G3019" s="1" t="s">
        <v>11549</v>
      </c>
      <c r="I3019" s="1" t="s">
        <v>94</v>
      </c>
      <c r="K3019" s="2" t="s">
        <v>145</v>
      </c>
      <c r="L3019" s="2" t="s">
        <v>11550</v>
      </c>
      <c r="N3019" s="41">
        <v>45</v>
      </c>
      <c r="O3019" s="42">
        <v>3</v>
      </c>
      <c r="Q3019" s="44">
        <v>4</v>
      </c>
      <c r="R3019" s="45">
        <v>2</v>
      </c>
      <c r="S3019" s="46">
        <v>4</v>
      </c>
      <c r="V3019" s="2" t="s">
        <v>11551</v>
      </c>
      <c r="AP3019" s="1"/>
      <c r="AQ3019" s="1"/>
    </row>
    <row r="3020" spans="1:43" ht="24">
      <c r="A3020" s="1" t="s">
        <v>11503</v>
      </c>
      <c r="B3020" s="1" t="s">
        <v>11590</v>
      </c>
      <c r="C3020" s="1" t="s">
        <v>11598</v>
      </c>
      <c r="D3020" s="1">
        <v>3</v>
      </c>
      <c r="E3020" s="1">
        <v>3</v>
      </c>
      <c r="F3020" s="1" t="s">
        <v>11547</v>
      </c>
      <c r="G3020" s="1" t="s">
        <v>11552</v>
      </c>
      <c r="I3020" s="1" t="s">
        <v>94</v>
      </c>
      <c r="K3020" s="2" t="s">
        <v>938</v>
      </c>
      <c r="N3020" s="41">
        <v>21</v>
      </c>
      <c r="O3020" s="42">
        <v>2</v>
      </c>
      <c r="Q3020" s="44">
        <v>5</v>
      </c>
      <c r="R3020" s="45">
        <v>2</v>
      </c>
      <c r="S3020" s="46">
        <v>5</v>
      </c>
      <c r="V3020" s="2" t="s">
        <v>11553</v>
      </c>
      <c r="W3020" s="2" t="s">
        <v>11554</v>
      </c>
      <c r="AP3020" s="1"/>
      <c r="AQ3020" s="1"/>
    </row>
    <row r="3021" spans="1:43" ht="24">
      <c r="A3021" s="1" t="s">
        <v>11503</v>
      </c>
      <c r="B3021" s="1" t="s">
        <v>11591</v>
      </c>
      <c r="C3021" s="1" t="s">
        <v>11598</v>
      </c>
      <c r="D3021" s="1">
        <v>4</v>
      </c>
      <c r="E3021" s="1">
        <v>4</v>
      </c>
      <c r="F3021" s="1" t="s">
        <v>11547</v>
      </c>
      <c r="G3021" s="1" t="s">
        <v>2254</v>
      </c>
      <c r="I3021" s="1" t="s">
        <v>94</v>
      </c>
      <c r="K3021" s="2" t="s">
        <v>938</v>
      </c>
      <c r="N3021" s="41">
        <v>30</v>
      </c>
      <c r="O3021" s="42">
        <v>3</v>
      </c>
      <c r="Q3021" s="44">
        <v>3</v>
      </c>
      <c r="R3021" s="45">
        <v>1</v>
      </c>
      <c r="S3021" s="46">
        <v>4</v>
      </c>
      <c r="V3021" s="2" t="s">
        <v>11555</v>
      </c>
      <c r="W3021" s="2" t="s">
        <v>11556</v>
      </c>
      <c r="AP3021" s="1"/>
      <c r="AQ3021" s="1"/>
    </row>
    <row r="3022" spans="1:43" ht="36">
      <c r="A3022" s="1" t="s">
        <v>11503</v>
      </c>
      <c r="B3022" s="1" t="s">
        <v>11592</v>
      </c>
      <c r="C3022" s="1" t="s">
        <v>11598</v>
      </c>
      <c r="D3022" s="1">
        <v>5</v>
      </c>
      <c r="E3022" s="1">
        <v>2</v>
      </c>
      <c r="F3022" s="1" t="s">
        <v>11547</v>
      </c>
      <c r="G3022" s="1" t="s">
        <v>11557</v>
      </c>
      <c r="I3022" s="1" t="s">
        <v>104</v>
      </c>
      <c r="K3022" s="2" t="s">
        <v>2606</v>
      </c>
      <c r="O3022" s="42">
        <v>2</v>
      </c>
      <c r="T3022" s="47">
        <v>5</v>
      </c>
      <c r="V3022" s="2" t="s">
        <v>11558</v>
      </c>
      <c r="W3022" s="2" t="s">
        <v>11559</v>
      </c>
      <c r="AP3022" s="1"/>
      <c r="AQ3022" s="1"/>
    </row>
    <row r="3023" spans="1:43" ht="24">
      <c r="A3023" s="1" t="s">
        <v>11503</v>
      </c>
      <c r="B3023" s="1" t="s">
        <v>11593</v>
      </c>
      <c r="C3023" s="1" t="s">
        <v>11598</v>
      </c>
      <c r="D3023" s="1">
        <v>6</v>
      </c>
      <c r="E3023" s="1">
        <v>2</v>
      </c>
      <c r="F3023" s="1" t="s">
        <v>11547</v>
      </c>
      <c r="G3023" s="1" t="s">
        <v>11560</v>
      </c>
      <c r="I3023" s="1" t="s">
        <v>104</v>
      </c>
      <c r="K3023" s="2" t="s">
        <v>2606</v>
      </c>
      <c r="O3023" s="42">
        <v>4</v>
      </c>
      <c r="T3023" s="47">
        <v>4</v>
      </c>
      <c r="V3023" s="2" t="s">
        <v>11561</v>
      </c>
      <c r="W3023" s="2" t="s">
        <v>11562</v>
      </c>
      <c r="AP3023" s="1"/>
      <c r="AQ3023" s="1"/>
    </row>
    <row r="3024" spans="1:43" ht="48">
      <c r="A3024" s="1" t="s">
        <v>11503</v>
      </c>
      <c r="B3024" s="1" t="s">
        <v>11594</v>
      </c>
      <c r="C3024" s="1" t="s">
        <v>11598</v>
      </c>
      <c r="D3024" s="1">
        <v>7</v>
      </c>
      <c r="E3024" s="1">
        <v>2</v>
      </c>
      <c r="F3024" s="1" t="s">
        <v>11547</v>
      </c>
      <c r="G3024" s="1" t="s">
        <v>11563</v>
      </c>
      <c r="I3024" s="1" t="s">
        <v>104</v>
      </c>
      <c r="K3024" s="2" t="s">
        <v>11564</v>
      </c>
      <c r="O3024" s="42">
        <v>3</v>
      </c>
      <c r="T3024" s="47">
        <v>6</v>
      </c>
      <c r="V3024" s="2" t="s">
        <v>11565</v>
      </c>
      <c r="AP3024" s="1"/>
      <c r="AQ3024" s="1"/>
    </row>
    <row r="3025" spans="1:43" ht="24">
      <c r="A3025" s="1" t="s">
        <v>11503</v>
      </c>
      <c r="B3025" s="1" t="s">
        <v>11595</v>
      </c>
      <c r="C3025" s="1" t="s">
        <v>11598</v>
      </c>
      <c r="D3025" s="1">
        <v>8</v>
      </c>
      <c r="E3025" s="1">
        <v>3</v>
      </c>
      <c r="F3025" s="1" t="s">
        <v>11547</v>
      </c>
      <c r="G3025" s="1" t="s">
        <v>11566</v>
      </c>
      <c r="I3025" s="1" t="s">
        <v>82</v>
      </c>
      <c r="K3025" s="2"/>
      <c r="L3025" s="2" t="s">
        <v>1227</v>
      </c>
      <c r="V3025" s="2" t="s">
        <v>11567</v>
      </c>
      <c r="W3025" s="2" t="s">
        <v>11568</v>
      </c>
      <c r="AP3025" s="1"/>
      <c r="AQ3025" s="1"/>
    </row>
    <row r="3026" spans="1:43" ht="144">
      <c r="A3026" s="79" t="s">
        <v>11504</v>
      </c>
      <c r="B3026" s="79" t="s">
        <v>11657</v>
      </c>
      <c r="C3026" s="79" t="s">
        <v>11600</v>
      </c>
      <c r="D3026" s="79">
        <v>1</v>
      </c>
      <c r="E3026" s="79">
        <v>1</v>
      </c>
      <c r="F3026" s="79" t="s">
        <v>11601</v>
      </c>
      <c r="G3026" s="79" t="s">
        <v>5024</v>
      </c>
      <c r="I3026" s="1" t="s">
        <v>768</v>
      </c>
      <c r="K3026" s="2"/>
      <c r="N3026" s="41" t="s">
        <v>9489</v>
      </c>
      <c r="V3026" s="2" t="s">
        <v>769</v>
      </c>
      <c r="X3026" s="1" t="s">
        <v>11958</v>
      </c>
      <c r="Y3026" s="1" t="s">
        <v>5024</v>
      </c>
      <c r="AA3026" s="1" t="s">
        <v>768</v>
      </c>
      <c r="AF3026" s="41" t="s">
        <v>9490</v>
      </c>
      <c r="AN3026" s="2" t="s">
        <v>11602</v>
      </c>
      <c r="AP3026" s="1"/>
      <c r="AQ3026" s="1"/>
    </row>
    <row r="3027" spans="1:43" ht="36">
      <c r="A3027" s="1" t="s">
        <v>11504</v>
      </c>
      <c r="B3027" s="1" t="s">
        <v>11658</v>
      </c>
      <c r="C3027" s="1" t="s">
        <v>11600</v>
      </c>
      <c r="D3027" s="1">
        <v>2</v>
      </c>
      <c r="E3027" s="1">
        <v>1</v>
      </c>
      <c r="F3027" s="1" t="s">
        <v>11601</v>
      </c>
      <c r="G3027" s="1" t="s">
        <v>11603</v>
      </c>
      <c r="I3027" s="1" t="s">
        <v>88</v>
      </c>
      <c r="K3027" s="2" t="s">
        <v>5037</v>
      </c>
      <c r="V3027" s="2" t="s">
        <v>11604</v>
      </c>
      <c r="AP3027" s="1"/>
      <c r="AQ3027" s="1"/>
    </row>
    <row r="3028" spans="1:43" ht="72">
      <c r="A3028" s="1" t="s">
        <v>11504</v>
      </c>
      <c r="B3028" s="1" t="s">
        <v>11659</v>
      </c>
      <c r="C3028" s="1" t="s">
        <v>11600</v>
      </c>
      <c r="D3028" s="1">
        <v>3</v>
      </c>
      <c r="E3028" s="1">
        <v>1</v>
      </c>
      <c r="F3028" s="1" t="s">
        <v>11601</v>
      </c>
      <c r="G3028" s="1" t="s">
        <v>11605</v>
      </c>
      <c r="I3028" s="1" t="s">
        <v>88</v>
      </c>
      <c r="K3028" s="2" t="s">
        <v>5037</v>
      </c>
      <c r="V3028" s="2" t="s">
        <v>11606</v>
      </c>
      <c r="AP3028" s="1"/>
      <c r="AQ3028" s="1"/>
    </row>
    <row r="3029" spans="1:43" ht="48">
      <c r="A3029" s="1" t="s">
        <v>11504</v>
      </c>
      <c r="B3029" s="1" t="s">
        <v>11660</v>
      </c>
      <c r="C3029" s="1" t="s">
        <v>11600</v>
      </c>
      <c r="D3029" s="1">
        <v>4</v>
      </c>
      <c r="E3029" s="1">
        <v>3</v>
      </c>
      <c r="F3029" s="1" t="s">
        <v>11601</v>
      </c>
      <c r="G3029" s="1" t="s">
        <v>11607</v>
      </c>
      <c r="I3029" s="1" t="s">
        <v>94</v>
      </c>
      <c r="K3029" s="2" t="s">
        <v>2503</v>
      </c>
      <c r="N3029" s="41">
        <v>20</v>
      </c>
      <c r="O3029" s="42">
        <v>1</v>
      </c>
      <c r="Q3029" s="44">
        <v>5</v>
      </c>
      <c r="R3029" s="45">
        <v>3</v>
      </c>
      <c r="S3029" s="46">
        <v>4</v>
      </c>
      <c r="V3029" s="2" t="s">
        <v>11608</v>
      </c>
      <c r="AP3029" s="1"/>
      <c r="AQ3029" s="1"/>
    </row>
    <row r="3030" spans="1:43" ht="24">
      <c r="A3030" s="1" t="s">
        <v>11504</v>
      </c>
      <c r="B3030" s="1" t="s">
        <v>11661</v>
      </c>
      <c r="C3030" s="1" t="s">
        <v>11600</v>
      </c>
      <c r="D3030" s="1">
        <v>5</v>
      </c>
      <c r="E3030" s="1">
        <v>3</v>
      </c>
      <c r="F3030" s="1" t="s">
        <v>11601</v>
      </c>
      <c r="G3030" s="1" t="s">
        <v>11609</v>
      </c>
      <c r="I3030" s="1" t="s">
        <v>94</v>
      </c>
      <c r="K3030" s="2" t="s">
        <v>2503</v>
      </c>
      <c r="N3030" s="41">
        <v>40</v>
      </c>
      <c r="O3030" s="42">
        <v>4</v>
      </c>
      <c r="Q3030" s="44">
        <v>4</v>
      </c>
      <c r="R3030" s="45">
        <v>2</v>
      </c>
      <c r="S3030" s="46">
        <v>4</v>
      </c>
      <c r="V3030" s="2" t="s">
        <v>11610</v>
      </c>
      <c r="W3030" s="2" t="s">
        <v>3468</v>
      </c>
      <c r="AP3030" s="1"/>
      <c r="AQ3030" s="1"/>
    </row>
    <row r="3031" spans="1:43" ht="48">
      <c r="A3031" s="1" t="s">
        <v>11504</v>
      </c>
      <c r="B3031" s="1" t="s">
        <v>11662</v>
      </c>
      <c r="C3031" s="1" t="s">
        <v>11600</v>
      </c>
      <c r="D3031" s="1">
        <v>6</v>
      </c>
      <c r="E3031" s="1">
        <v>2</v>
      </c>
      <c r="F3031" s="1" t="s">
        <v>11601</v>
      </c>
      <c r="G3031" s="1" t="s">
        <v>11611</v>
      </c>
      <c r="I3031" s="1" t="s">
        <v>104</v>
      </c>
      <c r="K3031" s="2" t="s">
        <v>5021</v>
      </c>
      <c r="L3031" s="2" t="s">
        <v>11612</v>
      </c>
      <c r="O3031" s="42">
        <v>3</v>
      </c>
      <c r="T3031" s="47">
        <v>6</v>
      </c>
      <c r="V3031" s="2" t="s">
        <v>11613</v>
      </c>
      <c r="AP3031" s="1"/>
      <c r="AQ3031" s="1"/>
    </row>
    <row r="3032" spans="1:43" ht="36">
      <c r="A3032" s="1" t="s">
        <v>11504</v>
      </c>
      <c r="B3032" s="1" t="s">
        <v>11663</v>
      </c>
      <c r="C3032" s="1" t="s">
        <v>11600</v>
      </c>
      <c r="D3032" s="1">
        <v>7</v>
      </c>
      <c r="E3032" s="1">
        <v>2</v>
      </c>
      <c r="F3032" s="1" t="s">
        <v>11601</v>
      </c>
      <c r="G3032" s="1" t="s">
        <v>11614</v>
      </c>
      <c r="I3032" s="1" t="s">
        <v>104</v>
      </c>
      <c r="K3032" s="2" t="s">
        <v>2408</v>
      </c>
      <c r="O3032" s="42">
        <v>2</v>
      </c>
      <c r="T3032" s="47">
        <v>5</v>
      </c>
      <c r="V3032" s="2" t="s">
        <v>11615</v>
      </c>
      <c r="AP3032" s="1"/>
      <c r="AQ3032" s="1"/>
    </row>
    <row r="3033" spans="1:43" ht="36">
      <c r="A3033" s="1" t="s">
        <v>11504</v>
      </c>
      <c r="B3033" s="1" t="s">
        <v>11664</v>
      </c>
      <c r="C3033" s="1" t="s">
        <v>11600</v>
      </c>
      <c r="D3033" s="1">
        <v>8</v>
      </c>
      <c r="E3033" s="1">
        <v>2</v>
      </c>
      <c r="F3033" s="1" t="s">
        <v>11601</v>
      </c>
      <c r="G3033" s="1" t="s">
        <v>11616</v>
      </c>
      <c r="I3033" s="1" t="s">
        <v>104</v>
      </c>
      <c r="K3033" s="2" t="s">
        <v>5021</v>
      </c>
      <c r="L3033" s="2" t="s">
        <v>11612</v>
      </c>
      <c r="O3033" s="42">
        <v>4</v>
      </c>
      <c r="T3033" s="47">
        <v>3</v>
      </c>
      <c r="V3033" s="2" t="s">
        <v>11617</v>
      </c>
      <c r="AP3033" s="1"/>
      <c r="AQ3033" s="1"/>
    </row>
    <row r="3034" spans="1:43" ht="36">
      <c r="A3034" s="1" t="s">
        <v>11504</v>
      </c>
      <c r="B3034" s="1" t="s">
        <v>11665</v>
      </c>
      <c r="C3034" s="1" t="s">
        <v>11600</v>
      </c>
      <c r="D3034" s="1">
        <v>9</v>
      </c>
      <c r="E3034" s="1">
        <v>2</v>
      </c>
      <c r="F3034" s="1" t="s">
        <v>11601</v>
      </c>
      <c r="G3034" s="1" t="s">
        <v>11618</v>
      </c>
      <c r="I3034" s="1" t="s">
        <v>82</v>
      </c>
      <c r="K3034" s="2" t="s">
        <v>11619</v>
      </c>
      <c r="V3034" s="2" t="s">
        <v>11620</v>
      </c>
      <c r="W3034" s="2" t="s">
        <v>11621</v>
      </c>
      <c r="AP3034" s="1"/>
      <c r="AQ3034" s="1"/>
    </row>
    <row r="3035" spans="1:43" ht="48">
      <c r="A3035" s="1" t="s">
        <v>11504</v>
      </c>
      <c r="B3035" s="1" t="s">
        <v>11666</v>
      </c>
      <c r="C3035" s="1" t="s">
        <v>11600</v>
      </c>
      <c r="D3035" s="1">
        <v>10</v>
      </c>
      <c r="E3035" s="1">
        <v>3</v>
      </c>
      <c r="F3035" s="1" t="s">
        <v>11601</v>
      </c>
      <c r="G3035" s="1" t="s">
        <v>11622</v>
      </c>
      <c r="I3035" s="1" t="s">
        <v>88</v>
      </c>
      <c r="K3035" s="2" t="s">
        <v>11623</v>
      </c>
      <c r="V3035" s="2" t="s">
        <v>11624</v>
      </c>
      <c r="AP3035" s="1"/>
      <c r="AQ3035" s="1"/>
    </row>
    <row r="3036" spans="1:43" ht="120">
      <c r="A3036" s="79" t="s">
        <v>11504</v>
      </c>
      <c r="B3036" s="79" t="s">
        <v>11667</v>
      </c>
      <c r="C3036" s="79" t="s">
        <v>11655</v>
      </c>
      <c r="D3036" s="79">
        <v>1</v>
      </c>
      <c r="E3036" s="79">
        <v>1</v>
      </c>
      <c r="F3036" s="79" t="s">
        <v>11687</v>
      </c>
      <c r="G3036" s="79" t="s">
        <v>3862</v>
      </c>
      <c r="I3036" s="1" t="s">
        <v>768</v>
      </c>
      <c r="K3036" s="2"/>
      <c r="N3036" s="41" t="s">
        <v>9489</v>
      </c>
      <c r="V3036" s="2" t="s">
        <v>769</v>
      </c>
      <c r="X3036" s="1" t="s">
        <v>11959</v>
      </c>
      <c r="Y3036" s="1" t="s">
        <v>3862</v>
      </c>
      <c r="AA3036" s="1" t="s">
        <v>768</v>
      </c>
      <c r="AF3036" s="41" t="s">
        <v>9490</v>
      </c>
      <c r="AN3036" s="2" t="s">
        <v>11693</v>
      </c>
      <c r="AP3036" s="1"/>
      <c r="AQ3036" s="1"/>
    </row>
    <row r="3037" spans="1:43" ht="60">
      <c r="A3037" s="1" t="s">
        <v>11504</v>
      </c>
      <c r="B3037" s="1" t="s">
        <v>11668</v>
      </c>
      <c r="C3037" s="1" t="s">
        <v>11655</v>
      </c>
      <c r="D3037" s="1">
        <v>2</v>
      </c>
      <c r="E3037" s="1">
        <v>1</v>
      </c>
      <c r="F3037" s="1" t="s">
        <v>11687</v>
      </c>
      <c r="G3037" s="1" t="s">
        <v>3864</v>
      </c>
      <c r="I3037" s="1" t="s">
        <v>94</v>
      </c>
      <c r="K3037" s="2" t="s">
        <v>3865</v>
      </c>
      <c r="N3037" s="41">
        <v>1</v>
      </c>
      <c r="O3037" s="42">
        <v>4</v>
      </c>
      <c r="Q3037" s="44">
        <v>5</v>
      </c>
      <c r="R3037" s="45">
        <v>4</v>
      </c>
      <c r="S3037" s="46">
        <v>3</v>
      </c>
      <c r="V3037" s="2" t="s">
        <v>11688</v>
      </c>
      <c r="AP3037" s="1"/>
      <c r="AQ3037" s="1"/>
    </row>
    <row r="3038" spans="1:43" ht="24">
      <c r="A3038" s="1" t="s">
        <v>11504</v>
      </c>
      <c r="B3038" s="1" t="s">
        <v>11669</v>
      </c>
      <c r="C3038" s="1" t="s">
        <v>11655</v>
      </c>
      <c r="D3038" s="1">
        <v>3</v>
      </c>
      <c r="E3038" s="1">
        <v>3</v>
      </c>
      <c r="F3038" s="1" t="s">
        <v>11687</v>
      </c>
      <c r="G3038" s="1" t="s">
        <v>11689</v>
      </c>
      <c r="I3038" s="1" t="s">
        <v>94</v>
      </c>
      <c r="K3038" s="2" t="s">
        <v>3865</v>
      </c>
      <c r="L3038" s="2" t="s">
        <v>3898</v>
      </c>
      <c r="N3038" s="41">
        <v>20</v>
      </c>
      <c r="O3038" s="42">
        <v>2</v>
      </c>
      <c r="Q3038" s="44">
        <v>5</v>
      </c>
      <c r="R3038" s="45">
        <v>3</v>
      </c>
      <c r="S3038" s="46">
        <v>5</v>
      </c>
      <c r="V3038" s="2" t="s">
        <v>11692</v>
      </c>
      <c r="AP3038" s="1"/>
      <c r="AQ3038" s="1"/>
    </row>
    <row r="3039" spans="1:43" ht="24">
      <c r="A3039" s="1" t="s">
        <v>11504</v>
      </c>
      <c r="B3039" s="1" t="s">
        <v>11670</v>
      </c>
      <c r="C3039" s="1" t="s">
        <v>11655</v>
      </c>
      <c r="D3039" s="1">
        <v>4</v>
      </c>
      <c r="E3039" s="1">
        <v>3</v>
      </c>
      <c r="F3039" s="1" t="s">
        <v>11687</v>
      </c>
      <c r="G3039" s="1" t="s">
        <v>11690</v>
      </c>
      <c r="I3039" s="1" t="s">
        <v>94</v>
      </c>
      <c r="K3039" s="2" t="s">
        <v>3865</v>
      </c>
      <c r="L3039" s="2" t="s">
        <v>11625</v>
      </c>
      <c r="N3039" s="41">
        <v>43</v>
      </c>
      <c r="O3039" s="42">
        <v>4</v>
      </c>
      <c r="Q3039" s="44">
        <v>3</v>
      </c>
      <c r="R3039" s="45">
        <v>2</v>
      </c>
      <c r="S3039" s="46">
        <v>3</v>
      </c>
      <c r="V3039" s="2" t="s">
        <v>11691</v>
      </c>
      <c r="W3039" s="2" t="s">
        <v>11626</v>
      </c>
      <c r="AP3039" s="1"/>
      <c r="AQ3039" s="1"/>
    </row>
    <row r="3040" spans="1:43" ht="36">
      <c r="A3040" s="1" t="s">
        <v>11504</v>
      </c>
      <c r="B3040" s="1" t="s">
        <v>11671</v>
      </c>
      <c r="C3040" s="1" t="s">
        <v>11655</v>
      </c>
      <c r="D3040" s="1">
        <v>5</v>
      </c>
      <c r="E3040" s="1">
        <v>3</v>
      </c>
      <c r="F3040" s="1" t="s">
        <v>11687</v>
      </c>
      <c r="G3040" s="1" t="s">
        <v>11627</v>
      </c>
      <c r="I3040" s="1" t="s">
        <v>104</v>
      </c>
      <c r="K3040" s="2" t="s">
        <v>105</v>
      </c>
      <c r="L3040" s="2" t="s">
        <v>331</v>
      </c>
      <c r="O3040" s="42">
        <v>3</v>
      </c>
      <c r="T3040" s="47">
        <v>3</v>
      </c>
      <c r="V3040" s="2" t="s">
        <v>11628</v>
      </c>
      <c r="AP3040" s="1"/>
      <c r="AQ3040" s="1"/>
    </row>
    <row r="3041" spans="1:43" ht="24">
      <c r="A3041" s="1" t="s">
        <v>11504</v>
      </c>
      <c r="B3041" s="1" t="s">
        <v>11672</v>
      </c>
      <c r="C3041" s="1" t="s">
        <v>11655</v>
      </c>
      <c r="D3041" s="1">
        <v>6</v>
      </c>
      <c r="E3041" s="1">
        <v>2</v>
      </c>
      <c r="F3041" s="1" t="s">
        <v>11687</v>
      </c>
      <c r="G3041" s="1" t="s">
        <v>11629</v>
      </c>
      <c r="I3041" s="1" t="s">
        <v>104</v>
      </c>
      <c r="K3041" s="2" t="s">
        <v>3712</v>
      </c>
      <c r="O3041" s="42">
        <v>5</v>
      </c>
      <c r="T3041" s="47">
        <v>4</v>
      </c>
      <c r="V3041" s="2" t="s">
        <v>11630</v>
      </c>
      <c r="W3041" s="2" t="s">
        <v>11631</v>
      </c>
      <c r="AP3041" s="1"/>
      <c r="AQ3041" s="1"/>
    </row>
    <row r="3042" spans="1:43" ht="48">
      <c r="A3042" s="1" t="s">
        <v>11504</v>
      </c>
      <c r="B3042" s="1" t="s">
        <v>11673</v>
      </c>
      <c r="C3042" s="1" t="s">
        <v>11655</v>
      </c>
      <c r="D3042" s="1">
        <v>7</v>
      </c>
      <c r="E3042" s="1">
        <v>2</v>
      </c>
      <c r="F3042" s="1" t="s">
        <v>11687</v>
      </c>
      <c r="G3042" s="1" t="s">
        <v>11632</v>
      </c>
      <c r="I3042" s="1" t="s">
        <v>104</v>
      </c>
      <c r="K3042" s="2" t="s">
        <v>105</v>
      </c>
      <c r="O3042" s="42">
        <v>1</v>
      </c>
      <c r="T3042" s="47">
        <v>6</v>
      </c>
      <c r="V3042" s="2" t="s">
        <v>11633</v>
      </c>
      <c r="AP3042" s="1"/>
      <c r="AQ3042" s="1"/>
    </row>
    <row r="3043" spans="1:43" ht="60">
      <c r="A3043" s="1" t="s">
        <v>11504</v>
      </c>
      <c r="B3043" s="1" t="s">
        <v>11674</v>
      </c>
      <c r="C3043" s="1" t="s">
        <v>11655</v>
      </c>
      <c r="D3043" s="1">
        <v>8</v>
      </c>
      <c r="E3043" s="1">
        <v>2</v>
      </c>
      <c r="F3043" s="1" t="s">
        <v>11687</v>
      </c>
      <c r="G3043" s="1" t="s">
        <v>11686</v>
      </c>
      <c r="I3043" s="1" t="s">
        <v>82</v>
      </c>
      <c r="K3043" s="2"/>
      <c r="V3043" s="2" t="s">
        <v>11634</v>
      </c>
      <c r="AP3043" s="1"/>
      <c r="AQ3043" s="1"/>
    </row>
    <row r="3044" spans="1:43" ht="36">
      <c r="A3044" s="1" t="s">
        <v>11504</v>
      </c>
      <c r="B3044" s="1" t="s">
        <v>11675</v>
      </c>
      <c r="C3044" s="1" t="s">
        <v>11655</v>
      </c>
      <c r="D3044" s="1">
        <v>9</v>
      </c>
      <c r="E3044" s="1">
        <v>3</v>
      </c>
      <c r="F3044" s="1" t="s">
        <v>11687</v>
      </c>
      <c r="G3044" s="1" t="s">
        <v>11685</v>
      </c>
      <c r="I3044" s="1" t="s">
        <v>82</v>
      </c>
      <c r="K3044" s="2" t="s">
        <v>89</v>
      </c>
      <c r="L3044" s="2" t="s">
        <v>155</v>
      </c>
      <c r="V3044" s="2" t="s">
        <v>11635</v>
      </c>
      <c r="AP3044" s="1"/>
      <c r="AQ3044" s="1"/>
    </row>
    <row r="3045" spans="1:43" ht="72">
      <c r="A3045" s="79" t="s">
        <v>11504</v>
      </c>
      <c r="B3045" s="79" t="s">
        <v>11676</v>
      </c>
      <c r="C3045" s="79" t="s">
        <v>11656</v>
      </c>
      <c r="D3045" s="79">
        <v>1</v>
      </c>
      <c r="E3045" s="79">
        <v>1</v>
      </c>
      <c r="F3045" s="79" t="s">
        <v>11694</v>
      </c>
      <c r="G3045" s="79" t="s">
        <v>2228</v>
      </c>
      <c r="I3045" s="1" t="s">
        <v>768</v>
      </c>
      <c r="K3045" s="2"/>
      <c r="M3045" s="15" t="s">
        <v>9489</v>
      </c>
      <c r="V3045" s="2" t="s">
        <v>769</v>
      </c>
      <c r="X3045" s="1" t="s">
        <v>2229</v>
      </c>
      <c r="Y3045" s="1" t="s">
        <v>2228</v>
      </c>
      <c r="AA3045" s="1" t="s">
        <v>768</v>
      </c>
      <c r="AF3045" s="41" t="s">
        <v>9490</v>
      </c>
      <c r="AN3045" s="2" t="s">
        <v>11636</v>
      </c>
      <c r="AP3045" s="1"/>
      <c r="AQ3045" s="1"/>
    </row>
    <row r="3046" spans="1:43" ht="36">
      <c r="A3046" s="1" t="s">
        <v>11504</v>
      </c>
      <c r="B3046" s="1" t="s">
        <v>11677</v>
      </c>
      <c r="C3046" s="1" t="s">
        <v>11656</v>
      </c>
      <c r="D3046" s="1">
        <v>2</v>
      </c>
      <c r="E3046" s="1">
        <v>2</v>
      </c>
      <c r="F3046" s="1" t="s">
        <v>11694</v>
      </c>
      <c r="G3046" s="1" t="s">
        <v>3017</v>
      </c>
      <c r="I3046" s="1" t="s">
        <v>94</v>
      </c>
      <c r="K3046" s="2" t="s">
        <v>938</v>
      </c>
      <c r="N3046" s="41">
        <v>32</v>
      </c>
      <c r="O3046" s="42">
        <v>4</v>
      </c>
      <c r="Q3046" s="44">
        <v>5</v>
      </c>
      <c r="R3046" s="45">
        <v>2</v>
      </c>
      <c r="S3046" s="46">
        <v>6</v>
      </c>
      <c r="V3046" s="2" t="s">
        <v>11637</v>
      </c>
      <c r="W3046" s="2" t="s">
        <v>3615</v>
      </c>
      <c r="AP3046" s="1"/>
      <c r="AQ3046" s="1"/>
    </row>
    <row r="3047" spans="1:43" ht="24">
      <c r="A3047" s="1" t="s">
        <v>11504</v>
      </c>
      <c r="B3047" s="1" t="s">
        <v>11678</v>
      </c>
      <c r="C3047" s="1" t="s">
        <v>11656</v>
      </c>
      <c r="D3047" s="1">
        <v>3</v>
      </c>
      <c r="E3047" s="1">
        <v>3</v>
      </c>
      <c r="F3047" s="1" t="s">
        <v>11694</v>
      </c>
      <c r="G3047" s="1" t="s">
        <v>11638</v>
      </c>
      <c r="I3047" s="1" t="s">
        <v>94</v>
      </c>
      <c r="K3047" s="2" t="s">
        <v>938</v>
      </c>
      <c r="N3047" s="41">
        <v>34</v>
      </c>
      <c r="O3047" s="42">
        <v>2</v>
      </c>
      <c r="Q3047" s="44">
        <v>4</v>
      </c>
      <c r="R3047" s="45">
        <v>3</v>
      </c>
      <c r="S3047" s="46">
        <v>5</v>
      </c>
      <c r="V3047" s="2" t="s">
        <v>11639</v>
      </c>
      <c r="W3047" s="2" t="s">
        <v>11640</v>
      </c>
      <c r="AP3047" s="1"/>
      <c r="AQ3047" s="1"/>
    </row>
    <row r="3048" spans="1:43" ht="60">
      <c r="A3048" s="1" t="s">
        <v>11504</v>
      </c>
      <c r="B3048" s="1" t="s">
        <v>11679</v>
      </c>
      <c r="C3048" s="1" t="s">
        <v>11656</v>
      </c>
      <c r="D3048" s="1">
        <v>4</v>
      </c>
      <c r="E3048" s="1">
        <v>3</v>
      </c>
      <c r="F3048" s="1" t="s">
        <v>11694</v>
      </c>
      <c r="G3048" s="1" t="s">
        <v>11641</v>
      </c>
      <c r="I3048" s="1" t="s">
        <v>104</v>
      </c>
      <c r="K3048" s="2" t="s">
        <v>205</v>
      </c>
      <c r="L3048" s="2" t="s">
        <v>2270</v>
      </c>
      <c r="O3048" s="42">
        <v>4</v>
      </c>
      <c r="T3048" s="47">
        <v>6</v>
      </c>
      <c r="U3048" s="1">
        <v>1</v>
      </c>
      <c r="V3048" s="2" t="s">
        <v>11642</v>
      </c>
      <c r="AP3048" s="1"/>
      <c r="AQ3048" s="1"/>
    </row>
    <row r="3049" spans="1:43" ht="48">
      <c r="A3049" s="1" t="s">
        <v>11504</v>
      </c>
      <c r="B3049" s="1" t="s">
        <v>11680</v>
      </c>
      <c r="C3049" s="1" t="s">
        <v>11656</v>
      </c>
      <c r="D3049" s="1">
        <v>5</v>
      </c>
      <c r="E3049" s="1">
        <v>2</v>
      </c>
      <c r="F3049" s="1" t="s">
        <v>11694</v>
      </c>
      <c r="G3049" s="1" t="s">
        <v>11643</v>
      </c>
      <c r="I3049" s="1" t="s">
        <v>104</v>
      </c>
      <c r="K3049" s="2" t="s">
        <v>205</v>
      </c>
      <c r="L3049" s="2" t="s">
        <v>2270</v>
      </c>
      <c r="O3049" s="42">
        <v>3</v>
      </c>
      <c r="T3049" s="47">
        <v>5</v>
      </c>
      <c r="U3049" s="1">
        <v>1</v>
      </c>
      <c r="V3049" s="2" t="s">
        <v>11644</v>
      </c>
      <c r="AP3049" s="1"/>
      <c r="AQ3049" s="1"/>
    </row>
    <row r="3050" spans="1:43" ht="36">
      <c r="A3050" s="1" t="s">
        <v>11504</v>
      </c>
      <c r="B3050" s="1" t="s">
        <v>11681</v>
      </c>
      <c r="C3050" s="1" t="s">
        <v>11656</v>
      </c>
      <c r="D3050" s="1">
        <v>6</v>
      </c>
      <c r="E3050" s="1">
        <v>3</v>
      </c>
      <c r="F3050" s="1" t="s">
        <v>11694</v>
      </c>
      <c r="G3050" s="1" t="s">
        <v>11645</v>
      </c>
      <c r="I3050" s="1" t="s">
        <v>82</v>
      </c>
      <c r="K3050" s="2"/>
      <c r="V3050" s="2" t="s">
        <v>11646</v>
      </c>
      <c r="W3050" s="2" t="s">
        <v>11647</v>
      </c>
      <c r="AP3050" s="1"/>
      <c r="AQ3050" s="1"/>
    </row>
    <row r="3051" spans="1:43" ht="36">
      <c r="A3051" s="1" t="s">
        <v>11504</v>
      </c>
      <c r="B3051" s="1" t="s">
        <v>11682</v>
      </c>
      <c r="C3051" s="1" t="s">
        <v>11656</v>
      </c>
      <c r="D3051" s="1">
        <v>7</v>
      </c>
      <c r="E3051" s="1">
        <v>2</v>
      </c>
      <c r="F3051" s="1" t="s">
        <v>11694</v>
      </c>
      <c r="G3051" s="1" t="s">
        <v>11695</v>
      </c>
      <c r="I3051" s="1" t="s">
        <v>82</v>
      </c>
      <c r="K3051" s="2"/>
      <c r="V3051" s="2" t="s">
        <v>11648</v>
      </c>
      <c r="W3051" s="2" t="s">
        <v>11649</v>
      </c>
      <c r="AP3051" s="1"/>
      <c r="AQ3051" s="1"/>
    </row>
    <row r="3052" spans="1:43" ht="48">
      <c r="A3052" s="1" t="s">
        <v>11504</v>
      </c>
      <c r="B3052" s="1" t="s">
        <v>11683</v>
      </c>
      <c r="C3052" s="1" t="s">
        <v>11656</v>
      </c>
      <c r="D3052" s="1">
        <v>8</v>
      </c>
      <c r="E3052" s="1">
        <v>2</v>
      </c>
      <c r="F3052" s="1" t="s">
        <v>11694</v>
      </c>
      <c r="G3052" s="1" t="s">
        <v>11650</v>
      </c>
      <c r="I3052" s="1" t="s">
        <v>82</v>
      </c>
      <c r="K3052" s="2"/>
      <c r="V3052" s="2" t="s">
        <v>11651</v>
      </c>
      <c r="W3052" s="2" t="s">
        <v>1726</v>
      </c>
      <c r="AP3052" s="1"/>
      <c r="AQ3052" s="1"/>
    </row>
    <row r="3053" spans="1:43" ht="36">
      <c r="A3053" s="1" t="s">
        <v>11504</v>
      </c>
      <c r="B3053" s="1" t="s">
        <v>11684</v>
      </c>
      <c r="C3053" s="1" t="s">
        <v>11656</v>
      </c>
      <c r="D3053" s="1">
        <v>9</v>
      </c>
      <c r="E3053" s="1">
        <v>2</v>
      </c>
      <c r="F3053" s="1" t="s">
        <v>11694</v>
      </c>
      <c r="G3053" s="1" t="s">
        <v>11652</v>
      </c>
      <c r="I3053" s="1" t="s">
        <v>82</v>
      </c>
      <c r="K3053" s="2" t="s">
        <v>11653</v>
      </c>
      <c r="L3053" s="2" t="s">
        <v>5748</v>
      </c>
      <c r="V3053" s="2" t="s">
        <v>11654</v>
      </c>
      <c r="AP3053" s="1"/>
      <c r="AQ3053" s="1"/>
    </row>
    <row r="3054" spans="1:43" ht="96">
      <c r="A3054" s="79" t="s">
        <v>11504</v>
      </c>
      <c r="B3054" s="79" t="s">
        <v>11862</v>
      </c>
      <c r="C3054" s="79" t="s">
        <v>11856</v>
      </c>
      <c r="D3054" s="79">
        <v>1</v>
      </c>
      <c r="E3054" s="79">
        <v>1</v>
      </c>
      <c r="F3054" s="79" t="s">
        <v>11859</v>
      </c>
      <c r="G3054" s="79" t="s">
        <v>137</v>
      </c>
      <c r="I3054" s="1" t="s">
        <v>768</v>
      </c>
      <c r="N3054" s="41" t="s">
        <v>9489</v>
      </c>
      <c r="V3054" s="2" t="s">
        <v>769</v>
      </c>
      <c r="X3054" s="1" t="s">
        <v>1622</v>
      </c>
      <c r="Y3054" s="1" t="s">
        <v>137</v>
      </c>
      <c r="AA3054" s="1" t="s">
        <v>768</v>
      </c>
      <c r="AF3054" s="41" t="s">
        <v>9490</v>
      </c>
      <c r="AN3054" s="2" t="s">
        <v>11888</v>
      </c>
      <c r="AP3054" s="1"/>
      <c r="AQ3054" s="1"/>
    </row>
    <row r="3055" spans="1:43" ht="36">
      <c r="A3055" s="1" t="s">
        <v>11504</v>
      </c>
      <c r="B3055" s="1" t="s">
        <v>11863</v>
      </c>
      <c r="C3055" s="1" t="s">
        <v>11856</v>
      </c>
      <c r="D3055" s="1">
        <v>2</v>
      </c>
      <c r="E3055" s="1">
        <v>3</v>
      </c>
      <c r="F3055" s="1" t="s">
        <v>11859</v>
      </c>
      <c r="G3055" s="1" t="s">
        <v>11891</v>
      </c>
      <c r="I3055" s="1" t="s">
        <v>94</v>
      </c>
      <c r="K3055" s="1" t="s">
        <v>3771</v>
      </c>
      <c r="N3055" s="41">
        <v>20</v>
      </c>
      <c r="O3055" s="42">
        <v>2</v>
      </c>
      <c r="Q3055" s="44">
        <v>5</v>
      </c>
      <c r="R3055" s="45">
        <v>3</v>
      </c>
      <c r="S3055" s="46">
        <v>3</v>
      </c>
      <c r="V3055" s="2" t="s">
        <v>11892</v>
      </c>
      <c r="W3055" s="2" t="s">
        <v>11893</v>
      </c>
      <c r="AP3055" s="1"/>
      <c r="AQ3055" s="1"/>
    </row>
    <row r="3056" spans="1:43" ht="24">
      <c r="A3056" s="1" t="s">
        <v>11504</v>
      </c>
      <c r="B3056" s="1" t="s">
        <v>11864</v>
      </c>
      <c r="C3056" s="1" t="s">
        <v>11856</v>
      </c>
      <c r="D3056" s="1">
        <v>3</v>
      </c>
      <c r="E3056" s="1">
        <v>3</v>
      </c>
      <c r="F3056" s="1" t="s">
        <v>11859</v>
      </c>
      <c r="G3056" s="1" t="s">
        <v>11894</v>
      </c>
      <c r="I3056" s="1" t="s">
        <v>94</v>
      </c>
      <c r="K3056" s="1" t="s">
        <v>145</v>
      </c>
      <c r="L3056" s="2" t="s">
        <v>11951</v>
      </c>
      <c r="N3056" s="41">
        <v>30</v>
      </c>
      <c r="O3056" s="42" t="s">
        <v>113</v>
      </c>
      <c r="Q3056" s="44">
        <v>3</v>
      </c>
      <c r="R3056" s="45">
        <v>3</v>
      </c>
      <c r="S3056" s="46">
        <v>4</v>
      </c>
      <c r="V3056" s="2" t="s">
        <v>11950</v>
      </c>
      <c r="W3056" s="2" t="s">
        <v>11895</v>
      </c>
      <c r="AP3056" s="1"/>
      <c r="AQ3056" s="1"/>
    </row>
    <row r="3057" spans="1:42" ht="84">
      <c r="A3057" s="1" t="s">
        <v>11504</v>
      </c>
      <c r="B3057" s="1" t="s">
        <v>11865</v>
      </c>
      <c r="C3057" s="1" t="s">
        <v>11856</v>
      </c>
      <c r="D3057" s="1">
        <v>4</v>
      </c>
      <c r="E3057" s="1">
        <v>1</v>
      </c>
      <c r="F3057" s="1" t="s">
        <v>11859</v>
      </c>
      <c r="G3057" s="1" t="s">
        <v>11896</v>
      </c>
      <c r="H3057" s="1" t="s">
        <v>26</v>
      </c>
      <c r="I3057" s="1" t="s">
        <v>104</v>
      </c>
      <c r="K3057" s="1" t="s">
        <v>140</v>
      </c>
      <c r="O3057" s="42">
        <v>0</v>
      </c>
      <c r="T3057" s="47">
        <v>5</v>
      </c>
      <c r="V3057" s="2" t="s">
        <v>11952</v>
      </c>
      <c r="AP3057" s="1"/>
    </row>
    <row r="3058" spans="1:42" ht="48">
      <c r="A3058" s="1" t="s">
        <v>11504</v>
      </c>
      <c r="B3058" s="1" t="s">
        <v>11866</v>
      </c>
      <c r="C3058" s="1" t="s">
        <v>11856</v>
      </c>
      <c r="D3058" s="1">
        <v>5</v>
      </c>
      <c r="E3058" s="1">
        <v>2</v>
      </c>
      <c r="F3058" s="1" t="s">
        <v>11859</v>
      </c>
      <c r="G3058" s="1" t="s">
        <v>11897</v>
      </c>
      <c r="I3058" s="1" t="s">
        <v>104</v>
      </c>
      <c r="K3058" s="1" t="s">
        <v>140</v>
      </c>
      <c r="O3058" s="42">
        <v>3</v>
      </c>
      <c r="T3058" s="47">
        <v>2</v>
      </c>
      <c r="V3058" s="2" t="s">
        <v>11898</v>
      </c>
      <c r="AP3058" s="1"/>
    </row>
    <row r="3059" spans="1:42" ht="72">
      <c r="A3059" s="1" t="s">
        <v>11504</v>
      </c>
      <c r="B3059" s="37" t="s">
        <v>11867</v>
      </c>
      <c r="C3059" s="1" t="s">
        <v>11856</v>
      </c>
      <c r="D3059" s="1">
        <v>6</v>
      </c>
      <c r="E3059" s="1">
        <v>2</v>
      </c>
      <c r="F3059" s="1" t="s">
        <v>11859</v>
      </c>
      <c r="G3059" s="1" t="s">
        <v>11899</v>
      </c>
      <c r="I3059" s="1" t="s">
        <v>104</v>
      </c>
      <c r="K3059" s="1" t="s">
        <v>140</v>
      </c>
      <c r="O3059" s="42">
        <v>3</v>
      </c>
      <c r="T3059" s="47">
        <v>3</v>
      </c>
      <c r="V3059" s="2" t="s">
        <v>11900</v>
      </c>
      <c r="AP3059" s="1"/>
    </row>
    <row r="3060" spans="1:42" ht="72">
      <c r="A3060" s="1" t="s">
        <v>11504</v>
      </c>
      <c r="B3060" s="1" t="s">
        <v>11868</v>
      </c>
      <c r="C3060" s="1" t="s">
        <v>11856</v>
      </c>
      <c r="D3060" s="1">
        <v>7</v>
      </c>
      <c r="E3060" s="1">
        <v>2</v>
      </c>
      <c r="F3060" s="1" t="s">
        <v>11859</v>
      </c>
      <c r="G3060" s="1" t="s">
        <v>11901</v>
      </c>
      <c r="I3060" s="1" t="s">
        <v>104</v>
      </c>
      <c r="K3060" s="1" t="s">
        <v>140</v>
      </c>
      <c r="O3060" s="42">
        <v>2</v>
      </c>
      <c r="T3060" s="47">
        <v>4</v>
      </c>
      <c r="V3060" s="2" t="s">
        <v>11902</v>
      </c>
      <c r="AP3060" s="1"/>
    </row>
    <row r="3061" spans="1:42" ht="60">
      <c r="A3061" s="1" t="s">
        <v>11504</v>
      </c>
      <c r="B3061" s="1" t="s">
        <v>11869</v>
      </c>
      <c r="C3061" s="1" t="s">
        <v>11856</v>
      </c>
      <c r="D3061" s="1">
        <v>8</v>
      </c>
      <c r="E3061" s="1">
        <v>2</v>
      </c>
      <c r="F3061" s="1" t="s">
        <v>11859</v>
      </c>
      <c r="G3061" s="1" t="s">
        <v>11903</v>
      </c>
      <c r="I3061" s="1" t="s">
        <v>82</v>
      </c>
      <c r="L3061" s="2" t="s">
        <v>685</v>
      </c>
      <c r="V3061" s="2" t="s">
        <v>11904</v>
      </c>
      <c r="AP3061" s="1"/>
    </row>
    <row r="3062" spans="1:42" ht="36">
      <c r="A3062" s="1" t="s">
        <v>11504</v>
      </c>
      <c r="B3062" s="1" t="s">
        <v>11870</v>
      </c>
      <c r="C3062" s="1" t="s">
        <v>11856</v>
      </c>
      <c r="D3062" s="1">
        <v>9</v>
      </c>
      <c r="E3062" s="1">
        <v>2</v>
      </c>
      <c r="F3062" s="1" t="s">
        <v>11859</v>
      </c>
      <c r="G3062" s="1" t="s">
        <v>11905</v>
      </c>
      <c r="I3062" s="1" t="s">
        <v>82</v>
      </c>
      <c r="V3062" s="2" t="s">
        <v>11953</v>
      </c>
      <c r="W3062" s="2" t="s">
        <v>11906</v>
      </c>
      <c r="AP3062" s="1"/>
    </row>
    <row r="3063" spans="1:42" ht="48">
      <c r="A3063" s="1" t="s">
        <v>11504</v>
      </c>
      <c r="B3063" s="1" t="s">
        <v>11954</v>
      </c>
      <c r="C3063" s="1" t="s">
        <v>11856</v>
      </c>
      <c r="D3063" s="1">
        <v>10</v>
      </c>
      <c r="E3063" s="1">
        <v>2</v>
      </c>
      <c r="F3063" s="1" t="s">
        <v>11859</v>
      </c>
      <c r="G3063" s="1" t="s">
        <v>11947</v>
      </c>
      <c r="I3063" s="1" t="s">
        <v>82</v>
      </c>
      <c r="V3063" s="2" t="s">
        <v>11948</v>
      </c>
      <c r="W3063" s="2" t="s">
        <v>11949</v>
      </c>
      <c r="AP3063" s="1"/>
    </row>
    <row r="3064" spans="1:42" ht="48">
      <c r="A3064" s="79" t="s">
        <v>11504</v>
      </c>
      <c r="B3064" s="79" t="s">
        <v>11871</v>
      </c>
      <c r="C3064" s="79" t="s">
        <v>11857</v>
      </c>
      <c r="D3064" s="79">
        <v>1</v>
      </c>
      <c r="E3064" s="79">
        <v>1</v>
      </c>
      <c r="F3064" s="79" t="s">
        <v>11860</v>
      </c>
      <c r="G3064" s="79" t="s">
        <v>3745</v>
      </c>
      <c r="I3064" s="1" t="s">
        <v>768</v>
      </c>
      <c r="N3064" s="41" t="s">
        <v>9489</v>
      </c>
      <c r="V3064" s="2" t="s">
        <v>769</v>
      </c>
      <c r="X3064" s="1" t="s">
        <v>3751</v>
      </c>
      <c r="Y3064" s="1" t="s">
        <v>3745</v>
      </c>
      <c r="AA3064" s="1" t="s">
        <v>768</v>
      </c>
      <c r="AF3064" s="41" t="s">
        <v>9490</v>
      </c>
      <c r="AN3064" s="2" t="s">
        <v>11889</v>
      </c>
      <c r="AP3064" s="1"/>
    </row>
    <row r="3065" spans="1:42" ht="72">
      <c r="A3065" s="1" t="s">
        <v>11504</v>
      </c>
      <c r="B3065" s="1" t="s">
        <v>11872</v>
      </c>
      <c r="C3065" s="1" t="s">
        <v>11857</v>
      </c>
      <c r="D3065" s="1">
        <v>2</v>
      </c>
      <c r="E3065" s="1">
        <v>1</v>
      </c>
      <c r="F3065" s="1" t="s">
        <v>11860</v>
      </c>
      <c r="G3065" s="1" t="s">
        <v>5885</v>
      </c>
      <c r="I3065" s="1" t="s">
        <v>94</v>
      </c>
      <c r="K3065" s="1" t="s">
        <v>2492</v>
      </c>
      <c r="N3065" s="41">
        <v>35</v>
      </c>
      <c r="O3065" s="42" t="s">
        <v>113</v>
      </c>
      <c r="Q3065" s="44">
        <v>5</v>
      </c>
      <c r="R3065" s="45">
        <v>4</v>
      </c>
      <c r="S3065" s="46">
        <v>9</v>
      </c>
      <c r="U3065" s="1">
        <v>3</v>
      </c>
      <c r="V3065" s="2" t="s">
        <v>11907</v>
      </c>
      <c r="AP3065" s="1"/>
    </row>
    <row r="3066" spans="1:42" ht="60">
      <c r="A3066" s="1" t="s">
        <v>11504</v>
      </c>
      <c r="B3066" s="1" t="s">
        <v>11873</v>
      </c>
      <c r="C3066" s="1" t="s">
        <v>11857</v>
      </c>
      <c r="D3066" s="1">
        <v>3</v>
      </c>
      <c r="E3066" s="1">
        <v>4</v>
      </c>
      <c r="F3066" s="1" t="s">
        <v>11860</v>
      </c>
      <c r="G3066" s="1" t="s">
        <v>11908</v>
      </c>
      <c r="I3066" s="1" t="s">
        <v>94</v>
      </c>
      <c r="K3066" s="1" t="s">
        <v>938</v>
      </c>
      <c r="N3066" s="41">
        <v>20</v>
      </c>
      <c r="O3066" s="42">
        <v>3</v>
      </c>
      <c r="Q3066" s="44">
        <v>3</v>
      </c>
      <c r="R3066" s="45">
        <v>2</v>
      </c>
      <c r="S3066" s="46">
        <v>2</v>
      </c>
      <c r="V3066" s="2" t="s">
        <v>11909</v>
      </c>
      <c r="AP3066" s="1"/>
    </row>
    <row r="3067" spans="1:42" ht="36">
      <c r="A3067" s="1" t="s">
        <v>11504</v>
      </c>
      <c r="B3067" s="1" t="s">
        <v>11874</v>
      </c>
      <c r="C3067" s="1" t="s">
        <v>11857</v>
      </c>
      <c r="D3067" s="1">
        <v>4</v>
      </c>
      <c r="E3067" s="1">
        <v>3</v>
      </c>
      <c r="F3067" s="1" t="s">
        <v>11860</v>
      </c>
      <c r="G3067" s="1" t="s">
        <v>11910</v>
      </c>
      <c r="I3067" s="1" t="s">
        <v>94</v>
      </c>
      <c r="K3067" s="1" t="s">
        <v>216</v>
      </c>
      <c r="L3067" s="2" t="s">
        <v>11625</v>
      </c>
      <c r="N3067" s="41">
        <v>40</v>
      </c>
      <c r="O3067" s="42">
        <v>4</v>
      </c>
      <c r="Q3067" s="44">
        <v>2</v>
      </c>
      <c r="R3067" s="45">
        <v>2</v>
      </c>
      <c r="S3067" s="46">
        <v>4</v>
      </c>
      <c r="V3067" s="2" t="s">
        <v>11911</v>
      </c>
      <c r="AP3067" s="1"/>
    </row>
    <row r="3068" spans="1:42" ht="36">
      <c r="A3068" s="1" t="s">
        <v>11504</v>
      </c>
      <c r="B3068" s="1" t="s">
        <v>11875</v>
      </c>
      <c r="C3068" s="1" t="s">
        <v>11857</v>
      </c>
      <c r="D3068" s="1">
        <v>5</v>
      </c>
      <c r="E3068" s="1">
        <v>3</v>
      </c>
      <c r="F3068" s="1" t="s">
        <v>11860</v>
      </c>
      <c r="G3068" s="1" t="s">
        <v>11912</v>
      </c>
      <c r="I3068" s="1" t="s">
        <v>104</v>
      </c>
      <c r="K3068" s="1" t="s">
        <v>11913</v>
      </c>
      <c r="L3068" s="2" t="s">
        <v>11915</v>
      </c>
      <c r="O3068" s="42">
        <v>3</v>
      </c>
      <c r="T3068" s="47">
        <v>6</v>
      </c>
      <c r="W3068" s="2" t="s">
        <v>11914</v>
      </c>
    </row>
    <row r="3069" spans="1:42" ht="24">
      <c r="A3069" s="1" t="s">
        <v>11504</v>
      </c>
      <c r="B3069" s="1" t="s">
        <v>11876</v>
      </c>
      <c r="C3069" s="1" t="s">
        <v>11857</v>
      </c>
      <c r="D3069" s="1">
        <v>6</v>
      </c>
      <c r="E3069" s="1">
        <v>3</v>
      </c>
      <c r="F3069" s="1" t="s">
        <v>11860</v>
      </c>
      <c r="G3069" s="1" t="s">
        <v>11916</v>
      </c>
      <c r="I3069" s="1" t="s">
        <v>104</v>
      </c>
      <c r="K3069" s="1" t="s">
        <v>1172</v>
      </c>
      <c r="O3069" s="42">
        <v>4</v>
      </c>
      <c r="T3069" s="47">
        <v>4</v>
      </c>
      <c r="V3069" s="2" t="s">
        <v>11917</v>
      </c>
      <c r="W3069" s="2" t="s">
        <v>11918</v>
      </c>
      <c r="AO3069" s="107"/>
      <c r="AP3069" s="106"/>
    </row>
    <row r="3070" spans="1:42" ht="36">
      <c r="A3070" s="1" t="s">
        <v>11504</v>
      </c>
      <c r="B3070" s="1" t="s">
        <v>11877</v>
      </c>
      <c r="C3070" s="1" t="s">
        <v>11857</v>
      </c>
      <c r="D3070" s="1">
        <v>7</v>
      </c>
      <c r="E3070" s="1">
        <v>3</v>
      </c>
      <c r="F3070" s="1" t="s">
        <v>11860</v>
      </c>
      <c r="G3070" s="1" t="s">
        <v>11919</v>
      </c>
      <c r="I3070" s="1" t="s">
        <v>82</v>
      </c>
      <c r="L3070" s="2" t="s">
        <v>1227</v>
      </c>
      <c r="V3070" s="2" t="s">
        <v>11920</v>
      </c>
      <c r="AO3070" s="107"/>
      <c r="AP3070" s="106"/>
    </row>
    <row r="3071" spans="1:42" ht="36">
      <c r="A3071" s="1" t="s">
        <v>11504</v>
      </c>
      <c r="B3071" s="1" t="s">
        <v>11878</v>
      </c>
      <c r="C3071" s="1" t="s">
        <v>11857</v>
      </c>
      <c r="D3071" s="1">
        <v>8</v>
      </c>
      <c r="E3071" s="1">
        <v>2</v>
      </c>
      <c r="F3071" s="1" t="s">
        <v>11860</v>
      </c>
      <c r="G3071" s="1" t="s">
        <v>11921</v>
      </c>
      <c r="I3071" s="1" t="s">
        <v>82</v>
      </c>
      <c r="V3071" s="2" t="s">
        <v>11922</v>
      </c>
      <c r="W3071" s="2" t="s">
        <v>11923</v>
      </c>
      <c r="AO3071" s="107"/>
      <c r="AP3071" s="106"/>
    </row>
    <row r="3072" spans="1:42" ht="36">
      <c r="A3072" s="79" t="s">
        <v>11504</v>
      </c>
      <c r="B3072" s="79" t="s">
        <v>11879</v>
      </c>
      <c r="C3072" s="79" t="s">
        <v>11858</v>
      </c>
      <c r="D3072" s="79">
        <v>1</v>
      </c>
      <c r="E3072" s="79">
        <v>1</v>
      </c>
      <c r="F3072" s="79" t="s">
        <v>11861</v>
      </c>
      <c r="G3072" s="79" t="s">
        <v>4840</v>
      </c>
      <c r="I3072" s="1" t="s">
        <v>768</v>
      </c>
      <c r="N3072" s="41" t="s">
        <v>9489</v>
      </c>
      <c r="V3072" s="2" t="s">
        <v>769</v>
      </c>
      <c r="X3072" s="1" t="s">
        <v>4853</v>
      </c>
      <c r="Y3072" s="1" t="s">
        <v>4840</v>
      </c>
      <c r="AA3072" s="1" t="s">
        <v>768</v>
      </c>
      <c r="AF3072" s="41" t="s">
        <v>9490</v>
      </c>
      <c r="AN3072" s="2" t="s">
        <v>11890</v>
      </c>
      <c r="AO3072" s="107"/>
      <c r="AP3072" s="106"/>
    </row>
    <row r="3073" spans="1:42" ht="24">
      <c r="A3073" s="1" t="s">
        <v>11504</v>
      </c>
      <c r="B3073" s="1" t="s">
        <v>11880</v>
      </c>
      <c r="C3073" s="1" t="s">
        <v>11858</v>
      </c>
      <c r="D3073" s="1">
        <v>2</v>
      </c>
      <c r="E3073" s="1">
        <v>3</v>
      </c>
      <c r="F3073" s="1" t="s">
        <v>11861</v>
      </c>
      <c r="G3073" s="1" t="s">
        <v>11924</v>
      </c>
      <c r="I3073" s="1" t="s">
        <v>94</v>
      </c>
      <c r="K3073" s="1" t="s">
        <v>11925</v>
      </c>
      <c r="N3073" s="41">
        <v>18</v>
      </c>
      <c r="O3073" s="42">
        <v>2</v>
      </c>
      <c r="Q3073" s="44">
        <v>4</v>
      </c>
      <c r="R3073" s="45">
        <v>3</v>
      </c>
      <c r="S3073" s="46">
        <v>5</v>
      </c>
      <c r="V3073" s="2" t="s">
        <v>11926</v>
      </c>
      <c r="W3073" s="2" t="s">
        <v>11927</v>
      </c>
      <c r="AO3073" s="107"/>
      <c r="AP3073" s="106"/>
    </row>
    <row r="3074" spans="1:42" ht="24">
      <c r="A3074" s="1" t="s">
        <v>11504</v>
      </c>
      <c r="B3074" s="1" t="s">
        <v>11881</v>
      </c>
      <c r="C3074" s="1" t="s">
        <v>11858</v>
      </c>
      <c r="D3074" s="1">
        <v>3</v>
      </c>
      <c r="E3074" s="1">
        <v>3</v>
      </c>
      <c r="F3074" s="1" t="s">
        <v>11861</v>
      </c>
      <c r="G3074" s="1" t="s">
        <v>11928</v>
      </c>
      <c r="I3074" s="1" t="s">
        <v>94</v>
      </c>
      <c r="K3074" s="1" t="s">
        <v>3771</v>
      </c>
      <c r="N3074" s="41">
        <v>50</v>
      </c>
      <c r="O3074" s="42">
        <v>4</v>
      </c>
      <c r="Q3074" s="44">
        <v>3</v>
      </c>
      <c r="R3074" s="45">
        <v>3</v>
      </c>
      <c r="S3074" s="46">
        <v>4</v>
      </c>
      <c r="V3074" s="2" t="s">
        <v>11929</v>
      </c>
      <c r="W3074" s="2" t="s">
        <v>11930</v>
      </c>
      <c r="AO3074" s="107"/>
      <c r="AP3074" s="106"/>
    </row>
    <row r="3075" spans="1:42" ht="24">
      <c r="A3075" s="1" t="s">
        <v>11504</v>
      </c>
      <c r="B3075" s="1" t="s">
        <v>11882</v>
      </c>
      <c r="C3075" s="1" t="s">
        <v>11858</v>
      </c>
      <c r="D3075" s="1">
        <v>4</v>
      </c>
      <c r="E3075" s="1">
        <v>2</v>
      </c>
      <c r="F3075" s="1" t="s">
        <v>11861</v>
      </c>
      <c r="G3075" s="1" t="s">
        <v>11931</v>
      </c>
      <c r="I3075" s="1" t="s">
        <v>94</v>
      </c>
      <c r="K3075" s="1" t="s">
        <v>3771</v>
      </c>
      <c r="N3075" s="41">
        <v>37</v>
      </c>
      <c r="O3075" s="42" t="s">
        <v>113</v>
      </c>
      <c r="Q3075" s="44" t="s">
        <v>113</v>
      </c>
      <c r="R3075" s="45">
        <v>4</v>
      </c>
      <c r="S3075" s="46">
        <v>5</v>
      </c>
      <c r="V3075" s="2" t="s">
        <v>4908</v>
      </c>
      <c r="W3075" s="2" t="s">
        <v>11932</v>
      </c>
      <c r="AO3075" s="107"/>
      <c r="AP3075" s="106"/>
    </row>
    <row r="3076" spans="1:42" ht="24">
      <c r="A3076" s="1" t="s">
        <v>11504</v>
      </c>
      <c r="B3076" s="1" t="s">
        <v>11883</v>
      </c>
      <c r="C3076" s="1" t="s">
        <v>11858</v>
      </c>
      <c r="D3076" s="1">
        <v>5</v>
      </c>
      <c r="E3076" s="1">
        <v>2</v>
      </c>
      <c r="F3076" s="1" t="s">
        <v>11861</v>
      </c>
      <c r="G3076" s="1" t="s">
        <v>11933</v>
      </c>
      <c r="I3076" s="1" t="s">
        <v>104</v>
      </c>
      <c r="K3076" s="1" t="s">
        <v>3525</v>
      </c>
      <c r="O3076" s="42">
        <v>4</v>
      </c>
      <c r="T3076" s="47">
        <v>4</v>
      </c>
      <c r="V3076" s="2" t="s">
        <v>11934</v>
      </c>
      <c r="W3076" s="2" t="s">
        <v>11935</v>
      </c>
      <c r="AO3076" s="107"/>
      <c r="AP3076" s="106"/>
    </row>
    <row r="3077" spans="1:42" ht="24">
      <c r="A3077" s="1" t="s">
        <v>11504</v>
      </c>
      <c r="B3077" s="1" t="s">
        <v>11884</v>
      </c>
      <c r="C3077" s="1" t="s">
        <v>11858</v>
      </c>
      <c r="D3077" s="1">
        <v>6</v>
      </c>
      <c r="E3077" s="1">
        <v>3</v>
      </c>
      <c r="F3077" s="1" t="s">
        <v>11861</v>
      </c>
      <c r="G3077" s="1" t="s">
        <v>11936</v>
      </c>
      <c r="I3077" s="1" t="s">
        <v>104</v>
      </c>
      <c r="K3077" s="1" t="s">
        <v>1172</v>
      </c>
      <c r="O3077" s="42">
        <v>2</v>
      </c>
      <c r="T3077" s="47">
        <v>5</v>
      </c>
      <c r="V3077" s="2" t="s">
        <v>11937</v>
      </c>
      <c r="W3077" s="2" t="s">
        <v>11938</v>
      </c>
      <c r="AO3077" s="107"/>
      <c r="AP3077" s="106"/>
    </row>
    <row r="3078" spans="1:42" ht="24">
      <c r="A3078" s="1" t="s">
        <v>11504</v>
      </c>
      <c r="B3078" s="1" t="s">
        <v>11885</v>
      </c>
      <c r="C3078" s="1" t="s">
        <v>11858</v>
      </c>
      <c r="D3078" s="1">
        <v>7</v>
      </c>
      <c r="E3078" s="1">
        <v>2</v>
      </c>
      <c r="F3078" s="1" t="s">
        <v>11861</v>
      </c>
      <c r="G3078" s="1" t="s">
        <v>11939</v>
      </c>
      <c r="I3078" s="1" t="s">
        <v>104</v>
      </c>
      <c r="K3078" s="1" t="s">
        <v>4930</v>
      </c>
      <c r="O3078" s="42">
        <v>3</v>
      </c>
      <c r="T3078" s="47">
        <v>3</v>
      </c>
      <c r="V3078" s="2" t="s">
        <v>11940</v>
      </c>
      <c r="W3078" s="2" t="s">
        <v>3468</v>
      </c>
      <c r="AP3078" s="1"/>
    </row>
    <row r="3079" spans="1:42" ht="48">
      <c r="A3079" s="1" t="s">
        <v>11504</v>
      </c>
      <c r="B3079" s="1" t="s">
        <v>11886</v>
      </c>
      <c r="C3079" s="1" t="s">
        <v>11858</v>
      </c>
      <c r="D3079" s="1">
        <v>8</v>
      </c>
      <c r="E3079" s="1">
        <v>2</v>
      </c>
      <c r="F3079" s="1" t="s">
        <v>11861</v>
      </c>
      <c r="G3079" s="1" t="s">
        <v>11941</v>
      </c>
      <c r="I3079" s="1" t="s">
        <v>82</v>
      </c>
      <c r="V3079" s="2" t="s">
        <v>11942</v>
      </c>
      <c r="W3079" s="2" t="s">
        <v>11943</v>
      </c>
      <c r="AP3079" s="1"/>
    </row>
    <row r="3080" spans="1:42" ht="36">
      <c r="A3080" s="1" t="s">
        <v>11504</v>
      </c>
      <c r="B3080" s="1" t="s">
        <v>11887</v>
      </c>
      <c r="C3080" s="1" t="s">
        <v>11858</v>
      </c>
      <c r="D3080" s="1">
        <v>9</v>
      </c>
      <c r="E3080" s="1">
        <v>2</v>
      </c>
      <c r="F3080" s="1" t="s">
        <v>11861</v>
      </c>
      <c r="G3080" s="1" t="s">
        <v>11944</v>
      </c>
      <c r="I3080" s="1" t="s">
        <v>82</v>
      </c>
      <c r="V3080" s="2" t="s">
        <v>11945</v>
      </c>
      <c r="W3080" s="2" t="s">
        <v>11946</v>
      </c>
      <c r="AP3080" s="1"/>
    </row>
    <row r="3081" spans="1:42" ht="72">
      <c r="A3081" s="79" t="s">
        <v>13950</v>
      </c>
      <c r="B3081" s="79" t="s">
        <v>14030</v>
      </c>
      <c r="C3081" s="79" t="s">
        <v>14033</v>
      </c>
      <c r="D3081" s="79">
        <v>1</v>
      </c>
      <c r="E3081" s="79">
        <v>1</v>
      </c>
      <c r="F3081" s="79" t="s">
        <v>13952</v>
      </c>
      <c r="G3081" s="79" t="s">
        <v>3447</v>
      </c>
      <c r="H3081" s="1" t="s">
        <v>30</v>
      </c>
      <c r="I3081" s="1" t="s">
        <v>768</v>
      </c>
      <c r="K3081" s="2" t="s">
        <v>30</v>
      </c>
      <c r="L3081" s="2" t="s">
        <v>30</v>
      </c>
      <c r="M3081" s="15" t="s">
        <v>30</v>
      </c>
      <c r="N3081" s="41" t="s">
        <v>30</v>
      </c>
      <c r="O3081" s="42" t="s">
        <v>30</v>
      </c>
      <c r="P3081" s="43" t="s">
        <v>30</v>
      </c>
      <c r="Q3081" s="44" t="s">
        <v>30</v>
      </c>
      <c r="R3081" s="45" t="s">
        <v>30</v>
      </c>
      <c r="S3081" s="46" t="s">
        <v>30</v>
      </c>
      <c r="T3081" s="47" t="s">
        <v>30</v>
      </c>
      <c r="U3081" s="1" t="s">
        <v>30</v>
      </c>
      <c r="V3081" s="2" t="s">
        <v>769</v>
      </c>
      <c r="W3081" s="2" t="s">
        <v>30</v>
      </c>
      <c r="X3081" s="1" t="s">
        <v>3582</v>
      </c>
      <c r="Y3081" s="1" t="s">
        <v>3447</v>
      </c>
      <c r="Z3081" s="1" t="s">
        <v>30</v>
      </c>
      <c r="AA3081" s="1" t="s">
        <v>768</v>
      </c>
      <c r="AB3081" s="1" t="s">
        <v>30</v>
      </c>
      <c r="AC3081" s="1" t="s">
        <v>30</v>
      </c>
      <c r="AD3081" s="1" t="s">
        <v>30</v>
      </c>
      <c r="AE3081" s="1" t="s">
        <v>30</v>
      </c>
      <c r="AF3081" s="41" t="s">
        <v>9490</v>
      </c>
      <c r="AG3081" s="42" t="s">
        <v>30</v>
      </c>
      <c r="AH3081" s="43" t="s">
        <v>30</v>
      </c>
      <c r="AI3081" s="44" t="s">
        <v>30</v>
      </c>
      <c r="AJ3081" s="45" t="s">
        <v>30</v>
      </c>
      <c r="AK3081" s="46" t="s">
        <v>30</v>
      </c>
      <c r="AL3081" s="47" t="s">
        <v>30</v>
      </c>
      <c r="AM3081" s="1" t="s">
        <v>30</v>
      </c>
      <c r="AN3081" s="2" t="s">
        <v>14036</v>
      </c>
      <c r="AP3081" s="1"/>
    </row>
    <row r="3082" spans="1:42" ht="60">
      <c r="A3082" s="1" t="s">
        <v>13950</v>
      </c>
      <c r="B3082" s="1" t="s">
        <v>13951</v>
      </c>
      <c r="C3082" s="1" t="s">
        <v>14033</v>
      </c>
      <c r="D3082" s="1">
        <v>2</v>
      </c>
      <c r="E3082" s="1">
        <v>1</v>
      </c>
      <c r="F3082" s="1" t="s">
        <v>13952</v>
      </c>
      <c r="G3082" s="1" t="s">
        <v>13953</v>
      </c>
      <c r="H3082" s="1" t="s">
        <v>26</v>
      </c>
      <c r="I3082" s="1" t="s">
        <v>94</v>
      </c>
      <c r="K3082" s="2" t="s">
        <v>13636</v>
      </c>
      <c r="L3082" s="2" t="s">
        <v>3494</v>
      </c>
      <c r="M3082" s="15" t="s">
        <v>30</v>
      </c>
      <c r="N3082" s="41">
        <v>40</v>
      </c>
      <c r="O3082" s="42">
        <v>5</v>
      </c>
      <c r="P3082" s="43" t="s">
        <v>30</v>
      </c>
      <c r="Q3082" s="44">
        <v>6</v>
      </c>
      <c r="R3082" s="45">
        <v>4</v>
      </c>
      <c r="S3082" s="46">
        <v>8</v>
      </c>
      <c r="T3082" s="47" t="s">
        <v>30</v>
      </c>
      <c r="U3082" s="1" t="s">
        <v>30</v>
      </c>
      <c r="V3082" s="2" t="s">
        <v>13954</v>
      </c>
      <c r="W3082" s="2" t="s">
        <v>30</v>
      </c>
      <c r="X3082" s="1" t="s">
        <v>30</v>
      </c>
      <c r="Y3082" s="1" t="s">
        <v>30</v>
      </c>
      <c r="Z3082" s="1" t="s">
        <v>30</v>
      </c>
      <c r="AA3082" s="1" t="s">
        <v>30</v>
      </c>
      <c r="AB3082" s="1" t="s">
        <v>30</v>
      </c>
      <c r="AC3082" s="1" t="s">
        <v>30</v>
      </c>
      <c r="AD3082" s="1" t="s">
        <v>30</v>
      </c>
      <c r="AE3082" s="1" t="s">
        <v>30</v>
      </c>
      <c r="AF3082" s="41" t="s">
        <v>30</v>
      </c>
      <c r="AG3082" s="42" t="s">
        <v>30</v>
      </c>
      <c r="AH3082" s="43" t="s">
        <v>30</v>
      </c>
      <c r="AI3082" s="44" t="s">
        <v>30</v>
      </c>
      <c r="AJ3082" s="45" t="s">
        <v>30</v>
      </c>
      <c r="AK3082" s="46" t="s">
        <v>30</v>
      </c>
      <c r="AL3082" s="47" t="s">
        <v>30</v>
      </c>
      <c r="AM3082" s="1" t="s">
        <v>30</v>
      </c>
      <c r="AN3082" s="2" t="s">
        <v>30</v>
      </c>
      <c r="AP3082" s="1"/>
    </row>
    <row r="3083" spans="1:42" ht="24">
      <c r="A3083" s="1" t="s">
        <v>13950</v>
      </c>
      <c r="B3083" s="1" t="s">
        <v>13955</v>
      </c>
      <c r="C3083" s="1" t="s">
        <v>14033</v>
      </c>
      <c r="D3083" s="1">
        <v>3</v>
      </c>
      <c r="E3083" s="1">
        <v>2</v>
      </c>
      <c r="F3083" s="1" t="s">
        <v>13952</v>
      </c>
      <c r="G3083" s="1" t="s">
        <v>13956</v>
      </c>
      <c r="H3083" s="1" t="s">
        <v>30</v>
      </c>
      <c r="I3083" s="1" t="s">
        <v>94</v>
      </c>
      <c r="K3083" s="2" t="s">
        <v>13636</v>
      </c>
      <c r="L3083" s="2" t="s">
        <v>13957</v>
      </c>
      <c r="M3083" s="15" t="s">
        <v>30</v>
      </c>
      <c r="N3083" s="41">
        <v>25</v>
      </c>
      <c r="O3083" s="42">
        <v>3</v>
      </c>
      <c r="P3083" s="43" t="s">
        <v>30</v>
      </c>
      <c r="Q3083" s="44">
        <v>4</v>
      </c>
      <c r="R3083" s="45">
        <v>4</v>
      </c>
      <c r="S3083" s="46">
        <v>6</v>
      </c>
      <c r="T3083" s="47" t="s">
        <v>30</v>
      </c>
      <c r="U3083" s="1" t="s">
        <v>30</v>
      </c>
      <c r="V3083" s="2" t="s">
        <v>13958</v>
      </c>
      <c r="W3083" s="2" t="s">
        <v>30</v>
      </c>
      <c r="X3083" s="1" t="s">
        <v>30</v>
      </c>
      <c r="Y3083" s="1" t="s">
        <v>30</v>
      </c>
      <c r="Z3083" s="1" t="s">
        <v>30</v>
      </c>
      <c r="AA3083" s="1" t="s">
        <v>30</v>
      </c>
      <c r="AB3083" s="1" t="s">
        <v>30</v>
      </c>
      <c r="AC3083" s="1" t="s">
        <v>30</v>
      </c>
      <c r="AD3083" s="1" t="s">
        <v>30</v>
      </c>
      <c r="AE3083" s="1" t="s">
        <v>30</v>
      </c>
      <c r="AF3083" s="41" t="s">
        <v>30</v>
      </c>
      <c r="AG3083" s="42" t="s">
        <v>30</v>
      </c>
      <c r="AH3083" s="43" t="s">
        <v>30</v>
      </c>
      <c r="AI3083" s="44" t="s">
        <v>30</v>
      </c>
      <c r="AJ3083" s="45" t="s">
        <v>30</v>
      </c>
      <c r="AK3083" s="46" t="s">
        <v>30</v>
      </c>
      <c r="AL3083" s="47" t="s">
        <v>30</v>
      </c>
      <c r="AM3083" s="1" t="s">
        <v>30</v>
      </c>
      <c r="AN3083" s="2" t="s">
        <v>30</v>
      </c>
      <c r="AP3083" s="1"/>
    </row>
    <row r="3084" spans="1:42" ht="24">
      <c r="A3084" s="1" t="s">
        <v>13950</v>
      </c>
      <c r="B3084" s="1" t="s">
        <v>13959</v>
      </c>
      <c r="C3084" s="1" t="s">
        <v>14033</v>
      </c>
      <c r="D3084" s="1">
        <v>4</v>
      </c>
      <c r="E3084" s="1">
        <v>3</v>
      </c>
      <c r="F3084" s="1" t="s">
        <v>13952</v>
      </c>
      <c r="G3084" s="1" t="s">
        <v>13960</v>
      </c>
      <c r="H3084" s="1" t="s">
        <v>30</v>
      </c>
      <c r="I3084" s="1" t="s">
        <v>104</v>
      </c>
      <c r="K3084" s="2" t="s">
        <v>3445</v>
      </c>
      <c r="L3084" s="2" t="s">
        <v>30</v>
      </c>
      <c r="M3084" s="15" t="s">
        <v>30</v>
      </c>
      <c r="N3084" s="41" t="s">
        <v>30</v>
      </c>
      <c r="O3084" s="42">
        <v>2</v>
      </c>
      <c r="P3084" s="43" t="s">
        <v>30</v>
      </c>
      <c r="Q3084" s="44" t="s">
        <v>30</v>
      </c>
      <c r="R3084" s="45" t="s">
        <v>30</v>
      </c>
      <c r="S3084" s="46" t="s">
        <v>30</v>
      </c>
      <c r="T3084" s="47">
        <v>9</v>
      </c>
      <c r="U3084" s="1" t="s">
        <v>30</v>
      </c>
      <c r="V3084" s="2" t="s">
        <v>13961</v>
      </c>
      <c r="W3084" s="2" t="s">
        <v>30</v>
      </c>
      <c r="X3084" s="1" t="s">
        <v>30</v>
      </c>
      <c r="Y3084" s="1" t="s">
        <v>30</v>
      </c>
      <c r="Z3084" s="1" t="s">
        <v>30</v>
      </c>
      <c r="AA3084" s="1" t="s">
        <v>30</v>
      </c>
      <c r="AB3084" s="1" t="s">
        <v>30</v>
      </c>
      <c r="AC3084" s="1" t="s">
        <v>30</v>
      </c>
      <c r="AD3084" s="1" t="s">
        <v>30</v>
      </c>
      <c r="AE3084" s="1" t="s">
        <v>30</v>
      </c>
      <c r="AF3084" s="41" t="s">
        <v>30</v>
      </c>
      <c r="AG3084" s="42" t="s">
        <v>30</v>
      </c>
      <c r="AH3084" s="43" t="s">
        <v>30</v>
      </c>
      <c r="AI3084" s="44" t="s">
        <v>30</v>
      </c>
      <c r="AJ3084" s="45" t="s">
        <v>30</v>
      </c>
      <c r="AK3084" s="46" t="s">
        <v>30</v>
      </c>
      <c r="AL3084" s="47" t="s">
        <v>30</v>
      </c>
      <c r="AM3084" s="1" t="s">
        <v>30</v>
      </c>
      <c r="AN3084" s="2" t="s">
        <v>30</v>
      </c>
      <c r="AP3084" s="1"/>
    </row>
    <row r="3085" spans="1:42" ht="36">
      <c r="A3085" s="1" t="s">
        <v>13950</v>
      </c>
      <c r="B3085" s="1" t="s">
        <v>13962</v>
      </c>
      <c r="C3085" s="1" t="s">
        <v>14033</v>
      </c>
      <c r="D3085" s="1">
        <v>5</v>
      </c>
      <c r="E3085" s="1">
        <v>3</v>
      </c>
      <c r="F3085" s="1" t="s">
        <v>13952</v>
      </c>
      <c r="G3085" s="1" t="s">
        <v>13963</v>
      </c>
      <c r="H3085" s="1" t="s">
        <v>30</v>
      </c>
      <c r="I3085" s="1" t="s">
        <v>104</v>
      </c>
      <c r="K3085" s="2" t="s">
        <v>105</v>
      </c>
      <c r="L3085" s="2" t="s">
        <v>30</v>
      </c>
      <c r="M3085" s="15" t="s">
        <v>30</v>
      </c>
      <c r="N3085" s="41" t="s">
        <v>30</v>
      </c>
      <c r="O3085" s="42">
        <v>3</v>
      </c>
      <c r="P3085" s="43" t="s">
        <v>30</v>
      </c>
      <c r="Q3085" s="44" t="s">
        <v>30</v>
      </c>
      <c r="R3085" s="45" t="s">
        <v>30</v>
      </c>
      <c r="S3085" s="46" t="s">
        <v>30</v>
      </c>
      <c r="T3085" s="47">
        <v>4</v>
      </c>
      <c r="U3085" s="1" t="s">
        <v>30</v>
      </c>
      <c r="V3085" s="2" t="s">
        <v>13964</v>
      </c>
      <c r="W3085" s="2" t="s">
        <v>13965</v>
      </c>
      <c r="X3085" s="1" t="s">
        <v>30</v>
      </c>
      <c r="Y3085" s="1" t="s">
        <v>30</v>
      </c>
      <c r="Z3085" s="1" t="s">
        <v>30</v>
      </c>
      <c r="AA3085" s="1" t="s">
        <v>30</v>
      </c>
      <c r="AB3085" s="1" t="s">
        <v>30</v>
      </c>
      <c r="AC3085" s="1" t="s">
        <v>30</v>
      </c>
      <c r="AD3085" s="1" t="s">
        <v>30</v>
      </c>
      <c r="AE3085" s="1" t="s">
        <v>30</v>
      </c>
      <c r="AF3085" s="41" t="s">
        <v>30</v>
      </c>
      <c r="AG3085" s="42" t="s">
        <v>30</v>
      </c>
      <c r="AH3085" s="43" t="s">
        <v>30</v>
      </c>
      <c r="AI3085" s="44" t="s">
        <v>30</v>
      </c>
      <c r="AJ3085" s="45" t="s">
        <v>30</v>
      </c>
      <c r="AK3085" s="46" t="s">
        <v>30</v>
      </c>
      <c r="AL3085" s="47" t="s">
        <v>30</v>
      </c>
      <c r="AM3085" s="1" t="s">
        <v>30</v>
      </c>
      <c r="AN3085" s="2" t="s">
        <v>30</v>
      </c>
      <c r="AP3085" s="1"/>
    </row>
    <row r="3086" spans="1:42" ht="36">
      <c r="A3086" s="1" t="s">
        <v>13950</v>
      </c>
      <c r="B3086" s="1" t="s">
        <v>13966</v>
      </c>
      <c r="C3086" s="1" t="s">
        <v>14033</v>
      </c>
      <c r="D3086" s="1">
        <v>6</v>
      </c>
      <c r="E3086" s="1">
        <v>3</v>
      </c>
      <c r="F3086" s="1" t="s">
        <v>13952</v>
      </c>
      <c r="G3086" s="1" t="s">
        <v>13967</v>
      </c>
      <c r="H3086" s="1" t="s">
        <v>30</v>
      </c>
      <c r="I3086" s="1" t="s">
        <v>104</v>
      </c>
      <c r="K3086" s="1" t="s">
        <v>105</v>
      </c>
      <c r="L3086" s="2" t="s">
        <v>30</v>
      </c>
      <c r="M3086" s="15" t="s">
        <v>30</v>
      </c>
      <c r="N3086" s="41" t="s">
        <v>30</v>
      </c>
      <c r="O3086" s="42">
        <v>4</v>
      </c>
      <c r="P3086" s="43" t="s">
        <v>30</v>
      </c>
      <c r="Q3086" s="44" t="s">
        <v>30</v>
      </c>
      <c r="R3086" s="45" t="s">
        <v>30</v>
      </c>
      <c r="S3086" s="46" t="s">
        <v>30</v>
      </c>
      <c r="T3086" s="47">
        <v>5</v>
      </c>
      <c r="U3086" s="1" t="s">
        <v>30</v>
      </c>
      <c r="V3086" s="2" t="s">
        <v>13968</v>
      </c>
      <c r="W3086" s="2" t="s">
        <v>13969</v>
      </c>
      <c r="X3086" s="1" t="s">
        <v>30</v>
      </c>
      <c r="Y3086" s="1" t="s">
        <v>30</v>
      </c>
      <c r="Z3086" s="1" t="s">
        <v>30</v>
      </c>
      <c r="AA3086" s="1" t="s">
        <v>30</v>
      </c>
      <c r="AB3086" s="1" t="s">
        <v>30</v>
      </c>
      <c r="AC3086" s="1" t="s">
        <v>30</v>
      </c>
      <c r="AD3086" s="1" t="s">
        <v>30</v>
      </c>
      <c r="AE3086" s="1" t="s">
        <v>30</v>
      </c>
      <c r="AF3086" s="41" t="s">
        <v>30</v>
      </c>
      <c r="AG3086" s="42" t="s">
        <v>30</v>
      </c>
      <c r="AH3086" s="43" t="s">
        <v>30</v>
      </c>
      <c r="AI3086" s="44" t="s">
        <v>30</v>
      </c>
      <c r="AJ3086" s="45" t="s">
        <v>30</v>
      </c>
      <c r="AK3086" s="46" t="s">
        <v>30</v>
      </c>
      <c r="AL3086" s="47" t="s">
        <v>30</v>
      </c>
      <c r="AM3086" s="1" t="s">
        <v>30</v>
      </c>
      <c r="AN3086" s="2" t="s">
        <v>30</v>
      </c>
      <c r="AP3086" s="1"/>
    </row>
    <row r="3087" spans="1:42" ht="36">
      <c r="A3087" s="1" t="s">
        <v>13950</v>
      </c>
      <c r="B3087" s="37" t="s">
        <v>13970</v>
      </c>
      <c r="C3087" s="1" t="s">
        <v>14033</v>
      </c>
      <c r="D3087" s="1">
        <v>7</v>
      </c>
      <c r="E3087" s="1">
        <v>2</v>
      </c>
      <c r="F3087" s="1" t="s">
        <v>13952</v>
      </c>
      <c r="G3087" s="1" t="s">
        <v>13971</v>
      </c>
      <c r="H3087" s="1" t="s">
        <v>30</v>
      </c>
      <c r="I3087" s="1" t="s">
        <v>82</v>
      </c>
      <c r="K3087" s="1" t="s">
        <v>2492</v>
      </c>
      <c r="L3087" s="2" t="s">
        <v>155</v>
      </c>
      <c r="M3087" s="15" t="s">
        <v>30</v>
      </c>
      <c r="N3087" s="41" t="s">
        <v>30</v>
      </c>
      <c r="O3087" s="42" t="s">
        <v>30</v>
      </c>
      <c r="P3087" s="43" t="s">
        <v>30</v>
      </c>
      <c r="Q3087" s="44" t="s">
        <v>30</v>
      </c>
      <c r="R3087" s="45" t="s">
        <v>30</v>
      </c>
      <c r="S3087" s="46" t="s">
        <v>30</v>
      </c>
      <c r="T3087" s="47" t="s">
        <v>30</v>
      </c>
      <c r="U3087" s="1" t="s">
        <v>30</v>
      </c>
      <c r="V3087" s="2" t="s">
        <v>13972</v>
      </c>
      <c r="W3087" s="2" t="s">
        <v>30</v>
      </c>
      <c r="X3087" s="1" t="s">
        <v>30</v>
      </c>
      <c r="Y3087" s="1" t="s">
        <v>30</v>
      </c>
      <c r="Z3087" s="1" t="s">
        <v>30</v>
      </c>
      <c r="AA3087" s="1" t="s">
        <v>30</v>
      </c>
      <c r="AB3087" s="1" t="s">
        <v>30</v>
      </c>
      <c r="AC3087" s="1" t="s">
        <v>30</v>
      </c>
      <c r="AD3087" s="1" t="s">
        <v>30</v>
      </c>
      <c r="AE3087" s="1" t="s">
        <v>30</v>
      </c>
      <c r="AF3087" s="41" t="s">
        <v>30</v>
      </c>
      <c r="AG3087" s="42" t="s">
        <v>30</v>
      </c>
      <c r="AH3087" s="43" t="s">
        <v>30</v>
      </c>
      <c r="AI3087" s="44" t="s">
        <v>30</v>
      </c>
      <c r="AJ3087" s="45" t="s">
        <v>30</v>
      </c>
      <c r="AK3087" s="46" t="s">
        <v>30</v>
      </c>
      <c r="AL3087" s="47" t="s">
        <v>30</v>
      </c>
      <c r="AM3087" s="1" t="s">
        <v>30</v>
      </c>
      <c r="AN3087" s="2" t="s">
        <v>30</v>
      </c>
      <c r="AP3087" s="1"/>
    </row>
    <row r="3088" spans="1:42" ht="36">
      <c r="A3088" s="1" t="s">
        <v>13950</v>
      </c>
      <c r="B3088" s="1" t="s">
        <v>13973</v>
      </c>
      <c r="C3088" s="1" t="s">
        <v>14033</v>
      </c>
      <c r="D3088" s="1">
        <v>8</v>
      </c>
      <c r="E3088" s="1">
        <v>3</v>
      </c>
      <c r="F3088" s="1" t="s">
        <v>13952</v>
      </c>
      <c r="G3088" s="1" t="s">
        <v>13974</v>
      </c>
      <c r="H3088" s="1" t="s">
        <v>30</v>
      </c>
      <c r="I3088" s="1" t="s">
        <v>82</v>
      </c>
      <c r="K3088" s="1" t="s">
        <v>30</v>
      </c>
      <c r="L3088" s="2" t="s">
        <v>30</v>
      </c>
      <c r="M3088" s="15" t="s">
        <v>30</v>
      </c>
      <c r="N3088" s="41" t="s">
        <v>30</v>
      </c>
      <c r="O3088" s="42" t="s">
        <v>30</v>
      </c>
      <c r="P3088" s="43" t="s">
        <v>30</v>
      </c>
      <c r="Q3088" s="44" t="s">
        <v>30</v>
      </c>
      <c r="R3088" s="45" t="s">
        <v>30</v>
      </c>
      <c r="S3088" s="46" t="s">
        <v>30</v>
      </c>
      <c r="T3088" s="47" t="s">
        <v>30</v>
      </c>
      <c r="U3088" s="1" t="s">
        <v>30</v>
      </c>
      <c r="V3088" s="2" t="s">
        <v>13975</v>
      </c>
      <c r="W3088" s="2" t="s">
        <v>13976</v>
      </c>
      <c r="X3088" s="1" t="s">
        <v>30</v>
      </c>
      <c r="Y3088" s="1" t="s">
        <v>30</v>
      </c>
      <c r="Z3088" s="1" t="s">
        <v>30</v>
      </c>
      <c r="AA3088" s="1" t="s">
        <v>30</v>
      </c>
      <c r="AB3088" s="1" t="s">
        <v>30</v>
      </c>
      <c r="AC3088" s="1" t="s">
        <v>30</v>
      </c>
      <c r="AD3088" s="1" t="s">
        <v>30</v>
      </c>
      <c r="AE3088" s="1" t="s">
        <v>30</v>
      </c>
      <c r="AF3088" s="41" t="s">
        <v>30</v>
      </c>
      <c r="AG3088" s="42" t="s">
        <v>30</v>
      </c>
      <c r="AH3088" s="43" t="s">
        <v>30</v>
      </c>
      <c r="AI3088" s="44" t="s">
        <v>30</v>
      </c>
      <c r="AJ3088" s="45" t="s">
        <v>30</v>
      </c>
      <c r="AK3088" s="46" t="s">
        <v>30</v>
      </c>
      <c r="AL3088" s="47" t="s">
        <v>30</v>
      </c>
      <c r="AM3088" s="1" t="s">
        <v>30</v>
      </c>
      <c r="AN3088" s="2" t="s">
        <v>30</v>
      </c>
      <c r="AP3088" s="1"/>
    </row>
    <row r="3089" spans="1:43" ht="24">
      <c r="A3089" s="1" t="s">
        <v>13950</v>
      </c>
      <c r="B3089" s="1" t="s">
        <v>13977</v>
      </c>
      <c r="C3089" s="1" t="s">
        <v>14033</v>
      </c>
      <c r="D3089" s="1">
        <v>9</v>
      </c>
      <c r="E3089" s="1">
        <v>2</v>
      </c>
      <c r="F3089" s="1" t="s">
        <v>13952</v>
      </c>
      <c r="G3089" s="1" t="s">
        <v>13978</v>
      </c>
      <c r="H3089" s="1" t="s">
        <v>30</v>
      </c>
      <c r="I3089" s="1" t="s">
        <v>82</v>
      </c>
      <c r="K3089" s="1" t="s">
        <v>30</v>
      </c>
      <c r="L3089" s="2" t="s">
        <v>1227</v>
      </c>
      <c r="M3089" s="15" t="s">
        <v>30</v>
      </c>
      <c r="N3089" s="41" t="s">
        <v>30</v>
      </c>
      <c r="O3089" s="42" t="s">
        <v>30</v>
      </c>
      <c r="P3089" s="43" t="s">
        <v>30</v>
      </c>
      <c r="Q3089" s="44" t="s">
        <v>30</v>
      </c>
      <c r="R3089" s="45" t="s">
        <v>30</v>
      </c>
      <c r="S3089" s="46" t="s">
        <v>30</v>
      </c>
      <c r="T3089" s="47" t="s">
        <v>30</v>
      </c>
      <c r="U3089" s="1" t="s">
        <v>30</v>
      </c>
      <c r="V3089" s="2" t="s">
        <v>13979</v>
      </c>
      <c r="W3089" s="2" t="s">
        <v>13980</v>
      </c>
      <c r="X3089" s="1" t="s">
        <v>30</v>
      </c>
      <c r="Y3089" s="1" t="s">
        <v>30</v>
      </c>
      <c r="Z3089" s="1" t="s">
        <v>30</v>
      </c>
      <c r="AA3089" s="1" t="s">
        <v>30</v>
      </c>
      <c r="AB3089" s="1" t="s">
        <v>30</v>
      </c>
      <c r="AC3089" s="1" t="s">
        <v>30</v>
      </c>
      <c r="AD3089" s="1" t="s">
        <v>30</v>
      </c>
      <c r="AE3089" s="1" t="s">
        <v>30</v>
      </c>
      <c r="AF3089" s="41" t="s">
        <v>30</v>
      </c>
      <c r="AG3089" s="42" t="s">
        <v>30</v>
      </c>
      <c r="AH3089" s="43" t="s">
        <v>30</v>
      </c>
      <c r="AI3089" s="44" t="s">
        <v>30</v>
      </c>
      <c r="AJ3089" s="45" t="s">
        <v>30</v>
      </c>
      <c r="AK3089" s="46" t="s">
        <v>30</v>
      </c>
      <c r="AL3089" s="47" t="s">
        <v>30</v>
      </c>
      <c r="AM3089" s="1" t="s">
        <v>30</v>
      </c>
      <c r="AN3089" s="2" t="s">
        <v>30</v>
      </c>
      <c r="AP3089" s="1"/>
      <c r="AQ3089" s="1"/>
    </row>
    <row r="3090" spans="1:43" ht="48">
      <c r="A3090" s="79" t="s">
        <v>13950</v>
      </c>
      <c r="B3090" s="79" t="s">
        <v>14031</v>
      </c>
      <c r="C3090" s="79" t="s">
        <v>14034</v>
      </c>
      <c r="D3090" s="79">
        <v>1</v>
      </c>
      <c r="E3090" s="79">
        <v>1</v>
      </c>
      <c r="F3090" s="79" t="s">
        <v>13982</v>
      </c>
      <c r="G3090" s="79" t="s">
        <v>3457</v>
      </c>
      <c r="H3090" s="1" t="s">
        <v>30</v>
      </c>
      <c r="I3090" s="1" t="s">
        <v>768</v>
      </c>
      <c r="K3090" s="2" t="s">
        <v>30</v>
      </c>
      <c r="L3090" s="2" t="s">
        <v>30</v>
      </c>
      <c r="M3090" s="15" t="s">
        <v>30</v>
      </c>
      <c r="N3090" s="41" t="s">
        <v>30</v>
      </c>
      <c r="O3090" s="42" t="s">
        <v>30</v>
      </c>
      <c r="P3090" s="43" t="s">
        <v>30</v>
      </c>
      <c r="Q3090" s="44" t="s">
        <v>30</v>
      </c>
      <c r="R3090" s="45" t="s">
        <v>30</v>
      </c>
      <c r="S3090" s="46" t="s">
        <v>30</v>
      </c>
      <c r="T3090" s="47" t="s">
        <v>30</v>
      </c>
      <c r="U3090" s="1" t="s">
        <v>30</v>
      </c>
      <c r="V3090" s="2" t="s">
        <v>769</v>
      </c>
      <c r="W3090" s="2" t="s">
        <v>30</v>
      </c>
      <c r="X3090" s="1" t="s">
        <v>3700</v>
      </c>
      <c r="Y3090" s="1" t="s">
        <v>3457</v>
      </c>
      <c r="Z3090" s="1" t="s">
        <v>30</v>
      </c>
      <c r="AA3090" s="1" t="s">
        <v>768</v>
      </c>
      <c r="AB3090" s="1" t="s">
        <v>30</v>
      </c>
      <c r="AC3090" s="1" t="s">
        <v>30</v>
      </c>
      <c r="AD3090" s="1" t="s">
        <v>30</v>
      </c>
      <c r="AE3090" s="1" t="s">
        <v>30</v>
      </c>
      <c r="AF3090" s="41" t="s">
        <v>9490</v>
      </c>
      <c r="AG3090" s="42" t="s">
        <v>30</v>
      </c>
      <c r="AH3090" s="43" t="s">
        <v>30</v>
      </c>
      <c r="AI3090" s="44" t="s">
        <v>30</v>
      </c>
      <c r="AJ3090" s="45" t="s">
        <v>30</v>
      </c>
      <c r="AK3090" s="46" t="s">
        <v>30</v>
      </c>
      <c r="AL3090" s="47" t="s">
        <v>30</v>
      </c>
      <c r="AM3090" s="1" t="s">
        <v>30</v>
      </c>
      <c r="AN3090" s="2" t="s">
        <v>14037</v>
      </c>
      <c r="AP3090" s="1"/>
      <c r="AQ3090" s="1"/>
    </row>
    <row r="3091" spans="1:43" ht="24">
      <c r="A3091" s="1" t="s">
        <v>13950</v>
      </c>
      <c r="B3091" s="1" t="s">
        <v>13981</v>
      </c>
      <c r="C3091" s="1" t="s">
        <v>14034</v>
      </c>
      <c r="D3091" s="1">
        <v>2</v>
      </c>
      <c r="E3091" s="1">
        <v>2</v>
      </c>
      <c r="F3091" s="1" t="s">
        <v>13982</v>
      </c>
      <c r="G3091" s="1" t="s">
        <v>13983</v>
      </c>
      <c r="H3091" s="1" t="s">
        <v>30</v>
      </c>
      <c r="I3091" s="1" t="s">
        <v>94</v>
      </c>
      <c r="K3091" s="1" t="s">
        <v>13636</v>
      </c>
      <c r="L3091" s="2" t="s">
        <v>3494</v>
      </c>
      <c r="M3091" s="15" t="s">
        <v>30</v>
      </c>
      <c r="N3091" s="41">
        <v>40</v>
      </c>
      <c r="O3091" s="42">
        <v>4</v>
      </c>
      <c r="P3091" s="43" t="s">
        <v>30</v>
      </c>
      <c r="Q3091" s="44">
        <v>5</v>
      </c>
      <c r="R3091" s="45">
        <v>4</v>
      </c>
      <c r="S3091" s="46">
        <v>6</v>
      </c>
      <c r="T3091" s="47" t="s">
        <v>30</v>
      </c>
      <c r="U3091" s="1" t="s">
        <v>30</v>
      </c>
      <c r="V3091" s="2" t="s">
        <v>13984</v>
      </c>
      <c r="W3091" s="2" t="s">
        <v>30</v>
      </c>
      <c r="X3091" s="1" t="s">
        <v>30</v>
      </c>
      <c r="Y3091" s="1" t="s">
        <v>30</v>
      </c>
      <c r="Z3091" s="1" t="s">
        <v>30</v>
      </c>
      <c r="AA3091" s="1" t="s">
        <v>30</v>
      </c>
      <c r="AB3091" s="1" t="s">
        <v>30</v>
      </c>
      <c r="AC3091" s="1" t="s">
        <v>30</v>
      </c>
      <c r="AD3091" s="1" t="s">
        <v>30</v>
      </c>
      <c r="AE3091" s="1" t="s">
        <v>30</v>
      </c>
      <c r="AF3091" s="41" t="s">
        <v>30</v>
      </c>
      <c r="AG3091" s="42" t="s">
        <v>30</v>
      </c>
      <c r="AH3091" s="43" t="s">
        <v>30</v>
      </c>
      <c r="AI3091" s="44" t="s">
        <v>30</v>
      </c>
      <c r="AJ3091" s="45" t="s">
        <v>30</v>
      </c>
      <c r="AK3091" s="46" t="s">
        <v>30</v>
      </c>
      <c r="AL3091" s="47" t="s">
        <v>30</v>
      </c>
      <c r="AM3091" s="1" t="s">
        <v>30</v>
      </c>
      <c r="AN3091" s="2" t="s">
        <v>30</v>
      </c>
      <c r="AP3091" s="1"/>
      <c r="AQ3091" s="1"/>
    </row>
    <row r="3092" spans="1:43" ht="36">
      <c r="A3092" s="1" t="s">
        <v>13950</v>
      </c>
      <c r="B3092" s="1" t="s">
        <v>13985</v>
      </c>
      <c r="C3092" s="1" t="s">
        <v>14034</v>
      </c>
      <c r="D3092" s="1">
        <v>3</v>
      </c>
      <c r="E3092" s="1">
        <v>4</v>
      </c>
      <c r="F3092" s="1" t="s">
        <v>13982</v>
      </c>
      <c r="G3092" s="1" t="s">
        <v>13986</v>
      </c>
      <c r="H3092" s="1" t="s">
        <v>30</v>
      </c>
      <c r="I3092" s="1" t="s">
        <v>94</v>
      </c>
      <c r="K3092" s="1" t="s">
        <v>3605</v>
      </c>
      <c r="L3092" s="2" t="s">
        <v>30</v>
      </c>
      <c r="M3092" s="15" t="s">
        <v>30</v>
      </c>
      <c r="N3092" s="41">
        <v>25</v>
      </c>
      <c r="O3092" s="42">
        <v>3</v>
      </c>
      <c r="P3092" s="43" t="s">
        <v>30</v>
      </c>
      <c r="Q3092" s="44">
        <v>4</v>
      </c>
      <c r="R3092" s="45">
        <v>2</v>
      </c>
      <c r="S3092" s="46">
        <v>4</v>
      </c>
      <c r="T3092" s="47" t="s">
        <v>30</v>
      </c>
      <c r="U3092" s="1" t="s">
        <v>30</v>
      </c>
      <c r="V3092" s="2" t="s">
        <v>13987</v>
      </c>
      <c r="W3092" s="2" t="s">
        <v>13988</v>
      </c>
      <c r="X3092" s="1" t="s">
        <v>30</v>
      </c>
      <c r="Y3092" s="1" t="s">
        <v>30</v>
      </c>
      <c r="Z3092" s="1" t="s">
        <v>30</v>
      </c>
      <c r="AA3092" s="1" t="s">
        <v>30</v>
      </c>
      <c r="AB3092" s="1" t="s">
        <v>30</v>
      </c>
      <c r="AC3092" s="1" t="s">
        <v>30</v>
      </c>
      <c r="AD3092" s="1" t="s">
        <v>30</v>
      </c>
      <c r="AE3092" s="1" t="s">
        <v>30</v>
      </c>
      <c r="AF3092" s="41" t="s">
        <v>30</v>
      </c>
      <c r="AG3092" s="42" t="s">
        <v>30</v>
      </c>
      <c r="AH3092" s="43" t="s">
        <v>30</v>
      </c>
      <c r="AI3092" s="44" t="s">
        <v>30</v>
      </c>
      <c r="AJ3092" s="45" t="s">
        <v>30</v>
      </c>
      <c r="AK3092" s="46" t="s">
        <v>30</v>
      </c>
      <c r="AL3092" s="47" t="s">
        <v>30</v>
      </c>
      <c r="AM3092" s="1" t="s">
        <v>30</v>
      </c>
      <c r="AN3092" s="2" t="s">
        <v>30</v>
      </c>
      <c r="AP3092" s="1"/>
      <c r="AQ3092" s="1"/>
    </row>
    <row r="3093" spans="1:43" ht="48">
      <c r="A3093" s="1" t="s">
        <v>13950</v>
      </c>
      <c r="B3093" s="1" t="s">
        <v>13989</v>
      </c>
      <c r="C3093" s="1" t="s">
        <v>14034</v>
      </c>
      <c r="D3093" s="1">
        <v>4</v>
      </c>
      <c r="E3093" s="1">
        <v>1</v>
      </c>
      <c r="F3093" s="1" t="s">
        <v>13982</v>
      </c>
      <c r="G3093" s="1" t="s">
        <v>3669</v>
      </c>
      <c r="H3093" s="1" t="s">
        <v>26</v>
      </c>
      <c r="I3093" s="1" t="s">
        <v>104</v>
      </c>
      <c r="K3093" s="1" t="s">
        <v>3670</v>
      </c>
      <c r="L3093" s="2" t="s">
        <v>331</v>
      </c>
      <c r="M3093" s="15" t="s">
        <v>30</v>
      </c>
      <c r="N3093" s="41" t="s">
        <v>30</v>
      </c>
      <c r="O3093" s="42">
        <v>4</v>
      </c>
      <c r="P3093" s="43" t="s">
        <v>30</v>
      </c>
      <c r="Q3093" s="44" t="s">
        <v>30</v>
      </c>
      <c r="R3093" s="45" t="s">
        <v>30</v>
      </c>
      <c r="S3093" s="46" t="s">
        <v>30</v>
      </c>
      <c r="T3093" s="47">
        <v>6</v>
      </c>
      <c r="U3093" s="1">
        <v>3</v>
      </c>
      <c r="V3093" s="2" t="s">
        <v>13990</v>
      </c>
      <c r="W3093" s="2" t="s">
        <v>30</v>
      </c>
      <c r="X3093" s="1" t="s">
        <v>30</v>
      </c>
      <c r="Y3093" s="1" t="s">
        <v>30</v>
      </c>
      <c r="Z3093" s="1" t="s">
        <v>30</v>
      </c>
      <c r="AA3093" s="1" t="s">
        <v>30</v>
      </c>
      <c r="AB3093" s="1" t="s">
        <v>30</v>
      </c>
      <c r="AC3093" s="1" t="s">
        <v>30</v>
      </c>
      <c r="AD3093" s="1" t="s">
        <v>30</v>
      </c>
      <c r="AE3093" s="1" t="s">
        <v>30</v>
      </c>
      <c r="AF3093" s="41" t="s">
        <v>30</v>
      </c>
      <c r="AG3093" s="42" t="s">
        <v>30</v>
      </c>
      <c r="AH3093" s="43" t="s">
        <v>30</v>
      </c>
      <c r="AI3093" s="44" t="s">
        <v>30</v>
      </c>
      <c r="AJ3093" s="45" t="s">
        <v>30</v>
      </c>
      <c r="AK3093" s="46" t="s">
        <v>30</v>
      </c>
      <c r="AL3093" s="47" t="s">
        <v>30</v>
      </c>
      <c r="AM3093" s="1" t="s">
        <v>30</v>
      </c>
      <c r="AN3093" s="2" t="s">
        <v>30</v>
      </c>
      <c r="AP3093" s="1"/>
      <c r="AQ3093" s="1"/>
    </row>
    <row r="3094" spans="1:43" ht="24">
      <c r="A3094" s="1" t="s">
        <v>13950</v>
      </c>
      <c r="B3094" s="1" t="s">
        <v>13991</v>
      </c>
      <c r="C3094" s="1" t="s">
        <v>14034</v>
      </c>
      <c r="D3094" s="1">
        <v>5</v>
      </c>
      <c r="E3094" s="1">
        <v>3</v>
      </c>
      <c r="F3094" s="1" t="s">
        <v>13982</v>
      </c>
      <c r="G3094" s="1" t="s">
        <v>3711</v>
      </c>
      <c r="H3094" s="1" t="s">
        <v>30</v>
      </c>
      <c r="I3094" s="1" t="s">
        <v>104</v>
      </c>
      <c r="K3094" s="2" t="s">
        <v>1211</v>
      </c>
      <c r="L3094" s="2" t="s">
        <v>30</v>
      </c>
      <c r="M3094" s="15" t="s">
        <v>30</v>
      </c>
      <c r="N3094" s="41" t="s">
        <v>30</v>
      </c>
      <c r="O3094" s="42">
        <v>3</v>
      </c>
      <c r="P3094" s="43" t="s">
        <v>30</v>
      </c>
      <c r="Q3094" s="44" t="s">
        <v>30</v>
      </c>
      <c r="R3094" s="45" t="s">
        <v>30</v>
      </c>
      <c r="S3094" s="46" t="s">
        <v>30</v>
      </c>
      <c r="T3094" s="47">
        <v>5</v>
      </c>
      <c r="U3094" s="1" t="s">
        <v>30</v>
      </c>
      <c r="V3094" s="2" t="s">
        <v>13992</v>
      </c>
      <c r="W3094" s="2" t="s">
        <v>3342</v>
      </c>
      <c r="X3094" s="1" t="s">
        <v>30</v>
      </c>
      <c r="Y3094" s="1" t="s">
        <v>30</v>
      </c>
      <c r="Z3094" s="1" t="s">
        <v>30</v>
      </c>
      <c r="AA3094" s="1" t="s">
        <v>30</v>
      </c>
      <c r="AB3094" s="1" t="s">
        <v>30</v>
      </c>
      <c r="AC3094" s="1" t="s">
        <v>30</v>
      </c>
      <c r="AD3094" s="1" t="s">
        <v>30</v>
      </c>
      <c r="AE3094" s="1" t="s">
        <v>30</v>
      </c>
      <c r="AF3094" s="41" t="s">
        <v>30</v>
      </c>
      <c r="AG3094" s="42" t="s">
        <v>30</v>
      </c>
      <c r="AH3094" s="43" t="s">
        <v>30</v>
      </c>
      <c r="AI3094" s="44" t="s">
        <v>30</v>
      </c>
      <c r="AJ3094" s="45" t="s">
        <v>30</v>
      </c>
      <c r="AK3094" s="46" t="s">
        <v>30</v>
      </c>
      <c r="AL3094" s="47" t="s">
        <v>30</v>
      </c>
      <c r="AM3094" s="1" t="s">
        <v>30</v>
      </c>
      <c r="AN3094" s="2" t="s">
        <v>30</v>
      </c>
      <c r="AP3094" s="1"/>
      <c r="AQ3094" s="1"/>
    </row>
    <row r="3095" spans="1:43" ht="48">
      <c r="A3095" s="1" t="s">
        <v>13950</v>
      </c>
      <c r="B3095" s="1" t="s">
        <v>13993</v>
      </c>
      <c r="C3095" s="1" t="s">
        <v>14034</v>
      </c>
      <c r="D3095" s="1">
        <v>6</v>
      </c>
      <c r="E3095" s="1">
        <v>3</v>
      </c>
      <c r="F3095" s="1" t="s">
        <v>13982</v>
      </c>
      <c r="G3095" s="1" t="s">
        <v>3725</v>
      </c>
      <c r="H3095" s="1" t="s">
        <v>30</v>
      </c>
      <c r="I3095" s="1" t="s">
        <v>104</v>
      </c>
      <c r="K3095" s="2" t="s">
        <v>3036</v>
      </c>
      <c r="L3095" s="2" t="s">
        <v>30</v>
      </c>
      <c r="M3095" s="15" t="s">
        <v>30</v>
      </c>
      <c r="N3095" s="41" t="s">
        <v>30</v>
      </c>
      <c r="O3095" s="42">
        <v>2</v>
      </c>
      <c r="P3095" s="43" t="s">
        <v>30</v>
      </c>
      <c r="Q3095" s="44" t="s">
        <v>30</v>
      </c>
      <c r="R3095" s="45" t="s">
        <v>30</v>
      </c>
      <c r="S3095" s="46" t="s">
        <v>30</v>
      </c>
      <c r="T3095" s="47">
        <v>8</v>
      </c>
      <c r="U3095" s="1" t="s">
        <v>30</v>
      </c>
      <c r="V3095" s="2" t="s">
        <v>13994</v>
      </c>
      <c r="W3095" s="2" t="s">
        <v>30</v>
      </c>
      <c r="X3095" s="1" t="s">
        <v>30</v>
      </c>
      <c r="Y3095" s="1" t="s">
        <v>30</v>
      </c>
      <c r="Z3095" s="1" t="s">
        <v>30</v>
      </c>
      <c r="AA3095" s="1" t="s">
        <v>30</v>
      </c>
      <c r="AB3095" s="1" t="s">
        <v>30</v>
      </c>
      <c r="AC3095" s="1" t="s">
        <v>30</v>
      </c>
      <c r="AD3095" s="1" t="s">
        <v>30</v>
      </c>
      <c r="AE3095" s="1" t="s">
        <v>30</v>
      </c>
      <c r="AF3095" s="41" t="s">
        <v>30</v>
      </c>
      <c r="AG3095" s="42" t="s">
        <v>30</v>
      </c>
      <c r="AH3095" s="43" t="s">
        <v>30</v>
      </c>
      <c r="AI3095" s="44" t="s">
        <v>30</v>
      </c>
      <c r="AJ3095" s="45" t="s">
        <v>30</v>
      </c>
      <c r="AK3095" s="46" t="s">
        <v>30</v>
      </c>
      <c r="AL3095" s="47" t="s">
        <v>30</v>
      </c>
      <c r="AM3095" s="1" t="s">
        <v>30</v>
      </c>
      <c r="AN3095" s="2" t="s">
        <v>30</v>
      </c>
      <c r="AP3095" s="1"/>
      <c r="AQ3095" s="1"/>
    </row>
    <row r="3096" spans="1:43" ht="48">
      <c r="A3096" s="1" t="s">
        <v>13950</v>
      </c>
      <c r="B3096" s="1" t="s">
        <v>13995</v>
      </c>
      <c r="C3096" s="1" t="s">
        <v>14034</v>
      </c>
      <c r="D3096" s="1">
        <v>7</v>
      </c>
      <c r="E3096" s="1">
        <v>2</v>
      </c>
      <c r="F3096" s="1" t="s">
        <v>13982</v>
      </c>
      <c r="G3096" s="1" t="s">
        <v>13022</v>
      </c>
      <c r="H3096" s="1" t="s">
        <v>30</v>
      </c>
      <c r="I3096" s="1" t="s">
        <v>104</v>
      </c>
      <c r="K3096" s="2" t="s">
        <v>13996</v>
      </c>
      <c r="L3096" s="2" t="s">
        <v>30</v>
      </c>
      <c r="M3096" s="15" t="s">
        <v>30</v>
      </c>
      <c r="N3096" s="41" t="s">
        <v>30</v>
      </c>
      <c r="O3096" s="42" t="s">
        <v>113</v>
      </c>
      <c r="P3096" s="43" t="s">
        <v>30</v>
      </c>
      <c r="Q3096" s="44" t="s">
        <v>30</v>
      </c>
      <c r="R3096" s="45" t="s">
        <v>30</v>
      </c>
      <c r="S3096" s="46" t="s">
        <v>30</v>
      </c>
      <c r="T3096" s="47">
        <v>4</v>
      </c>
      <c r="U3096" s="1" t="s">
        <v>30</v>
      </c>
      <c r="V3096" s="2" t="s">
        <v>13997</v>
      </c>
      <c r="W3096" s="2" t="s">
        <v>30</v>
      </c>
      <c r="X3096" s="1" t="s">
        <v>30</v>
      </c>
      <c r="Y3096" s="1" t="s">
        <v>30</v>
      </c>
      <c r="Z3096" s="1" t="s">
        <v>30</v>
      </c>
      <c r="AA3096" s="1" t="s">
        <v>30</v>
      </c>
      <c r="AB3096" s="1" t="s">
        <v>30</v>
      </c>
      <c r="AC3096" s="1" t="s">
        <v>30</v>
      </c>
      <c r="AD3096" s="1" t="s">
        <v>30</v>
      </c>
      <c r="AE3096" s="1" t="s">
        <v>30</v>
      </c>
      <c r="AF3096" s="41" t="s">
        <v>30</v>
      </c>
      <c r="AG3096" s="42" t="s">
        <v>30</v>
      </c>
      <c r="AH3096" s="43" t="s">
        <v>30</v>
      </c>
      <c r="AI3096" s="44" t="s">
        <v>30</v>
      </c>
      <c r="AJ3096" s="45" t="s">
        <v>30</v>
      </c>
      <c r="AK3096" s="46" t="s">
        <v>30</v>
      </c>
      <c r="AL3096" s="47" t="s">
        <v>30</v>
      </c>
      <c r="AM3096" s="1" t="s">
        <v>30</v>
      </c>
      <c r="AN3096" s="2" t="s">
        <v>30</v>
      </c>
      <c r="AP3096" s="1"/>
      <c r="AQ3096" s="1"/>
    </row>
    <row r="3097" spans="1:43" ht="36">
      <c r="A3097" s="1" t="s">
        <v>13950</v>
      </c>
      <c r="B3097" s="1" t="s">
        <v>13998</v>
      </c>
      <c r="C3097" s="1" t="s">
        <v>14034</v>
      </c>
      <c r="D3097" s="1">
        <v>8</v>
      </c>
      <c r="E3097" s="1">
        <v>2</v>
      </c>
      <c r="F3097" s="1" t="s">
        <v>13982</v>
      </c>
      <c r="G3097" s="1" t="s">
        <v>13999</v>
      </c>
      <c r="H3097" s="1" t="s">
        <v>30</v>
      </c>
      <c r="I3097" s="1" t="s">
        <v>82</v>
      </c>
      <c r="K3097" s="2" t="s">
        <v>30</v>
      </c>
      <c r="L3097" s="2" t="s">
        <v>30</v>
      </c>
      <c r="M3097" s="15" t="s">
        <v>30</v>
      </c>
      <c r="N3097" s="41" t="s">
        <v>30</v>
      </c>
      <c r="O3097" s="42" t="s">
        <v>30</v>
      </c>
      <c r="P3097" s="43" t="s">
        <v>30</v>
      </c>
      <c r="Q3097" s="44" t="s">
        <v>30</v>
      </c>
      <c r="R3097" s="45" t="s">
        <v>30</v>
      </c>
      <c r="S3097" s="46" t="s">
        <v>30</v>
      </c>
      <c r="T3097" s="47" t="s">
        <v>30</v>
      </c>
      <c r="U3097" s="1" t="s">
        <v>30</v>
      </c>
      <c r="V3097" s="2" t="s">
        <v>14000</v>
      </c>
      <c r="W3097" s="2" t="s">
        <v>13965</v>
      </c>
      <c r="X3097" s="1" t="s">
        <v>30</v>
      </c>
      <c r="Y3097" s="1" t="s">
        <v>30</v>
      </c>
      <c r="Z3097" s="1" t="s">
        <v>30</v>
      </c>
      <c r="AA3097" s="1" t="s">
        <v>30</v>
      </c>
      <c r="AB3097" s="1" t="s">
        <v>30</v>
      </c>
      <c r="AC3097" s="1" t="s">
        <v>30</v>
      </c>
      <c r="AD3097" s="1" t="s">
        <v>30</v>
      </c>
      <c r="AE3097" s="1" t="s">
        <v>30</v>
      </c>
      <c r="AF3097" s="41" t="s">
        <v>30</v>
      </c>
      <c r="AG3097" s="42" t="s">
        <v>30</v>
      </c>
      <c r="AH3097" s="43" t="s">
        <v>30</v>
      </c>
      <c r="AI3097" s="44" t="s">
        <v>30</v>
      </c>
      <c r="AJ3097" s="45" t="s">
        <v>30</v>
      </c>
      <c r="AK3097" s="46" t="s">
        <v>30</v>
      </c>
      <c r="AL3097" s="47" t="s">
        <v>30</v>
      </c>
      <c r="AM3097" s="1" t="s">
        <v>30</v>
      </c>
      <c r="AN3097" s="2" t="s">
        <v>30</v>
      </c>
      <c r="AP3097" s="1"/>
      <c r="AQ3097" s="1"/>
    </row>
    <row r="3098" spans="1:43" ht="48">
      <c r="A3098" s="1" t="s">
        <v>13950</v>
      </c>
      <c r="B3098" s="1" t="s">
        <v>14001</v>
      </c>
      <c r="C3098" s="1" t="s">
        <v>14034</v>
      </c>
      <c r="D3098" s="1">
        <v>9</v>
      </c>
      <c r="E3098" s="1">
        <v>2</v>
      </c>
      <c r="F3098" s="1" t="s">
        <v>13982</v>
      </c>
      <c r="G3098" s="1" t="s">
        <v>14002</v>
      </c>
      <c r="H3098" s="1" t="s">
        <v>30</v>
      </c>
      <c r="I3098" s="1" t="s">
        <v>82</v>
      </c>
      <c r="K3098" s="2" t="s">
        <v>3590</v>
      </c>
      <c r="L3098" s="2" t="s">
        <v>5748</v>
      </c>
      <c r="M3098" s="15" t="s">
        <v>30</v>
      </c>
      <c r="N3098" s="41" t="s">
        <v>30</v>
      </c>
      <c r="O3098" s="42" t="s">
        <v>30</v>
      </c>
      <c r="P3098" s="43" t="s">
        <v>30</v>
      </c>
      <c r="Q3098" s="44" t="s">
        <v>30</v>
      </c>
      <c r="R3098" s="45" t="s">
        <v>30</v>
      </c>
      <c r="S3098" s="46" t="s">
        <v>30</v>
      </c>
      <c r="T3098" s="47" t="s">
        <v>30</v>
      </c>
      <c r="U3098" s="1" t="s">
        <v>30</v>
      </c>
      <c r="V3098" s="2" t="s">
        <v>30</v>
      </c>
      <c r="W3098" s="2" t="s">
        <v>14003</v>
      </c>
      <c r="X3098" s="1" t="s">
        <v>30</v>
      </c>
      <c r="Y3098" s="1" t="s">
        <v>30</v>
      </c>
      <c r="Z3098" s="1" t="s">
        <v>30</v>
      </c>
      <c r="AA3098" s="1" t="s">
        <v>30</v>
      </c>
      <c r="AB3098" s="1" t="s">
        <v>30</v>
      </c>
      <c r="AC3098" s="1" t="s">
        <v>30</v>
      </c>
      <c r="AD3098" s="1" t="s">
        <v>30</v>
      </c>
      <c r="AE3098" s="1" t="s">
        <v>30</v>
      </c>
      <c r="AF3098" s="41" t="s">
        <v>30</v>
      </c>
      <c r="AG3098" s="42" t="s">
        <v>30</v>
      </c>
      <c r="AH3098" s="43" t="s">
        <v>30</v>
      </c>
      <c r="AI3098" s="44" t="s">
        <v>30</v>
      </c>
      <c r="AJ3098" s="45" t="s">
        <v>30</v>
      </c>
      <c r="AK3098" s="46" t="s">
        <v>30</v>
      </c>
      <c r="AL3098" s="47" t="s">
        <v>30</v>
      </c>
      <c r="AM3098" s="1" t="s">
        <v>30</v>
      </c>
      <c r="AN3098" s="2" t="s">
        <v>30</v>
      </c>
      <c r="AP3098" s="1"/>
      <c r="AQ3098" s="1"/>
    </row>
    <row r="3099" spans="1:43" ht="36">
      <c r="A3099" s="79" t="s">
        <v>13950</v>
      </c>
      <c r="B3099" s="79" t="s">
        <v>14032</v>
      </c>
      <c r="C3099" s="79" t="s">
        <v>14035</v>
      </c>
      <c r="D3099" s="79">
        <v>1</v>
      </c>
      <c r="E3099" s="79">
        <v>1</v>
      </c>
      <c r="F3099" s="79" t="s">
        <v>14005</v>
      </c>
      <c r="G3099" s="79" t="s">
        <v>3438</v>
      </c>
      <c r="H3099" s="1" t="s">
        <v>30</v>
      </c>
      <c r="I3099" s="1" t="s">
        <v>768</v>
      </c>
      <c r="K3099" s="2" t="s">
        <v>30</v>
      </c>
      <c r="L3099" s="2" t="s">
        <v>30</v>
      </c>
      <c r="M3099" s="15" t="s">
        <v>30</v>
      </c>
      <c r="N3099" s="41" t="s">
        <v>30</v>
      </c>
      <c r="O3099" s="42" t="s">
        <v>30</v>
      </c>
      <c r="P3099" s="43" t="s">
        <v>30</v>
      </c>
      <c r="Q3099" s="44" t="s">
        <v>30</v>
      </c>
      <c r="R3099" s="45" t="s">
        <v>30</v>
      </c>
      <c r="S3099" s="46" t="s">
        <v>30</v>
      </c>
      <c r="T3099" s="47" t="s">
        <v>30</v>
      </c>
      <c r="U3099" s="1" t="s">
        <v>30</v>
      </c>
      <c r="V3099" s="2" t="s">
        <v>769</v>
      </c>
      <c r="W3099" s="2" t="s">
        <v>30</v>
      </c>
      <c r="X3099" s="1" t="s">
        <v>3732</v>
      </c>
      <c r="Y3099" s="1" t="s">
        <v>3438</v>
      </c>
      <c r="Z3099" s="1" t="s">
        <v>30</v>
      </c>
      <c r="AA3099" s="1" t="s">
        <v>768</v>
      </c>
      <c r="AB3099" s="1" t="s">
        <v>30</v>
      </c>
      <c r="AC3099" s="1" t="s">
        <v>30</v>
      </c>
      <c r="AD3099" s="1" t="s">
        <v>30</v>
      </c>
      <c r="AE3099" s="1" t="s">
        <v>30</v>
      </c>
      <c r="AF3099" s="41" t="s">
        <v>9490</v>
      </c>
      <c r="AG3099" s="42" t="s">
        <v>30</v>
      </c>
      <c r="AH3099" s="43" t="s">
        <v>30</v>
      </c>
      <c r="AI3099" s="44" t="s">
        <v>30</v>
      </c>
      <c r="AJ3099" s="45" t="s">
        <v>30</v>
      </c>
      <c r="AK3099" s="46" t="s">
        <v>30</v>
      </c>
      <c r="AL3099" s="47" t="s">
        <v>30</v>
      </c>
      <c r="AM3099" s="1" t="s">
        <v>30</v>
      </c>
      <c r="AN3099" s="2" t="s">
        <v>14038</v>
      </c>
      <c r="AP3099" s="1"/>
      <c r="AQ3099" s="1"/>
    </row>
    <row r="3100" spans="1:43" ht="24">
      <c r="A3100" s="1" t="s">
        <v>13950</v>
      </c>
      <c r="B3100" s="1" t="s">
        <v>14004</v>
      </c>
      <c r="C3100" s="1" t="s">
        <v>14035</v>
      </c>
      <c r="D3100" s="1">
        <v>2</v>
      </c>
      <c r="E3100" s="1">
        <v>4</v>
      </c>
      <c r="F3100" s="1" t="s">
        <v>14005</v>
      </c>
      <c r="G3100" s="1" t="s">
        <v>3569</v>
      </c>
      <c r="H3100" s="1" t="s">
        <v>30</v>
      </c>
      <c r="I3100" s="1" t="s">
        <v>94</v>
      </c>
      <c r="K3100" s="2" t="s">
        <v>13636</v>
      </c>
      <c r="L3100" s="2" t="s">
        <v>3494</v>
      </c>
      <c r="M3100" s="15" t="s">
        <v>30</v>
      </c>
      <c r="N3100" s="41">
        <v>30</v>
      </c>
      <c r="O3100" s="42">
        <v>3</v>
      </c>
      <c r="P3100" s="43" t="s">
        <v>30</v>
      </c>
      <c r="Q3100" s="44">
        <v>5</v>
      </c>
      <c r="R3100" s="45">
        <v>4</v>
      </c>
      <c r="S3100" s="46">
        <v>6</v>
      </c>
      <c r="T3100" s="47" t="s">
        <v>30</v>
      </c>
      <c r="U3100" s="1" t="s">
        <v>30</v>
      </c>
      <c r="V3100" s="2" t="s">
        <v>14006</v>
      </c>
      <c r="W3100" s="2" t="s">
        <v>3552</v>
      </c>
      <c r="X3100" s="1" t="s">
        <v>30</v>
      </c>
      <c r="Y3100" s="1" t="s">
        <v>30</v>
      </c>
      <c r="Z3100" s="1" t="s">
        <v>30</v>
      </c>
      <c r="AA3100" s="1" t="s">
        <v>30</v>
      </c>
      <c r="AB3100" s="1" t="s">
        <v>30</v>
      </c>
      <c r="AC3100" s="1" t="s">
        <v>30</v>
      </c>
      <c r="AD3100" s="1" t="s">
        <v>30</v>
      </c>
      <c r="AE3100" s="1" t="s">
        <v>30</v>
      </c>
      <c r="AF3100" s="41" t="s">
        <v>30</v>
      </c>
      <c r="AG3100" s="42" t="s">
        <v>30</v>
      </c>
      <c r="AH3100" s="43" t="s">
        <v>30</v>
      </c>
      <c r="AI3100" s="44" t="s">
        <v>30</v>
      </c>
      <c r="AJ3100" s="45" t="s">
        <v>30</v>
      </c>
      <c r="AK3100" s="46" t="s">
        <v>30</v>
      </c>
      <c r="AL3100" s="47" t="s">
        <v>30</v>
      </c>
      <c r="AM3100" s="1" t="s">
        <v>30</v>
      </c>
      <c r="AN3100" s="2" t="s">
        <v>30</v>
      </c>
      <c r="AP3100" s="1"/>
      <c r="AQ3100" s="1"/>
    </row>
    <row r="3101" spans="1:43" ht="36">
      <c r="A3101" s="1" t="s">
        <v>13950</v>
      </c>
      <c r="B3101" s="1" t="s">
        <v>14007</v>
      </c>
      <c r="C3101" s="1" t="s">
        <v>14035</v>
      </c>
      <c r="D3101" s="1">
        <v>3</v>
      </c>
      <c r="E3101" s="1">
        <v>1</v>
      </c>
      <c r="F3101" s="1" t="s">
        <v>14005</v>
      </c>
      <c r="G3101" s="1" t="s">
        <v>3524</v>
      </c>
      <c r="H3101" s="1" t="s">
        <v>26</v>
      </c>
      <c r="I3101" s="1" t="s">
        <v>104</v>
      </c>
      <c r="K3101" s="2" t="s">
        <v>3525</v>
      </c>
      <c r="L3101" s="2" t="s">
        <v>331</v>
      </c>
      <c r="M3101" s="15" t="s">
        <v>30</v>
      </c>
      <c r="N3101" s="41" t="s">
        <v>30</v>
      </c>
      <c r="O3101" s="42">
        <v>3</v>
      </c>
      <c r="P3101" s="43" t="s">
        <v>30</v>
      </c>
      <c r="Q3101" s="44" t="s">
        <v>30</v>
      </c>
      <c r="R3101" s="45" t="s">
        <v>30</v>
      </c>
      <c r="S3101" s="46" t="s">
        <v>30</v>
      </c>
      <c r="T3101" s="47">
        <v>3</v>
      </c>
      <c r="U3101" s="1" t="s">
        <v>30</v>
      </c>
      <c r="V3101" s="2" t="s">
        <v>14008</v>
      </c>
      <c r="W3101" s="2" t="s">
        <v>30</v>
      </c>
      <c r="X3101" s="1" t="s">
        <v>30</v>
      </c>
      <c r="Y3101" s="1" t="s">
        <v>30</v>
      </c>
      <c r="Z3101" s="1" t="s">
        <v>30</v>
      </c>
      <c r="AA3101" s="1" t="s">
        <v>30</v>
      </c>
      <c r="AB3101" s="1" t="s">
        <v>30</v>
      </c>
      <c r="AC3101" s="1" t="s">
        <v>30</v>
      </c>
      <c r="AD3101" s="1" t="s">
        <v>30</v>
      </c>
      <c r="AE3101" s="1" t="s">
        <v>30</v>
      </c>
      <c r="AF3101" s="41" t="s">
        <v>30</v>
      </c>
      <c r="AG3101" s="42" t="s">
        <v>30</v>
      </c>
      <c r="AH3101" s="43" t="s">
        <v>30</v>
      </c>
      <c r="AI3101" s="44" t="s">
        <v>30</v>
      </c>
      <c r="AJ3101" s="45" t="s">
        <v>30</v>
      </c>
      <c r="AK3101" s="46" t="s">
        <v>30</v>
      </c>
      <c r="AL3101" s="47" t="s">
        <v>30</v>
      </c>
      <c r="AM3101" s="1" t="s">
        <v>30</v>
      </c>
      <c r="AN3101" s="2" t="s">
        <v>30</v>
      </c>
      <c r="AP3101" s="1"/>
      <c r="AQ3101" s="1"/>
    </row>
    <row r="3102" spans="1:43" ht="48">
      <c r="A3102" s="1" t="s">
        <v>13950</v>
      </c>
      <c r="B3102" s="1" t="s">
        <v>14009</v>
      </c>
      <c r="C3102" s="1" t="s">
        <v>14035</v>
      </c>
      <c r="D3102" s="1">
        <v>4</v>
      </c>
      <c r="E3102" s="1">
        <v>3</v>
      </c>
      <c r="F3102" s="1" t="s">
        <v>14005</v>
      </c>
      <c r="G3102" s="1" t="s">
        <v>14010</v>
      </c>
      <c r="H3102" s="1" t="s">
        <v>30</v>
      </c>
      <c r="I3102" s="1" t="s">
        <v>104</v>
      </c>
      <c r="K3102" s="2" t="s">
        <v>105</v>
      </c>
      <c r="L3102" s="2" t="s">
        <v>30</v>
      </c>
      <c r="M3102" s="15" t="s">
        <v>30</v>
      </c>
      <c r="N3102" s="41" t="s">
        <v>30</v>
      </c>
      <c r="O3102" s="42">
        <v>3</v>
      </c>
      <c r="P3102" s="43" t="s">
        <v>30</v>
      </c>
      <c r="Q3102" s="44" t="s">
        <v>30</v>
      </c>
      <c r="R3102" s="45" t="s">
        <v>30</v>
      </c>
      <c r="S3102" s="46" t="s">
        <v>30</v>
      </c>
      <c r="T3102" s="47">
        <v>5</v>
      </c>
      <c r="U3102" s="1" t="s">
        <v>30</v>
      </c>
      <c r="V3102" s="2" t="s">
        <v>14011</v>
      </c>
      <c r="W3102" s="2" t="s">
        <v>30</v>
      </c>
      <c r="X3102" s="1" t="s">
        <v>30</v>
      </c>
      <c r="Y3102" s="1" t="s">
        <v>30</v>
      </c>
      <c r="Z3102" s="1" t="s">
        <v>30</v>
      </c>
      <c r="AA3102" s="1" t="s">
        <v>30</v>
      </c>
      <c r="AB3102" s="1" t="s">
        <v>30</v>
      </c>
      <c r="AC3102" s="1" t="s">
        <v>30</v>
      </c>
      <c r="AD3102" s="1" t="s">
        <v>30</v>
      </c>
      <c r="AE3102" s="1" t="s">
        <v>30</v>
      </c>
      <c r="AF3102" s="41" t="s">
        <v>30</v>
      </c>
      <c r="AG3102" s="42" t="s">
        <v>30</v>
      </c>
      <c r="AH3102" s="43" t="s">
        <v>30</v>
      </c>
      <c r="AI3102" s="44" t="s">
        <v>30</v>
      </c>
      <c r="AJ3102" s="45" t="s">
        <v>30</v>
      </c>
      <c r="AK3102" s="46" t="s">
        <v>30</v>
      </c>
      <c r="AL3102" s="47" t="s">
        <v>30</v>
      </c>
      <c r="AM3102" s="1" t="s">
        <v>30</v>
      </c>
      <c r="AN3102" s="2" t="s">
        <v>30</v>
      </c>
      <c r="AP3102" s="1"/>
      <c r="AQ3102" s="1"/>
    </row>
    <row r="3103" spans="1:43" ht="36">
      <c r="A3103" s="1" t="s">
        <v>13950</v>
      </c>
      <c r="B3103" s="1" t="s">
        <v>14012</v>
      </c>
      <c r="C3103" s="1" t="s">
        <v>14035</v>
      </c>
      <c r="D3103" s="1">
        <v>5</v>
      </c>
      <c r="E3103" s="1">
        <v>3</v>
      </c>
      <c r="F3103" s="1" t="s">
        <v>14005</v>
      </c>
      <c r="G3103" s="1" t="s">
        <v>14013</v>
      </c>
      <c r="H3103" s="1" t="s">
        <v>30</v>
      </c>
      <c r="I3103" s="1" t="s">
        <v>104</v>
      </c>
      <c r="K3103" s="2" t="s">
        <v>3036</v>
      </c>
      <c r="L3103" s="2" t="s">
        <v>30</v>
      </c>
      <c r="M3103" s="15" t="s">
        <v>30</v>
      </c>
      <c r="N3103" s="41" t="s">
        <v>30</v>
      </c>
      <c r="O3103" s="42" t="s">
        <v>113</v>
      </c>
      <c r="P3103" s="43" t="s">
        <v>30</v>
      </c>
      <c r="Q3103" s="44" t="s">
        <v>30</v>
      </c>
      <c r="R3103" s="45" t="s">
        <v>30</v>
      </c>
      <c r="S3103" s="46" t="s">
        <v>30</v>
      </c>
      <c r="T3103" s="47">
        <v>5</v>
      </c>
      <c r="U3103" s="1" t="s">
        <v>30</v>
      </c>
      <c r="V3103" s="2" t="s">
        <v>14014</v>
      </c>
      <c r="W3103" s="2" t="s">
        <v>13965</v>
      </c>
      <c r="X3103" s="1" t="s">
        <v>30</v>
      </c>
      <c r="Y3103" s="1" t="s">
        <v>30</v>
      </c>
      <c r="Z3103" s="1" t="s">
        <v>30</v>
      </c>
      <c r="AA3103" s="1" t="s">
        <v>30</v>
      </c>
      <c r="AB3103" s="1" t="s">
        <v>30</v>
      </c>
      <c r="AC3103" s="1" t="s">
        <v>30</v>
      </c>
      <c r="AD3103" s="1" t="s">
        <v>30</v>
      </c>
      <c r="AE3103" s="1" t="s">
        <v>30</v>
      </c>
      <c r="AF3103" s="41" t="s">
        <v>30</v>
      </c>
      <c r="AG3103" s="42" t="s">
        <v>30</v>
      </c>
      <c r="AH3103" s="43" t="s">
        <v>30</v>
      </c>
      <c r="AI3103" s="44" t="s">
        <v>30</v>
      </c>
      <c r="AJ3103" s="45" t="s">
        <v>30</v>
      </c>
      <c r="AK3103" s="46" t="s">
        <v>30</v>
      </c>
      <c r="AL3103" s="47" t="s">
        <v>30</v>
      </c>
      <c r="AM3103" s="1" t="s">
        <v>30</v>
      </c>
      <c r="AN3103" s="2" t="s">
        <v>30</v>
      </c>
      <c r="AP3103" s="1"/>
      <c r="AQ3103" s="1"/>
    </row>
    <row r="3104" spans="1:43" ht="48">
      <c r="A3104" s="1" t="s">
        <v>13950</v>
      </c>
      <c r="B3104" s="1" t="s">
        <v>14015</v>
      </c>
      <c r="C3104" s="1" t="s">
        <v>14035</v>
      </c>
      <c r="D3104" s="1">
        <v>6</v>
      </c>
      <c r="E3104" s="1">
        <v>2</v>
      </c>
      <c r="F3104" s="1" t="s">
        <v>14005</v>
      </c>
      <c r="G3104" s="1" t="s">
        <v>14016</v>
      </c>
      <c r="H3104" s="1" t="s">
        <v>30</v>
      </c>
      <c r="I3104" s="1" t="s">
        <v>104</v>
      </c>
      <c r="K3104" s="2" t="s">
        <v>3712</v>
      </c>
      <c r="L3104" s="2" t="s">
        <v>30</v>
      </c>
      <c r="M3104" s="15" t="s">
        <v>30</v>
      </c>
      <c r="N3104" s="41" t="s">
        <v>30</v>
      </c>
      <c r="O3104" s="42">
        <v>2</v>
      </c>
      <c r="P3104" s="43" t="s">
        <v>30</v>
      </c>
      <c r="Q3104" s="44" t="s">
        <v>30</v>
      </c>
      <c r="R3104" s="45" t="s">
        <v>30</v>
      </c>
      <c r="S3104" s="46" t="s">
        <v>30</v>
      </c>
      <c r="T3104" s="47">
        <v>6</v>
      </c>
      <c r="U3104" s="1" t="s">
        <v>30</v>
      </c>
      <c r="V3104" s="2" t="s">
        <v>14017</v>
      </c>
      <c r="W3104" s="2" t="s">
        <v>30</v>
      </c>
      <c r="X3104" s="1" t="s">
        <v>30</v>
      </c>
      <c r="Y3104" s="1" t="s">
        <v>30</v>
      </c>
      <c r="Z3104" s="1" t="s">
        <v>30</v>
      </c>
      <c r="AA3104" s="1" t="s">
        <v>30</v>
      </c>
      <c r="AB3104" s="1" t="s">
        <v>30</v>
      </c>
      <c r="AC3104" s="1" t="s">
        <v>30</v>
      </c>
      <c r="AD3104" s="1" t="s">
        <v>30</v>
      </c>
      <c r="AE3104" s="1" t="s">
        <v>30</v>
      </c>
      <c r="AF3104" s="41" t="s">
        <v>30</v>
      </c>
      <c r="AG3104" s="42" t="s">
        <v>30</v>
      </c>
      <c r="AH3104" s="43" t="s">
        <v>30</v>
      </c>
      <c r="AI3104" s="44" t="s">
        <v>30</v>
      </c>
      <c r="AJ3104" s="45" t="s">
        <v>30</v>
      </c>
      <c r="AK3104" s="46" t="s">
        <v>30</v>
      </c>
      <c r="AL3104" s="47" t="s">
        <v>30</v>
      </c>
      <c r="AM3104" s="1" t="s">
        <v>30</v>
      </c>
      <c r="AN3104" s="2" t="s">
        <v>30</v>
      </c>
      <c r="AP3104" s="1"/>
      <c r="AQ3104" s="1"/>
    </row>
    <row r="3105" spans="1:43" ht="24">
      <c r="A3105" s="1" t="s">
        <v>13950</v>
      </c>
      <c r="B3105" s="1" t="s">
        <v>14018</v>
      </c>
      <c r="C3105" s="1" t="s">
        <v>14035</v>
      </c>
      <c r="D3105" s="1">
        <v>7</v>
      </c>
      <c r="E3105" s="1">
        <v>2</v>
      </c>
      <c r="F3105" s="1" t="s">
        <v>14005</v>
      </c>
      <c r="G3105" s="1" t="s">
        <v>14019</v>
      </c>
      <c r="H3105" s="1" t="s">
        <v>30</v>
      </c>
      <c r="I3105" s="1" t="s">
        <v>104</v>
      </c>
      <c r="K3105" s="2" t="s">
        <v>3712</v>
      </c>
      <c r="L3105" s="2" t="s">
        <v>30</v>
      </c>
      <c r="M3105" s="15" t="s">
        <v>30</v>
      </c>
      <c r="N3105" s="41" t="s">
        <v>30</v>
      </c>
      <c r="O3105" s="42">
        <v>5</v>
      </c>
      <c r="P3105" s="43" t="s">
        <v>30</v>
      </c>
      <c r="Q3105" s="44" t="s">
        <v>30</v>
      </c>
      <c r="R3105" s="45" t="s">
        <v>30</v>
      </c>
      <c r="S3105" s="46" t="s">
        <v>30</v>
      </c>
      <c r="T3105" s="47">
        <v>3</v>
      </c>
      <c r="U3105" s="1" t="s">
        <v>30</v>
      </c>
      <c r="V3105" s="2" t="s">
        <v>14020</v>
      </c>
      <c r="W3105" s="2" t="s">
        <v>14021</v>
      </c>
      <c r="X3105" s="1" t="s">
        <v>30</v>
      </c>
      <c r="Y3105" s="1" t="s">
        <v>30</v>
      </c>
      <c r="Z3105" s="1" t="s">
        <v>30</v>
      </c>
      <c r="AA3105" s="1" t="s">
        <v>30</v>
      </c>
      <c r="AB3105" s="1" t="s">
        <v>30</v>
      </c>
      <c r="AC3105" s="1" t="s">
        <v>30</v>
      </c>
      <c r="AD3105" s="1" t="s">
        <v>30</v>
      </c>
      <c r="AE3105" s="1" t="s">
        <v>30</v>
      </c>
      <c r="AF3105" s="41" t="s">
        <v>30</v>
      </c>
      <c r="AG3105" s="42" t="s">
        <v>30</v>
      </c>
      <c r="AH3105" s="43" t="s">
        <v>30</v>
      </c>
      <c r="AI3105" s="44" t="s">
        <v>30</v>
      </c>
      <c r="AJ3105" s="45" t="s">
        <v>30</v>
      </c>
      <c r="AK3105" s="46" t="s">
        <v>30</v>
      </c>
      <c r="AL3105" s="47" t="s">
        <v>30</v>
      </c>
      <c r="AM3105" s="1" t="s">
        <v>30</v>
      </c>
      <c r="AN3105" s="2" t="s">
        <v>30</v>
      </c>
      <c r="AP3105" s="1"/>
      <c r="AQ3105" s="1"/>
    </row>
    <row r="3106" spans="1:43" ht="24">
      <c r="A3106" s="1" t="s">
        <v>13950</v>
      </c>
      <c r="B3106" s="1" t="s">
        <v>14022</v>
      </c>
      <c r="C3106" s="1" t="s">
        <v>14035</v>
      </c>
      <c r="D3106" s="1">
        <v>8</v>
      </c>
      <c r="E3106" s="1">
        <v>2</v>
      </c>
      <c r="F3106" s="1" t="s">
        <v>14005</v>
      </c>
      <c r="G3106" s="1" t="s">
        <v>14023</v>
      </c>
      <c r="H3106" s="1" t="s">
        <v>30</v>
      </c>
      <c r="I3106" s="1" t="s">
        <v>82</v>
      </c>
      <c r="K3106" s="2" t="s">
        <v>1071</v>
      </c>
      <c r="L3106" s="2" t="s">
        <v>14024</v>
      </c>
      <c r="M3106" s="15" t="s">
        <v>30</v>
      </c>
      <c r="N3106" s="41" t="s">
        <v>30</v>
      </c>
      <c r="O3106" s="42" t="s">
        <v>30</v>
      </c>
      <c r="P3106" s="43" t="s">
        <v>30</v>
      </c>
      <c r="Q3106" s="44" t="s">
        <v>30</v>
      </c>
      <c r="R3106" s="45" t="s">
        <v>30</v>
      </c>
      <c r="S3106" s="46" t="s">
        <v>30</v>
      </c>
      <c r="T3106" s="47" t="s">
        <v>30</v>
      </c>
      <c r="U3106" s="1" t="s">
        <v>30</v>
      </c>
      <c r="V3106" s="2" t="s">
        <v>14025</v>
      </c>
      <c r="W3106" s="2" t="s">
        <v>14026</v>
      </c>
      <c r="X3106" s="1" t="s">
        <v>30</v>
      </c>
      <c r="Y3106" s="1" t="s">
        <v>30</v>
      </c>
      <c r="Z3106" s="1" t="s">
        <v>30</v>
      </c>
      <c r="AA3106" s="1" t="s">
        <v>30</v>
      </c>
      <c r="AB3106" s="1" t="s">
        <v>30</v>
      </c>
      <c r="AC3106" s="1" t="s">
        <v>30</v>
      </c>
      <c r="AD3106" s="1" t="s">
        <v>30</v>
      </c>
      <c r="AE3106" s="1" t="s">
        <v>30</v>
      </c>
      <c r="AF3106" s="41" t="s">
        <v>30</v>
      </c>
      <c r="AG3106" s="42" t="s">
        <v>30</v>
      </c>
      <c r="AH3106" s="43" t="s">
        <v>30</v>
      </c>
      <c r="AI3106" s="44" t="s">
        <v>30</v>
      </c>
      <c r="AJ3106" s="45" t="s">
        <v>30</v>
      </c>
      <c r="AK3106" s="46" t="s">
        <v>30</v>
      </c>
      <c r="AL3106" s="47" t="s">
        <v>30</v>
      </c>
      <c r="AM3106" s="1" t="s">
        <v>30</v>
      </c>
      <c r="AN3106" s="2" t="s">
        <v>30</v>
      </c>
      <c r="AP3106" s="1"/>
      <c r="AQ3106" s="1"/>
    </row>
    <row r="3107" spans="1:43" ht="48">
      <c r="A3107" s="1" t="s">
        <v>13950</v>
      </c>
      <c r="B3107" s="1" t="s">
        <v>14027</v>
      </c>
      <c r="C3107" s="1" t="s">
        <v>14035</v>
      </c>
      <c r="D3107" s="1">
        <v>9</v>
      </c>
      <c r="E3107" s="1">
        <v>2</v>
      </c>
      <c r="F3107" s="1" t="s">
        <v>14005</v>
      </c>
      <c r="G3107" s="1" t="s">
        <v>14028</v>
      </c>
      <c r="H3107" s="1" t="s">
        <v>30</v>
      </c>
      <c r="I3107" s="1" t="s">
        <v>82</v>
      </c>
      <c r="K3107" s="2" t="s">
        <v>3590</v>
      </c>
      <c r="L3107" s="2" t="s">
        <v>1227</v>
      </c>
      <c r="M3107" s="15" t="s">
        <v>30</v>
      </c>
      <c r="N3107" s="41" t="s">
        <v>30</v>
      </c>
      <c r="O3107" s="42" t="s">
        <v>30</v>
      </c>
      <c r="P3107" s="43" t="s">
        <v>30</v>
      </c>
      <c r="Q3107" s="44" t="s">
        <v>30</v>
      </c>
      <c r="R3107" s="45" t="s">
        <v>30</v>
      </c>
      <c r="S3107" s="46" t="s">
        <v>30</v>
      </c>
      <c r="T3107" s="47" t="s">
        <v>30</v>
      </c>
      <c r="U3107" s="1" t="s">
        <v>30</v>
      </c>
      <c r="V3107" s="2" t="s">
        <v>14029</v>
      </c>
      <c r="W3107" s="2" t="s">
        <v>30</v>
      </c>
      <c r="X3107" s="1" t="s">
        <v>30</v>
      </c>
      <c r="Y3107" s="1" t="s">
        <v>30</v>
      </c>
      <c r="Z3107" s="1" t="s">
        <v>30</v>
      </c>
      <c r="AA3107" s="1" t="s">
        <v>30</v>
      </c>
      <c r="AB3107" s="1" t="s">
        <v>30</v>
      </c>
      <c r="AC3107" s="1" t="s">
        <v>30</v>
      </c>
      <c r="AD3107" s="1" t="s">
        <v>30</v>
      </c>
      <c r="AE3107" s="1" t="s">
        <v>30</v>
      </c>
      <c r="AF3107" s="41" t="s">
        <v>30</v>
      </c>
      <c r="AG3107" s="42" t="s">
        <v>30</v>
      </c>
      <c r="AH3107" s="43" t="s">
        <v>30</v>
      </c>
      <c r="AI3107" s="44" t="s">
        <v>30</v>
      </c>
      <c r="AJ3107" s="45" t="s">
        <v>30</v>
      </c>
      <c r="AK3107" s="46" t="s">
        <v>30</v>
      </c>
      <c r="AL3107" s="47" t="s">
        <v>30</v>
      </c>
      <c r="AM3107" s="1" t="s">
        <v>30</v>
      </c>
      <c r="AN3107" s="2" t="s">
        <v>30</v>
      </c>
      <c r="AP3107" s="1"/>
      <c r="AQ3107" s="1"/>
    </row>
    <row r="3108" spans="1:43" ht="48">
      <c r="A3108" s="1" t="s">
        <v>14959</v>
      </c>
      <c r="B3108" s="1" t="s">
        <v>14962</v>
      </c>
      <c r="C3108" s="1" t="s">
        <v>15050</v>
      </c>
      <c r="D3108" s="1">
        <v>1</v>
      </c>
      <c r="E3108" s="1">
        <v>1</v>
      </c>
      <c r="F3108" s="1" t="s">
        <v>15047</v>
      </c>
      <c r="G3108" s="1" t="s">
        <v>14963</v>
      </c>
      <c r="H3108" s="1" t="s">
        <v>30</v>
      </c>
      <c r="I3108" s="1" t="s">
        <v>768</v>
      </c>
      <c r="K3108" s="2" t="s">
        <v>30</v>
      </c>
      <c r="L3108" s="2" t="s">
        <v>30</v>
      </c>
      <c r="M3108" s="15" t="s">
        <v>30</v>
      </c>
      <c r="N3108" s="41" t="s">
        <v>9489</v>
      </c>
      <c r="O3108" s="42" t="s">
        <v>30</v>
      </c>
      <c r="P3108" s="43" t="s">
        <v>30</v>
      </c>
      <c r="Q3108" s="44" t="s">
        <v>30</v>
      </c>
      <c r="R3108" s="45" t="s">
        <v>30</v>
      </c>
      <c r="S3108" s="46" t="s">
        <v>30</v>
      </c>
      <c r="T3108" s="47" t="s">
        <v>30</v>
      </c>
      <c r="U3108" s="1" t="s">
        <v>30</v>
      </c>
      <c r="V3108" s="2" t="s">
        <v>769</v>
      </c>
      <c r="W3108" s="2" t="s">
        <v>30</v>
      </c>
      <c r="X3108" s="1" t="s">
        <v>4311</v>
      </c>
      <c r="Y3108" s="1" t="s">
        <v>14963</v>
      </c>
      <c r="Z3108" s="1" t="s">
        <v>30</v>
      </c>
      <c r="AA3108" s="1" t="s">
        <v>768</v>
      </c>
      <c r="AB3108" s="1" t="s">
        <v>30</v>
      </c>
      <c r="AC3108" s="1" t="s">
        <v>30</v>
      </c>
      <c r="AD3108" s="1" t="s">
        <v>30</v>
      </c>
      <c r="AE3108" s="1" t="s">
        <v>30</v>
      </c>
      <c r="AF3108" s="41" t="s">
        <v>9490</v>
      </c>
      <c r="AG3108" s="42" t="s">
        <v>30</v>
      </c>
      <c r="AH3108" s="43" t="s">
        <v>30</v>
      </c>
      <c r="AI3108" s="44" t="s">
        <v>30</v>
      </c>
      <c r="AJ3108" s="45" t="s">
        <v>30</v>
      </c>
      <c r="AK3108" s="46" t="s">
        <v>30</v>
      </c>
      <c r="AL3108" s="47" t="s">
        <v>30</v>
      </c>
      <c r="AM3108" s="1" t="s">
        <v>30</v>
      </c>
      <c r="AN3108" s="2" t="s">
        <v>14964</v>
      </c>
      <c r="AP3108" s="1"/>
      <c r="AQ3108" s="1"/>
    </row>
    <row r="3109" spans="1:43" ht="48">
      <c r="A3109" s="1" t="s">
        <v>14959</v>
      </c>
      <c r="B3109" s="1" t="s">
        <v>14965</v>
      </c>
      <c r="C3109" s="1" t="s">
        <v>15050</v>
      </c>
      <c r="D3109" s="1">
        <v>2</v>
      </c>
      <c r="E3109" s="1">
        <v>2</v>
      </c>
      <c r="F3109" s="1" t="s">
        <v>15047</v>
      </c>
      <c r="G3109" s="1" t="s">
        <v>14966</v>
      </c>
      <c r="H3109" s="1" t="s">
        <v>30</v>
      </c>
      <c r="I3109" s="1" t="s">
        <v>94</v>
      </c>
      <c r="K3109" s="2" t="s">
        <v>5394</v>
      </c>
      <c r="L3109" s="2" t="s">
        <v>30</v>
      </c>
      <c r="M3109" s="15" t="s">
        <v>30</v>
      </c>
      <c r="N3109" s="41">
        <v>45</v>
      </c>
      <c r="O3109" s="42">
        <v>3</v>
      </c>
      <c r="P3109" s="43" t="s">
        <v>30</v>
      </c>
      <c r="Q3109" s="44">
        <v>3</v>
      </c>
      <c r="R3109" s="45">
        <v>3</v>
      </c>
      <c r="S3109" s="46">
        <v>5</v>
      </c>
      <c r="T3109" s="47" t="s">
        <v>30</v>
      </c>
      <c r="U3109" s="1" t="s">
        <v>30</v>
      </c>
      <c r="V3109" s="2" t="s">
        <v>14967</v>
      </c>
      <c r="W3109" s="2" t="s">
        <v>30</v>
      </c>
      <c r="X3109" s="1" t="s">
        <v>30</v>
      </c>
      <c r="Y3109" s="1" t="s">
        <v>30</v>
      </c>
      <c r="Z3109" s="1" t="s">
        <v>30</v>
      </c>
      <c r="AA3109" s="1" t="s">
        <v>30</v>
      </c>
      <c r="AB3109" s="1" t="s">
        <v>30</v>
      </c>
      <c r="AC3109" s="1" t="s">
        <v>30</v>
      </c>
      <c r="AD3109" s="1" t="s">
        <v>30</v>
      </c>
      <c r="AE3109" s="1" t="s">
        <v>30</v>
      </c>
      <c r="AF3109" s="41" t="s">
        <v>30</v>
      </c>
      <c r="AG3109" s="42" t="s">
        <v>30</v>
      </c>
      <c r="AH3109" s="43" t="s">
        <v>30</v>
      </c>
      <c r="AI3109" s="44" t="s">
        <v>30</v>
      </c>
      <c r="AJ3109" s="45" t="s">
        <v>30</v>
      </c>
      <c r="AK3109" s="46" t="s">
        <v>30</v>
      </c>
      <c r="AL3109" s="47" t="s">
        <v>30</v>
      </c>
      <c r="AM3109" s="1" t="s">
        <v>30</v>
      </c>
      <c r="AN3109" s="2" t="s">
        <v>30</v>
      </c>
      <c r="AP3109" s="1"/>
      <c r="AQ3109" s="1"/>
    </row>
    <row r="3110" spans="1:43" ht="36">
      <c r="A3110" s="1" t="s">
        <v>14959</v>
      </c>
      <c r="B3110" s="1" t="s">
        <v>14968</v>
      </c>
      <c r="C3110" s="1" t="s">
        <v>15050</v>
      </c>
      <c r="D3110" s="1">
        <v>3</v>
      </c>
      <c r="E3110" s="1">
        <v>3</v>
      </c>
      <c r="F3110" s="1" t="s">
        <v>15047</v>
      </c>
      <c r="G3110" s="1" t="s">
        <v>14969</v>
      </c>
      <c r="H3110" s="1" t="s">
        <v>30</v>
      </c>
      <c r="I3110" s="1" t="s">
        <v>94</v>
      </c>
      <c r="K3110" s="2" t="s">
        <v>5394</v>
      </c>
      <c r="L3110" s="2" t="s">
        <v>30</v>
      </c>
      <c r="M3110" s="15" t="s">
        <v>30</v>
      </c>
      <c r="N3110" s="41">
        <v>27</v>
      </c>
      <c r="O3110" s="42">
        <v>2</v>
      </c>
      <c r="P3110" s="43" t="s">
        <v>30</v>
      </c>
      <c r="Q3110" s="44">
        <v>4</v>
      </c>
      <c r="R3110" s="45">
        <v>2</v>
      </c>
      <c r="S3110" s="46">
        <v>4</v>
      </c>
      <c r="T3110" s="47" t="s">
        <v>30</v>
      </c>
      <c r="U3110" s="1" t="s">
        <v>30</v>
      </c>
      <c r="V3110" s="2" t="s">
        <v>14970</v>
      </c>
      <c r="W3110" s="2" t="s">
        <v>30</v>
      </c>
      <c r="X3110" s="1" t="s">
        <v>30</v>
      </c>
      <c r="Y3110" s="1" t="s">
        <v>30</v>
      </c>
      <c r="Z3110" s="1" t="s">
        <v>30</v>
      </c>
      <c r="AA3110" s="1" t="s">
        <v>30</v>
      </c>
      <c r="AB3110" s="1" t="s">
        <v>30</v>
      </c>
      <c r="AC3110" s="1" t="s">
        <v>30</v>
      </c>
      <c r="AD3110" s="1" t="s">
        <v>30</v>
      </c>
      <c r="AE3110" s="1" t="s">
        <v>30</v>
      </c>
      <c r="AF3110" s="41" t="s">
        <v>30</v>
      </c>
      <c r="AG3110" s="42" t="s">
        <v>30</v>
      </c>
      <c r="AH3110" s="43" t="s">
        <v>30</v>
      </c>
      <c r="AI3110" s="44" t="s">
        <v>30</v>
      </c>
      <c r="AJ3110" s="45" t="s">
        <v>30</v>
      </c>
      <c r="AK3110" s="46" t="s">
        <v>30</v>
      </c>
      <c r="AL3110" s="47" t="s">
        <v>30</v>
      </c>
      <c r="AM3110" s="1" t="s">
        <v>30</v>
      </c>
      <c r="AN3110" s="2" t="s">
        <v>30</v>
      </c>
      <c r="AP3110" s="1"/>
      <c r="AQ3110" s="1"/>
    </row>
    <row r="3111" spans="1:43" ht="36">
      <c r="A3111" s="1" t="s">
        <v>14959</v>
      </c>
      <c r="B3111" s="1" t="s">
        <v>14971</v>
      </c>
      <c r="C3111" s="1" t="s">
        <v>15050</v>
      </c>
      <c r="D3111" s="1">
        <v>4</v>
      </c>
      <c r="E3111" s="1">
        <v>3</v>
      </c>
      <c r="F3111" s="1" t="s">
        <v>15047</v>
      </c>
      <c r="G3111" s="1" t="s">
        <v>14972</v>
      </c>
      <c r="H3111" s="1" t="s">
        <v>30</v>
      </c>
      <c r="I3111" s="1" t="s">
        <v>94</v>
      </c>
      <c r="K3111" s="2" t="s">
        <v>5394</v>
      </c>
      <c r="L3111" s="2" t="s">
        <v>155</v>
      </c>
      <c r="M3111" s="15" t="s">
        <v>30</v>
      </c>
      <c r="N3111" s="41">
        <v>20</v>
      </c>
      <c r="O3111" s="42">
        <v>1</v>
      </c>
      <c r="P3111" s="43" t="s">
        <v>30</v>
      </c>
      <c r="Q3111" s="44">
        <v>2</v>
      </c>
      <c r="R3111" s="45">
        <v>1</v>
      </c>
      <c r="S3111" s="46">
        <v>3</v>
      </c>
      <c r="T3111" s="47" t="s">
        <v>30</v>
      </c>
      <c r="U3111" s="1" t="s">
        <v>30</v>
      </c>
      <c r="V3111" s="2" t="s">
        <v>14973</v>
      </c>
      <c r="W3111" s="2" t="s">
        <v>30</v>
      </c>
      <c r="X3111" s="1" t="s">
        <v>30</v>
      </c>
      <c r="Y3111" s="1" t="s">
        <v>30</v>
      </c>
      <c r="Z3111" s="1" t="s">
        <v>30</v>
      </c>
      <c r="AA3111" s="1" t="s">
        <v>30</v>
      </c>
      <c r="AB3111" s="1" t="s">
        <v>30</v>
      </c>
      <c r="AC3111" s="1" t="s">
        <v>30</v>
      </c>
      <c r="AD3111" s="1" t="s">
        <v>30</v>
      </c>
      <c r="AE3111" s="1" t="s">
        <v>30</v>
      </c>
      <c r="AF3111" s="41" t="s">
        <v>30</v>
      </c>
      <c r="AG3111" s="42" t="s">
        <v>30</v>
      </c>
      <c r="AH3111" s="43" t="s">
        <v>30</v>
      </c>
      <c r="AI3111" s="44" t="s">
        <v>30</v>
      </c>
      <c r="AJ3111" s="45" t="s">
        <v>30</v>
      </c>
      <c r="AK3111" s="46" t="s">
        <v>30</v>
      </c>
      <c r="AL3111" s="47" t="s">
        <v>30</v>
      </c>
      <c r="AM3111" s="1" t="s">
        <v>30</v>
      </c>
      <c r="AN3111" s="2" t="s">
        <v>30</v>
      </c>
      <c r="AO3111" s="107"/>
      <c r="AP3111" s="106"/>
      <c r="AQ3111" s="1"/>
    </row>
    <row r="3112" spans="1:43" ht="24">
      <c r="A3112" s="1" t="s">
        <v>14959</v>
      </c>
      <c r="B3112" s="1" t="s">
        <v>14974</v>
      </c>
      <c r="C3112" s="1" t="s">
        <v>15050</v>
      </c>
      <c r="D3112" s="1">
        <v>5</v>
      </c>
      <c r="E3112" s="1">
        <v>3</v>
      </c>
      <c r="F3112" s="1" t="s">
        <v>15047</v>
      </c>
      <c r="G3112" s="1" t="s">
        <v>14975</v>
      </c>
      <c r="H3112" s="1" t="s">
        <v>30</v>
      </c>
      <c r="I3112" s="1" t="s">
        <v>104</v>
      </c>
      <c r="K3112" s="1" t="s">
        <v>14976</v>
      </c>
      <c r="L3112" s="2" t="s">
        <v>30</v>
      </c>
      <c r="M3112" s="15" t="s">
        <v>30</v>
      </c>
      <c r="N3112" s="41" t="s">
        <v>30</v>
      </c>
      <c r="O3112" s="42" t="s">
        <v>113</v>
      </c>
      <c r="P3112" s="43" t="s">
        <v>30</v>
      </c>
      <c r="Q3112" s="44" t="s">
        <v>30</v>
      </c>
      <c r="R3112" s="45" t="s">
        <v>30</v>
      </c>
      <c r="S3112" s="46" t="s">
        <v>30</v>
      </c>
      <c r="T3112" s="47">
        <v>4</v>
      </c>
      <c r="U3112" s="1" t="s">
        <v>30</v>
      </c>
      <c r="V3112" s="2" t="s">
        <v>14977</v>
      </c>
      <c r="W3112" s="2" t="s">
        <v>14978</v>
      </c>
      <c r="X3112" s="1" t="s">
        <v>30</v>
      </c>
      <c r="Y3112" s="1" t="s">
        <v>30</v>
      </c>
      <c r="Z3112" s="1" t="s">
        <v>30</v>
      </c>
      <c r="AA3112" s="1" t="s">
        <v>30</v>
      </c>
      <c r="AB3112" s="1" t="s">
        <v>30</v>
      </c>
      <c r="AC3112" s="1" t="s">
        <v>30</v>
      </c>
      <c r="AD3112" s="1" t="s">
        <v>30</v>
      </c>
      <c r="AE3112" s="1" t="s">
        <v>30</v>
      </c>
      <c r="AF3112" s="41" t="s">
        <v>30</v>
      </c>
      <c r="AG3112" s="42" t="s">
        <v>30</v>
      </c>
      <c r="AH3112" s="43" t="s">
        <v>30</v>
      </c>
      <c r="AI3112" s="44" t="s">
        <v>30</v>
      </c>
      <c r="AJ3112" s="45" t="s">
        <v>30</v>
      </c>
      <c r="AK3112" s="46" t="s">
        <v>30</v>
      </c>
      <c r="AL3112" s="47" t="s">
        <v>30</v>
      </c>
      <c r="AM3112" s="1" t="s">
        <v>30</v>
      </c>
      <c r="AN3112" s="2" t="s">
        <v>30</v>
      </c>
      <c r="AO3112" s="107"/>
      <c r="AP3112" s="106"/>
      <c r="AQ3112" s="1"/>
    </row>
    <row r="3113" spans="1:43" ht="24">
      <c r="A3113" s="1" t="s">
        <v>14959</v>
      </c>
      <c r="B3113" s="37" t="s">
        <v>14979</v>
      </c>
      <c r="C3113" s="1" t="s">
        <v>15050</v>
      </c>
      <c r="D3113" s="1">
        <v>6</v>
      </c>
      <c r="E3113" s="1">
        <v>3</v>
      </c>
      <c r="F3113" s="1" t="s">
        <v>15047</v>
      </c>
      <c r="G3113" s="1" t="s">
        <v>14980</v>
      </c>
      <c r="H3113" s="1" t="s">
        <v>30</v>
      </c>
      <c r="I3113" s="1" t="s">
        <v>104</v>
      </c>
      <c r="K3113" s="1" t="s">
        <v>14976</v>
      </c>
      <c r="L3113" s="2" t="s">
        <v>30</v>
      </c>
      <c r="M3113" s="15" t="s">
        <v>30</v>
      </c>
      <c r="N3113" s="41" t="s">
        <v>30</v>
      </c>
      <c r="O3113" s="42">
        <v>3</v>
      </c>
      <c r="P3113" s="43" t="s">
        <v>30</v>
      </c>
      <c r="Q3113" s="44" t="s">
        <v>30</v>
      </c>
      <c r="R3113" s="45" t="s">
        <v>30</v>
      </c>
      <c r="S3113" s="46" t="s">
        <v>30</v>
      </c>
      <c r="T3113" s="47">
        <v>4</v>
      </c>
      <c r="U3113" s="1" t="s">
        <v>30</v>
      </c>
      <c r="V3113" s="2" t="s">
        <v>14981</v>
      </c>
      <c r="W3113" s="2" t="s">
        <v>14982</v>
      </c>
      <c r="X3113" s="1" t="s">
        <v>30</v>
      </c>
      <c r="Y3113" s="1" t="s">
        <v>30</v>
      </c>
      <c r="Z3113" s="1" t="s">
        <v>30</v>
      </c>
      <c r="AA3113" s="1" t="s">
        <v>30</v>
      </c>
      <c r="AB3113" s="1" t="s">
        <v>30</v>
      </c>
      <c r="AC3113" s="1" t="s">
        <v>30</v>
      </c>
      <c r="AD3113" s="1" t="s">
        <v>30</v>
      </c>
      <c r="AE3113" s="1" t="s">
        <v>30</v>
      </c>
      <c r="AF3113" s="41" t="s">
        <v>30</v>
      </c>
      <c r="AG3113" s="42" t="s">
        <v>30</v>
      </c>
      <c r="AH3113" s="43" t="s">
        <v>30</v>
      </c>
      <c r="AI3113" s="44" t="s">
        <v>30</v>
      </c>
      <c r="AJ3113" s="45" t="s">
        <v>30</v>
      </c>
      <c r="AK3113" s="46" t="s">
        <v>30</v>
      </c>
      <c r="AL3113" s="47" t="s">
        <v>30</v>
      </c>
      <c r="AM3113" s="1" t="s">
        <v>30</v>
      </c>
      <c r="AN3113" s="2" t="s">
        <v>30</v>
      </c>
      <c r="AO3113" s="107"/>
      <c r="AP3113" s="106"/>
      <c r="AQ3113" s="1"/>
    </row>
    <row r="3114" spans="1:43" ht="36">
      <c r="A3114" s="1" t="s">
        <v>14959</v>
      </c>
      <c r="B3114" s="1" t="s">
        <v>14983</v>
      </c>
      <c r="C3114" s="1" t="s">
        <v>15050</v>
      </c>
      <c r="D3114" s="1">
        <v>7</v>
      </c>
      <c r="E3114" s="1">
        <v>3</v>
      </c>
      <c r="F3114" s="1" t="s">
        <v>15047</v>
      </c>
      <c r="G3114" s="1" t="s">
        <v>14984</v>
      </c>
      <c r="H3114" s="1" t="s">
        <v>30</v>
      </c>
      <c r="I3114" s="1" t="s">
        <v>104</v>
      </c>
      <c r="K3114" s="1" t="s">
        <v>3525</v>
      </c>
      <c r="L3114" s="2" t="s">
        <v>30</v>
      </c>
      <c r="M3114" s="15" t="s">
        <v>30</v>
      </c>
      <c r="N3114" s="41" t="s">
        <v>30</v>
      </c>
      <c r="O3114" s="42">
        <v>2</v>
      </c>
      <c r="P3114" s="43" t="s">
        <v>30</v>
      </c>
      <c r="Q3114" s="44" t="s">
        <v>30</v>
      </c>
      <c r="R3114" s="45" t="s">
        <v>30</v>
      </c>
      <c r="S3114" s="46" t="s">
        <v>30</v>
      </c>
      <c r="T3114" s="47">
        <v>5</v>
      </c>
      <c r="U3114" s="1" t="s">
        <v>30</v>
      </c>
      <c r="V3114" s="2" t="s">
        <v>14985</v>
      </c>
      <c r="W3114" s="2" t="s">
        <v>30</v>
      </c>
      <c r="X3114" s="1" t="s">
        <v>30</v>
      </c>
      <c r="Y3114" s="1" t="s">
        <v>30</v>
      </c>
      <c r="Z3114" s="1" t="s">
        <v>30</v>
      </c>
      <c r="AA3114" s="1" t="s">
        <v>30</v>
      </c>
      <c r="AB3114" s="1" t="s">
        <v>30</v>
      </c>
      <c r="AC3114" s="1" t="s">
        <v>30</v>
      </c>
      <c r="AD3114" s="1" t="s">
        <v>30</v>
      </c>
      <c r="AE3114" s="1" t="s">
        <v>30</v>
      </c>
      <c r="AF3114" s="41" t="s">
        <v>30</v>
      </c>
      <c r="AG3114" s="42" t="s">
        <v>30</v>
      </c>
      <c r="AH3114" s="43" t="s">
        <v>30</v>
      </c>
      <c r="AI3114" s="44" t="s">
        <v>30</v>
      </c>
      <c r="AJ3114" s="45" t="s">
        <v>30</v>
      </c>
      <c r="AK3114" s="46" t="s">
        <v>30</v>
      </c>
      <c r="AL3114" s="47" t="s">
        <v>30</v>
      </c>
      <c r="AM3114" s="1" t="s">
        <v>30</v>
      </c>
      <c r="AN3114" s="2" t="s">
        <v>30</v>
      </c>
      <c r="AO3114" s="107"/>
      <c r="AP3114" s="106"/>
      <c r="AQ3114" s="1"/>
    </row>
    <row r="3115" spans="1:43" ht="24">
      <c r="A3115" s="1" t="s">
        <v>14959</v>
      </c>
      <c r="B3115" s="37" t="s">
        <v>14986</v>
      </c>
      <c r="C3115" s="1" t="s">
        <v>15050</v>
      </c>
      <c r="D3115" s="1">
        <v>8</v>
      </c>
      <c r="E3115" s="1">
        <v>2</v>
      </c>
      <c r="F3115" s="1" t="s">
        <v>15047</v>
      </c>
      <c r="G3115" s="1" t="s">
        <v>14987</v>
      </c>
      <c r="H3115" s="1" t="s">
        <v>30</v>
      </c>
      <c r="I3115" s="1" t="s">
        <v>82</v>
      </c>
      <c r="K3115" s="1" t="s">
        <v>30</v>
      </c>
      <c r="L3115" s="2" t="s">
        <v>30</v>
      </c>
      <c r="M3115" s="15" t="s">
        <v>30</v>
      </c>
      <c r="N3115" s="41" t="s">
        <v>30</v>
      </c>
      <c r="O3115" s="42" t="s">
        <v>30</v>
      </c>
      <c r="P3115" s="43" t="s">
        <v>30</v>
      </c>
      <c r="Q3115" s="44" t="s">
        <v>30</v>
      </c>
      <c r="R3115" s="45" t="s">
        <v>30</v>
      </c>
      <c r="S3115" s="46" t="s">
        <v>30</v>
      </c>
      <c r="T3115" s="47" t="s">
        <v>30</v>
      </c>
      <c r="U3115" s="1" t="s">
        <v>30</v>
      </c>
      <c r="V3115" s="2" t="s">
        <v>14988</v>
      </c>
      <c r="W3115" s="2" t="s">
        <v>14989</v>
      </c>
      <c r="X3115" s="1" t="s">
        <v>30</v>
      </c>
      <c r="Y3115" s="1" t="s">
        <v>30</v>
      </c>
      <c r="Z3115" s="1" t="s">
        <v>30</v>
      </c>
      <c r="AA3115" s="1" t="s">
        <v>30</v>
      </c>
      <c r="AB3115" s="1" t="s">
        <v>30</v>
      </c>
      <c r="AC3115" s="1" t="s">
        <v>30</v>
      </c>
      <c r="AD3115" s="1" t="s">
        <v>30</v>
      </c>
      <c r="AE3115" s="1" t="s">
        <v>30</v>
      </c>
      <c r="AF3115" s="41" t="s">
        <v>30</v>
      </c>
      <c r="AG3115" s="42" t="s">
        <v>30</v>
      </c>
      <c r="AH3115" s="43" t="s">
        <v>30</v>
      </c>
      <c r="AI3115" s="44" t="s">
        <v>30</v>
      </c>
      <c r="AJ3115" s="45" t="s">
        <v>30</v>
      </c>
      <c r="AK3115" s="46" t="s">
        <v>30</v>
      </c>
      <c r="AL3115" s="47" t="s">
        <v>30</v>
      </c>
      <c r="AM3115" s="1" t="s">
        <v>30</v>
      </c>
      <c r="AN3115" s="2" t="s">
        <v>30</v>
      </c>
      <c r="AO3115" s="107"/>
      <c r="AP3115" s="106"/>
      <c r="AQ3115" s="1"/>
    </row>
    <row r="3116" spans="1:43" ht="72">
      <c r="A3116" s="1" t="s">
        <v>14959</v>
      </c>
      <c r="B3116" s="1" t="s">
        <v>14990</v>
      </c>
      <c r="C3116" s="1" t="s">
        <v>15051</v>
      </c>
      <c r="D3116" s="1">
        <v>1</v>
      </c>
      <c r="E3116" s="1">
        <v>1</v>
      </c>
      <c r="F3116" s="1" t="s">
        <v>15048</v>
      </c>
      <c r="G3116" s="1" t="s">
        <v>5432</v>
      </c>
      <c r="H3116" s="1" t="s">
        <v>30</v>
      </c>
      <c r="I3116" s="1" t="s">
        <v>768</v>
      </c>
      <c r="K3116" s="1" t="s">
        <v>30</v>
      </c>
      <c r="L3116" s="2" t="s">
        <v>30</v>
      </c>
      <c r="M3116" s="15" t="s">
        <v>30</v>
      </c>
      <c r="N3116" s="41" t="s">
        <v>9489</v>
      </c>
      <c r="O3116" s="42" t="s">
        <v>30</v>
      </c>
      <c r="P3116" s="43" t="s">
        <v>30</v>
      </c>
      <c r="Q3116" s="44" t="s">
        <v>30</v>
      </c>
      <c r="R3116" s="45" t="s">
        <v>30</v>
      </c>
      <c r="S3116" s="46" t="s">
        <v>30</v>
      </c>
      <c r="T3116" s="47" t="s">
        <v>30</v>
      </c>
      <c r="U3116" s="1" t="s">
        <v>30</v>
      </c>
      <c r="V3116" s="2" t="s">
        <v>769</v>
      </c>
      <c r="W3116" s="2" t="s">
        <v>30</v>
      </c>
      <c r="X3116" s="1" t="s">
        <v>4311</v>
      </c>
      <c r="Y3116" s="1" t="s">
        <v>5432</v>
      </c>
      <c r="Z3116" s="1" t="s">
        <v>30</v>
      </c>
      <c r="AA3116" s="1" t="s">
        <v>768</v>
      </c>
      <c r="AB3116" s="1" t="s">
        <v>30</v>
      </c>
      <c r="AC3116" s="1" t="s">
        <v>30</v>
      </c>
      <c r="AD3116" s="1" t="s">
        <v>30</v>
      </c>
      <c r="AE3116" s="1" t="s">
        <v>30</v>
      </c>
      <c r="AF3116" s="41" t="s">
        <v>9490</v>
      </c>
      <c r="AG3116" s="42" t="s">
        <v>30</v>
      </c>
      <c r="AH3116" s="43" t="s">
        <v>30</v>
      </c>
      <c r="AI3116" s="44" t="s">
        <v>30</v>
      </c>
      <c r="AJ3116" s="45" t="s">
        <v>30</v>
      </c>
      <c r="AK3116" s="46" t="s">
        <v>30</v>
      </c>
      <c r="AL3116" s="47" t="s">
        <v>30</v>
      </c>
      <c r="AM3116" s="1" t="s">
        <v>30</v>
      </c>
      <c r="AN3116" s="2" t="s">
        <v>14991</v>
      </c>
      <c r="AO3116" s="107"/>
      <c r="AP3116" s="106"/>
      <c r="AQ3116" s="1"/>
    </row>
    <row r="3117" spans="1:43" ht="36">
      <c r="A3117" s="1" t="s">
        <v>14959</v>
      </c>
      <c r="B3117" s="1" t="s">
        <v>14992</v>
      </c>
      <c r="C3117" s="1" t="s">
        <v>15051</v>
      </c>
      <c r="D3117" s="1">
        <v>2</v>
      </c>
      <c r="E3117" s="1">
        <v>4</v>
      </c>
      <c r="F3117" s="1" t="s">
        <v>15048</v>
      </c>
      <c r="G3117" s="1" t="s">
        <v>14993</v>
      </c>
      <c r="H3117" s="1" t="s">
        <v>30</v>
      </c>
      <c r="I3117" s="1" t="s">
        <v>94</v>
      </c>
      <c r="K3117" s="1" t="s">
        <v>938</v>
      </c>
      <c r="L3117" s="2" t="s">
        <v>30</v>
      </c>
      <c r="M3117" s="15" t="s">
        <v>30</v>
      </c>
      <c r="N3117" s="41">
        <v>1</v>
      </c>
      <c r="O3117" s="42">
        <v>2</v>
      </c>
      <c r="P3117" s="43" t="s">
        <v>30</v>
      </c>
      <c r="Q3117" s="44">
        <v>4</v>
      </c>
      <c r="R3117" s="45">
        <v>3</v>
      </c>
      <c r="S3117" s="46">
        <v>4</v>
      </c>
      <c r="T3117" s="47" t="s">
        <v>30</v>
      </c>
      <c r="U3117" s="1" t="s">
        <v>30</v>
      </c>
      <c r="V3117" s="2" t="s">
        <v>14994</v>
      </c>
      <c r="W3117" s="2" t="s">
        <v>30</v>
      </c>
      <c r="X3117" s="1" t="s">
        <v>30</v>
      </c>
      <c r="Y3117" s="1" t="s">
        <v>30</v>
      </c>
      <c r="Z3117" s="1" t="s">
        <v>30</v>
      </c>
      <c r="AA3117" s="1" t="s">
        <v>30</v>
      </c>
      <c r="AB3117" s="1" t="s">
        <v>30</v>
      </c>
      <c r="AC3117" s="1" t="s">
        <v>30</v>
      </c>
      <c r="AD3117" s="1" t="s">
        <v>30</v>
      </c>
      <c r="AE3117" s="1" t="s">
        <v>30</v>
      </c>
      <c r="AF3117" s="41" t="s">
        <v>30</v>
      </c>
      <c r="AG3117" s="42" t="s">
        <v>30</v>
      </c>
      <c r="AH3117" s="43" t="s">
        <v>30</v>
      </c>
      <c r="AI3117" s="44" t="s">
        <v>30</v>
      </c>
      <c r="AJ3117" s="45" t="s">
        <v>30</v>
      </c>
      <c r="AK3117" s="46" t="s">
        <v>30</v>
      </c>
      <c r="AL3117" s="47" t="s">
        <v>30</v>
      </c>
      <c r="AM3117" s="1" t="s">
        <v>30</v>
      </c>
      <c r="AN3117" s="2" t="s">
        <v>30</v>
      </c>
      <c r="AO3117" s="107"/>
      <c r="AP3117" s="106"/>
      <c r="AQ3117" s="1"/>
    </row>
    <row r="3118" spans="1:43" ht="36">
      <c r="A3118" s="1" t="s">
        <v>14959</v>
      </c>
      <c r="B3118" s="1" t="s">
        <v>14995</v>
      </c>
      <c r="C3118" s="1" t="s">
        <v>15051</v>
      </c>
      <c r="D3118" s="1">
        <v>3</v>
      </c>
      <c r="E3118" s="1">
        <v>3</v>
      </c>
      <c r="F3118" s="1" t="s">
        <v>15048</v>
      </c>
      <c r="G3118" s="1" t="s">
        <v>14996</v>
      </c>
      <c r="H3118" s="1" t="s">
        <v>30</v>
      </c>
      <c r="I3118" s="1" t="s">
        <v>94</v>
      </c>
      <c r="K3118" s="1" t="s">
        <v>938</v>
      </c>
      <c r="L3118" s="2" t="s">
        <v>30</v>
      </c>
      <c r="M3118" s="15" t="s">
        <v>30</v>
      </c>
      <c r="N3118" s="41">
        <v>44</v>
      </c>
      <c r="O3118" s="42">
        <v>3</v>
      </c>
      <c r="P3118" s="43" t="s">
        <v>30</v>
      </c>
      <c r="Q3118" s="44">
        <v>5</v>
      </c>
      <c r="R3118" s="45">
        <v>4</v>
      </c>
      <c r="S3118" s="46">
        <v>5</v>
      </c>
      <c r="T3118" s="47" t="s">
        <v>30</v>
      </c>
      <c r="U3118" s="1" t="s">
        <v>30</v>
      </c>
      <c r="V3118" s="2" t="s">
        <v>14997</v>
      </c>
      <c r="W3118" s="2" t="s">
        <v>14998</v>
      </c>
      <c r="X3118" s="1" t="s">
        <v>30</v>
      </c>
      <c r="Y3118" s="1" t="s">
        <v>30</v>
      </c>
      <c r="Z3118" s="1" t="s">
        <v>30</v>
      </c>
      <c r="AA3118" s="1" t="s">
        <v>30</v>
      </c>
      <c r="AB3118" s="1" t="s">
        <v>30</v>
      </c>
      <c r="AC3118" s="1" t="s">
        <v>30</v>
      </c>
      <c r="AD3118" s="1" t="s">
        <v>30</v>
      </c>
      <c r="AE3118" s="1" t="s">
        <v>30</v>
      </c>
      <c r="AF3118" s="41" t="s">
        <v>30</v>
      </c>
      <c r="AG3118" s="42" t="s">
        <v>30</v>
      </c>
      <c r="AH3118" s="43" t="s">
        <v>30</v>
      </c>
      <c r="AI3118" s="44" t="s">
        <v>30</v>
      </c>
      <c r="AJ3118" s="45" t="s">
        <v>30</v>
      </c>
      <c r="AK3118" s="46" t="s">
        <v>30</v>
      </c>
      <c r="AL3118" s="47" t="s">
        <v>30</v>
      </c>
      <c r="AM3118" s="1" t="s">
        <v>30</v>
      </c>
      <c r="AN3118" s="2" t="s">
        <v>30</v>
      </c>
      <c r="AO3118" s="107"/>
      <c r="AP3118" s="106"/>
      <c r="AQ3118" s="1"/>
    </row>
    <row r="3119" spans="1:43" ht="24">
      <c r="A3119" s="1" t="s">
        <v>14959</v>
      </c>
      <c r="B3119" s="1" t="s">
        <v>14999</v>
      </c>
      <c r="C3119" s="1" t="s">
        <v>15051</v>
      </c>
      <c r="D3119" s="1">
        <v>4</v>
      </c>
      <c r="E3119" s="1">
        <v>2</v>
      </c>
      <c r="F3119" s="1" t="s">
        <v>15048</v>
      </c>
      <c r="G3119" s="1" t="s">
        <v>1014</v>
      </c>
      <c r="H3119" s="1" t="s">
        <v>30</v>
      </c>
      <c r="I3119" s="1" t="s">
        <v>94</v>
      </c>
      <c r="K3119" s="2" t="s">
        <v>95</v>
      </c>
      <c r="L3119" s="2" t="s">
        <v>30</v>
      </c>
      <c r="M3119" s="15" t="s">
        <v>30</v>
      </c>
      <c r="N3119" s="41">
        <v>25</v>
      </c>
      <c r="O3119" s="42">
        <v>4</v>
      </c>
      <c r="P3119" s="43" t="s">
        <v>30</v>
      </c>
      <c r="Q3119" s="44">
        <v>3</v>
      </c>
      <c r="R3119" s="45">
        <v>3</v>
      </c>
      <c r="S3119" s="46">
        <v>3</v>
      </c>
      <c r="T3119" s="47" t="s">
        <v>30</v>
      </c>
      <c r="U3119" s="1" t="s">
        <v>30</v>
      </c>
      <c r="V3119" s="2" t="s">
        <v>15000</v>
      </c>
      <c r="W3119" s="2" t="s">
        <v>2392</v>
      </c>
      <c r="X3119" s="1" t="s">
        <v>30</v>
      </c>
      <c r="Y3119" s="1" t="s">
        <v>30</v>
      </c>
      <c r="Z3119" s="1" t="s">
        <v>30</v>
      </c>
      <c r="AA3119" s="1" t="s">
        <v>30</v>
      </c>
      <c r="AB3119" s="1" t="s">
        <v>30</v>
      </c>
      <c r="AC3119" s="1" t="s">
        <v>30</v>
      </c>
      <c r="AD3119" s="1" t="s">
        <v>30</v>
      </c>
      <c r="AE3119" s="1" t="s">
        <v>30</v>
      </c>
      <c r="AF3119" s="41" t="s">
        <v>30</v>
      </c>
      <c r="AG3119" s="42" t="s">
        <v>30</v>
      </c>
      <c r="AH3119" s="43" t="s">
        <v>30</v>
      </c>
      <c r="AI3119" s="44" t="s">
        <v>30</v>
      </c>
      <c r="AJ3119" s="45" t="s">
        <v>30</v>
      </c>
      <c r="AK3119" s="46" t="s">
        <v>30</v>
      </c>
      <c r="AL3119" s="47" t="s">
        <v>30</v>
      </c>
      <c r="AM3119" s="1" t="s">
        <v>30</v>
      </c>
      <c r="AN3119" s="2" t="s">
        <v>30</v>
      </c>
      <c r="AO3119" s="107"/>
      <c r="AP3119" s="106"/>
      <c r="AQ3119" s="1"/>
    </row>
    <row r="3120" spans="1:43" ht="36">
      <c r="A3120" s="1" t="s">
        <v>14959</v>
      </c>
      <c r="B3120" s="1" t="s">
        <v>15001</v>
      </c>
      <c r="C3120" s="1" t="s">
        <v>15051</v>
      </c>
      <c r="D3120" s="1">
        <v>5</v>
      </c>
      <c r="E3120" s="1">
        <v>2</v>
      </c>
      <c r="F3120" s="1" t="s">
        <v>15048</v>
      </c>
      <c r="G3120" s="1" t="s">
        <v>15002</v>
      </c>
      <c r="H3120" s="1" t="s">
        <v>30</v>
      </c>
      <c r="I3120" s="1" t="s">
        <v>104</v>
      </c>
      <c r="K3120" s="2" t="s">
        <v>1172</v>
      </c>
      <c r="L3120" s="2" t="s">
        <v>30</v>
      </c>
      <c r="M3120" s="15" t="s">
        <v>30</v>
      </c>
      <c r="N3120" s="41" t="s">
        <v>30</v>
      </c>
      <c r="O3120" s="42" t="s">
        <v>113</v>
      </c>
      <c r="P3120" s="43" t="s">
        <v>30</v>
      </c>
      <c r="Q3120" s="44" t="s">
        <v>30</v>
      </c>
      <c r="R3120" s="45" t="s">
        <v>30</v>
      </c>
      <c r="S3120" s="46" t="s">
        <v>30</v>
      </c>
      <c r="T3120" s="47">
        <v>5</v>
      </c>
      <c r="U3120" s="1" t="s">
        <v>30</v>
      </c>
      <c r="V3120" s="2" t="s">
        <v>15003</v>
      </c>
      <c r="W3120" s="2" t="s">
        <v>30</v>
      </c>
      <c r="X3120" s="1" t="s">
        <v>30</v>
      </c>
      <c r="Y3120" s="1" t="s">
        <v>30</v>
      </c>
      <c r="Z3120" s="1" t="s">
        <v>30</v>
      </c>
      <c r="AA3120" s="1" t="s">
        <v>30</v>
      </c>
      <c r="AB3120" s="1" t="s">
        <v>30</v>
      </c>
      <c r="AC3120" s="1" t="s">
        <v>30</v>
      </c>
      <c r="AD3120" s="1" t="s">
        <v>30</v>
      </c>
      <c r="AE3120" s="1" t="s">
        <v>30</v>
      </c>
      <c r="AF3120" s="41" t="s">
        <v>30</v>
      </c>
      <c r="AG3120" s="42" t="s">
        <v>30</v>
      </c>
      <c r="AH3120" s="43" t="s">
        <v>30</v>
      </c>
      <c r="AI3120" s="44" t="s">
        <v>30</v>
      </c>
      <c r="AJ3120" s="45" t="s">
        <v>30</v>
      </c>
      <c r="AK3120" s="46" t="s">
        <v>30</v>
      </c>
      <c r="AL3120" s="47" t="s">
        <v>30</v>
      </c>
      <c r="AM3120" s="1" t="s">
        <v>30</v>
      </c>
      <c r="AN3120" s="2" t="s">
        <v>30</v>
      </c>
      <c r="AO3120" s="107"/>
      <c r="AP3120" s="106"/>
      <c r="AQ3120" s="1"/>
    </row>
    <row r="3121" spans="1:43" ht="36">
      <c r="A3121" s="1" t="s">
        <v>14959</v>
      </c>
      <c r="B3121" s="1" t="s">
        <v>15004</v>
      </c>
      <c r="C3121" s="1" t="s">
        <v>15051</v>
      </c>
      <c r="D3121" s="1">
        <v>6</v>
      </c>
      <c r="E3121" s="1">
        <v>2</v>
      </c>
      <c r="F3121" s="1" t="s">
        <v>15048</v>
      </c>
      <c r="G3121" s="1" t="s">
        <v>15005</v>
      </c>
      <c r="H3121" s="1" t="s">
        <v>30</v>
      </c>
      <c r="I3121" s="1" t="s">
        <v>104</v>
      </c>
      <c r="K3121" s="2" t="s">
        <v>1172</v>
      </c>
      <c r="L3121" s="2" t="s">
        <v>30</v>
      </c>
      <c r="M3121" s="15" t="s">
        <v>30</v>
      </c>
      <c r="N3121" s="41" t="s">
        <v>30</v>
      </c>
      <c r="O3121" s="42">
        <v>4</v>
      </c>
      <c r="P3121" s="43" t="s">
        <v>30</v>
      </c>
      <c r="Q3121" s="44" t="s">
        <v>30</v>
      </c>
      <c r="R3121" s="45" t="s">
        <v>30</v>
      </c>
      <c r="S3121" s="46" t="s">
        <v>30</v>
      </c>
      <c r="T3121" s="47">
        <v>2</v>
      </c>
      <c r="U3121" s="1" t="s">
        <v>30</v>
      </c>
      <c r="V3121" s="2" t="s">
        <v>15006</v>
      </c>
      <c r="W3121" s="2" t="s">
        <v>30</v>
      </c>
      <c r="X3121" s="1" t="s">
        <v>30</v>
      </c>
      <c r="Y3121" s="1" t="s">
        <v>30</v>
      </c>
      <c r="Z3121" s="1" t="s">
        <v>30</v>
      </c>
      <c r="AA3121" s="1" t="s">
        <v>30</v>
      </c>
      <c r="AB3121" s="1" t="s">
        <v>30</v>
      </c>
      <c r="AC3121" s="1" t="s">
        <v>30</v>
      </c>
      <c r="AD3121" s="1" t="s">
        <v>30</v>
      </c>
      <c r="AE3121" s="1" t="s">
        <v>30</v>
      </c>
      <c r="AF3121" s="41" t="s">
        <v>30</v>
      </c>
      <c r="AG3121" s="42" t="s">
        <v>30</v>
      </c>
      <c r="AH3121" s="43" t="s">
        <v>30</v>
      </c>
      <c r="AI3121" s="44" t="s">
        <v>30</v>
      </c>
      <c r="AJ3121" s="45" t="s">
        <v>30</v>
      </c>
      <c r="AK3121" s="46" t="s">
        <v>30</v>
      </c>
      <c r="AL3121" s="47" t="s">
        <v>30</v>
      </c>
      <c r="AM3121" s="1" t="s">
        <v>30</v>
      </c>
      <c r="AN3121" s="2" t="s">
        <v>30</v>
      </c>
      <c r="AO3121" s="107"/>
      <c r="AP3121" s="106"/>
      <c r="AQ3121" s="1"/>
    </row>
    <row r="3122" spans="1:43" ht="48">
      <c r="A3122" s="1" t="s">
        <v>14959</v>
      </c>
      <c r="B3122" s="1" t="s">
        <v>15007</v>
      </c>
      <c r="C3122" s="1" t="s">
        <v>15051</v>
      </c>
      <c r="D3122" s="1">
        <v>7</v>
      </c>
      <c r="E3122" s="1">
        <v>2</v>
      </c>
      <c r="F3122" s="1" t="s">
        <v>15048</v>
      </c>
      <c r="G3122" s="1" t="s">
        <v>15008</v>
      </c>
      <c r="H3122" s="1" t="s">
        <v>30</v>
      </c>
      <c r="I3122" s="1" t="s">
        <v>82</v>
      </c>
      <c r="K3122" s="2" t="s">
        <v>30</v>
      </c>
      <c r="L3122" s="2" t="s">
        <v>30</v>
      </c>
      <c r="M3122" s="15" t="s">
        <v>30</v>
      </c>
      <c r="N3122" s="41" t="s">
        <v>30</v>
      </c>
      <c r="O3122" s="42" t="s">
        <v>30</v>
      </c>
      <c r="P3122" s="43" t="s">
        <v>30</v>
      </c>
      <c r="Q3122" s="44" t="s">
        <v>30</v>
      </c>
      <c r="R3122" s="45" t="s">
        <v>30</v>
      </c>
      <c r="S3122" s="46" t="s">
        <v>30</v>
      </c>
      <c r="T3122" s="47" t="s">
        <v>30</v>
      </c>
      <c r="U3122" s="1" t="s">
        <v>30</v>
      </c>
      <c r="V3122" s="2" t="s">
        <v>15009</v>
      </c>
      <c r="W3122" s="2" t="s">
        <v>15010</v>
      </c>
      <c r="X3122" s="1" t="s">
        <v>30</v>
      </c>
      <c r="Y3122" s="1" t="s">
        <v>30</v>
      </c>
      <c r="Z3122" s="1" t="s">
        <v>30</v>
      </c>
      <c r="AA3122" s="1" t="s">
        <v>30</v>
      </c>
      <c r="AB3122" s="1" t="s">
        <v>30</v>
      </c>
      <c r="AC3122" s="1" t="s">
        <v>30</v>
      </c>
      <c r="AD3122" s="1" t="s">
        <v>30</v>
      </c>
      <c r="AE3122" s="1" t="s">
        <v>30</v>
      </c>
      <c r="AF3122" s="41" t="s">
        <v>30</v>
      </c>
      <c r="AG3122" s="42" t="s">
        <v>30</v>
      </c>
      <c r="AH3122" s="43" t="s">
        <v>30</v>
      </c>
      <c r="AI3122" s="44" t="s">
        <v>30</v>
      </c>
      <c r="AJ3122" s="45" t="s">
        <v>30</v>
      </c>
      <c r="AK3122" s="46" t="s">
        <v>30</v>
      </c>
      <c r="AL3122" s="47" t="s">
        <v>30</v>
      </c>
      <c r="AM3122" s="1" t="s">
        <v>30</v>
      </c>
      <c r="AN3122" s="2" t="s">
        <v>30</v>
      </c>
      <c r="AO3122" s="107"/>
      <c r="AP3122" s="106"/>
      <c r="AQ3122" s="1"/>
    </row>
    <row r="3123" spans="1:43" ht="48">
      <c r="A3123" s="1" t="s">
        <v>14959</v>
      </c>
      <c r="B3123" s="1" t="s">
        <v>15011</v>
      </c>
      <c r="C3123" s="1" t="s">
        <v>15051</v>
      </c>
      <c r="D3123" s="1">
        <v>8</v>
      </c>
      <c r="E3123" s="1">
        <v>2</v>
      </c>
      <c r="F3123" s="1" t="s">
        <v>15048</v>
      </c>
      <c r="G3123" s="1" t="s">
        <v>15012</v>
      </c>
      <c r="H3123" s="1" t="s">
        <v>30</v>
      </c>
      <c r="I3123" s="1" t="s">
        <v>82</v>
      </c>
      <c r="K3123" s="2" t="s">
        <v>30</v>
      </c>
      <c r="L3123" s="2" t="s">
        <v>5748</v>
      </c>
      <c r="M3123" s="15" t="s">
        <v>30</v>
      </c>
      <c r="N3123" s="41" t="s">
        <v>30</v>
      </c>
      <c r="O3123" s="42" t="s">
        <v>30</v>
      </c>
      <c r="P3123" s="43" t="s">
        <v>30</v>
      </c>
      <c r="Q3123" s="44" t="s">
        <v>30</v>
      </c>
      <c r="R3123" s="45" t="s">
        <v>30</v>
      </c>
      <c r="S3123" s="46" t="s">
        <v>30</v>
      </c>
      <c r="T3123" s="47" t="s">
        <v>30</v>
      </c>
      <c r="U3123" s="1" t="s">
        <v>30</v>
      </c>
      <c r="V3123" s="2" t="s">
        <v>15013</v>
      </c>
      <c r="W3123" s="2" t="s">
        <v>30</v>
      </c>
      <c r="X3123" s="1" t="s">
        <v>30</v>
      </c>
      <c r="Y3123" s="1" t="s">
        <v>30</v>
      </c>
      <c r="Z3123" s="1" t="s">
        <v>30</v>
      </c>
      <c r="AA3123" s="1" t="s">
        <v>30</v>
      </c>
      <c r="AB3123" s="1" t="s">
        <v>30</v>
      </c>
      <c r="AC3123" s="1" t="s">
        <v>30</v>
      </c>
      <c r="AD3123" s="1" t="s">
        <v>30</v>
      </c>
      <c r="AE3123" s="1" t="s">
        <v>30</v>
      </c>
      <c r="AF3123" s="41" t="s">
        <v>30</v>
      </c>
      <c r="AG3123" s="42" t="s">
        <v>30</v>
      </c>
      <c r="AH3123" s="43" t="s">
        <v>30</v>
      </c>
      <c r="AI3123" s="44" t="s">
        <v>30</v>
      </c>
      <c r="AJ3123" s="45" t="s">
        <v>30</v>
      </c>
      <c r="AK3123" s="46" t="s">
        <v>30</v>
      </c>
      <c r="AL3123" s="47" t="s">
        <v>30</v>
      </c>
      <c r="AM3123" s="1" t="s">
        <v>30</v>
      </c>
      <c r="AN3123" s="2" t="s">
        <v>30</v>
      </c>
      <c r="AO3123" s="107"/>
      <c r="AP3123" s="106"/>
      <c r="AQ3123" s="1"/>
    </row>
    <row r="3124" spans="1:43" ht="36">
      <c r="A3124" s="1" t="s">
        <v>14959</v>
      </c>
      <c r="B3124" s="1" t="s">
        <v>15014</v>
      </c>
      <c r="C3124" s="1" t="s">
        <v>15051</v>
      </c>
      <c r="D3124" s="1">
        <v>9</v>
      </c>
      <c r="E3124" s="1">
        <v>2</v>
      </c>
      <c r="F3124" s="1" t="s">
        <v>15048</v>
      </c>
      <c r="G3124" s="1" t="s">
        <v>15015</v>
      </c>
      <c r="H3124" s="1" t="s">
        <v>30</v>
      </c>
      <c r="I3124" s="1" t="s">
        <v>82</v>
      </c>
      <c r="K3124" s="2" t="s">
        <v>30</v>
      </c>
      <c r="L3124" s="2" t="s">
        <v>30</v>
      </c>
      <c r="M3124" s="15" t="s">
        <v>30</v>
      </c>
      <c r="N3124" s="41" t="s">
        <v>30</v>
      </c>
      <c r="O3124" s="42" t="s">
        <v>30</v>
      </c>
      <c r="P3124" s="43" t="s">
        <v>30</v>
      </c>
      <c r="Q3124" s="44" t="s">
        <v>30</v>
      </c>
      <c r="R3124" s="45" t="s">
        <v>30</v>
      </c>
      <c r="S3124" s="46" t="s">
        <v>30</v>
      </c>
      <c r="T3124" s="47" t="s">
        <v>30</v>
      </c>
      <c r="U3124" s="1" t="s">
        <v>30</v>
      </c>
      <c r="V3124" s="2" t="s">
        <v>15016</v>
      </c>
      <c r="W3124" s="2" t="s">
        <v>15017</v>
      </c>
      <c r="X3124" s="1" t="s">
        <v>30</v>
      </c>
      <c r="Y3124" s="1" t="s">
        <v>30</v>
      </c>
      <c r="Z3124" s="1" t="s">
        <v>30</v>
      </c>
      <c r="AA3124" s="1" t="s">
        <v>30</v>
      </c>
      <c r="AB3124" s="1" t="s">
        <v>30</v>
      </c>
      <c r="AC3124" s="1" t="s">
        <v>30</v>
      </c>
      <c r="AD3124" s="1" t="s">
        <v>30</v>
      </c>
      <c r="AE3124" s="1" t="s">
        <v>30</v>
      </c>
      <c r="AF3124" s="41" t="s">
        <v>30</v>
      </c>
      <c r="AG3124" s="42" t="s">
        <v>30</v>
      </c>
      <c r="AH3124" s="43" t="s">
        <v>30</v>
      </c>
      <c r="AI3124" s="44" t="s">
        <v>30</v>
      </c>
      <c r="AJ3124" s="45" t="s">
        <v>30</v>
      </c>
      <c r="AK3124" s="46" t="s">
        <v>30</v>
      </c>
      <c r="AL3124" s="47" t="s">
        <v>30</v>
      </c>
      <c r="AM3124" s="1" t="s">
        <v>30</v>
      </c>
      <c r="AN3124" s="2" t="s">
        <v>30</v>
      </c>
      <c r="AO3124" s="107"/>
      <c r="AP3124" s="106"/>
      <c r="AQ3124" s="1"/>
    </row>
    <row r="3125" spans="1:43" ht="60">
      <c r="A3125" s="1" t="s">
        <v>14959</v>
      </c>
      <c r="B3125" s="1" t="s">
        <v>15018</v>
      </c>
      <c r="C3125" s="1" t="s">
        <v>15052</v>
      </c>
      <c r="D3125" s="1">
        <v>1</v>
      </c>
      <c r="E3125" s="1">
        <v>1</v>
      </c>
      <c r="F3125" s="1" t="s">
        <v>15049</v>
      </c>
      <c r="G3125" s="1" t="s">
        <v>5490</v>
      </c>
      <c r="H3125" s="1" t="s">
        <v>30</v>
      </c>
      <c r="I3125" s="1" t="s">
        <v>768</v>
      </c>
      <c r="K3125" s="2" t="s">
        <v>30</v>
      </c>
      <c r="L3125" s="2" t="s">
        <v>30</v>
      </c>
      <c r="M3125" s="15" t="s">
        <v>30</v>
      </c>
      <c r="N3125" s="41" t="s">
        <v>9489</v>
      </c>
      <c r="O3125" s="42" t="s">
        <v>30</v>
      </c>
      <c r="P3125" s="43" t="s">
        <v>30</v>
      </c>
      <c r="Q3125" s="44" t="s">
        <v>30</v>
      </c>
      <c r="R3125" s="45" t="s">
        <v>30</v>
      </c>
      <c r="S3125" s="46" t="s">
        <v>30</v>
      </c>
      <c r="T3125" s="47" t="s">
        <v>30</v>
      </c>
      <c r="U3125" s="1" t="s">
        <v>30</v>
      </c>
      <c r="V3125" s="2" t="s">
        <v>769</v>
      </c>
      <c r="W3125" s="2" t="s">
        <v>30</v>
      </c>
      <c r="X3125" s="1" t="s">
        <v>4311</v>
      </c>
      <c r="Y3125" s="1" t="s">
        <v>5490</v>
      </c>
      <c r="Z3125" s="1" t="s">
        <v>30</v>
      </c>
      <c r="AA3125" s="1" t="s">
        <v>768</v>
      </c>
      <c r="AB3125" s="1" t="s">
        <v>30</v>
      </c>
      <c r="AC3125" s="1" t="s">
        <v>30</v>
      </c>
      <c r="AD3125" s="1" t="s">
        <v>30</v>
      </c>
      <c r="AE3125" s="1" t="s">
        <v>30</v>
      </c>
      <c r="AF3125" s="41" t="s">
        <v>9490</v>
      </c>
      <c r="AG3125" s="42" t="s">
        <v>30</v>
      </c>
      <c r="AH3125" s="43" t="s">
        <v>30</v>
      </c>
      <c r="AI3125" s="44" t="s">
        <v>30</v>
      </c>
      <c r="AJ3125" s="45" t="s">
        <v>30</v>
      </c>
      <c r="AK3125" s="46" t="s">
        <v>30</v>
      </c>
      <c r="AL3125" s="47" t="s">
        <v>30</v>
      </c>
      <c r="AM3125" s="1" t="s">
        <v>30</v>
      </c>
      <c r="AN3125" s="2" t="s">
        <v>15019</v>
      </c>
      <c r="AO3125" s="107"/>
      <c r="AP3125" s="106"/>
      <c r="AQ3125" s="1"/>
    </row>
    <row r="3126" spans="1:43" ht="24">
      <c r="A3126" s="1" t="s">
        <v>14959</v>
      </c>
      <c r="B3126" s="1" t="s">
        <v>15020</v>
      </c>
      <c r="C3126" s="1" t="s">
        <v>15052</v>
      </c>
      <c r="D3126" s="1">
        <v>2</v>
      </c>
      <c r="E3126" s="1">
        <v>3</v>
      </c>
      <c r="F3126" s="1" t="s">
        <v>15049</v>
      </c>
      <c r="G3126" s="1" t="s">
        <v>15021</v>
      </c>
      <c r="H3126" s="1" t="s">
        <v>30</v>
      </c>
      <c r="I3126" s="1" t="s">
        <v>94</v>
      </c>
      <c r="K3126" s="2" t="s">
        <v>5514</v>
      </c>
      <c r="L3126" s="2" t="s">
        <v>15022</v>
      </c>
      <c r="M3126" s="15" t="s">
        <v>30</v>
      </c>
      <c r="N3126" s="41">
        <v>23</v>
      </c>
      <c r="O3126" s="42">
        <v>3</v>
      </c>
      <c r="P3126" s="43" t="s">
        <v>30</v>
      </c>
      <c r="Q3126" s="44">
        <v>4</v>
      </c>
      <c r="R3126" s="45">
        <v>3</v>
      </c>
      <c r="S3126" s="46">
        <v>6</v>
      </c>
      <c r="T3126" s="47" t="s">
        <v>30</v>
      </c>
      <c r="U3126" s="1" t="s">
        <v>30</v>
      </c>
      <c r="V3126" s="2" t="s">
        <v>15023</v>
      </c>
      <c r="W3126" s="2" t="s">
        <v>2392</v>
      </c>
      <c r="X3126" s="1" t="s">
        <v>30</v>
      </c>
      <c r="Y3126" s="1" t="s">
        <v>30</v>
      </c>
      <c r="Z3126" s="1" t="s">
        <v>30</v>
      </c>
      <c r="AA3126" s="1" t="s">
        <v>30</v>
      </c>
      <c r="AB3126" s="1" t="s">
        <v>30</v>
      </c>
      <c r="AC3126" s="1" t="s">
        <v>30</v>
      </c>
      <c r="AD3126" s="1" t="s">
        <v>30</v>
      </c>
      <c r="AE3126" s="1" t="s">
        <v>30</v>
      </c>
      <c r="AF3126" s="41" t="s">
        <v>30</v>
      </c>
      <c r="AG3126" s="42" t="s">
        <v>30</v>
      </c>
      <c r="AH3126" s="43" t="s">
        <v>30</v>
      </c>
      <c r="AI3126" s="44" t="s">
        <v>30</v>
      </c>
      <c r="AJ3126" s="45" t="s">
        <v>30</v>
      </c>
      <c r="AK3126" s="46" t="s">
        <v>30</v>
      </c>
      <c r="AL3126" s="47" t="s">
        <v>30</v>
      </c>
      <c r="AM3126" s="1" t="s">
        <v>30</v>
      </c>
      <c r="AN3126" s="2" t="s">
        <v>30</v>
      </c>
      <c r="AO3126" s="107"/>
      <c r="AP3126" s="106"/>
      <c r="AQ3126" s="1"/>
    </row>
    <row r="3127" spans="1:43" ht="24">
      <c r="A3127" s="1" t="s">
        <v>14959</v>
      </c>
      <c r="B3127" s="1" t="s">
        <v>15024</v>
      </c>
      <c r="C3127" s="1" t="s">
        <v>15052</v>
      </c>
      <c r="D3127" s="1">
        <v>3</v>
      </c>
      <c r="E3127" s="1">
        <v>2</v>
      </c>
      <c r="F3127" s="1" t="s">
        <v>15049</v>
      </c>
      <c r="G3127" s="1" t="s">
        <v>15025</v>
      </c>
      <c r="H3127" s="1" t="s">
        <v>30</v>
      </c>
      <c r="I3127" s="1" t="s">
        <v>94</v>
      </c>
      <c r="K3127" s="2" t="s">
        <v>5514</v>
      </c>
      <c r="L3127" s="2" t="s">
        <v>15022</v>
      </c>
      <c r="M3127" s="15" t="s">
        <v>30</v>
      </c>
      <c r="N3127" s="41">
        <v>28</v>
      </c>
      <c r="O3127" s="42">
        <v>2</v>
      </c>
      <c r="P3127" s="43" t="s">
        <v>30</v>
      </c>
      <c r="Q3127" s="44">
        <v>3</v>
      </c>
      <c r="R3127" s="45">
        <v>3</v>
      </c>
      <c r="S3127" s="46">
        <v>8</v>
      </c>
      <c r="T3127" s="47" t="s">
        <v>30</v>
      </c>
      <c r="U3127" s="1" t="s">
        <v>30</v>
      </c>
      <c r="V3127" s="2" t="s">
        <v>15026</v>
      </c>
      <c r="W3127" s="2" t="s">
        <v>15027</v>
      </c>
      <c r="X3127" s="1" t="s">
        <v>30</v>
      </c>
      <c r="Y3127" s="1" t="s">
        <v>30</v>
      </c>
      <c r="Z3127" s="1" t="s">
        <v>30</v>
      </c>
      <c r="AA3127" s="1" t="s">
        <v>30</v>
      </c>
      <c r="AB3127" s="1" t="s">
        <v>30</v>
      </c>
      <c r="AC3127" s="1" t="s">
        <v>30</v>
      </c>
      <c r="AD3127" s="1" t="s">
        <v>30</v>
      </c>
      <c r="AE3127" s="1" t="s">
        <v>30</v>
      </c>
      <c r="AF3127" s="41" t="s">
        <v>30</v>
      </c>
      <c r="AG3127" s="42" t="s">
        <v>30</v>
      </c>
      <c r="AH3127" s="43" t="s">
        <v>30</v>
      </c>
      <c r="AI3127" s="44" t="s">
        <v>30</v>
      </c>
      <c r="AJ3127" s="45" t="s">
        <v>30</v>
      </c>
      <c r="AK3127" s="46" t="s">
        <v>30</v>
      </c>
      <c r="AL3127" s="47" t="s">
        <v>30</v>
      </c>
      <c r="AM3127" s="1" t="s">
        <v>30</v>
      </c>
      <c r="AN3127" s="2" t="s">
        <v>30</v>
      </c>
      <c r="AO3127" s="107"/>
      <c r="AP3127" s="106"/>
      <c r="AQ3127" s="1"/>
    </row>
    <row r="3128" spans="1:43" ht="24">
      <c r="A3128" s="1" t="s">
        <v>14959</v>
      </c>
      <c r="B3128" s="1" t="s">
        <v>15028</v>
      </c>
      <c r="C3128" s="1" t="s">
        <v>15052</v>
      </c>
      <c r="D3128" s="1">
        <v>4</v>
      </c>
      <c r="E3128" s="1">
        <v>2</v>
      </c>
      <c r="F3128" s="1" t="s">
        <v>15049</v>
      </c>
      <c r="G3128" s="1" t="s">
        <v>15029</v>
      </c>
      <c r="H3128" s="1" t="s">
        <v>30</v>
      </c>
      <c r="I3128" s="1" t="s">
        <v>94</v>
      </c>
      <c r="K3128" s="2" t="s">
        <v>5514</v>
      </c>
      <c r="L3128" s="2" t="s">
        <v>15022</v>
      </c>
      <c r="M3128" s="15" t="s">
        <v>30</v>
      </c>
      <c r="N3128" s="41">
        <v>33</v>
      </c>
      <c r="O3128" s="42">
        <v>3</v>
      </c>
      <c r="P3128" s="43" t="s">
        <v>30</v>
      </c>
      <c r="Q3128" s="44">
        <v>6</v>
      </c>
      <c r="R3128" s="45">
        <v>4</v>
      </c>
      <c r="S3128" s="46">
        <v>7</v>
      </c>
      <c r="T3128" s="47" t="s">
        <v>30</v>
      </c>
      <c r="U3128" s="1" t="s">
        <v>30</v>
      </c>
      <c r="V3128" s="2" t="s">
        <v>15030</v>
      </c>
      <c r="W3128" s="2" t="s">
        <v>15017</v>
      </c>
      <c r="X3128" s="1" t="s">
        <v>30</v>
      </c>
      <c r="Y3128" s="1" t="s">
        <v>30</v>
      </c>
      <c r="Z3128" s="1" t="s">
        <v>30</v>
      </c>
      <c r="AA3128" s="1" t="s">
        <v>30</v>
      </c>
      <c r="AB3128" s="1" t="s">
        <v>30</v>
      </c>
      <c r="AC3128" s="1" t="s">
        <v>30</v>
      </c>
      <c r="AD3128" s="1" t="s">
        <v>30</v>
      </c>
      <c r="AE3128" s="1" t="s">
        <v>30</v>
      </c>
      <c r="AF3128" s="41" t="s">
        <v>30</v>
      </c>
      <c r="AG3128" s="42" t="s">
        <v>30</v>
      </c>
      <c r="AH3128" s="43" t="s">
        <v>30</v>
      </c>
      <c r="AI3128" s="44" t="s">
        <v>30</v>
      </c>
      <c r="AJ3128" s="45" t="s">
        <v>30</v>
      </c>
      <c r="AK3128" s="46" t="s">
        <v>30</v>
      </c>
      <c r="AL3128" s="47" t="s">
        <v>30</v>
      </c>
      <c r="AM3128" s="1" t="s">
        <v>30</v>
      </c>
      <c r="AN3128" s="2" t="s">
        <v>30</v>
      </c>
      <c r="AO3128" s="107"/>
      <c r="AP3128" s="106"/>
      <c r="AQ3128" s="1"/>
    </row>
    <row r="3129" spans="1:43" ht="60">
      <c r="A3129" s="1" t="s">
        <v>14959</v>
      </c>
      <c r="B3129" s="1" t="s">
        <v>15031</v>
      </c>
      <c r="C3129" s="1" t="s">
        <v>15052</v>
      </c>
      <c r="D3129" s="1">
        <v>5</v>
      </c>
      <c r="E3129" s="1">
        <v>3</v>
      </c>
      <c r="F3129" s="1" t="s">
        <v>15049</v>
      </c>
      <c r="G3129" s="1" t="s">
        <v>15032</v>
      </c>
      <c r="H3129" s="1" t="s">
        <v>30</v>
      </c>
      <c r="I3129" s="1" t="s">
        <v>104</v>
      </c>
      <c r="K3129" s="2" t="s">
        <v>105</v>
      </c>
      <c r="L3129" s="2" t="s">
        <v>30</v>
      </c>
      <c r="M3129" s="15" t="s">
        <v>30</v>
      </c>
      <c r="N3129" s="41" t="s">
        <v>30</v>
      </c>
      <c r="O3129" s="42">
        <v>2</v>
      </c>
      <c r="P3129" s="43" t="s">
        <v>30</v>
      </c>
      <c r="Q3129" s="44" t="s">
        <v>30</v>
      </c>
      <c r="R3129" s="45" t="s">
        <v>30</v>
      </c>
      <c r="S3129" s="46" t="s">
        <v>30</v>
      </c>
      <c r="T3129" s="47">
        <v>6</v>
      </c>
      <c r="U3129" s="1" t="s">
        <v>30</v>
      </c>
      <c r="V3129" s="2" t="s">
        <v>15033</v>
      </c>
      <c r="W3129" s="2" t="s">
        <v>30</v>
      </c>
      <c r="X3129" s="1" t="s">
        <v>30</v>
      </c>
      <c r="Y3129" s="1" t="s">
        <v>30</v>
      </c>
      <c r="Z3129" s="1" t="s">
        <v>30</v>
      </c>
      <c r="AA3129" s="1" t="s">
        <v>30</v>
      </c>
      <c r="AB3129" s="1" t="s">
        <v>30</v>
      </c>
      <c r="AC3129" s="1" t="s">
        <v>30</v>
      </c>
      <c r="AD3129" s="1" t="s">
        <v>30</v>
      </c>
      <c r="AE3129" s="1" t="s">
        <v>30</v>
      </c>
      <c r="AF3129" s="41" t="s">
        <v>30</v>
      </c>
      <c r="AG3129" s="42" t="s">
        <v>30</v>
      </c>
      <c r="AH3129" s="43" t="s">
        <v>30</v>
      </c>
      <c r="AI3129" s="44" t="s">
        <v>30</v>
      </c>
      <c r="AJ3129" s="45" t="s">
        <v>30</v>
      </c>
      <c r="AK3129" s="46" t="s">
        <v>30</v>
      </c>
      <c r="AL3129" s="47" t="s">
        <v>30</v>
      </c>
      <c r="AM3129" s="1" t="s">
        <v>30</v>
      </c>
      <c r="AN3129" s="2" t="s">
        <v>30</v>
      </c>
      <c r="AO3129" s="107"/>
      <c r="AP3129" s="106"/>
      <c r="AQ3129" s="1"/>
    </row>
    <row r="3130" spans="1:43" ht="48">
      <c r="A3130" s="1" t="s">
        <v>14959</v>
      </c>
      <c r="B3130" s="1" t="s">
        <v>15034</v>
      </c>
      <c r="C3130" s="1" t="s">
        <v>15052</v>
      </c>
      <c r="D3130" s="1">
        <v>6</v>
      </c>
      <c r="E3130" s="1">
        <v>3</v>
      </c>
      <c r="F3130" s="1" t="s">
        <v>15049</v>
      </c>
      <c r="G3130" s="1" t="s">
        <v>15035</v>
      </c>
      <c r="H3130" s="1" t="s">
        <v>30</v>
      </c>
      <c r="I3130" s="1" t="s">
        <v>104</v>
      </c>
      <c r="K3130" s="2" t="s">
        <v>105</v>
      </c>
      <c r="L3130" s="2" t="s">
        <v>30</v>
      </c>
      <c r="M3130" s="15" t="s">
        <v>30</v>
      </c>
      <c r="N3130" s="41" t="s">
        <v>30</v>
      </c>
      <c r="O3130" s="42">
        <v>3</v>
      </c>
      <c r="P3130" s="43" t="s">
        <v>30</v>
      </c>
      <c r="Q3130" s="44" t="s">
        <v>30</v>
      </c>
      <c r="R3130" s="45" t="s">
        <v>30</v>
      </c>
      <c r="S3130" s="46" t="s">
        <v>30</v>
      </c>
      <c r="T3130" s="47">
        <v>4</v>
      </c>
      <c r="U3130" s="1" t="s">
        <v>30</v>
      </c>
      <c r="V3130" s="2" t="s">
        <v>15036</v>
      </c>
      <c r="W3130" s="2" t="s">
        <v>30</v>
      </c>
      <c r="X3130" s="1" t="s">
        <v>30</v>
      </c>
      <c r="Y3130" s="1" t="s">
        <v>30</v>
      </c>
      <c r="Z3130" s="1" t="s">
        <v>30</v>
      </c>
      <c r="AA3130" s="1" t="s">
        <v>30</v>
      </c>
      <c r="AB3130" s="1" t="s">
        <v>30</v>
      </c>
      <c r="AC3130" s="1" t="s">
        <v>30</v>
      </c>
      <c r="AD3130" s="1" t="s">
        <v>30</v>
      </c>
      <c r="AE3130" s="1" t="s">
        <v>30</v>
      </c>
      <c r="AF3130" s="41" t="s">
        <v>30</v>
      </c>
      <c r="AG3130" s="42" t="s">
        <v>30</v>
      </c>
      <c r="AH3130" s="43" t="s">
        <v>30</v>
      </c>
      <c r="AI3130" s="44" t="s">
        <v>30</v>
      </c>
      <c r="AJ3130" s="45" t="s">
        <v>30</v>
      </c>
      <c r="AK3130" s="46" t="s">
        <v>30</v>
      </c>
      <c r="AL3130" s="47" t="s">
        <v>30</v>
      </c>
      <c r="AM3130" s="1" t="s">
        <v>30</v>
      </c>
      <c r="AN3130" s="2" t="s">
        <v>30</v>
      </c>
      <c r="AO3130" s="107"/>
      <c r="AP3130" s="106"/>
      <c r="AQ3130" s="1"/>
    </row>
    <row r="3131" spans="1:43" ht="48">
      <c r="A3131" s="1" t="s">
        <v>14959</v>
      </c>
      <c r="B3131" s="1" t="s">
        <v>15037</v>
      </c>
      <c r="C3131" s="1" t="s">
        <v>15052</v>
      </c>
      <c r="D3131" s="1">
        <v>7</v>
      </c>
      <c r="E3131" s="1">
        <v>2</v>
      </c>
      <c r="F3131" s="1" t="s">
        <v>15049</v>
      </c>
      <c r="G3131" s="1" t="s">
        <v>15038</v>
      </c>
      <c r="H3131" s="1" t="s">
        <v>30</v>
      </c>
      <c r="I3131" s="1" t="s">
        <v>104</v>
      </c>
      <c r="K3131" s="2" t="s">
        <v>105</v>
      </c>
      <c r="L3131" s="2" t="s">
        <v>30</v>
      </c>
      <c r="M3131" s="15" t="s">
        <v>30</v>
      </c>
      <c r="N3131" s="41" t="s">
        <v>30</v>
      </c>
      <c r="O3131" s="42">
        <v>3</v>
      </c>
      <c r="P3131" s="43" t="s">
        <v>30</v>
      </c>
      <c r="Q3131" s="44" t="s">
        <v>30</v>
      </c>
      <c r="R3131" s="45" t="s">
        <v>30</v>
      </c>
      <c r="S3131" s="46" t="s">
        <v>30</v>
      </c>
      <c r="T3131" s="47">
        <v>5</v>
      </c>
      <c r="U3131" s="1" t="s">
        <v>30</v>
      </c>
      <c r="V3131" s="2" t="s">
        <v>15039</v>
      </c>
      <c r="W3131" s="2" t="s">
        <v>30</v>
      </c>
      <c r="X3131" s="1" t="s">
        <v>30</v>
      </c>
      <c r="Y3131" s="1" t="s">
        <v>30</v>
      </c>
      <c r="Z3131" s="1" t="s">
        <v>30</v>
      </c>
      <c r="AA3131" s="1" t="s">
        <v>30</v>
      </c>
      <c r="AB3131" s="1" t="s">
        <v>30</v>
      </c>
      <c r="AC3131" s="1" t="s">
        <v>30</v>
      </c>
      <c r="AD3131" s="1" t="s">
        <v>30</v>
      </c>
      <c r="AE3131" s="1" t="s">
        <v>30</v>
      </c>
      <c r="AF3131" s="41" t="s">
        <v>30</v>
      </c>
      <c r="AG3131" s="42" t="s">
        <v>30</v>
      </c>
      <c r="AH3131" s="43" t="s">
        <v>30</v>
      </c>
      <c r="AI3131" s="44" t="s">
        <v>30</v>
      </c>
      <c r="AJ3131" s="45" t="s">
        <v>30</v>
      </c>
      <c r="AK3131" s="46" t="s">
        <v>30</v>
      </c>
      <c r="AL3131" s="47" t="s">
        <v>30</v>
      </c>
      <c r="AM3131" s="1" t="s">
        <v>30</v>
      </c>
      <c r="AN3131" s="2" t="s">
        <v>30</v>
      </c>
      <c r="AO3131" s="107"/>
      <c r="AP3131" s="106"/>
      <c r="AQ3131" s="1"/>
    </row>
    <row r="3132" spans="1:43" ht="24">
      <c r="A3132" s="1" t="s">
        <v>14959</v>
      </c>
      <c r="B3132" s="1" t="s">
        <v>15040</v>
      </c>
      <c r="C3132" s="1" t="s">
        <v>15052</v>
      </c>
      <c r="D3132" s="1">
        <v>8</v>
      </c>
      <c r="E3132" s="1">
        <v>2</v>
      </c>
      <c r="F3132" s="1" t="s">
        <v>15049</v>
      </c>
      <c r="G3132" s="1" t="s">
        <v>15041</v>
      </c>
      <c r="H3132" s="1" t="s">
        <v>30</v>
      </c>
      <c r="I3132" s="1" t="s">
        <v>82</v>
      </c>
      <c r="K3132" s="2" t="s">
        <v>30</v>
      </c>
      <c r="L3132" s="2" t="s">
        <v>30</v>
      </c>
      <c r="M3132" s="15" t="s">
        <v>30</v>
      </c>
      <c r="N3132" s="41" t="s">
        <v>30</v>
      </c>
      <c r="O3132" s="42" t="s">
        <v>30</v>
      </c>
      <c r="P3132" s="43" t="s">
        <v>30</v>
      </c>
      <c r="Q3132" s="44" t="s">
        <v>30</v>
      </c>
      <c r="R3132" s="45" t="s">
        <v>30</v>
      </c>
      <c r="S3132" s="46" t="s">
        <v>30</v>
      </c>
      <c r="T3132" s="47" t="s">
        <v>30</v>
      </c>
      <c r="U3132" s="1" t="s">
        <v>30</v>
      </c>
      <c r="V3132" s="2" t="s">
        <v>15042</v>
      </c>
      <c r="W3132" s="2" t="s">
        <v>13243</v>
      </c>
      <c r="X3132" s="1" t="s">
        <v>30</v>
      </c>
      <c r="Y3132" s="1" t="s">
        <v>30</v>
      </c>
      <c r="Z3132" s="1" t="s">
        <v>30</v>
      </c>
      <c r="AA3132" s="1" t="s">
        <v>30</v>
      </c>
      <c r="AB3132" s="1" t="s">
        <v>30</v>
      </c>
      <c r="AC3132" s="1" t="s">
        <v>30</v>
      </c>
      <c r="AD3132" s="1" t="s">
        <v>30</v>
      </c>
      <c r="AE3132" s="1" t="s">
        <v>30</v>
      </c>
      <c r="AF3132" s="41" t="s">
        <v>30</v>
      </c>
      <c r="AG3132" s="42" t="s">
        <v>30</v>
      </c>
      <c r="AH3132" s="43" t="s">
        <v>30</v>
      </c>
      <c r="AI3132" s="44" t="s">
        <v>30</v>
      </c>
      <c r="AJ3132" s="45" t="s">
        <v>30</v>
      </c>
      <c r="AK3132" s="46" t="s">
        <v>30</v>
      </c>
      <c r="AL3132" s="47" t="s">
        <v>30</v>
      </c>
      <c r="AM3132" s="1" t="s">
        <v>30</v>
      </c>
      <c r="AN3132" s="2" t="s">
        <v>30</v>
      </c>
      <c r="AO3132" s="107"/>
      <c r="AP3132" s="106"/>
      <c r="AQ3132" s="1"/>
    </row>
    <row r="3133" spans="1:43" ht="36.75" thickBot="1">
      <c r="A3133" s="1" t="s">
        <v>14959</v>
      </c>
      <c r="B3133" s="1" t="s">
        <v>15043</v>
      </c>
      <c r="C3133" s="1" t="s">
        <v>15052</v>
      </c>
      <c r="D3133" s="1">
        <v>9</v>
      </c>
      <c r="E3133" s="1">
        <v>2</v>
      </c>
      <c r="F3133" s="1" t="s">
        <v>15049</v>
      </c>
      <c r="G3133" s="1" t="s">
        <v>15044</v>
      </c>
      <c r="H3133" s="1" t="s">
        <v>30</v>
      </c>
      <c r="I3133" s="1" t="s">
        <v>82</v>
      </c>
      <c r="K3133" s="2" t="s">
        <v>30</v>
      </c>
      <c r="L3133" s="2" t="s">
        <v>30</v>
      </c>
      <c r="M3133" s="15" t="s">
        <v>30</v>
      </c>
      <c r="N3133" s="41" t="s">
        <v>30</v>
      </c>
      <c r="O3133" s="42" t="s">
        <v>30</v>
      </c>
      <c r="P3133" s="43" t="s">
        <v>30</v>
      </c>
      <c r="Q3133" s="44" t="s">
        <v>30</v>
      </c>
      <c r="R3133" s="45" t="s">
        <v>30</v>
      </c>
      <c r="S3133" s="46" t="s">
        <v>30</v>
      </c>
      <c r="T3133" s="47" t="s">
        <v>30</v>
      </c>
      <c r="U3133" s="1" t="s">
        <v>30</v>
      </c>
      <c r="V3133" s="2" t="s">
        <v>15045</v>
      </c>
      <c r="W3133" s="2" t="s">
        <v>15046</v>
      </c>
      <c r="X3133" s="1" t="s">
        <v>30</v>
      </c>
      <c r="Y3133" s="1" t="s">
        <v>30</v>
      </c>
      <c r="Z3133" s="1" t="s">
        <v>30</v>
      </c>
      <c r="AA3133" s="1" t="s">
        <v>30</v>
      </c>
      <c r="AB3133" s="1" t="s">
        <v>30</v>
      </c>
      <c r="AC3133" s="1" t="s">
        <v>30</v>
      </c>
      <c r="AD3133" s="1" t="s">
        <v>30</v>
      </c>
      <c r="AE3133" s="1" t="s">
        <v>30</v>
      </c>
      <c r="AF3133" s="41" t="s">
        <v>30</v>
      </c>
      <c r="AG3133" s="42" t="s">
        <v>30</v>
      </c>
      <c r="AH3133" s="43" t="s">
        <v>30</v>
      </c>
      <c r="AI3133" s="44" t="s">
        <v>30</v>
      </c>
      <c r="AJ3133" s="45" t="s">
        <v>30</v>
      </c>
      <c r="AK3133" s="46" t="s">
        <v>30</v>
      </c>
      <c r="AL3133" s="47" t="s">
        <v>30</v>
      </c>
      <c r="AM3133" s="1" t="s">
        <v>30</v>
      </c>
      <c r="AN3133" s="2" t="s">
        <v>30</v>
      </c>
      <c r="AO3133" s="107"/>
      <c r="AP3133" s="106"/>
      <c r="AQ3133" s="1"/>
    </row>
    <row r="3134" spans="1:43" ht="156.75" thickBot="1">
      <c r="A3134" s="160" t="s">
        <v>16549</v>
      </c>
      <c r="B3134" s="161" t="s">
        <v>16550</v>
      </c>
      <c r="C3134" s="162" t="s">
        <v>16922</v>
      </c>
      <c r="D3134" s="163">
        <v>1</v>
      </c>
      <c r="E3134" s="163">
        <v>1</v>
      </c>
      <c r="F3134" s="161" t="s">
        <v>16551</v>
      </c>
      <c r="G3134" s="161" t="s">
        <v>10704</v>
      </c>
      <c r="H3134" s="162"/>
      <c r="I3134" s="161" t="s">
        <v>768</v>
      </c>
      <c r="J3134" s="162"/>
      <c r="K3134" s="162"/>
      <c r="L3134" s="162"/>
      <c r="M3134" s="164"/>
      <c r="N3134" s="165" t="s">
        <v>9489</v>
      </c>
      <c r="O3134" s="166"/>
      <c r="P3134" s="167"/>
      <c r="Q3134" s="168"/>
      <c r="R3134" s="169"/>
      <c r="S3134" s="170"/>
      <c r="T3134" s="171"/>
      <c r="U3134" s="162"/>
      <c r="V3134" s="172" t="s">
        <v>16552</v>
      </c>
      <c r="W3134" s="162"/>
      <c r="X3134" s="162"/>
      <c r="Y3134" s="161" t="s">
        <v>10704</v>
      </c>
      <c r="Z3134" s="162"/>
      <c r="AA3134" s="161" t="s">
        <v>768</v>
      </c>
      <c r="AB3134" s="162"/>
      <c r="AC3134" s="162"/>
      <c r="AD3134" s="162"/>
      <c r="AE3134" s="164"/>
      <c r="AF3134" s="165" t="s">
        <v>9490</v>
      </c>
      <c r="AG3134" s="166"/>
      <c r="AH3134" s="167"/>
      <c r="AI3134" s="168"/>
      <c r="AJ3134" s="169"/>
      <c r="AK3134" s="170"/>
      <c r="AL3134" s="171"/>
      <c r="AM3134" s="162"/>
      <c r="AN3134" s="172" t="s">
        <v>16553</v>
      </c>
      <c r="AO3134" s="107"/>
      <c r="AP3134" s="106"/>
      <c r="AQ3134" s="1"/>
    </row>
    <row r="3135" spans="1:43" ht="12.75" thickBot="1">
      <c r="A3135" s="160" t="s">
        <v>16549</v>
      </c>
      <c r="B3135" s="161" t="s">
        <v>16554</v>
      </c>
      <c r="C3135" s="162" t="s">
        <v>16922</v>
      </c>
      <c r="D3135" s="163">
        <v>2</v>
      </c>
      <c r="E3135" s="163">
        <v>4</v>
      </c>
      <c r="F3135" s="161" t="s">
        <v>16551</v>
      </c>
      <c r="G3135" s="161" t="s">
        <v>16555</v>
      </c>
      <c r="H3135" s="162"/>
      <c r="I3135" s="161" t="s">
        <v>94</v>
      </c>
      <c r="J3135" s="162"/>
      <c r="K3135" s="172" t="s">
        <v>5234</v>
      </c>
      <c r="L3135" s="162"/>
      <c r="M3135" s="164"/>
      <c r="N3135" s="173">
        <v>22</v>
      </c>
      <c r="O3135" s="174">
        <v>3</v>
      </c>
      <c r="P3135" s="175"/>
      <c r="Q3135" s="176">
        <v>5</v>
      </c>
      <c r="R3135" s="177">
        <v>1</v>
      </c>
      <c r="S3135" s="178">
        <v>5</v>
      </c>
      <c r="T3135" s="179"/>
      <c r="U3135" s="163">
        <v>3</v>
      </c>
      <c r="V3135" s="161" t="s">
        <v>16556</v>
      </c>
      <c r="W3135" s="162"/>
      <c r="X3135" s="162"/>
      <c r="Y3135" s="162"/>
      <c r="Z3135" s="162"/>
      <c r="AA3135" s="162"/>
      <c r="AB3135" s="162"/>
      <c r="AC3135" s="162"/>
      <c r="AD3135" s="162"/>
      <c r="AE3135" s="164"/>
      <c r="AF3135" s="180"/>
      <c r="AG3135" s="181"/>
      <c r="AH3135" s="175"/>
      <c r="AI3135" s="182"/>
      <c r="AJ3135" s="183"/>
      <c r="AK3135" s="184"/>
      <c r="AL3135" s="179"/>
      <c r="AM3135" s="162"/>
      <c r="AN3135" s="162"/>
      <c r="AO3135" s="107"/>
      <c r="AP3135" s="106"/>
      <c r="AQ3135" s="1"/>
    </row>
    <row r="3136" spans="1:43" ht="12.75" thickBot="1">
      <c r="A3136" s="160" t="s">
        <v>16549</v>
      </c>
      <c r="B3136" s="161" t="s">
        <v>16557</v>
      </c>
      <c r="C3136" s="162" t="s">
        <v>16922</v>
      </c>
      <c r="D3136" s="163">
        <v>3</v>
      </c>
      <c r="E3136" s="163">
        <v>2</v>
      </c>
      <c r="F3136" s="161" t="s">
        <v>16551</v>
      </c>
      <c r="G3136" s="161" t="s">
        <v>16558</v>
      </c>
      <c r="H3136" s="162"/>
      <c r="I3136" s="161" t="s">
        <v>94</v>
      </c>
      <c r="J3136" s="162"/>
      <c r="K3136" s="172" t="s">
        <v>95</v>
      </c>
      <c r="L3136" s="162"/>
      <c r="M3136" s="164"/>
      <c r="N3136" s="173">
        <v>44</v>
      </c>
      <c r="O3136" s="174">
        <v>4</v>
      </c>
      <c r="P3136" s="175"/>
      <c r="Q3136" s="176">
        <v>4</v>
      </c>
      <c r="R3136" s="177">
        <v>3</v>
      </c>
      <c r="S3136" s="178">
        <v>5</v>
      </c>
      <c r="T3136" s="179"/>
      <c r="U3136" s="162"/>
      <c r="V3136" s="161" t="s">
        <v>16559</v>
      </c>
      <c r="W3136" s="162"/>
      <c r="X3136" s="162"/>
      <c r="Y3136" s="162"/>
      <c r="Z3136" s="162"/>
      <c r="AA3136" s="162"/>
      <c r="AB3136" s="162"/>
      <c r="AC3136" s="162"/>
      <c r="AD3136" s="162"/>
      <c r="AE3136" s="164"/>
      <c r="AF3136" s="180"/>
      <c r="AG3136" s="181"/>
      <c r="AH3136" s="175"/>
      <c r="AI3136" s="182"/>
      <c r="AJ3136" s="183"/>
      <c r="AK3136" s="184"/>
      <c r="AL3136" s="179"/>
      <c r="AM3136" s="162"/>
      <c r="AN3136" s="162"/>
      <c r="AO3136" s="107"/>
      <c r="AP3136" s="106"/>
      <c r="AQ3136" s="1"/>
    </row>
    <row r="3137" spans="1:43" ht="36.75" thickBot="1">
      <c r="A3137" s="160" t="s">
        <v>16549</v>
      </c>
      <c r="B3137" s="161" t="s">
        <v>16560</v>
      </c>
      <c r="C3137" s="162" t="s">
        <v>16922</v>
      </c>
      <c r="D3137" s="163">
        <v>4</v>
      </c>
      <c r="E3137" s="163">
        <v>3</v>
      </c>
      <c r="F3137" s="161" t="s">
        <v>16551</v>
      </c>
      <c r="G3137" s="161" t="s">
        <v>16561</v>
      </c>
      <c r="H3137" s="162"/>
      <c r="I3137" s="161" t="s">
        <v>94</v>
      </c>
      <c r="J3137" s="162"/>
      <c r="K3137" s="172" t="s">
        <v>10730</v>
      </c>
      <c r="L3137" s="162"/>
      <c r="M3137" s="164"/>
      <c r="N3137" s="173">
        <v>33</v>
      </c>
      <c r="O3137" s="174">
        <v>2</v>
      </c>
      <c r="P3137" s="175"/>
      <c r="Q3137" s="176">
        <v>4</v>
      </c>
      <c r="R3137" s="177">
        <v>3</v>
      </c>
      <c r="S3137" s="178">
        <v>4</v>
      </c>
      <c r="T3137" s="179"/>
      <c r="U3137" s="162"/>
      <c r="V3137" s="172" t="s">
        <v>16562</v>
      </c>
      <c r="W3137" s="172" t="s">
        <v>16563</v>
      </c>
      <c r="X3137" s="162"/>
      <c r="Y3137" s="162"/>
      <c r="Z3137" s="162"/>
      <c r="AA3137" s="162"/>
      <c r="AB3137" s="162"/>
      <c r="AC3137" s="162"/>
      <c r="AD3137" s="162"/>
      <c r="AE3137" s="164"/>
      <c r="AF3137" s="180"/>
      <c r="AG3137" s="181"/>
      <c r="AH3137" s="175"/>
      <c r="AI3137" s="182"/>
      <c r="AJ3137" s="183"/>
      <c r="AK3137" s="184"/>
      <c r="AL3137" s="179"/>
      <c r="AM3137" s="162"/>
      <c r="AN3137" s="162"/>
      <c r="AO3137" s="107"/>
      <c r="AP3137" s="106"/>
      <c r="AQ3137" s="1"/>
    </row>
    <row r="3138" spans="1:43" ht="60.75" thickBot="1">
      <c r="A3138" s="160" t="s">
        <v>16549</v>
      </c>
      <c r="B3138" s="161" t="s">
        <v>16564</v>
      </c>
      <c r="C3138" s="162" t="s">
        <v>16922</v>
      </c>
      <c r="D3138" s="163">
        <v>5</v>
      </c>
      <c r="E3138" s="163">
        <v>3</v>
      </c>
      <c r="F3138" s="161" t="s">
        <v>16551</v>
      </c>
      <c r="G3138" s="161" t="s">
        <v>16565</v>
      </c>
      <c r="H3138" s="162"/>
      <c r="I3138" s="161" t="s">
        <v>104</v>
      </c>
      <c r="J3138" s="162"/>
      <c r="K3138" s="161" t="s">
        <v>1211</v>
      </c>
      <c r="L3138" s="162"/>
      <c r="M3138" s="164"/>
      <c r="N3138" s="180"/>
      <c r="O3138" s="174" t="s">
        <v>113</v>
      </c>
      <c r="P3138" s="175"/>
      <c r="Q3138" s="182"/>
      <c r="R3138" s="183"/>
      <c r="S3138" s="184"/>
      <c r="T3138" s="185">
        <v>6</v>
      </c>
      <c r="U3138" s="162"/>
      <c r="V3138" s="172" t="s">
        <v>16566</v>
      </c>
      <c r="W3138" s="162"/>
      <c r="X3138" s="162"/>
      <c r="Y3138" s="162"/>
      <c r="Z3138" s="162"/>
      <c r="AA3138" s="162"/>
      <c r="AB3138" s="162"/>
      <c r="AC3138" s="162"/>
      <c r="AD3138" s="162"/>
      <c r="AE3138" s="164"/>
      <c r="AF3138" s="180"/>
      <c r="AG3138" s="181"/>
      <c r="AH3138" s="175"/>
      <c r="AI3138" s="182"/>
      <c r="AJ3138" s="183"/>
      <c r="AK3138" s="184"/>
      <c r="AL3138" s="179"/>
      <c r="AM3138" s="162"/>
      <c r="AN3138" s="162"/>
      <c r="AO3138" s="107"/>
      <c r="AP3138" s="106"/>
      <c r="AQ3138" s="1"/>
    </row>
    <row r="3139" spans="1:43" ht="48.75" thickBot="1">
      <c r="A3139" s="160" t="s">
        <v>16549</v>
      </c>
      <c r="B3139" s="161" t="s">
        <v>16567</v>
      </c>
      <c r="C3139" s="162" t="s">
        <v>16922</v>
      </c>
      <c r="D3139" s="163">
        <v>6</v>
      </c>
      <c r="E3139" s="163">
        <v>3</v>
      </c>
      <c r="F3139" s="161" t="s">
        <v>16551</v>
      </c>
      <c r="G3139" s="161" t="s">
        <v>16568</v>
      </c>
      <c r="H3139" s="162"/>
      <c r="I3139" s="161" t="s">
        <v>104</v>
      </c>
      <c r="J3139" s="162"/>
      <c r="K3139" s="161" t="s">
        <v>1211</v>
      </c>
      <c r="L3139" s="162"/>
      <c r="M3139" s="164"/>
      <c r="N3139" s="180"/>
      <c r="O3139" s="174">
        <v>3</v>
      </c>
      <c r="P3139" s="175"/>
      <c r="Q3139" s="182"/>
      <c r="R3139" s="183"/>
      <c r="S3139" s="184"/>
      <c r="T3139" s="185">
        <v>5</v>
      </c>
      <c r="U3139" s="162"/>
      <c r="V3139" s="172" t="s">
        <v>16569</v>
      </c>
      <c r="W3139" s="162"/>
      <c r="X3139" s="162"/>
      <c r="Y3139" s="162"/>
      <c r="Z3139" s="162"/>
      <c r="AA3139" s="162"/>
      <c r="AB3139" s="162"/>
      <c r="AC3139" s="162"/>
      <c r="AD3139" s="162"/>
      <c r="AE3139" s="164"/>
      <c r="AF3139" s="180"/>
      <c r="AG3139" s="181"/>
      <c r="AH3139" s="175"/>
      <c r="AI3139" s="182"/>
      <c r="AJ3139" s="183"/>
      <c r="AK3139" s="184"/>
      <c r="AL3139" s="179"/>
      <c r="AM3139" s="162"/>
      <c r="AN3139" s="162"/>
      <c r="AO3139" s="107"/>
      <c r="AP3139" s="106"/>
      <c r="AQ3139" s="1"/>
    </row>
    <row r="3140" spans="1:43" ht="36.75" thickBot="1">
      <c r="A3140" s="160" t="s">
        <v>16549</v>
      </c>
      <c r="B3140" s="161" t="s">
        <v>16570</v>
      </c>
      <c r="C3140" s="162" t="s">
        <v>16922</v>
      </c>
      <c r="D3140" s="163">
        <v>7</v>
      </c>
      <c r="E3140" s="163">
        <v>2</v>
      </c>
      <c r="F3140" s="161" t="s">
        <v>16551</v>
      </c>
      <c r="G3140" s="161" t="s">
        <v>16571</v>
      </c>
      <c r="H3140" s="162"/>
      <c r="I3140" s="161" t="s">
        <v>82</v>
      </c>
      <c r="J3140" s="162"/>
      <c r="K3140" s="162"/>
      <c r="L3140" s="172" t="s">
        <v>3613</v>
      </c>
      <c r="M3140" s="164"/>
      <c r="N3140" s="180"/>
      <c r="O3140" s="181"/>
      <c r="P3140" s="175"/>
      <c r="Q3140" s="182"/>
      <c r="R3140" s="183"/>
      <c r="S3140" s="184"/>
      <c r="T3140" s="179"/>
      <c r="U3140" s="162"/>
      <c r="V3140" s="172" t="s">
        <v>16572</v>
      </c>
      <c r="W3140" s="162"/>
      <c r="X3140" s="162"/>
      <c r="Y3140" s="162"/>
      <c r="Z3140" s="162"/>
      <c r="AA3140" s="162"/>
      <c r="AB3140" s="162"/>
      <c r="AC3140" s="162"/>
      <c r="AD3140" s="162"/>
      <c r="AE3140" s="164"/>
      <c r="AF3140" s="180"/>
      <c r="AG3140" s="181"/>
      <c r="AH3140" s="175"/>
      <c r="AI3140" s="182"/>
      <c r="AJ3140" s="183"/>
      <c r="AK3140" s="184"/>
      <c r="AL3140" s="179"/>
      <c r="AM3140" s="162"/>
      <c r="AN3140" s="162"/>
      <c r="AO3140" s="107"/>
      <c r="AP3140" s="106"/>
      <c r="AQ3140" s="1"/>
    </row>
    <row r="3141" spans="1:43" ht="24.75" thickBot="1">
      <c r="A3141" s="160" t="s">
        <v>16549</v>
      </c>
      <c r="B3141" s="161" t="s">
        <v>16573</v>
      </c>
      <c r="C3141" s="162" t="s">
        <v>16922</v>
      </c>
      <c r="D3141" s="163">
        <v>8</v>
      </c>
      <c r="E3141" s="163">
        <v>2</v>
      </c>
      <c r="F3141" s="161" t="s">
        <v>16551</v>
      </c>
      <c r="G3141" s="172" t="s">
        <v>16574</v>
      </c>
      <c r="H3141" s="162"/>
      <c r="I3141" s="161" t="s">
        <v>82</v>
      </c>
      <c r="J3141" s="162"/>
      <c r="K3141" s="162"/>
      <c r="L3141" s="172" t="s">
        <v>5748</v>
      </c>
      <c r="M3141" s="164"/>
      <c r="N3141" s="180"/>
      <c r="O3141" s="181"/>
      <c r="P3141" s="175"/>
      <c r="Q3141" s="182"/>
      <c r="R3141" s="183"/>
      <c r="S3141" s="184"/>
      <c r="T3141" s="179"/>
      <c r="U3141" s="162"/>
      <c r="V3141" s="172" t="s">
        <v>16575</v>
      </c>
      <c r="W3141" s="172" t="s">
        <v>16576</v>
      </c>
      <c r="X3141" s="162"/>
      <c r="Y3141" s="162"/>
      <c r="Z3141" s="162"/>
      <c r="AA3141" s="162"/>
      <c r="AB3141" s="162"/>
      <c r="AC3141" s="162"/>
      <c r="AD3141" s="162"/>
      <c r="AE3141" s="164"/>
      <c r="AF3141" s="180"/>
      <c r="AG3141" s="181"/>
      <c r="AH3141" s="175"/>
      <c r="AI3141" s="182"/>
      <c r="AJ3141" s="183"/>
      <c r="AK3141" s="184"/>
      <c r="AL3141" s="179"/>
      <c r="AM3141" s="162"/>
      <c r="AN3141" s="162"/>
      <c r="AO3141" s="107"/>
      <c r="AP3141" s="106"/>
      <c r="AQ3141" s="1"/>
    </row>
    <row r="3142" spans="1:43" ht="156.75" thickBot="1">
      <c r="A3142" s="160" t="s">
        <v>16549</v>
      </c>
      <c r="B3142" s="161" t="s">
        <v>16577</v>
      </c>
      <c r="C3142" s="162" t="s">
        <v>16923</v>
      </c>
      <c r="D3142" s="163">
        <v>1</v>
      </c>
      <c r="E3142" s="163">
        <v>1</v>
      </c>
      <c r="F3142" s="161" t="s">
        <v>16578</v>
      </c>
      <c r="G3142" s="172" t="s">
        <v>10776</v>
      </c>
      <c r="H3142" s="162"/>
      <c r="I3142" s="161" t="s">
        <v>768</v>
      </c>
      <c r="J3142" s="162"/>
      <c r="K3142" s="162"/>
      <c r="L3142" s="162"/>
      <c r="M3142" s="164"/>
      <c r="N3142" s="173" t="s">
        <v>9489</v>
      </c>
      <c r="O3142" s="181"/>
      <c r="P3142" s="175"/>
      <c r="Q3142" s="182"/>
      <c r="R3142" s="183"/>
      <c r="S3142" s="184"/>
      <c r="T3142" s="179"/>
      <c r="U3142" s="162"/>
      <c r="V3142" s="172" t="s">
        <v>16579</v>
      </c>
      <c r="W3142" s="162"/>
      <c r="X3142" s="162"/>
      <c r="Y3142" s="172" t="s">
        <v>10776</v>
      </c>
      <c r="Z3142" s="162"/>
      <c r="AA3142" s="161" t="s">
        <v>768</v>
      </c>
      <c r="AB3142" s="162"/>
      <c r="AC3142" s="162"/>
      <c r="AD3142" s="162"/>
      <c r="AE3142" s="164"/>
      <c r="AF3142" s="173" t="s">
        <v>9490</v>
      </c>
      <c r="AG3142" s="181"/>
      <c r="AH3142" s="175"/>
      <c r="AI3142" s="182"/>
      <c r="AJ3142" s="183"/>
      <c r="AK3142" s="184"/>
      <c r="AL3142" s="179"/>
      <c r="AM3142" s="162"/>
      <c r="AN3142" s="172" t="s">
        <v>16580</v>
      </c>
      <c r="AO3142" s="107"/>
      <c r="AP3142" s="106"/>
      <c r="AQ3142" s="1"/>
    </row>
    <row r="3143" spans="1:43" ht="48.75" thickBot="1">
      <c r="A3143" s="160" t="s">
        <v>16549</v>
      </c>
      <c r="B3143" s="161" t="s">
        <v>16581</v>
      </c>
      <c r="C3143" s="162" t="s">
        <v>16923</v>
      </c>
      <c r="D3143" s="163">
        <v>2</v>
      </c>
      <c r="E3143" s="163">
        <v>2</v>
      </c>
      <c r="F3143" s="161" t="s">
        <v>16578</v>
      </c>
      <c r="G3143" s="162" t="s">
        <v>16582</v>
      </c>
      <c r="H3143" s="162"/>
      <c r="I3143" s="161" t="s">
        <v>94</v>
      </c>
      <c r="J3143" s="162"/>
      <c r="K3143" s="161" t="s">
        <v>287</v>
      </c>
      <c r="L3143" s="162"/>
      <c r="M3143" s="164"/>
      <c r="N3143" s="180"/>
      <c r="O3143" s="174">
        <v>4</v>
      </c>
      <c r="P3143" s="175"/>
      <c r="Q3143" s="176">
        <v>5</v>
      </c>
      <c r="R3143" s="177">
        <v>3</v>
      </c>
      <c r="S3143" s="178">
        <v>5</v>
      </c>
      <c r="T3143" s="179"/>
      <c r="U3143" s="162"/>
      <c r="V3143" s="172" t="s">
        <v>16583</v>
      </c>
      <c r="W3143" s="162"/>
      <c r="X3143" s="162"/>
      <c r="Y3143" s="162"/>
      <c r="Z3143" s="162"/>
      <c r="AA3143" s="162"/>
      <c r="AB3143" s="162"/>
      <c r="AC3143" s="162"/>
      <c r="AD3143" s="162"/>
      <c r="AE3143" s="164"/>
      <c r="AF3143" s="180"/>
      <c r="AG3143" s="181"/>
      <c r="AH3143" s="175"/>
      <c r="AI3143" s="182"/>
      <c r="AJ3143" s="183"/>
      <c r="AK3143" s="184"/>
      <c r="AL3143" s="179"/>
      <c r="AM3143" s="162"/>
      <c r="AN3143" s="162"/>
      <c r="AO3143" s="107"/>
      <c r="AP3143" s="106"/>
      <c r="AQ3143" s="1"/>
    </row>
    <row r="3144" spans="1:43" ht="36.75" thickBot="1">
      <c r="A3144" s="160" t="s">
        <v>16549</v>
      </c>
      <c r="B3144" s="161" t="s">
        <v>16584</v>
      </c>
      <c r="C3144" s="162" t="s">
        <v>16923</v>
      </c>
      <c r="D3144" s="163">
        <v>3</v>
      </c>
      <c r="E3144" s="163">
        <v>4</v>
      </c>
      <c r="F3144" s="161" t="s">
        <v>16578</v>
      </c>
      <c r="G3144" s="161" t="s">
        <v>16585</v>
      </c>
      <c r="H3144" s="162"/>
      <c r="I3144" s="161" t="s">
        <v>94</v>
      </c>
      <c r="J3144" s="162"/>
      <c r="K3144" s="161" t="s">
        <v>938</v>
      </c>
      <c r="L3144" s="172" t="s">
        <v>10818</v>
      </c>
      <c r="M3144" s="164"/>
      <c r="N3144" s="180"/>
      <c r="O3144" s="174">
        <v>3</v>
      </c>
      <c r="P3144" s="175"/>
      <c r="Q3144" s="176">
        <v>4</v>
      </c>
      <c r="R3144" s="177">
        <v>3</v>
      </c>
      <c r="S3144" s="178">
        <v>4</v>
      </c>
      <c r="T3144" s="179"/>
      <c r="U3144" s="162"/>
      <c r="V3144" s="172" t="s">
        <v>16586</v>
      </c>
      <c r="W3144" s="162"/>
      <c r="X3144" s="162"/>
      <c r="Y3144" s="162"/>
      <c r="Z3144" s="162"/>
      <c r="AA3144" s="162"/>
      <c r="AB3144" s="162"/>
      <c r="AC3144" s="162"/>
      <c r="AD3144" s="162"/>
      <c r="AE3144" s="164"/>
      <c r="AF3144" s="180"/>
      <c r="AG3144" s="181"/>
      <c r="AH3144" s="175"/>
      <c r="AI3144" s="182"/>
      <c r="AJ3144" s="183"/>
      <c r="AK3144" s="184"/>
      <c r="AL3144" s="179"/>
      <c r="AM3144" s="162"/>
      <c r="AN3144" s="162"/>
      <c r="AO3144" s="107"/>
      <c r="AP3144" s="106"/>
      <c r="AQ3144" s="1"/>
    </row>
    <row r="3145" spans="1:43" ht="36.75" thickBot="1">
      <c r="A3145" s="160" t="s">
        <v>16549</v>
      </c>
      <c r="B3145" s="161" t="s">
        <v>16587</v>
      </c>
      <c r="C3145" s="162" t="s">
        <v>16923</v>
      </c>
      <c r="D3145" s="163">
        <v>4</v>
      </c>
      <c r="E3145" s="163">
        <v>3</v>
      </c>
      <c r="F3145" s="161" t="s">
        <v>16578</v>
      </c>
      <c r="G3145" s="161" t="s">
        <v>16588</v>
      </c>
      <c r="H3145" s="162"/>
      <c r="I3145" s="161" t="s">
        <v>104</v>
      </c>
      <c r="J3145" s="162"/>
      <c r="K3145" s="172" t="s">
        <v>1106</v>
      </c>
      <c r="L3145" s="162"/>
      <c r="M3145" s="164"/>
      <c r="N3145" s="180"/>
      <c r="O3145" s="174" t="s">
        <v>113</v>
      </c>
      <c r="P3145" s="175"/>
      <c r="Q3145" s="182"/>
      <c r="R3145" s="183"/>
      <c r="S3145" s="184"/>
      <c r="T3145" s="185">
        <v>4</v>
      </c>
      <c r="U3145" s="162"/>
      <c r="V3145" s="172" t="s">
        <v>16589</v>
      </c>
      <c r="W3145" s="162"/>
      <c r="X3145" s="162"/>
      <c r="Y3145" s="162"/>
      <c r="Z3145" s="162"/>
      <c r="AA3145" s="162"/>
      <c r="AB3145" s="162"/>
      <c r="AC3145" s="162"/>
      <c r="AD3145" s="162"/>
      <c r="AE3145" s="164"/>
      <c r="AF3145" s="180"/>
      <c r="AG3145" s="181"/>
      <c r="AH3145" s="175"/>
      <c r="AI3145" s="182"/>
      <c r="AJ3145" s="183"/>
      <c r="AK3145" s="184"/>
      <c r="AL3145" s="179"/>
      <c r="AM3145" s="162"/>
      <c r="AN3145" s="162"/>
      <c r="AO3145" s="107"/>
      <c r="AP3145" s="106"/>
      <c r="AQ3145" s="1"/>
    </row>
    <row r="3146" spans="1:43" ht="24.75" thickBot="1">
      <c r="A3146" s="160" t="s">
        <v>16549</v>
      </c>
      <c r="B3146" s="161" t="s">
        <v>16590</v>
      </c>
      <c r="C3146" s="162" t="s">
        <v>16923</v>
      </c>
      <c r="D3146" s="163">
        <v>5</v>
      </c>
      <c r="E3146" s="163">
        <v>3</v>
      </c>
      <c r="F3146" s="161" t="s">
        <v>16578</v>
      </c>
      <c r="G3146" s="161" t="s">
        <v>16591</v>
      </c>
      <c r="H3146" s="162"/>
      <c r="I3146" s="161" t="s">
        <v>104</v>
      </c>
      <c r="J3146" s="162"/>
      <c r="K3146" s="172" t="s">
        <v>1106</v>
      </c>
      <c r="L3146" s="162"/>
      <c r="M3146" s="164"/>
      <c r="N3146" s="180"/>
      <c r="O3146" s="174">
        <v>3</v>
      </c>
      <c r="P3146" s="175"/>
      <c r="Q3146" s="182"/>
      <c r="R3146" s="183"/>
      <c r="S3146" s="184"/>
      <c r="T3146" s="185">
        <v>5</v>
      </c>
      <c r="U3146" s="162"/>
      <c r="V3146" s="172" t="s">
        <v>16592</v>
      </c>
      <c r="W3146" s="172" t="s">
        <v>13598</v>
      </c>
      <c r="X3146" s="162"/>
      <c r="Y3146" s="162"/>
      <c r="Z3146" s="162"/>
      <c r="AA3146" s="162"/>
      <c r="AB3146" s="162"/>
      <c r="AC3146" s="162"/>
      <c r="AD3146" s="162"/>
      <c r="AE3146" s="164"/>
      <c r="AF3146" s="180"/>
      <c r="AG3146" s="181"/>
      <c r="AH3146" s="175"/>
      <c r="AI3146" s="182"/>
      <c r="AJ3146" s="183"/>
      <c r="AK3146" s="184"/>
      <c r="AL3146" s="179"/>
      <c r="AM3146" s="162"/>
      <c r="AN3146" s="162"/>
      <c r="AO3146" s="107"/>
      <c r="AP3146" s="106"/>
      <c r="AQ3146" s="1"/>
    </row>
    <row r="3147" spans="1:43" ht="36.75" thickBot="1">
      <c r="A3147" s="160" t="s">
        <v>16549</v>
      </c>
      <c r="B3147" s="161" t="s">
        <v>16593</v>
      </c>
      <c r="C3147" s="162" t="s">
        <v>16923</v>
      </c>
      <c r="D3147" s="163">
        <v>6</v>
      </c>
      <c r="E3147" s="163">
        <v>1</v>
      </c>
      <c r="F3147" s="161" t="s">
        <v>16578</v>
      </c>
      <c r="G3147" s="161" t="s">
        <v>16594</v>
      </c>
      <c r="H3147" s="161" t="s">
        <v>26</v>
      </c>
      <c r="I3147" s="161" t="s">
        <v>82</v>
      </c>
      <c r="J3147" s="162"/>
      <c r="K3147" s="162"/>
      <c r="L3147" s="162"/>
      <c r="M3147" s="164"/>
      <c r="N3147" s="180"/>
      <c r="O3147" s="181"/>
      <c r="P3147" s="175"/>
      <c r="Q3147" s="182"/>
      <c r="R3147" s="183"/>
      <c r="S3147" s="184"/>
      <c r="T3147" s="179"/>
      <c r="U3147" s="162"/>
      <c r="V3147" s="172" t="s">
        <v>16595</v>
      </c>
      <c r="W3147" s="172" t="s">
        <v>16596</v>
      </c>
      <c r="X3147" s="162"/>
      <c r="Y3147" s="162"/>
      <c r="Z3147" s="162"/>
      <c r="AA3147" s="162"/>
      <c r="AB3147" s="162"/>
      <c r="AC3147" s="162"/>
      <c r="AD3147" s="162"/>
      <c r="AE3147" s="164"/>
      <c r="AF3147" s="180"/>
      <c r="AG3147" s="181"/>
      <c r="AH3147" s="175"/>
      <c r="AI3147" s="182"/>
      <c r="AJ3147" s="183"/>
      <c r="AK3147" s="184"/>
      <c r="AL3147" s="179"/>
      <c r="AM3147" s="162"/>
      <c r="AN3147" s="162"/>
      <c r="AO3147" s="107"/>
      <c r="AP3147" s="106"/>
      <c r="AQ3147" s="1"/>
    </row>
    <row r="3148" spans="1:43" ht="48.75" thickBot="1">
      <c r="A3148" s="160" t="s">
        <v>16549</v>
      </c>
      <c r="B3148" s="161" t="s">
        <v>16597</v>
      </c>
      <c r="C3148" s="162" t="s">
        <v>16923</v>
      </c>
      <c r="D3148" s="163">
        <v>7</v>
      </c>
      <c r="E3148" s="163">
        <v>1</v>
      </c>
      <c r="F3148" s="161" t="s">
        <v>16578</v>
      </c>
      <c r="G3148" s="161" t="s">
        <v>16598</v>
      </c>
      <c r="H3148" s="161" t="s">
        <v>26</v>
      </c>
      <c r="I3148" s="161" t="s">
        <v>82</v>
      </c>
      <c r="J3148" s="162"/>
      <c r="K3148" s="162"/>
      <c r="L3148" s="162"/>
      <c r="M3148" s="164"/>
      <c r="N3148" s="180"/>
      <c r="O3148" s="181"/>
      <c r="P3148" s="175"/>
      <c r="Q3148" s="182"/>
      <c r="R3148" s="183"/>
      <c r="S3148" s="184"/>
      <c r="T3148" s="179"/>
      <c r="U3148" s="162"/>
      <c r="V3148" s="172" t="s">
        <v>16599</v>
      </c>
      <c r="W3148" s="172" t="s">
        <v>16600</v>
      </c>
      <c r="X3148" s="162"/>
      <c r="Y3148" s="162"/>
      <c r="Z3148" s="162"/>
      <c r="AA3148" s="162"/>
      <c r="AB3148" s="162"/>
      <c r="AC3148" s="162"/>
      <c r="AD3148" s="162"/>
      <c r="AE3148" s="164"/>
      <c r="AF3148" s="180"/>
      <c r="AG3148" s="181"/>
      <c r="AH3148" s="175"/>
      <c r="AI3148" s="182"/>
      <c r="AJ3148" s="183"/>
      <c r="AK3148" s="184"/>
      <c r="AL3148" s="179"/>
      <c r="AM3148" s="162"/>
      <c r="AN3148" s="162"/>
      <c r="AO3148" s="107"/>
      <c r="AP3148" s="106"/>
      <c r="AQ3148" s="1"/>
    </row>
    <row r="3149" spans="1:43" ht="36.75" thickBot="1">
      <c r="A3149" s="160" t="s">
        <v>16549</v>
      </c>
      <c r="B3149" s="161" t="s">
        <v>16601</v>
      </c>
      <c r="C3149" s="162" t="s">
        <v>16923</v>
      </c>
      <c r="D3149" s="163">
        <v>8</v>
      </c>
      <c r="E3149" s="163">
        <v>3</v>
      </c>
      <c r="F3149" s="161" t="s">
        <v>16578</v>
      </c>
      <c r="G3149" s="161" t="s">
        <v>16602</v>
      </c>
      <c r="H3149" s="162"/>
      <c r="I3149" s="161" t="s">
        <v>82</v>
      </c>
      <c r="J3149" s="162"/>
      <c r="K3149" s="162"/>
      <c r="L3149" s="162"/>
      <c r="M3149" s="164"/>
      <c r="N3149" s="180"/>
      <c r="O3149" s="181"/>
      <c r="P3149" s="175"/>
      <c r="Q3149" s="182"/>
      <c r="R3149" s="183"/>
      <c r="S3149" s="184"/>
      <c r="T3149" s="179"/>
      <c r="U3149" s="162"/>
      <c r="V3149" s="172" t="s">
        <v>16603</v>
      </c>
      <c r="W3149" s="162"/>
      <c r="X3149" s="162"/>
      <c r="Y3149" s="162"/>
      <c r="Z3149" s="162"/>
      <c r="AA3149" s="162"/>
      <c r="AB3149" s="162"/>
      <c r="AC3149" s="162"/>
      <c r="AD3149" s="162"/>
      <c r="AE3149" s="164"/>
      <c r="AF3149" s="180"/>
      <c r="AG3149" s="181"/>
      <c r="AH3149" s="175"/>
      <c r="AI3149" s="182"/>
      <c r="AJ3149" s="183"/>
      <c r="AK3149" s="184"/>
      <c r="AL3149" s="179"/>
      <c r="AM3149" s="162"/>
      <c r="AN3149" s="162"/>
      <c r="AO3149" s="107"/>
      <c r="AP3149" s="106"/>
      <c r="AQ3149" s="1"/>
    </row>
    <row r="3150" spans="1:43" ht="24.75" thickBot="1">
      <c r="A3150" s="160" t="s">
        <v>16549</v>
      </c>
      <c r="B3150" s="161" t="s">
        <v>16604</v>
      </c>
      <c r="C3150" s="162" t="s">
        <v>16923</v>
      </c>
      <c r="D3150" s="163">
        <v>9</v>
      </c>
      <c r="E3150" s="163">
        <v>2</v>
      </c>
      <c r="F3150" s="161" t="s">
        <v>16578</v>
      </c>
      <c r="G3150" s="161" t="s">
        <v>4810</v>
      </c>
      <c r="H3150" s="162"/>
      <c r="I3150" s="161" t="s">
        <v>82</v>
      </c>
      <c r="J3150" s="162"/>
      <c r="K3150" s="162"/>
      <c r="L3150" s="172" t="s">
        <v>3613</v>
      </c>
      <c r="M3150" s="164"/>
      <c r="N3150" s="180"/>
      <c r="O3150" s="181"/>
      <c r="P3150" s="175"/>
      <c r="Q3150" s="182"/>
      <c r="R3150" s="183"/>
      <c r="S3150" s="184"/>
      <c r="T3150" s="179"/>
      <c r="U3150" s="162"/>
      <c r="V3150" s="172" t="s">
        <v>16605</v>
      </c>
      <c r="W3150" s="162"/>
      <c r="X3150" s="162"/>
      <c r="Y3150" s="162"/>
      <c r="Z3150" s="162"/>
      <c r="AA3150" s="162"/>
      <c r="AB3150" s="162"/>
      <c r="AC3150" s="162"/>
      <c r="AD3150" s="162"/>
      <c r="AE3150" s="164"/>
      <c r="AF3150" s="180"/>
      <c r="AG3150" s="181"/>
      <c r="AH3150" s="175"/>
      <c r="AI3150" s="182"/>
      <c r="AJ3150" s="183"/>
      <c r="AK3150" s="184"/>
      <c r="AL3150" s="179"/>
      <c r="AM3150" s="162"/>
      <c r="AN3150" s="162"/>
      <c r="AO3150" s="107"/>
      <c r="AP3150" s="106"/>
      <c r="AQ3150" s="1"/>
    </row>
    <row r="3151" spans="1:43" ht="168.75" thickBot="1">
      <c r="A3151" s="160" t="s">
        <v>16549</v>
      </c>
      <c r="B3151" s="161" t="s">
        <v>16606</v>
      </c>
      <c r="C3151" s="162" t="s">
        <v>16924</v>
      </c>
      <c r="D3151" s="163">
        <v>1</v>
      </c>
      <c r="E3151" s="163">
        <v>1</v>
      </c>
      <c r="F3151" s="161" t="s">
        <v>16607</v>
      </c>
      <c r="G3151" s="161" t="s">
        <v>10856</v>
      </c>
      <c r="H3151" s="162"/>
      <c r="I3151" s="161" t="s">
        <v>768</v>
      </c>
      <c r="J3151" s="162"/>
      <c r="K3151" s="162"/>
      <c r="L3151" s="162"/>
      <c r="M3151" s="164"/>
      <c r="N3151" s="173" t="s">
        <v>9489</v>
      </c>
      <c r="O3151" s="181"/>
      <c r="P3151" s="175"/>
      <c r="Q3151" s="182"/>
      <c r="R3151" s="183"/>
      <c r="S3151" s="184"/>
      <c r="T3151" s="179"/>
      <c r="U3151" s="162"/>
      <c r="V3151" s="172" t="s">
        <v>16608</v>
      </c>
      <c r="W3151" s="162"/>
      <c r="X3151" s="162"/>
      <c r="Y3151" s="161" t="s">
        <v>10856</v>
      </c>
      <c r="Z3151" s="162"/>
      <c r="AA3151" s="161" t="s">
        <v>768</v>
      </c>
      <c r="AB3151" s="162"/>
      <c r="AC3151" s="162"/>
      <c r="AD3151" s="162"/>
      <c r="AE3151" s="164"/>
      <c r="AF3151" s="173" t="s">
        <v>9490</v>
      </c>
      <c r="AG3151" s="181"/>
      <c r="AH3151" s="175"/>
      <c r="AI3151" s="182"/>
      <c r="AJ3151" s="183"/>
      <c r="AK3151" s="184"/>
      <c r="AL3151" s="179"/>
      <c r="AM3151" s="162"/>
      <c r="AN3151" s="172" t="s">
        <v>16609</v>
      </c>
      <c r="AO3151" s="107"/>
      <c r="AP3151" s="106"/>
      <c r="AQ3151" s="1"/>
    </row>
    <row r="3152" spans="1:43" ht="24.75" thickBot="1">
      <c r="A3152" s="160" t="s">
        <v>16549</v>
      </c>
      <c r="B3152" s="161" t="s">
        <v>16610</v>
      </c>
      <c r="C3152" s="162" t="s">
        <v>16924</v>
      </c>
      <c r="D3152" s="163">
        <v>2</v>
      </c>
      <c r="E3152" s="163">
        <v>3</v>
      </c>
      <c r="F3152" s="161" t="s">
        <v>16607</v>
      </c>
      <c r="G3152" s="161" t="s">
        <v>16611</v>
      </c>
      <c r="H3152" s="162"/>
      <c r="I3152" s="161" t="s">
        <v>94</v>
      </c>
      <c r="J3152" s="162"/>
      <c r="K3152" s="172" t="s">
        <v>10892</v>
      </c>
      <c r="L3152" s="172" t="s">
        <v>16612</v>
      </c>
      <c r="M3152" s="164"/>
      <c r="N3152" s="173">
        <v>44</v>
      </c>
      <c r="O3152" s="174">
        <v>2</v>
      </c>
      <c r="P3152" s="175"/>
      <c r="Q3152" s="176">
        <v>4</v>
      </c>
      <c r="R3152" s="177">
        <v>2</v>
      </c>
      <c r="S3152" s="178">
        <v>4</v>
      </c>
      <c r="T3152" s="179"/>
      <c r="U3152" s="162"/>
      <c r="V3152" s="172" t="s">
        <v>16613</v>
      </c>
      <c r="W3152" s="172" t="s">
        <v>16614</v>
      </c>
      <c r="X3152" s="162"/>
      <c r="Y3152" s="162"/>
      <c r="Z3152" s="162"/>
      <c r="AA3152" s="162"/>
      <c r="AB3152" s="162"/>
      <c r="AC3152" s="162"/>
      <c r="AD3152" s="162"/>
      <c r="AE3152" s="164"/>
      <c r="AF3152" s="180"/>
      <c r="AG3152" s="181"/>
      <c r="AH3152" s="175"/>
      <c r="AI3152" s="182"/>
      <c r="AJ3152" s="183"/>
      <c r="AK3152" s="184"/>
      <c r="AL3152" s="179"/>
      <c r="AM3152" s="162"/>
      <c r="AN3152" s="162"/>
      <c r="AO3152" s="107"/>
      <c r="AP3152" s="106"/>
      <c r="AQ3152" s="1"/>
    </row>
    <row r="3153" spans="1:43" ht="24.75" thickBot="1">
      <c r="A3153" s="160" t="s">
        <v>16549</v>
      </c>
      <c r="B3153" s="161" t="s">
        <v>16615</v>
      </c>
      <c r="C3153" s="162" t="s">
        <v>16924</v>
      </c>
      <c r="D3153" s="163">
        <v>3</v>
      </c>
      <c r="E3153" s="163">
        <v>4</v>
      </c>
      <c r="F3153" s="161" t="s">
        <v>16607</v>
      </c>
      <c r="G3153" s="161" t="s">
        <v>16616</v>
      </c>
      <c r="H3153" s="162"/>
      <c r="I3153" s="161" t="s">
        <v>94</v>
      </c>
      <c r="J3153" s="162"/>
      <c r="K3153" s="172" t="s">
        <v>10892</v>
      </c>
      <c r="L3153" s="172" t="s">
        <v>16617</v>
      </c>
      <c r="M3153" s="164"/>
      <c r="N3153" s="173">
        <v>35</v>
      </c>
      <c r="O3153" s="174">
        <v>3</v>
      </c>
      <c r="P3153" s="175"/>
      <c r="Q3153" s="176">
        <v>5</v>
      </c>
      <c r="R3153" s="177">
        <v>1</v>
      </c>
      <c r="S3153" s="178">
        <v>3</v>
      </c>
      <c r="T3153" s="179"/>
      <c r="U3153" s="162"/>
      <c r="V3153" s="172" t="s">
        <v>16618</v>
      </c>
      <c r="W3153" s="172" t="s">
        <v>10936</v>
      </c>
      <c r="X3153" s="162"/>
      <c r="Y3153" s="162"/>
      <c r="Z3153" s="162"/>
      <c r="AA3153" s="162"/>
      <c r="AB3153" s="162"/>
      <c r="AC3153" s="162"/>
      <c r="AD3153" s="162"/>
      <c r="AE3153" s="164"/>
      <c r="AF3153" s="180"/>
      <c r="AG3153" s="181"/>
      <c r="AH3153" s="175"/>
      <c r="AI3153" s="182"/>
      <c r="AJ3153" s="183"/>
      <c r="AK3153" s="184"/>
      <c r="AL3153" s="179"/>
      <c r="AM3153" s="162"/>
      <c r="AN3153" s="162"/>
      <c r="AO3153" s="107"/>
      <c r="AP3153" s="106"/>
      <c r="AQ3153" s="1"/>
    </row>
    <row r="3154" spans="1:43" ht="48.75" thickBot="1">
      <c r="A3154" s="160" t="s">
        <v>16549</v>
      </c>
      <c r="B3154" s="161" t="s">
        <v>16619</v>
      </c>
      <c r="C3154" s="162" t="s">
        <v>16924</v>
      </c>
      <c r="D3154" s="163">
        <v>4</v>
      </c>
      <c r="E3154" s="163">
        <v>3</v>
      </c>
      <c r="F3154" s="161" t="s">
        <v>16607</v>
      </c>
      <c r="G3154" s="161" t="s">
        <v>16620</v>
      </c>
      <c r="H3154" s="162"/>
      <c r="I3154" s="161" t="s">
        <v>104</v>
      </c>
      <c r="J3154" s="162"/>
      <c r="K3154" s="172" t="s">
        <v>10926</v>
      </c>
      <c r="L3154" s="162"/>
      <c r="M3154" s="164"/>
      <c r="N3154" s="180"/>
      <c r="O3154" s="174">
        <v>4</v>
      </c>
      <c r="P3154" s="175"/>
      <c r="Q3154" s="182"/>
      <c r="R3154" s="183"/>
      <c r="S3154" s="184"/>
      <c r="T3154" s="185">
        <v>4</v>
      </c>
      <c r="U3154" s="162"/>
      <c r="V3154" s="172" t="s">
        <v>16621</v>
      </c>
      <c r="W3154" s="162"/>
      <c r="X3154" s="162"/>
      <c r="Y3154" s="162"/>
      <c r="Z3154" s="162"/>
      <c r="AA3154" s="162"/>
      <c r="AB3154" s="162"/>
      <c r="AC3154" s="162"/>
      <c r="AD3154" s="162"/>
      <c r="AE3154" s="164"/>
      <c r="AF3154" s="180"/>
      <c r="AG3154" s="181"/>
      <c r="AH3154" s="175"/>
      <c r="AI3154" s="182"/>
      <c r="AJ3154" s="183"/>
      <c r="AK3154" s="184"/>
      <c r="AL3154" s="179"/>
      <c r="AM3154" s="162"/>
      <c r="AN3154" s="162"/>
      <c r="AO3154" s="107"/>
      <c r="AP3154" s="106"/>
      <c r="AQ3154" s="1"/>
    </row>
    <row r="3155" spans="1:43" ht="48.75" thickBot="1">
      <c r="A3155" s="160" t="s">
        <v>16549</v>
      </c>
      <c r="B3155" s="161" t="s">
        <v>16622</v>
      </c>
      <c r="C3155" s="162" t="s">
        <v>16924</v>
      </c>
      <c r="D3155" s="163">
        <v>5</v>
      </c>
      <c r="E3155" s="163">
        <v>3</v>
      </c>
      <c r="F3155" s="161" t="s">
        <v>16607</v>
      </c>
      <c r="G3155" s="161" t="s">
        <v>16623</v>
      </c>
      <c r="H3155" s="162"/>
      <c r="I3155" s="161" t="s">
        <v>104</v>
      </c>
      <c r="J3155" s="162"/>
      <c r="K3155" s="172" t="s">
        <v>3712</v>
      </c>
      <c r="L3155" s="162"/>
      <c r="M3155" s="164"/>
      <c r="N3155" s="180"/>
      <c r="O3155" s="174">
        <v>3</v>
      </c>
      <c r="P3155" s="175"/>
      <c r="Q3155" s="182"/>
      <c r="R3155" s="183"/>
      <c r="S3155" s="184"/>
      <c r="T3155" s="185">
        <v>4</v>
      </c>
      <c r="U3155" s="162"/>
      <c r="V3155" s="172" t="s">
        <v>16624</v>
      </c>
      <c r="W3155" s="162"/>
      <c r="X3155" s="162"/>
      <c r="Y3155" s="162"/>
      <c r="Z3155" s="162"/>
      <c r="AA3155" s="162"/>
      <c r="AB3155" s="162"/>
      <c r="AC3155" s="162"/>
      <c r="AD3155" s="162"/>
      <c r="AE3155" s="164"/>
      <c r="AF3155" s="180"/>
      <c r="AG3155" s="181"/>
      <c r="AH3155" s="175"/>
      <c r="AI3155" s="182"/>
      <c r="AJ3155" s="183"/>
      <c r="AK3155" s="184"/>
      <c r="AL3155" s="179"/>
      <c r="AM3155" s="162"/>
      <c r="AN3155" s="162"/>
      <c r="AO3155" s="107"/>
      <c r="AP3155" s="106"/>
      <c r="AQ3155" s="1"/>
    </row>
    <row r="3156" spans="1:43" ht="36.75" thickBot="1">
      <c r="A3156" s="160" t="s">
        <v>16549</v>
      </c>
      <c r="B3156" s="161" t="s">
        <v>16625</v>
      </c>
      <c r="C3156" s="162" t="s">
        <v>16924</v>
      </c>
      <c r="D3156" s="163">
        <v>6</v>
      </c>
      <c r="E3156" s="163">
        <v>2</v>
      </c>
      <c r="F3156" s="161" t="s">
        <v>16607</v>
      </c>
      <c r="G3156" s="161" t="s">
        <v>16626</v>
      </c>
      <c r="H3156" s="162"/>
      <c r="I3156" s="161" t="s">
        <v>82</v>
      </c>
      <c r="J3156" s="162"/>
      <c r="K3156" s="162"/>
      <c r="L3156" s="172" t="s">
        <v>3613</v>
      </c>
      <c r="M3156" s="164"/>
      <c r="N3156" s="180"/>
      <c r="O3156" s="181"/>
      <c r="P3156" s="175"/>
      <c r="Q3156" s="182"/>
      <c r="R3156" s="183"/>
      <c r="S3156" s="184"/>
      <c r="T3156" s="179"/>
      <c r="U3156" s="162"/>
      <c r="V3156" s="172" t="s">
        <v>16627</v>
      </c>
      <c r="W3156" s="172" t="s">
        <v>13598</v>
      </c>
      <c r="X3156" s="162"/>
      <c r="Y3156" s="162"/>
      <c r="Z3156" s="162"/>
      <c r="AA3156" s="162"/>
      <c r="AB3156" s="162"/>
      <c r="AC3156" s="162"/>
      <c r="AD3156" s="162"/>
      <c r="AE3156" s="164"/>
      <c r="AF3156" s="180"/>
      <c r="AG3156" s="181"/>
      <c r="AH3156" s="175"/>
      <c r="AI3156" s="182"/>
      <c r="AJ3156" s="183"/>
      <c r="AK3156" s="184"/>
      <c r="AL3156" s="179"/>
      <c r="AM3156" s="162"/>
      <c r="AN3156" s="162"/>
      <c r="AO3156" s="107"/>
      <c r="AP3156" s="106"/>
      <c r="AQ3156" s="1"/>
    </row>
    <row r="3157" spans="1:43" ht="60.75" thickBot="1">
      <c r="A3157" s="160" t="s">
        <v>16549</v>
      </c>
      <c r="B3157" s="161" t="s">
        <v>16628</v>
      </c>
      <c r="C3157" s="162" t="s">
        <v>16924</v>
      </c>
      <c r="D3157" s="163">
        <v>7</v>
      </c>
      <c r="E3157" s="163">
        <v>2</v>
      </c>
      <c r="F3157" s="161" t="s">
        <v>16607</v>
      </c>
      <c r="G3157" s="161" t="s">
        <v>16629</v>
      </c>
      <c r="H3157" s="162"/>
      <c r="I3157" s="161" t="s">
        <v>82</v>
      </c>
      <c r="J3157" s="162"/>
      <c r="K3157" s="162"/>
      <c r="L3157" s="172" t="s">
        <v>155</v>
      </c>
      <c r="M3157" s="164"/>
      <c r="N3157" s="180"/>
      <c r="O3157" s="181"/>
      <c r="P3157" s="175"/>
      <c r="Q3157" s="182"/>
      <c r="R3157" s="183"/>
      <c r="S3157" s="184"/>
      <c r="T3157" s="179"/>
      <c r="U3157" s="162"/>
      <c r="V3157" s="172" t="s">
        <v>16630</v>
      </c>
      <c r="W3157" s="162"/>
      <c r="X3157" s="162"/>
      <c r="Y3157" s="162"/>
      <c r="Z3157" s="162"/>
      <c r="AA3157" s="162"/>
      <c r="AB3157" s="162"/>
      <c r="AC3157" s="162"/>
      <c r="AD3157" s="162"/>
      <c r="AE3157" s="164"/>
      <c r="AF3157" s="180"/>
      <c r="AG3157" s="181"/>
      <c r="AH3157" s="175"/>
      <c r="AI3157" s="182"/>
      <c r="AJ3157" s="183"/>
      <c r="AK3157" s="184"/>
      <c r="AL3157" s="179"/>
      <c r="AM3157" s="162"/>
      <c r="AN3157" s="162"/>
      <c r="AO3157" s="107"/>
      <c r="AP3157" s="106"/>
      <c r="AQ3157" s="1"/>
    </row>
    <row r="3158" spans="1:43" ht="24.75" thickBot="1">
      <c r="A3158" s="160" t="s">
        <v>16549</v>
      </c>
      <c r="B3158" s="161" t="s">
        <v>16631</v>
      </c>
      <c r="C3158" s="162" t="s">
        <v>16924</v>
      </c>
      <c r="D3158" s="163">
        <v>8</v>
      </c>
      <c r="E3158" s="163">
        <v>2</v>
      </c>
      <c r="F3158" s="161" t="s">
        <v>16607</v>
      </c>
      <c r="G3158" s="161" t="s">
        <v>16632</v>
      </c>
      <c r="H3158" s="162"/>
      <c r="I3158" s="161" t="s">
        <v>82</v>
      </c>
      <c r="J3158" s="162"/>
      <c r="K3158" s="162"/>
      <c r="L3158" s="172" t="s">
        <v>1227</v>
      </c>
      <c r="M3158" s="164"/>
      <c r="N3158" s="180"/>
      <c r="O3158" s="181"/>
      <c r="P3158" s="175"/>
      <c r="Q3158" s="182"/>
      <c r="R3158" s="183"/>
      <c r="S3158" s="184"/>
      <c r="T3158" s="179"/>
      <c r="U3158" s="162"/>
      <c r="V3158" s="172" t="s">
        <v>11393</v>
      </c>
      <c r="W3158" s="172" t="s">
        <v>16633</v>
      </c>
      <c r="X3158" s="162"/>
      <c r="Y3158" s="162"/>
      <c r="Z3158" s="162"/>
      <c r="AA3158" s="162"/>
      <c r="AB3158" s="162"/>
      <c r="AC3158" s="162"/>
      <c r="AD3158" s="162"/>
      <c r="AE3158" s="164"/>
      <c r="AF3158" s="180"/>
      <c r="AG3158" s="181"/>
      <c r="AH3158" s="175"/>
      <c r="AI3158" s="182"/>
      <c r="AJ3158" s="183"/>
      <c r="AK3158" s="184"/>
      <c r="AL3158" s="179"/>
      <c r="AM3158" s="162"/>
      <c r="AN3158" s="162"/>
      <c r="AO3158" s="107"/>
      <c r="AP3158" s="106"/>
      <c r="AQ3158" s="1"/>
    </row>
    <row r="3159" spans="1:43" ht="216.75" thickBot="1">
      <c r="A3159" s="161" t="s">
        <v>16634</v>
      </c>
      <c r="B3159" s="161" t="s">
        <v>16635</v>
      </c>
      <c r="C3159" s="162" t="s">
        <v>16925</v>
      </c>
      <c r="D3159" s="163">
        <v>1</v>
      </c>
      <c r="E3159" s="163">
        <v>1</v>
      </c>
      <c r="F3159" s="161" t="s">
        <v>16636</v>
      </c>
      <c r="G3159" s="161" t="s">
        <v>12025</v>
      </c>
      <c r="H3159" s="162"/>
      <c r="I3159" s="161" t="s">
        <v>768</v>
      </c>
      <c r="J3159" s="162"/>
      <c r="K3159" s="162"/>
      <c r="L3159" s="162"/>
      <c r="M3159" s="164"/>
      <c r="N3159" s="173" t="s">
        <v>9489</v>
      </c>
      <c r="O3159" s="181"/>
      <c r="P3159" s="175"/>
      <c r="Q3159" s="182"/>
      <c r="R3159" s="183"/>
      <c r="S3159" s="184"/>
      <c r="T3159" s="179"/>
      <c r="U3159" s="162"/>
      <c r="V3159" s="172" t="s">
        <v>16637</v>
      </c>
      <c r="W3159" s="162"/>
      <c r="X3159" s="162"/>
      <c r="Y3159" s="161" t="s">
        <v>12025</v>
      </c>
      <c r="Z3159" s="162"/>
      <c r="AA3159" s="161" t="s">
        <v>768</v>
      </c>
      <c r="AB3159" s="162"/>
      <c r="AC3159" s="162"/>
      <c r="AD3159" s="162"/>
      <c r="AE3159" s="164"/>
      <c r="AF3159" s="173" t="s">
        <v>9490</v>
      </c>
      <c r="AG3159" s="181"/>
      <c r="AH3159" s="175"/>
      <c r="AI3159" s="182"/>
      <c r="AJ3159" s="183"/>
      <c r="AK3159" s="184"/>
      <c r="AL3159" s="179"/>
      <c r="AM3159" s="162"/>
      <c r="AN3159" s="172" t="s">
        <v>16609</v>
      </c>
      <c r="AO3159" s="107"/>
      <c r="AP3159" s="106"/>
      <c r="AQ3159" s="1"/>
    </row>
    <row r="3160" spans="1:43" ht="36.75" thickBot="1">
      <c r="A3160" s="161" t="s">
        <v>16634</v>
      </c>
      <c r="B3160" s="161" t="s">
        <v>16638</v>
      </c>
      <c r="C3160" s="162" t="s">
        <v>16925</v>
      </c>
      <c r="D3160" s="163">
        <v>2</v>
      </c>
      <c r="E3160" s="163">
        <v>3</v>
      </c>
      <c r="F3160" s="161" t="s">
        <v>16636</v>
      </c>
      <c r="G3160" s="161" t="s">
        <v>16639</v>
      </c>
      <c r="H3160" s="162"/>
      <c r="I3160" s="161" t="s">
        <v>94</v>
      </c>
      <c r="J3160" s="162"/>
      <c r="K3160" s="172" t="s">
        <v>938</v>
      </c>
      <c r="L3160" s="162"/>
      <c r="M3160" s="164"/>
      <c r="N3160" s="173">
        <v>45</v>
      </c>
      <c r="O3160" s="174">
        <v>2</v>
      </c>
      <c r="P3160" s="175"/>
      <c r="Q3160" s="176">
        <v>4</v>
      </c>
      <c r="R3160" s="177">
        <v>4</v>
      </c>
      <c r="S3160" s="178">
        <v>5</v>
      </c>
      <c r="T3160" s="179"/>
      <c r="U3160" s="162"/>
      <c r="V3160" s="172" t="s">
        <v>16640</v>
      </c>
      <c r="W3160" s="172" t="s">
        <v>2392</v>
      </c>
      <c r="X3160" s="162"/>
      <c r="Y3160" s="162"/>
      <c r="Z3160" s="162"/>
      <c r="AA3160" s="162"/>
      <c r="AB3160" s="162"/>
      <c r="AC3160" s="162"/>
      <c r="AD3160" s="162"/>
      <c r="AE3160" s="164"/>
      <c r="AF3160" s="180"/>
      <c r="AG3160" s="181"/>
      <c r="AH3160" s="175"/>
      <c r="AI3160" s="182"/>
      <c r="AJ3160" s="183"/>
      <c r="AK3160" s="184"/>
      <c r="AL3160" s="179"/>
      <c r="AM3160" s="162"/>
      <c r="AN3160" s="162"/>
      <c r="AO3160" s="107"/>
      <c r="AP3160" s="106"/>
      <c r="AQ3160" s="1"/>
    </row>
    <row r="3161" spans="1:43" ht="36.75" thickBot="1">
      <c r="A3161" s="161" t="s">
        <v>16634</v>
      </c>
      <c r="B3161" s="161" t="s">
        <v>16641</v>
      </c>
      <c r="C3161" s="162" t="s">
        <v>16925</v>
      </c>
      <c r="D3161" s="163">
        <v>3</v>
      </c>
      <c r="E3161" s="163">
        <v>2</v>
      </c>
      <c r="F3161" s="161" t="s">
        <v>16636</v>
      </c>
      <c r="G3161" s="161" t="s">
        <v>16642</v>
      </c>
      <c r="H3161" s="162"/>
      <c r="I3161" s="161" t="s">
        <v>94</v>
      </c>
      <c r="J3161" s="162"/>
      <c r="K3161" s="172" t="s">
        <v>938</v>
      </c>
      <c r="L3161" s="162"/>
      <c r="M3161" s="164"/>
      <c r="N3161" s="173">
        <v>28</v>
      </c>
      <c r="O3161" s="174">
        <v>2</v>
      </c>
      <c r="P3161" s="175"/>
      <c r="Q3161" s="176">
        <v>5</v>
      </c>
      <c r="R3161" s="177">
        <v>3</v>
      </c>
      <c r="S3161" s="178">
        <v>5</v>
      </c>
      <c r="T3161" s="179"/>
      <c r="U3161" s="162"/>
      <c r="V3161" s="172" t="s">
        <v>16643</v>
      </c>
      <c r="W3161" s="172" t="s">
        <v>3342</v>
      </c>
      <c r="X3161" s="162"/>
      <c r="Y3161" s="162"/>
      <c r="Z3161" s="162"/>
      <c r="AA3161" s="162"/>
      <c r="AB3161" s="162"/>
      <c r="AC3161" s="162"/>
      <c r="AD3161" s="162"/>
      <c r="AE3161" s="164"/>
      <c r="AF3161" s="180"/>
      <c r="AG3161" s="181"/>
      <c r="AH3161" s="175"/>
      <c r="AI3161" s="182"/>
      <c r="AJ3161" s="183"/>
      <c r="AK3161" s="184"/>
      <c r="AL3161" s="179"/>
      <c r="AM3161" s="162"/>
      <c r="AN3161" s="162"/>
      <c r="AO3161" s="107"/>
      <c r="AP3161" s="106"/>
      <c r="AQ3161" s="1"/>
    </row>
    <row r="3162" spans="1:43" ht="36.75" thickBot="1">
      <c r="A3162" s="161" t="s">
        <v>16634</v>
      </c>
      <c r="B3162" s="161" t="s">
        <v>16644</v>
      </c>
      <c r="C3162" s="162" t="s">
        <v>16925</v>
      </c>
      <c r="D3162" s="163">
        <v>4</v>
      </c>
      <c r="E3162" s="163">
        <v>3</v>
      </c>
      <c r="F3162" s="161" t="s">
        <v>16636</v>
      </c>
      <c r="G3162" s="161" t="s">
        <v>16645</v>
      </c>
      <c r="H3162" s="162"/>
      <c r="I3162" s="161" t="s">
        <v>104</v>
      </c>
      <c r="J3162" s="162"/>
      <c r="K3162" s="172" t="s">
        <v>12028</v>
      </c>
      <c r="L3162" s="162"/>
      <c r="M3162" s="164"/>
      <c r="N3162" s="180"/>
      <c r="O3162" s="174">
        <v>4</v>
      </c>
      <c r="P3162" s="175"/>
      <c r="Q3162" s="182"/>
      <c r="R3162" s="183"/>
      <c r="S3162" s="184"/>
      <c r="T3162" s="185">
        <v>6</v>
      </c>
      <c r="U3162" s="162"/>
      <c r="V3162" s="172" t="s">
        <v>16646</v>
      </c>
      <c r="W3162" s="172" t="s">
        <v>16647</v>
      </c>
      <c r="X3162" s="162"/>
      <c r="Y3162" s="162"/>
      <c r="Z3162" s="162"/>
      <c r="AA3162" s="162"/>
      <c r="AB3162" s="162"/>
      <c r="AC3162" s="162"/>
      <c r="AD3162" s="162"/>
      <c r="AE3162" s="164"/>
      <c r="AF3162" s="180"/>
      <c r="AG3162" s="181"/>
      <c r="AH3162" s="175"/>
      <c r="AI3162" s="182"/>
      <c r="AJ3162" s="183"/>
      <c r="AK3162" s="184"/>
      <c r="AL3162" s="179"/>
      <c r="AM3162" s="162"/>
      <c r="AN3162" s="162"/>
      <c r="AO3162" s="107"/>
      <c r="AP3162" s="106"/>
      <c r="AQ3162" s="1"/>
    </row>
    <row r="3163" spans="1:43" ht="24.75" thickBot="1">
      <c r="A3163" s="161" t="s">
        <v>16634</v>
      </c>
      <c r="B3163" s="161" t="s">
        <v>16648</v>
      </c>
      <c r="C3163" s="162" t="s">
        <v>16925</v>
      </c>
      <c r="D3163" s="163">
        <v>5</v>
      </c>
      <c r="E3163" s="163">
        <v>2</v>
      </c>
      <c r="F3163" s="161" t="s">
        <v>16636</v>
      </c>
      <c r="G3163" s="161" t="s">
        <v>16649</v>
      </c>
      <c r="H3163" s="162"/>
      <c r="I3163" s="161" t="s">
        <v>104</v>
      </c>
      <c r="J3163" s="162"/>
      <c r="K3163" s="172" t="s">
        <v>12032</v>
      </c>
      <c r="L3163" s="162"/>
      <c r="M3163" s="164"/>
      <c r="N3163" s="180"/>
      <c r="O3163" s="174">
        <v>5</v>
      </c>
      <c r="P3163" s="175"/>
      <c r="Q3163" s="182"/>
      <c r="R3163" s="183"/>
      <c r="S3163" s="184"/>
      <c r="T3163" s="185">
        <v>3</v>
      </c>
      <c r="U3163" s="162"/>
      <c r="V3163" s="172" t="s">
        <v>16650</v>
      </c>
      <c r="W3163" s="172" t="s">
        <v>16651</v>
      </c>
      <c r="X3163" s="162"/>
      <c r="Y3163" s="162"/>
      <c r="Z3163" s="162"/>
      <c r="AA3163" s="162"/>
      <c r="AB3163" s="162"/>
      <c r="AC3163" s="162"/>
      <c r="AD3163" s="162"/>
      <c r="AE3163" s="164"/>
      <c r="AF3163" s="180"/>
      <c r="AG3163" s="181"/>
      <c r="AH3163" s="175"/>
      <c r="AI3163" s="182"/>
      <c r="AJ3163" s="183"/>
      <c r="AK3163" s="184"/>
      <c r="AL3163" s="179"/>
      <c r="AM3163" s="162"/>
      <c r="AN3163" s="162"/>
      <c r="AO3163" s="107"/>
      <c r="AP3163" s="106"/>
      <c r="AQ3163" s="1"/>
    </row>
    <row r="3164" spans="1:43" ht="36.75" thickBot="1">
      <c r="A3164" s="161" t="s">
        <v>16634</v>
      </c>
      <c r="B3164" s="161" t="s">
        <v>16652</v>
      </c>
      <c r="C3164" s="162" t="s">
        <v>16925</v>
      </c>
      <c r="D3164" s="163">
        <v>6</v>
      </c>
      <c r="E3164" s="163">
        <v>2</v>
      </c>
      <c r="F3164" s="161" t="s">
        <v>16636</v>
      </c>
      <c r="G3164" s="161" t="s">
        <v>16653</v>
      </c>
      <c r="H3164" s="162"/>
      <c r="I3164" s="161" t="s">
        <v>104</v>
      </c>
      <c r="J3164" s="162"/>
      <c r="K3164" s="172" t="s">
        <v>12032</v>
      </c>
      <c r="L3164" s="162"/>
      <c r="M3164" s="164"/>
      <c r="N3164" s="180"/>
      <c r="O3164" s="174">
        <v>3</v>
      </c>
      <c r="P3164" s="175"/>
      <c r="Q3164" s="182"/>
      <c r="R3164" s="183"/>
      <c r="S3164" s="184"/>
      <c r="T3164" s="185">
        <v>5</v>
      </c>
      <c r="U3164" s="162"/>
      <c r="V3164" s="172" t="s">
        <v>16654</v>
      </c>
      <c r="W3164" s="172" t="s">
        <v>3468</v>
      </c>
      <c r="X3164" s="162"/>
      <c r="Y3164" s="162"/>
      <c r="Z3164" s="162"/>
      <c r="AA3164" s="162"/>
      <c r="AB3164" s="162"/>
      <c r="AC3164" s="162"/>
      <c r="AD3164" s="162"/>
      <c r="AE3164" s="164"/>
      <c r="AF3164" s="180"/>
      <c r="AG3164" s="181"/>
      <c r="AH3164" s="175"/>
      <c r="AI3164" s="182"/>
      <c r="AJ3164" s="183"/>
      <c r="AK3164" s="184"/>
      <c r="AL3164" s="179"/>
      <c r="AM3164" s="162"/>
      <c r="AN3164" s="162"/>
      <c r="AO3164" s="107"/>
      <c r="AP3164" s="106"/>
      <c r="AQ3164" s="1"/>
    </row>
    <row r="3165" spans="1:43" ht="48.75" thickBot="1">
      <c r="A3165" s="161" t="s">
        <v>16634</v>
      </c>
      <c r="B3165" s="161" t="s">
        <v>16655</v>
      </c>
      <c r="C3165" s="162" t="s">
        <v>16925</v>
      </c>
      <c r="D3165" s="163">
        <v>7</v>
      </c>
      <c r="E3165" s="163">
        <v>2</v>
      </c>
      <c r="F3165" s="161" t="s">
        <v>16636</v>
      </c>
      <c r="G3165" s="161" t="s">
        <v>16656</v>
      </c>
      <c r="H3165" s="162"/>
      <c r="I3165" s="161" t="s">
        <v>82</v>
      </c>
      <c r="J3165" s="162"/>
      <c r="K3165" s="162"/>
      <c r="L3165" s="162"/>
      <c r="M3165" s="164"/>
      <c r="N3165" s="180"/>
      <c r="O3165" s="181"/>
      <c r="P3165" s="175"/>
      <c r="Q3165" s="182"/>
      <c r="R3165" s="183"/>
      <c r="S3165" s="184"/>
      <c r="T3165" s="179"/>
      <c r="U3165" s="162"/>
      <c r="V3165" s="172" t="s">
        <v>16657</v>
      </c>
      <c r="W3165" s="162"/>
      <c r="X3165" s="162"/>
      <c r="Y3165" s="162"/>
      <c r="Z3165" s="162"/>
      <c r="AA3165" s="162"/>
      <c r="AB3165" s="162"/>
      <c r="AC3165" s="162"/>
      <c r="AD3165" s="162"/>
      <c r="AE3165" s="164"/>
      <c r="AF3165" s="180"/>
      <c r="AG3165" s="181"/>
      <c r="AH3165" s="175"/>
      <c r="AI3165" s="182"/>
      <c r="AJ3165" s="183"/>
      <c r="AK3165" s="184"/>
      <c r="AL3165" s="179"/>
      <c r="AM3165" s="162"/>
      <c r="AN3165" s="162"/>
      <c r="AO3165" s="107"/>
      <c r="AP3165" s="106"/>
      <c r="AQ3165" s="1"/>
    </row>
    <row r="3166" spans="1:43" ht="60.75" thickBot="1">
      <c r="A3166" s="161" t="s">
        <v>16634</v>
      </c>
      <c r="B3166" s="161" t="s">
        <v>16658</v>
      </c>
      <c r="C3166" s="162" t="s">
        <v>16925</v>
      </c>
      <c r="D3166" s="163">
        <v>8</v>
      </c>
      <c r="E3166" s="163">
        <v>3</v>
      </c>
      <c r="F3166" s="161" t="s">
        <v>16636</v>
      </c>
      <c r="G3166" s="161" t="s">
        <v>16659</v>
      </c>
      <c r="H3166" s="162"/>
      <c r="I3166" s="161" t="s">
        <v>82</v>
      </c>
      <c r="J3166" s="162"/>
      <c r="K3166" s="162"/>
      <c r="L3166" s="162"/>
      <c r="M3166" s="164"/>
      <c r="N3166" s="180"/>
      <c r="O3166" s="181"/>
      <c r="P3166" s="175"/>
      <c r="Q3166" s="182"/>
      <c r="R3166" s="183"/>
      <c r="S3166" s="184"/>
      <c r="T3166" s="179"/>
      <c r="U3166" s="162"/>
      <c r="V3166" s="172" t="s">
        <v>16660</v>
      </c>
      <c r="W3166" s="162"/>
      <c r="X3166" s="162"/>
      <c r="Y3166" s="162"/>
      <c r="Z3166" s="162"/>
      <c r="AA3166" s="162"/>
      <c r="AB3166" s="162"/>
      <c r="AC3166" s="162"/>
      <c r="AD3166" s="162"/>
      <c r="AE3166" s="164"/>
      <c r="AF3166" s="180"/>
      <c r="AG3166" s="181"/>
      <c r="AH3166" s="175"/>
      <c r="AI3166" s="182"/>
      <c r="AJ3166" s="183"/>
      <c r="AK3166" s="184"/>
      <c r="AL3166" s="179"/>
      <c r="AM3166" s="162"/>
      <c r="AN3166" s="162"/>
      <c r="AO3166" s="107"/>
      <c r="AP3166" s="106"/>
      <c r="AQ3166" s="1"/>
    </row>
    <row r="3167" spans="1:43" ht="84.75" thickBot="1">
      <c r="A3167" s="161" t="s">
        <v>16634</v>
      </c>
      <c r="B3167" s="161" t="s">
        <v>16661</v>
      </c>
      <c r="C3167" s="162" t="s">
        <v>16925</v>
      </c>
      <c r="D3167" s="163">
        <v>9</v>
      </c>
      <c r="E3167" s="163">
        <v>1</v>
      </c>
      <c r="F3167" s="161" t="s">
        <v>16636</v>
      </c>
      <c r="G3167" s="161" t="s">
        <v>16662</v>
      </c>
      <c r="H3167" s="162"/>
      <c r="I3167" s="161" t="s">
        <v>12242</v>
      </c>
      <c r="J3167" s="162"/>
      <c r="K3167" s="162"/>
      <c r="L3167" s="162"/>
      <c r="M3167" s="164"/>
      <c r="N3167" s="180"/>
      <c r="O3167" s="181"/>
      <c r="P3167" s="175"/>
      <c r="Q3167" s="182"/>
      <c r="R3167" s="183"/>
      <c r="S3167" s="184"/>
      <c r="T3167" s="185">
        <v>8</v>
      </c>
      <c r="U3167" s="163">
        <v>10</v>
      </c>
      <c r="V3167" s="172" t="s">
        <v>16663</v>
      </c>
      <c r="W3167" s="162"/>
      <c r="X3167" s="162"/>
      <c r="Y3167" s="162"/>
      <c r="Z3167" s="162"/>
      <c r="AA3167" s="162"/>
      <c r="AB3167" s="162"/>
      <c r="AC3167" s="162"/>
      <c r="AD3167" s="162"/>
      <c r="AE3167" s="164"/>
      <c r="AF3167" s="180"/>
      <c r="AG3167" s="181"/>
      <c r="AH3167" s="175"/>
      <c r="AI3167" s="182"/>
      <c r="AJ3167" s="183"/>
      <c r="AK3167" s="184"/>
      <c r="AL3167" s="179"/>
      <c r="AM3167" s="162"/>
      <c r="AN3167" s="162"/>
      <c r="AO3167" s="107"/>
      <c r="AP3167" s="106"/>
      <c r="AQ3167" s="1"/>
    </row>
    <row r="3168" spans="1:43" ht="108.75" thickBot="1">
      <c r="A3168" s="161" t="s">
        <v>16634</v>
      </c>
      <c r="B3168" s="161" t="s">
        <v>16664</v>
      </c>
      <c r="C3168" s="162" t="s">
        <v>16925</v>
      </c>
      <c r="D3168" s="163">
        <v>10</v>
      </c>
      <c r="E3168" s="163">
        <v>1</v>
      </c>
      <c r="F3168" s="161" t="s">
        <v>16636</v>
      </c>
      <c r="G3168" s="161" t="s">
        <v>16665</v>
      </c>
      <c r="H3168" s="162"/>
      <c r="I3168" s="161" t="s">
        <v>12242</v>
      </c>
      <c r="J3168" s="162"/>
      <c r="K3168" s="162"/>
      <c r="L3168" s="162"/>
      <c r="M3168" s="164"/>
      <c r="N3168" s="180"/>
      <c r="O3168" s="181"/>
      <c r="P3168" s="175"/>
      <c r="Q3168" s="182"/>
      <c r="R3168" s="183"/>
      <c r="S3168" s="184"/>
      <c r="T3168" s="185">
        <v>10</v>
      </c>
      <c r="U3168" s="163">
        <v>10</v>
      </c>
      <c r="V3168" s="172" t="s">
        <v>16666</v>
      </c>
      <c r="W3168" s="162"/>
      <c r="X3168" s="162"/>
      <c r="Y3168" s="162"/>
      <c r="Z3168" s="162"/>
      <c r="AA3168" s="162"/>
      <c r="AB3168" s="162"/>
      <c r="AC3168" s="162"/>
      <c r="AD3168" s="162"/>
      <c r="AE3168" s="164"/>
      <c r="AF3168" s="180"/>
      <c r="AG3168" s="181"/>
      <c r="AH3168" s="175"/>
      <c r="AI3168" s="182"/>
      <c r="AJ3168" s="183"/>
      <c r="AK3168" s="184"/>
      <c r="AL3168" s="179"/>
      <c r="AM3168" s="162"/>
      <c r="AN3168" s="162"/>
      <c r="AO3168" s="107"/>
      <c r="AP3168" s="106"/>
      <c r="AQ3168" s="1"/>
    </row>
    <row r="3169" spans="1:43" ht="192.75" thickBot="1">
      <c r="A3169" s="161" t="s">
        <v>16634</v>
      </c>
      <c r="B3169" s="161" t="s">
        <v>16667</v>
      </c>
      <c r="C3169" s="162" t="s">
        <v>16926</v>
      </c>
      <c r="D3169" s="163">
        <v>11</v>
      </c>
      <c r="E3169" s="163">
        <v>1</v>
      </c>
      <c r="F3169" s="161" t="s">
        <v>16668</v>
      </c>
      <c r="G3169" s="161" t="s">
        <v>12049</v>
      </c>
      <c r="H3169" s="162"/>
      <c r="I3169" s="161" t="s">
        <v>768</v>
      </c>
      <c r="J3169" s="162"/>
      <c r="K3169" s="162"/>
      <c r="L3169" s="162"/>
      <c r="M3169" s="164"/>
      <c r="N3169" s="173" t="s">
        <v>9489</v>
      </c>
      <c r="O3169" s="181"/>
      <c r="P3169" s="175"/>
      <c r="Q3169" s="182"/>
      <c r="R3169" s="183"/>
      <c r="S3169" s="184"/>
      <c r="T3169" s="179"/>
      <c r="U3169" s="162"/>
      <c r="V3169" s="172" t="s">
        <v>16669</v>
      </c>
      <c r="W3169" s="162"/>
      <c r="X3169" s="162"/>
      <c r="Y3169" s="161" t="s">
        <v>12049</v>
      </c>
      <c r="Z3169" s="162"/>
      <c r="AA3169" s="161" t="s">
        <v>768</v>
      </c>
      <c r="AB3169" s="162"/>
      <c r="AC3169" s="162"/>
      <c r="AD3169" s="162"/>
      <c r="AE3169" s="164"/>
      <c r="AF3169" s="173" t="s">
        <v>9490</v>
      </c>
      <c r="AG3169" s="181"/>
      <c r="AH3169" s="175"/>
      <c r="AI3169" s="182"/>
      <c r="AJ3169" s="183"/>
      <c r="AK3169" s="184"/>
      <c r="AL3169" s="179"/>
      <c r="AM3169" s="162"/>
      <c r="AN3169" s="172" t="s">
        <v>16670</v>
      </c>
      <c r="AO3169" s="107"/>
      <c r="AP3169" s="106"/>
      <c r="AQ3169" s="1"/>
    </row>
    <row r="3170" spans="1:43" ht="60.75" thickBot="1">
      <c r="A3170" s="161" t="s">
        <v>16634</v>
      </c>
      <c r="B3170" s="161" t="s">
        <v>16671</v>
      </c>
      <c r="C3170" s="162" t="s">
        <v>16926</v>
      </c>
      <c r="D3170" s="163">
        <v>12</v>
      </c>
      <c r="E3170" s="163">
        <v>3</v>
      </c>
      <c r="F3170" s="161" t="s">
        <v>16668</v>
      </c>
      <c r="G3170" s="161" t="s">
        <v>16672</v>
      </c>
      <c r="H3170" s="162"/>
      <c r="I3170" s="161" t="s">
        <v>16284</v>
      </c>
      <c r="J3170" s="162"/>
      <c r="K3170" s="172" t="s">
        <v>3601</v>
      </c>
      <c r="L3170" s="162"/>
      <c r="M3170" s="164"/>
      <c r="N3170" s="180"/>
      <c r="O3170" s="181"/>
      <c r="P3170" s="186">
        <v>0</v>
      </c>
      <c r="Q3170" s="176">
        <v>0</v>
      </c>
      <c r="R3170" s="177">
        <v>1</v>
      </c>
      <c r="S3170" s="178">
        <v>2</v>
      </c>
      <c r="T3170" s="179"/>
      <c r="U3170" s="162"/>
      <c r="V3170" s="172" t="s">
        <v>16673</v>
      </c>
      <c r="W3170" s="162"/>
      <c r="X3170" s="162"/>
      <c r="Y3170" s="162"/>
      <c r="Z3170" s="162"/>
      <c r="AA3170" s="162"/>
      <c r="AB3170" s="162"/>
      <c r="AC3170" s="162"/>
      <c r="AD3170" s="162"/>
      <c r="AE3170" s="164"/>
      <c r="AF3170" s="180"/>
      <c r="AG3170" s="181"/>
      <c r="AH3170" s="175"/>
      <c r="AI3170" s="182"/>
      <c r="AJ3170" s="183"/>
      <c r="AK3170" s="184"/>
      <c r="AL3170" s="179"/>
      <c r="AM3170" s="162"/>
      <c r="AN3170" s="162"/>
      <c r="AO3170" s="107"/>
      <c r="AP3170" s="106"/>
      <c r="AQ3170" s="1"/>
    </row>
    <row r="3171" spans="1:43" ht="36.75" thickBot="1">
      <c r="A3171" s="161" t="s">
        <v>16634</v>
      </c>
      <c r="B3171" s="161" t="s">
        <v>16674</v>
      </c>
      <c r="C3171" s="162" t="s">
        <v>16926</v>
      </c>
      <c r="D3171" s="163">
        <v>13</v>
      </c>
      <c r="E3171" s="163">
        <v>3</v>
      </c>
      <c r="F3171" s="161" t="s">
        <v>16668</v>
      </c>
      <c r="G3171" s="161" t="s">
        <v>16675</v>
      </c>
      <c r="H3171" s="162"/>
      <c r="I3171" s="161" t="s">
        <v>94</v>
      </c>
      <c r="J3171" s="162"/>
      <c r="K3171" s="172" t="s">
        <v>938</v>
      </c>
      <c r="L3171" s="162"/>
      <c r="M3171" s="164"/>
      <c r="N3171" s="173">
        <v>17</v>
      </c>
      <c r="O3171" s="174">
        <v>1</v>
      </c>
      <c r="P3171" s="175"/>
      <c r="Q3171" s="176">
        <v>4</v>
      </c>
      <c r="R3171" s="177">
        <v>2</v>
      </c>
      <c r="S3171" s="178">
        <v>4</v>
      </c>
      <c r="T3171" s="179"/>
      <c r="U3171" s="162"/>
      <c r="V3171" s="172" t="s">
        <v>16676</v>
      </c>
      <c r="W3171" s="162"/>
      <c r="X3171" s="162"/>
      <c r="Y3171" s="162"/>
      <c r="Z3171" s="162"/>
      <c r="AA3171" s="162"/>
      <c r="AB3171" s="162"/>
      <c r="AC3171" s="162"/>
      <c r="AD3171" s="162"/>
      <c r="AE3171" s="164"/>
      <c r="AF3171" s="180"/>
      <c r="AG3171" s="181"/>
      <c r="AH3171" s="175"/>
      <c r="AI3171" s="182"/>
      <c r="AJ3171" s="183"/>
      <c r="AK3171" s="184"/>
      <c r="AL3171" s="179"/>
      <c r="AM3171" s="162"/>
      <c r="AN3171" s="162"/>
      <c r="AP3171" s="1"/>
      <c r="AQ3171" s="1"/>
    </row>
    <row r="3172" spans="1:43" ht="24.75" thickBot="1">
      <c r="A3172" s="161" t="s">
        <v>16634</v>
      </c>
      <c r="B3172" s="161" t="s">
        <v>16677</v>
      </c>
      <c r="C3172" s="162" t="s">
        <v>16926</v>
      </c>
      <c r="D3172" s="163">
        <v>14</v>
      </c>
      <c r="E3172" s="163">
        <v>4</v>
      </c>
      <c r="F3172" s="161" t="s">
        <v>16668</v>
      </c>
      <c r="G3172" s="161" t="s">
        <v>16678</v>
      </c>
      <c r="H3172" s="162"/>
      <c r="I3172" s="161" t="s">
        <v>94</v>
      </c>
      <c r="J3172" s="162"/>
      <c r="K3172" s="172" t="s">
        <v>938</v>
      </c>
      <c r="L3172" s="162"/>
      <c r="M3172" s="164"/>
      <c r="N3172" s="173">
        <v>44</v>
      </c>
      <c r="O3172" s="174">
        <v>3</v>
      </c>
      <c r="P3172" s="175"/>
      <c r="Q3172" s="176">
        <v>5</v>
      </c>
      <c r="R3172" s="177">
        <v>3</v>
      </c>
      <c r="S3172" s="178">
        <v>5</v>
      </c>
      <c r="T3172" s="179"/>
      <c r="U3172" s="162"/>
      <c r="V3172" s="172" t="s">
        <v>16679</v>
      </c>
      <c r="W3172" s="172" t="s">
        <v>16680</v>
      </c>
      <c r="X3172" s="162"/>
      <c r="Y3172" s="162"/>
      <c r="Z3172" s="162"/>
      <c r="AA3172" s="162"/>
      <c r="AB3172" s="162"/>
      <c r="AC3172" s="162"/>
      <c r="AD3172" s="162"/>
      <c r="AE3172" s="164"/>
      <c r="AF3172" s="180"/>
      <c r="AG3172" s="181"/>
      <c r="AH3172" s="175"/>
      <c r="AI3172" s="182"/>
      <c r="AJ3172" s="183"/>
      <c r="AK3172" s="184"/>
      <c r="AL3172" s="179"/>
      <c r="AM3172" s="162"/>
      <c r="AN3172" s="162"/>
      <c r="AO3172" s="107"/>
      <c r="AP3172" s="106"/>
      <c r="AQ3172" s="1"/>
    </row>
    <row r="3173" spans="1:43" ht="48.75" thickBot="1">
      <c r="A3173" s="161" t="s">
        <v>16634</v>
      </c>
      <c r="B3173" s="161" t="s">
        <v>16681</v>
      </c>
      <c r="C3173" s="162" t="s">
        <v>16926</v>
      </c>
      <c r="D3173" s="163">
        <v>15</v>
      </c>
      <c r="E3173" s="163">
        <v>2</v>
      </c>
      <c r="F3173" s="161" t="s">
        <v>16668</v>
      </c>
      <c r="G3173" s="161" t="s">
        <v>16682</v>
      </c>
      <c r="H3173" s="162"/>
      <c r="I3173" s="161" t="s">
        <v>104</v>
      </c>
      <c r="J3173" s="162"/>
      <c r="K3173" s="172" t="s">
        <v>12058</v>
      </c>
      <c r="L3173" s="162"/>
      <c r="M3173" s="164"/>
      <c r="N3173" s="180"/>
      <c r="O3173" s="174">
        <v>5</v>
      </c>
      <c r="P3173" s="175"/>
      <c r="Q3173" s="182"/>
      <c r="R3173" s="183"/>
      <c r="S3173" s="184"/>
      <c r="T3173" s="185">
        <v>5</v>
      </c>
      <c r="U3173" s="162"/>
      <c r="V3173" s="172" t="s">
        <v>16683</v>
      </c>
      <c r="W3173" s="162"/>
      <c r="X3173" s="162"/>
      <c r="Y3173" s="162"/>
      <c r="Z3173" s="162"/>
      <c r="AA3173" s="162"/>
      <c r="AB3173" s="162"/>
      <c r="AC3173" s="162"/>
      <c r="AD3173" s="162"/>
      <c r="AE3173" s="164"/>
      <c r="AF3173" s="180"/>
      <c r="AG3173" s="181"/>
      <c r="AH3173" s="175"/>
      <c r="AI3173" s="182"/>
      <c r="AJ3173" s="183"/>
      <c r="AK3173" s="184"/>
      <c r="AL3173" s="179"/>
      <c r="AM3173" s="162"/>
      <c r="AN3173" s="162"/>
      <c r="AP3173" s="1"/>
      <c r="AQ3173" s="1"/>
    </row>
    <row r="3174" spans="1:43" ht="60.75" thickBot="1">
      <c r="A3174" s="161" t="s">
        <v>16634</v>
      </c>
      <c r="B3174" s="161" t="s">
        <v>16684</v>
      </c>
      <c r="C3174" s="162" t="s">
        <v>16926</v>
      </c>
      <c r="D3174" s="163">
        <v>16</v>
      </c>
      <c r="E3174" s="163">
        <v>3</v>
      </c>
      <c r="F3174" s="161" t="s">
        <v>16668</v>
      </c>
      <c r="G3174" s="161" t="s">
        <v>16685</v>
      </c>
      <c r="H3174" s="162"/>
      <c r="I3174" s="161" t="s">
        <v>104</v>
      </c>
      <c r="J3174" s="162"/>
      <c r="K3174" s="172" t="s">
        <v>12055</v>
      </c>
      <c r="L3174" s="162"/>
      <c r="M3174" s="164"/>
      <c r="N3174" s="180"/>
      <c r="O3174" s="174">
        <v>3</v>
      </c>
      <c r="P3174" s="175"/>
      <c r="Q3174" s="182"/>
      <c r="R3174" s="183"/>
      <c r="S3174" s="184"/>
      <c r="T3174" s="185">
        <v>4</v>
      </c>
      <c r="U3174" s="162"/>
      <c r="V3174" s="172" t="s">
        <v>16686</v>
      </c>
      <c r="W3174" s="162"/>
      <c r="X3174" s="162"/>
      <c r="Y3174" s="162"/>
      <c r="Z3174" s="162"/>
      <c r="AA3174" s="162"/>
      <c r="AB3174" s="162"/>
      <c r="AC3174" s="162"/>
      <c r="AD3174" s="162"/>
      <c r="AE3174" s="164"/>
      <c r="AF3174" s="180"/>
      <c r="AG3174" s="181"/>
      <c r="AH3174" s="175"/>
      <c r="AI3174" s="182"/>
      <c r="AJ3174" s="183"/>
      <c r="AK3174" s="184"/>
      <c r="AL3174" s="179"/>
      <c r="AM3174" s="162"/>
      <c r="AN3174" s="162"/>
      <c r="AO3174" s="107"/>
      <c r="AP3174" s="106"/>
      <c r="AQ3174" s="1"/>
    </row>
    <row r="3175" spans="1:43" ht="24.75" thickBot="1">
      <c r="A3175" s="161" t="s">
        <v>16634</v>
      </c>
      <c r="B3175" s="161" t="s">
        <v>16687</v>
      </c>
      <c r="C3175" s="162" t="s">
        <v>16926</v>
      </c>
      <c r="D3175" s="163">
        <v>17</v>
      </c>
      <c r="E3175" s="163">
        <v>3</v>
      </c>
      <c r="F3175" s="161" t="s">
        <v>16668</v>
      </c>
      <c r="G3175" s="161" t="s">
        <v>16688</v>
      </c>
      <c r="H3175" s="162"/>
      <c r="I3175" s="161" t="s">
        <v>82</v>
      </c>
      <c r="J3175" s="162"/>
      <c r="K3175" s="172" t="s">
        <v>10767</v>
      </c>
      <c r="L3175" s="162"/>
      <c r="M3175" s="164"/>
      <c r="N3175" s="180"/>
      <c r="O3175" s="181"/>
      <c r="P3175" s="175"/>
      <c r="Q3175" s="182"/>
      <c r="R3175" s="183"/>
      <c r="S3175" s="184"/>
      <c r="T3175" s="179"/>
      <c r="U3175" s="162"/>
      <c r="V3175" s="172" t="s">
        <v>16689</v>
      </c>
      <c r="W3175" s="172" t="s">
        <v>16690</v>
      </c>
      <c r="X3175" s="162"/>
      <c r="Y3175" s="162"/>
      <c r="Z3175" s="162"/>
      <c r="AA3175" s="162"/>
      <c r="AB3175" s="162"/>
      <c r="AC3175" s="162"/>
      <c r="AD3175" s="162"/>
      <c r="AE3175" s="164"/>
      <c r="AF3175" s="180"/>
      <c r="AG3175" s="181"/>
      <c r="AH3175" s="175"/>
      <c r="AI3175" s="182"/>
      <c r="AJ3175" s="183"/>
      <c r="AK3175" s="184"/>
      <c r="AL3175" s="179"/>
      <c r="AM3175" s="162"/>
      <c r="AN3175" s="162"/>
      <c r="AO3175" s="107"/>
      <c r="AP3175" s="106"/>
      <c r="AQ3175" s="1"/>
    </row>
    <row r="3176" spans="1:43" ht="72.75" thickBot="1">
      <c r="A3176" s="161" t="s">
        <v>16634</v>
      </c>
      <c r="B3176" s="161" t="s">
        <v>16691</v>
      </c>
      <c r="C3176" s="162" t="s">
        <v>16926</v>
      </c>
      <c r="D3176" s="163">
        <v>18</v>
      </c>
      <c r="E3176" s="163">
        <v>1</v>
      </c>
      <c r="F3176" s="161" t="s">
        <v>16668</v>
      </c>
      <c r="G3176" s="161" t="s">
        <v>16692</v>
      </c>
      <c r="H3176" s="162"/>
      <c r="I3176" s="161" t="s">
        <v>12242</v>
      </c>
      <c r="J3176" s="162"/>
      <c r="K3176" s="162"/>
      <c r="L3176" s="162"/>
      <c r="M3176" s="164"/>
      <c r="N3176" s="180"/>
      <c r="O3176" s="181"/>
      <c r="P3176" s="175"/>
      <c r="Q3176" s="182"/>
      <c r="R3176" s="183"/>
      <c r="S3176" s="184"/>
      <c r="T3176" s="185">
        <v>8</v>
      </c>
      <c r="U3176" s="163">
        <v>10</v>
      </c>
      <c r="V3176" s="172" t="s">
        <v>16693</v>
      </c>
      <c r="W3176" s="162"/>
      <c r="X3176" s="162"/>
      <c r="Y3176" s="162"/>
      <c r="Z3176" s="162"/>
      <c r="AA3176" s="162"/>
      <c r="AB3176" s="162"/>
      <c r="AC3176" s="162"/>
      <c r="AD3176" s="162"/>
      <c r="AE3176" s="164"/>
      <c r="AF3176" s="180"/>
      <c r="AG3176" s="181"/>
      <c r="AH3176" s="175"/>
      <c r="AI3176" s="182"/>
      <c r="AJ3176" s="183"/>
      <c r="AK3176" s="184"/>
      <c r="AL3176" s="179"/>
      <c r="AM3176" s="162"/>
      <c r="AN3176" s="162"/>
      <c r="AO3176" s="107"/>
      <c r="AP3176" s="106"/>
      <c r="AQ3176" s="1"/>
    </row>
    <row r="3177" spans="1:43" ht="156.75" thickBot="1">
      <c r="A3177" s="161" t="s">
        <v>16634</v>
      </c>
      <c r="B3177" s="161" t="s">
        <v>16694</v>
      </c>
      <c r="C3177" s="162" t="s">
        <v>16927</v>
      </c>
      <c r="D3177" s="163">
        <v>19</v>
      </c>
      <c r="E3177" s="163">
        <v>1</v>
      </c>
      <c r="F3177" s="161" t="s">
        <v>16695</v>
      </c>
      <c r="G3177" s="161" t="s">
        <v>16696</v>
      </c>
      <c r="H3177" s="162"/>
      <c r="I3177" s="161" t="s">
        <v>768</v>
      </c>
      <c r="J3177" s="162"/>
      <c r="K3177" s="162"/>
      <c r="L3177" s="162"/>
      <c r="M3177" s="164"/>
      <c r="N3177" s="173" t="s">
        <v>9489</v>
      </c>
      <c r="O3177" s="181"/>
      <c r="P3177" s="175"/>
      <c r="Q3177" s="182"/>
      <c r="R3177" s="183"/>
      <c r="S3177" s="184"/>
      <c r="T3177" s="179"/>
      <c r="U3177" s="162"/>
      <c r="V3177" s="172" t="s">
        <v>16697</v>
      </c>
      <c r="W3177" s="162"/>
      <c r="X3177" s="162"/>
      <c r="Y3177" s="161" t="s">
        <v>16696</v>
      </c>
      <c r="Z3177" s="162"/>
      <c r="AA3177" s="161" t="s">
        <v>768</v>
      </c>
      <c r="AB3177" s="162"/>
      <c r="AC3177" s="162"/>
      <c r="AD3177" s="162"/>
      <c r="AE3177" s="164"/>
      <c r="AF3177" s="173" t="s">
        <v>9490</v>
      </c>
      <c r="AG3177" s="181"/>
      <c r="AH3177" s="175"/>
      <c r="AI3177" s="182"/>
      <c r="AJ3177" s="183"/>
      <c r="AK3177" s="184"/>
      <c r="AL3177" s="179"/>
      <c r="AM3177" s="162"/>
      <c r="AN3177" s="172" t="s">
        <v>16698</v>
      </c>
      <c r="AO3177" s="107"/>
      <c r="AP3177" s="106"/>
      <c r="AQ3177" s="1"/>
    </row>
    <row r="3178" spans="1:43" ht="60.75" thickBot="1">
      <c r="A3178" s="161" t="s">
        <v>16634</v>
      </c>
      <c r="B3178" s="161" t="s">
        <v>16699</v>
      </c>
      <c r="C3178" s="162" t="s">
        <v>16927</v>
      </c>
      <c r="D3178" s="163">
        <v>20</v>
      </c>
      <c r="E3178" s="163">
        <v>2</v>
      </c>
      <c r="F3178" s="161" t="s">
        <v>16695</v>
      </c>
      <c r="G3178" s="161" t="s">
        <v>16700</v>
      </c>
      <c r="H3178" s="162"/>
      <c r="I3178" s="161" t="s">
        <v>94</v>
      </c>
      <c r="J3178" s="162"/>
      <c r="K3178" s="172" t="s">
        <v>684</v>
      </c>
      <c r="L3178" s="162"/>
      <c r="M3178" s="164"/>
      <c r="N3178" s="173">
        <v>34</v>
      </c>
      <c r="O3178" s="174">
        <v>4</v>
      </c>
      <c r="P3178" s="175"/>
      <c r="Q3178" s="176">
        <v>6</v>
      </c>
      <c r="R3178" s="177">
        <v>3</v>
      </c>
      <c r="S3178" s="178">
        <v>8</v>
      </c>
      <c r="T3178" s="179"/>
      <c r="U3178" s="162"/>
      <c r="V3178" s="172" t="s">
        <v>16701</v>
      </c>
      <c r="W3178" s="162"/>
      <c r="X3178" s="162"/>
      <c r="Y3178" s="162"/>
      <c r="Z3178" s="162"/>
      <c r="AA3178" s="162"/>
      <c r="AB3178" s="162"/>
      <c r="AC3178" s="162"/>
      <c r="AD3178" s="162"/>
      <c r="AE3178" s="164"/>
      <c r="AF3178" s="180"/>
      <c r="AG3178" s="181"/>
      <c r="AH3178" s="175"/>
      <c r="AI3178" s="182"/>
      <c r="AJ3178" s="183"/>
      <c r="AK3178" s="184"/>
      <c r="AL3178" s="179"/>
      <c r="AM3178" s="162"/>
      <c r="AN3178" s="162"/>
      <c r="AO3178" s="107"/>
      <c r="AP3178" s="106"/>
      <c r="AQ3178" s="1"/>
    </row>
    <row r="3179" spans="1:43" ht="24.75" thickBot="1">
      <c r="A3179" s="161" t="s">
        <v>16634</v>
      </c>
      <c r="B3179" s="161" t="s">
        <v>16702</v>
      </c>
      <c r="C3179" s="162" t="s">
        <v>16927</v>
      </c>
      <c r="D3179" s="163">
        <v>21</v>
      </c>
      <c r="E3179" s="163">
        <v>2</v>
      </c>
      <c r="F3179" s="161" t="s">
        <v>16695</v>
      </c>
      <c r="G3179" s="161" t="s">
        <v>12179</v>
      </c>
      <c r="H3179" s="162"/>
      <c r="I3179" s="161" t="s">
        <v>94</v>
      </c>
      <c r="J3179" s="162"/>
      <c r="K3179" s="172" t="s">
        <v>684</v>
      </c>
      <c r="L3179" s="162"/>
      <c r="M3179" s="164"/>
      <c r="N3179" s="173">
        <v>27</v>
      </c>
      <c r="O3179" s="174">
        <v>1</v>
      </c>
      <c r="P3179" s="175"/>
      <c r="Q3179" s="176">
        <v>3</v>
      </c>
      <c r="R3179" s="177">
        <v>1</v>
      </c>
      <c r="S3179" s="178">
        <v>2</v>
      </c>
      <c r="T3179" s="179"/>
      <c r="U3179" s="162"/>
      <c r="V3179" s="172" t="s">
        <v>12184</v>
      </c>
      <c r="W3179" s="172" t="s">
        <v>16703</v>
      </c>
      <c r="X3179" s="162"/>
      <c r="Y3179" s="162"/>
      <c r="Z3179" s="162"/>
      <c r="AA3179" s="162"/>
      <c r="AB3179" s="162"/>
      <c r="AC3179" s="162"/>
      <c r="AD3179" s="162"/>
      <c r="AE3179" s="164"/>
      <c r="AF3179" s="180"/>
      <c r="AG3179" s="181"/>
      <c r="AH3179" s="175"/>
      <c r="AI3179" s="182"/>
      <c r="AJ3179" s="183"/>
      <c r="AK3179" s="184"/>
      <c r="AL3179" s="179"/>
      <c r="AM3179" s="162"/>
      <c r="AN3179" s="162"/>
      <c r="AP3179" s="1"/>
      <c r="AQ3179" s="1"/>
    </row>
    <row r="3180" spans="1:43" ht="36.75" thickBot="1">
      <c r="A3180" s="161" t="s">
        <v>16634</v>
      </c>
      <c r="B3180" s="161" t="s">
        <v>16704</v>
      </c>
      <c r="C3180" s="162" t="s">
        <v>16927</v>
      </c>
      <c r="D3180" s="163">
        <v>22</v>
      </c>
      <c r="E3180" s="163">
        <v>2</v>
      </c>
      <c r="F3180" s="161" t="s">
        <v>16695</v>
      </c>
      <c r="G3180" s="161" t="s">
        <v>16705</v>
      </c>
      <c r="H3180" s="162"/>
      <c r="I3180" s="161" t="s">
        <v>104</v>
      </c>
      <c r="J3180" s="162"/>
      <c r="K3180" s="172" t="s">
        <v>12094</v>
      </c>
      <c r="L3180" s="162"/>
      <c r="M3180" s="164"/>
      <c r="N3180" s="180"/>
      <c r="O3180" s="174">
        <v>9</v>
      </c>
      <c r="P3180" s="175"/>
      <c r="Q3180" s="182"/>
      <c r="R3180" s="183"/>
      <c r="S3180" s="184"/>
      <c r="T3180" s="185">
        <v>9</v>
      </c>
      <c r="U3180" s="162"/>
      <c r="V3180" s="172" t="s">
        <v>16706</v>
      </c>
      <c r="W3180" s="172" t="s">
        <v>16707</v>
      </c>
      <c r="X3180" s="162"/>
      <c r="Y3180" s="162"/>
      <c r="Z3180" s="162"/>
      <c r="AA3180" s="162"/>
      <c r="AB3180" s="162"/>
      <c r="AC3180" s="162"/>
      <c r="AD3180" s="162"/>
      <c r="AE3180" s="164"/>
      <c r="AF3180" s="180"/>
      <c r="AG3180" s="181"/>
      <c r="AH3180" s="175"/>
      <c r="AI3180" s="182"/>
      <c r="AJ3180" s="183"/>
      <c r="AK3180" s="184"/>
      <c r="AL3180" s="179"/>
      <c r="AM3180" s="162"/>
      <c r="AN3180" s="162"/>
      <c r="AO3180" s="107"/>
      <c r="AP3180" s="106"/>
      <c r="AQ3180" s="1"/>
    </row>
    <row r="3181" spans="1:43" ht="48.75" thickBot="1">
      <c r="A3181" s="161" t="s">
        <v>16634</v>
      </c>
      <c r="B3181" s="161" t="s">
        <v>16708</v>
      </c>
      <c r="C3181" s="162" t="s">
        <v>16927</v>
      </c>
      <c r="D3181" s="163">
        <v>23</v>
      </c>
      <c r="E3181" s="163">
        <v>4</v>
      </c>
      <c r="F3181" s="161" t="s">
        <v>16695</v>
      </c>
      <c r="G3181" s="161" t="s">
        <v>16709</v>
      </c>
      <c r="H3181" s="162"/>
      <c r="I3181" s="161" t="s">
        <v>104</v>
      </c>
      <c r="J3181" s="162"/>
      <c r="K3181" s="172" t="s">
        <v>12094</v>
      </c>
      <c r="L3181" s="162"/>
      <c r="M3181" s="164"/>
      <c r="N3181" s="180"/>
      <c r="O3181" s="174">
        <v>1</v>
      </c>
      <c r="P3181" s="175"/>
      <c r="Q3181" s="182"/>
      <c r="R3181" s="183"/>
      <c r="S3181" s="184"/>
      <c r="T3181" s="185">
        <v>6</v>
      </c>
      <c r="U3181" s="162"/>
      <c r="V3181" s="172" t="s">
        <v>16710</v>
      </c>
      <c r="W3181" s="172" t="s">
        <v>16711</v>
      </c>
      <c r="X3181" s="162"/>
      <c r="Y3181" s="162"/>
      <c r="Z3181" s="162"/>
      <c r="AA3181" s="162"/>
      <c r="AB3181" s="162"/>
      <c r="AC3181" s="162"/>
      <c r="AD3181" s="162"/>
      <c r="AE3181" s="164"/>
      <c r="AF3181" s="180"/>
      <c r="AG3181" s="181"/>
      <c r="AH3181" s="175"/>
      <c r="AI3181" s="182"/>
      <c r="AJ3181" s="183"/>
      <c r="AK3181" s="184"/>
      <c r="AL3181" s="179"/>
      <c r="AM3181" s="162"/>
      <c r="AN3181" s="162"/>
      <c r="AO3181" s="107"/>
      <c r="AP3181" s="106"/>
      <c r="AQ3181" s="1"/>
    </row>
    <row r="3182" spans="1:43" ht="24.75" thickBot="1">
      <c r="A3182" s="161" t="s">
        <v>16634</v>
      </c>
      <c r="B3182" s="161" t="s">
        <v>16712</v>
      </c>
      <c r="C3182" s="162" t="s">
        <v>16927</v>
      </c>
      <c r="D3182" s="163">
        <v>24</v>
      </c>
      <c r="E3182" s="163">
        <v>3</v>
      </c>
      <c r="F3182" s="161" t="s">
        <v>16695</v>
      </c>
      <c r="G3182" s="161" t="s">
        <v>16713</v>
      </c>
      <c r="H3182" s="162"/>
      <c r="I3182" s="161" t="s">
        <v>104</v>
      </c>
      <c r="J3182" s="162"/>
      <c r="K3182" s="172" t="s">
        <v>12094</v>
      </c>
      <c r="L3182" s="162"/>
      <c r="M3182" s="164"/>
      <c r="N3182" s="180"/>
      <c r="O3182" s="174">
        <v>5</v>
      </c>
      <c r="P3182" s="175"/>
      <c r="Q3182" s="182"/>
      <c r="R3182" s="183"/>
      <c r="S3182" s="184"/>
      <c r="T3182" s="185">
        <v>5</v>
      </c>
      <c r="U3182" s="162"/>
      <c r="V3182" s="172" t="s">
        <v>16714</v>
      </c>
      <c r="W3182" s="172" t="s">
        <v>16715</v>
      </c>
      <c r="X3182" s="162"/>
      <c r="Y3182" s="162"/>
      <c r="Z3182" s="162"/>
      <c r="AA3182" s="162"/>
      <c r="AB3182" s="162"/>
      <c r="AC3182" s="162"/>
      <c r="AD3182" s="162"/>
      <c r="AE3182" s="164"/>
      <c r="AF3182" s="180"/>
      <c r="AG3182" s="181"/>
      <c r="AH3182" s="175"/>
      <c r="AI3182" s="182"/>
      <c r="AJ3182" s="183"/>
      <c r="AK3182" s="184"/>
      <c r="AL3182" s="179"/>
      <c r="AM3182" s="162"/>
      <c r="AN3182" s="162"/>
      <c r="AO3182" s="107"/>
      <c r="AP3182" s="106"/>
      <c r="AQ3182" s="1"/>
    </row>
    <row r="3183" spans="1:43" ht="48.75" thickBot="1">
      <c r="A3183" s="161" t="s">
        <v>16634</v>
      </c>
      <c r="B3183" s="161" t="s">
        <v>16716</v>
      </c>
      <c r="C3183" s="162" t="s">
        <v>16927</v>
      </c>
      <c r="D3183" s="163">
        <v>25</v>
      </c>
      <c r="E3183" s="163">
        <v>3</v>
      </c>
      <c r="F3183" s="161" t="s">
        <v>16695</v>
      </c>
      <c r="G3183" s="161" t="s">
        <v>16717</v>
      </c>
      <c r="H3183" s="162"/>
      <c r="I3183" s="161" t="s">
        <v>82</v>
      </c>
      <c r="J3183" s="162"/>
      <c r="K3183" s="172" t="s">
        <v>12112</v>
      </c>
      <c r="L3183" s="172" t="s">
        <v>155</v>
      </c>
      <c r="M3183" s="164"/>
      <c r="N3183" s="180"/>
      <c r="O3183" s="181"/>
      <c r="P3183" s="175"/>
      <c r="Q3183" s="182"/>
      <c r="R3183" s="183"/>
      <c r="S3183" s="184"/>
      <c r="T3183" s="179"/>
      <c r="U3183" s="162"/>
      <c r="V3183" s="172" t="s">
        <v>16718</v>
      </c>
      <c r="W3183" s="162"/>
      <c r="X3183" s="162"/>
      <c r="Y3183" s="162"/>
      <c r="Z3183" s="162"/>
      <c r="AA3183" s="162"/>
      <c r="AB3183" s="162"/>
      <c r="AC3183" s="162"/>
      <c r="AD3183" s="162"/>
      <c r="AE3183" s="164"/>
      <c r="AF3183" s="180"/>
      <c r="AG3183" s="181"/>
      <c r="AH3183" s="175"/>
      <c r="AI3183" s="182"/>
      <c r="AJ3183" s="183"/>
      <c r="AK3183" s="184"/>
      <c r="AL3183" s="179"/>
      <c r="AM3183" s="162"/>
      <c r="AN3183" s="162"/>
      <c r="AO3183" s="107"/>
      <c r="AP3183" s="106"/>
      <c r="AQ3183" s="1"/>
    </row>
    <row r="3184" spans="1:43" ht="36.75" thickBot="1">
      <c r="A3184" s="161" t="s">
        <v>16634</v>
      </c>
      <c r="B3184" s="161" t="s">
        <v>16719</v>
      </c>
      <c r="C3184" s="162" t="s">
        <v>16927</v>
      </c>
      <c r="D3184" s="163">
        <v>26</v>
      </c>
      <c r="E3184" s="163">
        <v>2</v>
      </c>
      <c r="F3184" s="161" t="s">
        <v>16695</v>
      </c>
      <c r="G3184" s="161" t="s">
        <v>16720</v>
      </c>
      <c r="H3184" s="162"/>
      <c r="I3184" s="161" t="s">
        <v>82</v>
      </c>
      <c r="J3184" s="162"/>
      <c r="K3184" s="172" t="s">
        <v>12112</v>
      </c>
      <c r="L3184" s="172" t="s">
        <v>685</v>
      </c>
      <c r="M3184" s="164"/>
      <c r="N3184" s="180"/>
      <c r="O3184" s="181"/>
      <c r="P3184" s="175"/>
      <c r="Q3184" s="182"/>
      <c r="R3184" s="183"/>
      <c r="S3184" s="184"/>
      <c r="T3184" s="179"/>
      <c r="U3184" s="162"/>
      <c r="V3184" s="172" t="s">
        <v>16721</v>
      </c>
      <c r="W3184" s="162"/>
      <c r="X3184" s="162"/>
      <c r="Y3184" s="162"/>
      <c r="Z3184" s="162"/>
      <c r="AA3184" s="162"/>
      <c r="AB3184" s="162"/>
      <c r="AC3184" s="162"/>
      <c r="AD3184" s="162"/>
      <c r="AE3184" s="164"/>
      <c r="AF3184" s="180"/>
      <c r="AG3184" s="181"/>
      <c r="AH3184" s="175"/>
      <c r="AI3184" s="182"/>
      <c r="AJ3184" s="183"/>
      <c r="AK3184" s="184"/>
      <c r="AL3184" s="179"/>
      <c r="AM3184" s="162"/>
      <c r="AN3184" s="162"/>
      <c r="AQ3184" s="1"/>
    </row>
    <row r="3185" spans="1:43" ht="72.75" thickBot="1">
      <c r="A3185" s="161" t="s">
        <v>16634</v>
      </c>
      <c r="B3185" s="161" t="s">
        <v>16722</v>
      </c>
      <c r="C3185" s="162" t="s">
        <v>16927</v>
      </c>
      <c r="D3185" s="163">
        <v>27</v>
      </c>
      <c r="E3185" s="163">
        <v>1</v>
      </c>
      <c r="F3185" s="161" t="s">
        <v>16695</v>
      </c>
      <c r="G3185" s="161" t="s">
        <v>16723</v>
      </c>
      <c r="H3185" s="162"/>
      <c r="I3185" s="161" t="s">
        <v>12242</v>
      </c>
      <c r="J3185" s="162"/>
      <c r="K3185" s="162"/>
      <c r="L3185" s="162"/>
      <c r="M3185" s="164"/>
      <c r="N3185" s="180"/>
      <c r="O3185" s="181"/>
      <c r="P3185" s="175"/>
      <c r="Q3185" s="182"/>
      <c r="R3185" s="183"/>
      <c r="S3185" s="184"/>
      <c r="T3185" s="185">
        <v>8</v>
      </c>
      <c r="U3185" s="163">
        <v>10</v>
      </c>
      <c r="V3185" s="172" t="s">
        <v>16724</v>
      </c>
      <c r="W3185" s="162"/>
      <c r="X3185" s="162"/>
      <c r="Y3185" s="162"/>
      <c r="Z3185" s="162"/>
      <c r="AA3185" s="162"/>
      <c r="AB3185" s="162"/>
      <c r="AC3185" s="162"/>
      <c r="AD3185" s="162"/>
      <c r="AE3185" s="164"/>
      <c r="AF3185" s="180"/>
      <c r="AG3185" s="181"/>
      <c r="AH3185" s="175"/>
      <c r="AI3185" s="182"/>
      <c r="AJ3185" s="183"/>
      <c r="AK3185" s="184"/>
      <c r="AL3185" s="179"/>
      <c r="AM3185" s="162"/>
      <c r="AN3185" s="162"/>
      <c r="AQ3185" s="1"/>
    </row>
    <row r="3186" spans="1:43" ht="240.75" thickBot="1">
      <c r="A3186" s="161" t="s">
        <v>16725</v>
      </c>
      <c r="B3186" s="161" t="s">
        <v>16726</v>
      </c>
      <c r="C3186" s="162" t="s">
        <v>16928</v>
      </c>
      <c r="D3186" s="163">
        <v>1</v>
      </c>
      <c r="E3186" s="163">
        <v>1</v>
      </c>
      <c r="F3186" s="161" t="s">
        <v>16727</v>
      </c>
      <c r="G3186" s="161" t="s">
        <v>13156</v>
      </c>
      <c r="H3186" s="162"/>
      <c r="I3186" s="161" t="s">
        <v>768</v>
      </c>
      <c r="J3186" s="162"/>
      <c r="K3186" s="162"/>
      <c r="L3186" s="162"/>
      <c r="M3186" s="164"/>
      <c r="N3186" s="173" t="s">
        <v>9489</v>
      </c>
      <c r="O3186" s="181"/>
      <c r="P3186" s="175"/>
      <c r="Q3186" s="182"/>
      <c r="R3186" s="183"/>
      <c r="S3186" s="184"/>
      <c r="T3186" s="179"/>
      <c r="U3186" s="162"/>
      <c r="V3186" s="172" t="s">
        <v>16728</v>
      </c>
      <c r="W3186" s="162"/>
      <c r="X3186" s="162"/>
      <c r="Y3186" s="161" t="s">
        <v>13156</v>
      </c>
      <c r="Z3186" s="162"/>
      <c r="AA3186" s="161" t="s">
        <v>768</v>
      </c>
      <c r="AB3186" s="162"/>
      <c r="AC3186" s="162"/>
      <c r="AD3186" s="162"/>
      <c r="AE3186" s="164"/>
      <c r="AF3186" s="173" t="s">
        <v>9490</v>
      </c>
      <c r="AG3186" s="181"/>
      <c r="AH3186" s="175"/>
      <c r="AI3186" s="182"/>
      <c r="AJ3186" s="183"/>
      <c r="AK3186" s="184"/>
      <c r="AL3186" s="179"/>
      <c r="AM3186" s="162"/>
      <c r="AN3186" s="172" t="s">
        <v>16609</v>
      </c>
      <c r="AQ3186" s="1"/>
    </row>
    <row r="3187" spans="1:43" ht="60.75" thickBot="1">
      <c r="A3187" s="161" t="s">
        <v>16725</v>
      </c>
      <c r="B3187" s="161" t="s">
        <v>16729</v>
      </c>
      <c r="C3187" s="162" t="s">
        <v>16928</v>
      </c>
      <c r="D3187" s="163">
        <v>2</v>
      </c>
      <c r="E3187" s="163">
        <v>5</v>
      </c>
      <c r="F3187" s="161" t="s">
        <v>16727</v>
      </c>
      <c r="G3187" s="161" t="s">
        <v>16730</v>
      </c>
      <c r="H3187" s="162"/>
      <c r="I3187" s="161" t="s">
        <v>94</v>
      </c>
      <c r="J3187" s="162"/>
      <c r="K3187" s="172" t="s">
        <v>10730</v>
      </c>
      <c r="L3187" s="162"/>
      <c r="M3187" s="164"/>
      <c r="N3187" s="173">
        <v>45</v>
      </c>
      <c r="O3187" s="174">
        <v>3</v>
      </c>
      <c r="P3187" s="175"/>
      <c r="Q3187" s="176">
        <v>2</v>
      </c>
      <c r="R3187" s="177">
        <v>1</v>
      </c>
      <c r="S3187" s="178">
        <v>3</v>
      </c>
      <c r="T3187" s="179"/>
      <c r="U3187" s="162"/>
      <c r="V3187" s="172" t="s">
        <v>16731</v>
      </c>
      <c r="W3187" s="162"/>
      <c r="X3187" s="162"/>
      <c r="Y3187" s="162"/>
      <c r="Z3187" s="162"/>
      <c r="AA3187" s="162"/>
      <c r="AB3187" s="162"/>
      <c r="AC3187" s="162"/>
      <c r="AD3187" s="162"/>
      <c r="AE3187" s="164"/>
      <c r="AF3187" s="180"/>
      <c r="AG3187" s="181"/>
      <c r="AH3187" s="175"/>
      <c r="AI3187" s="182"/>
      <c r="AJ3187" s="183"/>
      <c r="AK3187" s="184"/>
      <c r="AL3187" s="179"/>
      <c r="AM3187" s="162"/>
      <c r="AN3187" s="162"/>
      <c r="AQ3187" s="1"/>
    </row>
    <row r="3188" spans="1:43" ht="24.75" thickBot="1">
      <c r="A3188" s="161" t="s">
        <v>16725</v>
      </c>
      <c r="B3188" s="161" t="s">
        <v>16732</v>
      </c>
      <c r="C3188" s="162" t="s">
        <v>16928</v>
      </c>
      <c r="D3188" s="163">
        <v>3</v>
      </c>
      <c r="E3188" s="163">
        <v>3</v>
      </c>
      <c r="F3188" s="161" t="s">
        <v>16727</v>
      </c>
      <c r="G3188" s="161" t="s">
        <v>16733</v>
      </c>
      <c r="H3188" s="162"/>
      <c r="I3188" s="161" t="s">
        <v>104</v>
      </c>
      <c r="J3188" s="162"/>
      <c r="K3188" s="172" t="s">
        <v>12032</v>
      </c>
      <c r="L3188" s="162"/>
      <c r="M3188" s="164"/>
      <c r="N3188" s="180"/>
      <c r="O3188" s="174">
        <v>6</v>
      </c>
      <c r="P3188" s="175"/>
      <c r="Q3188" s="182"/>
      <c r="R3188" s="183"/>
      <c r="S3188" s="184"/>
      <c r="T3188" s="185">
        <v>4</v>
      </c>
      <c r="U3188" s="162"/>
      <c r="V3188" s="172" t="s">
        <v>16734</v>
      </c>
      <c r="W3188" s="172" t="s">
        <v>16735</v>
      </c>
      <c r="X3188" s="162"/>
      <c r="Y3188" s="162"/>
      <c r="Z3188" s="162"/>
      <c r="AA3188" s="162"/>
      <c r="AB3188" s="162"/>
      <c r="AC3188" s="162"/>
      <c r="AD3188" s="162"/>
      <c r="AE3188" s="164"/>
      <c r="AF3188" s="180"/>
      <c r="AG3188" s="181"/>
      <c r="AH3188" s="175"/>
      <c r="AI3188" s="182"/>
      <c r="AJ3188" s="183"/>
      <c r="AK3188" s="184"/>
      <c r="AL3188" s="179"/>
      <c r="AM3188" s="162"/>
      <c r="AN3188" s="162"/>
      <c r="AO3188" s="1"/>
      <c r="AP3188" s="1"/>
      <c r="AQ3188" s="1"/>
    </row>
    <row r="3189" spans="1:43" ht="48.75" thickBot="1">
      <c r="A3189" s="161" t="s">
        <v>16725</v>
      </c>
      <c r="B3189" s="161" t="s">
        <v>16736</v>
      </c>
      <c r="C3189" s="162" t="s">
        <v>16928</v>
      </c>
      <c r="D3189" s="163">
        <v>4</v>
      </c>
      <c r="E3189" s="163">
        <v>3</v>
      </c>
      <c r="F3189" s="161" t="s">
        <v>16727</v>
      </c>
      <c r="G3189" s="161" t="s">
        <v>16737</v>
      </c>
      <c r="H3189" s="162"/>
      <c r="I3189" s="161" t="s">
        <v>104</v>
      </c>
      <c r="J3189" s="162"/>
      <c r="K3189" s="172" t="s">
        <v>12058</v>
      </c>
      <c r="L3189" s="162"/>
      <c r="M3189" s="164"/>
      <c r="N3189" s="180"/>
      <c r="O3189" s="174">
        <v>3</v>
      </c>
      <c r="P3189" s="175"/>
      <c r="Q3189" s="182"/>
      <c r="R3189" s="183"/>
      <c r="S3189" s="184"/>
      <c r="T3189" s="185">
        <v>5</v>
      </c>
      <c r="U3189" s="162"/>
      <c r="V3189" s="172" t="s">
        <v>16738</v>
      </c>
      <c r="W3189" s="162"/>
      <c r="X3189" s="162"/>
      <c r="Y3189" s="162"/>
      <c r="Z3189" s="162"/>
      <c r="AA3189" s="162"/>
      <c r="AB3189" s="162"/>
      <c r="AC3189" s="162"/>
      <c r="AD3189" s="162"/>
      <c r="AE3189" s="164"/>
      <c r="AF3189" s="180"/>
      <c r="AG3189" s="181"/>
      <c r="AH3189" s="175"/>
      <c r="AI3189" s="182"/>
      <c r="AJ3189" s="183"/>
      <c r="AK3189" s="184"/>
      <c r="AL3189" s="179"/>
      <c r="AM3189" s="162"/>
      <c r="AN3189" s="162"/>
      <c r="AO3189" s="1"/>
      <c r="AP3189" s="1"/>
      <c r="AQ3189" s="1"/>
    </row>
    <row r="3190" spans="1:43" ht="36.75" thickBot="1">
      <c r="A3190" s="161" t="s">
        <v>16725</v>
      </c>
      <c r="B3190" s="161" t="s">
        <v>16739</v>
      </c>
      <c r="C3190" s="162" t="s">
        <v>16928</v>
      </c>
      <c r="D3190" s="163">
        <v>5</v>
      </c>
      <c r="E3190" s="163">
        <v>3</v>
      </c>
      <c r="F3190" s="161" t="s">
        <v>16727</v>
      </c>
      <c r="G3190" s="161" t="s">
        <v>16740</v>
      </c>
      <c r="H3190" s="162"/>
      <c r="I3190" s="161" t="s">
        <v>82</v>
      </c>
      <c r="J3190" s="162"/>
      <c r="K3190" s="162"/>
      <c r="L3190" s="162"/>
      <c r="M3190" s="164"/>
      <c r="N3190" s="180"/>
      <c r="O3190" s="181"/>
      <c r="P3190" s="175"/>
      <c r="Q3190" s="182"/>
      <c r="R3190" s="183"/>
      <c r="S3190" s="184"/>
      <c r="T3190" s="179"/>
      <c r="U3190" s="162"/>
      <c r="V3190" s="172" t="s">
        <v>16741</v>
      </c>
      <c r="W3190" s="172" t="s">
        <v>16742</v>
      </c>
      <c r="X3190" s="162"/>
      <c r="Y3190" s="162"/>
      <c r="Z3190" s="162"/>
      <c r="AA3190" s="162"/>
      <c r="AB3190" s="162"/>
      <c r="AC3190" s="162"/>
      <c r="AD3190" s="162"/>
      <c r="AE3190" s="164"/>
      <c r="AF3190" s="180"/>
      <c r="AG3190" s="181"/>
      <c r="AH3190" s="175"/>
      <c r="AI3190" s="182"/>
      <c r="AJ3190" s="183"/>
      <c r="AK3190" s="184"/>
      <c r="AL3190" s="179"/>
      <c r="AM3190" s="162"/>
      <c r="AN3190" s="162"/>
      <c r="AO3190" s="1"/>
      <c r="AP3190" s="1"/>
      <c r="AQ3190" s="1"/>
    </row>
    <row r="3191" spans="1:43" ht="36.75" thickBot="1">
      <c r="A3191" s="161" t="s">
        <v>16725</v>
      </c>
      <c r="B3191" s="161" t="s">
        <v>16743</v>
      </c>
      <c r="C3191" s="162" t="s">
        <v>16928</v>
      </c>
      <c r="D3191" s="163">
        <v>6</v>
      </c>
      <c r="E3191" s="163">
        <v>3</v>
      </c>
      <c r="F3191" s="161" t="s">
        <v>16727</v>
      </c>
      <c r="G3191" s="161" t="s">
        <v>16744</v>
      </c>
      <c r="H3191" s="162"/>
      <c r="I3191" s="161" t="s">
        <v>82</v>
      </c>
      <c r="J3191" s="162"/>
      <c r="K3191" s="172" t="s">
        <v>10767</v>
      </c>
      <c r="L3191" s="162"/>
      <c r="M3191" s="164"/>
      <c r="N3191" s="180"/>
      <c r="O3191" s="181"/>
      <c r="P3191" s="175"/>
      <c r="Q3191" s="182"/>
      <c r="R3191" s="183"/>
      <c r="S3191" s="184"/>
      <c r="T3191" s="179"/>
      <c r="U3191" s="162"/>
      <c r="V3191" s="172" t="s">
        <v>16745</v>
      </c>
      <c r="W3191" s="172" t="s">
        <v>16746</v>
      </c>
      <c r="X3191" s="162"/>
      <c r="Y3191" s="162"/>
      <c r="Z3191" s="162"/>
      <c r="AA3191" s="162"/>
      <c r="AB3191" s="162"/>
      <c r="AC3191" s="162"/>
      <c r="AD3191" s="162"/>
      <c r="AE3191" s="164"/>
      <c r="AF3191" s="180"/>
      <c r="AG3191" s="181"/>
      <c r="AH3191" s="175"/>
      <c r="AI3191" s="182"/>
      <c r="AJ3191" s="183"/>
      <c r="AK3191" s="184"/>
      <c r="AL3191" s="179"/>
      <c r="AM3191" s="162"/>
      <c r="AN3191" s="162"/>
      <c r="AO3191" s="1"/>
      <c r="AP3191" s="1"/>
      <c r="AQ3191" s="1"/>
    </row>
    <row r="3192" spans="1:43" ht="72.75" thickBot="1">
      <c r="A3192" s="161" t="s">
        <v>16725</v>
      </c>
      <c r="B3192" s="161" t="s">
        <v>16747</v>
      </c>
      <c r="C3192" s="162" t="s">
        <v>16928</v>
      </c>
      <c r="D3192" s="163">
        <v>7</v>
      </c>
      <c r="E3192" s="163">
        <v>1</v>
      </c>
      <c r="F3192" s="161" t="s">
        <v>16727</v>
      </c>
      <c r="G3192" s="161" t="s">
        <v>16748</v>
      </c>
      <c r="H3192" s="162"/>
      <c r="I3192" s="161" t="s">
        <v>12242</v>
      </c>
      <c r="J3192" s="162"/>
      <c r="K3192" s="162"/>
      <c r="L3192" s="162"/>
      <c r="M3192" s="164"/>
      <c r="N3192" s="180"/>
      <c r="O3192" s="181"/>
      <c r="P3192" s="175"/>
      <c r="Q3192" s="182"/>
      <c r="R3192" s="183"/>
      <c r="S3192" s="184"/>
      <c r="T3192" s="187" t="s">
        <v>799</v>
      </c>
      <c r="U3192" s="163">
        <v>10</v>
      </c>
      <c r="V3192" s="172" t="s">
        <v>16749</v>
      </c>
      <c r="W3192" s="162"/>
      <c r="X3192" s="162"/>
      <c r="Y3192" s="162"/>
      <c r="Z3192" s="162"/>
      <c r="AA3192" s="162"/>
      <c r="AB3192" s="162"/>
      <c r="AC3192" s="162"/>
      <c r="AD3192" s="162"/>
      <c r="AE3192" s="164"/>
      <c r="AF3192" s="180"/>
      <c r="AG3192" s="181"/>
      <c r="AH3192" s="175"/>
      <c r="AI3192" s="182"/>
      <c r="AJ3192" s="183"/>
      <c r="AK3192" s="184"/>
      <c r="AL3192" s="179"/>
      <c r="AM3192" s="162"/>
      <c r="AN3192" s="162"/>
      <c r="AO3192" s="1"/>
      <c r="AP3192" s="1"/>
      <c r="AQ3192" s="1"/>
    </row>
    <row r="3193" spans="1:43" ht="60.75" thickBot="1">
      <c r="A3193" s="161" t="s">
        <v>16725</v>
      </c>
      <c r="B3193" s="161" t="s">
        <v>16750</v>
      </c>
      <c r="C3193" s="162" t="s">
        <v>16928</v>
      </c>
      <c r="D3193" s="163">
        <v>8</v>
      </c>
      <c r="E3193" s="163">
        <v>1</v>
      </c>
      <c r="F3193" s="161" t="s">
        <v>16727</v>
      </c>
      <c r="G3193" s="161" t="s">
        <v>16751</v>
      </c>
      <c r="H3193" s="162"/>
      <c r="I3193" s="161" t="s">
        <v>12242</v>
      </c>
      <c r="J3193" s="162"/>
      <c r="K3193" s="162"/>
      <c r="L3193" s="172" t="s">
        <v>155</v>
      </c>
      <c r="M3193" s="164"/>
      <c r="N3193" s="180"/>
      <c r="O3193" s="181"/>
      <c r="P3193" s="175"/>
      <c r="Q3193" s="182"/>
      <c r="R3193" s="183"/>
      <c r="S3193" s="184"/>
      <c r="T3193" s="185">
        <v>8</v>
      </c>
      <c r="U3193" s="163">
        <v>10</v>
      </c>
      <c r="V3193" s="172" t="s">
        <v>16752</v>
      </c>
      <c r="W3193" s="162"/>
      <c r="X3193" s="162"/>
      <c r="Y3193" s="162"/>
      <c r="Z3193" s="162"/>
      <c r="AA3193" s="162"/>
      <c r="AB3193" s="162"/>
      <c r="AC3193" s="162"/>
      <c r="AD3193" s="162"/>
      <c r="AE3193" s="164"/>
      <c r="AF3193" s="180"/>
      <c r="AG3193" s="181"/>
      <c r="AH3193" s="175"/>
      <c r="AI3193" s="182"/>
      <c r="AJ3193" s="183"/>
      <c r="AK3193" s="184"/>
      <c r="AL3193" s="179"/>
      <c r="AM3193" s="162"/>
      <c r="AN3193" s="162"/>
      <c r="AO3193" s="1"/>
      <c r="AP3193" s="1"/>
      <c r="AQ3193" s="1"/>
    </row>
    <row r="3194" spans="1:43" ht="180.75" thickBot="1">
      <c r="A3194" s="161" t="s">
        <v>16725</v>
      </c>
      <c r="B3194" s="161" t="s">
        <v>16753</v>
      </c>
      <c r="C3194" s="162" t="s">
        <v>16929</v>
      </c>
      <c r="D3194" s="163">
        <v>1</v>
      </c>
      <c r="E3194" s="163">
        <v>1</v>
      </c>
      <c r="F3194" s="161" t="s">
        <v>16754</v>
      </c>
      <c r="G3194" s="161" t="s">
        <v>13287</v>
      </c>
      <c r="H3194" s="162"/>
      <c r="I3194" s="161" t="s">
        <v>768</v>
      </c>
      <c r="J3194" s="162"/>
      <c r="K3194" s="162"/>
      <c r="L3194" s="162"/>
      <c r="M3194" s="164"/>
      <c r="N3194" s="173" t="s">
        <v>9489</v>
      </c>
      <c r="O3194" s="181"/>
      <c r="P3194" s="175"/>
      <c r="Q3194" s="182"/>
      <c r="R3194" s="183"/>
      <c r="S3194" s="184"/>
      <c r="T3194" s="179"/>
      <c r="U3194" s="162"/>
      <c r="V3194" s="172" t="s">
        <v>16755</v>
      </c>
      <c r="W3194" s="162"/>
      <c r="X3194" s="162"/>
      <c r="Y3194" s="161" t="s">
        <v>13287</v>
      </c>
      <c r="Z3194" s="162"/>
      <c r="AA3194" s="161" t="s">
        <v>768</v>
      </c>
      <c r="AB3194" s="162"/>
      <c r="AC3194" s="162"/>
      <c r="AD3194" s="162"/>
      <c r="AE3194" s="164"/>
      <c r="AF3194" s="173" t="s">
        <v>9490</v>
      </c>
      <c r="AG3194" s="181"/>
      <c r="AH3194" s="175"/>
      <c r="AI3194" s="182"/>
      <c r="AJ3194" s="183"/>
      <c r="AK3194" s="184"/>
      <c r="AL3194" s="179"/>
      <c r="AM3194" s="162"/>
      <c r="AN3194" s="172" t="s">
        <v>16756</v>
      </c>
      <c r="AO3194" s="1"/>
      <c r="AP3194" s="1"/>
      <c r="AQ3194" s="1"/>
    </row>
    <row r="3195" spans="1:43" ht="60.75" thickBot="1">
      <c r="A3195" s="161" t="s">
        <v>16725</v>
      </c>
      <c r="B3195" s="161" t="s">
        <v>16757</v>
      </c>
      <c r="C3195" s="162" t="s">
        <v>16929</v>
      </c>
      <c r="D3195" s="163">
        <v>2</v>
      </c>
      <c r="E3195" s="163">
        <v>1</v>
      </c>
      <c r="F3195" s="161" t="s">
        <v>16754</v>
      </c>
      <c r="G3195" s="161" t="s">
        <v>16758</v>
      </c>
      <c r="H3195" s="161" t="s">
        <v>5571</v>
      </c>
      <c r="I3195" s="161" t="s">
        <v>94</v>
      </c>
      <c r="J3195" s="162"/>
      <c r="K3195" s="172" t="s">
        <v>604</v>
      </c>
      <c r="L3195" s="162"/>
      <c r="M3195" s="164"/>
      <c r="N3195" s="173">
        <v>45</v>
      </c>
      <c r="O3195" s="174">
        <v>4</v>
      </c>
      <c r="P3195" s="175"/>
      <c r="Q3195" s="176">
        <v>5</v>
      </c>
      <c r="R3195" s="177">
        <v>5</v>
      </c>
      <c r="S3195" s="178">
        <v>14</v>
      </c>
      <c r="T3195" s="179"/>
      <c r="U3195" s="163">
        <v>5</v>
      </c>
      <c r="V3195" s="172" t="s">
        <v>16759</v>
      </c>
      <c r="W3195" s="162"/>
      <c r="X3195" s="162"/>
      <c r="Y3195" s="162"/>
      <c r="Z3195" s="162"/>
      <c r="AA3195" s="162"/>
      <c r="AB3195" s="162"/>
      <c r="AC3195" s="162"/>
      <c r="AD3195" s="162"/>
      <c r="AE3195" s="164"/>
      <c r="AF3195" s="180"/>
      <c r="AG3195" s="181"/>
      <c r="AH3195" s="175"/>
      <c r="AI3195" s="182"/>
      <c r="AJ3195" s="183"/>
      <c r="AK3195" s="184"/>
      <c r="AL3195" s="179"/>
      <c r="AM3195" s="162"/>
      <c r="AN3195" s="162"/>
      <c r="AO3195" s="1"/>
      <c r="AP3195" s="1"/>
      <c r="AQ3195" s="1"/>
    </row>
    <row r="3196" spans="1:43" ht="48.75" thickBot="1">
      <c r="A3196" s="161" t="s">
        <v>16725</v>
      </c>
      <c r="B3196" s="161" t="s">
        <v>16760</v>
      </c>
      <c r="C3196" s="162" t="s">
        <v>16929</v>
      </c>
      <c r="D3196" s="163">
        <v>3</v>
      </c>
      <c r="E3196" s="163">
        <v>3</v>
      </c>
      <c r="F3196" s="161" t="s">
        <v>16754</v>
      </c>
      <c r="G3196" s="161" t="s">
        <v>16761</v>
      </c>
      <c r="H3196" s="162"/>
      <c r="I3196" s="161" t="s">
        <v>94</v>
      </c>
      <c r="J3196" s="162"/>
      <c r="K3196" s="172" t="s">
        <v>604</v>
      </c>
      <c r="L3196" s="172" t="s">
        <v>13309</v>
      </c>
      <c r="M3196" s="164"/>
      <c r="N3196" s="173">
        <v>26</v>
      </c>
      <c r="O3196" s="174">
        <v>2</v>
      </c>
      <c r="P3196" s="175"/>
      <c r="Q3196" s="176">
        <v>2</v>
      </c>
      <c r="R3196" s="177">
        <v>2</v>
      </c>
      <c r="S3196" s="178">
        <v>4</v>
      </c>
      <c r="T3196" s="179"/>
      <c r="U3196" s="162"/>
      <c r="V3196" s="172" t="s">
        <v>16762</v>
      </c>
      <c r="W3196" s="162"/>
      <c r="X3196" s="162"/>
      <c r="Y3196" s="162"/>
      <c r="Z3196" s="162"/>
      <c r="AA3196" s="162"/>
      <c r="AB3196" s="162"/>
      <c r="AC3196" s="162"/>
      <c r="AD3196" s="162"/>
      <c r="AE3196" s="164"/>
      <c r="AF3196" s="180"/>
      <c r="AG3196" s="181"/>
      <c r="AH3196" s="175"/>
      <c r="AI3196" s="182"/>
      <c r="AJ3196" s="183"/>
      <c r="AK3196" s="184"/>
      <c r="AL3196" s="179"/>
      <c r="AM3196" s="162"/>
      <c r="AN3196" s="162"/>
      <c r="AO3196" s="1"/>
      <c r="AP3196" s="1"/>
      <c r="AQ3196" s="1"/>
    </row>
    <row r="3197" spans="1:43" ht="48.75" thickBot="1">
      <c r="A3197" s="161" t="s">
        <v>16725</v>
      </c>
      <c r="B3197" s="161" t="s">
        <v>16763</v>
      </c>
      <c r="C3197" s="162" t="s">
        <v>16929</v>
      </c>
      <c r="D3197" s="163">
        <v>4</v>
      </c>
      <c r="E3197" s="163">
        <v>4</v>
      </c>
      <c r="F3197" s="161" t="s">
        <v>16754</v>
      </c>
      <c r="G3197" s="161" t="s">
        <v>13319</v>
      </c>
      <c r="H3197" s="162"/>
      <c r="I3197" s="161" t="s">
        <v>104</v>
      </c>
      <c r="J3197" s="162"/>
      <c r="K3197" s="172" t="s">
        <v>1106</v>
      </c>
      <c r="L3197" s="172" t="s">
        <v>13309</v>
      </c>
      <c r="M3197" s="164"/>
      <c r="N3197" s="180"/>
      <c r="O3197" s="174">
        <v>2</v>
      </c>
      <c r="P3197" s="175"/>
      <c r="Q3197" s="182"/>
      <c r="R3197" s="183"/>
      <c r="S3197" s="184"/>
      <c r="T3197" s="185">
        <v>3</v>
      </c>
      <c r="U3197" s="162"/>
      <c r="V3197" s="172" t="s">
        <v>16764</v>
      </c>
      <c r="W3197" s="162"/>
      <c r="X3197" s="162"/>
      <c r="Y3197" s="162"/>
      <c r="Z3197" s="162"/>
      <c r="AA3197" s="162"/>
      <c r="AB3197" s="162"/>
      <c r="AC3197" s="162"/>
      <c r="AD3197" s="162"/>
      <c r="AE3197" s="164"/>
      <c r="AF3197" s="180"/>
      <c r="AG3197" s="181"/>
      <c r="AH3197" s="175"/>
      <c r="AI3197" s="182"/>
      <c r="AJ3197" s="183"/>
      <c r="AK3197" s="184"/>
      <c r="AL3197" s="179"/>
      <c r="AM3197" s="162"/>
      <c r="AN3197" s="162"/>
      <c r="AO3197" s="1"/>
      <c r="AP3197" s="1"/>
      <c r="AQ3197" s="1"/>
    </row>
    <row r="3198" spans="1:43" ht="36.75" thickBot="1">
      <c r="A3198" s="161" t="s">
        <v>16725</v>
      </c>
      <c r="B3198" s="161" t="s">
        <v>16765</v>
      </c>
      <c r="C3198" s="162" t="s">
        <v>16929</v>
      </c>
      <c r="D3198" s="163">
        <v>5</v>
      </c>
      <c r="E3198" s="163">
        <v>2</v>
      </c>
      <c r="F3198" s="161" t="s">
        <v>16754</v>
      </c>
      <c r="G3198" s="161" t="s">
        <v>858</v>
      </c>
      <c r="H3198" s="162"/>
      <c r="I3198" s="161" t="s">
        <v>104</v>
      </c>
      <c r="J3198" s="162"/>
      <c r="K3198" s="172" t="s">
        <v>1106</v>
      </c>
      <c r="L3198" s="172" t="s">
        <v>16766</v>
      </c>
      <c r="M3198" s="164"/>
      <c r="N3198" s="180"/>
      <c r="O3198" s="174">
        <v>0</v>
      </c>
      <c r="P3198" s="175"/>
      <c r="Q3198" s="182"/>
      <c r="R3198" s="183"/>
      <c r="S3198" s="184"/>
      <c r="T3198" s="187" t="s">
        <v>113</v>
      </c>
      <c r="U3198" s="162"/>
      <c r="V3198" s="172" t="s">
        <v>16767</v>
      </c>
      <c r="W3198" s="162"/>
      <c r="X3198" s="162"/>
      <c r="Y3198" s="162"/>
      <c r="Z3198" s="162"/>
      <c r="AA3198" s="162"/>
      <c r="AB3198" s="162"/>
      <c r="AC3198" s="162"/>
      <c r="AD3198" s="162"/>
      <c r="AE3198" s="164"/>
      <c r="AF3198" s="180"/>
      <c r="AG3198" s="181"/>
      <c r="AH3198" s="175"/>
      <c r="AI3198" s="182"/>
      <c r="AJ3198" s="183"/>
      <c r="AK3198" s="184"/>
      <c r="AL3198" s="179"/>
      <c r="AM3198" s="162"/>
      <c r="AN3198" s="162"/>
      <c r="AO3198" s="1"/>
      <c r="AP3198" s="1"/>
      <c r="AQ3198" s="1"/>
    </row>
    <row r="3199" spans="1:43" ht="48.75" thickBot="1">
      <c r="A3199" s="161" t="s">
        <v>16725</v>
      </c>
      <c r="B3199" s="161" t="s">
        <v>16768</v>
      </c>
      <c r="C3199" s="162" t="s">
        <v>16929</v>
      </c>
      <c r="D3199" s="163">
        <v>6</v>
      </c>
      <c r="E3199" s="163">
        <v>3</v>
      </c>
      <c r="F3199" s="161" t="s">
        <v>16754</v>
      </c>
      <c r="G3199" s="161" t="s">
        <v>16769</v>
      </c>
      <c r="H3199" s="162"/>
      <c r="I3199" s="161" t="s">
        <v>82</v>
      </c>
      <c r="J3199" s="162"/>
      <c r="K3199" s="162"/>
      <c r="L3199" s="172" t="s">
        <v>155</v>
      </c>
      <c r="M3199" s="164"/>
      <c r="N3199" s="180"/>
      <c r="O3199" s="181"/>
      <c r="P3199" s="175"/>
      <c r="Q3199" s="182"/>
      <c r="R3199" s="183"/>
      <c r="S3199" s="184"/>
      <c r="T3199" s="179"/>
      <c r="U3199" s="162"/>
      <c r="V3199" s="172" t="s">
        <v>16770</v>
      </c>
      <c r="W3199" s="162"/>
      <c r="X3199" s="162"/>
      <c r="Y3199" s="162"/>
      <c r="Z3199" s="162"/>
      <c r="AA3199" s="162"/>
      <c r="AB3199" s="162"/>
      <c r="AC3199" s="162"/>
      <c r="AD3199" s="162"/>
      <c r="AE3199" s="164"/>
      <c r="AF3199" s="180"/>
      <c r="AG3199" s="181"/>
      <c r="AH3199" s="175"/>
      <c r="AI3199" s="182"/>
      <c r="AJ3199" s="183"/>
      <c r="AK3199" s="184"/>
      <c r="AL3199" s="179"/>
      <c r="AM3199" s="162"/>
      <c r="AN3199" s="162"/>
      <c r="AO3199" s="1"/>
      <c r="AP3199" s="1"/>
      <c r="AQ3199" s="1"/>
    </row>
    <row r="3200" spans="1:43" ht="36.75" thickBot="1">
      <c r="A3200" s="161" t="s">
        <v>16725</v>
      </c>
      <c r="B3200" s="161" t="s">
        <v>16771</v>
      </c>
      <c r="C3200" s="162" t="s">
        <v>16929</v>
      </c>
      <c r="D3200" s="163">
        <v>7</v>
      </c>
      <c r="E3200" s="163">
        <v>2</v>
      </c>
      <c r="F3200" s="161" t="s">
        <v>16754</v>
      </c>
      <c r="G3200" s="161" t="s">
        <v>9557</v>
      </c>
      <c r="H3200" s="162"/>
      <c r="I3200" s="161" t="s">
        <v>82</v>
      </c>
      <c r="J3200" s="162"/>
      <c r="K3200" s="162"/>
      <c r="L3200" s="162"/>
      <c r="M3200" s="164"/>
      <c r="N3200" s="180"/>
      <c r="O3200" s="181"/>
      <c r="P3200" s="175"/>
      <c r="Q3200" s="182"/>
      <c r="R3200" s="183"/>
      <c r="S3200" s="184"/>
      <c r="T3200" s="179"/>
      <c r="U3200" s="162"/>
      <c r="V3200" s="172" t="s">
        <v>16772</v>
      </c>
      <c r="W3200" s="172" t="s">
        <v>16773</v>
      </c>
      <c r="X3200" s="162"/>
      <c r="Y3200" s="162"/>
      <c r="Z3200" s="162"/>
      <c r="AA3200" s="162"/>
      <c r="AB3200" s="162"/>
      <c r="AC3200" s="162"/>
      <c r="AD3200" s="162"/>
      <c r="AE3200" s="164"/>
      <c r="AF3200" s="180"/>
      <c r="AG3200" s="181"/>
      <c r="AH3200" s="175"/>
      <c r="AI3200" s="182"/>
      <c r="AJ3200" s="183"/>
      <c r="AK3200" s="184"/>
      <c r="AL3200" s="179"/>
      <c r="AM3200" s="162"/>
      <c r="AN3200" s="162"/>
      <c r="AO3200" s="1"/>
      <c r="AP3200" s="1"/>
      <c r="AQ3200" s="1"/>
    </row>
    <row r="3201" spans="1:43" ht="84.75" thickBot="1">
      <c r="A3201" s="161" t="s">
        <v>16725</v>
      </c>
      <c r="B3201" s="161" t="s">
        <v>16774</v>
      </c>
      <c r="C3201" s="162" t="s">
        <v>16929</v>
      </c>
      <c r="D3201" s="163">
        <v>8</v>
      </c>
      <c r="E3201" s="163">
        <v>1</v>
      </c>
      <c r="F3201" s="161" t="s">
        <v>16754</v>
      </c>
      <c r="G3201" s="161" t="s">
        <v>16775</v>
      </c>
      <c r="H3201" s="162"/>
      <c r="I3201" s="161" t="s">
        <v>12242</v>
      </c>
      <c r="J3201" s="162"/>
      <c r="K3201" s="172" t="s">
        <v>16776</v>
      </c>
      <c r="L3201" s="162"/>
      <c r="M3201" s="164"/>
      <c r="N3201" s="180"/>
      <c r="O3201" s="181"/>
      <c r="P3201" s="175"/>
      <c r="Q3201" s="182"/>
      <c r="R3201" s="183"/>
      <c r="S3201" s="184"/>
      <c r="T3201" s="185">
        <v>9</v>
      </c>
      <c r="U3201" s="163">
        <v>10</v>
      </c>
      <c r="V3201" s="172" t="s">
        <v>16777</v>
      </c>
      <c r="W3201" s="162"/>
      <c r="X3201" s="162"/>
      <c r="Y3201" s="162"/>
      <c r="Z3201" s="162"/>
      <c r="AA3201" s="162"/>
      <c r="AB3201" s="162"/>
      <c r="AC3201" s="162"/>
      <c r="AD3201" s="162"/>
      <c r="AE3201" s="164"/>
      <c r="AF3201" s="180"/>
      <c r="AG3201" s="181"/>
      <c r="AH3201" s="175"/>
      <c r="AI3201" s="182"/>
      <c r="AJ3201" s="183"/>
      <c r="AK3201" s="184"/>
      <c r="AL3201" s="179"/>
      <c r="AM3201" s="162"/>
      <c r="AN3201" s="162"/>
      <c r="AO3201" s="1"/>
      <c r="AP3201" s="1"/>
      <c r="AQ3201" s="1"/>
    </row>
    <row r="3202" spans="1:43" ht="36.75" thickBot="1">
      <c r="A3202" s="161" t="s">
        <v>16725</v>
      </c>
      <c r="B3202" s="161" t="s">
        <v>16778</v>
      </c>
      <c r="C3202" s="162" t="s">
        <v>16929</v>
      </c>
      <c r="D3202" s="163">
        <v>9</v>
      </c>
      <c r="E3202" s="163">
        <v>3</v>
      </c>
      <c r="F3202" s="161" t="s">
        <v>16754</v>
      </c>
      <c r="G3202" s="161" t="s">
        <v>16779</v>
      </c>
      <c r="H3202" s="162"/>
      <c r="I3202" s="161" t="s">
        <v>94</v>
      </c>
      <c r="J3202" s="162"/>
      <c r="K3202" s="172" t="s">
        <v>938</v>
      </c>
      <c r="L3202" s="162"/>
      <c r="M3202" s="164"/>
      <c r="N3202" s="173">
        <v>35</v>
      </c>
      <c r="O3202" s="174">
        <v>3</v>
      </c>
      <c r="P3202" s="175"/>
      <c r="Q3202" s="176">
        <v>4</v>
      </c>
      <c r="R3202" s="177">
        <v>3</v>
      </c>
      <c r="S3202" s="178">
        <v>5</v>
      </c>
      <c r="T3202" s="179"/>
      <c r="U3202" s="162"/>
      <c r="V3202" s="172" t="s">
        <v>16780</v>
      </c>
      <c r="W3202" s="172" t="s">
        <v>16781</v>
      </c>
      <c r="X3202" s="162"/>
      <c r="Y3202" s="162"/>
      <c r="Z3202" s="162"/>
      <c r="AA3202" s="162"/>
      <c r="AB3202" s="162"/>
      <c r="AC3202" s="162"/>
      <c r="AD3202" s="162"/>
      <c r="AE3202" s="164"/>
      <c r="AF3202" s="180"/>
      <c r="AG3202" s="181"/>
      <c r="AH3202" s="175"/>
      <c r="AI3202" s="182"/>
      <c r="AJ3202" s="183"/>
      <c r="AK3202" s="184"/>
      <c r="AL3202" s="179"/>
      <c r="AM3202" s="162"/>
      <c r="AN3202" s="162"/>
      <c r="AO3202" s="1"/>
      <c r="AP3202" s="1"/>
      <c r="AQ3202" s="1"/>
    </row>
    <row r="3203" spans="1:43" ht="192.75" thickBot="1">
      <c r="A3203" s="161" t="s">
        <v>16725</v>
      </c>
      <c r="B3203" s="188" t="s">
        <v>16782</v>
      </c>
      <c r="C3203" s="162" t="s">
        <v>16930</v>
      </c>
      <c r="D3203" s="163">
        <v>1</v>
      </c>
      <c r="E3203" s="163">
        <v>1</v>
      </c>
      <c r="F3203" s="161" t="s">
        <v>16783</v>
      </c>
      <c r="G3203" s="161" t="s">
        <v>13789</v>
      </c>
      <c r="H3203" s="162"/>
      <c r="I3203" s="161" t="s">
        <v>768</v>
      </c>
      <c r="J3203" s="162"/>
      <c r="K3203" s="162"/>
      <c r="L3203" s="162"/>
      <c r="M3203" s="164"/>
      <c r="N3203" s="173" t="s">
        <v>9489</v>
      </c>
      <c r="O3203" s="181"/>
      <c r="P3203" s="175"/>
      <c r="Q3203" s="182"/>
      <c r="R3203" s="183"/>
      <c r="S3203" s="184"/>
      <c r="T3203" s="179"/>
      <c r="U3203" s="162"/>
      <c r="V3203" s="172" t="s">
        <v>16784</v>
      </c>
      <c r="W3203" s="162"/>
      <c r="X3203" s="162"/>
      <c r="Y3203" s="161" t="s">
        <v>13789</v>
      </c>
      <c r="Z3203" s="162"/>
      <c r="AA3203" s="161" t="s">
        <v>768</v>
      </c>
      <c r="AB3203" s="162"/>
      <c r="AC3203" s="162"/>
      <c r="AD3203" s="162"/>
      <c r="AE3203" s="164"/>
      <c r="AF3203" s="173" t="s">
        <v>9490</v>
      </c>
      <c r="AG3203" s="181"/>
      <c r="AH3203" s="175"/>
      <c r="AI3203" s="182"/>
      <c r="AJ3203" s="183"/>
      <c r="AK3203" s="184"/>
      <c r="AL3203" s="179"/>
      <c r="AM3203" s="162"/>
      <c r="AN3203" s="172" t="s">
        <v>16785</v>
      </c>
      <c r="AO3203" s="1"/>
      <c r="AP3203" s="1"/>
      <c r="AQ3203" s="1"/>
    </row>
    <row r="3204" spans="1:43" ht="96.75" thickBot="1">
      <c r="A3204" s="161" t="s">
        <v>16725</v>
      </c>
      <c r="B3204" s="161" t="s">
        <v>16786</v>
      </c>
      <c r="C3204" s="162" t="s">
        <v>16930</v>
      </c>
      <c r="D3204" s="163">
        <v>2</v>
      </c>
      <c r="E3204" s="163">
        <v>1</v>
      </c>
      <c r="F3204" s="161" t="s">
        <v>16783</v>
      </c>
      <c r="G3204" s="161" t="s">
        <v>13796</v>
      </c>
      <c r="H3204" s="162"/>
      <c r="I3204" s="161" t="s">
        <v>125</v>
      </c>
      <c r="J3204" s="162"/>
      <c r="K3204" s="162"/>
      <c r="L3204" s="162"/>
      <c r="M3204" s="164"/>
      <c r="N3204" s="180"/>
      <c r="O3204" s="181"/>
      <c r="P3204" s="175"/>
      <c r="Q3204" s="182"/>
      <c r="R3204" s="183"/>
      <c r="S3204" s="184"/>
      <c r="T3204" s="179"/>
      <c r="U3204" s="162"/>
      <c r="V3204" s="172" t="s">
        <v>16787</v>
      </c>
      <c r="W3204" s="162"/>
      <c r="X3204" s="162"/>
      <c r="Y3204" s="161" t="s">
        <v>125</v>
      </c>
      <c r="Z3204" s="162"/>
      <c r="AA3204" s="162"/>
      <c r="AB3204" s="162"/>
      <c r="AC3204" s="162"/>
      <c r="AD3204" s="162"/>
      <c r="AE3204" s="164"/>
      <c r="AF3204" s="180"/>
      <c r="AG3204" s="181"/>
      <c r="AH3204" s="175"/>
      <c r="AI3204" s="182"/>
      <c r="AJ3204" s="183"/>
      <c r="AK3204" s="184"/>
      <c r="AL3204" s="185">
        <v>10</v>
      </c>
      <c r="AM3204" s="162"/>
      <c r="AN3204" s="172" t="s">
        <v>16788</v>
      </c>
      <c r="AO3204" s="1"/>
      <c r="AP3204" s="1"/>
      <c r="AQ3204" s="1"/>
    </row>
    <row r="3205" spans="1:43" ht="48.75" thickBot="1">
      <c r="A3205" s="161" t="s">
        <v>16725</v>
      </c>
      <c r="B3205" s="161" t="s">
        <v>16789</v>
      </c>
      <c r="C3205" s="162" t="s">
        <v>16930</v>
      </c>
      <c r="D3205" s="163">
        <v>3</v>
      </c>
      <c r="E3205" s="163">
        <v>2</v>
      </c>
      <c r="F3205" s="161" t="s">
        <v>16783</v>
      </c>
      <c r="G3205" s="161" t="s">
        <v>16790</v>
      </c>
      <c r="H3205" s="162"/>
      <c r="I3205" s="161" t="s">
        <v>94</v>
      </c>
      <c r="J3205" s="162"/>
      <c r="K3205" s="172" t="s">
        <v>95</v>
      </c>
      <c r="L3205" s="162"/>
      <c r="M3205" s="164"/>
      <c r="N3205" s="173">
        <v>38</v>
      </c>
      <c r="O3205" s="174">
        <v>3</v>
      </c>
      <c r="P3205" s="175"/>
      <c r="Q3205" s="176">
        <v>4</v>
      </c>
      <c r="R3205" s="177">
        <v>3</v>
      </c>
      <c r="S3205" s="178">
        <v>5</v>
      </c>
      <c r="T3205" s="179"/>
      <c r="U3205" s="162"/>
      <c r="V3205" s="172" t="s">
        <v>16791</v>
      </c>
      <c r="W3205" s="162"/>
      <c r="X3205" s="162"/>
      <c r="Y3205" s="162"/>
      <c r="Z3205" s="162"/>
      <c r="AA3205" s="162"/>
      <c r="AB3205" s="162"/>
      <c r="AC3205" s="162"/>
      <c r="AD3205" s="162"/>
      <c r="AE3205" s="164"/>
      <c r="AF3205" s="180"/>
      <c r="AG3205" s="181"/>
      <c r="AH3205" s="175"/>
      <c r="AI3205" s="182"/>
      <c r="AJ3205" s="183"/>
      <c r="AK3205" s="184"/>
      <c r="AL3205" s="179"/>
      <c r="AM3205" s="162"/>
      <c r="AN3205" s="162"/>
      <c r="AO3205" s="1"/>
      <c r="AP3205" s="1"/>
      <c r="AQ3205" s="1"/>
    </row>
    <row r="3206" spans="1:43" ht="48.75" thickBot="1">
      <c r="A3206" s="161" t="s">
        <v>16725</v>
      </c>
      <c r="B3206" s="161" t="s">
        <v>16792</v>
      </c>
      <c r="C3206" s="162" t="s">
        <v>16930</v>
      </c>
      <c r="D3206" s="163">
        <v>4</v>
      </c>
      <c r="E3206" s="163">
        <v>2</v>
      </c>
      <c r="F3206" s="161" t="s">
        <v>16783</v>
      </c>
      <c r="G3206" s="161" t="s">
        <v>16793</v>
      </c>
      <c r="H3206" s="162"/>
      <c r="I3206" s="161" t="s">
        <v>94</v>
      </c>
      <c r="J3206" s="162"/>
      <c r="K3206" s="172" t="s">
        <v>287</v>
      </c>
      <c r="L3206" s="162"/>
      <c r="M3206" s="164"/>
      <c r="N3206" s="173">
        <v>42</v>
      </c>
      <c r="O3206" s="174">
        <v>1</v>
      </c>
      <c r="P3206" s="175"/>
      <c r="Q3206" s="176">
        <v>7</v>
      </c>
      <c r="R3206" s="177">
        <v>2</v>
      </c>
      <c r="S3206" s="178">
        <v>14</v>
      </c>
      <c r="T3206" s="179"/>
      <c r="U3206" s="162"/>
      <c r="V3206" s="172" t="s">
        <v>16794</v>
      </c>
      <c r="W3206" s="162"/>
      <c r="X3206" s="162"/>
      <c r="Y3206" s="162"/>
      <c r="Z3206" s="162"/>
      <c r="AA3206" s="162"/>
      <c r="AB3206" s="162"/>
      <c r="AC3206" s="162"/>
      <c r="AD3206" s="162"/>
      <c r="AE3206" s="164"/>
      <c r="AF3206" s="180"/>
      <c r="AG3206" s="181"/>
      <c r="AH3206" s="175"/>
      <c r="AI3206" s="182"/>
      <c r="AJ3206" s="183"/>
      <c r="AK3206" s="184"/>
      <c r="AL3206" s="179"/>
      <c r="AM3206" s="162"/>
      <c r="AN3206" s="162"/>
      <c r="AO3206" s="1"/>
      <c r="AP3206" s="1"/>
      <c r="AQ3206" s="1"/>
    </row>
    <row r="3207" spans="1:43" ht="60.75" thickBot="1">
      <c r="A3207" s="161" t="s">
        <v>16725</v>
      </c>
      <c r="B3207" s="161" t="s">
        <v>16795</v>
      </c>
      <c r="C3207" s="162" t="s">
        <v>16930</v>
      </c>
      <c r="D3207" s="163">
        <v>5</v>
      </c>
      <c r="E3207" s="163">
        <v>2</v>
      </c>
      <c r="F3207" s="161" t="s">
        <v>16783</v>
      </c>
      <c r="G3207" s="161" t="s">
        <v>16796</v>
      </c>
      <c r="H3207" s="162"/>
      <c r="I3207" s="161" t="s">
        <v>94</v>
      </c>
      <c r="J3207" s="162"/>
      <c r="K3207" s="172" t="s">
        <v>582</v>
      </c>
      <c r="L3207" s="162"/>
      <c r="M3207" s="164"/>
      <c r="N3207" s="173">
        <v>14</v>
      </c>
      <c r="O3207" s="174">
        <v>2</v>
      </c>
      <c r="P3207" s="175"/>
      <c r="Q3207" s="176">
        <v>3</v>
      </c>
      <c r="R3207" s="177">
        <v>3</v>
      </c>
      <c r="S3207" s="178">
        <v>3</v>
      </c>
      <c r="T3207" s="179"/>
      <c r="U3207" s="162"/>
      <c r="V3207" s="172" t="s">
        <v>16797</v>
      </c>
      <c r="W3207" s="162"/>
      <c r="X3207" s="162"/>
      <c r="Y3207" s="162"/>
      <c r="Z3207" s="162"/>
      <c r="AA3207" s="162"/>
      <c r="AB3207" s="162"/>
      <c r="AC3207" s="162"/>
      <c r="AD3207" s="162"/>
      <c r="AE3207" s="164"/>
      <c r="AF3207" s="180"/>
      <c r="AG3207" s="181"/>
      <c r="AH3207" s="175"/>
      <c r="AI3207" s="182"/>
      <c r="AJ3207" s="183"/>
      <c r="AK3207" s="184"/>
      <c r="AL3207" s="179"/>
      <c r="AM3207" s="162"/>
      <c r="AN3207" s="162"/>
      <c r="AO3207" s="1"/>
      <c r="AP3207" s="1"/>
      <c r="AQ3207" s="1"/>
    </row>
    <row r="3208" spans="1:43" ht="36.75" thickBot="1">
      <c r="A3208" s="161" t="s">
        <v>16725</v>
      </c>
      <c r="B3208" s="161" t="s">
        <v>16798</v>
      </c>
      <c r="C3208" s="162" t="s">
        <v>16930</v>
      </c>
      <c r="D3208" s="163">
        <v>6</v>
      </c>
      <c r="E3208" s="163">
        <v>2</v>
      </c>
      <c r="F3208" s="161" t="s">
        <v>16783</v>
      </c>
      <c r="G3208" s="161" t="s">
        <v>16799</v>
      </c>
      <c r="H3208" s="162"/>
      <c r="I3208" s="161" t="s">
        <v>104</v>
      </c>
      <c r="J3208" s="162"/>
      <c r="K3208" s="172" t="s">
        <v>13815</v>
      </c>
      <c r="L3208" s="162"/>
      <c r="M3208" s="164"/>
      <c r="N3208" s="180"/>
      <c r="O3208" s="174">
        <v>2</v>
      </c>
      <c r="P3208" s="175"/>
      <c r="Q3208" s="182"/>
      <c r="R3208" s="183"/>
      <c r="S3208" s="184"/>
      <c r="T3208" s="185">
        <v>2</v>
      </c>
      <c r="U3208" s="162"/>
      <c r="V3208" s="172" t="s">
        <v>16800</v>
      </c>
      <c r="W3208" s="172" t="s">
        <v>16801</v>
      </c>
      <c r="X3208" s="162"/>
      <c r="Y3208" s="162"/>
      <c r="Z3208" s="162"/>
      <c r="AA3208" s="162"/>
      <c r="AB3208" s="162"/>
      <c r="AC3208" s="162"/>
      <c r="AD3208" s="162"/>
      <c r="AE3208" s="164"/>
      <c r="AF3208" s="180"/>
      <c r="AG3208" s="181"/>
      <c r="AH3208" s="175"/>
      <c r="AI3208" s="182"/>
      <c r="AJ3208" s="183"/>
      <c r="AK3208" s="184"/>
      <c r="AL3208" s="179"/>
      <c r="AM3208" s="162"/>
      <c r="AN3208" s="162"/>
      <c r="AO3208" s="1"/>
      <c r="AP3208" s="1"/>
      <c r="AQ3208" s="1"/>
    </row>
    <row r="3209" spans="1:43" ht="36.75" thickBot="1">
      <c r="A3209" s="161" t="s">
        <v>16725</v>
      </c>
      <c r="B3209" s="161" t="s">
        <v>16802</v>
      </c>
      <c r="C3209" s="162" t="s">
        <v>16930</v>
      </c>
      <c r="D3209" s="163">
        <v>7</v>
      </c>
      <c r="E3209" s="163">
        <v>2</v>
      </c>
      <c r="F3209" s="161" t="s">
        <v>16783</v>
      </c>
      <c r="G3209" s="161" t="s">
        <v>16803</v>
      </c>
      <c r="H3209" s="162"/>
      <c r="I3209" s="161" t="s">
        <v>104</v>
      </c>
      <c r="J3209" s="162"/>
      <c r="K3209" s="172" t="s">
        <v>13815</v>
      </c>
      <c r="L3209" s="162"/>
      <c r="M3209" s="164"/>
      <c r="N3209" s="180"/>
      <c r="O3209" s="174">
        <v>3</v>
      </c>
      <c r="P3209" s="175"/>
      <c r="Q3209" s="182"/>
      <c r="R3209" s="183"/>
      <c r="S3209" s="184"/>
      <c r="T3209" s="185">
        <v>4</v>
      </c>
      <c r="U3209" s="162"/>
      <c r="V3209" s="172" t="s">
        <v>16804</v>
      </c>
      <c r="W3209" s="172" t="s">
        <v>16805</v>
      </c>
      <c r="X3209" s="162"/>
      <c r="Y3209" s="162"/>
      <c r="Z3209" s="162"/>
      <c r="AA3209" s="162"/>
      <c r="AB3209" s="162"/>
      <c r="AC3209" s="162"/>
      <c r="AD3209" s="162"/>
      <c r="AE3209" s="164"/>
      <c r="AF3209" s="180"/>
      <c r="AG3209" s="181"/>
      <c r="AH3209" s="175"/>
      <c r="AI3209" s="182"/>
      <c r="AJ3209" s="183"/>
      <c r="AK3209" s="184"/>
      <c r="AL3209" s="179"/>
      <c r="AM3209" s="162"/>
      <c r="AN3209" s="162"/>
      <c r="AO3209" s="1"/>
      <c r="AP3209" s="1"/>
      <c r="AQ3209" s="1"/>
    </row>
    <row r="3210" spans="1:43" ht="36.75" thickBot="1">
      <c r="A3210" s="161" t="s">
        <v>16725</v>
      </c>
      <c r="B3210" s="161" t="s">
        <v>16806</v>
      </c>
      <c r="C3210" s="162" t="s">
        <v>16930</v>
      </c>
      <c r="D3210" s="163">
        <v>8</v>
      </c>
      <c r="E3210" s="163">
        <v>3</v>
      </c>
      <c r="F3210" s="161" t="s">
        <v>16783</v>
      </c>
      <c r="G3210" s="161" t="s">
        <v>16807</v>
      </c>
      <c r="H3210" s="162"/>
      <c r="I3210" s="161" t="s">
        <v>82</v>
      </c>
      <c r="J3210" s="162"/>
      <c r="K3210" s="172" t="s">
        <v>10767</v>
      </c>
      <c r="L3210" s="162"/>
      <c r="M3210" s="164"/>
      <c r="N3210" s="180"/>
      <c r="O3210" s="181"/>
      <c r="P3210" s="175"/>
      <c r="Q3210" s="182"/>
      <c r="R3210" s="183"/>
      <c r="S3210" s="184"/>
      <c r="T3210" s="179"/>
      <c r="U3210" s="162"/>
      <c r="V3210" s="172" t="s">
        <v>16808</v>
      </c>
      <c r="W3210" s="172" t="s">
        <v>16809</v>
      </c>
      <c r="X3210" s="162"/>
      <c r="Y3210" s="162"/>
      <c r="Z3210" s="162"/>
      <c r="AA3210" s="162"/>
      <c r="AB3210" s="162"/>
      <c r="AC3210" s="162"/>
      <c r="AD3210" s="162"/>
      <c r="AE3210" s="164"/>
      <c r="AF3210" s="180"/>
      <c r="AG3210" s="181"/>
      <c r="AH3210" s="175"/>
      <c r="AI3210" s="182"/>
      <c r="AJ3210" s="183"/>
      <c r="AK3210" s="184"/>
      <c r="AL3210" s="179"/>
      <c r="AM3210" s="162"/>
      <c r="AN3210" s="162"/>
      <c r="AO3210" s="1"/>
      <c r="AP3210" s="1"/>
      <c r="AQ3210" s="1"/>
    </row>
    <row r="3211" spans="1:43" ht="36.75" thickBot="1">
      <c r="A3211" s="161" t="s">
        <v>16725</v>
      </c>
      <c r="B3211" s="161" t="s">
        <v>16810</v>
      </c>
      <c r="C3211" s="162" t="s">
        <v>16930</v>
      </c>
      <c r="D3211" s="163">
        <v>9</v>
      </c>
      <c r="E3211" s="163">
        <v>3</v>
      </c>
      <c r="F3211" s="161" t="s">
        <v>16783</v>
      </c>
      <c r="G3211" s="161" t="s">
        <v>16811</v>
      </c>
      <c r="H3211" s="162"/>
      <c r="I3211" s="161" t="s">
        <v>82</v>
      </c>
      <c r="J3211" s="162"/>
      <c r="K3211" s="162"/>
      <c r="L3211" s="172" t="s">
        <v>155</v>
      </c>
      <c r="M3211" s="164"/>
      <c r="N3211" s="180"/>
      <c r="O3211" s="181"/>
      <c r="P3211" s="175"/>
      <c r="Q3211" s="182"/>
      <c r="R3211" s="183"/>
      <c r="S3211" s="184"/>
      <c r="T3211" s="179"/>
      <c r="U3211" s="162"/>
      <c r="V3211" s="172" t="s">
        <v>16812</v>
      </c>
      <c r="W3211" s="162"/>
      <c r="X3211" s="162"/>
      <c r="Y3211" s="162"/>
      <c r="Z3211" s="162"/>
      <c r="AA3211" s="162"/>
      <c r="AB3211" s="162"/>
      <c r="AC3211" s="162"/>
      <c r="AD3211" s="162"/>
      <c r="AE3211" s="164"/>
      <c r="AF3211" s="180"/>
      <c r="AG3211" s="181"/>
      <c r="AH3211" s="175"/>
      <c r="AI3211" s="182"/>
      <c r="AJ3211" s="183"/>
      <c r="AK3211" s="184"/>
      <c r="AL3211" s="179"/>
      <c r="AM3211" s="162"/>
      <c r="AN3211" s="162"/>
      <c r="AO3211" s="1"/>
      <c r="AP3211" s="1"/>
      <c r="AQ3211" s="1"/>
    </row>
    <row r="3212" spans="1:43" ht="48.75" thickBot="1">
      <c r="A3212" s="161" t="s">
        <v>16725</v>
      </c>
      <c r="B3212" s="161" t="s">
        <v>16813</v>
      </c>
      <c r="C3212" s="162" t="s">
        <v>16930</v>
      </c>
      <c r="D3212" s="163">
        <v>10</v>
      </c>
      <c r="E3212" s="163">
        <v>1</v>
      </c>
      <c r="F3212" s="161" t="s">
        <v>16783</v>
      </c>
      <c r="G3212" s="161" t="s">
        <v>16814</v>
      </c>
      <c r="H3212" s="162"/>
      <c r="I3212" s="161" t="s">
        <v>12242</v>
      </c>
      <c r="J3212" s="162"/>
      <c r="K3212" s="162"/>
      <c r="L3212" s="172" t="s">
        <v>155</v>
      </c>
      <c r="M3212" s="164"/>
      <c r="N3212" s="180"/>
      <c r="O3212" s="181"/>
      <c r="P3212" s="175"/>
      <c r="Q3212" s="182"/>
      <c r="R3212" s="183"/>
      <c r="S3212" s="184"/>
      <c r="T3212" s="185">
        <v>7</v>
      </c>
      <c r="U3212" s="163">
        <v>10</v>
      </c>
      <c r="V3212" s="172" t="s">
        <v>16815</v>
      </c>
      <c r="W3212" s="162"/>
      <c r="X3212" s="162"/>
      <c r="Y3212" s="162"/>
      <c r="Z3212" s="162"/>
      <c r="AA3212" s="162"/>
      <c r="AB3212" s="162"/>
      <c r="AC3212" s="162"/>
      <c r="AD3212" s="162"/>
      <c r="AE3212" s="164"/>
      <c r="AF3212" s="180"/>
      <c r="AG3212" s="181"/>
      <c r="AH3212" s="175"/>
      <c r="AI3212" s="182"/>
      <c r="AJ3212" s="183"/>
      <c r="AK3212" s="184"/>
      <c r="AL3212" s="179"/>
      <c r="AM3212" s="162"/>
      <c r="AN3212" s="162"/>
      <c r="AO3212" s="1"/>
      <c r="AP3212" s="1"/>
      <c r="AQ3212" s="1"/>
    </row>
    <row r="3213" spans="1:43" ht="72.75" thickBot="1">
      <c r="A3213" s="161" t="s">
        <v>16725</v>
      </c>
      <c r="B3213" s="161" t="s">
        <v>16816</v>
      </c>
      <c r="C3213" s="162" t="s">
        <v>16930</v>
      </c>
      <c r="D3213" s="163">
        <v>11</v>
      </c>
      <c r="E3213" s="163">
        <v>1</v>
      </c>
      <c r="F3213" s="161" t="s">
        <v>16783</v>
      </c>
      <c r="G3213" s="161" t="s">
        <v>16817</v>
      </c>
      <c r="H3213" s="162"/>
      <c r="I3213" s="161" t="s">
        <v>12242</v>
      </c>
      <c r="J3213" s="162"/>
      <c r="K3213" s="162"/>
      <c r="L3213" s="162"/>
      <c r="M3213" s="164"/>
      <c r="N3213" s="180"/>
      <c r="O3213" s="181"/>
      <c r="P3213" s="175"/>
      <c r="Q3213" s="182"/>
      <c r="R3213" s="183"/>
      <c r="S3213" s="184"/>
      <c r="T3213" s="185">
        <v>15</v>
      </c>
      <c r="U3213" s="163">
        <v>10</v>
      </c>
      <c r="V3213" s="172" t="s">
        <v>16818</v>
      </c>
      <c r="W3213" s="162"/>
      <c r="X3213" s="162"/>
      <c r="Y3213" s="162"/>
      <c r="Z3213" s="162"/>
      <c r="AA3213" s="162"/>
      <c r="AB3213" s="162"/>
      <c r="AC3213" s="162"/>
      <c r="AD3213" s="162"/>
      <c r="AE3213" s="164"/>
      <c r="AF3213" s="180"/>
      <c r="AG3213" s="181"/>
      <c r="AH3213" s="175"/>
      <c r="AI3213" s="182"/>
      <c r="AJ3213" s="183"/>
      <c r="AK3213" s="184"/>
      <c r="AL3213" s="179"/>
      <c r="AM3213" s="162"/>
      <c r="AN3213" s="162"/>
      <c r="AO3213" s="1"/>
      <c r="AP3213" s="1"/>
      <c r="AQ3213" s="1"/>
    </row>
    <row r="3214" spans="1:43" ht="180.75" thickBot="1">
      <c r="A3214" s="161" t="s">
        <v>16725</v>
      </c>
      <c r="B3214" s="161" t="s">
        <v>16819</v>
      </c>
      <c r="C3214" s="162" t="s">
        <v>16931</v>
      </c>
      <c r="D3214" s="163">
        <v>1</v>
      </c>
      <c r="E3214" s="163">
        <v>1</v>
      </c>
      <c r="F3214" s="161" t="s">
        <v>16820</v>
      </c>
      <c r="G3214" s="161" t="s">
        <v>13791</v>
      </c>
      <c r="H3214" s="162"/>
      <c r="I3214" s="161" t="s">
        <v>768</v>
      </c>
      <c r="J3214" s="162"/>
      <c r="K3214" s="162"/>
      <c r="L3214" s="162"/>
      <c r="M3214" s="164"/>
      <c r="N3214" s="173" t="s">
        <v>9489</v>
      </c>
      <c r="O3214" s="181"/>
      <c r="P3214" s="175"/>
      <c r="Q3214" s="182"/>
      <c r="R3214" s="183"/>
      <c r="S3214" s="184"/>
      <c r="T3214" s="179"/>
      <c r="U3214" s="162"/>
      <c r="V3214" s="172" t="s">
        <v>16821</v>
      </c>
      <c r="W3214" s="162"/>
      <c r="X3214" s="162"/>
      <c r="Y3214" s="161" t="s">
        <v>13791</v>
      </c>
      <c r="Z3214" s="162"/>
      <c r="AA3214" s="161" t="s">
        <v>768</v>
      </c>
      <c r="AB3214" s="162"/>
      <c r="AC3214" s="162"/>
      <c r="AD3214" s="162"/>
      <c r="AE3214" s="164"/>
      <c r="AF3214" s="173" t="s">
        <v>9490</v>
      </c>
      <c r="AG3214" s="181"/>
      <c r="AH3214" s="175"/>
      <c r="AI3214" s="182"/>
      <c r="AJ3214" s="183"/>
      <c r="AK3214" s="184"/>
      <c r="AL3214" s="179"/>
      <c r="AM3214" s="162"/>
      <c r="AN3214" s="160" t="s">
        <v>16822</v>
      </c>
      <c r="AO3214" s="1"/>
      <c r="AP3214" s="1"/>
      <c r="AQ3214" s="1"/>
    </row>
    <row r="3215" spans="1:43" ht="36.75" thickBot="1">
      <c r="A3215" s="161" t="s">
        <v>16725</v>
      </c>
      <c r="B3215" s="161" t="s">
        <v>16823</v>
      </c>
      <c r="C3215" s="162" t="s">
        <v>16931</v>
      </c>
      <c r="D3215" s="163">
        <v>2</v>
      </c>
      <c r="E3215" s="163">
        <v>2</v>
      </c>
      <c r="F3215" s="161" t="s">
        <v>16820</v>
      </c>
      <c r="G3215" s="161" t="s">
        <v>16824</v>
      </c>
      <c r="H3215" s="162"/>
      <c r="I3215" s="161" t="s">
        <v>94</v>
      </c>
      <c r="J3215" s="162"/>
      <c r="K3215" s="172" t="s">
        <v>684</v>
      </c>
      <c r="L3215" s="162"/>
      <c r="M3215" s="164"/>
      <c r="N3215" s="173">
        <v>16</v>
      </c>
      <c r="O3215" s="174">
        <v>2</v>
      </c>
      <c r="P3215" s="175"/>
      <c r="Q3215" s="176">
        <v>2</v>
      </c>
      <c r="R3215" s="177">
        <v>1</v>
      </c>
      <c r="S3215" s="178">
        <v>6</v>
      </c>
      <c r="T3215" s="179"/>
      <c r="U3215" s="162"/>
      <c r="V3215" s="189" t="s">
        <v>16825</v>
      </c>
      <c r="W3215" s="172" t="s">
        <v>16826</v>
      </c>
      <c r="X3215" s="162"/>
      <c r="Y3215" s="162"/>
      <c r="Z3215" s="162"/>
      <c r="AA3215" s="162"/>
      <c r="AB3215" s="162"/>
      <c r="AC3215" s="162"/>
      <c r="AD3215" s="162"/>
      <c r="AE3215" s="164"/>
      <c r="AF3215" s="180"/>
      <c r="AG3215" s="181"/>
      <c r="AH3215" s="175"/>
      <c r="AI3215" s="182"/>
      <c r="AJ3215" s="183"/>
      <c r="AK3215" s="184"/>
      <c r="AL3215" s="179"/>
      <c r="AM3215" s="162"/>
      <c r="AN3215" s="162"/>
      <c r="AO3215" s="1"/>
      <c r="AP3215" s="1"/>
      <c r="AQ3215" s="1"/>
    </row>
    <row r="3216" spans="1:43" ht="24.75" thickBot="1">
      <c r="A3216" s="161" t="s">
        <v>16725</v>
      </c>
      <c r="B3216" s="161" t="s">
        <v>16827</v>
      </c>
      <c r="C3216" s="162" t="s">
        <v>16931</v>
      </c>
      <c r="D3216" s="163">
        <v>3</v>
      </c>
      <c r="E3216" s="163">
        <v>2</v>
      </c>
      <c r="F3216" s="161" t="s">
        <v>16820</v>
      </c>
      <c r="G3216" s="161" t="s">
        <v>16828</v>
      </c>
      <c r="H3216" s="162"/>
      <c r="I3216" s="161" t="s">
        <v>94</v>
      </c>
      <c r="J3216" s="162"/>
      <c r="K3216" s="172" t="s">
        <v>684</v>
      </c>
      <c r="L3216" s="172" t="s">
        <v>16829</v>
      </c>
      <c r="M3216" s="164"/>
      <c r="N3216" s="173">
        <v>1</v>
      </c>
      <c r="O3216" s="174">
        <v>2</v>
      </c>
      <c r="P3216" s="175"/>
      <c r="Q3216" s="176">
        <v>2</v>
      </c>
      <c r="R3216" s="177">
        <v>2</v>
      </c>
      <c r="S3216" s="178">
        <v>2</v>
      </c>
      <c r="T3216" s="179"/>
      <c r="U3216" s="162"/>
      <c r="V3216" s="162"/>
      <c r="W3216" s="172" t="s">
        <v>16830</v>
      </c>
      <c r="X3216" s="162"/>
      <c r="Y3216" s="162"/>
      <c r="Z3216" s="162"/>
      <c r="AA3216" s="162"/>
      <c r="AB3216" s="162"/>
      <c r="AC3216" s="162"/>
      <c r="AD3216" s="162"/>
      <c r="AE3216" s="164"/>
      <c r="AF3216" s="180"/>
      <c r="AG3216" s="181"/>
      <c r="AH3216" s="175"/>
      <c r="AI3216" s="182"/>
      <c r="AJ3216" s="183"/>
      <c r="AK3216" s="184"/>
      <c r="AL3216" s="179"/>
      <c r="AM3216" s="162"/>
      <c r="AN3216" s="162"/>
      <c r="AO3216" s="1"/>
      <c r="AP3216" s="1"/>
      <c r="AQ3216" s="1"/>
    </row>
    <row r="3217" spans="1:43" ht="36.75" thickBot="1">
      <c r="A3217" s="161" t="s">
        <v>16725</v>
      </c>
      <c r="B3217" s="161" t="s">
        <v>16831</v>
      </c>
      <c r="C3217" s="162" t="s">
        <v>16931</v>
      </c>
      <c r="D3217" s="163">
        <v>4</v>
      </c>
      <c r="E3217" s="163">
        <v>2</v>
      </c>
      <c r="F3217" s="161" t="s">
        <v>16820</v>
      </c>
      <c r="G3217" s="161" t="s">
        <v>16832</v>
      </c>
      <c r="H3217" s="162"/>
      <c r="I3217" s="161" t="s">
        <v>104</v>
      </c>
      <c r="J3217" s="162"/>
      <c r="K3217" s="172" t="s">
        <v>13897</v>
      </c>
      <c r="L3217" s="162"/>
      <c r="M3217" s="164"/>
      <c r="N3217" s="180"/>
      <c r="O3217" s="174">
        <v>1</v>
      </c>
      <c r="P3217" s="175"/>
      <c r="Q3217" s="182"/>
      <c r="R3217" s="183"/>
      <c r="S3217" s="184"/>
      <c r="T3217" s="185">
        <v>6</v>
      </c>
      <c r="U3217" s="162"/>
      <c r="V3217" s="172" t="s">
        <v>16833</v>
      </c>
      <c r="W3217" s="162"/>
      <c r="X3217" s="162"/>
      <c r="Y3217" s="162"/>
      <c r="Z3217" s="162"/>
      <c r="AA3217" s="162"/>
      <c r="AB3217" s="162"/>
      <c r="AC3217" s="162"/>
      <c r="AD3217" s="162"/>
      <c r="AE3217" s="164"/>
      <c r="AF3217" s="180"/>
      <c r="AG3217" s="181"/>
      <c r="AH3217" s="175"/>
      <c r="AI3217" s="182"/>
      <c r="AJ3217" s="183"/>
      <c r="AK3217" s="184"/>
      <c r="AL3217" s="179"/>
      <c r="AM3217" s="162"/>
      <c r="AN3217" s="162"/>
      <c r="AO3217" s="1"/>
      <c r="AP3217" s="1"/>
      <c r="AQ3217" s="2" t="s">
        <v>11499</v>
      </c>
    </row>
    <row r="3218" spans="1:43" ht="36.75" thickBot="1">
      <c r="A3218" s="161" t="s">
        <v>16725</v>
      </c>
      <c r="B3218" s="161" t="s">
        <v>16834</v>
      </c>
      <c r="C3218" s="162" t="s">
        <v>16931</v>
      </c>
      <c r="D3218" s="163">
        <v>5</v>
      </c>
      <c r="E3218" s="163">
        <v>2</v>
      </c>
      <c r="F3218" s="161" t="s">
        <v>16820</v>
      </c>
      <c r="G3218" s="161" t="s">
        <v>16835</v>
      </c>
      <c r="H3218" s="162"/>
      <c r="I3218" s="161" t="s">
        <v>104</v>
      </c>
      <c r="J3218" s="162"/>
      <c r="K3218" s="172" t="s">
        <v>13897</v>
      </c>
      <c r="L3218" s="162"/>
      <c r="M3218" s="164"/>
      <c r="N3218" s="180"/>
      <c r="O3218" s="174">
        <v>5</v>
      </c>
      <c r="P3218" s="175"/>
      <c r="Q3218" s="182"/>
      <c r="R3218" s="183"/>
      <c r="S3218" s="184"/>
      <c r="T3218" s="185">
        <v>4</v>
      </c>
      <c r="U3218" s="162"/>
      <c r="V3218" s="172" t="s">
        <v>16836</v>
      </c>
      <c r="W3218" s="162"/>
      <c r="X3218" s="162"/>
      <c r="Y3218" s="162"/>
      <c r="Z3218" s="162"/>
      <c r="AA3218" s="162"/>
      <c r="AB3218" s="162"/>
      <c r="AC3218" s="162"/>
      <c r="AD3218" s="162"/>
      <c r="AE3218" s="164"/>
      <c r="AF3218" s="180"/>
      <c r="AG3218" s="181"/>
      <c r="AH3218" s="175"/>
      <c r="AI3218" s="182"/>
      <c r="AJ3218" s="183"/>
      <c r="AK3218" s="184"/>
      <c r="AL3218" s="179"/>
      <c r="AM3218" s="162"/>
      <c r="AN3218" s="162"/>
      <c r="AO3218" s="1"/>
      <c r="AP3218" s="1"/>
    </row>
    <row r="3219" spans="1:43" ht="36.75" thickBot="1">
      <c r="A3219" s="161" t="s">
        <v>16725</v>
      </c>
      <c r="B3219" s="161" t="s">
        <v>16837</v>
      </c>
      <c r="C3219" s="162" t="s">
        <v>16931</v>
      </c>
      <c r="D3219" s="163">
        <v>6</v>
      </c>
      <c r="E3219" s="163">
        <v>2</v>
      </c>
      <c r="F3219" s="161" t="s">
        <v>16820</v>
      </c>
      <c r="G3219" s="161" t="s">
        <v>16838</v>
      </c>
      <c r="H3219" s="162"/>
      <c r="I3219" s="161" t="s">
        <v>82</v>
      </c>
      <c r="J3219" s="162"/>
      <c r="K3219" s="162"/>
      <c r="L3219" s="162"/>
      <c r="M3219" s="164"/>
      <c r="N3219" s="180"/>
      <c r="O3219" s="181"/>
      <c r="P3219" s="175"/>
      <c r="Q3219" s="182"/>
      <c r="R3219" s="183"/>
      <c r="S3219" s="184"/>
      <c r="T3219" s="179"/>
      <c r="U3219" s="162"/>
      <c r="V3219" s="172" t="s">
        <v>16839</v>
      </c>
      <c r="W3219" s="172" t="s">
        <v>16840</v>
      </c>
      <c r="X3219" s="162"/>
      <c r="Y3219" s="162"/>
      <c r="Z3219" s="162"/>
      <c r="AA3219" s="162"/>
      <c r="AB3219" s="162"/>
      <c r="AC3219" s="162"/>
      <c r="AD3219" s="162"/>
      <c r="AE3219" s="164"/>
      <c r="AF3219" s="180"/>
      <c r="AG3219" s="181"/>
      <c r="AH3219" s="175"/>
      <c r="AI3219" s="182"/>
      <c r="AJ3219" s="183"/>
      <c r="AK3219" s="184"/>
      <c r="AL3219" s="179"/>
      <c r="AM3219" s="162"/>
      <c r="AN3219" s="162"/>
      <c r="AO3219" s="1"/>
      <c r="AP3219" s="1"/>
    </row>
    <row r="3220" spans="1:43" ht="24.75" thickBot="1">
      <c r="A3220" s="161" t="s">
        <v>16725</v>
      </c>
      <c r="B3220" s="161" t="s">
        <v>16841</v>
      </c>
      <c r="C3220" s="162" t="s">
        <v>16931</v>
      </c>
      <c r="D3220" s="163">
        <v>7</v>
      </c>
      <c r="E3220" s="163">
        <v>3</v>
      </c>
      <c r="F3220" s="161" t="s">
        <v>16820</v>
      </c>
      <c r="G3220" s="161" t="s">
        <v>16842</v>
      </c>
      <c r="H3220" s="162"/>
      <c r="I3220" s="161" t="s">
        <v>82</v>
      </c>
      <c r="J3220" s="162"/>
      <c r="K3220" s="172" t="s">
        <v>684</v>
      </c>
      <c r="L3220" s="162"/>
      <c r="M3220" s="164"/>
      <c r="N3220" s="173">
        <v>38</v>
      </c>
      <c r="O3220" s="174">
        <v>5</v>
      </c>
      <c r="P3220" s="175"/>
      <c r="Q3220" s="176">
        <v>2</v>
      </c>
      <c r="R3220" s="177">
        <v>2</v>
      </c>
      <c r="S3220" s="178">
        <v>12</v>
      </c>
      <c r="T3220" s="179"/>
      <c r="U3220" s="162"/>
      <c r="V3220" s="172" t="s">
        <v>16843</v>
      </c>
      <c r="W3220" s="190" t="s">
        <v>16844</v>
      </c>
      <c r="X3220" s="162"/>
      <c r="Y3220" s="162"/>
      <c r="Z3220" s="162"/>
      <c r="AA3220" s="162"/>
      <c r="AB3220" s="162"/>
      <c r="AC3220" s="162"/>
      <c r="AD3220" s="162"/>
      <c r="AE3220" s="164"/>
      <c r="AF3220" s="180"/>
      <c r="AG3220" s="181"/>
      <c r="AH3220" s="175"/>
      <c r="AI3220" s="182"/>
      <c r="AJ3220" s="183"/>
      <c r="AK3220" s="184"/>
      <c r="AL3220" s="179"/>
      <c r="AM3220" s="162"/>
      <c r="AN3220" s="162"/>
      <c r="AO3220" s="1"/>
      <c r="AP3220" s="1"/>
    </row>
    <row r="3221" spans="1:43" ht="48.75" thickBot="1">
      <c r="A3221" s="161" t="s">
        <v>16725</v>
      </c>
      <c r="B3221" s="161" t="s">
        <v>16845</v>
      </c>
      <c r="C3221" s="162" t="s">
        <v>16931</v>
      </c>
      <c r="D3221" s="163">
        <v>8</v>
      </c>
      <c r="E3221" s="163">
        <v>3</v>
      </c>
      <c r="F3221" s="161" t="s">
        <v>16820</v>
      </c>
      <c r="G3221" s="161" t="s">
        <v>16846</v>
      </c>
      <c r="H3221" s="162"/>
      <c r="I3221" s="161" t="s">
        <v>82</v>
      </c>
      <c r="J3221" s="162"/>
      <c r="K3221" s="172" t="s">
        <v>13897</v>
      </c>
      <c r="L3221" s="162"/>
      <c r="M3221" s="164"/>
      <c r="N3221" s="180"/>
      <c r="O3221" s="174">
        <v>2</v>
      </c>
      <c r="P3221" s="175"/>
      <c r="Q3221" s="182"/>
      <c r="R3221" s="183"/>
      <c r="S3221" s="184"/>
      <c r="T3221" s="185">
        <v>5</v>
      </c>
      <c r="U3221" s="162"/>
      <c r="V3221" s="172" t="s">
        <v>16847</v>
      </c>
      <c r="W3221" s="162"/>
      <c r="X3221" s="162"/>
      <c r="Y3221" s="162"/>
      <c r="Z3221" s="162"/>
      <c r="AA3221" s="162"/>
      <c r="AB3221" s="162"/>
      <c r="AC3221" s="162"/>
      <c r="AD3221" s="162"/>
      <c r="AE3221" s="164"/>
      <c r="AF3221" s="180"/>
      <c r="AG3221" s="181"/>
      <c r="AH3221" s="175"/>
      <c r="AI3221" s="182"/>
      <c r="AJ3221" s="183"/>
      <c r="AK3221" s="184"/>
      <c r="AL3221" s="179"/>
      <c r="AM3221" s="162"/>
      <c r="AN3221" s="162"/>
      <c r="AO3221" s="1"/>
      <c r="AP3221" s="1"/>
    </row>
    <row r="3222" spans="1:43" ht="48.75" thickBot="1">
      <c r="A3222" s="161" t="s">
        <v>16725</v>
      </c>
      <c r="B3222" s="161" t="s">
        <v>16848</v>
      </c>
      <c r="C3222" s="162" t="s">
        <v>16931</v>
      </c>
      <c r="D3222" s="163">
        <v>9</v>
      </c>
      <c r="E3222" s="163">
        <v>3</v>
      </c>
      <c r="F3222" s="161" t="s">
        <v>16820</v>
      </c>
      <c r="G3222" s="161" t="s">
        <v>16849</v>
      </c>
      <c r="H3222" s="162"/>
      <c r="I3222" s="161" t="s">
        <v>82</v>
      </c>
      <c r="J3222" s="162"/>
      <c r="K3222" s="172" t="s">
        <v>12112</v>
      </c>
      <c r="L3222" s="162"/>
      <c r="M3222" s="164"/>
      <c r="N3222" s="180"/>
      <c r="O3222" s="181"/>
      <c r="P3222" s="175"/>
      <c r="Q3222" s="182"/>
      <c r="R3222" s="183"/>
      <c r="S3222" s="184"/>
      <c r="T3222" s="179"/>
      <c r="U3222" s="162"/>
      <c r="V3222" s="172" t="s">
        <v>16850</v>
      </c>
      <c r="W3222" s="172" t="s">
        <v>16851</v>
      </c>
      <c r="X3222" s="162"/>
      <c r="Y3222" s="162"/>
      <c r="Z3222" s="162"/>
      <c r="AA3222" s="162"/>
      <c r="AB3222" s="162"/>
      <c r="AC3222" s="162"/>
      <c r="AD3222" s="162"/>
      <c r="AE3222" s="164"/>
      <c r="AF3222" s="180"/>
      <c r="AG3222" s="181"/>
      <c r="AH3222" s="175"/>
      <c r="AI3222" s="182"/>
      <c r="AJ3222" s="183"/>
      <c r="AK3222" s="184"/>
      <c r="AL3222" s="179"/>
      <c r="AM3222" s="162"/>
      <c r="AN3222" s="162"/>
      <c r="AO3222" s="1"/>
      <c r="AP3222" s="1"/>
    </row>
    <row r="3223" spans="1:43" ht="264.75" thickBot="1">
      <c r="A3223" s="161" t="s">
        <v>16725</v>
      </c>
      <c r="B3223" s="161" t="s">
        <v>16852</v>
      </c>
      <c r="C3223" s="162" t="s">
        <v>16932</v>
      </c>
      <c r="D3223" s="163">
        <v>1</v>
      </c>
      <c r="E3223" s="163">
        <v>1</v>
      </c>
      <c r="F3223" s="161" t="s">
        <v>16853</v>
      </c>
      <c r="G3223" s="161" t="s">
        <v>14227</v>
      </c>
      <c r="H3223" s="162"/>
      <c r="I3223" s="161" t="s">
        <v>768</v>
      </c>
      <c r="J3223" s="162"/>
      <c r="K3223" s="162"/>
      <c r="L3223" s="162"/>
      <c r="M3223" s="164"/>
      <c r="N3223" s="173" t="s">
        <v>9489</v>
      </c>
      <c r="O3223" s="181"/>
      <c r="P3223" s="175"/>
      <c r="Q3223" s="182"/>
      <c r="R3223" s="183"/>
      <c r="S3223" s="184"/>
      <c r="T3223" s="179"/>
      <c r="U3223" s="162"/>
      <c r="V3223" s="172" t="s">
        <v>16854</v>
      </c>
      <c r="W3223" s="162"/>
      <c r="X3223" s="162"/>
      <c r="Y3223" s="161" t="s">
        <v>14227</v>
      </c>
      <c r="Z3223" s="162"/>
      <c r="AA3223" s="161" t="s">
        <v>768</v>
      </c>
      <c r="AB3223" s="162"/>
      <c r="AC3223" s="162"/>
      <c r="AD3223" s="162"/>
      <c r="AE3223" s="164"/>
      <c r="AF3223" s="173" t="s">
        <v>9490</v>
      </c>
      <c r="AG3223" s="181"/>
      <c r="AH3223" s="175"/>
      <c r="AI3223" s="182"/>
      <c r="AJ3223" s="183"/>
      <c r="AK3223" s="184"/>
      <c r="AL3223" s="179"/>
      <c r="AM3223" s="162"/>
      <c r="AN3223" s="162"/>
      <c r="AO3223" s="1"/>
      <c r="AP3223" s="1"/>
    </row>
    <row r="3224" spans="1:43" ht="36.75" thickBot="1">
      <c r="A3224" s="161" t="s">
        <v>16725</v>
      </c>
      <c r="B3224" s="161" t="s">
        <v>16855</v>
      </c>
      <c r="C3224" s="162" t="s">
        <v>16932</v>
      </c>
      <c r="D3224" s="163">
        <v>2</v>
      </c>
      <c r="E3224" s="163">
        <v>3</v>
      </c>
      <c r="F3224" s="161" t="s">
        <v>16853</v>
      </c>
      <c r="G3224" s="161" t="s">
        <v>16856</v>
      </c>
      <c r="H3224" s="162"/>
      <c r="I3224" s="161" t="s">
        <v>94</v>
      </c>
      <c r="J3224" s="162"/>
      <c r="K3224" s="172" t="s">
        <v>16857</v>
      </c>
      <c r="L3224" s="162"/>
      <c r="M3224" s="164"/>
      <c r="N3224" s="173">
        <v>30</v>
      </c>
      <c r="O3224" s="174">
        <v>2</v>
      </c>
      <c r="P3224" s="175"/>
      <c r="Q3224" s="176">
        <v>3</v>
      </c>
      <c r="R3224" s="177">
        <v>2</v>
      </c>
      <c r="S3224" s="178">
        <v>4</v>
      </c>
      <c r="T3224" s="179"/>
      <c r="U3224" s="162"/>
      <c r="V3224" s="172" t="s">
        <v>16858</v>
      </c>
      <c r="W3224" s="172" t="s">
        <v>16859</v>
      </c>
      <c r="X3224" s="162"/>
      <c r="Y3224" s="162"/>
      <c r="Z3224" s="162"/>
      <c r="AA3224" s="162"/>
      <c r="AB3224" s="162"/>
      <c r="AC3224" s="162"/>
      <c r="AD3224" s="162"/>
      <c r="AE3224" s="164"/>
      <c r="AF3224" s="180"/>
      <c r="AG3224" s="181"/>
      <c r="AH3224" s="175"/>
      <c r="AI3224" s="182"/>
      <c r="AJ3224" s="183"/>
      <c r="AK3224" s="184"/>
      <c r="AL3224" s="179"/>
      <c r="AM3224" s="162"/>
      <c r="AN3224" s="162"/>
      <c r="AO3224" s="1"/>
      <c r="AP3224" s="1"/>
    </row>
    <row r="3225" spans="1:43" ht="36.75" thickBot="1">
      <c r="A3225" s="161" t="s">
        <v>16725</v>
      </c>
      <c r="B3225" s="161" t="s">
        <v>16860</v>
      </c>
      <c r="C3225" s="162" t="s">
        <v>16932</v>
      </c>
      <c r="D3225" s="163">
        <v>3</v>
      </c>
      <c r="E3225" s="163">
        <v>2</v>
      </c>
      <c r="F3225" s="161" t="s">
        <v>16853</v>
      </c>
      <c r="G3225" s="161" t="s">
        <v>16861</v>
      </c>
      <c r="H3225" s="162"/>
      <c r="I3225" s="161" t="s">
        <v>94</v>
      </c>
      <c r="J3225" s="162"/>
      <c r="K3225" s="172" t="s">
        <v>938</v>
      </c>
      <c r="L3225" s="162"/>
      <c r="M3225" s="164"/>
      <c r="N3225" s="173">
        <v>45</v>
      </c>
      <c r="O3225" s="174">
        <v>2</v>
      </c>
      <c r="P3225" s="175"/>
      <c r="Q3225" s="176">
        <v>5</v>
      </c>
      <c r="R3225" s="177">
        <v>4</v>
      </c>
      <c r="S3225" s="178">
        <v>6</v>
      </c>
      <c r="T3225" s="179"/>
      <c r="U3225" s="162"/>
      <c r="V3225" s="172" t="s">
        <v>16862</v>
      </c>
      <c r="W3225" s="172" t="s">
        <v>16863</v>
      </c>
      <c r="X3225" s="162"/>
      <c r="Y3225" s="162"/>
      <c r="Z3225" s="162"/>
      <c r="AA3225" s="162"/>
      <c r="AB3225" s="162"/>
      <c r="AC3225" s="162"/>
      <c r="AD3225" s="162"/>
      <c r="AE3225" s="164"/>
      <c r="AF3225" s="180"/>
      <c r="AG3225" s="181"/>
      <c r="AH3225" s="175"/>
      <c r="AI3225" s="182"/>
      <c r="AJ3225" s="183"/>
      <c r="AK3225" s="184"/>
      <c r="AL3225" s="179"/>
      <c r="AM3225" s="162"/>
      <c r="AN3225" s="162"/>
      <c r="AO3225" s="1"/>
      <c r="AP3225" s="1"/>
    </row>
    <row r="3226" spans="1:43" ht="48.75" thickBot="1">
      <c r="A3226" s="161" t="s">
        <v>16725</v>
      </c>
      <c r="B3226" s="161" t="s">
        <v>16864</v>
      </c>
      <c r="C3226" s="162" t="s">
        <v>16932</v>
      </c>
      <c r="D3226" s="163">
        <v>4</v>
      </c>
      <c r="E3226" s="163">
        <v>3</v>
      </c>
      <c r="F3226" s="161" t="s">
        <v>16853</v>
      </c>
      <c r="G3226" s="161" t="s">
        <v>16865</v>
      </c>
      <c r="H3226" s="162"/>
      <c r="I3226" s="161" t="s">
        <v>104</v>
      </c>
      <c r="J3226" s="162"/>
      <c r="K3226" s="172" t="s">
        <v>14293</v>
      </c>
      <c r="L3226" s="162"/>
      <c r="M3226" s="164"/>
      <c r="N3226" s="180"/>
      <c r="O3226" s="174">
        <v>3</v>
      </c>
      <c r="P3226" s="175"/>
      <c r="Q3226" s="182"/>
      <c r="R3226" s="183"/>
      <c r="S3226" s="184"/>
      <c r="T3226" s="185">
        <v>4</v>
      </c>
      <c r="U3226" s="162"/>
      <c r="V3226" s="172" t="s">
        <v>16866</v>
      </c>
      <c r="W3226" s="162"/>
      <c r="X3226" s="162"/>
      <c r="Y3226" s="162"/>
      <c r="Z3226" s="162"/>
      <c r="AA3226" s="162"/>
      <c r="AB3226" s="162"/>
      <c r="AC3226" s="162"/>
      <c r="AD3226" s="162"/>
      <c r="AE3226" s="164"/>
      <c r="AF3226" s="180"/>
      <c r="AG3226" s="181"/>
      <c r="AH3226" s="175"/>
      <c r="AI3226" s="182"/>
      <c r="AJ3226" s="183"/>
      <c r="AK3226" s="184"/>
      <c r="AL3226" s="179"/>
      <c r="AM3226" s="162"/>
      <c r="AN3226" s="162"/>
      <c r="AO3226" s="1"/>
      <c r="AP3226" s="1"/>
    </row>
    <row r="3227" spans="1:43" ht="24.75" thickBot="1">
      <c r="A3227" s="161" t="s">
        <v>16725</v>
      </c>
      <c r="B3227" s="161" t="s">
        <v>16867</v>
      </c>
      <c r="C3227" s="162" t="s">
        <v>16932</v>
      </c>
      <c r="D3227" s="163">
        <v>5</v>
      </c>
      <c r="E3227" s="163">
        <v>2</v>
      </c>
      <c r="F3227" s="161" t="s">
        <v>16853</v>
      </c>
      <c r="G3227" s="161" t="s">
        <v>16868</v>
      </c>
      <c r="H3227" s="162"/>
      <c r="I3227" s="161" t="s">
        <v>104</v>
      </c>
      <c r="J3227" s="162"/>
      <c r="K3227" s="172" t="s">
        <v>14293</v>
      </c>
      <c r="L3227" s="162"/>
      <c r="M3227" s="164"/>
      <c r="N3227" s="180"/>
      <c r="O3227" s="174">
        <v>5</v>
      </c>
      <c r="P3227" s="175"/>
      <c r="Q3227" s="182"/>
      <c r="R3227" s="183"/>
      <c r="S3227" s="184"/>
      <c r="T3227" s="185">
        <v>2</v>
      </c>
      <c r="U3227" s="162"/>
      <c r="V3227" s="172" t="s">
        <v>16869</v>
      </c>
      <c r="W3227" s="172" t="s">
        <v>16870</v>
      </c>
      <c r="X3227" s="162"/>
      <c r="Y3227" s="162"/>
      <c r="Z3227" s="162"/>
      <c r="AA3227" s="162"/>
      <c r="AB3227" s="162"/>
      <c r="AC3227" s="162"/>
      <c r="AD3227" s="162"/>
      <c r="AE3227" s="164"/>
      <c r="AF3227" s="180"/>
      <c r="AG3227" s="181"/>
      <c r="AH3227" s="175"/>
      <c r="AI3227" s="182"/>
      <c r="AJ3227" s="183"/>
      <c r="AK3227" s="184"/>
      <c r="AL3227" s="179"/>
      <c r="AM3227" s="162"/>
      <c r="AN3227" s="162"/>
      <c r="AO3227" s="1"/>
      <c r="AP3227" s="1"/>
    </row>
    <row r="3228" spans="1:43" ht="48.75" thickBot="1">
      <c r="A3228" s="161" t="s">
        <v>16725</v>
      </c>
      <c r="B3228" s="161" t="s">
        <v>16871</v>
      </c>
      <c r="C3228" s="162" t="s">
        <v>16932</v>
      </c>
      <c r="D3228" s="163">
        <v>6</v>
      </c>
      <c r="E3228" s="163">
        <v>3</v>
      </c>
      <c r="F3228" s="161" t="s">
        <v>16853</v>
      </c>
      <c r="G3228" s="161" t="s">
        <v>16872</v>
      </c>
      <c r="H3228" s="162"/>
      <c r="I3228" s="161" t="s">
        <v>82</v>
      </c>
      <c r="J3228" s="162"/>
      <c r="K3228" s="172" t="s">
        <v>12112</v>
      </c>
      <c r="L3228" s="162"/>
      <c r="M3228" s="164"/>
      <c r="N3228" s="180"/>
      <c r="O3228" s="181"/>
      <c r="P3228" s="175"/>
      <c r="Q3228" s="182"/>
      <c r="R3228" s="183"/>
      <c r="S3228" s="184"/>
      <c r="T3228" s="179"/>
      <c r="U3228" s="162"/>
      <c r="V3228" s="172" t="s">
        <v>16873</v>
      </c>
      <c r="W3228" s="162"/>
      <c r="X3228" s="162"/>
      <c r="Y3228" s="162"/>
      <c r="Z3228" s="162"/>
      <c r="AA3228" s="162"/>
      <c r="AB3228" s="162"/>
      <c r="AC3228" s="162"/>
      <c r="AD3228" s="162"/>
      <c r="AE3228" s="164"/>
      <c r="AF3228" s="180"/>
      <c r="AG3228" s="181"/>
      <c r="AH3228" s="175"/>
      <c r="AI3228" s="182"/>
      <c r="AJ3228" s="183"/>
      <c r="AK3228" s="184"/>
      <c r="AL3228" s="179"/>
      <c r="AM3228" s="162"/>
      <c r="AN3228" s="162"/>
      <c r="AO3228" s="1"/>
      <c r="AP3228" s="1"/>
    </row>
    <row r="3229" spans="1:43" ht="48.75" thickBot="1">
      <c r="A3229" s="161" t="s">
        <v>16725</v>
      </c>
      <c r="B3229" s="161" t="s">
        <v>16874</v>
      </c>
      <c r="C3229" s="162" t="s">
        <v>16932</v>
      </c>
      <c r="D3229" s="163">
        <v>7</v>
      </c>
      <c r="E3229" s="163">
        <v>2</v>
      </c>
      <c r="F3229" s="161" t="s">
        <v>16853</v>
      </c>
      <c r="G3229" s="161" t="s">
        <v>16875</v>
      </c>
      <c r="H3229" s="162"/>
      <c r="I3229" s="161" t="s">
        <v>82</v>
      </c>
      <c r="J3229" s="162"/>
      <c r="K3229" s="162"/>
      <c r="L3229" s="162"/>
      <c r="M3229" s="164"/>
      <c r="N3229" s="180"/>
      <c r="O3229" s="181"/>
      <c r="P3229" s="175"/>
      <c r="Q3229" s="182"/>
      <c r="R3229" s="183"/>
      <c r="S3229" s="184"/>
      <c r="T3229" s="179"/>
      <c r="U3229" s="162"/>
      <c r="V3229" s="172" t="s">
        <v>16876</v>
      </c>
      <c r="W3229" s="172" t="s">
        <v>16877</v>
      </c>
      <c r="X3229" s="162"/>
      <c r="Y3229" s="162"/>
      <c r="Z3229" s="162"/>
      <c r="AA3229" s="162"/>
      <c r="AB3229" s="162"/>
      <c r="AC3229" s="162"/>
      <c r="AD3229" s="162"/>
      <c r="AE3229" s="164"/>
      <c r="AF3229" s="180"/>
      <c r="AG3229" s="181"/>
      <c r="AH3229" s="175"/>
      <c r="AI3229" s="182"/>
      <c r="AJ3229" s="183"/>
      <c r="AK3229" s="184"/>
      <c r="AL3229" s="179"/>
      <c r="AM3229" s="162"/>
      <c r="AN3229" s="162"/>
      <c r="AO3229" s="1"/>
      <c r="AP3229" s="1"/>
    </row>
    <row r="3230" spans="1:43" ht="48.75" thickBot="1">
      <c r="A3230" s="161" t="s">
        <v>16725</v>
      </c>
      <c r="B3230" s="161" t="s">
        <v>16878</v>
      </c>
      <c r="C3230" s="162" t="s">
        <v>16932</v>
      </c>
      <c r="D3230" s="163">
        <v>8</v>
      </c>
      <c r="E3230" s="163">
        <v>1</v>
      </c>
      <c r="F3230" s="161" t="s">
        <v>16853</v>
      </c>
      <c r="G3230" s="161" t="s">
        <v>16879</v>
      </c>
      <c r="H3230" s="161" t="s">
        <v>26</v>
      </c>
      <c r="I3230" s="161" t="s">
        <v>82</v>
      </c>
      <c r="J3230" s="162"/>
      <c r="K3230" s="162"/>
      <c r="L3230" s="162"/>
      <c r="M3230" s="164"/>
      <c r="N3230" s="180"/>
      <c r="O3230" s="181"/>
      <c r="P3230" s="175"/>
      <c r="Q3230" s="182"/>
      <c r="R3230" s="183"/>
      <c r="S3230" s="184"/>
      <c r="T3230" s="179"/>
      <c r="U3230" s="162"/>
      <c r="V3230" s="172" t="s">
        <v>16880</v>
      </c>
      <c r="W3230" s="172" t="s">
        <v>16881</v>
      </c>
      <c r="X3230" s="162"/>
      <c r="Y3230" s="162"/>
      <c r="Z3230" s="162"/>
      <c r="AA3230" s="162"/>
      <c r="AB3230" s="162"/>
      <c r="AC3230" s="162"/>
      <c r="AD3230" s="162"/>
      <c r="AE3230" s="164"/>
      <c r="AF3230" s="180"/>
      <c r="AG3230" s="181"/>
      <c r="AH3230" s="175"/>
      <c r="AI3230" s="182"/>
      <c r="AJ3230" s="183"/>
      <c r="AK3230" s="184"/>
      <c r="AL3230" s="179"/>
      <c r="AM3230" s="162"/>
      <c r="AN3230" s="162"/>
      <c r="AO3230" s="1"/>
      <c r="AP3230" s="1"/>
      <c r="AQ3230" s="1"/>
    </row>
    <row r="3231" spans="1:43" ht="36.75" thickBot="1">
      <c r="A3231" s="161" t="s">
        <v>16725</v>
      </c>
      <c r="B3231" s="161" t="s">
        <v>16882</v>
      </c>
      <c r="C3231" s="162" t="s">
        <v>16932</v>
      </c>
      <c r="D3231" s="163">
        <v>9</v>
      </c>
      <c r="E3231" s="163">
        <v>1</v>
      </c>
      <c r="F3231" s="161" t="s">
        <v>16853</v>
      </c>
      <c r="G3231" s="161" t="s">
        <v>16883</v>
      </c>
      <c r="H3231" s="162"/>
      <c r="I3231" s="161" t="s">
        <v>12242</v>
      </c>
      <c r="J3231" s="162"/>
      <c r="K3231" s="162"/>
      <c r="L3231" s="172" t="s">
        <v>12350</v>
      </c>
      <c r="M3231" s="164"/>
      <c r="N3231" s="180"/>
      <c r="O3231" s="181"/>
      <c r="P3231" s="175"/>
      <c r="Q3231" s="182"/>
      <c r="R3231" s="183"/>
      <c r="S3231" s="184"/>
      <c r="T3231" s="185">
        <v>6</v>
      </c>
      <c r="U3231" s="163">
        <v>10</v>
      </c>
      <c r="V3231" s="172" t="s">
        <v>16884</v>
      </c>
      <c r="W3231" s="162"/>
      <c r="X3231" s="162"/>
      <c r="Y3231" s="162"/>
      <c r="Z3231" s="162"/>
      <c r="AA3231" s="162"/>
      <c r="AB3231" s="162"/>
      <c r="AC3231" s="162"/>
      <c r="AD3231" s="162"/>
      <c r="AE3231" s="164"/>
      <c r="AF3231" s="180"/>
      <c r="AG3231" s="181"/>
      <c r="AH3231" s="175"/>
      <c r="AI3231" s="182"/>
      <c r="AJ3231" s="183"/>
      <c r="AK3231" s="184"/>
      <c r="AL3231" s="179"/>
      <c r="AM3231" s="162"/>
      <c r="AN3231" s="162"/>
      <c r="AO3231" s="1"/>
      <c r="AP3231" s="1"/>
      <c r="AQ3231" s="1"/>
    </row>
    <row r="3232" spans="1:43" ht="60.75" thickBot="1">
      <c r="A3232" s="161" t="s">
        <v>16725</v>
      </c>
      <c r="B3232" s="161" t="s">
        <v>16885</v>
      </c>
      <c r="C3232" s="162" t="s">
        <v>16932</v>
      </c>
      <c r="D3232" s="163">
        <v>10</v>
      </c>
      <c r="E3232" s="163">
        <v>1</v>
      </c>
      <c r="F3232" s="161" t="s">
        <v>16853</v>
      </c>
      <c r="G3232" s="161" t="s">
        <v>16886</v>
      </c>
      <c r="H3232" s="162"/>
      <c r="I3232" s="161" t="s">
        <v>12242</v>
      </c>
      <c r="J3232" s="162"/>
      <c r="K3232" s="162"/>
      <c r="L3232" s="172" t="s">
        <v>155</v>
      </c>
      <c r="M3232" s="164"/>
      <c r="N3232" s="180"/>
      <c r="O3232" s="181"/>
      <c r="P3232" s="175"/>
      <c r="Q3232" s="182"/>
      <c r="R3232" s="183"/>
      <c r="S3232" s="184"/>
      <c r="T3232" s="185">
        <v>8</v>
      </c>
      <c r="U3232" s="163">
        <v>10</v>
      </c>
      <c r="V3232" s="172" t="s">
        <v>16887</v>
      </c>
      <c r="W3232" s="162"/>
      <c r="X3232" s="162"/>
      <c r="Y3232" s="162"/>
      <c r="Z3232" s="162"/>
      <c r="AA3232" s="162"/>
      <c r="AB3232" s="162"/>
      <c r="AC3232" s="162"/>
      <c r="AD3232" s="162"/>
      <c r="AE3232" s="164"/>
      <c r="AF3232" s="180"/>
      <c r="AG3232" s="181"/>
      <c r="AH3232" s="175"/>
      <c r="AI3232" s="182"/>
      <c r="AJ3232" s="183"/>
      <c r="AK3232" s="184"/>
      <c r="AL3232" s="179"/>
      <c r="AM3232" s="162"/>
      <c r="AN3232" s="162"/>
      <c r="AO3232" s="1"/>
      <c r="AP3232" s="1"/>
      <c r="AQ3232" s="1"/>
    </row>
    <row r="3233" spans="1:43" ht="48.75" thickBot="1">
      <c r="A3233" s="161" t="s">
        <v>16725</v>
      </c>
      <c r="B3233" s="161" t="s">
        <v>16888</v>
      </c>
      <c r="C3233" s="162" t="s">
        <v>16932</v>
      </c>
      <c r="D3233" s="163">
        <v>11</v>
      </c>
      <c r="E3233" s="163">
        <v>1</v>
      </c>
      <c r="F3233" s="161" t="s">
        <v>16853</v>
      </c>
      <c r="G3233" s="161" t="s">
        <v>16889</v>
      </c>
      <c r="H3233" s="162"/>
      <c r="I3233" s="161" t="s">
        <v>12242</v>
      </c>
      <c r="J3233" s="162"/>
      <c r="K3233" s="162"/>
      <c r="L3233" s="172" t="s">
        <v>9362</v>
      </c>
      <c r="M3233" s="164"/>
      <c r="N3233" s="180"/>
      <c r="O3233" s="181"/>
      <c r="P3233" s="175"/>
      <c r="Q3233" s="182"/>
      <c r="R3233" s="183"/>
      <c r="S3233" s="184"/>
      <c r="T3233" s="185">
        <v>6</v>
      </c>
      <c r="U3233" s="163">
        <v>10</v>
      </c>
      <c r="V3233" s="172" t="s">
        <v>16890</v>
      </c>
      <c r="W3233" s="162"/>
      <c r="X3233" s="162"/>
      <c r="Y3233" s="162"/>
      <c r="Z3233" s="162"/>
      <c r="AA3233" s="162"/>
      <c r="AB3233" s="162"/>
      <c r="AC3233" s="162"/>
      <c r="AD3233" s="162"/>
      <c r="AE3233" s="164"/>
      <c r="AF3233" s="180"/>
      <c r="AG3233" s="181"/>
      <c r="AH3233" s="175"/>
      <c r="AI3233" s="182"/>
      <c r="AJ3233" s="183"/>
      <c r="AK3233" s="184"/>
      <c r="AL3233" s="179"/>
      <c r="AM3233" s="162"/>
      <c r="AN3233" s="162"/>
      <c r="AO3233" s="1"/>
      <c r="AP3233" s="1"/>
      <c r="AQ3233" s="1"/>
    </row>
    <row r="3234" spans="1:43" ht="180.75" thickBot="1">
      <c r="A3234" s="161" t="s">
        <v>16725</v>
      </c>
      <c r="B3234" s="161" t="s">
        <v>16891</v>
      </c>
      <c r="C3234" s="162" t="s">
        <v>16933</v>
      </c>
      <c r="D3234" s="163">
        <v>1</v>
      </c>
      <c r="E3234" s="163">
        <v>1</v>
      </c>
      <c r="F3234" s="161" t="s">
        <v>16892</v>
      </c>
      <c r="G3234" s="161" t="s">
        <v>14228</v>
      </c>
      <c r="H3234" s="162"/>
      <c r="I3234" s="161" t="s">
        <v>768</v>
      </c>
      <c r="J3234" s="162"/>
      <c r="K3234" s="162"/>
      <c r="L3234" s="162"/>
      <c r="M3234" s="164"/>
      <c r="N3234" s="173" t="s">
        <v>9489</v>
      </c>
      <c r="O3234" s="181"/>
      <c r="P3234" s="175"/>
      <c r="Q3234" s="182"/>
      <c r="R3234" s="183"/>
      <c r="S3234" s="184"/>
      <c r="T3234" s="179"/>
      <c r="U3234" s="162"/>
      <c r="V3234" s="172" t="s">
        <v>16893</v>
      </c>
      <c r="W3234" s="162"/>
      <c r="X3234" s="162"/>
      <c r="Y3234" s="161" t="s">
        <v>14228</v>
      </c>
      <c r="Z3234" s="162"/>
      <c r="AA3234" s="161" t="s">
        <v>768</v>
      </c>
      <c r="AB3234" s="162"/>
      <c r="AC3234" s="162"/>
      <c r="AD3234" s="162"/>
      <c r="AE3234" s="164"/>
      <c r="AF3234" s="173" t="s">
        <v>9490</v>
      </c>
      <c r="AG3234" s="181"/>
      <c r="AH3234" s="175"/>
      <c r="AI3234" s="182"/>
      <c r="AJ3234" s="183"/>
      <c r="AK3234" s="184"/>
      <c r="AL3234" s="179"/>
      <c r="AM3234" s="162"/>
      <c r="AN3234" s="172" t="s">
        <v>16609</v>
      </c>
      <c r="AO3234" s="1"/>
      <c r="AP3234" s="1"/>
      <c r="AQ3234" s="1"/>
    </row>
    <row r="3235" spans="1:43" ht="36.75" thickBot="1">
      <c r="A3235" s="161" t="s">
        <v>16725</v>
      </c>
      <c r="B3235" s="161" t="s">
        <v>16894</v>
      </c>
      <c r="C3235" s="162" t="s">
        <v>16933</v>
      </c>
      <c r="D3235" s="163">
        <v>2</v>
      </c>
      <c r="E3235" s="163">
        <v>2</v>
      </c>
      <c r="F3235" s="161" t="s">
        <v>16892</v>
      </c>
      <c r="G3235" s="161" t="s">
        <v>16895</v>
      </c>
      <c r="H3235" s="162"/>
      <c r="I3235" s="161" t="s">
        <v>94</v>
      </c>
      <c r="J3235" s="162"/>
      <c r="K3235" s="172" t="s">
        <v>684</v>
      </c>
      <c r="L3235" s="162"/>
      <c r="M3235" s="164"/>
      <c r="N3235" s="173">
        <v>36</v>
      </c>
      <c r="O3235" s="174">
        <v>4</v>
      </c>
      <c r="P3235" s="175"/>
      <c r="Q3235" s="176">
        <v>2</v>
      </c>
      <c r="R3235" s="177">
        <v>4</v>
      </c>
      <c r="S3235" s="178">
        <v>1</v>
      </c>
      <c r="T3235" s="179"/>
      <c r="U3235" s="162"/>
      <c r="V3235" s="172" t="s">
        <v>16896</v>
      </c>
      <c r="W3235" s="162"/>
      <c r="X3235" s="162"/>
      <c r="Y3235" s="162"/>
      <c r="Z3235" s="162"/>
      <c r="AA3235" s="162"/>
      <c r="AB3235" s="162"/>
      <c r="AC3235" s="162"/>
      <c r="AD3235" s="162"/>
      <c r="AE3235" s="164"/>
      <c r="AF3235" s="180"/>
      <c r="AG3235" s="181"/>
      <c r="AH3235" s="175"/>
      <c r="AI3235" s="182"/>
      <c r="AJ3235" s="183"/>
      <c r="AK3235" s="184"/>
      <c r="AL3235" s="179"/>
      <c r="AM3235" s="162"/>
      <c r="AN3235" s="162"/>
      <c r="AO3235" s="1"/>
      <c r="AP3235" s="1"/>
      <c r="AQ3235" s="1"/>
    </row>
    <row r="3236" spans="1:43" ht="36.75" thickBot="1">
      <c r="A3236" s="161" t="s">
        <v>16725</v>
      </c>
      <c r="B3236" s="161" t="s">
        <v>16897</v>
      </c>
      <c r="C3236" s="162" t="s">
        <v>16933</v>
      </c>
      <c r="D3236" s="163">
        <v>3</v>
      </c>
      <c r="E3236" s="163">
        <v>3</v>
      </c>
      <c r="F3236" s="161" t="s">
        <v>16892</v>
      </c>
      <c r="G3236" s="161" t="s">
        <v>16898</v>
      </c>
      <c r="H3236" s="162"/>
      <c r="I3236" s="161" t="s">
        <v>94</v>
      </c>
      <c r="J3236" s="162"/>
      <c r="K3236" s="172" t="s">
        <v>16899</v>
      </c>
      <c r="L3236" s="162"/>
      <c r="M3236" s="164"/>
      <c r="N3236" s="173">
        <v>28</v>
      </c>
      <c r="O3236" s="174">
        <v>2</v>
      </c>
      <c r="P3236" s="175"/>
      <c r="Q3236" s="176" t="s">
        <v>799</v>
      </c>
      <c r="R3236" s="177">
        <v>3</v>
      </c>
      <c r="S3236" s="178">
        <v>3</v>
      </c>
      <c r="T3236" s="179"/>
      <c r="U3236" s="162"/>
      <c r="V3236" s="172" t="s">
        <v>16900</v>
      </c>
      <c r="W3236" s="162"/>
      <c r="X3236" s="162"/>
      <c r="Y3236" s="162"/>
      <c r="Z3236" s="162"/>
      <c r="AA3236" s="162"/>
      <c r="AB3236" s="162"/>
      <c r="AC3236" s="162"/>
      <c r="AD3236" s="162"/>
      <c r="AE3236" s="164"/>
      <c r="AF3236" s="180"/>
      <c r="AG3236" s="181"/>
      <c r="AH3236" s="175"/>
      <c r="AI3236" s="182"/>
      <c r="AJ3236" s="183"/>
      <c r="AK3236" s="184"/>
      <c r="AL3236" s="179"/>
      <c r="AM3236" s="162"/>
      <c r="AN3236" s="162"/>
      <c r="AO3236" s="1"/>
      <c r="AP3236" s="1"/>
      <c r="AQ3236" s="1"/>
    </row>
    <row r="3237" spans="1:43" ht="48.75" thickBot="1">
      <c r="A3237" s="161" t="s">
        <v>16725</v>
      </c>
      <c r="B3237" s="161" t="s">
        <v>16901</v>
      </c>
      <c r="C3237" s="162" t="s">
        <v>16933</v>
      </c>
      <c r="D3237" s="163">
        <v>4</v>
      </c>
      <c r="E3237" s="163">
        <v>2</v>
      </c>
      <c r="F3237" s="161" t="s">
        <v>16892</v>
      </c>
      <c r="G3237" s="161" t="s">
        <v>16902</v>
      </c>
      <c r="H3237" s="162"/>
      <c r="I3237" s="161" t="s">
        <v>104</v>
      </c>
      <c r="J3237" s="162"/>
      <c r="K3237" s="172" t="s">
        <v>14377</v>
      </c>
      <c r="L3237" s="162"/>
      <c r="M3237" s="164"/>
      <c r="N3237" s="180"/>
      <c r="O3237" s="174">
        <v>6</v>
      </c>
      <c r="P3237" s="175"/>
      <c r="Q3237" s="182"/>
      <c r="R3237" s="183"/>
      <c r="S3237" s="184"/>
      <c r="T3237" s="185">
        <v>4</v>
      </c>
      <c r="U3237" s="162"/>
      <c r="V3237" s="172" t="s">
        <v>16903</v>
      </c>
      <c r="W3237" s="162"/>
      <c r="X3237" s="162"/>
      <c r="Y3237" s="162"/>
      <c r="Z3237" s="162"/>
      <c r="AA3237" s="162"/>
      <c r="AB3237" s="162"/>
      <c r="AC3237" s="162"/>
      <c r="AD3237" s="162"/>
      <c r="AE3237" s="164"/>
      <c r="AF3237" s="180"/>
      <c r="AG3237" s="181"/>
      <c r="AH3237" s="175"/>
      <c r="AI3237" s="182"/>
      <c r="AJ3237" s="183"/>
      <c r="AK3237" s="184"/>
      <c r="AL3237" s="179"/>
      <c r="AM3237" s="162"/>
      <c r="AN3237" s="162"/>
      <c r="AO3237" s="1"/>
      <c r="AP3237" s="1"/>
      <c r="AQ3237" s="1"/>
    </row>
    <row r="3238" spans="1:43" ht="24.75" thickBot="1">
      <c r="A3238" s="161" t="s">
        <v>16725</v>
      </c>
      <c r="B3238" s="161" t="s">
        <v>16904</v>
      </c>
      <c r="C3238" s="162" t="s">
        <v>16933</v>
      </c>
      <c r="D3238" s="163">
        <v>5</v>
      </c>
      <c r="E3238" s="163">
        <v>3</v>
      </c>
      <c r="F3238" s="161" t="s">
        <v>16892</v>
      </c>
      <c r="G3238" s="161" t="s">
        <v>16905</v>
      </c>
      <c r="H3238" s="162"/>
      <c r="I3238" s="161" t="s">
        <v>104</v>
      </c>
      <c r="J3238" s="162"/>
      <c r="K3238" s="172" t="s">
        <v>14377</v>
      </c>
      <c r="L3238" s="162"/>
      <c r="M3238" s="164"/>
      <c r="N3238" s="180"/>
      <c r="O3238" s="174">
        <v>3</v>
      </c>
      <c r="P3238" s="175"/>
      <c r="Q3238" s="182"/>
      <c r="R3238" s="183"/>
      <c r="S3238" s="184"/>
      <c r="T3238" s="185">
        <v>5</v>
      </c>
      <c r="U3238" s="162"/>
      <c r="V3238" s="172" t="s">
        <v>16906</v>
      </c>
      <c r="W3238" s="172" t="s">
        <v>16907</v>
      </c>
      <c r="X3238" s="162"/>
      <c r="Y3238" s="162"/>
      <c r="Z3238" s="162"/>
      <c r="AA3238" s="162"/>
      <c r="AB3238" s="162"/>
      <c r="AC3238" s="162"/>
      <c r="AD3238" s="162"/>
      <c r="AE3238" s="164"/>
      <c r="AF3238" s="180"/>
      <c r="AG3238" s="181"/>
      <c r="AH3238" s="175"/>
      <c r="AI3238" s="182"/>
      <c r="AJ3238" s="183"/>
      <c r="AK3238" s="184"/>
      <c r="AL3238" s="179"/>
      <c r="AM3238" s="162"/>
      <c r="AN3238" s="162"/>
      <c r="AO3238" s="1"/>
      <c r="AP3238" s="1"/>
      <c r="AQ3238" s="1"/>
    </row>
    <row r="3239" spans="1:43" ht="24.75" thickBot="1">
      <c r="A3239" s="161" t="s">
        <v>16725</v>
      </c>
      <c r="B3239" s="161" t="s">
        <v>16908</v>
      </c>
      <c r="C3239" s="162" t="s">
        <v>16933</v>
      </c>
      <c r="D3239" s="163">
        <v>6</v>
      </c>
      <c r="E3239" s="163">
        <v>3</v>
      </c>
      <c r="F3239" s="161" t="s">
        <v>16892</v>
      </c>
      <c r="G3239" s="161" t="s">
        <v>16909</v>
      </c>
      <c r="H3239" s="162"/>
      <c r="I3239" s="161" t="s">
        <v>82</v>
      </c>
      <c r="J3239" s="162"/>
      <c r="K3239" s="172" t="s">
        <v>12112</v>
      </c>
      <c r="L3239" s="172" t="s">
        <v>155</v>
      </c>
      <c r="M3239" s="164"/>
      <c r="N3239" s="180"/>
      <c r="O3239" s="181"/>
      <c r="P3239" s="175"/>
      <c r="Q3239" s="182"/>
      <c r="R3239" s="183"/>
      <c r="S3239" s="184"/>
      <c r="T3239" s="179"/>
      <c r="U3239" s="162"/>
      <c r="V3239" s="172" t="s">
        <v>16910</v>
      </c>
      <c r="W3239" s="172" t="s">
        <v>16911</v>
      </c>
      <c r="X3239" s="162"/>
      <c r="Y3239" s="162"/>
      <c r="Z3239" s="162"/>
      <c r="AA3239" s="162"/>
      <c r="AB3239" s="162"/>
      <c r="AC3239" s="162"/>
      <c r="AD3239" s="162"/>
      <c r="AE3239" s="164"/>
      <c r="AF3239" s="180"/>
      <c r="AG3239" s="181"/>
      <c r="AH3239" s="175"/>
      <c r="AI3239" s="182"/>
      <c r="AJ3239" s="183"/>
      <c r="AK3239" s="184"/>
      <c r="AL3239" s="179"/>
      <c r="AM3239" s="162"/>
      <c r="AN3239" s="162"/>
      <c r="AO3239" s="1"/>
      <c r="AP3239" s="1"/>
      <c r="AQ3239" s="1"/>
    </row>
    <row r="3240" spans="1:43" ht="60.75" thickBot="1">
      <c r="A3240" s="161" t="s">
        <v>16725</v>
      </c>
      <c r="B3240" s="161" t="s">
        <v>16912</v>
      </c>
      <c r="C3240" s="162" t="s">
        <v>16933</v>
      </c>
      <c r="D3240" s="163">
        <v>7</v>
      </c>
      <c r="E3240" s="163">
        <v>3</v>
      </c>
      <c r="F3240" s="161" t="s">
        <v>16892</v>
      </c>
      <c r="G3240" s="161" t="s">
        <v>16913</v>
      </c>
      <c r="H3240" s="162"/>
      <c r="I3240" s="161" t="s">
        <v>82</v>
      </c>
      <c r="J3240" s="162"/>
      <c r="K3240" s="172" t="s">
        <v>12112</v>
      </c>
      <c r="L3240" s="172" t="s">
        <v>155</v>
      </c>
      <c r="M3240" s="164"/>
      <c r="N3240" s="180"/>
      <c r="O3240" s="181"/>
      <c r="P3240" s="175"/>
      <c r="Q3240" s="182"/>
      <c r="R3240" s="183"/>
      <c r="S3240" s="184"/>
      <c r="T3240" s="179"/>
      <c r="U3240" s="162"/>
      <c r="V3240" s="172" t="s">
        <v>16914</v>
      </c>
      <c r="W3240" s="162"/>
      <c r="X3240" s="162"/>
      <c r="Y3240" s="162"/>
      <c r="Z3240" s="162"/>
      <c r="AA3240" s="162"/>
      <c r="AB3240" s="162"/>
      <c r="AC3240" s="162"/>
      <c r="AD3240" s="162"/>
      <c r="AE3240" s="164"/>
      <c r="AF3240" s="180"/>
      <c r="AG3240" s="181"/>
      <c r="AH3240" s="175"/>
      <c r="AI3240" s="182"/>
      <c r="AJ3240" s="183"/>
      <c r="AK3240" s="184"/>
      <c r="AL3240" s="179"/>
      <c r="AM3240" s="162"/>
      <c r="AN3240" s="162"/>
      <c r="AO3240" s="1"/>
      <c r="AP3240" s="1"/>
      <c r="AQ3240" s="1"/>
    </row>
    <row r="3241" spans="1:43" ht="36.75" thickBot="1">
      <c r="A3241" s="161" t="s">
        <v>16725</v>
      </c>
      <c r="B3241" s="161" t="s">
        <v>16915</v>
      </c>
      <c r="C3241" s="162" t="s">
        <v>16933</v>
      </c>
      <c r="D3241" s="163">
        <v>8</v>
      </c>
      <c r="E3241" s="163">
        <v>2</v>
      </c>
      <c r="F3241" s="161" t="s">
        <v>16892</v>
      </c>
      <c r="G3241" s="161" t="s">
        <v>16916</v>
      </c>
      <c r="H3241" s="162"/>
      <c r="I3241" s="161" t="s">
        <v>82</v>
      </c>
      <c r="J3241" s="162"/>
      <c r="K3241" s="172" t="s">
        <v>12112</v>
      </c>
      <c r="L3241" s="162"/>
      <c r="M3241" s="164"/>
      <c r="N3241" s="180"/>
      <c r="O3241" s="181"/>
      <c r="P3241" s="175"/>
      <c r="Q3241" s="182"/>
      <c r="R3241" s="183"/>
      <c r="S3241" s="184"/>
      <c r="T3241" s="179"/>
      <c r="U3241" s="162"/>
      <c r="V3241" s="172" t="s">
        <v>16917</v>
      </c>
      <c r="W3241" s="172" t="s">
        <v>16918</v>
      </c>
      <c r="X3241" s="162"/>
      <c r="Y3241" s="162"/>
      <c r="Z3241" s="162"/>
      <c r="AA3241" s="162"/>
      <c r="AB3241" s="162"/>
      <c r="AC3241" s="162"/>
      <c r="AD3241" s="162"/>
      <c r="AE3241" s="164"/>
      <c r="AF3241" s="180"/>
      <c r="AG3241" s="181"/>
      <c r="AH3241" s="175"/>
      <c r="AI3241" s="182"/>
      <c r="AJ3241" s="183"/>
      <c r="AK3241" s="184"/>
      <c r="AL3241" s="179"/>
      <c r="AM3241" s="162"/>
      <c r="AN3241" s="162"/>
      <c r="AO3241" s="1"/>
      <c r="AP3241" s="1"/>
      <c r="AQ3241" s="1"/>
    </row>
    <row r="3242" spans="1:43" ht="72.75" thickBot="1">
      <c r="A3242" s="161" t="s">
        <v>16725</v>
      </c>
      <c r="B3242" s="161" t="s">
        <v>16919</v>
      </c>
      <c r="C3242" s="162" t="s">
        <v>16933</v>
      </c>
      <c r="D3242" s="163">
        <v>9</v>
      </c>
      <c r="E3242" s="163">
        <v>1</v>
      </c>
      <c r="F3242" s="161" t="s">
        <v>16892</v>
      </c>
      <c r="G3242" s="161" t="s">
        <v>16920</v>
      </c>
      <c r="H3242" s="162"/>
      <c r="I3242" s="161" t="s">
        <v>12242</v>
      </c>
      <c r="J3242" s="162"/>
      <c r="K3242" s="162"/>
      <c r="L3242" s="162"/>
      <c r="M3242" s="164"/>
      <c r="N3242" s="180"/>
      <c r="O3242" s="181"/>
      <c r="P3242" s="175"/>
      <c r="Q3242" s="182"/>
      <c r="R3242" s="183"/>
      <c r="S3242" s="184"/>
      <c r="T3242" s="185">
        <v>8</v>
      </c>
      <c r="U3242" s="162"/>
      <c r="V3242" s="172" t="s">
        <v>16921</v>
      </c>
      <c r="W3242" s="162"/>
      <c r="X3242" s="162"/>
      <c r="Y3242" s="162"/>
      <c r="Z3242" s="162"/>
      <c r="AA3242" s="162"/>
      <c r="AB3242" s="162"/>
      <c r="AC3242" s="162"/>
      <c r="AD3242" s="162"/>
      <c r="AE3242" s="164"/>
      <c r="AF3242" s="180"/>
      <c r="AG3242" s="181"/>
      <c r="AH3242" s="175"/>
      <c r="AI3242" s="182"/>
      <c r="AJ3242" s="183"/>
      <c r="AK3242" s="184"/>
      <c r="AL3242" s="179"/>
      <c r="AM3242" s="162"/>
      <c r="AN3242" s="162"/>
      <c r="AO3242" s="1"/>
      <c r="AP3242" s="1"/>
      <c r="AQ3242" s="1"/>
    </row>
    <row r="3243" spans="1:43" ht="168">
      <c r="A3243" s="1" t="s">
        <v>17046</v>
      </c>
      <c r="B3243" s="1" t="s">
        <v>17049</v>
      </c>
      <c r="C3243" s="1" t="s">
        <v>17405</v>
      </c>
      <c r="D3243" s="1">
        <v>1</v>
      </c>
      <c r="E3243" s="1">
        <v>1</v>
      </c>
      <c r="F3243" s="1" t="s">
        <v>17050</v>
      </c>
      <c r="G3243" s="1" t="s">
        <v>5577</v>
      </c>
      <c r="I3243" s="1" t="s">
        <v>768</v>
      </c>
      <c r="K3243" s="2"/>
      <c r="N3243" s="41" t="s">
        <v>9489</v>
      </c>
      <c r="V3243" s="2" t="s">
        <v>17051</v>
      </c>
      <c r="W3243" s="1" t="s">
        <v>5577</v>
      </c>
      <c r="Y3243" s="1" t="s">
        <v>5577</v>
      </c>
      <c r="AA3243" s="1" t="s">
        <v>768</v>
      </c>
      <c r="AF3243" s="41" t="s">
        <v>9490</v>
      </c>
      <c r="AN3243" s="2" t="s">
        <v>16609</v>
      </c>
      <c r="AO3243" s="1"/>
      <c r="AP3243" s="1"/>
      <c r="AQ3243" s="1"/>
    </row>
    <row r="3244" spans="1:43" ht="24">
      <c r="A3244" s="1" t="s">
        <v>17046</v>
      </c>
      <c r="B3244" s="1" t="s">
        <v>17052</v>
      </c>
      <c r="C3244" s="1" t="s">
        <v>17405</v>
      </c>
      <c r="D3244" s="1">
        <v>2</v>
      </c>
      <c r="E3244" s="1">
        <v>3</v>
      </c>
      <c r="F3244" s="1" t="s">
        <v>17050</v>
      </c>
      <c r="G3244" s="1" t="s">
        <v>17053</v>
      </c>
      <c r="I3244" s="1" t="s">
        <v>94</v>
      </c>
      <c r="K3244" s="2" t="s">
        <v>7784</v>
      </c>
      <c r="N3244" s="41">
        <v>30</v>
      </c>
      <c r="O3244" s="42">
        <v>3</v>
      </c>
      <c r="Q3244" s="44">
        <v>5</v>
      </c>
      <c r="R3244" s="45">
        <v>2</v>
      </c>
      <c r="S3244" s="46">
        <v>5</v>
      </c>
      <c r="V3244" s="2" t="s">
        <v>17054</v>
      </c>
      <c r="W3244" s="2" t="s">
        <v>17055</v>
      </c>
      <c r="AO3244" s="1"/>
      <c r="AP3244" s="1"/>
      <c r="AQ3244" s="1"/>
    </row>
    <row r="3245" spans="1:43" ht="24">
      <c r="A3245" s="1" t="s">
        <v>17046</v>
      </c>
      <c r="B3245" s="1" t="s">
        <v>17056</v>
      </c>
      <c r="C3245" s="1" t="s">
        <v>17405</v>
      </c>
      <c r="D3245" s="1">
        <v>3</v>
      </c>
      <c r="E3245" s="1">
        <v>4</v>
      </c>
      <c r="F3245" s="1" t="s">
        <v>17050</v>
      </c>
      <c r="G3245" s="1" t="s">
        <v>17057</v>
      </c>
      <c r="I3245" s="1" t="s">
        <v>94</v>
      </c>
      <c r="K3245" s="2" t="s">
        <v>7784</v>
      </c>
      <c r="N3245" s="41">
        <v>20</v>
      </c>
      <c r="O3245" s="42">
        <v>2</v>
      </c>
      <c r="Q3245" s="44">
        <v>3</v>
      </c>
      <c r="R3245" s="45">
        <v>2</v>
      </c>
      <c r="S3245" s="46">
        <v>4</v>
      </c>
      <c r="V3245" s="2" t="s">
        <v>17058</v>
      </c>
      <c r="W3245" s="2" t="s">
        <v>17059</v>
      </c>
      <c r="AO3245" s="1"/>
      <c r="AP3245" s="1"/>
      <c r="AQ3245" s="1"/>
    </row>
    <row r="3246" spans="1:43" ht="48">
      <c r="A3246" s="1" t="s">
        <v>17046</v>
      </c>
      <c r="B3246" s="1" t="s">
        <v>17060</v>
      </c>
      <c r="C3246" s="1" t="s">
        <v>17405</v>
      </c>
      <c r="D3246" s="1">
        <v>4</v>
      </c>
      <c r="E3246" s="1">
        <v>2</v>
      </c>
      <c r="F3246" s="1" t="s">
        <v>17050</v>
      </c>
      <c r="G3246" s="1" t="s">
        <v>17061</v>
      </c>
      <c r="I3246" s="1" t="s">
        <v>104</v>
      </c>
      <c r="K3246" s="2" t="s">
        <v>7783</v>
      </c>
      <c r="O3246" s="42">
        <v>4</v>
      </c>
      <c r="T3246" s="47">
        <v>5</v>
      </c>
      <c r="V3246" s="2" t="s">
        <v>17062</v>
      </c>
      <c r="AO3246" s="1"/>
      <c r="AP3246" s="1"/>
      <c r="AQ3246" s="1"/>
    </row>
    <row r="3247" spans="1:43" ht="36">
      <c r="A3247" s="1" t="s">
        <v>17046</v>
      </c>
      <c r="B3247" s="1" t="s">
        <v>17063</v>
      </c>
      <c r="C3247" s="1" t="s">
        <v>17405</v>
      </c>
      <c r="D3247" s="1">
        <v>5</v>
      </c>
      <c r="E3247" s="1">
        <v>3</v>
      </c>
      <c r="F3247" s="1" t="s">
        <v>17050</v>
      </c>
      <c r="G3247" s="1" t="s">
        <v>17064</v>
      </c>
      <c r="I3247" s="1" t="s">
        <v>104</v>
      </c>
      <c r="K3247" s="1" t="s">
        <v>7785</v>
      </c>
      <c r="O3247" s="42">
        <v>2</v>
      </c>
      <c r="T3247" s="47">
        <v>3</v>
      </c>
      <c r="V3247" s="2" t="s">
        <v>17065</v>
      </c>
      <c r="W3247" s="2" t="s">
        <v>17066</v>
      </c>
      <c r="AO3247" s="1"/>
      <c r="AP3247" s="1"/>
      <c r="AQ3247" s="1"/>
    </row>
    <row r="3248" spans="1:43" ht="36">
      <c r="A3248" s="1" t="s">
        <v>17046</v>
      </c>
      <c r="B3248" s="37" t="s">
        <v>17067</v>
      </c>
      <c r="C3248" s="1" t="s">
        <v>17405</v>
      </c>
      <c r="D3248" s="1">
        <v>6</v>
      </c>
      <c r="E3248" s="1">
        <v>3</v>
      </c>
      <c r="F3248" s="1" t="s">
        <v>17050</v>
      </c>
      <c r="G3248" s="1" t="s">
        <v>17068</v>
      </c>
      <c r="I3248" s="1" t="s">
        <v>104</v>
      </c>
      <c r="K3248" s="1" t="s">
        <v>17069</v>
      </c>
      <c r="O3248" s="42">
        <v>3</v>
      </c>
      <c r="T3248" s="47">
        <v>4</v>
      </c>
      <c r="V3248" s="2" t="s">
        <v>17070</v>
      </c>
      <c r="AO3248" s="1"/>
      <c r="AP3248" s="1"/>
      <c r="AQ3248" s="1"/>
    </row>
    <row r="3249" spans="1:43" ht="24">
      <c r="A3249" s="1" t="s">
        <v>17046</v>
      </c>
      <c r="B3249" s="1" t="s">
        <v>17071</v>
      </c>
      <c r="C3249" s="1" t="s">
        <v>17405</v>
      </c>
      <c r="D3249" s="1">
        <v>7</v>
      </c>
      <c r="E3249" s="1">
        <v>2</v>
      </c>
      <c r="F3249" s="1" t="s">
        <v>17050</v>
      </c>
      <c r="G3249" s="1" t="s">
        <v>17072</v>
      </c>
      <c r="I3249" s="1" t="s">
        <v>82</v>
      </c>
      <c r="V3249" s="2" t="s">
        <v>17073</v>
      </c>
      <c r="W3249" s="2" t="s">
        <v>17074</v>
      </c>
      <c r="AO3249" s="1"/>
      <c r="AP3249" s="1"/>
      <c r="AQ3249" s="1"/>
    </row>
    <row r="3250" spans="1:43" ht="36">
      <c r="A3250" s="1" t="s">
        <v>17046</v>
      </c>
      <c r="B3250" s="1" t="s">
        <v>17075</v>
      </c>
      <c r="C3250" s="1" t="s">
        <v>17405</v>
      </c>
      <c r="D3250" s="1">
        <v>8</v>
      </c>
      <c r="E3250" s="1">
        <v>2</v>
      </c>
      <c r="F3250" s="1" t="s">
        <v>17050</v>
      </c>
      <c r="G3250" s="1" t="s">
        <v>17076</v>
      </c>
      <c r="I3250" s="1" t="s">
        <v>82</v>
      </c>
      <c r="V3250" s="2" t="s">
        <v>17077</v>
      </c>
      <c r="W3250" s="2" t="s">
        <v>17078</v>
      </c>
      <c r="AO3250" s="1"/>
      <c r="AP3250" s="1"/>
      <c r="AQ3250" s="1"/>
    </row>
    <row r="3251" spans="1:43" ht="156">
      <c r="A3251" s="1" t="s">
        <v>17046</v>
      </c>
      <c r="B3251" s="1" t="s">
        <v>17079</v>
      </c>
      <c r="C3251" s="1" t="s">
        <v>17406</v>
      </c>
      <c r="D3251" s="1">
        <v>1</v>
      </c>
      <c r="E3251" s="1">
        <v>1</v>
      </c>
      <c r="F3251" s="1" t="s">
        <v>17080</v>
      </c>
      <c r="G3251" s="1" t="s">
        <v>8054</v>
      </c>
      <c r="I3251" s="1" t="s">
        <v>768</v>
      </c>
      <c r="N3251" s="41" t="s">
        <v>9489</v>
      </c>
      <c r="V3251" s="2" t="s">
        <v>17081</v>
      </c>
      <c r="Y3251" s="1" t="s">
        <v>8054</v>
      </c>
      <c r="AA3251" s="1" t="s">
        <v>768</v>
      </c>
      <c r="AF3251" s="41" t="s">
        <v>9490</v>
      </c>
      <c r="AN3251" s="2" t="s">
        <v>17082</v>
      </c>
      <c r="AO3251" s="1"/>
      <c r="AP3251" s="1"/>
      <c r="AQ3251" s="1"/>
    </row>
    <row r="3252" spans="1:43" ht="60">
      <c r="A3252" s="1" t="s">
        <v>17046</v>
      </c>
      <c r="B3252" s="1" t="s">
        <v>17083</v>
      </c>
      <c r="C3252" s="1" t="s">
        <v>17406</v>
      </c>
      <c r="D3252" s="1">
        <v>2</v>
      </c>
      <c r="E3252" s="1">
        <v>3</v>
      </c>
      <c r="F3252" s="1" t="s">
        <v>17080</v>
      </c>
      <c r="G3252" s="1" t="s">
        <v>17084</v>
      </c>
      <c r="I3252" s="1" t="s">
        <v>94</v>
      </c>
      <c r="K3252" s="1" t="s">
        <v>17085</v>
      </c>
      <c r="N3252" s="41">
        <v>30</v>
      </c>
      <c r="O3252" s="42">
        <v>2</v>
      </c>
      <c r="Q3252" s="44">
        <v>5</v>
      </c>
      <c r="R3252" s="45">
        <v>1</v>
      </c>
      <c r="S3252" s="46">
        <v>6</v>
      </c>
      <c r="V3252" s="2" t="s">
        <v>17086</v>
      </c>
      <c r="AO3252" s="1"/>
      <c r="AP3252" s="1"/>
      <c r="AQ3252" s="1"/>
    </row>
    <row r="3253" spans="1:43" ht="60">
      <c r="A3253" s="1" t="s">
        <v>17046</v>
      </c>
      <c r="B3253" s="1" t="s">
        <v>17087</v>
      </c>
      <c r="C3253" s="1" t="s">
        <v>17406</v>
      </c>
      <c r="D3253" s="1">
        <v>3</v>
      </c>
      <c r="E3253" s="1">
        <v>3</v>
      </c>
      <c r="F3253" s="1" t="s">
        <v>17080</v>
      </c>
      <c r="G3253" s="1" t="s">
        <v>17088</v>
      </c>
      <c r="I3253" s="1" t="s">
        <v>94</v>
      </c>
      <c r="K3253" s="1" t="s">
        <v>17089</v>
      </c>
      <c r="N3253" s="41">
        <v>20</v>
      </c>
      <c r="O3253" s="42">
        <v>1</v>
      </c>
      <c r="Q3253" s="44">
        <v>4</v>
      </c>
      <c r="R3253" s="45">
        <v>2</v>
      </c>
      <c r="S3253" s="46">
        <v>5</v>
      </c>
      <c r="V3253" s="2" t="s">
        <v>17090</v>
      </c>
      <c r="AO3253" s="1"/>
      <c r="AP3253" s="1"/>
      <c r="AQ3253" s="1"/>
    </row>
    <row r="3254" spans="1:43" ht="60">
      <c r="A3254" s="1" t="s">
        <v>17046</v>
      </c>
      <c r="B3254" s="1" t="s">
        <v>17091</v>
      </c>
      <c r="C3254" s="1" t="s">
        <v>17406</v>
      </c>
      <c r="D3254" s="1">
        <v>4</v>
      </c>
      <c r="E3254" s="1">
        <v>3</v>
      </c>
      <c r="F3254" s="1" t="s">
        <v>17080</v>
      </c>
      <c r="G3254" s="1" t="s">
        <v>17092</v>
      </c>
      <c r="I3254" s="1" t="s">
        <v>94</v>
      </c>
      <c r="K3254" s="2" t="s">
        <v>17093</v>
      </c>
      <c r="N3254" s="41">
        <v>40</v>
      </c>
      <c r="O3254" s="42">
        <v>3</v>
      </c>
      <c r="Q3254" s="44">
        <v>3</v>
      </c>
      <c r="R3254" s="45">
        <v>3</v>
      </c>
      <c r="S3254" s="46">
        <v>4</v>
      </c>
      <c r="V3254" s="2" t="s">
        <v>17094</v>
      </c>
      <c r="AO3254" s="1"/>
      <c r="AP3254" s="1"/>
      <c r="AQ3254" s="1"/>
    </row>
    <row r="3255" spans="1:43" ht="60">
      <c r="A3255" s="1" t="s">
        <v>17046</v>
      </c>
      <c r="B3255" s="1" t="s">
        <v>17095</v>
      </c>
      <c r="C3255" s="1" t="s">
        <v>17406</v>
      </c>
      <c r="D3255" s="1">
        <v>5</v>
      </c>
      <c r="E3255" s="1">
        <v>3</v>
      </c>
      <c r="F3255" s="1" t="s">
        <v>17080</v>
      </c>
      <c r="G3255" s="1" t="s">
        <v>17096</v>
      </c>
      <c r="I3255" s="1" t="s">
        <v>104</v>
      </c>
      <c r="K3255" s="2" t="s">
        <v>105</v>
      </c>
      <c r="O3255" s="42">
        <v>3</v>
      </c>
      <c r="T3255" s="47">
        <v>5</v>
      </c>
      <c r="V3255" s="2" t="s">
        <v>17097</v>
      </c>
      <c r="AO3255" s="1"/>
      <c r="AP3255" s="1"/>
      <c r="AQ3255" s="1"/>
    </row>
    <row r="3256" spans="1:43" ht="48">
      <c r="A3256" s="1" t="s">
        <v>17046</v>
      </c>
      <c r="B3256" s="1" t="s">
        <v>17098</v>
      </c>
      <c r="C3256" s="1" t="s">
        <v>17406</v>
      </c>
      <c r="D3256" s="1">
        <v>6</v>
      </c>
      <c r="E3256" s="1">
        <v>2</v>
      </c>
      <c r="F3256" s="1" t="s">
        <v>17080</v>
      </c>
      <c r="G3256" s="1" t="s">
        <v>17099</v>
      </c>
      <c r="I3256" s="1" t="s">
        <v>104</v>
      </c>
      <c r="K3256" s="2" t="s">
        <v>3712</v>
      </c>
      <c r="O3256" s="42">
        <v>2</v>
      </c>
      <c r="T3256" s="47">
        <v>3</v>
      </c>
      <c r="V3256" s="2" t="s">
        <v>17100</v>
      </c>
      <c r="AO3256" s="1"/>
      <c r="AP3256" s="1"/>
      <c r="AQ3256" s="1"/>
    </row>
    <row r="3257" spans="1:43" ht="60">
      <c r="A3257" s="1" t="s">
        <v>17046</v>
      </c>
      <c r="B3257" s="1" t="s">
        <v>17101</v>
      </c>
      <c r="C3257" s="1" t="s">
        <v>17406</v>
      </c>
      <c r="D3257" s="1">
        <v>7</v>
      </c>
      <c r="E3257" s="1">
        <v>3</v>
      </c>
      <c r="F3257" s="1" t="s">
        <v>17080</v>
      </c>
      <c r="G3257" s="1" t="s">
        <v>17102</v>
      </c>
      <c r="I3257" s="1" t="s">
        <v>82</v>
      </c>
      <c r="K3257" s="2"/>
      <c r="L3257" s="2" t="s">
        <v>155</v>
      </c>
      <c r="V3257" s="2" t="s">
        <v>17103</v>
      </c>
      <c r="AO3257" s="1"/>
      <c r="AP3257" s="1"/>
      <c r="AQ3257" s="1"/>
    </row>
    <row r="3258" spans="1:43" ht="48">
      <c r="A3258" s="1" t="s">
        <v>17046</v>
      </c>
      <c r="B3258" s="1" t="s">
        <v>17104</v>
      </c>
      <c r="C3258" s="1" t="s">
        <v>17406</v>
      </c>
      <c r="D3258" s="1">
        <v>8</v>
      </c>
      <c r="E3258" s="1">
        <v>2</v>
      </c>
      <c r="F3258" s="1" t="s">
        <v>17080</v>
      </c>
      <c r="G3258" s="1" t="s">
        <v>17105</v>
      </c>
      <c r="I3258" s="1" t="s">
        <v>82</v>
      </c>
      <c r="K3258" s="2"/>
      <c r="V3258" s="2" t="s">
        <v>17106</v>
      </c>
      <c r="AO3258" s="1"/>
      <c r="AP3258" s="1"/>
      <c r="AQ3258" s="1"/>
    </row>
    <row r="3259" spans="1:43" ht="228">
      <c r="A3259" s="1" t="s">
        <v>17046</v>
      </c>
      <c r="B3259" s="1" t="s">
        <v>17107</v>
      </c>
      <c r="C3259" s="1" t="s">
        <v>17407</v>
      </c>
      <c r="D3259" s="1">
        <v>1</v>
      </c>
      <c r="E3259" s="1">
        <v>1</v>
      </c>
      <c r="F3259" s="1" t="s">
        <v>17108</v>
      </c>
      <c r="G3259" s="1" t="s">
        <v>9383</v>
      </c>
      <c r="I3259" s="1" t="s">
        <v>768</v>
      </c>
      <c r="K3259" s="2"/>
      <c r="N3259" s="41" t="s">
        <v>9489</v>
      </c>
      <c r="V3259" s="2" t="s">
        <v>17109</v>
      </c>
      <c r="Y3259" s="1" t="s">
        <v>9383</v>
      </c>
      <c r="AA3259" s="1" t="s">
        <v>768</v>
      </c>
      <c r="AF3259" s="41" t="s">
        <v>9490</v>
      </c>
      <c r="AN3259" s="2" t="s">
        <v>17110</v>
      </c>
      <c r="AO3259" s="1"/>
      <c r="AP3259" s="1"/>
      <c r="AQ3259" s="1"/>
    </row>
    <row r="3260" spans="1:43" ht="60">
      <c r="A3260" s="1" t="s">
        <v>17046</v>
      </c>
      <c r="B3260" s="1" t="s">
        <v>17111</v>
      </c>
      <c r="C3260" s="1" t="s">
        <v>17407</v>
      </c>
      <c r="D3260" s="1">
        <v>2</v>
      </c>
      <c r="E3260" s="1">
        <v>2</v>
      </c>
      <c r="F3260" s="1" t="s">
        <v>17108</v>
      </c>
      <c r="G3260" s="1" t="s">
        <v>17112</v>
      </c>
      <c r="I3260" s="1" t="s">
        <v>94</v>
      </c>
      <c r="K3260" s="2" t="s">
        <v>17113</v>
      </c>
      <c r="N3260" s="41">
        <v>50</v>
      </c>
      <c r="O3260" s="42">
        <v>3</v>
      </c>
      <c r="Q3260" s="44">
        <v>6</v>
      </c>
      <c r="R3260" s="45">
        <v>4</v>
      </c>
      <c r="S3260" s="46">
        <v>6</v>
      </c>
      <c r="V3260" s="2" t="s">
        <v>17114</v>
      </c>
      <c r="AO3260" s="1"/>
      <c r="AP3260" s="1"/>
      <c r="AQ3260" s="1"/>
    </row>
    <row r="3261" spans="1:43" ht="36">
      <c r="A3261" s="1" t="s">
        <v>17046</v>
      </c>
      <c r="B3261" s="1" t="s">
        <v>17115</v>
      </c>
      <c r="C3261" s="1" t="s">
        <v>17407</v>
      </c>
      <c r="D3261" s="1">
        <v>3</v>
      </c>
      <c r="E3261" s="1">
        <v>3</v>
      </c>
      <c r="F3261" s="1" t="s">
        <v>17108</v>
      </c>
      <c r="G3261" s="1" t="s">
        <v>17116</v>
      </c>
      <c r="I3261" s="1" t="s">
        <v>94</v>
      </c>
      <c r="K3261" s="2" t="s">
        <v>938</v>
      </c>
      <c r="N3261" s="41">
        <v>20</v>
      </c>
      <c r="O3261" s="42">
        <v>2</v>
      </c>
      <c r="Q3261" s="44">
        <v>4</v>
      </c>
      <c r="R3261" s="45">
        <v>3</v>
      </c>
      <c r="S3261" s="46">
        <v>4</v>
      </c>
      <c r="V3261" s="2" t="s">
        <v>17117</v>
      </c>
      <c r="W3261" s="2" t="s">
        <v>17118</v>
      </c>
      <c r="AO3261" s="1"/>
      <c r="AP3261" s="1"/>
      <c r="AQ3261" s="1"/>
    </row>
    <row r="3262" spans="1:43" ht="24">
      <c r="A3262" s="1" t="s">
        <v>17046</v>
      </c>
      <c r="B3262" s="1" t="s">
        <v>17119</v>
      </c>
      <c r="C3262" s="1" t="s">
        <v>17407</v>
      </c>
      <c r="D3262" s="1">
        <v>4</v>
      </c>
      <c r="E3262" s="1">
        <v>3</v>
      </c>
      <c r="F3262" s="1" t="s">
        <v>17108</v>
      </c>
      <c r="G3262" s="1" t="s">
        <v>17120</v>
      </c>
      <c r="I3262" s="1" t="s">
        <v>94</v>
      </c>
      <c r="K3262" s="2" t="s">
        <v>95</v>
      </c>
      <c r="N3262" s="41">
        <v>0</v>
      </c>
      <c r="O3262" s="42">
        <v>2</v>
      </c>
      <c r="Q3262" s="44">
        <v>2</v>
      </c>
      <c r="R3262" s="45">
        <v>2</v>
      </c>
      <c r="S3262" s="46">
        <v>3</v>
      </c>
      <c r="V3262" s="2" t="s">
        <v>17121</v>
      </c>
      <c r="W3262" s="2" t="s">
        <v>17122</v>
      </c>
      <c r="AO3262" s="1"/>
      <c r="AP3262" s="1"/>
      <c r="AQ3262" s="1"/>
    </row>
    <row r="3263" spans="1:43" ht="36">
      <c r="A3263" s="1" t="s">
        <v>17046</v>
      </c>
      <c r="B3263" s="1" t="s">
        <v>17123</v>
      </c>
      <c r="C3263" s="1" t="s">
        <v>17407</v>
      </c>
      <c r="D3263" s="1">
        <v>5</v>
      </c>
      <c r="E3263" s="1">
        <v>3</v>
      </c>
      <c r="F3263" s="1" t="s">
        <v>17108</v>
      </c>
      <c r="G3263" s="1" t="s">
        <v>17124</v>
      </c>
      <c r="I3263" s="1" t="s">
        <v>104</v>
      </c>
      <c r="K3263" s="2" t="s">
        <v>9460</v>
      </c>
      <c r="O3263" s="42">
        <v>2</v>
      </c>
      <c r="T3263" s="47">
        <v>5</v>
      </c>
      <c r="V3263" s="2" t="s">
        <v>17125</v>
      </c>
      <c r="AO3263" s="1"/>
      <c r="AP3263" s="1"/>
      <c r="AQ3263" s="1"/>
    </row>
    <row r="3264" spans="1:43" ht="36">
      <c r="A3264" s="1" t="s">
        <v>17046</v>
      </c>
      <c r="B3264" s="1" t="s">
        <v>17126</v>
      </c>
      <c r="C3264" s="1" t="s">
        <v>17407</v>
      </c>
      <c r="D3264" s="1">
        <v>6</v>
      </c>
      <c r="E3264" s="1">
        <v>3</v>
      </c>
      <c r="F3264" s="1" t="s">
        <v>17108</v>
      </c>
      <c r="G3264" s="1" t="s">
        <v>17127</v>
      </c>
      <c r="I3264" s="1" t="s">
        <v>104</v>
      </c>
      <c r="K3264" s="2" t="s">
        <v>2408</v>
      </c>
      <c r="O3264" s="42">
        <v>5</v>
      </c>
      <c r="T3264" s="47">
        <v>4</v>
      </c>
      <c r="V3264" s="2" t="s">
        <v>17128</v>
      </c>
      <c r="W3264" s="2" t="s">
        <v>17129</v>
      </c>
      <c r="AO3264" s="1"/>
      <c r="AP3264" s="1"/>
      <c r="AQ3264" s="1"/>
    </row>
    <row r="3265" spans="1:43" ht="48">
      <c r="A3265" s="1" t="s">
        <v>17046</v>
      </c>
      <c r="B3265" s="1" t="s">
        <v>17130</v>
      </c>
      <c r="C3265" s="1" t="s">
        <v>17407</v>
      </c>
      <c r="D3265" s="1">
        <v>7</v>
      </c>
      <c r="E3265" s="1">
        <v>2</v>
      </c>
      <c r="F3265" s="1" t="s">
        <v>17108</v>
      </c>
      <c r="G3265" s="1" t="s">
        <v>17131</v>
      </c>
      <c r="I3265" s="1" t="s">
        <v>82</v>
      </c>
      <c r="K3265" s="2"/>
      <c r="V3265" s="2" t="s">
        <v>17132</v>
      </c>
      <c r="W3265" s="2" t="s">
        <v>17133</v>
      </c>
      <c r="AO3265" s="1"/>
      <c r="AP3265" s="1"/>
      <c r="AQ3265" s="1"/>
    </row>
    <row r="3266" spans="1:43" ht="72">
      <c r="A3266" s="1" t="s">
        <v>17046</v>
      </c>
      <c r="B3266" s="1" t="s">
        <v>17134</v>
      </c>
      <c r="C3266" s="1" t="s">
        <v>17407</v>
      </c>
      <c r="D3266" s="1">
        <v>8</v>
      </c>
      <c r="E3266" s="1">
        <v>3</v>
      </c>
      <c r="F3266" s="1" t="s">
        <v>17108</v>
      </c>
      <c r="G3266" s="1" t="s">
        <v>17135</v>
      </c>
      <c r="I3266" s="1" t="s">
        <v>82</v>
      </c>
      <c r="K3266" s="2"/>
      <c r="L3266" s="2" t="s">
        <v>155</v>
      </c>
      <c r="V3266" s="2" t="s">
        <v>17136</v>
      </c>
      <c r="AO3266" s="1"/>
      <c r="AP3266" s="1"/>
      <c r="AQ3266" s="1"/>
    </row>
    <row r="3267" spans="1:43" ht="192">
      <c r="A3267" s="1" t="s">
        <v>17046</v>
      </c>
      <c r="B3267" s="1" t="s">
        <v>17137</v>
      </c>
      <c r="C3267" s="1" t="s">
        <v>17408</v>
      </c>
      <c r="D3267" s="1">
        <v>1</v>
      </c>
      <c r="E3267" s="1">
        <v>1</v>
      </c>
      <c r="F3267" s="1" t="s">
        <v>17138</v>
      </c>
      <c r="G3267" s="1" t="s">
        <v>11055</v>
      </c>
      <c r="I3267" s="1" t="s">
        <v>768</v>
      </c>
      <c r="K3267" s="2"/>
      <c r="N3267" s="41" t="s">
        <v>9489</v>
      </c>
      <c r="V3267" s="2" t="s">
        <v>17139</v>
      </c>
      <c r="Y3267" s="1" t="s">
        <v>11055</v>
      </c>
      <c r="AA3267" s="1" t="s">
        <v>768</v>
      </c>
      <c r="AF3267" s="41" t="s">
        <v>9490</v>
      </c>
      <c r="AN3267" s="2" t="s">
        <v>17140</v>
      </c>
      <c r="AO3267" s="1"/>
      <c r="AP3267" s="1"/>
      <c r="AQ3267" s="1"/>
    </row>
    <row r="3268" spans="1:43" ht="48">
      <c r="A3268" s="1" t="s">
        <v>17046</v>
      </c>
      <c r="B3268" s="1" t="s">
        <v>17141</v>
      </c>
      <c r="C3268" s="1" t="s">
        <v>17408</v>
      </c>
      <c r="D3268" s="1">
        <v>2</v>
      </c>
      <c r="E3268" s="1">
        <v>3</v>
      </c>
      <c r="F3268" s="1" t="s">
        <v>17138</v>
      </c>
      <c r="G3268" s="1" t="s">
        <v>17142</v>
      </c>
      <c r="I3268" s="1" t="s">
        <v>94</v>
      </c>
      <c r="K3268" s="2" t="s">
        <v>95</v>
      </c>
      <c r="N3268" s="41">
        <v>30</v>
      </c>
      <c r="O3268" s="42">
        <v>3</v>
      </c>
      <c r="Q3268" s="44">
        <v>4</v>
      </c>
      <c r="R3268" s="45">
        <v>2</v>
      </c>
      <c r="S3268" s="46">
        <v>5</v>
      </c>
      <c r="V3268" s="2" t="s">
        <v>17143</v>
      </c>
      <c r="AO3268" s="1"/>
      <c r="AP3268" s="1"/>
      <c r="AQ3268" s="1"/>
    </row>
    <row r="3269" spans="1:43" ht="48">
      <c r="A3269" s="1" t="s">
        <v>17046</v>
      </c>
      <c r="B3269" s="1" t="s">
        <v>17144</v>
      </c>
      <c r="C3269" s="1" t="s">
        <v>17408</v>
      </c>
      <c r="D3269" s="1">
        <v>3</v>
      </c>
      <c r="E3269" s="1">
        <v>3</v>
      </c>
      <c r="F3269" s="1" t="s">
        <v>17138</v>
      </c>
      <c r="G3269" s="1" t="s">
        <v>17145</v>
      </c>
      <c r="I3269" s="1" t="s">
        <v>94</v>
      </c>
      <c r="K3269" s="2" t="s">
        <v>582</v>
      </c>
      <c r="N3269" s="41">
        <v>25</v>
      </c>
      <c r="O3269" s="42">
        <v>2</v>
      </c>
      <c r="Q3269" s="44">
        <v>3</v>
      </c>
      <c r="R3269" s="45">
        <v>1</v>
      </c>
      <c r="S3269" s="46">
        <v>7</v>
      </c>
      <c r="U3269" s="1">
        <v>1</v>
      </c>
      <c r="V3269" s="2" t="s">
        <v>17146</v>
      </c>
      <c r="AO3269" s="1"/>
      <c r="AP3269" s="1"/>
      <c r="AQ3269" s="1"/>
    </row>
    <row r="3270" spans="1:43" ht="36">
      <c r="A3270" s="1" t="s">
        <v>17046</v>
      </c>
      <c r="B3270" s="1" t="s">
        <v>17147</v>
      </c>
      <c r="C3270" s="1" t="s">
        <v>17408</v>
      </c>
      <c r="D3270" s="1">
        <v>4</v>
      </c>
      <c r="E3270" s="1">
        <v>3</v>
      </c>
      <c r="F3270" s="1" t="s">
        <v>17138</v>
      </c>
      <c r="G3270" s="1" t="s">
        <v>17148</v>
      </c>
      <c r="I3270" s="1" t="s">
        <v>104</v>
      </c>
      <c r="K3270" s="2" t="s">
        <v>11132</v>
      </c>
      <c r="O3270" s="42">
        <v>2</v>
      </c>
      <c r="T3270" s="47">
        <v>5</v>
      </c>
      <c r="V3270" s="2" t="s">
        <v>17149</v>
      </c>
      <c r="W3270" s="2" t="s">
        <v>17150</v>
      </c>
      <c r="AO3270" s="1"/>
      <c r="AP3270" s="1"/>
      <c r="AQ3270" s="1"/>
    </row>
    <row r="3271" spans="1:43" ht="36">
      <c r="A3271" s="1" t="s">
        <v>17046</v>
      </c>
      <c r="B3271" s="1" t="s">
        <v>17151</v>
      </c>
      <c r="C3271" s="1" t="s">
        <v>17408</v>
      </c>
      <c r="D3271" s="1">
        <v>5</v>
      </c>
      <c r="E3271" s="1">
        <v>4</v>
      </c>
      <c r="F3271" s="1" t="s">
        <v>17138</v>
      </c>
      <c r="G3271" s="1" t="s">
        <v>17152</v>
      </c>
      <c r="I3271" s="1" t="s">
        <v>104</v>
      </c>
      <c r="K3271" s="2" t="s">
        <v>11132</v>
      </c>
      <c r="O3271" s="42">
        <v>3</v>
      </c>
      <c r="T3271" s="47">
        <v>3</v>
      </c>
      <c r="V3271" s="2" t="s">
        <v>17153</v>
      </c>
      <c r="AO3271" s="1"/>
      <c r="AP3271" s="1"/>
      <c r="AQ3271" s="1"/>
    </row>
    <row r="3272" spans="1:43" ht="24">
      <c r="A3272" s="1" t="s">
        <v>17046</v>
      </c>
      <c r="B3272" s="1" t="s">
        <v>17154</v>
      </c>
      <c r="C3272" s="1" t="s">
        <v>17408</v>
      </c>
      <c r="D3272" s="1">
        <v>6</v>
      </c>
      <c r="E3272" s="1">
        <v>2</v>
      </c>
      <c r="F3272" s="1" t="s">
        <v>17138</v>
      </c>
      <c r="G3272" s="1" t="s">
        <v>17155</v>
      </c>
      <c r="I3272" s="1" t="s">
        <v>82</v>
      </c>
      <c r="K3272" s="2"/>
      <c r="V3272" s="2" t="s">
        <v>17156</v>
      </c>
      <c r="W3272" s="2" t="s">
        <v>17157</v>
      </c>
      <c r="AO3272" s="1"/>
      <c r="AP3272" s="1"/>
      <c r="AQ3272" s="1"/>
    </row>
    <row r="3273" spans="1:43" ht="36">
      <c r="A3273" s="1" t="s">
        <v>17046</v>
      </c>
      <c r="B3273" s="1" t="s">
        <v>17158</v>
      </c>
      <c r="C3273" s="1" t="s">
        <v>17408</v>
      </c>
      <c r="D3273" s="1">
        <v>7</v>
      </c>
      <c r="E3273" s="1">
        <v>2</v>
      </c>
      <c r="F3273" s="1" t="s">
        <v>17138</v>
      </c>
      <c r="G3273" s="1" t="s">
        <v>17159</v>
      </c>
      <c r="I3273" s="1" t="s">
        <v>82</v>
      </c>
      <c r="K3273" s="2"/>
      <c r="V3273" s="2" t="s">
        <v>17160</v>
      </c>
      <c r="W3273" s="2" t="s">
        <v>8020</v>
      </c>
      <c r="AO3273" s="1"/>
      <c r="AP3273" s="1"/>
      <c r="AQ3273" s="1"/>
    </row>
    <row r="3274" spans="1:43" ht="60">
      <c r="A3274" s="1" t="s">
        <v>17046</v>
      </c>
      <c r="B3274" s="1" t="s">
        <v>17161</v>
      </c>
      <c r="C3274" s="1" t="s">
        <v>17408</v>
      </c>
      <c r="D3274" s="1">
        <v>8</v>
      </c>
      <c r="E3274" s="1">
        <v>1</v>
      </c>
      <c r="F3274" s="1" t="s">
        <v>17138</v>
      </c>
      <c r="G3274" s="1" t="s">
        <v>17162</v>
      </c>
      <c r="I3274" s="1" t="s">
        <v>125</v>
      </c>
      <c r="K3274" s="2"/>
      <c r="N3274" s="41" t="s">
        <v>9489</v>
      </c>
      <c r="V3274" s="2" t="s">
        <v>11097</v>
      </c>
      <c r="Y3274" s="1" t="s">
        <v>17163</v>
      </c>
      <c r="AA3274" s="1" t="s">
        <v>125</v>
      </c>
      <c r="AF3274" s="41" t="s">
        <v>9490</v>
      </c>
      <c r="AL3274" s="47">
        <v>13</v>
      </c>
      <c r="AN3274" s="2" t="s">
        <v>17164</v>
      </c>
      <c r="AO3274" s="1"/>
      <c r="AP3274" s="1"/>
      <c r="AQ3274" s="1"/>
    </row>
    <row r="3275" spans="1:43" ht="48">
      <c r="A3275" s="1" t="s">
        <v>17046</v>
      </c>
      <c r="B3275" s="1" t="s">
        <v>17165</v>
      </c>
      <c r="C3275" s="1" t="s">
        <v>17408</v>
      </c>
      <c r="D3275" s="1">
        <v>9</v>
      </c>
      <c r="E3275" s="1">
        <v>1</v>
      </c>
      <c r="F3275" s="1" t="s">
        <v>17138</v>
      </c>
      <c r="G3275" s="1" t="s">
        <v>11107</v>
      </c>
      <c r="I3275" s="1" t="s">
        <v>125</v>
      </c>
      <c r="K3275" s="2"/>
      <c r="N3275" s="41" t="s">
        <v>9489</v>
      </c>
      <c r="V3275" s="2" t="s">
        <v>11151</v>
      </c>
      <c r="Y3275" s="1" t="s">
        <v>17166</v>
      </c>
      <c r="AA3275" s="1" t="s">
        <v>125</v>
      </c>
      <c r="AF3275" s="41" t="s">
        <v>9490</v>
      </c>
      <c r="AL3275" s="47">
        <v>16</v>
      </c>
      <c r="AN3275" s="2" t="s">
        <v>17167</v>
      </c>
      <c r="AO3275" s="1"/>
      <c r="AP3275" s="1"/>
      <c r="AQ3275" s="1"/>
    </row>
    <row r="3276" spans="1:43" ht="216">
      <c r="A3276" s="1" t="s">
        <v>17046</v>
      </c>
      <c r="B3276" s="1" t="s">
        <v>17168</v>
      </c>
      <c r="C3276" s="1" t="s">
        <v>17409</v>
      </c>
      <c r="D3276" s="1">
        <v>1</v>
      </c>
      <c r="E3276" s="1">
        <v>1</v>
      </c>
      <c r="F3276" s="1" t="s">
        <v>17169</v>
      </c>
      <c r="G3276" s="1" t="s">
        <v>11154</v>
      </c>
      <c r="I3276" s="1" t="s">
        <v>768</v>
      </c>
      <c r="K3276" s="2"/>
      <c r="N3276" s="41" t="s">
        <v>9489</v>
      </c>
      <c r="V3276" s="2" t="s">
        <v>17170</v>
      </c>
      <c r="Y3276" s="1" t="s">
        <v>11154</v>
      </c>
      <c r="AA3276" s="1" t="s">
        <v>768</v>
      </c>
      <c r="AF3276" s="41" t="s">
        <v>9490</v>
      </c>
      <c r="AN3276" s="2" t="s">
        <v>17171</v>
      </c>
      <c r="AO3276" s="1"/>
      <c r="AP3276" s="1"/>
      <c r="AQ3276" s="1"/>
    </row>
    <row r="3277" spans="1:43" ht="24">
      <c r="A3277" s="1" t="s">
        <v>17046</v>
      </c>
      <c r="B3277" s="1" t="s">
        <v>17172</v>
      </c>
      <c r="C3277" s="1" t="s">
        <v>17409</v>
      </c>
      <c r="D3277" s="1">
        <v>2</v>
      </c>
      <c r="E3277" s="1">
        <v>3</v>
      </c>
      <c r="F3277" s="1" t="s">
        <v>17169</v>
      </c>
      <c r="G3277" s="1" t="s">
        <v>17173</v>
      </c>
      <c r="I3277" s="1" t="s">
        <v>94</v>
      </c>
      <c r="K3277" s="2" t="s">
        <v>2536</v>
      </c>
      <c r="N3277" s="41">
        <v>45</v>
      </c>
      <c r="O3277" s="42">
        <v>4</v>
      </c>
      <c r="Q3277" s="44">
        <v>4</v>
      </c>
      <c r="R3277" s="45">
        <v>3</v>
      </c>
      <c r="S3277" s="46">
        <v>6</v>
      </c>
      <c r="V3277" s="2" t="s">
        <v>17174</v>
      </c>
      <c r="W3277" s="2" t="s">
        <v>17175</v>
      </c>
      <c r="AO3277" s="1"/>
      <c r="AP3277" s="1"/>
      <c r="AQ3277" s="1"/>
    </row>
    <row r="3278" spans="1:43" ht="48">
      <c r="A3278" s="1" t="s">
        <v>17046</v>
      </c>
      <c r="B3278" s="1" t="s">
        <v>17176</v>
      </c>
      <c r="C3278" s="1" t="s">
        <v>17409</v>
      </c>
      <c r="D3278" s="1">
        <v>3</v>
      </c>
      <c r="E3278" s="1">
        <v>3</v>
      </c>
      <c r="F3278" s="1" t="s">
        <v>17169</v>
      </c>
      <c r="G3278" s="1" t="s">
        <v>17177</v>
      </c>
      <c r="I3278" s="1" t="s">
        <v>94</v>
      </c>
      <c r="K3278" s="2" t="s">
        <v>17178</v>
      </c>
      <c r="N3278" s="41">
        <v>15</v>
      </c>
      <c r="O3278" s="42">
        <v>3</v>
      </c>
      <c r="Q3278" s="44">
        <v>3</v>
      </c>
      <c r="R3278" s="45">
        <v>2</v>
      </c>
      <c r="S3278" s="46">
        <v>3</v>
      </c>
      <c r="V3278" s="2" t="s">
        <v>17179</v>
      </c>
      <c r="AO3278" s="1"/>
      <c r="AP3278" s="1"/>
      <c r="AQ3278" s="1"/>
    </row>
    <row r="3279" spans="1:43" ht="48">
      <c r="A3279" s="1" t="s">
        <v>17046</v>
      </c>
      <c r="B3279" s="1" t="s">
        <v>17180</v>
      </c>
      <c r="C3279" s="1" t="s">
        <v>17409</v>
      </c>
      <c r="D3279" s="1">
        <v>4</v>
      </c>
      <c r="E3279" s="1">
        <v>3</v>
      </c>
      <c r="F3279" s="1" t="s">
        <v>17169</v>
      </c>
      <c r="G3279" s="1" t="s">
        <v>17181</v>
      </c>
      <c r="I3279" s="1" t="s">
        <v>104</v>
      </c>
      <c r="K3279" s="2" t="s">
        <v>11206</v>
      </c>
      <c r="O3279" s="42">
        <v>3</v>
      </c>
      <c r="T3279" s="47">
        <v>4</v>
      </c>
      <c r="V3279" s="2" t="s">
        <v>17182</v>
      </c>
      <c r="AO3279" s="1"/>
      <c r="AP3279" s="1"/>
      <c r="AQ3279" s="1"/>
    </row>
    <row r="3280" spans="1:43" ht="48">
      <c r="A3280" s="1" t="s">
        <v>17046</v>
      </c>
      <c r="B3280" s="1" t="s">
        <v>17183</v>
      </c>
      <c r="C3280" s="1" t="s">
        <v>17409</v>
      </c>
      <c r="D3280" s="1">
        <v>5</v>
      </c>
      <c r="E3280" s="1">
        <v>3</v>
      </c>
      <c r="F3280" s="1" t="s">
        <v>17169</v>
      </c>
      <c r="G3280" s="1" t="s">
        <v>17184</v>
      </c>
      <c r="I3280" s="1" t="s">
        <v>104</v>
      </c>
      <c r="K3280" s="2" t="s">
        <v>11206</v>
      </c>
      <c r="O3280" s="42">
        <v>2</v>
      </c>
      <c r="T3280" s="47">
        <v>5</v>
      </c>
      <c r="V3280" s="2" t="s">
        <v>17185</v>
      </c>
      <c r="AO3280" s="1"/>
      <c r="AP3280" s="1"/>
      <c r="AQ3280" s="1"/>
    </row>
    <row r="3281" spans="1:43" ht="36">
      <c r="A3281" s="1" t="s">
        <v>17046</v>
      </c>
      <c r="B3281" s="1" t="s">
        <v>17186</v>
      </c>
      <c r="C3281" s="1" t="s">
        <v>17409</v>
      </c>
      <c r="D3281" s="1">
        <v>6</v>
      </c>
      <c r="E3281" s="1">
        <v>3</v>
      </c>
      <c r="F3281" s="1" t="s">
        <v>17169</v>
      </c>
      <c r="G3281" s="1" t="s">
        <v>17187</v>
      </c>
      <c r="I3281" s="1" t="s">
        <v>82</v>
      </c>
      <c r="K3281" s="2"/>
      <c r="V3281" s="2" t="s">
        <v>17188</v>
      </c>
      <c r="W3281" s="2" t="s">
        <v>17189</v>
      </c>
      <c r="AO3281" s="1"/>
      <c r="AP3281" s="1"/>
      <c r="AQ3281" s="1"/>
    </row>
    <row r="3282" spans="1:43" ht="36">
      <c r="A3282" s="1" t="s">
        <v>17046</v>
      </c>
      <c r="B3282" s="1" t="s">
        <v>17190</v>
      </c>
      <c r="C3282" s="1" t="s">
        <v>17409</v>
      </c>
      <c r="D3282" s="1">
        <v>7</v>
      </c>
      <c r="E3282" s="1">
        <v>2</v>
      </c>
      <c r="F3282" s="1" t="s">
        <v>17169</v>
      </c>
      <c r="G3282" s="1" t="s">
        <v>17191</v>
      </c>
      <c r="I3282" s="1" t="s">
        <v>82</v>
      </c>
      <c r="K3282" s="2"/>
      <c r="V3282" s="2" t="s">
        <v>17192</v>
      </c>
      <c r="W3282" s="2" t="s">
        <v>8020</v>
      </c>
      <c r="AO3282" s="1"/>
      <c r="AP3282" s="1"/>
      <c r="AQ3282" s="1"/>
    </row>
    <row r="3283" spans="1:43" ht="24">
      <c r="A3283" s="1" t="s">
        <v>17046</v>
      </c>
      <c r="B3283" s="1" t="s">
        <v>17193</v>
      </c>
      <c r="C3283" s="1" t="s">
        <v>17409</v>
      </c>
      <c r="D3283" s="1">
        <v>8</v>
      </c>
      <c r="E3283" s="1">
        <v>2</v>
      </c>
      <c r="F3283" s="1" t="s">
        <v>17169</v>
      </c>
      <c r="G3283" s="1" t="s">
        <v>17194</v>
      </c>
      <c r="I3283" s="1" t="s">
        <v>82</v>
      </c>
      <c r="K3283" s="2"/>
      <c r="L3283" s="2" t="s">
        <v>155</v>
      </c>
      <c r="V3283" s="2" t="s">
        <v>17195</v>
      </c>
      <c r="W3283" s="2" t="s">
        <v>17196</v>
      </c>
      <c r="AO3283" s="1"/>
      <c r="AP3283" s="1"/>
      <c r="AQ3283" s="1"/>
    </row>
    <row r="3284" spans="1:43" ht="204">
      <c r="A3284" s="1" t="s">
        <v>17046</v>
      </c>
      <c r="B3284" s="1" t="s">
        <v>17197</v>
      </c>
      <c r="C3284" s="1" t="s">
        <v>17410</v>
      </c>
      <c r="D3284" s="1">
        <v>1</v>
      </c>
      <c r="E3284" s="1">
        <v>1</v>
      </c>
      <c r="F3284" s="1" t="s">
        <v>17198</v>
      </c>
      <c r="G3284" s="1" t="s">
        <v>9641</v>
      </c>
      <c r="I3284" s="1" t="s">
        <v>768</v>
      </c>
      <c r="K3284" s="2"/>
      <c r="N3284" s="41" t="s">
        <v>9489</v>
      </c>
      <c r="V3284" s="2" t="s">
        <v>17199</v>
      </c>
      <c r="Y3284" s="1" t="s">
        <v>9641</v>
      </c>
      <c r="AA3284" s="1" t="s">
        <v>768</v>
      </c>
      <c r="AF3284" s="41" t="s">
        <v>9490</v>
      </c>
      <c r="AN3284" s="2" t="s">
        <v>17200</v>
      </c>
      <c r="AQ3284" s="1"/>
    </row>
    <row r="3285" spans="1:43" ht="36">
      <c r="A3285" s="1" t="s">
        <v>17046</v>
      </c>
      <c r="B3285" s="1" t="s">
        <v>17201</v>
      </c>
      <c r="C3285" s="1" t="s">
        <v>17410</v>
      </c>
      <c r="D3285" s="1">
        <v>2</v>
      </c>
      <c r="E3285" s="1">
        <v>2</v>
      </c>
      <c r="F3285" s="1" t="s">
        <v>17198</v>
      </c>
      <c r="G3285" s="1" t="s">
        <v>17202</v>
      </c>
      <c r="I3285" s="1" t="s">
        <v>94</v>
      </c>
      <c r="K3285" s="2" t="s">
        <v>5394</v>
      </c>
      <c r="N3285" s="41">
        <v>32</v>
      </c>
      <c r="O3285" s="42">
        <v>4</v>
      </c>
      <c r="Q3285" s="44">
        <v>6</v>
      </c>
      <c r="R3285" s="45">
        <v>3</v>
      </c>
      <c r="S3285" s="46">
        <v>8</v>
      </c>
      <c r="V3285" s="2" t="s">
        <v>17203</v>
      </c>
      <c r="AQ3285" s="1"/>
    </row>
    <row r="3286" spans="1:43" ht="36">
      <c r="A3286" s="1" t="s">
        <v>17046</v>
      </c>
      <c r="B3286" s="1" t="s">
        <v>17204</v>
      </c>
      <c r="C3286" s="1" t="s">
        <v>17410</v>
      </c>
      <c r="D3286" s="1">
        <v>3</v>
      </c>
      <c r="E3286" s="1">
        <v>4</v>
      </c>
      <c r="F3286" s="1" t="s">
        <v>17198</v>
      </c>
      <c r="G3286" s="1" t="s">
        <v>17205</v>
      </c>
      <c r="I3286" s="1" t="s">
        <v>94</v>
      </c>
      <c r="K3286" s="2" t="s">
        <v>11461</v>
      </c>
      <c r="N3286" s="41">
        <v>28</v>
      </c>
      <c r="O3286" s="42">
        <v>2</v>
      </c>
      <c r="Q3286" s="44">
        <v>4</v>
      </c>
      <c r="R3286" s="45">
        <v>2</v>
      </c>
      <c r="S3286" s="46">
        <v>4</v>
      </c>
      <c r="V3286" s="2" t="s">
        <v>17206</v>
      </c>
      <c r="AQ3286" s="1"/>
    </row>
    <row r="3287" spans="1:43" ht="24">
      <c r="A3287" s="1" t="s">
        <v>17046</v>
      </c>
      <c r="B3287" s="1" t="s">
        <v>17207</v>
      </c>
      <c r="C3287" s="1" t="s">
        <v>17410</v>
      </c>
      <c r="D3287" s="1">
        <v>4</v>
      </c>
      <c r="E3287" s="1">
        <v>3</v>
      </c>
      <c r="F3287" s="1" t="s">
        <v>17198</v>
      </c>
      <c r="G3287" s="1" t="s">
        <v>17208</v>
      </c>
      <c r="I3287" s="1" t="s">
        <v>94</v>
      </c>
      <c r="K3287" s="2" t="s">
        <v>11461</v>
      </c>
      <c r="N3287" s="41">
        <v>26</v>
      </c>
      <c r="O3287" s="42">
        <v>3</v>
      </c>
      <c r="Q3287" s="44">
        <v>2</v>
      </c>
      <c r="R3287" s="45">
        <v>3</v>
      </c>
      <c r="S3287" s="46">
        <v>5</v>
      </c>
      <c r="V3287" s="2" t="s">
        <v>17209</v>
      </c>
      <c r="W3287" s="2" t="s">
        <v>17210</v>
      </c>
      <c r="AQ3287" s="1"/>
    </row>
    <row r="3288" spans="1:43" ht="60">
      <c r="A3288" s="1" t="s">
        <v>17046</v>
      </c>
      <c r="B3288" s="1" t="s">
        <v>17211</v>
      </c>
      <c r="C3288" s="1" t="s">
        <v>17410</v>
      </c>
      <c r="D3288" s="1">
        <v>5</v>
      </c>
      <c r="E3288" s="1">
        <v>4</v>
      </c>
      <c r="F3288" s="1" t="s">
        <v>17198</v>
      </c>
      <c r="G3288" s="1" t="s">
        <v>17212</v>
      </c>
      <c r="I3288" s="1" t="s">
        <v>104</v>
      </c>
      <c r="K3288" s="2" t="s">
        <v>5394</v>
      </c>
      <c r="O3288" s="42">
        <v>2</v>
      </c>
      <c r="T3288" s="47">
        <v>5</v>
      </c>
      <c r="V3288" s="2" t="s">
        <v>17213</v>
      </c>
      <c r="AQ3288" s="1"/>
    </row>
    <row r="3289" spans="1:43" ht="24">
      <c r="A3289" s="1" t="s">
        <v>17046</v>
      </c>
      <c r="B3289" s="1" t="s">
        <v>17214</v>
      </c>
      <c r="C3289" s="1" t="s">
        <v>17410</v>
      </c>
      <c r="D3289" s="1">
        <v>6</v>
      </c>
      <c r="E3289" s="1">
        <v>2</v>
      </c>
      <c r="F3289" s="1" t="s">
        <v>17198</v>
      </c>
      <c r="G3289" s="1" t="s">
        <v>17215</v>
      </c>
      <c r="I3289" s="1" t="s">
        <v>104</v>
      </c>
      <c r="K3289" s="2" t="s">
        <v>5394</v>
      </c>
      <c r="O3289" s="42">
        <v>4</v>
      </c>
      <c r="T3289" s="47">
        <v>4</v>
      </c>
      <c r="V3289" s="2" t="s">
        <v>17216</v>
      </c>
      <c r="W3289" s="2" t="s">
        <v>17217</v>
      </c>
      <c r="AQ3289" s="1"/>
    </row>
    <row r="3290" spans="1:43" ht="36">
      <c r="A3290" s="1" t="s">
        <v>17046</v>
      </c>
      <c r="B3290" s="1" t="s">
        <v>17218</v>
      </c>
      <c r="C3290" s="1" t="s">
        <v>17410</v>
      </c>
      <c r="D3290" s="1">
        <v>7</v>
      </c>
      <c r="E3290" s="1">
        <v>2</v>
      </c>
      <c r="F3290" s="1" t="s">
        <v>17198</v>
      </c>
      <c r="G3290" s="1" t="s">
        <v>17219</v>
      </c>
      <c r="I3290" s="1" t="s">
        <v>82</v>
      </c>
      <c r="K3290" s="2"/>
      <c r="V3290" s="2" t="s">
        <v>17220</v>
      </c>
      <c r="W3290" s="2" t="s">
        <v>17221</v>
      </c>
      <c r="AQ3290" s="1"/>
    </row>
    <row r="3291" spans="1:43" ht="36">
      <c r="A3291" s="1" t="s">
        <v>17046</v>
      </c>
      <c r="B3291" s="1" t="s">
        <v>17222</v>
      </c>
      <c r="C3291" s="1" t="s">
        <v>17410</v>
      </c>
      <c r="D3291" s="1">
        <v>8</v>
      </c>
      <c r="E3291" s="1">
        <v>2</v>
      </c>
      <c r="F3291" s="1" t="s">
        <v>17198</v>
      </c>
      <c r="G3291" s="1" t="s">
        <v>17223</v>
      </c>
      <c r="I3291" s="1" t="s">
        <v>82</v>
      </c>
      <c r="K3291" s="2"/>
      <c r="V3291" s="2" t="s">
        <v>17224</v>
      </c>
      <c r="W3291" s="2" t="s">
        <v>17225</v>
      </c>
      <c r="AQ3291" s="1"/>
    </row>
    <row r="3292" spans="1:43" ht="180">
      <c r="A3292" s="1" t="s">
        <v>17047</v>
      </c>
      <c r="B3292" s="1" t="s">
        <v>17226</v>
      </c>
      <c r="C3292" s="1" t="s">
        <v>17411</v>
      </c>
      <c r="D3292" s="1">
        <v>1</v>
      </c>
      <c r="E3292" s="1">
        <v>1</v>
      </c>
      <c r="F3292" s="1" t="s">
        <v>17227</v>
      </c>
      <c r="G3292" s="1" t="s">
        <v>12310</v>
      </c>
      <c r="I3292" s="1" t="s">
        <v>768</v>
      </c>
      <c r="K3292" s="2"/>
      <c r="N3292" s="41" t="s">
        <v>9489</v>
      </c>
      <c r="V3292" s="2" t="s">
        <v>17228</v>
      </c>
      <c r="Y3292" s="1" t="s">
        <v>12310</v>
      </c>
      <c r="AA3292" s="1" t="s">
        <v>768</v>
      </c>
      <c r="AF3292" s="41" t="s">
        <v>9490</v>
      </c>
      <c r="AN3292" s="2" t="s">
        <v>17229</v>
      </c>
      <c r="AQ3292" s="1"/>
    </row>
    <row r="3293" spans="1:43">
      <c r="A3293" s="1" t="s">
        <v>17047</v>
      </c>
      <c r="B3293" s="1" t="s">
        <v>17230</v>
      </c>
      <c r="C3293" s="1" t="s">
        <v>17411</v>
      </c>
      <c r="D3293" s="1">
        <v>2</v>
      </c>
      <c r="E3293" s="1">
        <v>1</v>
      </c>
      <c r="F3293" s="1" t="s">
        <v>17227</v>
      </c>
      <c r="G3293" s="1" t="s">
        <v>17231</v>
      </c>
      <c r="H3293" s="1" t="s">
        <v>26</v>
      </c>
      <c r="I3293" s="1" t="s">
        <v>94</v>
      </c>
      <c r="K3293" s="2" t="s">
        <v>10892</v>
      </c>
      <c r="L3293" s="2" t="s">
        <v>17232</v>
      </c>
      <c r="N3293" s="41">
        <v>24</v>
      </c>
      <c r="O3293" s="42">
        <v>4</v>
      </c>
      <c r="Q3293" s="44">
        <v>5</v>
      </c>
      <c r="R3293" s="45">
        <v>2</v>
      </c>
      <c r="S3293" s="46">
        <v>4</v>
      </c>
      <c r="U3293" s="1">
        <v>4</v>
      </c>
      <c r="V3293" s="2" t="s">
        <v>17233</v>
      </c>
      <c r="AQ3293" s="1"/>
    </row>
    <row r="3294" spans="1:43" ht="24">
      <c r="A3294" s="1" t="s">
        <v>17047</v>
      </c>
      <c r="B3294" s="1" t="s">
        <v>17234</v>
      </c>
      <c r="C3294" s="1" t="s">
        <v>17411</v>
      </c>
      <c r="D3294" s="1">
        <v>3</v>
      </c>
      <c r="E3294" s="1">
        <v>1</v>
      </c>
      <c r="F3294" s="1" t="s">
        <v>17227</v>
      </c>
      <c r="G3294" s="1" t="s">
        <v>17235</v>
      </c>
      <c r="H3294" s="1" t="s">
        <v>26</v>
      </c>
      <c r="I3294" s="1" t="s">
        <v>94</v>
      </c>
      <c r="K3294" s="2" t="s">
        <v>10892</v>
      </c>
      <c r="L3294" s="2" t="s">
        <v>12461</v>
      </c>
      <c r="N3294" s="41">
        <v>32</v>
      </c>
      <c r="O3294" s="42">
        <v>3</v>
      </c>
      <c r="Q3294" s="44">
        <v>4</v>
      </c>
      <c r="R3294" s="45">
        <v>2</v>
      </c>
      <c r="S3294" s="46">
        <v>5</v>
      </c>
      <c r="U3294" s="1">
        <v>3</v>
      </c>
      <c r="V3294" s="2" t="s">
        <v>17236</v>
      </c>
      <c r="W3294" s="2" t="s">
        <v>17237</v>
      </c>
      <c r="AQ3294" s="1"/>
    </row>
    <row r="3295" spans="1:43" ht="24">
      <c r="A3295" s="1" t="s">
        <v>17047</v>
      </c>
      <c r="B3295" s="1" t="s">
        <v>17238</v>
      </c>
      <c r="C3295" s="1" t="s">
        <v>17411</v>
      </c>
      <c r="D3295" s="1">
        <v>4</v>
      </c>
      <c r="E3295" s="1">
        <v>4</v>
      </c>
      <c r="F3295" s="1" t="s">
        <v>17227</v>
      </c>
      <c r="G3295" s="1" t="s">
        <v>17239</v>
      </c>
      <c r="I3295" s="1" t="s">
        <v>94</v>
      </c>
      <c r="K3295" s="2" t="s">
        <v>10892</v>
      </c>
      <c r="L3295" s="2" t="s">
        <v>12461</v>
      </c>
      <c r="N3295" s="41">
        <v>28</v>
      </c>
      <c r="O3295" s="42">
        <v>3</v>
      </c>
      <c r="Q3295" s="44">
        <v>3</v>
      </c>
      <c r="R3295" s="45">
        <v>1</v>
      </c>
      <c r="S3295" s="46">
        <v>3</v>
      </c>
      <c r="V3295" s="2" t="s">
        <v>17240</v>
      </c>
      <c r="W3295" s="2" t="s">
        <v>17241</v>
      </c>
      <c r="AQ3295" s="1"/>
    </row>
    <row r="3296" spans="1:43" ht="24">
      <c r="A3296" s="1" t="s">
        <v>17047</v>
      </c>
      <c r="B3296" s="1" t="s">
        <v>17242</v>
      </c>
      <c r="C3296" s="1" t="s">
        <v>17411</v>
      </c>
      <c r="D3296" s="1">
        <v>5</v>
      </c>
      <c r="E3296" s="1">
        <v>2</v>
      </c>
      <c r="F3296" s="1" t="s">
        <v>17227</v>
      </c>
      <c r="G3296" s="1" t="s">
        <v>17243</v>
      </c>
      <c r="I3296" s="1" t="s">
        <v>104</v>
      </c>
      <c r="K3296" s="2" t="s">
        <v>12324</v>
      </c>
      <c r="O3296" s="42">
        <v>5</v>
      </c>
      <c r="T3296" s="47">
        <v>5</v>
      </c>
      <c r="V3296" s="2" t="s">
        <v>17244</v>
      </c>
      <c r="W3296" s="2" t="s">
        <v>17245</v>
      </c>
      <c r="AQ3296" s="1"/>
    </row>
    <row r="3297" spans="1:43" ht="24">
      <c r="A3297" s="1" t="s">
        <v>17047</v>
      </c>
      <c r="B3297" s="1" t="s">
        <v>17246</v>
      </c>
      <c r="C3297" s="1" t="s">
        <v>17411</v>
      </c>
      <c r="D3297" s="1">
        <v>6</v>
      </c>
      <c r="E3297" s="1">
        <v>3</v>
      </c>
      <c r="F3297" s="1" t="s">
        <v>17227</v>
      </c>
      <c r="G3297" s="1" t="s">
        <v>17247</v>
      </c>
      <c r="I3297" s="1" t="s">
        <v>104</v>
      </c>
      <c r="K3297" s="2" t="s">
        <v>2106</v>
      </c>
      <c r="O3297" s="42">
        <v>3</v>
      </c>
      <c r="T3297" s="47">
        <v>4</v>
      </c>
      <c r="V3297" s="2" t="s">
        <v>17248</v>
      </c>
      <c r="W3297" s="2" t="s">
        <v>17249</v>
      </c>
      <c r="AQ3297" s="1"/>
    </row>
    <row r="3298" spans="1:43" ht="60">
      <c r="A3298" s="1" t="s">
        <v>17047</v>
      </c>
      <c r="B3298" s="1" t="s">
        <v>17250</v>
      </c>
      <c r="C3298" s="1" t="s">
        <v>17411</v>
      </c>
      <c r="D3298" s="1">
        <v>7</v>
      </c>
      <c r="E3298" s="1">
        <v>3</v>
      </c>
      <c r="F3298" s="1" t="s">
        <v>17227</v>
      </c>
      <c r="G3298" s="1" t="s">
        <v>17251</v>
      </c>
      <c r="I3298" s="1" t="s">
        <v>104</v>
      </c>
      <c r="K3298" s="2" t="s">
        <v>2106</v>
      </c>
      <c r="O3298" s="42">
        <v>3</v>
      </c>
      <c r="T3298" s="47">
        <v>6</v>
      </c>
      <c r="V3298" s="2" t="s">
        <v>17252</v>
      </c>
      <c r="AQ3298" s="1"/>
    </row>
    <row r="3299" spans="1:43" ht="24">
      <c r="A3299" s="1" t="s">
        <v>17047</v>
      </c>
      <c r="B3299" s="1" t="s">
        <v>17253</v>
      </c>
      <c r="C3299" s="1" t="s">
        <v>17411</v>
      </c>
      <c r="D3299" s="1">
        <v>8</v>
      </c>
      <c r="E3299" s="1">
        <v>3</v>
      </c>
      <c r="F3299" s="1" t="s">
        <v>17227</v>
      </c>
      <c r="G3299" s="1" t="s">
        <v>17254</v>
      </c>
      <c r="I3299" s="1" t="s">
        <v>82</v>
      </c>
      <c r="K3299" s="2"/>
      <c r="L3299" s="2" t="s">
        <v>3613</v>
      </c>
      <c r="V3299" s="2" t="s">
        <v>17255</v>
      </c>
      <c r="W3299" s="2" t="s">
        <v>17256</v>
      </c>
      <c r="AQ3299" s="1"/>
    </row>
    <row r="3300" spans="1:43" ht="24">
      <c r="A3300" s="1" t="s">
        <v>17047</v>
      </c>
      <c r="B3300" s="1" t="s">
        <v>17257</v>
      </c>
      <c r="C3300" s="1" t="s">
        <v>17411</v>
      </c>
      <c r="D3300" s="1">
        <v>9</v>
      </c>
      <c r="E3300" s="1">
        <v>2</v>
      </c>
      <c r="F3300" s="1" t="s">
        <v>17227</v>
      </c>
      <c r="G3300" s="1" t="s">
        <v>17258</v>
      </c>
      <c r="I3300" s="1" t="s">
        <v>82</v>
      </c>
      <c r="K3300" s="2"/>
      <c r="L3300" s="2" t="s">
        <v>3507</v>
      </c>
      <c r="V3300" s="2" t="s">
        <v>17259</v>
      </c>
      <c r="W3300" s="2" t="s">
        <v>17260</v>
      </c>
      <c r="AO3300" s="1"/>
      <c r="AP3300" s="1"/>
      <c r="AQ3300" s="1"/>
    </row>
    <row r="3301" spans="1:43" ht="192">
      <c r="A3301" s="1" t="s">
        <v>17047</v>
      </c>
      <c r="B3301" s="1" t="s">
        <v>17261</v>
      </c>
      <c r="C3301" s="1" t="s">
        <v>17412</v>
      </c>
      <c r="D3301" s="1">
        <v>1</v>
      </c>
      <c r="E3301" s="1">
        <v>1</v>
      </c>
      <c r="F3301" s="1" t="s">
        <v>17262</v>
      </c>
      <c r="G3301" s="1" t="s">
        <v>12308</v>
      </c>
      <c r="I3301" s="1" t="s">
        <v>768</v>
      </c>
      <c r="K3301" s="2"/>
      <c r="N3301" s="41" t="s">
        <v>9489</v>
      </c>
      <c r="V3301" s="2" t="s">
        <v>17263</v>
      </c>
      <c r="Y3301" s="1" t="s">
        <v>12308</v>
      </c>
      <c r="AA3301" s="1" t="s">
        <v>768</v>
      </c>
      <c r="AF3301" s="41" t="s">
        <v>9490</v>
      </c>
      <c r="AN3301" s="2" t="s">
        <v>16609</v>
      </c>
      <c r="AO3301" s="1"/>
      <c r="AP3301" s="1"/>
      <c r="AQ3301" s="1"/>
    </row>
    <row r="3302" spans="1:43" ht="48">
      <c r="A3302" s="1" t="s">
        <v>17047</v>
      </c>
      <c r="B3302" s="1" t="s">
        <v>17264</v>
      </c>
      <c r="C3302" s="1" t="s">
        <v>17412</v>
      </c>
      <c r="D3302" s="1">
        <v>2</v>
      </c>
      <c r="E3302" s="1">
        <v>3</v>
      </c>
      <c r="F3302" s="1" t="s">
        <v>17262</v>
      </c>
      <c r="G3302" s="1" t="s">
        <v>17265</v>
      </c>
      <c r="I3302" s="1" t="s">
        <v>94</v>
      </c>
      <c r="K3302" s="2" t="s">
        <v>10892</v>
      </c>
      <c r="L3302" s="2" t="s">
        <v>12461</v>
      </c>
      <c r="N3302" s="41">
        <v>48</v>
      </c>
      <c r="O3302" s="42">
        <v>4</v>
      </c>
      <c r="Q3302" s="44">
        <v>8</v>
      </c>
      <c r="R3302" s="45">
        <v>2</v>
      </c>
      <c r="S3302" s="46">
        <v>8</v>
      </c>
      <c r="V3302" s="2" t="s">
        <v>17266</v>
      </c>
      <c r="AO3302" s="1"/>
      <c r="AP3302" s="1"/>
      <c r="AQ3302" s="1"/>
    </row>
    <row r="3303" spans="1:43" ht="36">
      <c r="A3303" s="1" t="s">
        <v>17047</v>
      </c>
      <c r="B3303" s="1" t="s">
        <v>17267</v>
      </c>
      <c r="C3303" s="1" t="s">
        <v>17412</v>
      </c>
      <c r="D3303" s="1">
        <v>3</v>
      </c>
      <c r="E3303" s="1">
        <v>4</v>
      </c>
      <c r="F3303" s="1" t="s">
        <v>17262</v>
      </c>
      <c r="G3303" s="1" t="s">
        <v>17268</v>
      </c>
      <c r="I3303" s="1" t="s">
        <v>94</v>
      </c>
      <c r="K3303" s="2" t="s">
        <v>5394</v>
      </c>
      <c r="N3303" s="41">
        <v>28</v>
      </c>
      <c r="O3303" s="42">
        <v>3</v>
      </c>
      <c r="Q3303" s="44">
        <v>4</v>
      </c>
      <c r="R3303" s="45">
        <v>2</v>
      </c>
      <c r="S3303" s="46">
        <v>4</v>
      </c>
      <c r="V3303" s="2" t="s">
        <v>17269</v>
      </c>
      <c r="W3303" s="2" t="s">
        <v>17270</v>
      </c>
      <c r="AO3303" s="1"/>
      <c r="AP3303" s="1"/>
      <c r="AQ3303" s="1"/>
    </row>
    <row r="3304" spans="1:43" ht="60">
      <c r="A3304" s="1" t="s">
        <v>17047</v>
      </c>
      <c r="B3304" s="1" t="s">
        <v>17271</v>
      </c>
      <c r="C3304" s="1" t="s">
        <v>17412</v>
      </c>
      <c r="D3304" s="1">
        <v>4</v>
      </c>
      <c r="E3304" s="1">
        <v>2</v>
      </c>
      <c r="F3304" s="1" t="s">
        <v>17262</v>
      </c>
      <c r="G3304" s="1" t="s">
        <v>17272</v>
      </c>
      <c r="I3304" s="1" t="s">
        <v>104</v>
      </c>
      <c r="K3304" s="2" t="s">
        <v>12367</v>
      </c>
      <c r="O3304" s="42">
        <v>3</v>
      </c>
      <c r="T3304" s="47">
        <v>2</v>
      </c>
      <c r="V3304" s="2" t="s">
        <v>17273</v>
      </c>
      <c r="AO3304" s="1"/>
      <c r="AP3304" s="1"/>
      <c r="AQ3304" s="1"/>
    </row>
    <row r="3305" spans="1:43" ht="24">
      <c r="A3305" s="1" t="s">
        <v>17047</v>
      </c>
      <c r="B3305" s="1" t="s">
        <v>17274</v>
      </c>
      <c r="C3305" s="1" t="s">
        <v>17412</v>
      </c>
      <c r="D3305" s="1">
        <v>5</v>
      </c>
      <c r="E3305" s="1">
        <v>3</v>
      </c>
      <c r="F3305" s="1" t="s">
        <v>17262</v>
      </c>
      <c r="G3305" s="1" t="s">
        <v>17275</v>
      </c>
      <c r="I3305" s="1" t="s">
        <v>104</v>
      </c>
      <c r="K3305" s="2" t="s">
        <v>12367</v>
      </c>
      <c r="O3305" s="42">
        <v>3</v>
      </c>
      <c r="T3305" s="47">
        <v>3</v>
      </c>
      <c r="V3305" s="2" t="s">
        <v>17276</v>
      </c>
      <c r="W3305" s="2" t="s">
        <v>17245</v>
      </c>
      <c r="AO3305" s="1"/>
      <c r="AP3305" s="1"/>
      <c r="AQ3305" s="1"/>
    </row>
    <row r="3306" spans="1:43" ht="60">
      <c r="A3306" s="1" t="s">
        <v>17047</v>
      </c>
      <c r="B3306" s="1" t="s">
        <v>17277</v>
      </c>
      <c r="C3306" s="1" t="s">
        <v>17412</v>
      </c>
      <c r="D3306" s="1">
        <v>6</v>
      </c>
      <c r="E3306" s="1">
        <v>2</v>
      </c>
      <c r="F3306" s="1" t="s">
        <v>17262</v>
      </c>
      <c r="G3306" s="1" t="s">
        <v>17278</v>
      </c>
      <c r="I3306" s="1" t="s">
        <v>104</v>
      </c>
      <c r="K3306" s="2" t="s">
        <v>12367</v>
      </c>
      <c r="O3306" s="42">
        <v>2</v>
      </c>
      <c r="T3306" s="47">
        <v>2</v>
      </c>
      <c r="U3306" s="1">
        <v>2</v>
      </c>
      <c r="V3306" s="2" t="s">
        <v>17279</v>
      </c>
      <c r="AO3306" s="1"/>
      <c r="AP3306" s="1"/>
      <c r="AQ3306" s="1"/>
    </row>
    <row r="3307" spans="1:43" ht="36">
      <c r="A3307" s="1" t="s">
        <v>17047</v>
      </c>
      <c r="B3307" s="1" t="s">
        <v>17280</v>
      </c>
      <c r="C3307" s="1" t="s">
        <v>17412</v>
      </c>
      <c r="D3307" s="1">
        <v>7</v>
      </c>
      <c r="E3307" s="1">
        <v>3</v>
      </c>
      <c r="F3307" s="1" t="s">
        <v>17262</v>
      </c>
      <c r="G3307" s="1" t="s">
        <v>445</v>
      </c>
      <c r="I3307" s="1" t="s">
        <v>82</v>
      </c>
      <c r="K3307" s="2"/>
      <c r="V3307" s="2" t="s">
        <v>17281</v>
      </c>
      <c r="W3307" s="2" t="s">
        <v>17282</v>
      </c>
      <c r="AO3307" s="1"/>
      <c r="AP3307" s="1"/>
      <c r="AQ3307" s="1"/>
    </row>
    <row r="3308" spans="1:43" ht="36">
      <c r="A3308" s="1" t="s">
        <v>17047</v>
      </c>
      <c r="B3308" s="1" t="s">
        <v>17283</v>
      </c>
      <c r="C3308" s="1" t="s">
        <v>17412</v>
      </c>
      <c r="D3308" s="1">
        <v>8</v>
      </c>
      <c r="E3308" s="1">
        <v>2</v>
      </c>
      <c r="F3308" s="1" t="s">
        <v>17262</v>
      </c>
      <c r="G3308" s="1" t="s">
        <v>17284</v>
      </c>
      <c r="I3308" s="1" t="s">
        <v>82</v>
      </c>
      <c r="K3308" s="2"/>
      <c r="L3308" s="2" t="s">
        <v>685</v>
      </c>
      <c r="V3308" s="2" t="s">
        <v>17285</v>
      </c>
      <c r="W3308" s="2" t="s">
        <v>17286</v>
      </c>
      <c r="AO3308" s="1"/>
      <c r="AP3308" s="1"/>
      <c r="AQ3308" s="1"/>
    </row>
    <row r="3309" spans="1:43" ht="168">
      <c r="A3309" s="1" t="s">
        <v>17047</v>
      </c>
      <c r="B3309" s="1" t="s">
        <v>17287</v>
      </c>
      <c r="C3309" s="1" t="s">
        <v>17413</v>
      </c>
      <c r="D3309" s="1">
        <v>1</v>
      </c>
      <c r="E3309" s="1">
        <v>1</v>
      </c>
      <c r="F3309" s="1" t="s">
        <v>17288</v>
      </c>
      <c r="G3309" s="1" t="s">
        <v>12399</v>
      </c>
      <c r="I3309" s="1" t="s">
        <v>768</v>
      </c>
      <c r="K3309" s="2"/>
      <c r="N3309" s="41" t="s">
        <v>9489</v>
      </c>
      <c r="V3309" s="2" t="s">
        <v>17289</v>
      </c>
      <c r="Y3309" s="1" t="s">
        <v>12399</v>
      </c>
      <c r="AA3309" s="1" t="s">
        <v>768</v>
      </c>
      <c r="AF3309" s="41" t="s">
        <v>9490</v>
      </c>
      <c r="AN3309" s="2" t="s">
        <v>17290</v>
      </c>
      <c r="AO3309" s="1"/>
      <c r="AP3309" s="1"/>
      <c r="AQ3309" s="1"/>
    </row>
    <row r="3310" spans="1:43" ht="36">
      <c r="A3310" s="1" t="s">
        <v>17047</v>
      </c>
      <c r="B3310" s="1" t="s">
        <v>17291</v>
      </c>
      <c r="C3310" s="1" t="s">
        <v>17413</v>
      </c>
      <c r="D3310" s="1">
        <v>2</v>
      </c>
      <c r="E3310" s="1">
        <v>3</v>
      </c>
      <c r="F3310" s="1" t="s">
        <v>17288</v>
      </c>
      <c r="G3310" s="1" t="s">
        <v>17292</v>
      </c>
      <c r="I3310" s="1" t="s">
        <v>94</v>
      </c>
      <c r="K3310" s="2" t="s">
        <v>938</v>
      </c>
      <c r="L3310" s="2" t="s">
        <v>10818</v>
      </c>
      <c r="N3310" s="41">
        <v>38</v>
      </c>
      <c r="O3310" s="42">
        <v>2</v>
      </c>
      <c r="Q3310" s="44">
        <v>3</v>
      </c>
      <c r="R3310" s="45">
        <v>2</v>
      </c>
      <c r="S3310" s="46">
        <v>3</v>
      </c>
      <c r="V3310" s="2" t="s">
        <v>17293</v>
      </c>
      <c r="AO3310" s="1"/>
      <c r="AP3310" s="1"/>
      <c r="AQ3310" s="1"/>
    </row>
    <row r="3311" spans="1:43" ht="36">
      <c r="A3311" s="1" t="s">
        <v>17047</v>
      </c>
      <c r="B3311" s="1" t="s">
        <v>17294</v>
      </c>
      <c r="C3311" s="1" t="s">
        <v>17413</v>
      </c>
      <c r="D3311" s="1">
        <v>3</v>
      </c>
      <c r="E3311" s="1">
        <v>3</v>
      </c>
      <c r="F3311" s="1" t="s">
        <v>17288</v>
      </c>
      <c r="G3311" s="1" t="s">
        <v>17295</v>
      </c>
      <c r="I3311" s="1" t="s">
        <v>94</v>
      </c>
      <c r="K3311" s="2" t="s">
        <v>17296</v>
      </c>
      <c r="N3311" s="41">
        <v>33</v>
      </c>
      <c r="O3311" s="42">
        <v>3</v>
      </c>
      <c r="Q3311" s="44">
        <v>3</v>
      </c>
      <c r="R3311" s="45">
        <v>2</v>
      </c>
      <c r="S3311" s="46">
        <v>4</v>
      </c>
      <c r="V3311" s="2" t="s">
        <v>17297</v>
      </c>
      <c r="W3311" s="2" t="s">
        <v>17298</v>
      </c>
      <c r="AO3311" s="1"/>
      <c r="AP3311" s="1"/>
      <c r="AQ3311" s="1"/>
    </row>
    <row r="3312" spans="1:43" ht="36">
      <c r="A3312" s="1" t="s">
        <v>17047</v>
      </c>
      <c r="B3312" s="1" t="s">
        <v>17299</v>
      </c>
      <c r="C3312" s="1" t="s">
        <v>17413</v>
      </c>
      <c r="D3312" s="1">
        <v>4</v>
      </c>
      <c r="E3312" s="1">
        <v>3</v>
      </c>
      <c r="F3312" s="1" t="s">
        <v>17288</v>
      </c>
      <c r="G3312" s="1" t="s">
        <v>17300</v>
      </c>
      <c r="I3312" s="1" t="s">
        <v>104</v>
      </c>
      <c r="K3312" s="2" t="s">
        <v>5331</v>
      </c>
      <c r="O3312" s="42">
        <v>2</v>
      </c>
      <c r="T3312" s="47">
        <v>5</v>
      </c>
      <c r="V3312" s="2" t="s">
        <v>17301</v>
      </c>
      <c r="AO3312" s="1"/>
      <c r="AP3312" s="1"/>
      <c r="AQ3312" s="1"/>
    </row>
    <row r="3313" spans="1:43" ht="48">
      <c r="A3313" s="1" t="s">
        <v>17047</v>
      </c>
      <c r="B3313" s="1" t="s">
        <v>17302</v>
      </c>
      <c r="C3313" s="1" t="s">
        <v>17413</v>
      </c>
      <c r="D3313" s="1">
        <v>5</v>
      </c>
      <c r="E3313" s="1">
        <v>3</v>
      </c>
      <c r="F3313" s="1" t="s">
        <v>17288</v>
      </c>
      <c r="G3313" s="1" t="s">
        <v>17303</v>
      </c>
      <c r="I3313" s="1" t="s">
        <v>104</v>
      </c>
      <c r="K3313" s="2" t="s">
        <v>5331</v>
      </c>
      <c r="O3313" s="42">
        <v>3</v>
      </c>
      <c r="T3313" s="47">
        <v>3</v>
      </c>
      <c r="V3313" s="2" t="s">
        <v>17304</v>
      </c>
      <c r="AO3313" s="1"/>
      <c r="AP3313" s="1"/>
      <c r="AQ3313" s="1"/>
    </row>
    <row r="3314" spans="1:43" ht="36">
      <c r="A3314" s="1" t="s">
        <v>17047</v>
      </c>
      <c r="B3314" s="1" t="s">
        <v>17305</v>
      </c>
      <c r="C3314" s="1" t="s">
        <v>17413</v>
      </c>
      <c r="D3314" s="1">
        <v>6</v>
      </c>
      <c r="E3314" s="1">
        <v>3</v>
      </c>
      <c r="F3314" s="1" t="s">
        <v>17288</v>
      </c>
      <c r="G3314" s="1" t="s">
        <v>17306</v>
      </c>
      <c r="I3314" s="1" t="s">
        <v>82</v>
      </c>
      <c r="K3314" s="2"/>
      <c r="V3314" s="2" t="s">
        <v>17307</v>
      </c>
      <c r="W3314" s="2" t="s">
        <v>17308</v>
      </c>
      <c r="AO3314" s="1"/>
      <c r="AP3314" s="1"/>
      <c r="AQ3314" s="1"/>
    </row>
    <row r="3315" spans="1:43" ht="24">
      <c r="A3315" s="1" t="s">
        <v>17047</v>
      </c>
      <c r="B3315" s="1" t="s">
        <v>17309</v>
      </c>
      <c r="C3315" s="1" t="s">
        <v>17413</v>
      </c>
      <c r="D3315" s="1">
        <v>7</v>
      </c>
      <c r="E3315" s="1">
        <v>2</v>
      </c>
      <c r="F3315" s="1" t="s">
        <v>17288</v>
      </c>
      <c r="G3315" s="1" t="s">
        <v>17310</v>
      </c>
      <c r="I3315" s="1" t="s">
        <v>82</v>
      </c>
      <c r="K3315" s="2"/>
      <c r="L3315" s="2" t="s">
        <v>3507</v>
      </c>
      <c r="V3315" s="2" t="s">
        <v>17311</v>
      </c>
      <c r="W3315" s="2" t="s">
        <v>17312</v>
      </c>
      <c r="AO3315" s="1"/>
      <c r="AP3315" s="1"/>
      <c r="AQ3315" s="1"/>
    </row>
    <row r="3316" spans="1:43" ht="36">
      <c r="A3316" s="1" t="s">
        <v>17047</v>
      </c>
      <c r="B3316" s="1" t="s">
        <v>17313</v>
      </c>
      <c r="C3316" s="1" t="s">
        <v>17413</v>
      </c>
      <c r="D3316" s="1">
        <v>8</v>
      </c>
      <c r="E3316" s="1">
        <v>2</v>
      </c>
      <c r="F3316" s="1" t="s">
        <v>17288</v>
      </c>
      <c r="G3316" s="1" t="s">
        <v>17314</v>
      </c>
      <c r="I3316" s="1" t="s">
        <v>82</v>
      </c>
      <c r="K3316" s="2"/>
      <c r="V3316" s="2" t="s">
        <v>17315</v>
      </c>
      <c r="W3316" s="2" t="s">
        <v>17286</v>
      </c>
      <c r="AO3316" s="1"/>
      <c r="AP3316" s="1"/>
      <c r="AQ3316" s="1"/>
    </row>
    <row r="3317" spans="1:43" ht="180">
      <c r="A3317" s="1" t="s">
        <v>17048</v>
      </c>
      <c r="B3317" s="1" t="s">
        <v>17316</v>
      </c>
      <c r="C3317" s="1" t="s">
        <v>17414</v>
      </c>
      <c r="D3317" s="1">
        <v>1</v>
      </c>
      <c r="E3317" s="1">
        <v>1</v>
      </c>
      <c r="F3317" s="1" t="s">
        <v>17317</v>
      </c>
      <c r="G3317" s="1" t="s">
        <v>13552</v>
      </c>
      <c r="I3317" s="1" t="s">
        <v>768</v>
      </c>
      <c r="K3317" s="2"/>
      <c r="N3317" s="41" t="s">
        <v>9489</v>
      </c>
      <c r="V3317" s="2" t="s">
        <v>17318</v>
      </c>
      <c r="Y3317" s="1" t="s">
        <v>13552</v>
      </c>
      <c r="AA3317" s="1" t="s">
        <v>768</v>
      </c>
      <c r="AF3317" s="41" t="s">
        <v>9490</v>
      </c>
      <c r="AN3317" s="2" t="s">
        <v>17319</v>
      </c>
      <c r="AO3317" s="1"/>
      <c r="AP3317" s="1"/>
      <c r="AQ3317" s="1"/>
    </row>
    <row r="3318" spans="1:43" ht="48">
      <c r="A3318" s="1" t="s">
        <v>17048</v>
      </c>
      <c r="B3318" s="1" t="s">
        <v>17320</v>
      </c>
      <c r="C3318" s="1" t="s">
        <v>17414</v>
      </c>
      <c r="D3318" s="1">
        <v>2</v>
      </c>
      <c r="E3318" s="1">
        <v>3</v>
      </c>
      <c r="F3318" s="1" t="s">
        <v>17317</v>
      </c>
      <c r="G3318" s="1" t="s">
        <v>17321</v>
      </c>
      <c r="I3318" s="1" t="s">
        <v>104</v>
      </c>
      <c r="K3318" s="2" t="s">
        <v>11132</v>
      </c>
      <c r="L3318" s="2" t="s">
        <v>17322</v>
      </c>
      <c r="O3318" s="42">
        <v>5</v>
      </c>
      <c r="T3318" s="47">
        <v>6</v>
      </c>
      <c r="U3318" s="1">
        <v>2</v>
      </c>
      <c r="V3318" s="2" t="s">
        <v>17323</v>
      </c>
      <c r="AO3318" s="1"/>
      <c r="AP3318" s="1"/>
      <c r="AQ3318" s="1"/>
    </row>
    <row r="3319" spans="1:43" ht="48">
      <c r="A3319" s="1" t="s">
        <v>17048</v>
      </c>
      <c r="B3319" s="1" t="s">
        <v>17324</v>
      </c>
      <c r="C3319" s="1" t="s">
        <v>17414</v>
      </c>
      <c r="D3319" s="1">
        <v>3</v>
      </c>
      <c r="E3319" s="1">
        <v>3</v>
      </c>
      <c r="F3319" s="1" t="s">
        <v>17317</v>
      </c>
      <c r="G3319" s="1" t="s">
        <v>17325</v>
      </c>
      <c r="I3319" s="1" t="s">
        <v>104</v>
      </c>
      <c r="K3319" s="2" t="s">
        <v>11132</v>
      </c>
      <c r="L3319" s="2" t="s">
        <v>17326</v>
      </c>
      <c r="O3319" s="42">
        <v>4</v>
      </c>
      <c r="T3319" s="47">
        <v>5</v>
      </c>
      <c r="U3319" s="1">
        <v>3</v>
      </c>
      <c r="V3319" s="2" t="s">
        <v>17327</v>
      </c>
      <c r="AO3319" s="1"/>
      <c r="AP3319" s="1"/>
      <c r="AQ3319" s="1"/>
    </row>
    <row r="3320" spans="1:43" ht="48">
      <c r="A3320" s="1" t="s">
        <v>17048</v>
      </c>
      <c r="B3320" s="1" t="s">
        <v>17328</v>
      </c>
      <c r="C3320" s="1" t="s">
        <v>17414</v>
      </c>
      <c r="D3320" s="1">
        <v>4</v>
      </c>
      <c r="E3320" s="1">
        <v>2</v>
      </c>
      <c r="F3320" s="1" t="s">
        <v>17317</v>
      </c>
      <c r="G3320" s="1" t="s">
        <v>17329</v>
      </c>
      <c r="I3320" s="1" t="s">
        <v>104</v>
      </c>
      <c r="K3320" s="2" t="s">
        <v>11132</v>
      </c>
      <c r="L3320" s="2" t="s">
        <v>17322</v>
      </c>
      <c r="O3320" s="42">
        <v>2</v>
      </c>
      <c r="T3320" s="47">
        <v>3</v>
      </c>
      <c r="U3320" s="1">
        <v>2</v>
      </c>
      <c r="V3320" s="2" t="s">
        <v>17330</v>
      </c>
      <c r="AO3320" s="1"/>
      <c r="AP3320" s="1"/>
      <c r="AQ3320" s="1"/>
    </row>
    <row r="3321" spans="1:43" ht="24">
      <c r="A3321" s="1" t="s">
        <v>17048</v>
      </c>
      <c r="B3321" s="1" t="s">
        <v>17331</v>
      </c>
      <c r="C3321" s="1" t="s">
        <v>17414</v>
      </c>
      <c r="D3321" s="1">
        <v>5</v>
      </c>
      <c r="E3321" s="1">
        <v>3</v>
      </c>
      <c r="F3321" s="1" t="s">
        <v>17317</v>
      </c>
      <c r="G3321" s="1" t="s">
        <v>17332</v>
      </c>
      <c r="I3321" s="1" t="s">
        <v>94</v>
      </c>
      <c r="K3321" s="2" t="s">
        <v>684</v>
      </c>
      <c r="N3321" s="41">
        <v>30</v>
      </c>
      <c r="O3321" s="42">
        <v>2</v>
      </c>
      <c r="Q3321" s="44">
        <v>4</v>
      </c>
      <c r="R3321" s="45">
        <v>3</v>
      </c>
      <c r="S3321" s="46">
        <v>5</v>
      </c>
      <c r="V3321" s="2" t="s">
        <v>17333</v>
      </c>
      <c r="W3321" s="2" t="s">
        <v>17334</v>
      </c>
      <c r="AO3321" s="1"/>
      <c r="AP3321" s="1"/>
      <c r="AQ3321" s="1"/>
    </row>
    <row r="3322" spans="1:43" ht="48">
      <c r="A3322" s="1" t="s">
        <v>17048</v>
      </c>
      <c r="B3322" s="37" t="s">
        <v>17335</v>
      </c>
      <c r="C3322" s="1" t="s">
        <v>17414</v>
      </c>
      <c r="D3322" s="1">
        <v>6</v>
      </c>
      <c r="E3322" s="1">
        <v>3</v>
      </c>
      <c r="F3322" s="1" t="s">
        <v>17317</v>
      </c>
      <c r="G3322" s="1" t="s">
        <v>17336</v>
      </c>
      <c r="I3322" s="1" t="s">
        <v>94</v>
      </c>
      <c r="K3322" s="2" t="s">
        <v>684</v>
      </c>
      <c r="N3322" s="41">
        <v>34</v>
      </c>
      <c r="O3322" s="42">
        <v>4</v>
      </c>
      <c r="Q3322" s="44">
        <v>6</v>
      </c>
      <c r="R3322" s="45">
        <v>3</v>
      </c>
      <c r="S3322" s="46">
        <v>8</v>
      </c>
      <c r="V3322" s="2" t="s">
        <v>17337</v>
      </c>
      <c r="AO3322" s="1"/>
      <c r="AP3322" s="1"/>
      <c r="AQ3322" s="1"/>
    </row>
    <row r="3323" spans="1:43" ht="36">
      <c r="A3323" s="1" t="s">
        <v>17048</v>
      </c>
      <c r="B3323" s="1" t="s">
        <v>17338</v>
      </c>
      <c r="C3323" s="1" t="s">
        <v>17414</v>
      </c>
      <c r="D3323" s="1">
        <v>7</v>
      </c>
      <c r="E3323" s="1">
        <v>3</v>
      </c>
      <c r="F3323" s="1" t="s">
        <v>17317</v>
      </c>
      <c r="G3323" s="1" t="s">
        <v>17339</v>
      </c>
      <c r="I3323" s="1" t="s">
        <v>82</v>
      </c>
      <c r="K3323" s="2"/>
      <c r="V3323" s="2" t="s">
        <v>17340</v>
      </c>
      <c r="W3323" s="2" t="s">
        <v>17341</v>
      </c>
      <c r="AO3323" s="1"/>
      <c r="AP3323" s="1"/>
      <c r="AQ3323" s="1"/>
    </row>
    <row r="3324" spans="1:43" ht="24">
      <c r="A3324" s="1" t="s">
        <v>17048</v>
      </c>
      <c r="B3324" s="1" t="s">
        <v>17342</v>
      </c>
      <c r="C3324" s="1" t="s">
        <v>17414</v>
      </c>
      <c r="D3324" s="1">
        <v>8</v>
      </c>
      <c r="E3324" s="1">
        <v>2</v>
      </c>
      <c r="F3324" s="1" t="s">
        <v>17317</v>
      </c>
      <c r="G3324" s="1" t="s">
        <v>17343</v>
      </c>
      <c r="I3324" s="1" t="s">
        <v>82</v>
      </c>
      <c r="K3324" s="2"/>
      <c r="L3324" s="2" t="s">
        <v>3507</v>
      </c>
      <c r="V3324" s="2" t="s">
        <v>17344</v>
      </c>
      <c r="W3324" s="2" t="s">
        <v>17345</v>
      </c>
      <c r="AO3324" s="1"/>
      <c r="AP3324" s="1"/>
      <c r="AQ3324" s="1"/>
    </row>
    <row r="3325" spans="1:43" ht="180">
      <c r="A3325" s="1" t="s">
        <v>17048</v>
      </c>
      <c r="B3325" s="1" t="s">
        <v>17346</v>
      </c>
      <c r="C3325" s="1" t="s">
        <v>17415</v>
      </c>
      <c r="D3325" s="1">
        <v>1</v>
      </c>
      <c r="E3325" s="1">
        <v>1</v>
      </c>
      <c r="F3325" s="1" t="s">
        <v>17347</v>
      </c>
      <c r="G3325" s="1" t="s">
        <v>13594</v>
      </c>
      <c r="I3325" s="1" t="s">
        <v>768</v>
      </c>
      <c r="K3325" s="2"/>
      <c r="V3325" s="2" t="s">
        <v>17348</v>
      </c>
      <c r="Y3325" s="1" t="s">
        <v>13594</v>
      </c>
      <c r="AA3325" s="1" t="s">
        <v>768</v>
      </c>
      <c r="AF3325" s="41" t="s">
        <v>9490</v>
      </c>
      <c r="AN3325" s="2" t="s">
        <v>17349</v>
      </c>
      <c r="AO3325" s="1"/>
      <c r="AP3325" s="1"/>
    </row>
    <row r="3326" spans="1:43" ht="24">
      <c r="A3326" s="1" t="s">
        <v>17048</v>
      </c>
      <c r="B3326" s="1" t="s">
        <v>17350</v>
      </c>
      <c r="C3326" s="1" t="s">
        <v>17415</v>
      </c>
      <c r="D3326" s="1">
        <v>2</v>
      </c>
      <c r="E3326" s="1">
        <v>4</v>
      </c>
      <c r="F3326" s="1" t="s">
        <v>17347</v>
      </c>
      <c r="G3326" s="1" t="s">
        <v>17351</v>
      </c>
      <c r="I3326" s="1" t="s">
        <v>94</v>
      </c>
      <c r="K3326" s="2" t="s">
        <v>145</v>
      </c>
      <c r="L3326" s="2" t="s">
        <v>2625</v>
      </c>
      <c r="N3326" s="41">
        <v>46</v>
      </c>
      <c r="O3326" s="42">
        <v>3</v>
      </c>
      <c r="Q3326" s="44">
        <v>4</v>
      </c>
      <c r="R3326" s="45">
        <v>2</v>
      </c>
      <c r="S3326" s="46">
        <v>5</v>
      </c>
      <c r="V3326" s="2" t="s">
        <v>17352</v>
      </c>
      <c r="W3326" s="2" t="s">
        <v>17353</v>
      </c>
      <c r="AO3326" s="1"/>
      <c r="AP3326" s="1"/>
    </row>
    <row r="3327" spans="1:43" ht="36">
      <c r="A3327" s="1" t="s">
        <v>17048</v>
      </c>
      <c r="B3327" s="1" t="s">
        <v>17354</v>
      </c>
      <c r="C3327" s="1" t="s">
        <v>17415</v>
      </c>
      <c r="D3327" s="1">
        <v>3</v>
      </c>
      <c r="E3327" s="1">
        <v>2</v>
      </c>
      <c r="F3327" s="1" t="s">
        <v>17347</v>
      </c>
      <c r="G3327" s="1" t="s">
        <v>17355</v>
      </c>
      <c r="I3327" s="1" t="s">
        <v>94</v>
      </c>
      <c r="K3327" s="2" t="s">
        <v>145</v>
      </c>
      <c r="N3327" s="41">
        <v>38</v>
      </c>
      <c r="O3327" s="42">
        <v>4</v>
      </c>
      <c r="Q3327" s="44">
        <v>6</v>
      </c>
      <c r="R3327" s="45">
        <v>4</v>
      </c>
      <c r="S3327" s="46">
        <v>8</v>
      </c>
      <c r="V3327" s="2" t="s">
        <v>17356</v>
      </c>
      <c r="W3327" s="2" t="s">
        <v>17357</v>
      </c>
      <c r="AO3327" s="1"/>
      <c r="AP3327" s="1"/>
    </row>
    <row r="3328" spans="1:43" ht="24">
      <c r="A3328" s="1" t="s">
        <v>17048</v>
      </c>
      <c r="B3328" s="1" t="s">
        <v>17358</v>
      </c>
      <c r="C3328" s="1" t="s">
        <v>17415</v>
      </c>
      <c r="D3328" s="1">
        <v>4</v>
      </c>
      <c r="E3328" s="1">
        <v>3</v>
      </c>
      <c r="F3328" s="1" t="s">
        <v>17347</v>
      </c>
      <c r="G3328" s="1" t="s">
        <v>17359</v>
      </c>
      <c r="I3328" s="1" t="s">
        <v>104</v>
      </c>
      <c r="K3328" s="2" t="s">
        <v>105</v>
      </c>
      <c r="O3328" s="42">
        <v>4</v>
      </c>
      <c r="T3328" s="47">
        <v>4</v>
      </c>
      <c r="V3328" s="2" t="s">
        <v>17360</v>
      </c>
      <c r="W3328" s="2" t="s">
        <v>17245</v>
      </c>
      <c r="AO3328" s="1"/>
      <c r="AP3328" s="1"/>
    </row>
    <row r="3329" spans="1:43" ht="24">
      <c r="A3329" s="1" t="s">
        <v>17048</v>
      </c>
      <c r="B3329" s="1" t="s">
        <v>17361</v>
      </c>
      <c r="C3329" s="1" t="s">
        <v>17415</v>
      </c>
      <c r="D3329" s="1">
        <v>5</v>
      </c>
      <c r="E3329" s="1">
        <v>2</v>
      </c>
      <c r="F3329" s="1" t="s">
        <v>17347</v>
      </c>
      <c r="G3329" s="1" t="s">
        <v>17362</v>
      </c>
      <c r="I3329" s="1" t="s">
        <v>104</v>
      </c>
      <c r="K3329" s="2" t="s">
        <v>105</v>
      </c>
      <c r="O3329" s="42">
        <v>5</v>
      </c>
      <c r="T3329" s="47">
        <v>5</v>
      </c>
      <c r="V3329" s="2" t="s">
        <v>17363</v>
      </c>
      <c r="W3329" s="2" t="s">
        <v>17260</v>
      </c>
      <c r="AO3329" s="1"/>
      <c r="AP3329" s="1"/>
      <c r="AQ3329" s="1"/>
    </row>
    <row r="3330" spans="1:43" ht="48">
      <c r="A3330" s="1" t="s">
        <v>17048</v>
      </c>
      <c r="B3330" s="1" t="s">
        <v>17364</v>
      </c>
      <c r="C3330" s="1" t="s">
        <v>17415</v>
      </c>
      <c r="D3330" s="1">
        <v>6</v>
      </c>
      <c r="E3330" s="1">
        <v>3</v>
      </c>
      <c r="F3330" s="1" t="s">
        <v>17347</v>
      </c>
      <c r="G3330" s="1" t="s">
        <v>17365</v>
      </c>
      <c r="I3330" s="1" t="s">
        <v>104</v>
      </c>
      <c r="K3330" s="2" t="s">
        <v>105</v>
      </c>
      <c r="O3330" s="42">
        <v>2</v>
      </c>
      <c r="T3330" s="47">
        <v>8</v>
      </c>
      <c r="V3330" s="2" t="s">
        <v>17366</v>
      </c>
      <c r="AO3330" s="1"/>
      <c r="AP3330" s="1"/>
      <c r="AQ3330" s="1"/>
    </row>
    <row r="3331" spans="1:43" ht="36">
      <c r="A3331" s="1" t="s">
        <v>17048</v>
      </c>
      <c r="B3331" s="1" t="s">
        <v>17367</v>
      </c>
      <c r="C3331" s="1" t="s">
        <v>17415</v>
      </c>
      <c r="D3331" s="1">
        <v>7</v>
      </c>
      <c r="E3331" s="1">
        <v>3</v>
      </c>
      <c r="F3331" s="1" t="s">
        <v>17347</v>
      </c>
      <c r="G3331" s="1" t="s">
        <v>17368</v>
      </c>
      <c r="I3331" s="1" t="s">
        <v>82</v>
      </c>
      <c r="K3331" s="2"/>
      <c r="V3331" s="2" t="s">
        <v>17369</v>
      </c>
      <c r="W3331" s="2" t="s">
        <v>17370</v>
      </c>
      <c r="AO3331" s="1"/>
      <c r="AP3331" s="1"/>
      <c r="AQ3331" s="1"/>
    </row>
    <row r="3332" spans="1:43" ht="36">
      <c r="A3332" s="1" t="s">
        <v>17048</v>
      </c>
      <c r="B3332" s="1" t="s">
        <v>17371</v>
      </c>
      <c r="C3332" s="1" t="s">
        <v>17415</v>
      </c>
      <c r="D3332" s="1">
        <v>8</v>
      </c>
      <c r="E3332" s="1">
        <v>2</v>
      </c>
      <c r="F3332" s="1" t="s">
        <v>17347</v>
      </c>
      <c r="G3332" s="1" t="s">
        <v>17372</v>
      </c>
      <c r="I3332" s="1" t="s">
        <v>82</v>
      </c>
      <c r="K3332" s="2"/>
      <c r="L3332" s="2" t="s">
        <v>3507</v>
      </c>
      <c r="V3332" s="2" t="s">
        <v>17373</v>
      </c>
      <c r="W3332" s="2" t="s">
        <v>17374</v>
      </c>
      <c r="AO3332" s="1"/>
      <c r="AP3332" s="1"/>
      <c r="AQ3332" s="1"/>
    </row>
    <row r="3333" spans="1:43" ht="156">
      <c r="A3333" s="1" t="s">
        <v>17048</v>
      </c>
      <c r="B3333" s="1" t="s">
        <v>17375</v>
      </c>
      <c r="C3333" s="1" t="s">
        <v>17416</v>
      </c>
      <c r="D3333" s="1">
        <v>1</v>
      </c>
      <c r="E3333" s="1">
        <v>1</v>
      </c>
      <c r="F3333" s="1" t="s">
        <v>17376</v>
      </c>
      <c r="G3333" s="1" t="s">
        <v>13652</v>
      </c>
      <c r="I3333" s="1" t="s">
        <v>768</v>
      </c>
      <c r="K3333" s="2"/>
      <c r="N3333" s="41" t="s">
        <v>9489</v>
      </c>
      <c r="V3333" s="2" t="s">
        <v>17377</v>
      </c>
      <c r="Y3333" s="1" t="s">
        <v>13652</v>
      </c>
      <c r="AA3333" s="1" t="s">
        <v>768</v>
      </c>
      <c r="AF3333" s="41" t="s">
        <v>9490</v>
      </c>
      <c r="AN3333" s="2" t="s">
        <v>17378</v>
      </c>
      <c r="AO3333" s="1"/>
      <c r="AP3333" s="1"/>
      <c r="AQ3333" s="1"/>
    </row>
    <row r="3334" spans="1:43" ht="24">
      <c r="A3334" s="1" t="s">
        <v>17048</v>
      </c>
      <c r="B3334" s="1" t="s">
        <v>17379</v>
      </c>
      <c r="C3334" s="1" t="s">
        <v>17416</v>
      </c>
      <c r="D3334" s="1">
        <v>2</v>
      </c>
      <c r="E3334" s="1">
        <v>2</v>
      </c>
      <c r="F3334" s="1" t="s">
        <v>17376</v>
      </c>
      <c r="G3334" s="1" t="s">
        <v>17380</v>
      </c>
      <c r="I3334" s="1" t="s">
        <v>104</v>
      </c>
      <c r="K3334" s="2" t="s">
        <v>1106</v>
      </c>
      <c r="O3334" s="42">
        <v>4</v>
      </c>
      <c r="T3334" s="47">
        <v>1</v>
      </c>
      <c r="V3334" s="2" t="s">
        <v>17381</v>
      </c>
      <c r="W3334" s="2" t="s">
        <v>17382</v>
      </c>
      <c r="AO3334" s="1"/>
      <c r="AP3334" s="1"/>
      <c r="AQ3334" s="1"/>
    </row>
    <row r="3335" spans="1:43" ht="36">
      <c r="A3335" s="1" t="s">
        <v>17048</v>
      </c>
      <c r="B3335" s="1" t="s">
        <v>17383</v>
      </c>
      <c r="C3335" s="1" t="s">
        <v>17416</v>
      </c>
      <c r="D3335" s="1">
        <v>3</v>
      </c>
      <c r="E3335" s="1">
        <v>3</v>
      </c>
      <c r="F3335" s="1" t="s">
        <v>17376</v>
      </c>
      <c r="G3335" s="1" t="s">
        <v>17384</v>
      </c>
      <c r="I3335" s="1" t="s">
        <v>104</v>
      </c>
      <c r="K3335" s="2" t="s">
        <v>1106</v>
      </c>
      <c r="O3335" s="42">
        <v>2</v>
      </c>
      <c r="T3335" s="47">
        <v>4</v>
      </c>
      <c r="V3335" s="2" t="s">
        <v>17385</v>
      </c>
      <c r="AO3335" s="1"/>
      <c r="AP3335" s="1"/>
      <c r="AQ3335" s="1"/>
    </row>
    <row r="3336" spans="1:43" ht="48">
      <c r="A3336" s="1" t="s">
        <v>17048</v>
      </c>
      <c r="B3336" s="1" t="s">
        <v>17386</v>
      </c>
      <c r="C3336" s="1" t="s">
        <v>17416</v>
      </c>
      <c r="D3336" s="1">
        <v>4</v>
      </c>
      <c r="E3336" s="1">
        <v>3</v>
      </c>
      <c r="F3336" s="1" t="s">
        <v>17376</v>
      </c>
      <c r="G3336" s="1" t="s">
        <v>17387</v>
      </c>
      <c r="I3336" s="1" t="s">
        <v>104</v>
      </c>
      <c r="K3336" s="2" t="s">
        <v>1106</v>
      </c>
      <c r="O3336" s="42">
        <v>2</v>
      </c>
      <c r="T3336" s="47">
        <v>5</v>
      </c>
      <c r="V3336" s="2" t="s">
        <v>17388</v>
      </c>
      <c r="AO3336" s="1"/>
      <c r="AP3336" s="1"/>
      <c r="AQ3336" s="1"/>
    </row>
    <row r="3337" spans="1:43" ht="24">
      <c r="A3337" s="1" t="s">
        <v>17048</v>
      </c>
      <c r="B3337" s="1" t="s">
        <v>17389</v>
      </c>
      <c r="C3337" s="1" t="s">
        <v>17416</v>
      </c>
      <c r="D3337" s="1">
        <v>5</v>
      </c>
      <c r="E3337" s="1">
        <v>3</v>
      </c>
      <c r="F3337" s="1" t="s">
        <v>17376</v>
      </c>
      <c r="G3337" s="1" t="s">
        <v>17390</v>
      </c>
      <c r="I3337" s="1" t="s">
        <v>94</v>
      </c>
      <c r="K3337" s="2" t="s">
        <v>938</v>
      </c>
      <c r="L3337" s="2" t="s">
        <v>3613</v>
      </c>
      <c r="N3337" s="41">
        <v>35</v>
      </c>
      <c r="O3337" s="42">
        <v>2</v>
      </c>
      <c r="Q3337" s="44">
        <v>3</v>
      </c>
      <c r="R3337" s="45">
        <v>2</v>
      </c>
      <c r="S3337" s="46">
        <v>4</v>
      </c>
      <c r="V3337" s="2" t="s">
        <v>17391</v>
      </c>
      <c r="W3337" s="2" t="s">
        <v>17392</v>
      </c>
      <c r="AO3337" s="1"/>
      <c r="AP3337" s="1"/>
      <c r="AQ3337" s="1"/>
    </row>
    <row r="3338" spans="1:43" ht="24">
      <c r="A3338" s="1" t="s">
        <v>17048</v>
      </c>
      <c r="B3338" s="1" t="s">
        <v>17393</v>
      </c>
      <c r="C3338" s="1" t="s">
        <v>17416</v>
      </c>
      <c r="D3338" s="1">
        <v>6</v>
      </c>
      <c r="E3338" s="1">
        <v>3</v>
      </c>
      <c r="F3338" s="1" t="s">
        <v>17376</v>
      </c>
      <c r="G3338" s="1" t="s">
        <v>17394</v>
      </c>
      <c r="I3338" s="1" t="s">
        <v>94</v>
      </c>
      <c r="K3338" s="2" t="s">
        <v>2246</v>
      </c>
      <c r="N3338" s="41">
        <v>30</v>
      </c>
      <c r="O3338" s="42">
        <v>3</v>
      </c>
      <c r="Q3338" s="44">
        <v>5</v>
      </c>
      <c r="R3338" s="45">
        <v>3</v>
      </c>
      <c r="S3338" s="46">
        <v>5</v>
      </c>
      <c r="V3338" s="2" t="s">
        <v>17395</v>
      </c>
      <c r="W3338" s="2" t="s">
        <v>17396</v>
      </c>
      <c r="AO3338" s="1"/>
      <c r="AP3338" s="1"/>
      <c r="AQ3338" s="1"/>
    </row>
    <row r="3339" spans="1:43" ht="36">
      <c r="A3339" s="1" t="s">
        <v>17048</v>
      </c>
      <c r="B3339" s="1" t="s">
        <v>17397</v>
      </c>
      <c r="C3339" s="1" t="s">
        <v>17416</v>
      </c>
      <c r="D3339" s="1">
        <v>7</v>
      </c>
      <c r="E3339" s="1">
        <v>3</v>
      </c>
      <c r="F3339" s="1" t="s">
        <v>17376</v>
      </c>
      <c r="G3339" s="1" t="s">
        <v>17398</v>
      </c>
      <c r="I3339" s="1" t="s">
        <v>82</v>
      </c>
      <c r="K3339" s="2"/>
      <c r="V3339" s="2" t="s">
        <v>17399</v>
      </c>
      <c r="W3339" s="2" t="s">
        <v>17400</v>
      </c>
      <c r="AO3339" s="1"/>
      <c r="AP3339" s="1"/>
      <c r="AQ3339" s="1"/>
    </row>
    <row r="3340" spans="1:43" ht="36.75" thickBot="1">
      <c r="A3340" s="1" t="s">
        <v>17048</v>
      </c>
      <c r="B3340" s="1" t="s">
        <v>17401</v>
      </c>
      <c r="C3340" s="1" t="s">
        <v>17416</v>
      </c>
      <c r="D3340" s="1">
        <v>8</v>
      </c>
      <c r="E3340" s="1">
        <v>2</v>
      </c>
      <c r="F3340" s="1" t="s">
        <v>17376</v>
      </c>
      <c r="G3340" s="1" t="s">
        <v>17402</v>
      </c>
      <c r="I3340" s="1" t="s">
        <v>82</v>
      </c>
      <c r="K3340" s="2"/>
      <c r="L3340" s="2" t="s">
        <v>155</v>
      </c>
      <c r="V3340" s="2" t="s">
        <v>17403</v>
      </c>
      <c r="W3340" s="2" t="s">
        <v>17404</v>
      </c>
      <c r="AO3340" s="1"/>
      <c r="AP3340" s="1"/>
      <c r="AQ3340" s="1"/>
    </row>
    <row r="3341" spans="1:43" ht="315.75" thickBot="1">
      <c r="A3341" s="1" t="s">
        <v>18020</v>
      </c>
      <c r="B3341" s="1" t="s">
        <v>17987</v>
      </c>
      <c r="C3341" s="1" t="s">
        <v>17986</v>
      </c>
      <c r="D3341" s="220">
        <v>1</v>
      </c>
      <c r="E3341" s="220">
        <v>1</v>
      </c>
      <c r="F3341" s="221" t="s">
        <v>17948</v>
      </c>
      <c r="G3341" s="221" t="s">
        <v>14463</v>
      </c>
      <c r="H3341" s="222"/>
      <c r="I3341" s="223" t="s">
        <v>768</v>
      </c>
      <c r="J3341" s="221"/>
      <c r="K3341" s="222"/>
      <c r="L3341" s="222"/>
      <c r="M3341" s="224"/>
      <c r="N3341" s="225"/>
      <c r="O3341" s="226"/>
      <c r="P3341" s="227"/>
      <c r="Q3341" s="228"/>
      <c r="R3341" s="229"/>
      <c r="S3341" s="230"/>
      <c r="T3341" s="231"/>
      <c r="U3341" s="222"/>
      <c r="V3341" s="221" t="s">
        <v>17949</v>
      </c>
      <c r="W3341" s="222"/>
      <c r="X3341" s="222"/>
      <c r="Y3341" s="221" t="s">
        <v>14463</v>
      </c>
      <c r="Z3341" s="222"/>
      <c r="AA3341" s="211" t="s">
        <v>768</v>
      </c>
      <c r="AB3341" s="222"/>
      <c r="AC3341" s="222"/>
      <c r="AD3341" s="222"/>
      <c r="AE3341" s="224"/>
      <c r="AF3341" s="225"/>
      <c r="AG3341" s="226"/>
      <c r="AH3341" s="227"/>
      <c r="AI3341" s="228"/>
      <c r="AJ3341" s="229"/>
      <c r="AK3341" s="230"/>
      <c r="AL3341" s="231"/>
      <c r="AM3341" s="222"/>
      <c r="AN3341" s="221" t="s">
        <v>17950</v>
      </c>
      <c r="AO3341" s="1"/>
      <c r="AP3341" s="1"/>
      <c r="AQ3341" s="1"/>
    </row>
    <row r="3342" spans="1:43" ht="105.75" thickBot="1">
      <c r="A3342" s="1" t="s">
        <v>18020</v>
      </c>
      <c r="B3342" s="1" t="s">
        <v>17988</v>
      </c>
      <c r="C3342" s="1" t="s">
        <v>17986</v>
      </c>
      <c r="D3342" s="200">
        <v>2</v>
      </c>
      <c r="E3342" s="200">
        <v>1</v>
      </c>
      <c r="F3342" s="201" t="s">
        <v>17948</v>
      </c>
      <c r="G3342" s="201" t="s">
        <v>17951</v>
      </c>
      <c r="H3342" s="202"/>
      <c r="I3342" s="211" t="s">
        <v>125</v>
      </c>
      <c r="J3342" s="202"/>
      <c r="K3342" s="202"/>
      <c r="L3342" s="202"/>
      <c r="M3342" s="203">
        <v>2</v>
      </c>
      <c r="N3342" s="204" t="s">
        <v>9489</v>
      </c>
      <c r="O3342" s="205"/>
      <c r="P3342" s="206"/>
      <c r="Q3342" s="207"/>
      <c r="R3342" s="208"/>
      <c r="S3342" s="209"/>
      <c r="T3342" s="210"/>
      <c r="U3342" s="202"/>
      <c r="V3342" s="211" t="s">
        <v>18026</v>
      </c>
      <c r="W3342" s="202"/>
      <c r="X3342" s="202"/>
      <c r="Y3342" s="201" t="s">
        <v>17951</v>
      </c>
      <c r="Z3342" s="202"/>
      <c r="AA3342" s="211" t="s">
        <v>125</v>
      </c>
      <c r="AB3342" s="202"/>
      <c r="AC3342" s="202"/>
      <c r="AD3342" s="202"/>
      <c r="AE3342" s="203">
        <v>2</v>
      </c>
      <c r="AF3342" s="204" t="s">
        <v>9490</v>
      </c>
      <c r="AG3342" s="205"/>
      <c r="AH3342" s="206"/>
      <c r="AI3342" s="207"/>
      <c r="AJ3342" s="208"/>
      <c r="AK3342" s="209"/>
      <c r="AL3342" s="210" t="s">
        <v>799</v>
      </c>
      <c r="AM3342" s="200">
        <v>3</v>
      </c>
      <c r="AN3342" s="201" t="s">
        <v>17952</v>
      </c>
      <c r="AO3342" s="1"/>
      <c r="AP3342" s="1"/>
      <c r="AQ3342" s="1"/>
    </row>
    <row r="3343" spans="1:43" ht="105.75" thickBot="1">
      <c r="A3343" s="1" t="s">
        <v>18020</v>
      </c>
      <c r="B3343" s="1" t="s">
        <v>17989</v>
      </c>
      <c r="C3343" s="1" t="s">
        <v>17986</v>
      </c>
      <c r="D3343" s="200">
        <v>3</v>
      </c>
      <c r="E3343" s="200">
        <v>1</v>
      </c>
      <c r="F3343" s="201" t="s">
        <v>17948</v>
      </c>
      <c r="G3343" s="201" t="s">
        <v>17953</v>
      </c>
      <c r="H3343" s="202"/>
      <c r="I3343" s="211" t="s">
        <v>125</v>
      </c>
      <c r="J3343" s="202"/>
      <c r="K3343" s="202"/>
      <c r="L3343" s="202"/>
      <c r="M3343" s="203">
        <v>2</v>
      </c>
      <c r="N3343" s="204" t="s">
        <v>9489</v>
      </c>
      <c r="O3343" s="205"/>
      <c r="P3343" s="206"/>
      <c r="Q3343" s="207"/>
      <c r="R3343" s="208"/>
      <c r="S3343" s="209"/>
      <c r="T3343" s="210"/>
      <c r="U3343" s="202"/>
      <c r="V3343" s="211" t="s">
        <v>18027</v>
      </c>
      <c r="W3343" s="202"/>
      <c r="X3343" s="202"/>
      <c r="Y3343" s="201" t="s">
        <v>17953</v>
      </c>
      <c r="Z3343" s="202"/>
      <c r="AA3343" s="211" t="s">
        <v>125</v>
      </c>
      <c r="AB3343" s="202"/>
      <c r="AC3343" s="202"/>
      <c r="AD3343" s="202"/>
      <c r="AE3343" s="203">
        <v>2</v>
      </c>
      <c r="AF3343" s="204" t="s">
        <v>9490</v>
      </c>
      <c r="AG3343" s="205"/>
      <c r="AH3343" s="206"/>
      <c r="AI3343" s="207"/>
      <c r="AJ3343" s="208"/>
      <c r="AK3343" s="209"/>
      <c r="AL3343" s="210" t="s">
        <v>799</v>
      </c>
      <c r="AM3343" s="200">
        <v>3</v>
      </c>
      <c r="AN3343" s="201" t="s">
        <v>17954</v>
      </c>
      <c r="AO3343" s="1"/>
      <c r="AP3343" s="1"/>
      <c r="AQ3343" s="1"/>
    </row>
    <row r="3344" spans="1:43" ht="30.75" thickBot="1">
      <c r="A3344" s="1" t="s">
        <v>18020</v>
      </c>
      <c r="B3344" s="37" t="s">
        <v>17990</v>
      </c>
      <c r="C3344" s="1" t="s">
        <v>17986</v>
      </c>
      <c r="D3344" s="200">
        <v>4</v>
      </c>
      <c r="E3344" s="200">
        <v>3</v>
      </c>
      <c r="F3344" s="201" t="s">
        <v>17948</v>
      </c>
      <c r="G3344" s="201" t="s">
        <v>17955</v>
      </c>
      <c r="H3344" s="202"/>
      <c r="I3344" s="201" t="s">
        <v>94</v>
      </c>
      <c r="J3344" s="202"/>
      <c r="K3344" s="201" t="s">
        <v>14547</v>
      </c>
      <c r="L3344" s="202"/>
      <c r="M3344" s="203"/>
      <c r="N3344" s="212">
        <v>16</v>
      </c>
      <c r="O3344" s="213">
        <v>3</v>
      </c>
      <c r="P3344" s="206"/>
      <c r="Q3344" s="214">
        <v>3</v>
      </c>
      <c r="R3344" s="215">
        <v>4</v>
      </c>
      <c r="S3344" s="216">
        <v>3</v>
      </c>
      <c r="T3344" s="210"/>
      <c r="U3344" s="202"/>
      <c r="V3344" s="201" t="s">
        <v>17956</v>
      </c>
      <c r="W3344" s="202"/>
      <c r="X3344" s="202"/>
      <c r="Y3344" s="202"/>
      <c r="Z3344" s="202"/>
      <c r="AA3344" s="202"/>
      <c r="AB3344" s="202"/>
      <c r="AC3344" s="202"/>
      <c r="AD3344" s="202"/>
      <c r="AE3344" s="203"/>
      <c r="AF3344" s="204"/>
      <c r="AG3344" s="205"/>
      <c r="AH3344" s="206"/>
      <c r="AI3344" s="207"/>
      <c r="AJ3344" s="208"/>
      <c r="AK3344" s="209"/>
      <c r="AL3344" s="210"/>
      <c r="AM3344" s="202"/>
      <c r="AN3344" s="202"/>
      <c r="AO3344" s="1"/>
      <c r="AP3344" s="1"/>
      <c r="AQ3344" s="1"/>
    </row>
    <row r="3345" spans="1:43" ht="45.75" thickBot="1">
      <c r="A3345" s="1" t="s">
        <v>18020</v>
      </c>
      <c r="B3345" s="1" t="s">
        <v>17991</v>
      </c>
      <c r="C3345" s="1" t="s">
        <v>17986</v>
      </c>
      <c r="D3345" s="200">
        <v>5</v>
      </c>
      <c r="E3345" s="200">
        <v>2</v>
      </c>
      <c r="F3345" s="201" t="s">
        <v>17948</v>
      </c>
      <c r="G3345" s="201" t="s">
        <v>17957</v>
      </c>
      <c r="H3345" s="202"/>
      <c r="I3345" s="201" t="s">
        <v>94</v>
      </c>
      <c r="J3345" s="202"/>
      <c r="K3345" s="201" t="s">
        <v>14482</v>
      </c>
      <c r="L3345" s="232" t="s">
        <v>14483</v>
      </c>
      <c r="M3345" s="203"/>
      <c r="N3345" s="212">
        <v>40</v>
      </c>
      <c r="O3345" s="213">
        <v>3</v>
      </c>
      <c r="P3345" s="206"/>
      <c r="Q3345" s="214">
        <v>7</v>
      </c>
      <c r="R3345" s="215">
        <v>3</v>
      </c>
      <c r="S3345" s="216">
        <v>8</v>
      </c>
      <c r="T3345" s="210"/>
      <c r="U3345" s="202"/>
      <c r="V3345" s="201" t="s">
        <v>17958</v>
      </c>
      <c r="W3345" s="202"/>
      <c r="X3345" s="202"/>
      <c r="Y3345" s="202"/>
      <c r="Z3345" s="202"/>
      <c r="AA3345" s="202"/>
      <c r="AB3345" s="202"/>
      <c r="AC3345" s="202"/>
      <c r="AD3345" s="202"/>
      <c r="AE3345" s="203"/>
      <c r="AF3345" s="204"/>
      <c r="AG3345" s="205"/>
      <c r="AH3345" s="206"/>
      <c r="AI3345" s="207"/>
      <c r="AJ3345" s="208"/>
      <c r="AK3345" s="209"/>
      <c r="AL3345" s="210"/>
      <c r="AM3345" s="202"/>
      <c r="AN3345" s="202"/>
      <c r="AO3345" s="1"/>
      <c r="AP3345" s="1"/>
      <c r="AQ3345" s="1"/>
    </row>
    <row r="3346" spans="1:43" ht="60.75" thickBot="1">
      <c r="A3346" s="1" t="s">
        <v>18020</v>
      </c>
      <c r="B3346" s="1" t="s">
        <v>17992</v>
      </c>
      <c r="C3346" s="1" t="s">
        <v>17986</v>
      </c>
      <c r="D3346" s="200">
        <v>6</v>
      </c>
      <c r="E3346" s="200">
        <v>2</v>
      </c>
      <c r="F3346" s="201" t="s">
        <v>17948</v>
      </c>
      <c r="G3346" s="201" t="s">
        <v>17959</v>
      </c>
      <c r="H3346" s="202"/>
      <c r="I3346" s="201" t="s">
        <v>104</v>
      </c>
      <c r="J3346" s="202"/>
      <c r="K3346" s="201" t="s">
        <v>14485</v>
      </c>
      <c r="L3346" s="202"/>
      <c r="M3346" s="203"/>
      <c r="N3346" s="204"/>
      <c r="O3346" s="213">
        <v>2</v>
      </c>
      <c r="P3346" s="206"/>
      <c r="Q3346" s="207"/>
      <c r="R3346" s="208"/>
      <c r="S3346" s="209"/>
      <c r="T3346" s="218">
        <v>6</v>
      </c>
      <c r="U3346" s="233" t="s">
        <v>14718</v>
      </c>
      <c r="V3346" s="201" t="s">
        <v>17960</v>
      </c>
      <c r="W3346" s="202"/>
      <c r="X3346" s="202"/>
      <c r="Y3346" s="202"/>
      <c r="Z3346" s="202"/>
      <c r="AA3346" s="202"/>
      <c r="AB3346" s="202"/>
      <c r="AC3346" s="202"/>
      <c r="AD3346" s="202"/>
      <c r="AE3346" s="203"/>
      <c r="AF3346" s="204"/>
      <c r="AG3346" s="205"/>
      <c r="AH3346" s="206"/>
      <c r="AI3346" s="207"/>
      <c r="AJ3346" s="208"/>
      <c r="AK3346" s="209"/>
      <c r="AL3346" s="210"/>
      <c r="AM3346" s="202"/>
      <c r="AN3346" s="202"/>
      <c r="AO3346" s="1"/>
      <c r="AP3346" s="1"/>
      <c r="AQ3346" s="1"/>
    </row>
    <row r="3347" spans="1:43" ht="90.75" thickBot="1">
      <c r="A3347" s="1" t="s">
        <v>18020</v>
      </c>
      <c r="B3347" s="1" t="s">
        <v>17993</v>
      </c>
      <c r="C3347" s="1" t="s">
        <v>17986</v>
      </c>
      <c r="D3347" s="200">
        <v>7</v>
      </c>
      <c r="E3347" s="200">
        <v>2</v>
      </c>
      <c r="F3347" s="201" t="s">
        <v>17948</v>
      </c>
      <c r="G3347" s="201" t="s">
        <v>17961</v>
      </c>
      <c r="H3347" s="202"/>
      <c r="I3347" s="201" t="s">
        <v>104</v>
      </c>
      <c r="J3347" s="202"/>
      <c r="K3347" s="201" t="s">
        <v>14485</v>
      </c>
      <c r="L3347" s="202"/>
      <c r="M3347" s="203"/>
      <c r="N3347" s="204"/>
      <c r="O3347" s="213">
        <v>4</v>
      </c>
      <c r="P3347" s="206"/>
      <c r="Q3347" s="207"/>
      <c r="R3347" s="208"/>
      <c r="S3347" s="209"/>
      <c r="T3347" s="218">
        <v>4</v>
      </c>
      <c r="U3347" s="233" t="s">
        <v>14718</v>
      </c>
      <c r="V3347" s="201" t="s">
        <v>17962</v>
      </c>
      <c r="W3347" s="202"/>
      <c r="X3347" s="202"/>
      <c r="Y3347" s="202"/>
      <c r="Z3347" s="202"/>
      <c r="AA3347" s="202"/>
      <c r="AB3347" s="202"/>
      <c r="AC3347" s="202"/>
      <c r="AD3347" s="202"/>
      <c r="AE3347" s="203"/>
      <c r="AF3347" s="204"/>
      <c r="AG3347" s="205"/>
      <c r="AH3347" s="206"/>
      <c r="AI3347" s="207"/>
      <c r="AJ3347" s="208"/>
      <c r="AK3347" s="209"/>
      <c r="AL3347" s="210"/>
      <c r="AM3347" s="202"/>
      <c r="AN3347" s="202"/>
      <c r="AO3347" s="1"/>
      <c r="AP3347" s="1"/>
      <c r="AQ3347" s="1"/>
    </row>
    <row r="3348" spans="1:43" ht="60.75" thickBot="1">
      <c r="A3348" s="1" t="s">
        <v>18020</v>
      </c>
      <c r="B3348" s="1" t="s">
        <v>17994</v>
      </c>
      <c r="C3348" s="1" t="s">
        <v>17986</v>
      </c>
      <c r="D3348" s="200">
        <v>8</v>
      </c>
      <c r="E3348" s="200">
        <v>3</v>
      </c>
      <c r="F3348" s="201" t="s">
        <v>17948</v>
      </c>
      <c r="G3348" s="201" t="s">
        <v>17963</v>
      </c>
      <c r="H3348" s="202"/>
      <c r="I3348" s="201" t="s">
        <v>82</v>
      </c>
      <c r="J3348" s="202"/>
      <c r="K3348" s="201" t="s">
        <v>10767</v>
      </c>
      <c r="L3348" s="202"/>
      <c r="M3348" s="203"/>
      <c r="N3348" s="204"/>
      <c r="O3348" s="205"/>
      <c r="P3348" s="206"/>
      <c r="Q3348" s="207"/>
      <c r="R3348" s="208"/>
      <c r="S3348" s="209"/>
      <c r="T3348" s="210"/>
      <c r="U3348" s="202"/>
      <c r="V3348" s="201" t="s">
        <v>17964</v>
      </c>
      <c r="W3348" s="201" t="s">
        <v>17965</v>
      </c>
      <c r="X3348" s="202"/>
      <c r="Y3348" s="202"/>
      <c r="Z3348" s="202"/>
      <c r="AA3348" s="202"/>
      <c r="AB3348" s="202"/>
      <c r="AC3348" s="202"/>
      <c r="AD3348" s="202"/>
      <c r="AE3348" s="203"/>
      <c r="AF3348" s="204"/>
      <c r="AG3348" s="205"/>
      <c r="AH3348" s="206"/>
      <c r="AI3348" s="207"/>
      <c r="AJ3348" s="208"/>
      <c r="AK3348" s="209"/>
      <c r="AL3348" s="210"/>
      <c r="AM3348" s="202"/>
      <c r="AN3348" s="202"/>
      <c r="AO3348" s="1"/>
      <c r="AP3348" s="1"/>
      <c r="AQ3348" s="1"/>
    </row>
    <row r="3349" spans="1:43" ht="30.75" thickBot="1">
      <c r="A3349" s="1" t="s">
        <v>18020</v>
      </c>
      <c r="B3349" s="1" t="s">
        <v>17995</v>
      </c>
      <c r="C3349" s="1" t="s">
        <v>17986</v>
      </c>
      <c r="D3349" s="200">
        <v>9</v>
      </c>
      <c r="E3349" s="200">
        <v>2</v>
      </c>
      <c r="F3349" s="201" t="s">
        <v>17948</v>
      </c>
      <c r="G3349" s="201" t="s">
        <v>17966</v>
      </c>
      <c r="H3349" s="202"/>
      <c r="I3349" s="201" t="s">
        <v>82</v>
      </c>
      <c r="J3349" s="202"/>
      <c r="K3349" s="202"/>
      <c r="L3349" s="202"/>
      <c r="M3349" s="203"/>
      <c r="N3349" s="204"/>
      <c r="O3349" s="205"/>
      <c r="P3349" s="206"/>
      <c r="Q3349" s="207"/>
      <c r="R3349" s="208"/>
      <c r="S3349" s="209"/>
      <c r="T3349" s="210"/>
      <c r="U3349" s="233" t="s">
        <v>14718</v>
      </c>
      <c r="V3349" s="201" t="s">
        <v>17967</v>
      </c>
      <c r="W3349" s="201" t="s">
        <v>17968</v>
      </c>
      <c r="X3349" s="202"/>
      <c r="Y3349" s="202"/>
      <c r="Z3349" s="202"/>
      <c r="AA3349" s="202"/>
      <c r="AB3349" s="202"/>
      <c r="AC3349" s="202"/>
      <c r="AD3349" s="202"/>
      <c r="AE3349" s="203"/>
      <c r="AF3349" s="204"/>
      <c r="AG3349" s="205"/>
      <c r="AH3349" s="206"/>
      <c r="AI3349" s="207"/>
      <c r="AJ3349" s="208"/>
      <c r="AK3349" s="209"/>
      <c r="AL3349" s="210"/>
      <c r="AM3349" s="202"/>
      <c r="AN3349" s="202"/>
      <c r="AO3349" s="1"/>
      <c r="AP3349" s="1"/>
      <c r="AQ3349" s="1"/>
    </row>
    <row r="3350" spans="1:43" ht="45.75" thickBot="1">
      <c r="A3350" s="1" t="s">
        <v>18020</v>
      </c>
      <c r="B3350" s="1" t="s">
        <v>17996</v>
      </c>
      <c r="C3350" s="1" t="s">
        <v>17986</v>
      </c>
      <c r="D3350" s="200">
        <v>10</v>
      </c>
      <c r="E3350" s="200">
        <v>2</v>
      </c>
      <c r="F3350" s="201" t="s">
        <v>17948</v>
      </c>
      <c r="G3350" s="201" t="s">
        <v>14818</v>
      </c>
      <c r="H3350" s="202"/>
      <c r="I3350" s="201" t="s">
        <v>82</v>
      </c>
      <c r="J3350" s="202"/>
      <c r="K3350" s="201" t="s">
        <v>10767</v>
      </c>
      <c r="L3350" s="201" t="s">
        <v>155</v>
      </c>
      <c r="M3350" s="203"/>
      <c r="N3350" s="204"/>
      <c r="O3350" s="205"/>
      <c r="P3350" s="206"/>
      <c r="Q3350" s="207"/>
      <c r="R3350" s="208"/>
      <c r="S3350" s="209"/>
      <c r="T3350" s="210"/>
      <c r="U3350" s="233" t="s">
        <v>17969</v>
      </c>
      <c r="V3350" s="201" t="s">
        <v>17970</v>
      </c>
      <c r="W3350" s="202"/>
      <c r="X3350" s="202"/>
      <c r="Y3350" s="202"/>
      <c r="Z3350" s="202"/>
      <c r="AA3350" s="202"/>
      <c r="AB3350" s="202"/>
      <c r="AC3350" s="202"/>
      <c r="AD3350" s="202"/>
      <c r="AE3350" s="203"/>
      <c r="AF3350" s="204"/>
      <c r="AG3350" s="205"/>
      <c r="AH3350" s="206"/>
      <c r="AI3350" s="207"/>
      <c r="AJ3350" s="208"/>
      <c r="AK3350" s="209"/>
      <c r="AL3350" s="210"/>
      <c r="AM3350" s="202"/>
      <c r="AN3350" s="202"/>
      <c r="AO3350" s="1"/>
      <c r="AP3350" s="1"/>
      <c r="AQ3350" s="1"/>
    </row>
    <row r="3351" spans="1:43" ht="405.75" thickBot="1">
      <c r="A3351" s="1" t="s">
        <v>18020</v>
      </c>
      <c r="B3351" s="1" t="s">
        <v>17997</v>
      </c>
      <c r="C3351" s="1" t="s">
        <v>17986</v>
      </c>
      <c r="D3351" s="200">
        <v>1</v>
      </c>
      <c r="E3351" s="200">
        <v>1</v>
      </c>
      <c r="F3351" s="201" t="s">
        <v>17919</v>
      </c>
      <c r="G3351" s="201" t="s">
        <v>14756</v>
      </c>
      <c r="H3351" s="202"/>
      <c r="I3351" s="211" t="s">
        <v>768</v>
      </c>
      <c r="J3351" s="202"/>
      <c r="K3351" s="202"/>
      <c r="L3351" s="202"/>
      <c r="M3351" s="203"/>
      <c r="N3351" s="204"/>
      <c r="O3351" s="205"/>
      <c r="P3351" s="206"/>
      <c r="Q3351" s="207"/>
      <c r="R3351" s="208"/>
      <c r="S3351" s="209"/>
      <c r="T3351" s="210"/>
      <c r="U3351" s="202"/>
      <c r="V3351" s="201" t="s">
        <v>17971</v>
      </c>
      <c r="W3351" s="202"/>
      <c r="X3351" s="202"/>
      <c r="Y3351" s="201" t="s">
        <v>14756</v>
      </c>
      <c r="Z3351" s="202"/>
      <c r="AA3351" s="211" t="s">
        <v>768</v>
      </c>
      <c r="AB3351" s="202"/>
      <c r="AC3351" s="202"/>
      <c r="AD3351" s="202"/>
      <c r="AE3351" s="203"/>
      <c r="AF3351" s="204"/>
      <c r="AG3351" s="205"/>
      <c r="AH3351" s="206"/>
      <c r="AI3351" s="207"/>
      <c r="AJ3351" s="208"/>
      <c r="AK3351" s="209"/>
      <c r="AL3351" s="210"/>
      <c r="AM3351" s="202"/>
      <c r="AN3351" s="201" t="s">
        <v>17972</v>
      </c>
      <c r="AO3351" s="1"/>
      <c r="AP3351" s="1"/>
      <c r="AQ3351" s="1"/>
    </row>
    <row r="3352" spans="1:43" ht="105.75" thickBot="1">
      <c r="A3352" s="1" t="s">
        <v>18020</v>
      </c>
      <c r="B3352" s="1" t="s">
        <v>17998</v>
      </c>
      <c r="C3352" s="1" t="s">
        <v>17986</v>
      </c>
      <c r="D3352" s="200">
        <v>2</v>
      </c>
      <c r="E3352" s="200">
        <v>1</v>
      </c>
      <c r="F3352" s="201" t="s">
        <v>17919</v>
      </c>
      <c r="G3352" s="201" t="s">
        <v>14509</v>
      </c>
      <c r="H3352" s="217"/>
      <c r="I3352" s="201" t="s">
        <v>104</v>
      </c>
      <c r="J3352" s="202"/>
      <c r="K3352" s="201"/>
      <c r="L3352" s="201" t="s">
        <v>18021</v>
      </c>
      <c r="M3352" s="203"/>
      <c r="N3352" s="204"/>
      <c r="O3352" s="213">
        <v>2</v>
      </c>
      <c r="P3352" s="206"/>
      <c r="Q3352" s="207"/>
      <c r="R3352" s="208"/>
      <c r="S3352" s="209"/>
      <c r="T3352" s="218" t="s">
        <v>799</v>
      </c>
      <c r="U3352" s="200"/>
      <c r="V3352" s="201" t="s">
        <v>18022</v>
      </c>
      <c r="W3352" s="202"/>
      <c r="X3352" s="202"/>
      <c r="Y3352" s="201" t="s">
        <v>14499</v>
      </c>
      <c r="Z3352" s="217" t="s">
        <v>26</v>
      </c>
      <c r="AA3352" s="201" t="s">
        <v>104</v>
      </c>
      <c r="AB3352" s="202"/>
      <c r="AC3352" s="201" t="s">
        <v>13897</v>
      </c>
      <c r="AD3352" s="201"/>
      <c r="AE3352" s="203"/>
      <c r="AF3352" s="204"/>
      <c r="AG3352" s="213">
        <v>5</v>
      </c>
      <c r="AH3352" s="206"/>
      <c r="AI3352" s="207"/>
      <c r="AJ3352" s="208"/>
      <c r="AK3352" s="209"/>
      <c r="AL3352" s="218">
        <v>8</v>
      </c>
      <c r="AM3352" s="200">
        <v>5</v>
      </c>
      <c r="AN3352" s="201" t="s">
        <v>17973</v>
      </c>
      <c r="AO3352" s="1"/>
      <c r="AP3352" s="1"/>
      <c r="AQ3352" s="1"/>
    </row>
    <row r="3353" spans="1:43" ht="105.75" thickBot="1">
      <c r="A3353" s="1" t="s">
        <v>18020</v>
      </c>
      <c r="B3353" s="1" t="s">
        <v>17999</v>
      </c>
      <c r="C3353" s="1" t="s">
        <v>17986</v>
      </c>
      <c r="D3353" s="200">
        <v>3</v>
      </c>
      <c r="E3353" s="234">
        <v>1</v>
      </c>
      <c r="F3353" s="201" t="s">
        <v>17919</v>
      </c>
      <c r="G3353" s="201" t="s">
        <v>14509</v>
      </c>
      <c r="H3353" s="217"/>
      <c r="I3353" s="201" t="s">
        <v>104</v>
      </c>
      <c r="J3353" s="202"/>
      <c r="K3353" s="201"/>
      <c r="L3353" s="201" t="s">
        <v>18021</v>
      </c>
      <c r="M3353" s="203"/>
      <c r="N3353" s="204"/>
      <c r="O3353" s="213">
        <v>2</v>
      </c>
      <c r="P3353" s="206"/>
      <c r="Q3353" s="207"/>
      <c r="R3353" s="208"/>
      <c r="S3353" s="209"/>
      <c r="T3353" s="218" t="s">
        <v>799</v>
      </c>
      <c r="U3353" s="200"/>
      <c r="V3353" s="201" t="s">
        <v>18022</v>
      </c>
      <c r="W3353" s="202"/>
      <c r="X3353" s="202"/>
      <c r="Y3353" s="201" t="s">
        <v>14674</v>
      </c>
      <c r="Z3353" s="202"/>
      <c r="AA3353" s="201" t="s">
        <v>104</v>
      </c>
      <c r="AB3353" s="202"/>
      <c r="AC3353" s="201" t="s">
        <v>13897</v>
      </c>
      <c r="AD3353" s="201"/>
      <c r="AE3353" s="203"/>
      <c r="AF3353" s="204"/>
      <c r="AG3353" s="213">
        <v>1</v>
      </c>
      <c r="AH3353" s="206"/>
      <c r="AI3353" s="207"/>
      <c r="AJ3353" s="208"/>
      <c r="AK3353" s="209"/>
      <c r="AL3353" s="218">
        <v>3</v>
      </c>
      <c r="AM3353" s="202"/>
      <c r="AN3353" s="201" t="s">
        <v>14675</v>
      </c>
      <c r="AO3353" s="1"/>
      <c r="AP3353" s="1"/>
      <c r="AQ3353" s="1"/>
    </row>
    <row r="3354" spans="1:43" ht="105.75" thickBot="1">
      <c r="A3354" s="1" t="s">
        <v>18020</v>
      </c>
      <c r="B3354" s="1" t="s">
        <v>18000</v>
      </c>
      <c r="C3354" s="1" t="s">
        <v>17986</v>
      </c>
      <c r="D3354" s="200">
        <v>4</v>
      </c>
      <c r="E3354" s="200">
        <v>2</v>
      </c>
      <c r="F3354" s="201" t="s">
        <v>17919</v>
      </c>
      <c r="G3354" s="201" t="s">
        <v>14509</v>
      </c>
      <c r="H3354" s="217"/>
      <c r="I3354" s="201" t="s">
        <v>104</v>
      </c>
      <c r="J3354" s="202"/>
      <c r="K3354" s="201"/>
      <c r="L3354" s="201" t="s">
        <v>18021</v>
      </c>
      <c r="M3354" s="203"/>
      <c r="N3354" s="204"/>
      <c r="O3354" s="213">
        <v>2</v>
      </c>
      <c r="P3354" s="206"/>
      <c r="Q3354" s="207"/>
      <c r="R3354" s="208"/>
      <c r="S3354" s="209"/>
      <c r="T3354" s="218" t="s">
        <v>799</v>
      </c>
      <c r="U3354" s="200"/>
      <c r="V3354" s="201" t="s">
        <v>18022</v>
      </c>
      <c r="W3354" s="202"/>
      <c r="X3354" s="202"/>
      <c r="Y3354" s="201" t="s">
        <v>14671</v>
      </c>
      <c r="Z3354" s="202"/>
      <c r="AA3354" s="201" t="s">
        <v>104</v>
      </c>
      <c r="AB3354" s="202"/>
      <c r="AC3354" s="201" t="s">
        <v>13897</v>
      </c>
      <c r="AD3354" s="201"/>
      <c r="AE3354" s="203"/>
      <c r="AF3354" s="204"/>
      <c r="AG3354" s="213">
        <v>2</v>
      </c>
      <c r="AH3354" s="206"/>
      <c r="AI3354" s="207"/>
      <c r="AJ3354" s="208"/>
      <c r="AK3354" s="209"/>
      <c r="AL3354" s="218">
        <v>2</v>
      </c>
      <c r="AM3354" s="202"/>
      <c r="AN3354" s="201" t="s">
        <v>14672</v>
      </c>
      <c r="AO3354" s="1"/>
      <c r="AP3354" s="1"/>
      <c r="AQ3354" s="1"/>
    </row>
    <row r="3355" spans="1:43" ht="105.75" thickBot="1">
      <c r="A3355" s="1" t="s">
        <v>18020</v>
      </c>
      <c r="B3355" s="1" t="s">
        <v>18001</v>
      </c>
      <c r="C3355" s="1" t="s">
        <v>17986</v>
      </c>
      <c r="D3355" s="200">
        <v>5</v>
      </c>
      <c r="E3355" s="200">
        <v>1</v>
      </c>
      <c r="F3355" s="201" t="s">
        <v>17919</v>
      </c>
      <c r="G3355" s="201" t="s">
        <v>14509</v>
      </c>
      <c r="H3355" s="217"/>
      <c r="I3355" s="201" t="s">
        <v>104</v>
      </c>
      <c r="J3355" s="202"/>
      <c r="K3355" s="201"/>
      <c r="L3355" s="201" t="s">
        <v>18021</v>
      </c>
      <c r="M3355" s="203"/>
      <c r="N3355" s="204"/>
      <c r="O3355" s="213">
        <v>2</v>
      </c>
      <c r="P3355" s="206"/>
      <c r="Q3355" s="207"/>
      <c r="R3355" s="208"/>
      <c r="S3355" s="209"/>
      <c r="T3355" s="218" t="s">
        <v>799</v>
      </c>
      <c r="U3355" s="200"/>
      <c r="V3355" s="201" t="s">
        <v>18022</v>
      </c>
      <c r="W3355" s="202"/>
      <c r="X3355" s="202"/>
      <c r="Y3355" s="201" t="s">
        <v>14668</v>
      </c>
      <c r="Z3355" s="202"/>
      <c r="AA3355" s="201" t="s">
        <v>104</v>
      </c>
      <c r="AB3355" s="202"/>
      <c r="AC3355" s="201" t="s">
        <v>13897</v>
      </c>
      <c r="AD3355" s="201"/>
      <c r="AE3355" s="203"/>
      <c r="AF3355" s="204"/>
      <c r="AG3355" s="213">
        <v>3</v>
      </c>
      <c r="AH3355" s="206"/>
      <c r="AI3355" s="207"/>
      <c r="AJ3355" s="208"/>
      <c r="AK3355" s="209"/>
      <c r="AL3355" s="218">
        <v>5</v>
      </c>
      <c r="AM3355" s="202"/>
      <c r="AN3355" s="201" t="s">
        <v>14669</v>
      </c>
      <c r="AO3355" s="1"/>
      <c r="AP3355" s="1"/>
      <c r="AQ3355" s="1"/>
    </row>
    <row r="3356" spans="1:43" ht="105.75" thickBot="1">
      <c r="A3356" s="1" t="s">
        <v>18020</v>
      </c>
      <c r="B3356" s="1" t="s">
        <v>18002</v>
      </c>
      <c r="C3356" s="1" t="s">
        <v>17986</v>
      </c>
      <c r="D3356" s="200">
        <v>6</v>
      </c>
      <c r="E3356" s="200">
        <v>2</v>
      </c>
      <c r="F3356" s="201" t="s">
        <v>17919</v>
      </c>
      <c r="G3356" s="201" t="s">
        <v>14509</v>
      </c>
      <c r="H3356" s="217"/>
      <c r="I3356" s="201" t="s">
        <v>104</v>
      </c>
      <c r="J3356" s="202"/>
      <c r="K3356" s="201"/>
      <c r="L3356" s="201" t="s">
        <v>18021</v>
      </c>
      <c r="M3356" s="203"/>
      <c r="N3356" s="204"/>
      <c r="O3356" s="213">
        <v>2</v>
      </c>
      <c r="P3356" s="206"/>
      <c r="Q3356" s="207"/>
      <c r="R3356" s="208"/>
      <c r="S3356" s="209"/>
      <c r="T3356" s="218" t="s">
        <v>799</v>
      </c>
      <c r="U3356" s="200"/>
      <c r="V3356" s="201" t="s">
        <v>18022</v>
      </c>
      <c r="W3356" s="202"/>
      <c r="X3356" s="202"/>
      <c r="Y3356" s="201" t="s">
        <v>14512</v>
      </c>
      <c r="Z3356" s="202"/>
      <c r="AA3356" s="201" t="s">
        <v>104</v>
      </c>
      <c r="AB3356" s="202"/>
      <c r="AC3356" s="201" t="s">
        <v>105</v>
      </c>
      <c r="AD3356" s="201"/>
      <c r="AE3356" s="203"/>
      <c r="AF3356" s="204"/>
      <c r="AG3356" s="213">
        <v>4</v>
      </c>
      <c r="AH3356" s="206"/>
      <c r="AI3356" s="207"/>
      <c r="AJ3356" s="208"/>
      <c r="AK3356" s="209"/>
      <c r="AL3356" s="218">
        <v>4</v>
      </c>
      <c r="AM3356" s="202"/>
      <c r="AN3356" s="201" t="s">
        <v>17974</v>
      </c>
      <c r="AO3356" s="1"/>
      <c r="AP3356" s="1"/>
      <c r="AQ3356" s="1"/>
    </row>
    <row r="3357" spans="1:43" ht="105.75" thickBot="1">
      <c r="A3357" s="1" t="s">
        <v>18020</v>
      </c>
      <c r="B3357" s="1" t="s">
        <v>18003</v>
      </c>
      <c r="C3357" s="1" t="s">
        <v>17986</v>
      </c>
      <c r="D3357" s="200">
        <v>7</v>
      </c>
      <c r="E3357" s="200">
        <v>2</v>
      </c>
      <c r="F3357" s="201" t="s">
        <v>17919</v>
      </c>
      <c r="G3357" s="201" t="s">
        <v>14509</v>
      </c>
      <c r="H3357" s="217"/>
      <c r="I3357" s="201" t="s">
        <v>104</v>
      </c>
      <c r="J3357" s="202"/>
      <c r="K3357" s="201"/>
      <c r="L3357" s="201" t="s">
        <v>18021</v>
      </c>
      <c r="M3357" s="203"/>
      <c r="N3357" s="204"/>
      <c r="O3357" s="213">
        <v>2</v>
      </c>
      <c r="P3357" s="206"/>
      <c r="Q3357" s="207"/>
      <c r="R3357" s="208"/>
      <c r="S3357" s="209"/>
      <c r="T3357" s="218" t="s">
        <v>799</v>
      </c>
      <c r="U3357" s="200"/>
      <c r="V3357" s="201" t="s">
        <v>18022</v>
      </c>
      <c r="W3357" s="202"/>
      <c r="X3357" s="202"/>
      <c r="Y3357" s="201" t="s">
        <v>17975</v>
      </c>
      <c r="Z3357" s="202"/>
      <c r="AA3357" s="201" t="s">
        <v>104</v>
      </c>
      <c r="AB3357" s="202"/>
      <c r="AC3357" s="201" t="s">
        <v>13897</v>
      </c>
      <c r="AD3357" s="201"/>
      <c r="AE3357" s="203"/>
      <c r="AF3357" s="204"/>
      <c r="AG3357" s="213">
        <v>5</v>
      </c>
      <c r="AH3357" s="206"/>
      <c r="AI3357" s="207"/>
      <c r="AJ3357" s="208"/>
      <c r="AK3357" s="209"/>
      <c r="AL3357" s="218">
        <v>5</v>
      </c>
      <c r="AM3357" s="202"/>
      <c r="AN3357" s="201" t="s">
        <v>17976</v>
      </c>
      <c r="AO3357" s="1"/>
      <c r="AP3357" s="1"/>
      <c r="AQ3357" s="1"/>
    </row>
    <row r="3358" spans="1:43" ht="105.75" thickBot="1">
      <c r="A3358" s="1" t="s">
        <v>18020</v>
      </c>
      <c r="B3358" s="1" t="s">
        <v>18004</v>
      </c>
      <c r="C3358" s="1" t="s">
        <v>17986</v>
      </c>
      <c r="D3358" s="200">
        <v>8</v>
      </c>
      <c r="E3358" s="200">
        <v>2</v>
      </c>
      <c r="F3358" s="201" t="s">
        <v>17919</v>
      </c>
      <c r="G3358" s="201" t="s">
        <v>14509</v>
      </c>
      <c r="H3358" s="217"/>
      <c r="I3358" s="201" t="s">
        <v>104</v>
      </c>
      <c r="J3358" s="202"/>
      <c r="K3358" s="201"/>
      <c r="L3358" s="201" t="s">
        <v>18021</v>
      </c>
      <c r="M3358" s="203"/>
      <c r="N3358" s="204"/>
      <c r="O3358" s="213">
        <v>2</v>
      </c>
      <c r="P3358" s="206"/>
      <c r="Q3358" s="207"/>
      <c r="R3358" s="208"/>
      <c r="S3358" s="209"/>
      <c r="T3358" s="218" t="s">
        <v>799</v>
      </c>
      <c r="U3358" s="200"/>
      <c r="V3358" s="201" t="s">
        <v>18022</v>
      </c>
      <c r="W3358" s="202"/>
      <c r="X3358" s="202"/>
      <c r="Y3358" s="201" t="s">
        <v>17977</v>
      </c>
      <c r="Z3358" s="202"/>
      <c r="AA3358" s="201" t="s">
        <v>104</v>
      </c>
      <c r="AB3358" s="202"/>
      <c r="AC3358" s="201" t="s">
        <v>13897</v>
      </c>
      <c r="AD3358" s="201"/>
      <c r="AE3358" s="203"/>
      <c r="AF3358" s="204"/>
      <c r="AG3358" s="213">
        <v>6</v>
      </c>
      <c r="AH3358" s="206"/>
      <c r="AI3358" s="207"/>
      <c r="AJ3358" s="208"/>
      <c r="AK3358" s="209"/>
      <c r="AL3358" s="218">
        <v>4</v>
      </c>
      <c r="AM3358" s="202"/>
      <c r="AN3358" s="201" t="s">
        <v>17978</v>
      </c>
      <c r="AO3358" s="1"/>
      <c r="AP3358" s="1"/>
      <c r="AQ3358" s="1"/>
    </row>
    <row r="3359" spans="1:43" ht="90.75" thickBot="1">
      <c r="A3359" s="1" t="s">
        <v>18020</v>
      </c>
      <c r="B3359" s="1" t="s">
        <v>18005</v>
      </c>
      <c r="C3359" s="1" t="s">
        <v>17986</v>
      </c>
      <c r="D3359" s="200">
        <v>9</v>
      </c>
      <c r="E3359" s="200">
        <v>2</v>
      </c>
      <c r="F3359" s="201" t="s">
        <v>17919</v>
      </c>
      <c r="G3359" s="211" t="s">
        <v>17979</v>
      </c>
      <c r="H3359" s="202"/>
      <c r="I3359" s="201" t="s">
        <v>94</v>
      </c>
      <c r="J3359" s="202"/>
      <c r="K3359" s="201" t="s">
        <v>684</v>
      </c>
      <c r="L3359" s="202"/>
      <c r="M3359" s="203"/>
      <c r="N3359" s="212">
        <v>41</v>
      </c>
      <c r="O3359" s="213">
        <v>4</v>
      </c>
      <c r="P3359" s="206"/>
      <c r="Q3359" s="214">
        <v>6</v>
      </c>
      <c r="R3359" s="215">
        <v>4</v>
      </c>
      <c r="S3359" s="216">
        <v>10</v>
      </c>
      <c r="T3359" s="210"/>
      <c r="U3359" s="202"/>
      <c r="V3359" s="201" t="s">
        <v>17980</v>
      </c>
      <c r="W3359" s="202"/>
      <c r="X3359" s="202"/>
      <c r="Y3359" s="202"/>
      <c r="Z3359" s="202"/>
      <c r="AA3359" s="202"/>
      <c r="AB3359" s="202"/>
      <c r="AC3359" s="202"/>
      <c r="AD3359" s="202"/>
      <c r="AE3359" s="203"/>
      <c r="AF3359" s="204"/>
      <c r="AG3359" s="205"/>
      <c r="AH3359" s="206"/>
      <c r="AI3359" s="207"/>
      <c r="AJ3359" s="208"/>
      <c r="AK3359" s="209"/>
      <c r="AL3359" s="210"/>
      <c r="AM3359" s="202"/>
      <c r="AN3359" s="202"/>
      <c r="AO3359" s="1"/>
      <c r="AP3359" s="1"/>
      <c r="AQ3359" s="1"/>
    </row>
    <row r="3360" spans="1:43" ht="45.75" thickBot="1">
      <c r="A3360" s="1" t="s">
        <v>18020</v>
      </c>
      <c r="B3360" s="1" t="s">
        <v>18006</v>
      </c>
      <c r="C3360" s="1" t="s">
        <v>17986</v>
      </c>
      <c r="D3360" s="200">
        <v>10</v>
      </c>
      <c r="E3360" s="200">
        <v>3</v>
      </c>
      <c r="F3360" s="201" t="s">
        <v>17919</v>
      </c>
      <c r="G3360" s="201" t="s">
        <v>17981</v>
      </c>
      <c r="H3360" s="202"/>
      <c r="I3360" s="201" t="s">
        <v>104</v>
      </c>
      <c r="J3360" s="202"/>
      <c r="K3360" s="201" t="s">
        <v>17982</v>
      </c>
      <c r="L3360" s="202"/>
      <c r="M3360" s="203"/>
      <c r="N3360" s="204"/>
      <c r="O3360" s="213">
        <v>2</v>
      </c>
      <c r="P3360" s="206"/>
      <c r="Q3360" s="207"/>
      <c r="R3360" s="208"/>
      <c r="S3360" s="209"/>
      <c r="T3360" s="219">
        <v>1</v>
      </c>
      <c r="U3360" s="202"/>
      <c r="V3360" s="201" t="s">
        <v>17983</v>
      </c>
      <c r="W3360" s="202"/>
      <c r="X3360" s="202"/>
      <c r="Y3360" s="202"/>
      <c r="Z3360" s="202"/>
      <c r="AA3360" s="202"/>
      <c r="AB3360" s="202"/>
      <c r="AC3360" s="202"/>
      <c r="AD3360" s="202"/>
      <c r="AE3360" s="203"/>
      <c r="AF3360" s="204"/>
      <c r="AG3360" s="205"/>
      <c r="AH3360" s="206"/>
      <c r="AI3360" s="207"/>
      <c r="AJ3360" s="208"/>
      <c r="AK3360" s="209"/>
      <c r="AL3360" s="210"/>
      <c r="AM3360" s="202"/>
      <c r="AN3360" s="202"/>
      <c r="AO3360" s="1"/>
      <c r="AP3360" s="1"/>
      <c r="AQ3360" s="1"/>
    </row>
    <row r="3361" spans="1:43" ht="90.75" thickBot="1">
      <c r="A3361" s="1" t="s">
        <v>18020</v>
      </c>
      <c r="B3361" s="37" t="s">
        <v>18007</v>
      </c>
      <c r="C3361" s="1" t="s">
        <v>17986</v>
      </c>
      <c r="D3361" s="200">
        <v>11</v>
      </c>
      <c r="E3361" s="200">
        <v>3</v>
      </c>
      <c r="F3361" s="201" t="s">
        <v>17919</v>
      </c>
      <c r="G3361" s="201" t="s">
        <v>17984</v>
      </c>
      <c r="H3361" s="202"/>
      <c r="I3361" s="201" t="s">
        <v>82</v>
      </c>
      <c r="J3361" s="202"/>
      <c r="K3361" s="201" t="s">
        <v>2691</v>
      </c>
      <c r="L3361" s="202"/>
      <c r="M3361" s="203"/>
      <c r="N3361" s="204"/>
      <c r="O3361" s="205"/>
      <c r="P3361" s="206"/>
      <c r="Q3361" s="207"/>
      <c r="R3361" s="208"/>
      <c r="S3361" s="209"/>
      <c r="T3361" s="210"/>
      <c r="U3361" s="202"/>
      <c r="V3361" s="201" t="s">
        <v>17985</v>
      </c>
      <c r="W3361" s="202"/>
      <c r="X3361" s="202"/>
      <c r="Y3361" s="202"/>
      <c r="Z3361" s="202"/>
      <c r="AA3361" s="202"/>
      <c r="AB3361" s="202"/>
      <c r="AC3361" s="202"/>
      <c r="AD3361" s="202"/>
      <c r="AE3361" s="203"/>
      <c r="AF3361" s="204"/>
      <c r="AG3361" s="205"/>
      <c r="AH3361" s="206"/>
      <c r="AI3361" s="207"/>
      <c r="AJ3361" s="208"/>
      <c r="AK3361" s="209"/>
      <c r="AL3361" s="210"/>
      <c r="AM3361" s="202"/>
      <c r="AN3361" s="202"/>
      <c r="AO3361" s="1"/>
      <c r="AP3361" s="1"/>
      <c r="AQ3361" s="1"/>
    </row>
    <row r="3362" spans="1:43" ht="75.75" thickBot="1">
      <c r="A3362" s="1" t="s">
        <v>18020</v>
      </c>
      <c r="B3362" s="37" t="s">
        <v>18008</v>
      </c>
      <c r="C3362" s="1" t="s">
        <v>17986</v>
      </c>
      <c r="D3362" s="200">
        <v>12</v>
      </c>
      <c r="E3362" s="200">
        <v>2</v>
      </c>
      <c r="F3362" s="201" t="s">
        <v>17919</v>
      </c>
      <c r="G3362" s="201" t="s">
        <v>17920</v>
      </c>
      <c r="H3362" s="202"/>
      <c r="I3362" s="201" t="s">
        <v>82</v>
      </c>
      <c r="J3362" s="202"/>
      <c r="K3362" s="202"/>
      <c r="L3362" s="202"/>
      <c r="M3362" s="203"/>
      <c r="N3362" s="204"/>
      <c r="O3362" s="205"/>
      <c r="P3362" s="206"/>
      <c r="Q3362" s="207"/>
      <c r="R3362" s="208"/>
      <c r="S3362" s="209"/>
      <c r="T3362" s="210"/>
      <c r="U3362" s="202"/>
      <c r="V3362" s="201" t="s">
        <v>17921</v>
      </c>
      <c r="W3362" s="211" t="s">
        <v>17922</v>
      </c>
      <c r="X3362" s="202"/>
      <c r="Y3362" s="202"/>
      <c r="Z3362" s="202"/>
      <c r="AA3362" s="202"/>
      <c r="AB3362" s="202"/>
      <c r="AC3362" s="202"/>
      <c r="AD3362" s="202"/>
      <c r="AE3362" s="203"/>
      <c r="AF3362" s="204"/>
      <c r="AG3362" s="205"/>
      <c r="AH3362" s="206"/>
      <c r="AI3362" s="207"/>
      <c r="AJ3362" s="208"/>
      <c r="AK3362" s="209"/>
      <c r="AL3362" s="210"/>
      <c r="AM3362" s="202"/>
      <c r="AN3362" s="202"/>
      <c r="AO3362" s="1"/>
      <c r="AP3362" s="1"/>
      <c r="AQ3362" s="1"/>
    </row>
    <row r="3363" spans="1:43" ht="210.75" thickBot="1">
      <c r="A3363" s="1" t="s">
        <v>18020</v>
      </c>
      <c r="B3363" s="1" t="s">
        <v>18009</v>
      </c>
      <c r="C3363" s="1" t="s">
        <v>17986</v>
      </c>
      <c r="D3363" s="200">
        <v>1</v>
      </c>
      <c r="E3363" s="200">
        <v>1</v>
      </c>
      <c r="F3363" s="201" t="s">
        <v>17923</v>
      </c>
      <c r="G3363" s="201" t="s">
        <v>14531</v>
      </c>
      <c r="H3363" s="202"/>
      <c r="I3363" s="211" t="s">
        <v>768</v>
      </c>
      <c r="J3363" s="202"/>
      <c r="K3363" s="202"/>
      <c r="L3363" s="202"/>
      <c r="M3363" s="203"/>
      <c r="N3363" s="204"/>
      <c r="O3363" s="205"/>
      <c r="P3363" s="206"/>
      <c r="Q3363" s="207"/>
      <c r="R3363" s="208"/>
      <c r="S3363" s="209"/>
      <c r="T3363" s="210"/>
      <c r="U3363" s="202"/>
      <c r="V3363" s="201" t="s">
        <v>17924</v>
      </c>
      <c r="W3363" s="202"/>
      <c r="X3363" s="202"/>
      <c r="Y3363" s="201" t="s">
        <v>14531</v>
      </c>
      <c r="Z3363" s="202"/>
      <c r="AA3363" s="201" t="s">
        <v>768</v>
      </c>
      <c r="AB3363" s="202"/>
      <c r="AC3363" s="202"/>
      <c r="AD3363" s="202"/>
      <c r="AE3363" s="203"/>
      <c r="AF3363" s="204"/>
      <c r="AG3363" s="205"/>
      <c r="AH3363" s="206"/>
      <c r="AI3363" s="207"/>
      <c r="AJ3363" s="208"/>
      <c r="AK3363" s="209"/>
      <c r="AL3363" s="210"/>
      <c r="AM3363" s="202"/>
      <c r="AN3363" s="201" t="s">
        <v>17925</v>
      </c>
      <c r="AO3363" s="1"/>
      <c r="AP3363" s="1"/>
      <c r="AQ3363" s="1"/>
    </row>
    <row r="3364" spans="1:43" ht="135.75" thickBot="1">
      <c r="A3364" s="1" t="s">
        <v>18020</v>
      </c>
      <c r="B3364" s="1" t="s">
        <v>18010</v>
      </c>
      <c r="C3364" s="1" t="s">
        <v>17986</v>
      </c>
      <c r="D3364" s="200">
        <v>2</v>
      </c>
      <c r="E3364" s="200">
        <v>1</v>
      </c>
      <c r="F3364" s="201" t="s">
        <v>17923</v>
      </c>
      <c r="G3364" s="201" t="s">
        <v>17926</v>
      </c>
      <c r="H3364" s="202"/>
      <c r="I3364" s="211" t="s">
        <v>125</v>
      </c>
      <c r="J3364" s="202"/>
      <c r="K3364" s="202"/>
      <c r="L3364" s="202"/>
      <c r="M3364" s="203">
        <v>2</v>
      </c>
      <c r="N3364" s="204" t="s">
        <v>9489</v>
      </c>
      <c r="O3364" s="205"/>
      <c r="P3364" s="206"/>
      <c r="Q3364" s="207"/>
      <c r="R3364" s="208"/>
      <c r="S3364" s="209"/>
      <c r="T3364" s="210"/>
      <c r="U3364" s="202"/>
      <c r="V3364" s="201" t="s">
        <v>17927</v>
      </c>
      <c r="W3364" s="202"/>
      <c r="X3364" s="202"/>
      <c r="Y3364" s="201" t="s">
        <v>17926</v>
      </c>
      <c r="Z3364" s="202"/>
      <c r="AA3364" s="211" t="s">
        <v>125</v>
      </c>
      <c r="AB3364" s="202"/>
      <c r="AC3364" s="202"/>
      <c r="AD3364" s="202"/>
      <c r="AE3364" s="203">
        <v>2</v>
      </c>
      <c r="AF3364" s="204" t="s">
        <v>9490</v>
      </c>
      <c r="AG3364" s="205"/>
      <c r="AH3364" s="206"/>
      <c r="AI3364" s="207"/>
      <c r="AJ3364" s="208"/>
      <c r="AK3364" s="209"/>
      <c r="AL3364" s="210"/>
      <c r="AM3364" s="202"/>
      <c r="AN3364" s="201" t="s">
        <v>17928</v>
      </c>
      <c r="AQ3364" s="1"/>
    </row>
    <row r="3365" spans="1:43" ht="75.75" thickBot="1">
      <c r="A3365" s="1" t="s">
        <v>18020</v>
      </c>
      <c r="B3365" s="1" t="s">
        <v>18011</v>
      </c>
      <c r="C3365" s="1" t="s">
        <v>17986</v>
      </c>
      <c r="D3365" s="200">
        <v>3</v>
      </c>
      <c r="E3365" s="200">
        <v>3</v>
      </c>
      <c r="F3365" s="201" t="s">
        <v>17923</v>
      </c>
      <c r="G3365" s="201" t="s">
        <v>17929</v>
      </c>
      <c r="H3365" s="202"/>
      <c r="I3365" s="201" t="s">
        <v>94</v>
      </c>
      <c r="J3365" s="202"/>
      <c r="K3365" s="201" t="s">
        <v>14551</v>
      </c>
      <c r="L3365" s="202"/>
      <c r="M3365" s="203"/>
      <c r="N3365" s="212">
        <v>16</v>
      </c>
      <c r="O3365" s="213">
        <v>3</v>
      </c>
      <c r="P3365" s="206"/>
      <c r="Q3365" s="214">
        <v>2</v>
      </c>
      <c r="R3365" s="215">
        <v>3</v>
      </c>
      <c r="S3365" s="216">
        <v>3</v>
      </c>
      <c r="T3365" s="210"/>
      <c r="U3365" s="202"/>
      <c r="V3365" s="201" t="s">
        <v>17930</v>
      </c>
      <c r="W3365" s="202"/>
      <c r="X3365" s="202"/>
      <c r="Y3365" s="202"/>
      <c r="Z3365" s="202"/>
      <c r="AA3365" s="202"/>
      <c r="AB3365" s="202"/>
      <c r="AC3365" s="202"/>
      <c r="AD3365" s="202"/>
      <c r="AE3365" s="203"/>
      <c r="AF3365" s="204"/>
      <c r="AG3365" s="205"/>
      <c r="AH3365" s="206"/>
      <c r="AI3365" s="207"/>
      <c r="AJ3365" s="208"/>
      <c r="AK3365" s="209"/>
      <c r="AL3365" s="210"/>
      <c r="AM3365" s="202"/>
      <c r="AN3365" s="202"/>
      <c r="AQ3365" s="1"/>
    </row>
    <row r="3366" spans="1:43" ht="60.75" thickBot="1">
      <c r="A3366" s="1" t="s">
        <v>18020</v>
      </c>
      <c r="B3366" s="1" t="s">
        <v>18012</v>
      </c>
      <c r="C3366" s="1" t="s">
        <v>17986</v>
      </c>
      <c r="D3366" s="200">
        <v>4</v>
      </c>
      <c r="E3366" s="200">
        <v>3</v>
      </c>
      <c r="F3366" s="201" t="s">
        <v>17923</v>
      </c>
      <c r="G3366" s="201" t="s">
        <v>17931</v>
      </c>
      <c r="H3366" s="202"/>
      <c r="I3366" s="201" t="s">
        <v>94</v>
      </c>
      <c r="J3366" s="202"/>
      <c r="K3366" s="201" t="s">
        <v>14551</v>
      </c>
      <c r="L3366" s="202"/>
      <c r="M3366" s="203"/>
      <c r="N3366" s="212">
        <v>44</v>
      </c>
      <c r="O3366" s="213">
        <v>2</v>
      </c>
      <c r="P3366" s="206"/>
      <c r="Q3366" s="214">
        <v>2</v>
      </c>
      <c r="R3366" s="215">
        <v>2</v>
      </c>
      <c r="S3366" s="216">
        <v>4</v>
      </c>
      <c r="T3366" s="210"/>
      <c r="U3366" s="202"/>
      <c r="V3366" s="201" t="s">
        <v>17932</v>
      </c>
      <c r="W3366" s="202"/>
      <c r="X3366" s="202"/>
      <c r="Y3366" s="202"/>
      <c r="Z3366" s="202"/>
      <c r="AA3366" s="202"/>
      <c r="AB3366" s="202"/>
      <c r="AC3366" s="202"/>
      <c r="AD3366" s="202"/>
      <c r="AE3366" s="203"/>
      <c r="AF3366" s="204"/>
      <c r="AG3366" s="205"/>
      <c r="AH3366" s="206"/>
      <c r="AI3366" s="207"/>
      <c r="AJ3366" s="208"/>
      <c r="AK3366" s="209"/>
      <c r="AL3366" s="210"/>
      <c r="AM3366" s="202"/>
      <c r="AN3366" s="202"/>
      <c r="AQ3366" s="1"/>
    </row>
    <row r="3367" spans="1:43" ht="75.75" thickBot="1">
      <c r="A3367" s="1" t="s">
        <v>18020</v>
      </c>
      <c r="B3367" s="1" t="s">
        <v>18013</v>
      </c>
      <c r="C3367" s="1" t="s">
        <v>17986</v>
      </c>
      <c r="D3367" s="200">
        <v>5</v>
      </c>
      <c r="E3367" s="200">
        <v>1</v>
      </c>
      <c r="F3367" s="201" t="s">
        <v>17923</v>
      </c>
      <c r="G3367" s="201" t="s">
        <v>17933</v>
      </c>
      <c r="H3367" s="202"/>
      <c r="I3367" s="201" t="s">
        <v>94</v>
      </c>
      <c r="J3367" s="202"/>
      <c r="K3367" s="201" t="s">
        <v>14547</v>
      </c>
      <c r="L3367" s="202"/>
      <c r="M3367" s="203"/>
      <c r="N3367" s="212">
        <v>32</v>
      </c>
      <c r="O3367" s="213">
        <v>4</v>
      </c>
      <c r="P3367" s="206"/>
      <c r="Q3367" s="214">
        <v>6</v>
      </c>
      <c r="R3367" s="215">
        <v>2</v>
      </c>
      <c r="S3367" s="216">
        <v>5</v>
      </c>
      <c r="T3367" s="210"/>
      <c r="U3367" s="202"/>
      <c r="V3367" s="201" t="s">
        <v>17934</v>
      </c>
      <c r="W3367" s="202"/>
      <c r="X3367" s="202"/>
      <c r="Y3367" s="202"/>
      <c r="Z3367" s="202"/>
      <c r="AA3367" s="202"/>
      <c r="AB3367" s="202"/>
      <c r="AC3367" s="202"/>
      <c r="AD3367" s="202"/>
      <c r="AE3367" s="203"/>
      <c r="AF3367" s="204"/>
      <c r="AG3367" s="205"/>
      <c r="AH3367" s="206"/>
      <c r="AI3367" s="207"/>
      <c r="AJ3367" s="208"/>
      <c r="AK3367" s="209"/>
      <c r="AL3367" s="210"/>
      <c r="AM3367" s="202"/>
      <c r="AN3367" s="202"/>
      <c r="AQ3367" s="1"/>
    </row>
    <row r="3368" spans="1:43" ht="30.75" thickBot="1">
      <c r="A3368" s="1" t="s">
        <v>18020</v>
      </c>
      <c r="B3368" s="1" t="s">
        <v>18014</v>
      </c>
      <c r="C3368" s="1" t="s">
        <v>17986</v>
      </c>
      <c r="D3368" s="200">
        <v>6</v>
      </c>
      <c r="E3368" s="200">
        <v>1</v>
      </c>
      <c r="F3368" s="201" t="s">
        <v>17923</v>
      </c>
      <c r="G3368" s="201" t="s">
        <v>14697</v>
      </c>
      <c r="H3368" s="217" t="s">
        <v>26</v>
      </c>
      <c r="I3368" s="201" t="s">
        <v>104</v>
      </c>
      <c r="J3368" s="202"/>
      <c r="K3368" s="201" t="s">
        <v>14542</v>
      </c>
      <c r="L3368" s="201" t="s">
        <v>17935</v>
      </c>
      <c r="M3368" s="203"/>
      <c r="N3368" s="204"/>
      <c r="O3368" s="213">
        <v>3</v>
      </c>
      <c r="P3368" s="206"/>
      <c r="Q3368" s="207"/>
      <c r="R3368" s="208"/>
      <c r="S3368" s="209"/>
      <c r="T3368" s="218">
        <v>7</v>
      </c>
      <c r="U3368" s="200">
        <v>1</v>
      </c>
      <c r="V3368" s="201" t="s">
        <v>17936</v>
      </c>
      <c r="W3368" s="202"/>
      <c r="X3368" s="202"/>
      <c r="Y3368" s="202"/>
      <c r="Z3368" s="202"/>
      <c r="AA3368" s="202"/>
      <c r="AB3368" s="202"/>
      <c r="AC3368" s="202"/>
      <c r="AD3368" s="202"/>
      <c r="AE3368" s="203"/>
      <c r="AF3368" s="204"/>
      <c r="AG3368" s="205"/>
      <c r="AH3368" s="206"/>
      <c r="AI3368" s="207"/>
      <c r="AJ3368" s="208"/>
      <c r="AK3368" s="209"/>
      <c r="AL3368" s="210"/>
      <c r="AM3368" s="202"/>
      <c r="AN3368" s="202"/>
      <c r="AQ3368" s="1"/>
    </row>
    <row r="3369" spans="1:43" ht="30.75" thickBot="1">
      <c r="A3369" s="1" t="s">
        <v>18020</v>
      </c>
      <c r="B3369" s="1" t="s">
        <v>18015</v>
      </c>
      <c r="C3369" s="1" t="s">
        <v>17986</v>
      </c>
      <c r="D3369" s="200">
        <v>7</v>
      </c>
      <c r="E3369" s="200">
        <v>1</v>
      </c>
      <c r="F3369" s="201" t="s">
        <v>17923</v>
      </c>
      <c r="G3369" s="201" t="s">
        <v>14740</v>
      </c>
      <c r="H3369" s="217" t="s">
        <v>26</v>
      </c>
      <c r="I3369" s="201" t="s">
        <v>104</v>
      </c>
      <c r="J3369" s="202"/>
      <c r="K3369" s="201" t="s">
        <v>14695</v>
      </c>
      <c r="L3369" s="201" t="s">
        <v>17937</v>
      </c>
      <c r="M3369" s="203"/>
      <c r="N3369" s="204"/>
      <c r="O3369" s="213">
        <v>3</v>
      </c>
      <c r="P3369" s="206"/>
      <c r="Q3369" s="207"/>
      <c r="R3369" s="208"/>
      <c r="S3369" s="209"/>
      <c r="T3369" s="218">
        <v>6</v>
      </c>
      <c r="U3369" s="200">
        <v>1</v>
      </c>
      <c r="V3369" s="201" t="s">
        <v>17938</v>
      </c>
      <c r="W3369" s="202"/>
      <c r="X3369" s="202"/>
      <c r="Y3369" s="202"/>
      <c r="Z3369" s="202"/>
      <c r="AA3369" s="202"/>
      <c r="AB3369" s="202"/>
      <c r="AC3369" s="202"/>
      <c r="AD3369" s="202"/>
      <c r="AE3369" s="203"/>
      <c r="AF3369" s="204"/>
      <c r="AG3369" s="205"/>
      <c r="AH3369" s="206"/>
      <c r="AI3369" s="207"/>
      <c r="AJ3369" s="208"/>
      <c r="AK3369" s="209"/>
      <c r="AL3369" s="210"/>
      <c r="AM3369" s="202"/>
      <c r="AN3369" s="202"/>
      <c r="AQ3369" s="1"/>
    </row>
    <row r="3370" spans="1:43" ht="30.75" thickBot="1">
      <c r="A3370" s="1" t="s">
        <v>18020</v>
      </c>
      <c r="B3370" s="1" t="s">
        <v>18016</v>
      </c>
      <c r="C3370" s="1" t="s">
        <v>17986</v>
      </c>
      <c r="D3370" s="200">
        <v>8</v>
      </c>
      <c r="E3370" s="200">
        <v>1</v>
      </c>
      <c r="F3370" s="201" t="s">
        <v>17923</v>
      </c>
      <c r="G3370" s="201" t="s">
        <v>14741</v>
      </c>
      <c r="H3370" s="217" t="s">
        <v>26</v>
      </c>
      <c r="I3370" s="201" t="s">
        <v>104</v>
      </c>
      <c r="J3370" s="202"/>
      <c r="K3370" s="201" t="s">
        <v>14695</v>
      </c>
      <c r="L3370" s="201" t="s">
        <v>17939</v>
      </c>
      <c r="M3370" s="203"/>
      <c r="N3370" s="204"/>
      <c r="O3370" s="213">
        <v>2</v>
      </c>
      <c r="P3370" s="206"/>
      <c r="Q3370" s="207"/>
      <c r="R3370" s="208"/>
      <c r="S3370" s="209"/>
      <c r="T3370" s="219">
        <v>5</v>
      </c>
      <c r="U3370" s="200">
        <v>1</v>
      </c>
      <c r="V3370" s="201" t="s">
        <v>17940</v>
      </c>
      <c r="W3370" s="202"/>
      <c r="X3370" s="202"/>
      <c r="Y3370" s="202"/>
      <c r="Z3370" s="202"/>
      <c r="AA3370" s="202"/>
      <c r="AB3370" s="202"/>
      <c r="AC3370" s="202"/>
      <c r="AD3370" s="202"/>
      <c r="AE3370" s="203"/>
      <c r="AF3370" s="204"/>
      <c r="AG3370" s="205"/>
      <c r="AH3370" s="206"/>
      <c r="AI3370" s="207"/>
      <c r="AJ3370" s="208"/>
      <c r="AK3370" s="209"/>
      <c r="AL3370" s="210"/>
      <c r="AM3370" s="202"/>
      <c r="AN3370" s="202"/>
      <c r="AQ3370" s="1"/>
    </row>
    <row r="3371" spans="1:43" ht="90.75" thickBot="1">
      <c r="A3371" s="1" t="s">
        <v>18020</v>
      </c>
      <c r="B3371" s="1" t="s">
        <v>18017</v>
      </c>
      <c r="C3371" s="1" t="s">
        <v>17986</v>
      </c>
      <c r="D3371" s="200">
        <v>9</v>
      </c>
      <c r="E3371" s="200">
        <v>2</v>
      </c>
      <c r="F3371" s="201" t="s">
        <v>17923</v>
      </c>
      <c r="G3371" s="201" t="s">
        <v>17941</v>
      </c>
      <c r="H3371" s="202"/>
      <c r="I3371" s="201" t="s">
        <v>104</v>
      </c>
      <c r="J3371" s="202"/>
      <c r="K3371" s="201" t="s">
        <v>14555</v>
      </c>
      <c r="L3371" s="201" t="s">
        <v>14565</v>
      </c>
      <c r="M3371" s="203"/>
      <c r="N3371" s="204"/>
      <c r="O3371" s="213">
        <v>2</v>
      </c>
      <c r="P3371" s="206"/>
      <c r="Q3371" s="207"/>
      <c r="R3371" s="208"/>
      <c r="S3371" s="209"/>
      <c r="T3371" s="219">
        <v>6</v>
      </c>
      <c r="U3371" s="202"/>
      <c r="V3371" s="201" t="s">
        <v>17942</v>
      </c>
      <c r="W3371" s="202"/>
      <c r="X3371" s="202"/>
      <c r="Y3371" s="202"/>
      <c r="Z3371" s="202"/>
      <c r="AA3371" s="202"/>
      <c r="AB3371" s="202"/>
      <c r="AC3371" s="202"/>
      <c r="AD3371" s="202"/>
      <c r="AE3371" s="203"/>
      <c r="AF3371" s="204"/>
      <c r="AG3371" s="205"/>
      <c r="AH3371" s="206"/>
      <c r="AI3371" s="207"/>
      <c r="AJ3371" s="208"/>
      <c r="AK3371" s="209"/>
      <c r="AL3371" s="210"/>
      <c r="AM3371" s="202"/>
      <c r="AN3371" s="202"/>
      <c r="AQ3371" s="1"/>
    </row>
    <row r="3372" spans="1:43" ht="45.75" thickBot="1">
      <c r="A3372" s="1" t="s">
        <v>18020</v>
      </c>
      <c r="B3372" s="37" t="s">
        <v>18018</v>
      </c>
      <c r="C3372" s="1" t="s">
        <v>17986</v>
      </c>
      <c r="D3372" s="200">
        <v>10</v>
      </c>
      <c r="E3372" s="200">
        <v>3</v>
      </c>
      <c r="F3372" s="201" t="s">
        <v>17923</v>
      </c>
      <c r="G3372" s="201" t="s">
        <v>12039</v>
      </c>
      <c r="H3372" s="202"/>
      <c r="I3372" s="201" t="s">
        <v>82</v>
      </c>
      <c r="J3372" s="202"/>
      <c r="K3372" s="202"/>
      <c r="L3372" s="202"/>
      <c r="M3372" s="203"/>
      <c r="N3372" s="204"/>
      <c r="O3372" s="205"/>
      <c r="P3372" s="206"/>
      <c r="Q3372" s="207"/>
      <c r="R3372" s="208"/>
      <c r="S3372" s="209"/>
      <c r="T3372" s="210"/>
      <c r="U3372" s="202"/>
      <c r="V3372" s="201" t="s">
        <v>17943</v>
      </c>
      <c r="W3372" s="201" t="s">
        <v>17944</v>
      </c>
      <c r="X3372" s="202"/>
      <c r="Y3372" s="202"/>
      <c r="Z3372" s="202"/>
      <c r="AA3372" s="202"/>
      <c r="AB3372" s="202"/>
      <c r="AC3372" s="202"/>
      <c r="AD3372" s="202"/>
      <c r="AE3372" s="203"/>
      <c r="AF3372" s="204"/>
      <c r="AG3372" s="205"/>
      <c r="AH3372" s="206"/>
      <c r="AI3372" s="207"/>
      <c r="AJ3372" s="208"/>
      <c r="AK3372" s="209"/>
      <c r="AL3372" s="210"/>
      <c r="AM3372" s="202"/>
      <c r="AN3372" s="202"/>
      <c r="AQ3372" s="1"/>
    </row>
    <row r="3373" spans="1:43" ht="45.75" thickBot="1">
      <c r="A3373" s="1" t="s">
        <v>18020</v>
      </c>
      <c r="B3373" s="1" t="s">
        <v>18019</v>
      </c>
      <c r="C3373" s="1" t="s">
        <v>17986</v>
      </c>
      <c r="D3373" s="200">
        <v>11</v>
      </c>
      <c r="E3373" s="200">
        <v>2</v>
      </c>
      <c r="F3373" s="201" t="s">
        <v>17923</v>
      </c>
      <c r="G3373" s="201" t="s">
        <v>17945</v>
      </c>
      <c r="H3373" s="202"/>
      <c r="I3373" s="201" t="s">
        <v>82</v>
      </c>
      <c r="J3373" s="202"/>
      <c r="K3373" s="202"/>
      <c r="L3373" s="202"/>
      <c r="M3373" s="203"/>
      <c r="N3373" s="204"/>
      <c r="O3373" s="205"/>
      <c r="P3373" s="206"/>
      <c r="Q3373" s="207"/>
      <c r="R3373" s="208"/>
      <c r="S3373" s="209"/>
      <c r="T3373" s="210"/>
      <c r="U3373" s="202"/>
      <c r="V3373" s="201" t="s">
        <v>17946</v>
      </c>
      <c r="W3373" s="201" t="s">
        <v>17947</v>
      </c>
      <c r="X3373" s="202"/>
      <c r="Y3373" s="202"/>
      <c r="Z3373" s="202"/>
      <c r="AA3373" s="202"/>
      <c r="AB3373" s="202"/>
      <c r="AC3373" s="202"/>
      <c r="AD3373" s="202"/>
      <c r="AE3373" s="203"/>
      <c r="AF3373" s="204"/>
      <c r="AG3373" s="205"/>
      <c r="AH3373" s="206"/>
      <c r="AI3373" s="207"/>
      <c r="AJ3373" s="208"/>
      <c r="AK3373" s="209"/>
      <c r="AL3373" s="210"/>
      <c r="AM3373" s="202"/>
      <c r="AN3373" s="202"/>
      <c r="AQ3373" s="1"/>
    </row>
    <row r="3374" spans="1:43" ht="315.75" thickBot="1">
      <c r="A3374" s="1" t="s">
        <v>18127</v>
      </c>
      <c r="B3374" s="1" t="s">
        <v>18130</v>
      </c>
      <c r="C3374" s="1" t="s">
        <v>18219</v>
      </c>
      <c r="D3374" s="220">
        <v>1</v>
      </c>
      <c r="E3374" s="220">
        <v>1</v>
      </c>
      <c r="F3374" s="221" t="s">
        <v>18131</v>
      </c>
      <c r="G3374" s="221" t="s">
        <v>14786</v>
      </c>
      <c r="H3374" s="222"/>
      <c r="I3374" s="221" t="s">
        <v>768</v>
      </c>
      <c r="J3374" s="221"/>
      <c r="K3374" s="222"/>
      <c r="L3374" s="222"/>
      <c r="M3374" s="224"/>
      <c r="N3374" s="225"/>
      <c r="O3374" s="226"/>
      <c r="P3374" s="227"/>
      <c r="Q3374" s="228"/>
      <c r="R3374" s="229"/>
      <c r="S3374" s="230"/>
      <c r="T3374" s="231"/>
      <c r="U3374" s="222"/>
      <c r="V3374" s="221" t="s">
        <v>18132</v>
      </c>
      <c r="W3374" s="222"/>
      <c r="X3374" s="222"/>
      <c r="Y3374" s="221" t="s">
        <v>14786</v>
      </c>
      <c r="Z3374" s="222"/>
      <c r="AA3374" s="221" t="s">
        <v>768</v>
      </c>
      <c r="AB3374" s="222"/>
      <c r="AC3374" s="222"/>
      <c r="AD3374" s="222"/>
      <c r="AE3374" s="224"/>
      <c r="AF3374" s="225" t="s">
        <v>9490</v>
      </c>
      <c r="AG3374" s="226"/>
      <c r="AH3374" s="227"/>
      <c r="AI3374" s="228"/>
      <c r="AJ3374" s="229"/>
      <c r="AK3374" s="230"/>
      <c r="AL3374" s="231"/>
      <c r="AM3374" s="222"/>
      <c r="AN3374" s="221" t="s">
        <v>18133</v>
      </c>
      <c r="AQ3374" s="1"/>
    </row>
    <row r="3375" spans="1:43" ht="45.75" thickBot="1">
      <c r="A3375" s="1" t="s">
        <v>18127</v>
      </c>
      <c r="B3375" s="1" t="s">
        <v>18134</v>
      </c>
      <c r="C3375" s="1" t="s">
        <v>18219</v>
      </c>
      <c r="D3375" s="200">
        <v>2</v>
      </c>
      <c r="E3375" s="200">
        <v>4</v>
      </c>
      <c r="F3375" s="201" t="s">
        <v>18131</v>
      </c>
      <c r="G3375" s="201" t="s">
        <v>18135</v>
      </c>
      <c r="H3375" s="202"/>
      <c r="I3375" s="201" t="s">
        <v>94</v>
      </c>
      <c r="J3375" s="202"/>
      <c r="K3375" s="201" t="s">
        <v>14547</v>
      </c>
      <c r="L3375" s="202"/>
      <c r="M3375" s="203"/>
      <c r="N3375" s="212">
        <v>28</v>
      </c>
      <c r="O3375" s="213">
        <v>0</v>
      </c>
      <c r="P3375" s="206"/>
      <c r="Q3375" s="214">
        <v>3</v>
      </c>
      <c r="R3375" s="215">
        <v>3</v>
      </c>
      <c r="S3375" s="216">
        <v>4</v>
      </c>
      <c r="T3375" s="210"/>
      <c r="U3375" s="202"/>
      <c r="V3375" s="201" t="s">
        <v>18136</v>
      </c>
      <c r="W3375" s="202"/>
      <c r="X3375" s="202"/>
      <c r="Y3375" s="202"/>
      <c r="Z3375" s="202"/>
      <c r="AA3375" s="202"/>
      <c r="AB3375" s="202"/>
      <c r="AC3375" s="202"/>
      <c r="AD3375" s="202"/>
      <c r="AE3375" s="203"/>
      <c r="AF3375" s="204"/>
      <c r="AG3375" s="205"/>
      <c r="AH3375" s="206"/>
      <c r="AI3375" s="207"/>
      <c r="AJ3375" s="208"/>
      <c r="AK3375" s="209"/>
      <c r="AL3375" s="210"/>
      <c r="AM3375" s="202"/>
      <c r="AN3375" s="202"/>
      <c r="AQ3375" s="1"/>
    </row>
    <row r="3376" spans="1:43" ht="105.75" thickBot="1">
      <c r="A3376" s="1" t="s">
        <v>18127</v>
      </c>
      <c r="B3376" s="1" t="s">
        <v>18137</v>
      </c>
      <c r="C3376" s="1" t="s">
        <v>18219</v>
      </c>
      <c r="D3376" s="200">
        <v>3</v>
      </c>
      <c r="E3376" s="200">
        <v>2</v>
      </c>
      <c r="F3376" s="201" t="s">
        <v>18131</v>
      </c>
      <c r="G3376" s="201" t="s">
        <v>18138</v>
      </c>
      <c r="H3376" s="202"/>
      <c r="I3376" s="201" t="s">
        <v>18139</v>
      </c>
      <c r="J3376" s="202"/>
      <c r="K3376" s="201" t="s">
        <v>14482</v>
      </c>
      <c r="L3376" s="202"/>
      <c r="M3376" s="203"/>
      <c r="N3376" s="212">
        <v>44</v>
      </c>
      <c r="O3376" s="213">
        <v>4</v>
      </c>
      <c r="P3376" s="206"/>
      <c r="Q3376" s="214">
        <v>4</v>
      </c>
      <c r="R3376" s="215">
        <v>2</v>
      </c>
      <c r="S3376" s="216">
        <v>9</v>
      </c>
      <c r="T3376" s="210"/>
      <c r="U3376" s="202"/>
      <c r="V3376" s="201" t="s">
        <v>18140</v>
      </c>
      <c r="W3376" s="202"/>
      <c r="X3376" s="202"/>
      <c r="Y3376" s="202"/>
      <c r="Z3376" s="202"/>
      <c r="AA3376" s="202"/>
      <c r="AB3376" s="202"/>
      <c r="AC3376" s="202"/>
      <c r="AD3376" s="202"/>
      <c r="AE3376" s="203"/>
      <c r="AF3376" s="204"/>
      <c r="AG3376" s="205"/>
      <c r="AH3376" s="206"/>
      <c r="AI3376" s="207"/>
      <c r="AJ3376" s="208"/>
      <c r="AK3376" s="209"/>
      <c r="AL3376" s="210"/>
      <c r="AM3376" s="202"/>
      <c r="AN3376" s="202"/>
      <c r="AQ3376" s="1"/>
    </row>
    <row r="3377" spans="1:43" ht="90.75" thickBot="1">
      <c r="A3377" s="1" t="s">
        <v>18127</v>
      </c>
      <c r="B3377" s="1" t="s">
        <v>18141</v>
      </c>
      <c r="C3377" s="1" t="s">
        <v>18219</v>
      </c>
      <c r="D3377" s="200">
        <v>4</v>
      </c>
      <c r="E3377" s="200">
        <v>1</v>
      </c>
      <c r="F3377" s="201" t="s">
        <v>18131</v>
      </c>
      <c r="G3377" s="201" t="s">
        <v>18142</v>
      </c>
      <c r="H3377" s="201" t="s">
        <v>26</v>
      </c>
      <c r="I3377" s="201" t="s">
        <v>18139</v>
      </c>
      <c r="J3377" s="202"/>
      <c r="K3377" s="201" t="s">
        <v>14482</v>
      </c>
      <c r="L3377" s="202"/>
      <c r="M3377" s="203"/>
      <c r="N3377" s="212">
        <v>34</v>
      </c>
      <c r="O3377" s="213">
        <v>5</v>
      </c>
      <c r="P3377" s="206"/>
      <c r="Q3377" s="214">
        <v>8</v>
      </c>
      <c r="R3377" s="215">
        <v>5</v>
      </c>
      <c r="S3377" s="216">
        <v>14</v>
      </c>
      <c r="T3377" s="210"/>
      <c r="U3377" s="200">
        <v>5</v>
      </c>
      <c r="V3377" s="201" t="s">
        <v>18143</v>
      </c>
      <c r="W3377" s="202"/>
      <c r="X3377" s="202"/>
      <c r="Y3377" s="202"/>
      <c r="Z3377" s="202"/>
      <c r="AA3377" s="202"/>
      <c r="AB3377" s="202"/>
      <c r="AC3377" s="202"/>
      <c r="AD3377" s="202"/>
      <c r="AE3377" s="203"/>
      <c r="AF3377" s="204"/>
      <c r="AG3377" s="205"/>
      <c r="AH3377" s="206"/>
      <c r="AI3377" s="207"/>
      <c r="AJ3377" s="208"/>
      <c r="AK3377" s="209"/>
      <c r="AL3377" s="210"/>
      <c r="AM3377" s="202"/>
      <c r="AN3377" s="202"/>
      <c r="AQ3377" s="1"/>
    </row>
    <row r="3378" spans="1:43" ht="105.75" thickBot="1">
      <c r="A3378" s="1" t="s">
        <v>18127</v>
      </c>
      <c r="B3378" s="1" t="s">
        <v>18144</v>
      </c>
      <c r="C3378" s="1" t="s">
        <v>18219</v>
      </c>
      <c r="D3378" s="200">
        <v>5</v>
      </c>
      <c r="E3378" s="200">
        <v>3</v>
      </c>
      <c r="F3378" s="201" t="s">
        <v>18131</v>
      </c>
      <c r="G3378" s="201" t="s">
        <v>18145</v>
      </c>
      <c r="H3378" s="202"/>
      <c r="I3378" s="201" t="s">
        <v>104</v>
      </c>
      <c r="J3378" s="202"/>
      <c r="K3378" s="201" t="s">
        <v>14854</v>
      </c>
      <c r="L3378" s="235"/>
      <c r="M3378" s="203"/>
      <c r="N3378" s="204"/>
      <c r="O3378" s="213">
        <v>2</v>
      </c>
      <c r="P3378" s="206"/>
      <c r="Q3378" s="207"/>
      <c r="R3378" s="208"/>
      <c r="S3378" s="209"/>
      <c r="T3378" s="218">
        <v>6</v>
      </c>
      <c r="U3378" s="202"/>
      <c r="V3378" s="201" t="s">
        <v>18146</v>
      </c>
      <c r="W3378" s="202"/>
      <c r="X3378" s="202"/>
      <c r="Y3378" s="202"/>
      <c r="Z3378" s="202"/>
      <c r="AA3378" s="202"/>
      <c r="AB3378" s="202"/>
      <c r="AC3378" s="202"/>
      <c r="AD3378" s="202"/>
      <c r="AE3378" s="203"/>
      <c r="AF3378" s="204"/>
      <c r="AG3378" s="205"/>
      <c r="AH3378" s="206"/>
      <c r="AI3378" s="207"/>
      <c r="AJ3378" s="208"/>
      <c r="AK3378" s="209"/>
      <c r="AL3378" s="210"/>
      <c r="AM3378" s="202"/>
      <c r="AN3378" s="202"/>
      <c r="AQ3378" s="1"/>
    </row>
    <row r="3379" spans="1:43" ht="75.75" thickBot="1">
      <c r="A3379" s="1" t="s">
        <v>18127</v>
      </c>
      <c r="B3379" s="37" t="s">
        <v>18147</v>
      </c>
      <c r="C3379" s="1" t="s">
        <v>18219</v>
      </c>
      <c r="D3379" s="200">
        <v>6</v>
      </c>
      <c r="E3379" s="200">
        <v>3</v>
      </c>
      <c r="F3379" s="201" t="s">
        <v>18131</v>
      </c>
      <c r="G3379" s="201" t="s">
        <v>18148</v>
      </c>
      <c r="H3379" s="202"/>
      <c r="I3379" s="201" t="s">
        <v>104</v>
      </c>
      <c r="J3379" s="202"/>
      <c r="K3379" s="201" t="s">
        <v>14854</v>
      </c>
      <c r="L3379" s="202"/>
      <c r="M3379" s="203"/>
      <c r="N3379" s="204"/>
      <c r="O3379" s="213">
        <v>4</v>
      </c>
      <c r="P3379" s="206"/>
      <c r="Q3379" s="207"/>
      <c r="R3379" s="208"/>
      <c r="S3379" s="209"/>
      <c r="T3379" s="218">
        <v>3</v>
      </c>
      <c r="U3379" s="202"/>
      <c r="V3379" s="201" t="s">
        <v>18149</v>
      </c>
      <c r="W3379" s="202"/>
      <c r="X3379" s="202"/>
      <c r="Y3379" s="202"/>
      <c r="Z3379" s="202"/>
      <c r="AA3379" s="202"/>
      <c r="AB3379" s="202"/>
      <c r="AC3379" s="202"/>
      <c r="AD3379" s="202"/>
      <c r="AE3379" s="203"/>
      <c r="AF3379" s="204"/>
      <c r="AG3379" s="205"/>
      <c r="AH3379" s="206"/>
      <c r="AI3379" s="207"/>
      <c r="AJ3379" s="208"/>
      <c r="AK3379" s="209"/>
      <c r="AL3379" s="210"/>
      <c r="AM3379" s="202"/>
      <c r="AN3379" s="202"/>
      <c r="AQ3379" s="1"/>
    </row>
    <row r="3380" spans="1:43" ht="45.75" thickBot="1">
      <c r="A3380" s="1" t="s">
        <v>18127</v>
      </c>
      <c r="B3380" s="1" t="s">
        <v>18150</v>
      </c>
      <c r="C3380" s="1" t="s">
        <v>18219</v>
      </c>
      <c r="D3380" s="200">
        <v>7</v>
      </c>
      <c r="E3380" s="200">
        <v>3</v>
      </c>
      <c r="F3380" s="201" t="s">
        <v>18131</v>
      </c>
      <c r="G3380" s="201" t="s">
        <v>18151</v>
      </c>
      <c r="H3380" s="202"/>
      <c r="I3380" s="201" t="s">
        <v>82</v>
      </c>
      <c r="J3380" s="202"/>
      <c r="K3380" s="201" t="s">
        <v>10767</v>
      </c>
      <c r="L3380" s="201" t="s">
        <v>155</v>
      </c>
      <c r="M3380" s="203"/>
      <c r="N3380" s="204"/>
      <c r="O3380" s="205"/>
      <c r="P3380" s="206"/>
      <c r="Q3380" s="207"/>
      <c r="R3380" s="208"/>
      <c r="S3380" s="209"/>
      <c r="T3380" s="210"/>
      <c r="U3380" s="202"/>
      <c r="V3380" s="201" t="s">
        <v>18152</v>
      </c>
      <c r="W3380" s="201" t="s">
        <v>18153</v>
      </c>
      <c r="X3380" s="202"/>
      <c r="Y3380" s="202"/>
      <c r="Z3380" s="202"/>
      <c r="AA3380" s="202"/>
      <c r="AB3380" s="202"/>
      <c r="AC3380" s="202"/>
      <c r="AD3380" s="202"/>
      <c r="AE3380" s="203"/>
      <c r="AF3380" s="204"/>
      <c r="AG3380" s="205"/>
      <c r="AH3380" s="206"/>
      <c r="AI3380" s="207"/>
      <c r="AJ3380" s="208"/>
      <c r="AK3380" s="209"/>
      <c r="AL3380" s="210"/>
      <c r="AM3380" s="202"/>
      <c r="AN3380" s="202"/>
      <c r="AQ3380" s="1"/>
    </row>
    <row r="3381" spans="1:43" ht="75.75" thickBot="1">
      <c r="A3381" s="1" t="s">
        <v>18127</v>
      </c>
      <c r="B3381" s="1" t="s">
        <v>18154</v>
      </c>
      <c r="C3381" s="1" t="s">
        <v>18219</v>
      </c>
      <c r="D3381" s="200">
        <v>8</v>
      </c>
      <c r="E3381" s="200">
        <v>3</v>
      </c>
      <c r="F3381" s="201" t="s">
        <v>18131</v>
      </c>
      <c r="G3381" s="201" t="s">
        <v>18155</v>
      </c>
      <c r="H3381" s="202"/>
      <c r="I3381" s="201" t="s">
        <v>82</v>
      </c>
      <c r="J3381" s="202"/>
      <c r="K3381" s="202"/>
      <c r="L3381" s="202"/>
      <c r="M3381" s="203"/>
      <c r="N3381" s="204"/>
      <c r="O3381" s="205"/>
      <c r="P3381" s="206"/>
      <c r="Q3381" s="207"/>
      <c r="R3381" s="208"/>
      <c r="S3381" s="209"/>
      <c r="T3381" s="210"/>
      <c r="U3381" s="202"/>
      <c r="V3381" s="201" t="s">
        <v>18156</v>
      </c>
      <c r="W3381" s="201" t="s">
        <v>18157</v>
      </c>
      <c r="X3381" s="202"/>
      <c r="Y3381" s="202"/>
      <c r="Z3381" s="202"/>
      <c r="AA3381" s="202"/>
      <c r="AB3381" s="202"/>
      <c r="AC3381" s="202"/>
      <c r="AD3381" s="202"/>
      <c r="AE3381" s="203"/>
      <c r="AF3381" s="204"/>
      <c r="AG3381" s="205"/>
      <c r="AH3381" s="206"/>
      <c r="AI3381" s="207"/>
      <c r="AJ3381" s="208"/>
      <c r="AK3381" s="209"/>
      <c r="AL3381" s="210"/>
      <c r="AM3381" s="202"/>
      <c r="AN3381" s="202"/>
      <c r="AQ3381" s="1"/>
    </row>
    <row r="3382" spans="1:43" ht="225.75" thickBot="1">
      <c r="A3382" s="1" t="s">
        <v>18127</v>
      </c>
      <c r="B3382" s="1" t="s">
        <v>18158</v>
      </c>
      <c r="C3382" s="1" t="s">
        <v>18219</v>
      </c>
      <c r="D3382" s="200">
        <v>1</v>
      </c>
      <c r="E3382" s="200">
        <v>1</v>
      </c>
      <c r="F3382" s="201" t="s">
        <v>18159</v>
      </c>
      <c r="G3382" s="201" t="s">
        <v>15053</v>
      </c>
      <c r="H3382" s="202"/>
      <c r="I3382" s="201" t="s">
        <v>768</v>
      </c>
      <c r="J3382" s="202"/>
      <c r="K3382" s="202"/>
      <c r="L3382" s="202"/>
      <c r="M3382" s="203"/>
      <c r="N3382" s="204"/>
      <c r="O3382" s="205"/>
      <c r="P3382" s="206"/>
      <c r="Q3382" s="207"/>
      <c r="R3382" s="208"/>
      <c r="S3382" s="209"/>
      <c r="T3382" s="210"/>
      <c r="U3382" s="202"/>
      <c r="V3382" s="201" t="s">
        <v>18160</v>
      </c>
      <c r="W3382" s="202"/>
      <c r="X3382" s="202"/>
      <c r="Y3382" s="202" t="s">
        <v>15053</v>
      </c>
      <c r="Z3382" s="202"/>
      <c r="AA3382" s="201" t="s">
        <v>768</v>
      </c>
      <c r="AB3382" s="202"/>
      <c r="AC3382" s="202"/>
      <c r="AD3382" s="202"/>
      <c r="AE3382" s="203"/>
      <c r="AF3382" s="204" t="s">
        <v>9490</v>
      </c>
      <c r="AG3382" s="205"/>
      <c r="AH3382" s="206"/>
      <c r="AI3382" s="207"/>
      <c r="AJ3382" s="208"/>
      <c r="AK3382" s="209"/>
      <c r="AL3382" s="210"/>
      <c r="AM3382" s="202"/>
      <c r="AN3382" s="201" t="s">
        <v>18161</v>
      </c>
      <c r="AQ3382" s="1"/>
    </row>
    <row r="3383" spans="1:43" ht="75.75" thickBot="1">
      <c r="A3383" s="1" t="s">
        <v>18127</v>
      </c>
      <c r="B3383" s="1" t="s">
        <v>18162</v>
      </c>
      <c r="C3383" s="1" t="s">
        <v>18219</v>
      </c>
      <c r="D3383" s="200">
        <v>2</v>
      </c>
      <c r="E3383" s="200">
        <v>1</v>
      </c>
      <c r="F3383" s="201" t="s">
        <v>18159</v>
      </c>
      <c r="G3383" s="201" t="s">
        <v>18163</v>
      </c>
      <c r="H3383" s="236" t="s">
        <v>26</v>
      </c>
      <c r="I3383" s="201" t="s">
        <v>104</v>
      </c>
      <c r="J3383" s="202"/>
      <c r="K3383" s="201" t="s">
        <v>995</v>
      </c>
      <c r="L3383" s="202"/>
      <c r="M3383" s="203"/>
      <c r="N3383" s="204"/>
      <c r="O3383" s="213">
        <v>5</v>
      </c>
      <c r="P3383" s="206"/>
      <c r="Q3383" s="207"/>
      <c r="R3383" s="208"/>
      <c r="S3383" s="209"/>
      <c r="T3383" s="218">
        <v>5</v>
      </c>
      <c r="U3383" s="202"/>
      <c r="V3383" s="201" t="s">
        <v>18164</v>
      </c>
      <c r="W3383" s="202"/>
      <c r="X3383" s="202"/>
      <c r="Y3383" s="202"/>
      <c r="Z3383" s="202"/>
      <c r="AA3383" s="202"/>
      <c r="AB3383" s="202"/>
      <c r="AC3383" s="202"/>
      <c r="AD3383" s="202"/>
      <c r="AE3383" s="203"/>
      <c r="AF3383" s="204"/>
      <c r="AG3383" s="205"/>
      <c r="AH3383" s="206"/>
      <c r="AI3383" s="207"/>
      <c r="AJ3383" s="208"/>
      <c r="AK3383" s="209"/>
      <c r="AL3383" s="210"/>
      <c r="AM3383" s="202"/>
      <c r="AN3383" s="202"/>
      <c r="AQ3383" s="1"/>
    </row>
    <row r="3384" spans="1:43" ht="75.75" thickBot="1">
      <c r="A3384" s="1" t="s">
        <v>18127</v>
      </c>
      <c r="B3384" s="37" t="s">
        <v>18165</v>
      </c>
      <c r="C3384" s="1" t="s">
        <v>18219</v>
      </c>
      <c r="D3384" s="200">
        <v>3</v>
      </c>
      <c r="E3384" s="200">
        <v>3</v>
      </c>
      <c r="F3384" s="201" t="s">
        <v>18159</v>
      </c>
      <c r="G3384" s="201" t="s">
        <v>18166</v>
      </c>
      <c r="H3384" s="202"/>
      <c r="I3384" s="201" t="s">
        <v>104</v>
      </c>
      <c r="J3384" s="202"/>
      <c r="K3384" s="201" t="s">
        <v>15103</v>
      </c>
      <c r="L3384" s="202"/>
      <c r="M3384" s="203"/>
      <c r="N3384" s="204"/>
      <c r="O3384" s="213">
        <v>3</v>
      </c>
      <c r="P3384" s="206"/>
      <c r="Q3384" s="207"/>
      <c r="R3384" s="208"/>
      <c r="S3384" s="209"/>
      <c r="T3384" s="218">
        <v>3</v>
      </c>
      <c r="U3384" s="202"/>
      <c r="V3384" s="201" t="s">
        <v>18167</v>
      </c>
      <c r="W3384" s="202"/>
      <c r="X3384" s="202"/>
      <c r="Y3384" s="202"/>
      <c r="Z3384" s="202"/>
      <c r="AA3384" s="202"/>
      <c r="AB3384" s="202"/>
      <c r="AC3384" s="202"/>
      <c r="AD3384" s="202"/>
      <c r="AE3384" s="203"/>
      <c r="AF3384" s="204"/>
      <c r="AG3384" s="205"/>
      <c r="AH3384" s="206"/>
      <c r="AI3384" s="207"/>
      <c r="AJ3384" s="208"/>
      <c r="AK3384" s="209"/>
      <c r="AL3384" s="210"/>
      <c r="AM3384" s="202"/>
      <c r="AN3384" s="202"/>
      <c r="AQ3384" s="1"/>
    </row>
    <row r="3385" spans="1:43" ht="45.75" thickBot="1">
      <c r="A3385" s="1" t="s">
        <v>18127</v>
      </c>
      <c r="B3385" s="1" t="s">
        <v>18168</v>
      </c>
      <c r="C3385" s="1" t="s">
        <v>18219</v>
      </c>
      <c r="D3385" s="200">
        <v>4</v>
      </c>
      <c r="E3385" s="200">
        <v>3</v>
      </c>
      <c r="F3385" s="201" t="s">
        <v>18159</v>
      </c>
      <c r="G3385" s="201" t="s">
        <v>18169</v>
      </c>
      <c r="H3385" s="202"/>
      <c r="I3385" s="201" t="s">
        <v>82</v>
      </c>
      <c r="J3385" s="202"/>
      <c r="K3385" s="201" t="s">
        <v>10767</v>
      </c>
      <c r="L3385" s="202"/>
      <c r="M3385" s="203"/>
      <c r="N3385" s="204"/>
      <c r="O3385" s="205"/>
      <c r="P3385" s="206"/>
      <c r="Q3385" s="207"/>
      <c r="R3385" s="208"/>
      <c r="S3385" s="209"/>
      <c r="T3385" s="210"/>
      <c r="U3385" s="202"/>
      <c r="V3385" s="201" t="s">
        <v>18170</v>
      </c>
      <c r="W3385" s="201" t="s">
        <v>18171</v>
      </c>
      <c r="X3385" s="202"/>
      <c r="Y3385" s="202"/>
      <c r="Z3385" s="202"/>
      <c r="AA3385" s="202"/>
      <c r="AB3385" s="202"/>
      <c r="AC3385" s="202"/>
      <c r="AD3385" s="202"/>
      <c r="AE3385" s="203"/>
      <c r="AF3385" s="204"/>
      <c r="AG3385" s="205"/>
      <c r="AH3385" s="206"/>
      <c r="AI3385" s="207"/>
      <c r="AJ3385" s="208"/>
      <c r="AK3385" s="209"/>
      <c r="AL3385" s="210"/>
      <c r="AM3385" s="202"/>
      <c r="AN3385" s="202"/>
      <c r="AQ3385" s="1"/>
    </row>
    <row r="3386" spans="1:43" ht="45.75" thickBot="1">
      <c r="A3386" s="1" t="s">
        <v>18127</v>
      </c>
      <c r="B3386" s="1" t="s">
        <v>18172</v>
      </c>
      <c r="C3386" s="1" t="s">
        <v>18219</v>
      </c>
      <c r="D3386" s="200">
        <v>5</v>
      </c>
      <c r="E3386" s="200">
        <v>3</v>
      </c>
      <c r="F3386" s="201" t="s">
        <v>18159</v>
      </c>
      <c r="G3386" s="201" t="s">
        <v>18173</v>
      </c>
      <c r="H3386" s="202"/>
      <c r="I3386" s="201" t="s">
        <v>94</v>
      </c>
      <c r="J3386" s="202"/>
      <c r="K3386" s="201" t="s">
        <v>14551</v>
      </c>
      <c r="L3386" s="202"/>
      <c r="M3386" s="203"/>
      <c r="N3386" s="212">
        <v>36</v>
      </c>
      <c r="O3386" s="213">
        <v>3</v>
      </c>
      <c r="P3386" s="206"/>
      <c r="Q3386" s="214">
        <v>3</v>
      </c>
      <c r="R3386" s="215">
        <v>1</v>
      </c>
      <c r="S3386" s="216">
        <v>3</v>
      </c>
      <c r="T3386" s="210"/>
      <c r="U3386" s="202"/>
      <c r="V3386" s="201" t="s">
        <v>18174</v>
      </c>
      <c r="W3386" s="201" t="s">
        <v>18175</v>
      </c>
      <c r="X3386" s="202"/>
      <c r="Y3386" s="202"/>
      <c r="Z3386" s="202"/>
      <c r="AA3386" s="202"/>
      <c r="AB3386" s="202"/>
      <c r="AC3386" s="202"/>
      <c r="AD3386" s="202"/>
      <c r="AE3386" s="203"/>
      <c r="AF3386" s="204"/>
      <c r="AG3386" s="205"/>
      <c r="AH3386" s="206"/>
      <c r="AI3386" s="207"/>
      <c r="AJ3386" s="208"/>
      <c r="AK3386" s="209"/>
      <c r="AL3386" s="210"/>
      <c r="AM3386" s="202"/>
      <c r="AN3386" s="202"/>
      <c r="AQ3386" s="1"/>
    </row>
    <row r="3387" spans="1:43" ht="30.75" thickBot="1">
      <c r="A3387" s="1" t="s">
        <v>18127</v>
      </c>
      <c r="B3387" s="1" t="s">
        <v>18176</v>
      </c>
      <c r="C3387" s="1" t="s">
        <v>18219</v>
      </c>
      <c r="D3387" s="200">
        <v>6</v>
      </c>
      <c r="E3387" s="200">
        <v>3</v>
      </c>
      <c r="F3387" s="201" t="s">
        <v>18159</v>
      </c>
      <c r="G3387" s="201" t="s">
        <v>18177</v>
      </c>
      <c r="H3387" s="202"/>
      <c r="I3387" s="201" t="s">
        <v>94</v>
      </c>
      <c r="J3387" s="202"/>
      <c r="K3387" s="201" t="s">
        <v>5280</v>
      </c>
      <c r="L3387" s="201" t="s">
        <v>18178</v>
      </c>
      <c r="M3387" s="203"/>
      <c r="N3387" s="212">
        <v>0</v>
      </c>
      <c r="O3387" s="213">
        <v>0</v>
      </c>
      <c r="P3387" s="206"/>
      <c r="Q3387" s="214">
        <v>4</v>
      </c>
      <c r="R3387" s="215">
        <v>1</v>
      </c>
      <c r="S3387" s="216">
        <v>5</v>
      </c>
      <c r="T3387" s="210"/>
      <c r="U3387" s="202"/>
      <c r="V3387" s="201" t="s">
        <v>18179</v>
      </c>
      <c r="W3387" s="201" t="s">
        <v>18180</v>
      </c>
      <c r="X3387" s="202"/>
      <c r="Y3387" s="202"/>
      <c r="Z3387" s="202"/>
      <c r="AA3387" s="202"/>
      <c r="AB3387" s="202"/>
      <c r="AC3387" s="202"/>
      <c r="AD3387" s="202"/>
      <c r="AE3387" s="203"/>
      <c r="AF3387" s="204"/>
      <c r="AG3387" s="205"/>
      <c r="AH3387" s="206"/>
      <c r="AI3387" s="207"/>
      <c r="AJ3387" s="208"/>
      <c r="AK3387" s="209"/>
      <c r="AL3387" s="210"/>
      <c r="AM3387" s="202"/>
      <c r="AN3387" s="202"/>
      <c r="AQ3387" s="1"/>
    </row>
    <row r="3388" spans="1:43" ht="30.75" thickBot="1">
      <c r="A3388" s="1" t="s">
        <v>18127</v>
      </c>
      <c r="B3388" s="1" t="s">
        <v>18181</v>
      </c>
      <c r="C3388" s="1" t="s">
        <v>18219</v>
      </c>
      <c r="D3388" s="200">
        <v>7</v>
      </c>
      <c r="E3388" s="200">
        <v>3</v>
      </c>
      <c r="F3388" s="201" t="s">
        <v>18159</v>
      </c>
      <c r="G3388" s="201" t="s">
        <v>18182</v>
      </c>
      <c r="H3388" s="202"/>
      <c r="I3388" s="201" t="s">
        <v>94</v>
      </c>
      <c r="J3388" s="202"/>
      <c r="K3388" s="201" t="s">
        <v>5280</v>
      </c>
      <c r="L3388" s="201" t="s">
        <v>18183</v>
      </c>
      <c r="M3388" s="203"/>
      <c r="N3388" s="212">
        <v>27</v>
      </c>
      <c r="O3388" s="213">
        <v>2</v>
      </c>
      <c r="P3388" s="206"/>
      <c r="Q3388" s="214">
        <v>6</v>
      </c>
      <c r="R3388" s="215">
        <v>1</v>
      </c>
      <c r="S3388" s="216">
        <v>7</v>
      </c>
      <c r="T3388" s="210"/>
      <c r="U3388" s="202"/>
      <c r="V3388" s="201" t="s">
        <v>18184</v>
      </c>
      <c r="W3388" s="201" t="s">
        <v>18153</v>
      </c>
      <c r="X3388" s="202"/>
      <c r="Y3388" s="202"/>
      <c r="Z3388" s="202"/>
      <c r="AA3388" s="202"/>
      <c r="AB3388" s="202"/>
      <c r="AC3388" s="202"/>
      <c r="AD3388" s="202"/>
      <c r="AE3388" s="203"/>
      <c r="AF3388" s="204"/>
      <c r="AG3388" s="205"/>
      <c r="AH3388" s="206"/>
      <c r="AI3388" s="207"/>
      <c r="AJ3388" s="208"/>
      <c r="AK3388" s="209"/>
      <c r="AL3388" s="210"/>
      <c r="AM3388" s="202"/>
      <c r="AN3388" s="202"/>
      <c r="AQ3388" s="1"/>
    </row>
    <row r="3389" spans="1:43" ht="60.75" thickBot="1">
      <c r="A3389" s="1" t="s">
        <v>18127</v>
      </c>
      <c r="B3389" s="1" t="s">
        <v>18185</v>
      </c>
      <c r="C3389" s="1" t="s">
        <v>18219</v>
      </c>
      <c r="D3389" s="200">
        <v>8</v>
      </c>
      <c r="E3389" s="200">
        <v>3</v>
      </c>
      <c r="F3389" s="201" t="s">
        <v>18159</v>
      </c>
      <c r="G3389" s="201" t="s">
        <v>18186</v>
      </c>
      <c r="H3389" s="202"/>
      <c r="I3389" s="201" t="s">
        <v>82</v>
      </c>
      <c r="J3389" s="202"/>
      <c r="K3389" s="202"/>
      <c r="L3389" s="202"/>
      <c r="M3389" s="203"/>
      <c r="N3389" s="204"/>
      <c r="O3389" s="205"/>
      <c r="P3389" s="206"/>
      <c r="Q3389" s="207"/>
      <c r="R3389" s="208"/>
      <c r="S3389" s="209"/>
      <c r="T3389" s="210"/>
      <c r="U3389" s="202"/>
      <c r="V3389" s="201" t="s">
        <v>18187</v>
      </c>
      <c r="W3389" s="211" t="s">
        <v>18188</v>
      </c>
      <c r="X3389" s="202"/>
      <c r="Y3389" s="202"/>
      <c r="Z3389" s="202"/>
      <c r="AA3389" s="202"/>
      <c r="AB3389" s="202"/>
      <c r="AC3389" s="202"/>
      <c r="AD3389" s="202"/>
      <c r="AE3389" s="203"/>
      <c r="AF3389" s="204"/>
      <c r="AG3389" s="205"/>
      <c r="AH3389" s="206"/>
      <c r="AI3389" s="207"/>
      <c r="AJ3389" s="208"/>
      <c r="AK3389" s="209"/>
      <c r="AL3389" s="210"/>
      <c r="AM3389" s="202"/>
      <c r="AN3389" s="202"/>
      <c r="AQ3389" s="1"/>
    </row>
    <row r="3390" spans="1:43" ht="270.75" thickBot="1">
      <c r="A3390" s="1" t="s">
        <v>18127</v>
      </c>
      <c r="B3390" s="1" t="s">
        <v>18189</v>
      </c>
      <c r="C3390" s="1" t="s">
        <v>18219</v>
      </c>
      <c r="D3390" s="200">
        <v>1</v>
      </c>
      <c r="E3390" s="200">
        <v>1</v>
      </c>
      <c r="F3390" s="201" t="s">
        <v>18190</v>
      </c>
      <c r="G3390" s="201" t="s">
        <v>15163</v>
      </c>
      <c r="H3390" s="202"/>
      <c r="I3390" s="201" t="s">
        <v>768</v>
      </c>
      <c r="J3390" s="202"/>
      <c r="K3390" s="202"/>
      <c r="L3390" s="202"/>
      <c r="M3390" s="203"/>
      <c r="N3390" s="204"/>
      <c r="O3390" s="205"/>
      <c r="P3390" s="206"/>
      <c r="Q3390" s="207"/>
      <c r="R3390" s="208"/>
      <c r="S3390" s="209"/>
      <c r="T3390" s="210"/>
      <c r="U3390" s="202"/>
      <c r="V3390" s="201" t="s">
        <v>18191</v>
      </c>
      <c r="W3390" s="202"/>
      <c r="X3390" s="202"/>
      <c r="Y3390" s="201" t="s">
        <v>15163</v>
      </c>
      <c r="Z3390" s="202"/>
      <c r="AA3390" s="201" t="s">
        <v>768</v>
      </c>
      <c r="AB3390" s="202"/>
      <c r="AC3390" s="202"/>
      <c r="AD3390" s="202"/>
      <c r="AE3390" s="203"/>
      <c r="AF3390" s="204"/>
      <c r="AG3390" s="205"/>
      <c r="AH3390" s="206"/>
      <c r="AI3390" s="207"/>
      <c r="AJ3390" s="208"/>
      <c r="AK3390" s="209"/>
      <c r="AL3390" s="210"/>
      <c r="AM3390" s="202"/>
      <c r="AN3390" s="201" t="s">
        <v>18192</v>
      </c>
      <c r="AQ3390" s="1"/>
    </row>
    <row r="3391" spans="1:43" ht="60.75" thickBot="1">
      <c r="A3391" s="1" t="s">
        <v>18127</v>
      </c>
      <c r="B3391" s="1" t="s">
        <v>18193</v>
      </c>
      <c r="C3391" s="1" t="s">
        <v>18219</v>
      </c>
      <c r="D3391" s="200">
        <v>2</v>
      </c>
      <c r="E3391" s="200">
        <v>2</v>
      </c>
      <c r="F3391" s="201" t="s">
        <v>18190</v>
      </c>
      <c r="G3391" s="201" t="s">
        <v>18194</v>
      </c>
      <c r="H3391" s="202"/>
      <c r="I3391" s="201" t="s">
        <v>104</v>
      </c>
      <c r="J3391" s="202"/>
      <c r="K3391" s="201" t="s">
        <v>13897</v>
      </c>
      <c r="L3391" s="201" t="s">
        <v>14510</v>
      </c>
      <c r="M3391" s="203"/>
      <c r="N3391" s="204"/>
      <c r="O3391" s="213">
        <v>3</v>
      </c>
      <c r="P3391" s="206"/>
      <c r="Q3391" s="207"/>
      <c r="R3391" s="208"/>
      <c r="S3391" s="209"/>
      <c r="T3391" s="219" t="s">
        <v>799</v>
      </c>
      <c r="U3391" s="202"/>
      <c r="V3391" s="201" t="s">
        <v>18195</v>
      </c>
      <c r="W3391" s="201"/>
      <c r="X3391" s="202"/>
      <c r="Y3391" s="201" t="s">
        <v>11239</v>
      </c>
      <c r="Z3391" s="202"/>
      <c r="AA3391" s="201" t="s">
        <v>104</v>
      </c>
      <c r="AB3391" s="202"/>
      <c r="AC3391" s="202"/>
      <c r="AD3391" s="202"/>
      <c r="AE3391" s="203"/>
      <c r="AF3391" s="204"/>
      <c r="AG3391" s="205"/>
      <c r="AH3391" s="206"/>
      <c r="AI3391" s="207"/>
      <c r="AJ3391" s="208"/>
      <c r="AK3391" s="209"/>
      <c r="AL3391" s="218">
        <v>6</v>
      </c>
      <c r="AM3391" s="202"/>
      <c r="AN3391" s="201" t="s">
        <v>18196</v>
      </c>
      <c r="AQ3391" s="1"/>
    </row>
    <row r="3392" spans="1:43" ht="60.75" thickBot="1">
      <c r="A3392" s="1" t="s">
        <v>18127</v>
      </c>
      <c r="B3392" s="1" t="s">
        <v>18197</v>
      </c>
      <c r="C3392" s="1" t="s">
        <v>18219</v>
      </c>
      <c r="D3392" s="200">
        <v>3</v>
      </c>
      <c r="E3392" s="200">
        <v>2</v>
      </c>
      <c r="F3392" s="201" t="s">
        <v>18190</v>
      </c>
      <c r="G3392" s="201" t="s">
        <v>18194</v>
      </c>
      <c r="H3392" s="202"/>
      <c r="I3392" s="201" t="s">
        <v>104</v>
      </c>
      <c r="J3392" s="202"/>
      <c r="K3392" s="201" t="s">
        <v>13897</v>
      </c>
      <c r="L3392" s="237" t="s">
        <v>14510</v>
      </c>
      <c r="M3392" s="202"/>
      <c r="N3392" s="204"/>
      <c r="O3392" s="213">
        <v>3</v>
      </c>
      <c r="P3392" s="206"/>
      <c r="Q3392" s="207"/>
      <c r="R3392" s="208"/>
      <c r="S3392" s="209"/>
      <c r="T3392" s="219" t="s">
        <v>799</v>
      </c>
      <c r="U3392" s="202"/>
      <c r="V3392" s="201" t="s">
        <v>18195</v>
      </c>
      <c r="W3392" s="202"/>
      <c r="X3392" s="202"/>
      <c r="Y3392" s="201" t="s">
        <v>18198</v>
      </c>
      <c r="Z3392" s="202"/>
      <c r="AA3392" s="201" t="s">
        <v>104</v>
      </c>
      <c r="AB3392" s="202"/>
      <c r="AC3392" s="202"/>
      <c r="AD3392" s="202"/>
      <c r="AE3392" s="203"/>
      <c r="AF3392" s="204"/>
      <c r="AG3392" s="205"/>
      <c r="AH3392" s="206"/>
      <c r="AI3392" s="207"/>
      <c r="AJ3392" s="208"/>
      <c r="AK3392" s="209"/>
      <c r="AL3392" s="218">
        <v>5</v>
      </c>
      <c r="AM3392" s="202"/>
      <c r="AN3392" s="201" t="s">
        <v>18199</v>
      </c>
      <c r="AQ3392" s="1"/>
    </row>
    <row r="3393" spans="1:43" ht="60.75" thickBot="1">
      <c r="A3393" s="1" t="s">
        <v>18127</v>
      </c>
      <c r="B3393" s="1" t="s">
        <v>18200</v>
      </c>
      <c r="C3393" s="1" t="s">
        <v>18219</v>
      </c>
      <c r="D3393" s="200">
        <v>4</v>
      </c>
      <c r="E3393" s="200">
        <v>2</v>
      </c>
      <c r="F3393" s="201" t="s">
        <v>18190</v>
      </c>
      <c r="G3393" s="201" t="s">
        <v>18194</v>
      </c>
      <c r="H3393" s="202"/>
      <c r="I3393" s="201" t="s">
        <v>104</v>
      </c>
      <c r="J3393" s="202"/>
      <c r="K3393" s="201" t="s">
        <v>13897</v>
      </c>
      <c r="L3393" s="237" t="s">
        <v>14510</v>
      </c>
      <c r="M3393" s="202"/>
      <c r="N3393" s="204"/>
      <c r="O3393" s="213">
        <v>3</v>
      </c>
      <c r="P3393" s="206"/>
      <c r="Q3393" s="207"/>
      <c r="R3393" s="208"/>
      <c r="S3393" s="209"/>
      <c r="T3393" s="219" t="s">
        <v>799</v>
      </c>
      <c r="U3393" s="202"/>
      <c r="V3393" s="201" t="s">
        <v>18195</v>
      </c>
      <c r="W3393" s="202"/>
      <c r="X3393" s="202"/>
      <c r="Y3393" s="201" t="s">
        <v>14674</v>
      </c>
      <c r="Z3393" s="202"/>
      <c r="AA3393" s="201" t="s">
        <v>104</v>
      </c>
      <c r="AB3393" s="202"/>
      <c r="AC3393" s="202"/>
      <c r="AD3393" s="202"/>
      <c r="AE3393" s="203"/>
      <c r="AF3393" s="204"/>
      <c r="AG3393" s="205"/>
      <c r="AH3393" s="206"/>
      <c r="AI3393" s="207"/>
      <c r="AJ3393" s="208"/>
      <c r="AK3393" s="209"/>
      <c r="AL3393" s="218">
        <v>4</v>
      </c>
      <c r="AM3393" s="202"/>
      <c r="AN3393" s="201" t="s">
        <v>18201</v>
      </c>
      <c r="AQ3393" s="1"/>
    </row>
    <row r="3394" spans="1:43" ht="45.75" thickBot="1">
      <c r="A3394" s="1" t="s">
        <v>18127</v>
      </c>
      <c r="B3394" s="1" t="s">
        <v>18202</v>
      </c>
      <c r="C3394" s="1" t="s">
        <v>18219</v>
      </c>
      <c r="D3394" s="200">
        <v>5</v>
      </c>
      <c r="E3394" s="200">
        <v>2</v>
      </c>
      <c r="F3394" s="201" t="s">
        <v>18190</v>
      </c>
      <c r="G3394" s="201" t="s">
        <v>18203</v>
      </c>
      <c r="H3394" s="202"/>
      <c r="I3394" s="201" t="s">
        <v>94</v>
      </c>
      <c r="J3394" s="202"/>
      <c r="K3394" s="201" t="s">
        <v>684</v>
      </c>
      <c r="L3394" s="202"/>
      <c r="M3394" s="203"/>
      <c r="N3394" s="212">
        <v>23</v>
      </c>
      <c r="O3394" s="213">
        <v>4</v>
      </c>
      <c r="P3394" s="206"/>
      <c r="Q3394" s="214">
        <v>4</v>
      </c>
      <c r="R3394" s="215">
        <v>4</v>
      </c>
      <c r="S3394" s="216">
        <v>6</v>
      </c>
      <c r="T3394" s="210"/>
      <c r="U3394" s="202"/>
      <c r="V3394" s="201" t="s">
        <v>18204</v>
      </c>
      <c r="W3394" s="201" t="s">
        <v>18205</v>
      </c>
      <c r="X3394" s="202"/>
      <c r="Y3394" s="202"/>
      <c r="Z3394" s="202"/>
      <c r="AA3394" s="202"/>
      <c r="AB3394" s="202"/>
      <c r="AC3394" s="202"/>
      <c r="AD3394" s="202"/>
      <c r="AE3394" s="203"/>
      <c r="AF3394" s="204"/>
      <c r="AG3394" s="205"/>
      <c r="AH3394" s="206"/>
      <c r="AI3394" s="207"/>
      <c r="AJ3394" s="208"/>
      <c r="AK3394" s="209"/>
      <c r="AL3394" s="210"/>
      <c r="AM3394" s="202"/>
      <c r="AN3394" s="202"/>
      <c r="AQ3394" s="1"/>
    </row>
    <row r="3395" spans="1:43" ht="90.75" thickBot="1">
      <c r="A3395" s="1" t="s">
        <v>18127</v>
      </c>
      <c r="B3395" s="1" t="s">
        <v>18206</v>
      </c>
      <c r="C3395" s="1" t="s">
        <v>18219</v>
      </c>
      <c r="D3395" s="200">
        <v>6</v>
      </c>
      <c r="E3395" s="200">
        <v>3</v>
      </c>
      <c r="F3395" s="201" t="s">
        <v>18190</v>
      </c>
      <c r="G3395" s="201" t="s">
        <v>18207</v>
      </c>
      <c r="H3395" s="202"/>
      <c r="I3395" s="201" t="s">
        <v>94</v>
      </c>
      <c r="J3395" s="202"/>
      <c r="K3395" s="201" t="s">
        <v>684</v>
      </c>
      <c r="L3395" s="202"/>
      <c r="M3395" s="203"/>
      <c r="N3395" s="212">
        <v>28</v>
      </c>
      <c r="O3395" s="213">
        <v>3</v>
      </c>
      <c r="P3395" s="206"/>
      <c r="Q3395" s="214">
        <v>3</v>
      </c>
      <c r="R3395" s="215">
        <v>3</v>
      </c>
      <c r="S3395" s="216">
        <v>4</v>
      </c>
      <c r="T3395" s="210"/>
      <c r="U3395" s="202"/>
      <c r="V3395" s="201" t="s">
        <v>18208</v>
      </c>
      <c r="W3395" s="202"/>
      <c r="X3395" s="202"/>
      <c r="Y3395" s="202"/>
      <c r="Z3395" s="202"/>
      <c r="AA3395" s="202"/>
      <c r="AB3395" s="202"/>
      <c r="AC3395" s="202"/>
      <c r="AD3395" s="202"/>
      <c r="AE3395" s="203"/>
      <c r="AF3395" s="204"/>
      <c r="AG3395" s="205"/>
      <c r="AH3395" s="206"/>
      <c r="AI3395" s="207"/>
      <c r="AJ3395" s="208"/>
      <c r="AK3395" s="209"/>
      <c r="AL3395" s="210"/>
      <c r="AM3395" s="202"/>
      <c r="AN3395" s="202"/>
      <c r="AQ3395" s="1"/>
    </row>
    <row r="3396" spans="1:43" ht="15.75" thickBot="1">
      <c r="A3396" s="1" t="s">
        <v>18127</v>
      </c>
      <c r="B3396" s="1" t="s">
        <v>18209</v>
      </c>
      <c r="C3396" s="1" t="s">
        <v>18219</v>
      </c>
      <c r="D3396" s="200">
        <v>7</v>
      </c>
      <c r="E3396" s="200">
        <v>2</v>
      </c>
      <c r="F3396" s="201" t="s">
        <v>18190</v>
      </c>
      <c r="G3396" s="201" t="s">
        <v>18210</v>
      </c>
      <c r="H3396" s="202"/>
      <c r="I3396" s="201" t="s">
        <v>82</v>
      </c>
      <c r="J3396" s="202"/>
      <c r="K3396" s="202"/>
      <c r="L3396" s="201" t="s">
        <v>2598</v>
      </c>
      <c r="M3396" s="203"/>
      <c r="N3396" s="204"/>
      <c r="O3396" s="205"/>
      <c r="P3396" s="206"/>
      <c r="Q3396" s="207"/>
      <c r="R3396" s="208"/>
      <c r="S3396" s="209"/>
      <c r="T3396" s="210"/>
      <c r="U3396" s="202"/>
      <c r="V3396" s="211" t="s">
        <v>18211</v>
      </c>
      <c r="W3396" s="202"/>
      <c r="X3396" s="202"/>
      <c r="Y3396" s="202"/>
      <c r="Z3396" s="202"/>
      <c r="AA3396" s="202"/>
      <c r="AB3396" s="202"/>
      <c r="AC3396" s="202"/>
      <c r="AD3396" s="202"/>
      <c r="AE3396" s="203"/>
      <c r="AF3396" s="204"/>
      <c r="AG3396" s="205"/>
      <c r="AH3396" s="206"/>
      <c r="AI3396" s="207"/>
      <c r="AJ3396" s="208"/>
      <c r="AK3396" s="209"/>
      <c r="AL3396" s="210"/>
      <c r="AM3396" s="202"/>
      <c r="AN3396" s="202"/>
      <c r="AO3396" s="1"/>
      <c r="AP3396" s="1"/>
      <c r="AQ3396" s="1"/>
    </row>
    <row r="3397" spans="1:43" ht="60.75" thickBot="1">
      <c r="A3397" s="1" t="s">
        <v>18127</v>
      </c>
      <c r="B3397" s="1" t="s">
        <v>18212</v>
      </c>
      <c r="C3397" s="1" t="s">
        <v>18219</v>
      </c>
      <c r="D3397" s="200">
        <v>8</v>
      </c>
      <c r="E3397" s="200">
        <v>3</v>
      </c>
      <c r="F3397" s="201" t="s">
        <v>18190</v>
      </c>
      <c r="G3397" s="201" t="s">
        <v>18213</v>
      </c>
      <c r="H3397" s="202"/>
      <c r="I3397" s="201" t="s">
        <v>82</v>
      </c>
      <c r="J3397" s="202"/>
      <c r="K3397" s="202"/>
      <c r="L3397" s="202"/>
      <c r="M3397" s="203"/>
      <c r="N3397" s="204"/>
      <c r="O3397" s="205"/>
      <c r="P3397" s="206"/>
      <c r="Q3397" s="207"/>
      <c r="R3397" s="208"/>
      <c r="S3397" s="209"/>
      <c r="T3397" s="210"/>
      <c r="U3397" s="202"/>
      <c r="V3397" s="201" t="s">
        <v>18214</v>
      </c>
      <c r="W3397" s="201" t="s">
        <v>18215</v>
      </c>
      <c r="X3397" s="202"/>
      <c r="Y3397" s="202"/>
      <c r="Z3397" s="202"/>
      <c r="AA3397" s="202"/>
      <c r="AB3397" s="202"/>
      <c r="AC3397" s="202"/>
      <c r="AD3397" s="202"/>
      <c r="AE3397" s="203"/>
      <c r="AF3397" s="204"/>
      <c r="AG3397" s="205"/>
      <c r="AH3397" s="206"/>
      <c r="AI3397" s="207"/>
      <c r="AJ3397" s="208"/>
      <c r="AK3397" s="209"/>
      <c r="AL3397" s="210"/>
      <c r="AM3397" s="202"/>
      <c r="AN3397" s="202"/>
      <c r="AO3397" s="1"/>
      <c r="AP3397" s="1"/>
      <c r="AQ3397" s="1"/>
    </row>
    <row r="3398" spans="1:43" ht="60.75" thickBot="1">
      <c r="A3398" s="1" t="s">
        <v>18127</v>
      </c>
      <c r="B3398" s="1" t="s">
        <v>18216</v>
      </c>
      <c r="C3398" s="1" t="s">
        <v>18219</v>
      </c>
      <c r="D3398" s="200">
        <v>9</v>
      </c>
      <c r="E3398" s="200">
        <v>3</v>
      </c>
      <c r="F3398" s="201" t="s">
        <v>18190</v>
      </c>
      <c r="G3398" s="201" t="s">
        <v>18217</v>
      </c>
      <c r="H3398" s="202"/>
      <c r="I3398" s="201" t="s">
        <v>82</v>
      </c>
      <c r="J3398" s="202"/>
      <c r="K3398" s="202"/>
      <c r="L3398" s="202"/>
      <c r="M3398" s="203"/>
      <c r="N3398" s="204"/>
      <c r="O3398" s="205"/>
      <c r="P3398" s="206"/>
      <c r="Q3398" s="207"/>
      <c r="R3398" s="208"/>
      <c r="S3398" s="209"/>
      <c r="T3398" s="210"/>
      <c r="U3398" s="202"/>
      <c r="V3398" s="201" t="s">
        <v>18218</v>
      </c>
      <c r="W3398" s="201" t="s">
        <v>18153</v>
      </c>
      <c r="X3398" s="202"/>
      <c r="Y3398" s="202"/>
      <c r="Z3398" s="202"/>
      <c r="AA3398" s="202"/>
      <c r="AB3398" s="202"/>
      <c r="AC3398" s="202"/>
      <c r="AD3398" s="202"/>
      <c r="AE3398" s="203"/>
      <c r="AF3398" s="204"/>
      <c r="AG3398" s="205"/>
      <c r="AH3398" s="206"/>
      <c r="AI3398" s="207"/>
      <c r="AJ3398" s="208"/>
      <c r="AK3398" s="209"/>
      <c r="AL3398" s="210"/>
      <c r="AM3398" s="202"/>
      <c r="AN3398" s="202"/>
      <c r="AO3398" s="1"/>
      <c r="AP3398" s="1"/>
      <c r="AQ3398" s="1"/>
    </row>
    <row r="3399" spans="1:43" ht="285">
      <c r="A3399" s="1" t="s">
        <v>18127</v>
      </c>
      <c r="B3399" s="1" t="s">
        <v>19669</v>
      </c>
      <c r="C3399" s="1" t="s">
        <v>18219</v>
      </c>
      <c r="D3399">
        <v>1</v>
      </c>
      <c r="E3399">
        <v>1</v>
      </c>
      <c r="F3399" t="s">
        <v>19670</v>
      </c>
      <c r="G3399" t="s">
        <v>15549</v>
      </c>
      <c r="H3399"/>
      <c r="I3399" t="s">
        <v>768</v>
      </c>
      <c r="J3399"/>
      <c r="K3399"/>
      <c r="L3399"/>
      <c r="M3399"/>
      <c r="N3399" s="41" t="s">
        <v>9489</v>
      </c>
      <c r="U3399"/>
      <c r="V3399" s="35" t="s">
        <v>19671</v>
      </c>
      <c r="W3399"/>
      <c r="X3399"/>
      <c r="Y3399" t="s">
        <v>15549</v>
      </c>
      <c r="Z3399"/>
      <c r="AA3399" t="s">
        <v>768</v>
      </c>
      <c r="AB3399"/>
      <c r="AC3399"/>
      <c r="AD3399"/>
      <c r="AE3399"/>
      <c r="AF3399" s="41" t="s">
        <v>9490</v>
      </c>
      <c r="AM3399"/>
      <c r="AN3399" s="35" t="s">
        <v>19672</v>
      </c>
      <c r="AO3399"/>
      <c r="AP3399" s="1"/>
      <c r="AQ3399" s="1"/>
    </row>
    <row r="3400" spans="1:43" ht="105">
      <c r="A3400" s="1" t="s">
        <v>18127</v>
      </c>
      <c r="B3400" s="1" t="s">
        <v>19673</v>
      </c>
      <c r="C3400" s="1" t="s">
        <v>18219</v>
      </c>
      <c r="D3400">
        <v>2</v>
      </c>
      <c r="E3400">
        <v>1</v>
      </c>
      <c r="F3400" t="s">
        <v>19670</v>
      </c>
      <c r="G3400" t="s">
        <v>19674</v>
      </c>
      <c r="H3400"/>
      <c r="I3400" t="s">
        <v>104</v>
      </c>
      <c r="J3400"/>
      <c r="K3400" t="s">
        <v>15605</v>
      </c>
      <c r="L3400"/>
      <c r="M3400"/>
      <c r="O3400" s="42">
        <v>5</v>
      </c>
      <c r="T3400" s="47">
        <v>5</v>
      </c>
      <c r="U3400"/>
      <c r="V3400" s="35" t="s">
        <v>19675</v>
      </c>
      <c r="W3400"/>
      <c r="X3400"/>
      <c r="Y3400" t="s">
        <v>19676</v>
      </c>
      <c r="Z3400"/>
      <c r="AA3400" t="s">
        <v>104</v>
      </c>
      <c r="AB3400"/>
      <c r="AC3400" t="s">
        <v>2306</v>
      </c>
      <c r="AD3400"/>
      <c r="AE3400"/>
      <c r="AG3400" s="42">
        <v>6</v>
      </c>
      <c r="AL3400" s="47">
        <v>8</v>
      </c>
      <c r="AM3400">
        <v>2</v>
      </c>
      <c r="AN3400" s="35" t="s">
        <v>19677</v>
      </c>
      <c r="AO3400"/>
      <c r="AP3400" s="1"/>
      <c r="AQ3400" s="1"/>
    </row>
    <row r="3401" spans="1:43" ht="120">
      <c r="A3401" s="1" t="s">
        <v>18127</v>
      </c>
      <c r="B3401" s="1" t="s">
        <v>19678</v>
      </c>
      <c r="C3401" s="1" t="s">
        <v>18219</v>
      </c>
      <c r="D3401">
        <v>3</v>
      </c>
      <c r="E3401">
        <v>1</v>
      </c>
      <c r="F3401" t="s">
        <v>19670</v>
      </c>
      <c r="G3401" t="s">
        <v>19674</v>
      </c>
      <c r="H3401"/>
      <c r="I3401" t="s">
        <v>104</v>
      </c>
      <c r="J3401"/>
      <c r="K3401" t="s">
        <v>15605</v>
      </c>
      <c r="L3401"/>
      <c r="M3401"/>
      <c r="O3401" s="42">
        <v>5</v>
      </c>
      <c r="T3401" s="47">
        <v>5</v>
      </c>
      <c r="U3401"/>
      <c r="V3401" s="35" t="s">
        <v>19675</v>
      </c>
      <c r="W3401"/>
      <c r="X3401"/>
      <c r="Y3401" t="s">
        <v>19679</v>
      </c>
      <c r="Z3401"/>
      <c r="AA3401" t="s">
        <v>104</v>
      </c>
      <c r="AB3401"/>
      <c r="AC3401" t="s">
        <v>2306</v>
      </c>
      <c r="AD3401"/>
      <c r="AE3401"/>
      <c r="AG3401" s="42">
        <v>2</v>
      </c>
      <c r="AL3401" s="47">
        <v>16</v>
      </c>
      <c r="AM3401">
        <v>2</v>
      </c>
      <c r="AN3401" s="35" t="s">
        <v>19680</v>
      </c>
      <c r="AO3401"/>
      <c r="AP3401" s="1"/>
      <c r="AQ3401" s="1"/>
    </row>
    <row r="3402" spans="1:43" ht="105">
      <c r="A3402" s="1" t="s">
        <v>18127</v>
      </c>
      <c r="B3402" s="1" t="s">
        <v>19681</v>
      </c>
      <c r="C3402" s="1" t="s">
        <v>18219</v>
      </c>
      <c r="D3402">
        <v>4</v>
      </c>
      <c r="E3402">
        <v>1</v>
      </c>
      <c r="F3402" t="s">
        <v>19670</v>
      </c>
      <c r="G3402" t="s">
        <v>19682</v>
      </c>
      <c r="H3402"/>
      <c r="I3402" t="s">
        <v>104</v>
      </c>
      <c r="J3402"/>
      <c r="K3402" t="s">
        <v>15605</v>
      </c>
      <c r="L3402"/>
      <c r="M3402"/>
      <c r="O3402" s="42">
        <v>2</v>
      </c>
      <c r="T3402" s="47">
        <v>3</v>
      </c>
      <c r="U3402"/>
      <c r="V3402" s="35" t="s">
        <v>19683</v>
      </c>
      <c r="W3402"/>
      <c r="X3402"/>
      <c r="Y3402" t="s">
        <v>19676</v>
      </c>
      <c r="Z3402"/>
      <c r="AA3402" t="s">
        <v>104</v>
      </c>
      <c r="AB3402"/>
      <c r="AC3402" t="s">
        <v>2306</v>
      </c>
      <c r="AD3402"/>
      <c r="AE3402"/>
      <c r="AG3402" s="42">
        <v>6</v>
      </c>
      <c r="AL3402" s="47">
        <v>8</v>
      </c>
      <c r="AM3402">
        <v>2</v>
      </c>
      <c r="AN3402" s="35" t="s">
        <v>19677</v>
      </c>
      <c r="AO3402"/>
      <c r="AP3402" s="1"/>
      <c r="AQ3402" s="1"/>
    </row>
    <row r="3403" spans="1:43" ht="120">
      <c r="A3403" s="1" t="s">
        <v>18127</v>
      </c>
      <c r="B3403" s="1" t="s">
        <v>19684</v>
      </c>
      <c r="C3403" s="1" t="s">
        <v>18219</v>
      </c>
      <c r="D3403">
        <v>5</v>
      </c>
      <c r="E3403">
        <v>1</v>
      </c>
      <c r="F3403" t="s">
        <v>19670</v>
      </c>
      <c r="G3403" t="s">
        <v>19682</v>
      </c>
      <c r="H3403"/>
      <c r="I3403" t="s">
        <v>104</v>
      </c>
      <c r="J3403"/>
      <c r="K3403" t="s">
        <v>15605</v>
      </c>
      <c r="L3403"/>
      <c r="M3403"/>
      <c r="O3403" s="42">
        <v>2</v>
      </c>
      <c r="T3403" s="47">
        <v>3</v>
      </c>
      <c r="U3403"/>
      <c r="V3403" s="35" t="s">
        <v>19683</v>
      </c>
      <c r="W3403"/>
      <c r="X3403"/>
      <c r="Y3403" t="s">
        <v>19679</v>
      </c>
      <c r="Z3403"/>
      <c r="AA3403" t="s">
        <v>104</v>
      </c>
      <c r="AB3403"/>
      <c r="AC3403" t="s">
        <v>2306</v>
      </c>
      <c r="AD3403"/>
      <c r="AE3403"/>
      <c r="AG3403" s="42">
        <v>2</v>
      </c>
      <c r="AL3403" s="47">
        <v>16</v>
      </c>
      <c r="AM3403">
        <v>2</v>
      </c>
      <c r="AN3403" s="35" t="s">
        <v>19680</v>
      </c>
      <c r="AO3403"/>
      <c r="AP3403" s="1"/>
      <c r="AQ3403" s="1"/>
    </row>
    <row r="3404" spans="1:43" ht="45">
      <c r="A3404" s="1" t="s">
        <v>18127</v>
      </c>
      <c r="B3404" s="37" t="s">
        <v>19685</v>
      </c>
      <c r="C3404" s="1" t="s">
        <v>18219</v>
      </c>
      <c r="D3404">
        <v>6</v>
      </c>
      <c r="E3404">
        <v>4</v>
      </c>
      <c r="F3404" t="s">
        <v>19670</v>
      </c>
      <c r="G3404" t="s">
        <v>19686</v>
      </c>
      <c r="H3404"/>
      <c r="I3404" t="s">
        <v>94</v>
      </c>
      <c r="J3404"/>
      <c r="K3404" t="s">
        <v>684</v>
      </c>
      <c r="L3404"/>
      <c r="M3404"/>
      <c r="N3404" s="41">
        <v>26</v>
      </c>
      <c r="O3404" s="42">
        <v>2</v>
      </c>
      <c r="Q3404" s="44">
        <v>3</v>
      </c>
      <c r="R3404" s="45">
        <v>2</v>
      </c>
      <c r="S3404" s="46">
        <v>3</v>
      </c>
      <c r="U3404"/>
      <c r="V3404" s="35" t="s">
        <v>19687</v>
      </c>
      <c r="W3404" t="s">
        <v>19688</v>
      </c>
      <c r="X3404"/>
      <c r="Y3404"/>
      <c r="Z3404"/>
      <c r="AA3404"/>
      <c r="AB3404"/>
      <c r="AC3404"/>
      <c r="AD3404"/>
      <c r="AE3404"/>
      <c r="AM3404"/>
      <c r="AN3404"/>
      <c r="AO3404"/>
      <c r="AP3404" s="1"/>
      <c r="AQ3404" s="1"/>
    </row>
    <row r="3405" spans="1:43" ht="105">
      <c r="A3405" s="1" t="s">
        <v>18127</v>
      </c>
      <c r="B3405" s="1" t="s">
        <v>19689</v>
      </c>
      <c r="C3405" s="1" t="s">
        <v>18219</v>
      </c>
      <c r="D3405">
        <v>7</v>
      </c>
      <c r="E3405">
        <v>2</v>
      </c>
      <c r="F3405" t="s">
        <v>19670</v>
      </c>
      <c r="G3405" t="s">
        <v>19690</v>
      </c>
      <c r="H3405"/>
      <c r="I3405" t="s">
        <v>94</v>
      </c>
      <c r="J3405"/>
      <c r="K3405" t="s">
        <v>95</v>
      </c>
      <c r="L3405"/>
      <c r="M3405"/>
      <c r="N3405" s="41">
        <v>34</v>
      </c>
      <c r="O3405" s="42">
        <v>4</v>
      </c>
      <c r="Q3405" s="44">
        <v>4</v>
      </c>
      <c r="R3405" s="45">
        <v>4</v>
      </c>
      <c r="S3405" s="46">
        <v>6</v>
      </c>
      <c r="U3405"/>
      <c r="V3405" s="35" t="s">
        <v>19691</v>
      </c>
      <c r="W3405"/>
      <c r="X3405"/>
      <c r="Y3405"/>
      <c r="Z3405"/>
      <c r="AA3405"/>
      <c r="AB3405"/>
      <c r="AC3405"/>
      <c r="AD3405"/>
      <c r="AE3405"/>
      <c r="AM3405"/>
      <c r="AN3405"/>
      <c r="AO3405"/>
      <c r="AP3405" s="1"/>
      <c r="AQ3405" s="1"/>
    </row>
    <row r="3406" spans="1:43" ht="90">
      <c r="A3406" s="1" t="s">
        <v>18127</v>
      </c>
      <c r="B3406" s="1" t="s">
        <v>19692</v>
      </c>
      <c r="C3406" s="1" t="s">
        <v>18219</v>
      </c>
      <c r="D3406">
        <v>8</v>
      </c>
      <c r="E3406">
        <v>2</v>
      </c>
      <c r="F3406" t="s">
        <v>19670</v>
      </c>
      <c r="G3406" t="s">
        <v>19693</v>
      </c>
      <c r="H3406"/>
      <c r="I3406" t="s">
        <v>94</v>
      </c>
      <c r="J3406"/>
      <c r="K3406" t="s">
        <v>287</v>
      </c>
      <c r="L3406"/>
      <c r="M3406"/>
      <c r="N3406" s="41">
        <v>36</v>
      </c>
      <c r="O3406" s="42">
        <v>3</v>
      </c>
      <c r="Q3406" s="44">
        <v>7</v>
      </c>
      <c r="R3406" s="45">
        <v>1</v>
      </c>
      <c r="S3406" s="46">
        <v>10</v>
      </c>
      <c r="U3406">
        <v>1</v>
      </c>
      <c r="V3406" s="35" t="s">
        <v>19694</v>
      </c>
      <c r="W3406"/>
      <c r="X3406"/>
      <c r="Y3406"/>
      <c r="Z3406"/>
      <c r="AA3406"/>
      <c r="AB3406"/>
      <c r="AC3406"/>
      <c r="AD3406"/>
      <c r="AE3406"/>
      <c r="AM3406"/>
      <c r="AN3406"/>
      <c r="AO3406"/>
      <c r="AP3406" s="1"/>
      <c r="AQ3406" s="1"/>
    </row>
    <row r="3407" spans="1:43" ht="120">
      <c r="A3407" s="1" t="s">
        <v>18127</v>
      </c>
      <c r="B3407" s="1" t="s">
        <v>19695</v>
      </c>
      <c r="C3407" s="1" t="s">
        <v>18219</v>
      </c>
      <c r="D3407">
        <v>9</v>
      </c>
      <c r="E3407">
        <v>2</v>
      </c>
      <c r="F3407" t="s">
        <v>19670</v>
      </c>
      <c r="G3407" t="s">
        <v>19696</v>
      </c>
      <c r="H3407"/>
      <c r="I3407" t="s">
        <v>104</v>
      </c>
      <c r="J3407"/>
      <c r="K3407" t="s">
        <v>2306</v>
      </c>
      <c r="L3407"/>
      <c r="M3407"/>
      <c r="O3407" s="42">
        <v>2</v>
      </c>
      <c r="T3407" s="47">
        <v>6</v>
      </c>
      <c r="U3407"/>
      <c r="V3407" s="35" t="s">
        <v>19697</v>
      </c>
      <c r="W3407"/>
      <c r="X3407"/>
      <c r="Y3407"/>
      <c r="Z3407"/>
      <c r="AA3407"/>
      <c r="AB3407"/>
      <c r="AC3407"/>
      <c r="AD3407"/>
      <c r="AE3407"/>
      <c r="AM3407"/>
      <c r="AN3407"/>
      <c r="AO3407"/>
      <c r="AP3407" s="1"/>
      <c r="AQ3407" s="1"/>
    </row>
    <row r="3408" spans="1:43" ht="60">
      <c r="A3408" s="1" t="s">
        <v>18127</v>
      </c>
      <c r="B3408" s="1" t="s">
        <v>19698</v>
      </c>
      <c r="C3408" s="1" t="s">
        <v>18219</v>
      </c>
      <c r="D3408">
        <v>10</v>
      </c>
      <c r="E3408">
        <v>3</v>
      </c>
      <c r="F3408" t="s">
        <v>19670</v>
      </c>
      <c r="G3408" t="s">
        <v>19699</v>
      </c>
      <c r="H3408"/>
      <c r="I3408" t="s">
        <v>82</v>
      </c>
      <c r="J3408"/>
      <c r="K3408" t="s">
        <v>2691</v>
      </c>
      <c r="L3408"/>
      <c r="M3408"/>
      <c r="U3408"/>
      <c r="V3408" s="35" t="s">
        <v>19700</v>
      </c>
      <c r="W3408" t="s">
        <v>19701</v>
      </c>
      <c r="X3408"/>
      <c r="Y3408"/>
      <c r="Z3408"/>
      <c r="AA3408"/>
      <c r="AB3408"/>
      <c r="AC3408"/>
      <c r="AD3408"/>
      <c r="AE3408"/>
      <c r="AM3408"/>
      <c r="AN3408"/>
      <c r="AO3408"/>
      <c r="AP3408" s="1"/>
      <c r="AQ3408" s="1"/>
    </row>
    <row r="3409" spans="1:43" ht="90">
      <c r="A3409" s="1" t="s">
        <v>18127</v>
      </c>
      <c r="B3409" s="1" t="s">
        <v>19702</v>
      </c>
      <c r="C3409" s="1" t="s">
        <v>18219</v>
      </c>
      <c r="D3409">
        <v>11</v>
      </c>
      <c r="E3409">
        <v>2</v>
      </c>
      <c r="F3409" t="s">
        <v>19670</v>
      </c>
      <c r="G3409" t="s">
        <v>19703</v>
      </c>
      <c r="I3409" t="s">
        <v>82</v>
      </c>
      <c r="J3409"/>
      <c r="K3409" t="s">
        <v>2691</v>
      </c>
      <c r="L3409"/>
      <c r="M3409"/>
      <c r="U3409"/>
      <c r="V3409" s="35" t="s">
        <v>19704</v>
      </c>
      <c r="W3409"/>
      <c r="X3409"/>
      <c r="Y3409"/>
      <c r="Z3409"/>
      <c r="AA3409"/>
      <c r="AB3409"/>
      <c r="AC3409"/>
      <c r="AD3409" s="284"/>
      <c r="AE3409"/>
      <c r="AM3409"/>
      <c r="AN3409"/>
      <c r="AO3409"/>
      <c r="AP3409" s="1"/>
      <c r="AQ3409" s="1"/>
    </row>
    <row r="3410" spans="1:43" ht="345">
      <c r="A3410" s="1" t="s">
        <v>18127</v>
      </c>
      <c r="B3410" s="1" t="s">
        <v>19705</v>
      </c>
      <c r="C3410" s="1" t="s">
        <v>18219</v>
      </c>
      <c r="D3410">
        <v>1</v>
      </c>
      <c r="E3410">
        <v>1</v>
      </c>
      <c r="F3410" t="s">
        <v>19706</v>
      </c>
      <c r="G3410" t="s">
        <v>15784</v>
      </c>
      <c r="H3410"/>
      <c r="I3410" t="s">
        <v>768</v>
      </c>
      <c r="J3410"/>
      <c r="K3410"/>
      <c r="L3410"/>
      <c r="M3410"/>
      <c r="N3410" s="41" t="s">
        <v>9489</v>
      </c>
      <c r="U3410"/>
      <c r="V3410" s="35" t="s">
        <v>19707</v>
      </c>
      <c r="W3410"/>
      <c r="X3410"/>
      <c r="Y3410" t="s">
        <v>15784</v>
      </c>
      <c r="Z3410"/>
      <c r="AA3410" t="s">
        <v>768</v>
      </c>
      <c r="AB3410"/>
      <c r="AC3410"/>
      <c r="AD3410"/>
      <c r="AE3410"/>
      <c r="AF3410" s="41" t="s">
        <v>9490</v>
      </c>
      <c r="AM3410"/>
      <c r="AN3410" s="35" t="s">
        <v>19708</v>
      </c>
      <c r="AO3410"/>
      <c r="AP3410" s="1"/>
      <c r="AQ3410" s="1"/>
    </row>
    <row r="3411" spans="1:43" ht="60">
      <c r="A3411" s="1" t="s">
        <v>18127</v>
      </c>
      <c r="B3411" s="1" t="s">
        <v>19709</v>
      </c>
      <c r="C3411" s="1" t="s">
        <v>18219</v>
      </c>
      <c r="D3411">
        <v>2</v>
      </c>
      <c r="E3411">
        <v>1</v>
      </c>
      <c r="F3411" t="s">
        <v>19706</v>
      </c>
      <c r="G3411" t="s">
        <v>19710</v>
      </c>
      <c r="H3411" t="s">
        <v>26</v>
      </c>
      <c r="I3411" t="s">
        <v>88</v>
      </c>
      <c r="J3411"/>
      <c r="K3411" t="s">
        <v>19711</v>
      </c>
      <c r="L3411" t="s">
        <v>90</v>
      </c>
      <c r="M3411"/>
      <c r="U3411"/>
      <c r="V3411" s="35" t="s">
        <v>19712</v>
      </c>
      <c r="W3411"/>
      <c r="X3411"/>
      <c r="Y3411"/>
      <c r="Z3411"/>
      <c r="AA3411"/>
      <c r="AB3411"/>
      <c r="AC3411"/>
      <c r="AD3411"/>
      <c r="AE3411"/>
      <c r="AM3411"/>
      <c r="AN3411"/>
      <c r="AO3411"/>
      <c r="AP3411" s="1"/>
      <c r="AQ3411" s="1"/>
    </row>
    <row r="3412" spans="1:43" ht="75">
      <c r="A3412" s="1" t="s">
        <v>18127</v>
      </c>
      <c r="B3412" s="1" t="s">
        <v>19713</v>
      </c>
      <c r="C3412" s="1" t="s">
        <v>18219</v>
      </c>
      <c r="D3412">
        <v>3</v>
      </c>
      <c r="E3412">
        <v>1</v>
      </c>
      <c r="F3412" t="s">
        <v>19706</v>
      </c>
      <c r="G3412" t="s">
        <v>19714</v>
      </c>
      <c r="H3412" t="s">
        <v>26</v>
      </c>
      <c r="I3412" t="s">
        <v>88</v>
      </c>
      <c r="J3412"/>
      <c r="K3412" t="s">
        <v>19711</v>
      </c>
      <c r="L3412" t="s">
        <v>90</v>
      </c>
      <c r="M3412"/>
      <c r="U3412" t="s">
        <v>14718</v>
      </c>
      <c r="V3412" s="35" t="s">
        <v>19715</v>
      </c>
      <c r="W3412"/>
      <c r="X3412"/>
      <c r="Y3412"/>
      <c r="Z3412"/>
      <c r="AA3412"/>
      <c r="AB3412"/>
      <c r="AC3412"/>
      <c r="AD3412"/>
      <c r="AE3412"/>
      <c r="AM3412"/>
      <c r="AN3412"/>
      <c r="AO3412"/>
      <c r="AP3412" s="1"/>
      <c r="AQ3412" s="1"/>
    </row>
    <row r="3413" spans="1:43" ht="15">
      <c r="A3413" s="1" t="s">
        <v>18127</v>
      </c>
      <c r="B3413" s="1" t="s">
        <v>19716</v>
      </c>
      <c r="C3413" s="1" t="s">
        <v>18219</v>
      </c>
      <c r="D3413">
        <v>4</v>
      </c>
      <c r="E3413">
        <v>2</v>
      </c>
      <c r="F3413" t="s">
        <v>19706</v>
      </c>
      <c r="G3413" t="s">
        <v>19717</v>
      </c>
      <c r="H3413"/>
      <c r="I3413" t="s">
        <v>94</v>
      </c>
      <c r="J3413"/>
      <c r="K3413" t="s">
        <v>14482</v>
      </c>
      <c r="L3413" t="s">
        <v>3481</v>
      </c>
      <c r="M3413"/>
      <c r="N3413" s="41">
        <v>28</v>
      </c>
      <c r="O3413" s="42">
        <v>4</v>
      </c>
      <c r="Q3413" s="44">
        <v>4</v>
      </c>
      <c r="R3413" s="45">
        <v>3</v>
      </c>
      <c r="S3413" s="46">
        <v>8</v>
      </c>
      <c r="U3413"/>
      <c r="V3413" t="s">
        <v>19718</v>
      </c>
      <c r="W3413" t="s">
        <v>19719</v>
      </c>
      <c r="X3413"/>
      <c r="Y3413"/>
      <c r="Z3413"/>
      <c r="AA3413"/>
      <c r="AB3413"/>
      <c r="AC3413"/>
      <c r="AD3413"/>
      <c r="AE3413"/>
      <c r="AF3413" s="285"/>
      <c r="AM3413"/>
      <c r="AN3413" s="35"/>
      <c r="AO3413"/>
      <c r="AP3413" s="1"/>
      <c r="AQ3413" s="1"/>
    </row>
    <row r="3414" spans="1:43" ht="15">
      <c r="A3414" s="1" t="s">
        <v>18127</v>
      </c>
      <c r="B3414" s="1" t="s">
        <v>19720</v>
      </c>
      <c r="C3414" s="1" t="s">
        <v>18219</v>
      </c>
      <c r="D3414">
        <v>5</v>
      </c>
      <c r="E3414">
        <v>3</v>
      </c>
      <c r="F3414" t="s">
        <v>19706</v>
      </c>
      <c r="G3414" t="s">
        <v>19721</v>
      </c>
      <c r="H3414"/>
      <c r="I3414" t="s">
        <v>94</v>
      </c>
      <c r="J3414"/>
      <c r="K3414" t="s">
        <v>14547</v>
      </c>
      <c r="L3414"/>
      <c r="M3414"/>
      <c r="N3414" s="41">
        <v>42</v>
      </c>
      <c r="O3414" s="42">
        <v>2</v>
      </c>
      <c r="Q3414" s="44">
        <v>5</v>
      </c>
      <c r="R3414" s="45">
        <v>3</v>
      </c>
      <c r="S3414" s="46">
        <v>3</v>
      </c>
      <c r="U3414"/>
      <c r="V3414" t="s">
        <v>19722</v>
      </c>
      <c r="W3414"/>
      <c r="X3414"/>
      <c r="Y3414"/>
      <c r="Z3414"/>
      <c r="AA3414"/>
      <c r="AB3414"/>
      <c r="AC3414"/>
      <c r="AD3414"/>
      <c r="AE3414"/>
      <c r="AM3414"/>
      <c r="AN3414"/>
      <c r="AO3414"/>
      <c r="AP3414" s="1"/>
      <c r="AQ3414" s="1"/>
    </row>
    <row r="3415" spans="1:43" ht="15">
      <c r="A3415" s="1" t="s">
        <v>18127</v>
      </c>
      <c r="B3415" s="1" t="s">
        <v>19723</v>
      </c>
      <c r="C3415" s="1" t="s">
        <v>18219</v>
      </c>
      <c r="D3415">
        <v>6</v>
      </c>
      <c r="E3415">
        <v>3</v>
      </c>
      <c r="F3415" t="s">
        <v>19706</v>
      </c>
      <c r="G3415" t="s">
        <v>19724</v>
      </c>
      <c r="H3415"/>
      <c r="I3415" t="s">
        <v>104</v>
      </c>
      <c r="J3415"/>
      <c r="K3415" t="s">
        <v>14854</v>
      </c>
      <c r="L3415"/>
      <c r="M3415"/>
      <c r="O3415" s="42">
        <v>2</v>
      </c>
      <c r="T3415" s="47">
        <v>6</v>
      </c>
      <c r="U3415"/>
      <c r="V3415" t="s">
        <v>19725</v>
      </c>
      <c r="W3415" t="s">
        <v>19726</v>
      </c>
      <c r="X3415"/>
      <c r="Y3415"/>
      <c r="Z3415"/>
      <c r="AA3415"/>
      <c r="AB3415"/>
      <c r="AC3415"/>
      <c r="AD3415"/>
      <c r="AE3415"/>
      <c r="AM3415"/>
      <c r="AN3415"/>
      <c r="AO3415"/>
      <c r="AP3415" s="1"/>
      <c r="AQ3415" s="1"/>
    </row>
    <row r="3416" spans="1:43" ht="15">
      <c r="A3416" s="1" t="s">
        <v>18127</v>
      </c>
      <c r="B3416" s="1" t="s">
        <v>19727</v>
      </c>
      <c r="C3416" s="1" t="s">
        <v>18219</v>
      </c>
      <c r="D3416">
        <v>7</v>
      </c>
      <c r="E3416">
        <v>3</v>
      </c>
      <c r="F3416" t="s">
        <v>19706</v>
      </c>
      <c r="G3416" t="s">
        <v>19728</v>
      </c>
      <c r="H3416"/>
      <c r="I3416" t="s">
        <v>104</v>
      </c>
      <c r="J3416"/>
      <c r="K3416" t="s">
        <v>14854</v>
      </c>
      <c r="L3416"/>
      <c r="M3416"/>
      <c r="O3416" s="42">
        <v>2</v>
      </c>
      <c r="T3416" s="47">
        <v>2</v>
      </c>
      <c r="U3416"/>
      <c r="V3416" t="s">
        <v>19729</v>
      </c>
      <c r="W3416" t="s">
        <v>19730</v>
      </c>
      <c r="X3416"/>
      <c r="Y3416"/>
      <c r="Z3416"/>
      <c r="AA3416"/>
      <c r="AB3416"/>
      <c r="AC3416"/>
      <c r="AD3416"/>
      <c r="AE3416"/>
      <c r="AM3416"/>
      <c r="AN3416"/>
      <c r="AO3416"/>
      <c r="AP3416" s="1"/>
      <c r="AQ3416" s="1"/>
    </row>
    <row r="3417" spans="1:43" ht="105">
      <c r="A3417" s="1" t="s">
        <v>18127</v>
      </c>
      <c r="B3417" s="1" t="s">
        <v>19731</v>
      </c>
      <c r="C3417" s="1" t="s">
        <v>18219</v>
      </c>
      <c r="D3417">
        <v>8</v>
      </c>
      <c r="E3417">
        <v>2</v>
      </c>
      <c r="F3417" t="s">
        <v>19706</v>
      </c>
      <c r="G3417" t="s">
        <v>19732</v>
      </c>
      <c r="H3417"/>
      <c r="I3417" t="s">
        <v>104</v>
      </c>
      <c r="J3417"/>
      <c r="K3417" t="s">
        <v>14854</v>
      </c>
      <c r="L3417"/>
      <c r="M3417"/>
      <c r="O3417" s="42">
        <v>3</v>
      </c>
      <c r="T3417" s="47">
        <v>5</v>
      </c>
      <c r="U3417"/>
      <c r="V3417" s="35" t="s">
        <v>19733</v>
      </c>
      <c r="W3417"/>
      <c r="X3417"/>
      <c r="Y3417"/>
      <c r="Z3417"/>
      <c r="AA3417"/>
      <c r="AB3417"/>
      <c r="AC3417"/>
      <c r="AD3417"/>
      <c r="AE3417"/>
      <c r="AM3417"/>
      <c r="AN3417"/>
      <c r="AO3417"/>
      <c r="AP3417" s="1"/>
      <c r="AQ3417" s="1"/>
    </row>
    <row r="3418" spans="1:43" ht="120">
      <c r="A3418" s="1" t="s">
        <v>18127</v>
      </c>
      <c r="B3418" s="1" t="s">
        <v>19734</v>
      </c>
      <c r="C3418" s="1" t="s">
        <v>18219</v>
      </c>
      <c r="D3418">
        <v>9</v>
      </c>
      <c r="E3418">
        <v>2</v>
      </c>
      <c r="F3418" t="s">
        <v>19706</v>
      </c>
      <c r="G3418" t="s">
        <v>19735</v>
      </c>
      <c r="H3418"/>
      <c r="I3418" t="s">
        <v>82</v>
      </c>
      <c r="J3418"/>
      <c r="K3418"/>
      <c r="L3418"/>
      <c r="M3418"/>
      <c r="U3418"/>
      <c r="V3418" s="35" t="s">
        <v>19736</v>
      </c>
      <c r="W3418"/>
      <c r="X3418"/>
      <c r="Y3418"/>
      <c r="Z3418"/>
      <c r="AA3418"/>
      <c r="AB3418"/>
      <c r="AC3418"/>
      <c r="AD3418"/>
      <c r="AE3418"/>
      <c r="AM3418"/>
      <c r="AN3418"/>
      <c r="AO3418"/>
      <c r="AP3418" s="1"/>
      <c r="AQ3418" s="1"/>
    </row>
    <row r="3419" spans="1:43" ht="60">
      <c r="A3419" s="1" t="s">
        <v>18127</v>
      </c>
      <c r="B3419" s="1" t="s">
        <v>19737</v>
      </c>
      <c r="C3419" s="1" t="s">
        <v>18219</v>
      </c>
      <c r="D3419">
        <v>10</v>
      </c>
      <c r="E3419">
        <v>2</v>
      </c>
      <c r="F3419" t="s">
        <v>19706</v>
      </c>
      <c r="G3419" t="s">
        <v>19738</v>
      </c>
      <c r="H3419"/>
      <c r="I3419" t="s">
        <v>82</v>
      </c>
      <c r="J3419"/>
      <c r="K3419"/>
      <c r="L3419"/>
      <c r="M3419"/>
      <c r="U3419"/>
      <c r="V3419" s="35" t="s">
        <v>19739</v>
      </c>
      <c r="W3419" t="s">
        <v>19740</v>
      </c>
      <c r="X3419"/>
      <c r="Y3419"/>
      <c r="Z3419"/>
      <c r="AA3419"/>
      <c r="AB3419"/>
      <c r="AC3419"/>
      <c r="AD3419"/>
      <c r="AE3419"/>
      <c r="AM3419"/>
      <c r="AN3419"/>
      <c r="AO3419"/>
      <c r="AP3419" s="1"/>
      <c r="AQ3419" s="1"/>
    </row>
    <row r="3420" spans="1:43" ht="405">
      <c r="A3420" s="1" t="s">
        <v>18127</v>
      </c>
      <c r="B3420" s="1" t="s">
        <v>19741</v>
      </c>
      <c r="C3420" s="1" t="s">
        <v>18219</v>
      </c>
      <c r="D3420">
        <v>1</v>
      </c>
      <c r="E3420">
        <v>1</v>
      </c>
      <c r="F3420" t="s">
        <v>19742</v>
      </c>
      <c r="G3420" t="s">
        <v>15896</v>
      </c>
      <c r="H3420"/>
      <c r="I3420" t="s">
        <v>768</v>
      </c>
      <c r="J3420"/>
      <c r="K3420"/>
      <c r="L3420"/>
      <c r="M3420"/>
      <c r="N3420" s="41" t="s">
        <v>9489</v>
      </c>
      <c r="U3420"/>
      <c r="V3420" s="35" t="s">
        <v>19743</v>
      </c>
      <c r="W3420"/>
      <c r="X3420"/>
      <c r="Y3420" t="s">
        <v>15896</v>
      </c>
      <c r="Z3420"/>
      <c r="AA3420" t="s">
        <v>768</v>
      </c>
      <c r="AB3420"/>
      <c r="AC3420"/>
      <c r="AD3420"/>
      <c r="AE3420"/>
      <c r="AF3420" s="41" t="s">
        <v>9490</v>
      </c>
      <c r="AM3420"/>
      <c r="AN3420" s="35" t="s">
        <v>19744</v>
      </c>
      <c r="AO3420"/>
      <c r="AP3420" s="1"/>
      <c r="AQ3420" s="1"/>
    </row>
    <row r="3421" spans="1:43" ht="75">
      <c r="A3421" s="1" t="s">
        <v>18127</v>
      </c>
      <c r="B3421" s="1" t="s">
        <v>19745</v>
      </c>
      <c r="C3421" s="1" t="s">
        <v>18219</v>
      </c>
      <c r="D3421">
        <v>2</v>
      </c>
      <c r="E3421">
        <v>2</v>
      </c>
      <c r="F3421" t="s">
        <v>19742</v>
      </c>
      <c r="G3421" t="s">
        <v>19746</v>
      </c>
      <c r="H3421"/>
      <c r="I3421" t="s">
        <v>94</v>
      </c>
      <c r="J3421"/>
      <c r="K3421" t="s">
        <v>14482</v>
      </c>
      <c r="L3421" t="s">
        <v>19747</v>
      </c>
      <c r="M3421"/>
      <c r="N3421" s="41">
        <v>41</v>
      </c>
      <c r="O3421" s="42">
        <v>2</v>
      </c>
      <c r="Q3421" s="44">
        <v>5</v>
      </c>
      <c r="R3421" s="45">
        <v>2</v>
      </c>
      <c r="S3421" s="46">
        <v>7</v>
      </c>
      <c r="U3421"/>
      <c r="V3421" s="35" t="s">
        <v>19748</v>
      </c>
      <c r="W3421"/>
      <c r="X3421"/>
      <c r="Y3421"/>
      <c r="Z3421"/>
      <c r="AA3421"/>
      <c r="AB3421"/>
      <c r="AC3421"/>
      <c r="AD3421"/>
      <c r="AE3421"/>
      <c r="AM3421"/>
      <c r="AN3421"/>
      <c r="AO3421"/>
      <c r="AP3421" s="1"/>
      <c r="AQ3421" s="1"/>
    </row>
    <row r="3422" spans="1:43" ht="30">
      <c r="A3422" s="1" t="s">
        <v>18127</v>
      </c>
      <c r="B3422" s="1" t="s">
        <v>19749</v>
      </c>
      <c r="C3422" s="1" t="s">
        <v>18219</v>
      </c>
      <c r="D3422">
        <v>3</v>
      </c>
      <c r="E3422">
        <v>2</v>
      </c>
      <c r="F3422" t="s">
        <v>19742</v>
      </c>
      <c r="G3422" t="s">
        <v>19750</v>
      </c>
      <c r="H3422"/>
      <c r="I3422" t="s">
        <v>94</v>
      </c>
      <c r="J3422"/>
      <c r="K3422" t="s">
        <v>15383</v>
      </c>
      <c r="L3422"/>
      <c r="M3422"/>
      <c r="N3422" s="41">
        <v>28</v>
      </c>
      <c r="O3422" s="42">
        <v>4</v>
      </c>
      <c r="Q3422" s="44">
        <v>4</v>
      </c>
      <c r="R3422" s="45">
        <v>2</v>
      </c>
      <c r="S3422" s="46">
        <v>4</v>
      </c>
      <c r="U3422"/>
      <c r="V3422" s="35" t="s">
        <v>19751</v>
      </c>
      <c r="W3422" t="s">
        <v>19752</v>
      </c>
      <c r="X3422"/>
      <c r="Y3422"/>
      <c r="Z3422"/>
      <c r="AA3422"/>
      <c r="AB3422"/>
      <c r="AC3422"/>
      <c r="AD3422"/>
      <c r="AE3422"/>
      <c r="AM3422"/>
      <c r="AN3422"/>
      <c r="AO3422"/>
      <c r="AP3422" s="1"/>
      <c r="AQ3422" s="1"/>
    </row>
    <row r="3423" spans="1:43" ht="105">
      <c r="A3423" s="1" t="s">
        <v>18127</v>
      </c>
      <c r="B3423" s="1" t="s">
        <v>19753</v>
      </c>
      <c r="C3423" s="1" t="s">
        <v>18219</v>
      </c>
      <c r="D3423">
        <v>4</v>
      </c>
      <c r="E3423">
        <v>2</v>
      </c>
      <c r="F3423" t="s">
        <v>19742</v>
      </c>
      <c r="G3423" t="s">
        <v>19754</v>
      </c>
      <c r="H3423"/>
      <c r="I3423" t="s">
        <v>104</v>
      </c>
      <c r="J3423"/>
      <c r="K3423" t="s">
        <v>15951</v>
      </c>
      <c r="L3423"/>
      <c r="M3423"/>
      <c r="O3423" s="42">
        <v>5</v>
      </c>
      <c r="T3423" s="47">
        <v>4</v>
      </c>
      <c r="U3423"/>
      <c r="V3423" s="35" t="s">
        <v>19755</v>
      </c>
      <c r="W3423"/>
      <c r="X3423"/>
      <c r="Y3423"/>
      <c r="Z3423"/>
      <c r="AA3423"/>
      <c r="AB3423"/>
      <c r="AC3423"/>
      <c r="AD3423"/>
      <c r="AE3423"/>
      <c r="AM3423"/>
      <c r="AN3423"/>
      <c r="AO3423"/>
      <c r="AP3423" s="1"/>
      <c r="AQ3423" s="1"/>
    </row>
    <row r="3424" spans="1:43" ht="90">
      <c r="A3424" s="1" t="s">
        <v>18127</v>
      </c>
      <c r="B3424" s="1" t="s">
        <v>19756</v>
      </c>
      <c r="C3424" s="1" t="s">
        <v>18219</v>
      </c>
      <c r="D3424">
        <v>5</v>
      </c>
      <c r="E3424">
        <v>2</v>
      </c>
      <c r="F3424" t="s">
        <v>19742</v>
      </c>
      <c r="G3424" t="s">
        <v>19757</v>
      </c>
      <c r="H3424"/>
      <c r="I3424" t="s">
        <v>104</v>
      </c>
      <c r="J3424"/>
      <c r="K3424" t="s">
        <v>15958</v>
      </c>
      <c r="L3424"/>
      <c r="M3424"/>
      <c r="O3424" s="42">
        <v>3</v>
      </c>
      <c r="T3424" s="47">
        <v>6</v>
      </c>
      <c r="U3424"/>
      <c r="V3424" s="35" t="s">
        <v>19758</v>
      </c>
      <c r="W3424"/>
      <c r="X3424"/>
      <c r="Y3424"/>
      <c r="Z3424"/>
      <c r="AA3424"/>
      <c r="AB3424"/>
      <c r="AC3424"/>
      <c r="AD3424"/>
      <c r="AE3424"/>
      <c r="AM3424"/>
      <c r="AN3424"/>
      <c r="AO3424"/>
      <c r="AP3424" s="1"/>
      <c r="AQ3424" s="1"/>
    </row>
    <row r="3425" spans="1:43" ht="30">
      <c r="A3425" s="1" t="s">
        <v>18127</v>
      </c>
      <c r="B3425" s="1" t="s">
        <v>19759</v>
      </c>
      <c r="C3425" s="1" t="s">
        <v>18219</v>
      </c>
      <c r="D3425">
        <v>6</v>
      </c>
      <c r="E3425">
        <v>2</v>
      </c>
      <c r="F3425" t="s">
        <v>19742</v>
      </c>
      <c r="G3425" t="s">
        <v>19760</v>
      </c>
      <c r="I3425" t="s">
        <v>82</v>
      </c>
      <c r="J3425"/>
      <c r="K3425"/>
      <c r="L3425" t="s">
        <v>155</v>
      </c>
      <c r="M3425"/>
      <c r="U3425"/>
      <c r="V3425" s="35" t="s">
        <v>19761</v>
      </c>
      <c r="W3425" t="s">
        <v>19762</v>
      </c>
      <c r="X3425"/>
      <c r="Y3425"/>
      <c r="Z3425"/>
      <c r="AA3425"/>
      <c r="AB3425"/>
      <c r="AC3425"/>
      <c r="AD3425" s="284"/>
      <c r="AE3425"/>
      <c r="AM3425"/>
      <c r="AN3425"/>
      <c r="AO3425"/>
      <c r="AP3425" s="1"/>
      <c r="AQ3425" s="1"/>
    </row>
    <row r="3426" spans="1:43" ht="15">
      <c r="A3426" s="1" t="s">
        <v>18127</v>
      </c>
      <c r="B3426" s="1" t="s">
        <v>19763</v>
      </c>
      <c r="C3426" s="1" t="s">
        <v>18219</v>
      </c>
      <c r="D3426">
        <v>1</v>
      </c>
      <c r="E3426">
        <v>1</v>
      </c>
      <c r="F3426" t="s">
        <v>19742</v>
      </c>
      <c r="G3426" t="s">
        <v>19764</v>
      </c>
      <c r="H3426" t="s">
        <v>26</v>
      </c>
      <c r="I3426" t="s">
        <v>88</v>
      </c>
      <c r="J3426"/>
      <c r="K3426" t="s">
        <v>19765</v>
      </c>
      <c r="L3426" t="s">
        <v>19766</v>
      </c>
      <c r="M3426"/>
      <c r="U3426"/>
      <c r="V3426" t="s">
        <v>19767</v>
      </c>
      <c r="W3426"/>
      <c r="X3426"/>
      <c r="Y3426"/>
      <c r="Z3426"/>
      <c r="AA3426"/>
      <c r="AB3426"/>
      <c r="AC3426"/>
      <c r="AD3426"/>
      <c r="AE3426"/>
      <c r="AM3426"/>
      <c r="AN3426"/>
      <c r="AO3426"/>
      <c r="AP3426" s="1"/>
      <c r="AQ3426" s="1"/>
    </row>
    <row r="3427" spans="1:43" ht="15">
      <c r="A3427" s="1" t="s">
        <v>18127</v>
      </c>
      <c r="B3427" s="1" t="s">
        <v>19768</v>
      </c>
      <c r="C3427" s="1" t="s">
        <v>18219</v>
      </c>
      <c r="D3427">
        <v>2</v>
      </c>
      <c r="E3427">
        <v>3</v>
      </c>
      <c r="F3427" t="s">
        <v>19742</v>
      </c>
      <c r="G3427" t="s">
        <v>15987</v>
      </c>
      <c r="H3427"/>
      <c r="I3427" t="s">
        <v>94</v>
      </c>
      <c r="J3427"/>
      <c r="K3427" t="s">
        <v>14547</v>
      </c>
      <c r="L3427"/>
      <c r="M3427"/>
      <c r="N3427" s="41">
        <v>48</v>
      </c>
      <c r="O3427" s="42">
        <v>3</v>
      </c>
      <c r="Q3427" s="44">
        <v>3</v>
      </c>
      <c r="R3427" s="45">
        <v>4</v>
      </c>
      <c r="S3427" s="46">
        <v>6</v>
      </c>
      <c r="U3427"/>
      <c r="V3427" t="s">
        <v>19769</v>
      </c>
      <c r="W3427" t="s">
        <v>19770</v>
      </c>
      <c r="X3427"/>
      <c r="Y3427"/>
      <c r="Z3427"/>
      <c r="AA3427"/>
      <c r="AB3427"/>
      <c r="AC3427"/>
      <c r="AD3427"/>
      <c r="AE3427"/>
      <c r="AM3427"/>
      <c r="AN3427"/>
      <c r="AO3427"/>
      <c r="AP3427" s="1"/>
      <c r="AQ3427" s="1"/>
    </row>
    <row r="3428" spans="1:43" ht="15">
      <c r="A3428" s="1" t="s">
        <v>18127</v>
      </c>
      <c r="B3428" s="1" t="s">
        <v>19771</v>
      </c>
      <c r="C3428" s="1" t="s">
        <v>18219</v>
      </c>
      <c r="D3428">
        <v>3</v>
      </c>
      <c r="E3428">
        <v>2</v>
      </c>
      <c r="F3428" t="s">
        <v>19742</v>
      </c>
      <c r="G3428" t="s">
        <v>19772</v>
      </c>
      <c r="H3428"/>
      <c r="I3428" t="s">
        <v>82</v>
      </c>
      <c r="J3428"/>
      <c r="K3428"/>
      <c r="L3428"/>
      <c r="M3428"/>
      <c r="U3428"/>
      <c r="V3428" t="s">
        <v>19773</v>
      </c>
      <c r="W3428" t="s">
        <v>19774</v>
      </c>
      <c r="X3428"/>
      <c r="Y3428"/>
      <c r="Z3428"/>
      <c r="AA3428"/>
      <c r="AB3428"/>
      <c r="AC3428"/>
      <c r="AD3428"/>
      <c r="AE3428"/>
      <c r="AM3428"/>
      <c r="AN3428"/>
      <c r="AO3428"/>
      <c r="AP3428" s="1"/>
      <c r="AQ3428" s="1"/>
    </row>
    <row r="3429" spans="1:43" ht="15">
      <c r="A3429" s="1" t="s">
        <v>18127</v>
      </c>
      <c r="B3429" s="1" t="s">
        <v>19775</v>
      </c>
      <c r="C3429" s="1" t="s">
        <v>18219</v>
      </c>
      <c r="D3429">
        <v>4</v>
      </c>
      <c r="E3429">
        <v>3</v>
      </c>
      <c r="F3429" t="s">
        <v>19742</v>
      </c>
      <c r="G3429" t="s">
        <v>19776</v>
      </c>
      <c r="H3429"/>
      <c r="I3429" t="s">
        <v>82</v>
      </c>
      <c r="J3429"/>
      <c r="K3429"/>
      <c r="L3429"/>
      <c r="M3429"/>
      <c r="U3429"/>
      <c r="V3429" t="s">
        <v>19777</v>
      </c>
      <c r="W3429" t="s">
        <v>19778</v>
      </c>
      <c r="X3429"/>
      <c r="Y3429"/>
      <c r="Z3429"/>
      <c r="AA3429"/>
      <c r="AB3429"/>
      <c r="AC3429"/>
      <c r="AD3429"/>
      <c r="AE3429"/>
      <c r="AF3429" s="285"/>
      <c r="AM3429"/>
      <c r="AN3429" s="35"/>
      <c r="AO3429"/>
      <c r="AP3429" s="1"/>
      <c r="AQ3429" s="1"/>
    </row>
    <row r="3430" spans="1:43" ht="48">
      <c r="A3430" s="80" t="s">
        <v>4270</v>
      </c>
      <c r="B3430" s="80" t="s">
        <v>4318</v>
      </c>
      <c r="C3430" s="80" t="s">
        <v>5693</v>
      </c>
      <c r="D3430" s="80">
        <v>1</v>
      </c>
      <c r="E3430" s="80">
        <v>1</v>
      </c>
      <c r="F3430" s="80"/>
      <c r="G3430" s="80" t="s">
        <v>4089</v>
      </c>
      <c r="H3430" s="1" t="s">
        <v>26</v>
      </c>
      <c r="I3430" s="1" t="s">
        <v>27</v>
      </c>
      <c r="J3430" s="1" t="s">
        <v>4090</v>
      </c>
      <c r="K3430" s="1" t="s">
        <v>242</v>
      </c>
      <c r="M3430" s="15">
        <v>0</v>
      </c>
      <c r="P3430" s="43">
        <v>1</v>
      </c>
      <c r="Q3430" s="44">
        <v>1</v>
      </c>
      <c r="R3430" s="45">
        <v>1</v>
      </c>
      <c r="S3430" s="46">
        <v>3</v>
      </c>
      <c r="V3430" s="2" t="s">
        <v>4319</v>
      </c>
      <c r="AL3430" s="47" t="s">
        <v>30</v>
      </c>
      <c r="AO3430" s="1"/>
      <c r="AP3430" s="1"/>
      <c r="AQ3430" s="1"/>
    </row>
    <row r="3431" spans="1:43" ht="36">
      <c r="A3431" s="1" t="s">
        <v>4270</v>
      </c>
      <c r="B3431" s="1" t="s">
        <v>4509</v>
      </c>
      <c r="C3431" s="1" t="s">
        <v>5693</v>
      </c>
      <c r="D3431" s="1">
        <v>2</v>
      </c>
      <c r="E3431" s="1">
        <v>1</v>
      </c>
      <c r="G3431" s="1" t="s">
        <v>4510</v>
      </c>
      <c r="H3431" s="1" t="s">
        <v>26</v>
      </c>
      <c r="I3431" s="1" t="s">
        <v>27</v>
      </c>
      <c r="J3431" s="1" t="s">
        <v>28</v>
      </c>
      <c r="K3431" s="1" t="s">
        <v>350</v>
      </c>
      <c r="M3431" s="15">
        <v>12</v>
      </c>
      <c r="P3431" s="43">
        <v>3</v>
      </c>
      <c r="Q3431" s="44">
        <v>3</v>
      </c>
      <c r="R3431" s="45">
        <v>1</v>
      </c>
      <c r="S3431" s="46">
        <v>5</v>
      </c>
      <c r="V3431" s="2" t="s">
        <v>4511</v>
      </c>
      <c r="AL3431" s="47" t="s">
        <v>30</v>
      </c>
      <c r="AO3431" s="1"/>
      <c r="AP3431" s="1"/>
      <c r="AQ3431" s="1"/>
    </row>
    <row r="3432" spans="1:43" ht="24">
      <c r="A3432" s="1" t="s">
        <v>4270</v>
      </c>
      <c r="B3432" s="1" t="s">
        <v>4456</v>
      </c>
      <c r="C3432" s="1" t="s">
        <v>5693</v>
      </c>
      <c r="D3432" s="1">
        <v>3</v>
      </c>
      <c r="E3432" s="1">
        <v>1</v>
      </c>
      <c r="G3432" s="1" t="s">
        <v>4457</v>
      </c>
      <c r="H3432" s="1" t="s">
        <v>26</v>
      </c>
      <c r="I3432" s="1" t="s">
        <v>27</v>
      </c>
      <c r="J3432" s="1" t="s">
        <v>57</v>
      </c>
      <c r="K3432" s="1" t="s">
        <v>283</v>
      </c>
      <c r="M3432" s="15">
        <v>9</v>
      </c>
      <c r="P3432" s="43">
        <v>2</v>
      </c>
      <c r="Q3432" s="44">
        <v>1</v>
      </c>
      <c r="R3432" s="45">
        <v>2</v>
      </c>
      <c r="S3432" s="46">
        <v>4</v>
      </c>
      <c r="V3432" s="2" t="s">
        <v>4458</v>
      </c>
      <c r="AL3432" s="47" t="s">
        <v>30</v>
      </c>
      <c r="AO3432" s="1"/>
      <c r="AP3432" s="1"/>
      <c r="AQ3432" s="1"/>
    </row>
    <row r="3433" spans="1:43" ht="24">
      <c r="A3433" s="1" t="s">
        <v>4270</v>
      </c>
      <c r="B3433" s="1" t="s">
        <v>4465</v>
      </c>
      <c r="C3433" s="1" t="s">
        <v>5693</v>
      </c>
      <c r="D3433" s="1">
        <v>4</v>
      </c>
      <c r="E3433" s="1">
        <v>1</v>
      </c>
      <c r="G3433" s="1" t="s">
        <v>4466</v>
      </c>
      <c r="H3433" s="1" t="s">
        <v>26</v>
      </c>
      <c r="I3433" s="1" t="s">
        <v>27</v>
      </c>
      <c r="J3433" s="1" t="s">
        <v>39</v>
      </c>
      <c r="K3433" s="1" t="s">
        <v>283</v>
      </c>
      <c r="M3433" s="15">
        <v>8</v>
      </c>
      <c r="P3433" s="43">
        <v>2</v>
      </c>
      <c r="Q3433" s="44">
        <v>2</v>
      </c>
      <c r="R3433" s="45">
        <v>1</v>
      </c>
      <c r="S3433" s="46">
        <v>3</v>
      </c>
      <c r="V3433" s="2" t="s">
        <v>4467</v>
      </c>
      <c r="AL3433" s="47" t="s">
        <v>30</v>
      </c>
      <c r="AO3433" s="1"/>
      <c r="AP3433" s="1"/>
      <c r="AQ3433" s="1"/>
    </row>
    <row r="3434" spans="1:43" ht="36">
      <c r="A3434" s="1" t="s">
        <v>4270</v>
      </c>
      <c r="B3434" s="1" t="s">
        <v>4312</v>
      </c>
      <c r="C3434" s="1" t="s">
        <v>5693</v>
      </c>
      <c r="D3434" s="1">
        <v>5</v>
      </c>
      <c r="E3434" s="1">
        <v>1</v>
      </c>
      <c r="G3434" s="1" t="s">
        <v>438</v>
      </c>
      <c r="H3434" s="1" t="s">
        <v>26</v>
      </c>
      <c r="I3434" s="1" t="s">
        <v>27</v>
      </c>
      <c r="J3434" s="1" t="s">
        <v>50</v>
      </c>
      <c r="K3434" s="1" t="s">
        <v>439</v>
      </c>
      <c r="L3434" s="2" t="s">
        <v>4313</v>
      </c>
      <c r="M3434" s="15">
        <v>12</v>
      </c>
      <c r="P3434" s="43">
        <v>0</v>
      </c>
      <c r="Q3434" s="44">
        <v>5</v>
      </c>
      <c r="R3434" s="45">
        <v>1</v>
      </c>
      <c r="S3434" s="46">
        <v>10</v>
      </c>
      <c r="V3434" s="2" t="s">
        <v>4314</v>
      </c>
      <c r="AL3434" s="47" t="s">
        <v>30</v>
      </c>
      <c r="AO3434" s="1"/>
      <c r="AP3434" s="1"/>
      <c r="AQ3434" s="1"/>
    </row>
    <row r="3435" spans="1:43" ht="36">
      <c r="A3435" s="1" t="s">
        <v>4270</v>
      </c>
      <c r="B3435" s="1" t="s">
        <v>4359</v>
      </c>
      <c r="C3435" s="1" t="s">
        <v>5693</v>
      </c>
      <c r="D3435" s="1">
        <v>6</v>
      </c>
      <c r="E3435" s="1">
        <v>3</v>
      </c>
      <c r="G3435" s="1" t="s">
        <v>4360</v>
      </c>
      <c r="H3435" s="1" t="s">
        <v>26</v>
      </c>
      <c r="I3435" s="1" t="s">
        <v>38</v>
      </c>
      <c r="J3435" s="1" t="s">
        <v>28</v>
      </c>
      <c r="K3435" s="1" t="s">
        <v>283</v>
      </c>
      <c r="M3435" s="15">
        <v>3</v>
      </c>
      <c r="P3435" s="43">
        <v>1</v>
      </c>
      <c r="Q3435" s="44">
        <v>1</v>
      </c>
      <c r="R3435" s="45">
        <v>1</v>
      </c>
      <c r="S3435" s="46">
        <v>2</v>
      </c>
      <c r="V3435" s="2" t="s">
        <v>4361</v>
      </c>
      <c r="AL3435" s="47" t="s">
        <v>30</v>
      </c>
      <c r="AO3435" s="1"/>
      <c r="AP3435" s="1"/>
      <c r="AQ3435" s="1"/>
    </row>
    <row r="3436" spans="1:43" ht="36">
      <c r="A3436" s="1" t="s">
        <v>4270</v>
      </c>
      <c r="B3436" s="1" t="s">
        <v>4431</v>
      </c>
      <c r="C3436" s="1" t="s">
        <v>5693</v>
      </c>
      <c r="D3436" s="1">
        <v>7</v>
      </c>
      <c r="E3436" s="1">
        <v>3</v>
      </c>
      <c r="G3436" s="1" t="s">
        <v>4432</v>
      </c>
      <c r="H3436" s="1" t="s">
        <v>26</v>
      </c>
      <c r="I3436" s="1" t="s">
        <v>38</v>
      </c>
      <c r="J3436" s="1" t="s">
        <v>57</v>
      </c>
      <c r="K3436" s="1" t="s">
        <v>283</v>
      </c>
      <c r="M3436" s="15">
        <v>3</v>
      </c>
      <c r="P3436" s="43">
        <v>1</v>
      </c>
      <c r="Q3436" s="44">
        <v>1</v>
      </c>
      <c r="R3436" s="45">
        <v>1</v>
      </c>
      <c r="S3436" s="46">
        <v>2</v>
      </c>
      <c r="V3436" s="2" t="s">
        <v>4433</v>
      </c>
      <c r="AL3436" s="47" t="s">
        <v>30</v>
      </c>
      <c r="AO3436" s="1"/>
      <c r="AP3436" s="1"/>
      <c r="AQ3436" s="1"/>
    </row>
    <row r="3437" spans="1:43" ht="36">
      <c r="A3437" s="1" t="s">
        <v>4270</v>
      </c>
      <c r="B3437" s="1" t="s">
        <v>4324</v>
      </c>
      <c r="C3437" s="1" t="s">
        <v>5693</v>
      </c>
      <c r="D3437" s="1">
        <v>8</v>
      </c>
      <c r="E3437" s="1">
        <v>3</v>
      </c>
      <c r="G3437" s="1" t="s">
        <v>4325</v>
      </c>
      <c r="H3437" s="1" t="s">
        <v>26</v>
      </c>
      <c r="I3437" s="1" t="s">
        <v>38</v>
      </c>
      <c r="J3437" s="1" t="s">
        <v>50</v>
      </c>
      <c r="K3437" s="1" t="s">
        <v>283</v>
      </c>
      <c r="M3437" s="15">
        <v>3</v>
      </c>
      <c r="P3437" s="43">
        <v>2</v>
      </c>
      <c r="Q3437" s="44">
        <v>2</v>
      </c>
      <c r="R3437" s="45">
        <v>0</v>
      </c>
      <c r="S3437" s="46">
        <v>3</v>
      </c>
      <c r="V3437" s="2" t="s">
        <v>4326</v>
      </c>
      <c r="AL3437" s="47" t="s">
        <v>30</v>
      </c>
      <c r="AO3437" s="1"/>
      <c r="AP3437" s="1"/>
      <c r="AQ3437" s="1"/>
    </row>
    <row r="3438" spans="1:43" ht="24">
      <c r="A3438" s="1" t="s">
        <v>4270</v>
      </c>
      <c r="B3438" s="1" t="s">
        <v>4347</v>
      </c>
      <c r="C3438" s="1" t="s">
        <v>5693</v>
      </c>
      <c r="D3438" s="1">
        <v>9</v>
      </c>
      <c r="E3438" s="1">
        <v>3</v>
      </c>
      <c r="G3438" s="1" t="s">
        <v>4348</v>
      </c>
      <c r="H3438" s="1" t="s">
        <v>26</v>
      </c>
      <c r="I3438" s="1" t="s">
        <v>38</v>
      </c>
      <c r="J3438" s="1" t="s">
        <v>39</v>
      </c>
      <c r="K3438" s="1" t="s">
        <v>283</v>
      </c>
      <c r="M3438" s="15">
        <v>3</v>
      </c>
      <c r="P3438" s="43">
        <v>1</v>
      </c>
      <c r="Q3438" s="44">
        <v>2</v>
      </c>
      <c r="R3438" s="45">
        <v>1</v>
      </c>
      <c r="S3438" s="46">
        <v>3</v>
      </c>
      <c r="V3438" s="2" t="s">
        <v>4349</v>
      </c>
      <c r="AL3438" s="47" t="s">
        <v>30</v>
      </c>
      <c r="AO3438" s="1"/>
      <c r="AP3438" s="1"/>
      <c r="AQ3438" s="1"/>
    </row>
    <row r="3439" spans="1:43" ht="48">
      <c r="A3439" s="1" t="s">
        <v>4270</v>
      </c>
      <c r="B3439" s="1" t="s">
        <v>4372</v>
      </c>
      <c r="C3439" s="1" t="s">
        <v>5693</v>
      </c>
      <c r="D3439" s="1">
        <v>10</v>
      </c>
      <c r="E3439" s="1">
        <v>3</v>
      </c>
      <c r="G3439" s="1" t="s">
        <v>571</v>
      </c>
      <c r="H3439" s="1" t="s">
        <v>26</v>
      </c>
      <c r="I3439" s="1" t="s">
        <v>38</v>
      </c>
      <c r="J3439" s="1" t="s">
        <v>44</v>
      </c>
      <c r="K3439" s="1" t="s">
        <v>45</v>
      </c>
      <c r="M3439" s="15">
        <v>5</v>
      </c>
      <c r="P3439" s="43">
        <v>4</v>
      </c>
      <c r="Q3439" s="44">
        <v>4</v>
      </c>
      <c r="R3439" s="45">
        <v>4</v>
      </c>
      <c r="S3439" s="46">
        <v>4</v>
      </c>
      <c r="V3439" s="2" t="s">
        <v>4373</v>
      </c>
      <c r="AL3439" s="47" t="s">
        <v>30</v>
      </c>
      <c r="AO3439" s="1"/>
      <c r="AP3439" s="1"/>
      <c r="AQ3439" s="1"/>
    </row>
    <row r="3440" spans="1:43">
      <c r="A3440" s="1" t="s">
        <v>4270</v>
      </c>
      <c r="B3440" s="1" t="s">
        <v>4342</v>
      </c>
      <c r="C3440" s="1" t="s">
        <v>5693</v>
      </c>
      <c r="D3440" s="1">
        <v>11</v>
      </c>
      <c r="E3440" s="1">
        <v>3</v>
      </c>
      <c r="G3440" s="1" t="s">
        <v>4343</v>
      </c>
      <c r="I3440" s="1" t="s">
        <v>56</v>
      </c>
      <c r="J3440" s="1" t="s">
        <v>28</v>
      </c>
      <c r="K3440" s="1" t="s">
        <v>89</v>
      </c>
      <c r="L3440" s="2" t="s">
        <v>71</v>
      </c>
      <c r="M3440" s="15">
        <v>0</v>
      </c>
      <c r="V3440" s="2" t="s">
        <v>4344</v>
      </c>
      <c r="AL3440" s="47" t="s">
        <v>30</v>
      </c>
      <c r="AO3440" s="1"/>
      <c r="AP3440" s="1"/>
      <c r="AQ3440" s="1"/>
    </row>
    <row r="3441" spans="1:43" ht="36">
      <c r="A3441" s="1" t="s">
        <v>4270</v>
      </c>
      <c r="B3441" s="1" t="s">
        <v>4484</v>
      </c>
      <c r="C3441" s="1" t="s">
        <v>5693</v>
      </c>
      <c r="D3441" s="1">
        <v>12</v>
      </c>
      <c r="E3441" s="1">
        <v>3</v>
      </c>
      <c r="G3441" s="1" t="s">
        <v>4485</v>
      </c>
      <c r="I3441" s="1" t="s">
        <v>56</v>
      </c>
      <c r="J3441" s="1" t="s">
        <v>57</v>
      </c>
      <c r="K3441" s="1" t="s">
        <v>89</v>
      </c>
      <c r="L3441" s="2" t="s">
        <v>299</v>
      </c>
      <c r="M3441" s="15">
        <v>0</v>
      </c>
      <c r="V3441" s="2" t="s">
        <v>4486</v>
      </c>
      <c r="AL3441" s="47" t="s">
        <v>30</v>
      </c>
      <c r="AO3441" s="1"/>
      <c r="AP3441" s="1"/>
      <c r="AQ3441" s="1"/>
    </row>
    <row r="3442" spans="1:43" ht="36">
      <c r="A3442" s="1" t="s">
        <v>4270</v>
      </c>
      <c r="B3442" s="1" t="s">
        <v>4512</v>
      </c>
      <c r="C3442" s="1" t="s">
        <v>5693</v>
      </c>
      <c r="D3442" s="1">
        <v>13</v>
      </c>
      <c r="E3442" s="1">
        <v>3</v>
      </c>
      <c r="G3442" s="1" t="s">
        <v>10540</v>
      </c>
      <c r="H3442" s="1" t="s">
        <v>26</v>
      </c>
      <c r="I3442" s="1" t="s">
        <v>56</v>
      </c>
      <c r="J3442" s="1" t="s">
        <v>39</v>
      </c>
      <c r="K3442" s="1" t="s">
        <v>150</v>
      </c>
      <c r="L3442" s="2" t="s">
        <v>71</v>
      </c>
      <c r="M3442" s="15">
        <v>1</v>
      </c>
      <c r="V3442" s="2" t="s">
        <v>10541</v>
      </c>
      <c r="AL3442" s="47" t="s">
        <v>30</v>
      </c>
      <c r="AO3442" s="1"/>
      <c r="AP3442" s="1"/>
      <c r="AQ3442" s="1"/>
    </row>
    <row r="3443" spans="1:43" ht="60">
      <c r="A3443" s="1" t="s">
        <v>4270</v>
      </c>
      <c r="B3443" s="1" t="s">
        <v>4303</v>
      </c>
      <c r="C3443" s="1" t="s">
        <v>5693</v>
      </c>
      <c r="D3443" s="1">
        <v>14</v>
      </c>
      <c r="E3443" s="1">
        <v>3</v>
      </c>
      <c r="G3443" s="1" t="s">
        <v>4304</v>
      </c>
      <c r="I3443" s="1" t="s">
        <v>63</v>
      </c>
      <c r="J3443" s="1" t="s">
        <v>28</v>
      </c>
      <c r="M3443" s="15">
        <v>0</v>
      </c>
      <c r="V3443" s="2" t="s">
        <v>4305</v>
      </c>
      <c r="AL3443" s="47" t="s">
        <v>30</v>
      </c>
      <c r="AO3443" s="1"/>
      <c r="AP3443" s="1"/>
      <c r="AQ3443" s="1"/>
    </row>
    <row r="3444" spans="1:43" ht="24">
      <c r="A3444" s="1" t="s">
        <v>4270</v>
      </c>
      <c r="B3444" s="1" t="s">
        <v>4362</v>
      </c>
      <c r="C3444" s="1" t="s">
        <v>5693</v>
      </c>
      <c r="D3444" s="1">
        <v>15</v>
      </c>
      <c r="E3444" s="1">
        <v>3</v>
      </c>
      <c r="G3444" s="1" t="s">
        <v>4363</v>
      </c>
      <c r="I3444" s="1" t="s">
        <v>63</v>
      </c>
      <c r="J3444" s="1" t="s">
        <v>50</v>
      </c>
      <c r="M3444" s="15">
        <v>0</v>
      </c>
      <c r="V3444" s="2" t="s">
        <v>4364</v>
      </c>
      <c r="AL3444" s="47" t="s">
        <v>30</v>
      </c>
      <c r="AO3444" s="1"/>
      <c r="AP3444" s="1"/>
      <c r="AQ3444" s="1"/>
    </row>
    <row r="3445" spans="1:43" ht="36">
      <c r="A3445" s="1" t="s">
        <v>4270</v>
      </c>
      <c r="B3445" s="1" t="s">
        <v>4397</v>
      </c>
      <c r="C3445" s="1" t="s">
        <v>5693</v>
      </c>
      <c r="D3445" s="1">
        <v>16</v>
      </c>
      <c r="E3445" s="1">
        <v>3</v>
      </c>
      <c r="G3445" s="1" t="s">
        <v>4398</v>
      </c>
      <c r="I3445" s="1" t="s">
        <v>63</v>
      </c>
      <c r="J3445" s="1" t="s">
        <v>50</v>
      </c>
      <c r="M3445" s="15">
        <v>0</v>
      </c>
      <c r="V3445" s="2" t="s">
        <v>4399</v>
      </c>
      <c r="AL3445" s="47" t="s">
        <v>30</v>
      </c>
      <c r="AO3445" s="1"/>
      <c r="AP3445" s="1"/>
      <c r="AQ3445" s="1"/>
    </row>
    <row r="3446" spans="1:43" ht="24">
      <c r="A3446" s="1" t="s">
        <v>4270</v>
      </c>
      <c r="B3446" s="1" t="s">
        <v>4438</v>
      </c>
      <c r="C3446" s="1" t="s">
        <v>5693</v>
      </c>
      <c r="D3446" s="1">
        <v>17</v>
      </c>
      <c r="E3446" s="1">
        <v>3</v>
      </c>
      <c r="G3446" s="1" t="s">
        <v>4439</v>
      </c>
      <c r="I3446" s="1" t="s">
        <v>63</v>
      </c>
      <c r="J3446" s="1" t="s">
        <v>57</v>
      </c>
      <c r="M3446" s="15">
        <v>0</v>
      </c>
      <c r="V3446" s="2" t="s">
        <v>4440</v>
      </c>
      <c r="AL3446" s="47" t="s">
        <v>30</v>
      </c>
      <c r="AO3446" s="1"/>
      <c r="AP3446" s="1"/>
      <c r="AQ3446" s="1"/>
    </row>
    <row r="3447" spans="1:43" ht="48">
      <c r="A3447" s="1" t="s">
        <v>4270</v>
      </c>
      <c r="B3447" s="1" t="s">
        <v>4356</v>
      </c>
      <c r="C3447" s="1" t="s">
        <v>5693</v>
      </c>
      <c r="D3447" s="1">
        <v>18</v>
      </c>
      <c r="E3447" s="1">
        <v>3</v>
      </c>
      <c r="G3447" s="1" t="s">
        <v>4357</v>
      </c>
      <c r="I3447" s="1" t="s">
        <v>63</v>
      </c>
      <c r="J3447" s="1" t="s">
        <v>39</v>
      </c>
      <c r="M3447" s="15">
        <v>1</v>
      </c>
      <c r="V3447" s="2" t="s">
        <v>4358</v>
      </c>
      <c r="AL3447" s="47" t="s">
        <v>30</v>
      </c>
      <c r="AO3447" s="1"/>
      <c r="AP3447" s="1"/>
      <c r="AQ3447" s="1"/>
    </row>
    <row r="3448" spans="1:43" ht="48">
      <c r="A3448" s="1" t="s">
        <v>4270</v>
      </c>
      <c r="B3448" s="1" t="s">
        <v>4327</v>
      </c>
      <c r="C3448" s="1" t="s">
        <v>5693</v>
      </c>
      <c r="D3448" s="1">
        <v>19</v>
      </c>
      <c r="E3448" s="1">
        <v>3</v>
      </c>
      <c r="G3448" s="1" t="s">
        <v>4328</v>
      </c>
      <c r="I3448" s="1" t="s">
        <v>63</v>
      </c>
      <c r="J3448" s="1" t="s">
        <v>4090</v>
      </c>
      <c r="M3448" s="15">
        <v>1</v>
      </c>
      <c r="V3448" s="2" t="s">
        <v>4329</v>
      </c>
      <c r="AL3448" s="47" t="s">
        <v>30</v>
      </c>
      <c r="AO3448" s="1"/>
      <c r="AP3448" s="1"/>
      <c r="AQ3448" s="1"/>
    </row>
    <row r="3449" spans="1:43" ht="60">
      <c r="A3449" s="1" t="s">
        <v>4270</v>
      </c>
      <c r="B3449" s="1" t="s">
        <v>4487</v>
      </c>
      <c r="C3449" s="1" t="s">
        <v>5693</v>
      </c>
      <c r="D3449" s="1">
        <v>20</v>
      </c>
      <c r="E3449" s="1">
        <v>1</v>
      </c>
      <c r="G3449" s="1" t="s">
        <v>4488</v>
      </c>
      <c r="H3449" s="1" t="s">
        <v>26</v>
      </c>
      <c r="I3449" s="1" t="s">
        <v>4027</v>
      </c>
      <c r="J3449" s="1" t="s">
        <v>44</v>
      </c>
      <c r="K3449" s="1" t="s">
        <v>3542</v>
      </c>
      <c r="L3449" s="2" t="s">
        <v>4489</v>
      </c>
      <c r="M3449" s="15">
        <v>0</v>
      </c>
      <c r="V3449" s="2" t="s">
        <v>4490</v>
      </c>
      <c r="AL3449" s="47" t="s">
        <v>30</v>
      </c>
      <c r="AO3449" s="1"/>
      <c r="AP3449" s="1"/>
      <c r="AQ3449" s="1"/>
    </row>
    <row r="3450" spans="1:43" ht="48">
      <c r="A3450" s="1" t="s">
        <v>4270</v>
      </c>
      <c r="B3450" s="1" t="s">
        <v>4462</v>
      </c>
      <c r="C3450" s="1" t="s">
        <v>5693</v>
      </c>
      <c r="D3450" s="1">
        <v>21</v>
      </c>
      <c r="E3450" s="1">
        <v>1</v>
      </c>
      <c r="G3450" s="1" t="s">
        <v>4463</v>
      </c>
      <c r="H3450" s="1" t="s">
        <v>26</v>
      </c>
      <c r="I3450" s="1" t="s">
        <v>4027</v>
      </c>
      <c r="J3450" s="1" t="s">
        <v>44</v>
      </c>
      <c r="K3450" s="1" t="s">
        <v>3542</v>
      </c>
      <c r="L3450" s="2" t="s">
        <v>427</v>
      </c>
      <c r="M3450" s="15">
        <v>0</v>
      </c>
      <c r="V3450" s="2" t="s">
        <v>4464</v>
      </c>
      <c r="AL3450" s="47" t="s">
        <v>30</v>
      </c>
      <c r="AO3450" s="1"/>
      <c r="AP3450" s="1"/>
      <c r="AQ3450" s="1"/>
    </row>
    <row r="3451" spans="1:43" ht="48">
      <c r="A3451" s="1" t="s">
        <v>4270</v>
      </c>
      <c r="B3451" s="1" t="s">
        <v>4374</v>
      </c>
      <c r="C3451" s="1" t="s">
        <v>5693</v>
      </c>
      <c r="D3451" s="1">
        <v>22</v>
      </c>
      <c r="E3451" s="1">
        <v>1</v>
      </c>
      <c r="G3451" s="1" t="s">
        <v>4375</v>
      </c>
      <c r="H3451" s="1" t="s">
        <v>26</v>
      </c>
      <c r="I3451" s="1" t="s">
        <v>4027</v>
      </c>
      <c r="J3451" s="1" t="s">
        <v>44</v>
      </c>
      <c r="K3451" s="1" t="s">
        <v>3542</v>
      </c>
      <c r="L3451" s="2" t="s">
        <v>4376</v>
      </c>
      <c r="M3451" s="15">
        <v>0</v>
      </c>
      <c r="V3451" s="2" t="s">
        <v>4377</v>
      </c>
      <c r="AL3451" s="47" t="s">
        <v>30</v>
      </c>
      <c r="AO3451" s="1"/>
      <c r="AP3451" s="1"/>
      <c r="AQ3451" s="1"/>
    </row>
    <row r="3452" spans="1:43" ht="60">
      <c r="A3452" s="75" t="s">
        <v>4270</v>
      </c>
      <c r="B3452" s="75" t="s">
        <v>4309</v>
      </c>
      <c r="C3452" s="75" t="s">
        <v>5693</v>
      </c>
      <c r="D3452" s="75">
        <v>23</v>
      </c>
      <c r="E3452" s="75">
        <v>1</v>
      </c>
      <c r="F3452" s="75" t="s">
        <v>4275</v>
      </c>
      <c r="G3452" s="75" t="s">
        <v>9525</v>
      </c>
      <c r="I3452" s="1" t="s">
        <v>125</v>
      </c>
      <c r="M3452" s="15">
        <v>1</v>
      </c>
      <c r="N3452" s="41" t="s">
        <v>9489</v>
      </c>
      <c r="V3452" s="2" t="s">
        <v>4310</v>
      </c>
      <c r="X3452" s="1" t="s">
        <v>4311</v>
      </c>
      <c r="Y3452" s="1" t="s">
        <v>9525</v>
      </c>
      <c r="AA3452" s="1" t="s">
        <v>125</v>
      </c>
      <c r="AE3452" s="1">
        <v>1</v>
      </c>
      <c r="AF3452" s="41" t="s">
        <v>9490</v>
      </c>
      <c r="AL3452" s="47" t="s">
        <v>243</v>
      </c>
      <c r="AO3452" s="1"/>
      <c r="AP3452" s="1"/>
      <c r="AQ3452" s="1"/>
    </row>
    <row r="3453" spans="1:43" ht="72">
      <c r="A3453" s="1" t="s">
        <v>4270</v>
      </c>
      <c r="B3453" s="1" t="s">
        <v>4481</v>
      </c>
      <c r="C3453" s="1" t="s">
        <v>5693</v>
      </c>
      <c r="D3453" s="1">
        <v>24</v>
      </c>
      <c r="E3453" s="1">
        <v>1</v>
      </c>
      <c r="F3453" s="1" t="s">
        <v>4275</v>
      </c>
      <c r="G3453" s="1" t="s">
        <v>9585</v>
      </c>
      <c r="I3453" s="1" t="s">
        <v>125</v>
      </c>
      <c r="M3453" s="15">
        <v>2</v>
      </c>
      <c r="N3453" s="41" t="s">
        <v>9489</v>
      </c>
      <c r="V3453" s="2" t="s">
        <v>4482</v>
      </c>
      <c r="Y3453" s="1" t="s">
        <v>9585</v>
      </c>
      <c r="AA3453" s="1" t="s">
        <v>125</v>
      </c>
      <c r="AE3453" s="1">
        <v>2</v>
      </c>
      <c r="AF3453" s="41" t="s">
        <v>9490</v>
      </c>
      <c r="AL3453" s="47" t="s">
        <v>36</v>
      </c>
      <c r="AN3453" s="2" t="s">
        <v>4483</v>
      </c>
      <c r="AO3453" s="1"/>
      <c r="AP3453" s="1"/>
      <c r="AQ3453" s="1"/>
    </row>
    <row r="3454" spans="1:43" ht="60">
      <c r="A3454" s="1" t="s">
        <v>4270</v>
      </c>
      <c r="B3454" s="1" t="s">
        <v>4345</v>
      </c>
      <c r="C3454" s="1" t="s">
        <v>5693</v>
      </c>
      <c r="D3454" s="1">
        <v>25</v>
      </c>
      <c r="E3454" s="1">
        <v>1</v>
      </c>
      <c r="F3454" s="1" t="s">
        <v>4275</v>
      </c>
      <c r="G3454" s="1" t="s">
        <v>2912</v>
      </c>
      <c r="I3454" s="1" t="s">
        <v>125</v>
      </c>
      <c r="M3454" s="15">
        <v>3</v>
      </c>
      <c r="N3454" s="41" t="s">
        <v>9489</v>
      </c>
      <c r="Y3454" s="1" t="s">
        <v>2912</v>
      </c>
      <c r="AA3454" s="1" t="s">
        <v>125</v>
      </c>
      <c r="AE3454" s="1">
        <v>3</v>
      </c>
      <c r="AF3454" s="41" t="s">
        <v>9490</v>
      </c>
      <c r="AL3454" s="47" t="s">
        <v>67</v>
      </c>
      <c r="AN3454" s="2" t="s">
        <v>4346</v>
      </c>
      <c r="AO3454" s="1"/>
      <c r="AP3454" s="1"/>
      <c r="AQ3454" s="1"/>
    </row>
    <row r="3455" spans="1:43" ht="60">
      <c r="A3455" s="1" t="s">
        <v>4270</v>
      </c>
      <c r="B3455" s="1" t="s">
        <v>4285</v>
      </c>
      <c r="C3455" s="1" t="s">
        <v>5693</v>
      </c>
      <c r="D3455" s="1">
        <v>26</v>
      </c>
      <c r="E3455" s="1">
        <v>1</v>
      </c>
      <c r="F3455" s="1" t="s">
        <v>4287</v>
      </c>
      <c r="G3455" s="1" t="s">
        <v>9526</v>
      </c>
      <c r="I3455" s="1" t="s">
        <v>125</v>
      </c>
      <c r="M3455" s="15">
        <v>1</v>
      </c>
      <c r="N3455" s="41" t="s">
        <v>9489</v>
      </c>
      <c r="V3455" s="2" t="s">
        <v>4286</v>
      </c>
      <c r="X3455" s="1" t="s">
        <v>1622</v>
      </c>
      <c r="Y3455" s="1" t="s">
        <v>9526</v>
      </c>
      <c r="AA3455" s="1" t="s">
        <v>125</v>
      </c>
      <c r="AE3455" s="1">
        <v>1</v>
      </c>
      <c r="AF3455" s="41" t="s">
        <v>9490</v>
      </c>
      <c r="AL3455" s="47" t="s">
        <v>67</v>
      </c>
      <c r="AN3455" s="2" t="s">
        <v>4288</v>
      </c>
      <c r="AO3455" s="1"/>
      <c r="AP3455" s="1"/>
      <c r="AQ3455" s="1"/>
    </row>
    <row r="3456" spans="1:43" ht="36">
      <c r="A3456" s="1" t="s">
        <v>4270</v>
      </c>
      <c r="B3456" s="1" t="s">
        <v>4504</v>
      </c>
      <c r="C3456" s="1" t="s">
        <v>5693</v>
      </c>
      <c r="D3456" s="1">
        <v>27</v>
      </c>
      <c r="E3456" s="1">
        <v>1</v>
      </c>
      <c r="F3456" s="1" t="s">
        <v>4287</v>
      </c>
      <c r="G3456" s="1" t="s">
        <v>9536</v>
      </c>
      <c r="I3456" s="1" t="s">
        <v>125</v>
      </c>
      <c r="M3456" s="15">
        <v>2</v>
      </c>
      <c r="N3456" s="41" t="s">
        <v>9489</v>
      </c>
      <c r="Y3456" s="1" t="s">
        <v>9536</v>
      </c>
      <c r="AA3456" s="1" t="s">
        <v>125</v>
      </c>
      <c r="AE3456" s="1">
        <v>2</v>
      </c>
      <c r="AF3456" s="41" t="s">
        <v>9490</v>
      </c>
      <c r="AL3456" s="47" t="s">
        <v>1964</v>
      </c>
      <c r="AN3456" s="2" t="s">
        <v>4505</v>
      </c>
      <c r="AO3456" s="1"/>
      <c r="AP3456" s="1"/>
      <c r="AQ3456" s="1"/>
    </row>
    <row r="3457" spans="1:43" ht="96">
      <c r="A3457" s="1" t="s">
        <v>4270</v>
      </c>
      <c r="B3457" s="1" t="s">
        <v>4350</v>
      </c>
      <c r="C3457" s="1" t="s">
        <v>5693</v>
      </c>
      <c r="D3457" s="1">
        <v>28</v>
      </c>
      <c r="E3457" s="1">
        <v>1</v>
      </c>
      <c r="F3457" s="1" t="s">
        <v>4338</v>
      </c>
      <c r="G3457" s="1" t="s">
        <v>9646</v>
      </c>
      <c r="I3457" s="1" t="s">
        <v>125</v>
      </c>
      <c r="M3457" s="15">
        <v>3</v>
      </c>
      <c r="N3457" s="41" t="s">
        <v>9489</v>
      </c>
      <c r="V3457" s="2" t="s">
        <v>4351</v>
      </c>
      <c r="Y3457" s="1" t="s">
        <v>9646</v>
      </c>
      <c r="AA3457" s="1" t="s">
        <v>125</v>
      </c>
      <c r="AE3457" s="1">
        <v>3</v>
      </c>
      <c r="AF3457" s="41" t="s">
        <v>9490</v>
      </c>
      <c r="AL3457" s="47" t="s">
        <v>122</v>
      </c>
      <c r="AN3457" s="2" t="s">
        <v>4352</v>
      </c>
      <c r="AO3457" s="1"/>
      <c r="AP3457" s="1"/>
      <c r="AQ3457" s="1"/>
    </row>
    <row r="3458" spans="1:43" ht="36">
      <c r="A3458" s="1" t="s">
        <v>4270</v>
      </c>
      <c r="B3458" s="1" t="s">
        <v>4468</v>
      </c>
      <c r="C3458" s="1" t="s">
        <v>5693</v>
      </c>
      <c r="D3458" s="1">
        <v>29</v>
      </c>
      <c r="E3458" s="1">
        <v>1</v>
      </c>
      <c r="F3458" s="1" t="s">
        <v>4323</v>
      </c>
      <c r="G3458" s="1" t="s">
        <v>9527</v>
      </c>
      <c r="I3458" s="1" t="s">
        <v>125</v>
      </c>
      <c r="M3458" s="15">
        <v>1</v>
      </c>
      <c r="N3458" s="41" t="s">
        <v>9489</v>
      </c>
      <c r="V3458" s="2" t="s">
        <v>4469</v>
      </c>
      <c r="X3458" s="1" t="s">
        <v>2132</v>
      </c>
      <c r="Y3458" s="1" t="s">
        <v>9527</v>
      </c>
      <c r="AA3458" s="1" t="s">
        <v>125</v>
      </c>
      <c r="AE3458" s="1">
        <v>1</v>
      </c>
      <c r="AF3458" s="41" t="s">
        <v>9490</v>
      </c>
      <c r="AL3458" s="47" t="s">
        <v>5597</v>
      </c>
      <c r="AN3458" s="2" t="s">
        <v>4470</v>
      </c>
      <c r="AO3458" s="1"/>
      <c r="AP3458" s="1"/>
      <c r="AQ3458" s="1"/>
    </row>
    <row r="3459" spans="1:43" ht="84">
      <c r="A3459" s="1" t="s">
        <v>4270</v>
      </c>
      <c r="B3459" s="1" t="s">
        <v>4474</v>
      </c>
      <c r="C3459" s="1" t="s">
        <v>5693</v>
      </c>
      <c r="D3459" s="1">
        <v>30</v>
      </c>
      <c r="E3459" s="1">
        <v>1</v>
      </c>
      <c r="F3459" s="1" t="s">
        <v>4323</v>
      </c>
      <c r="G3459" s="1" t="s">
        <v>9586</v>
      </c>
      <c r="I3459" s="1" t="s">
        <v>125</v>
      </c>
      <c r="M3459" s="15">
        <v>2</v>
      </c>
      <c r="N3459" s="41" t="s">
        <v>9489</v>
      </c>
      <c r="V3459" s="2" t="s">
        <v>4475</v>
      </c>
      <c r="Y3459" s="1" t="s">
        <v>9586</v>
      </c>
      <c r="AA3459" s="1" t="s">
        <v>125</v>
      </c>
      <c r="AE3459" s="1">
        <v>2</v>
      </c>
      <c r="AF3459" s="41" t="s">
        <v>9490</v>
      </c>
      <c r="AL3459" s="47" t="s">
        <v>346</v>
      </c>
      <c r="AN3459" s="2" t="s">
        <v>4476</v>
      </c>
      <c r="AO3459" s="1"/>
      <c r="AP3459" s="1"/>
      <c r="AQ3459" s="1"/>
    </row>
    <row r="3460" spans="1:43" ht="108">
      <c r="A3460" s="1" t="s">
        <v>4270</v>
      </c>
      <c r="B3460" s="1" t="s">
        <v>4426</v>
      </c>
      <c r="C3460" s="1" t="s">
        <v>5693</v>
      </c>
      <c r="D3460" s="1">
        <v>31</v>
      </c>
      <c r="E3460" s="1">
        <v>1</v>
      </c>
      <c r="F3460" s="1" t="s">
        <v>4323</v>
      </c>
      <c r="G3460" s="1" t="s">
        <v>9647</v>
      </c>
      <c r="I3460" s="1" t="s">
        <v>125</v>
      </c>
      <c r="M3460" s="15">
        <v>3</v>
      </c>
      <c r="N3460" s="41" t="s">
        <v>9489</v>
      </c>
      <c r="Y3460" s="1" t="s">
        <v>9647</v>
      </c>
      <c r="AA3460" s="1" t="s">
        <v>125</v>
      </c>
      <c r="AE3460" s="1">
        <v>3</v>
      </c>
      <c r="AF3460" s="41" t="s">
        <v>9490</v>
      </c>
      <c r="AL3460" s="47" t="s">
        <v>1964</v>
      </c>
      <c r="AN3460" s="2" t="s">
        <v>4427</v>
      </c>
      <c r="AO3460" s="1"/>
      <c r="AP3460" s="1"/>
      <c r="AQ3460" s="1"/>
    </row>
    <row r="3461" spans="1:43" ht="84">
      <c r="A3461" s="75" t="s">
        <v>4270</v>
      </c>
      <c r="B3461" s="75" t="s">
        <v>4536</v>
      </c>
      <c r="C3461" s="75" t="s">
        <v>5693</v>
      </c>
      <c r="D3461" s="75">
        <v>32</v>
      </c>
      <c r="E3461" s="75">
        <v>1</v>
      </c>
      <c r="F3461" s="75" t="s">
        <v>4275</v>
      </c>
      <c r="G3461" s="75" t="s">
        <v>4537</v>
      </c>
      <c r="H3461" s="1" t="s">
        <v>26</v>
      </c>
      <c r="I3461" s="1" t="s">
        <v>94</v>
      </c>
      <c r="K3461" s="1" t="s">
        <v>287</v>
      </c>
      <c r="N3461" s="41">
        <v>38</v>
      </c>
      <c r="O3461" s="42">
        <v>3</v>
      </c>
      <c r="Q3461" s="44">
        <v>5</v>
      </c>
      <c r="R3461" s="45">
        <v>2</v>
      </c>
      <c r="S3461" s="46">
        <v>12</v>
      </c>
      <c r="U3461" s="1">
        <v>5</v>
      </c>
      <c r="V3461" s="2" t="s">
        <v>4538</v>
      </c>
      <c r="AL3461" s="47" t="s">
        <v>30</v>
      </c>
      <c r="AO3461" s="1"/>
      <c r="AP3461" s="1"/>
      <c r="AQ3461" s="1"/>
    </row>
    <row r="3462" spans="1:43" ht="84">
      <c r="A3462" s="1" t="s">
        <v>4270</v>
      </c>
      <c r="B3462" s="1" t="s">
        <v>4315</v>
      </c>
      <c r="C3462" s="1" t="s">
        <v>5693</v>
      </c>
      <c r="D3462" s="1">
        <v>33</v>
      </c>
      <c r="E3462" s="1">
        <v>1</v>
      </c>
      <c r="F3462" s="1" t="s">
        <v>4275</v>
      </c>
      <c r="G3462" s="1" t="s">
        <v>4316</v>
      </c>
      <c r="H3462" s="1" t="s">
        <v>26</v>
      </c>
      <c r="I3462" s="1" t="s">
        <v>94</v>
      </c>
      <c r="K3462" s="1" t="s">
        <v>287</v>
      </c>
      <c r="N3462" s="41">
        <v>23</v>
      </c>
      <c r="O3462" s="42">
        <v>3</v>
      </c>
      <c r="Q3462" s="44">
        <v>5</v>
      </c>
      <c r="R3462" s="45">
        <v>2</v>
      </c>
      <c r="S3462" s="46">
        <v>10</v>
      </c>
      <c r="U3462" s="1">
        <v>3</v>
      </c>
      <c r="V3462" s="2" t="s">
        <v>4317</v>
      </c>
      <c r="AL3462" s="47" t="s">
        <v>30</v>
      </c>
      <c r="AO3462" s="1"/>
      <c r="AP3462" s="1"/>
      <c r="AQ3462" s="1"/>
    </row>
    <row r="3463" spans="1:43" ht="84">
      <c r="A3463" s="1" t="s">
        <v>4270</v>
      </c>
      <c r="B3463" s="1" t="s">
        <v>4513</v>
      </c>
      <c r="C3463" s="1" t="s">
        <v>5693</v>
      </c>
      <c r="D3463" s="1">
        <v>34</v>
      </c>
      <c r="E3463" s="1">
        <v>1</v>
      </c>
      <c r="F3463" s="1" t="s">
        <v>4275</v>
      </c>
      <c r="G3463" s="1" t="s">
        <v>4514</v>
      </c>
      <c r="H3463" s="1" t="s">
        <v>26</v>
      </c>
      <c r="I3463" s="1" t="s">
        <v>94</v>
      </c>
      <c r="K3463" s="1" t="s">
        <v>287</v>
      </c>
      <c r="N3463" s="41">
        <v>33</v>
      </c>
      <c r="O3463" s="42">
        <v>3</v>
      </c>
      <c r="Q3463" s="44">
        <v>5</v>
      </c>
      <c r="R3463" s="45">
        <v>2</v>
      </c>
      <c r="S3463" s="46">
        <v>11</v>
      </c>
      <c r="U3463" s="1">
        <v>4</v>
      </c>
      <c r="V3463" s="2" t="s">
        <v>4515</v>
      </c>
      <c r="AL3463" s="47" t="s">
        <v>30</v>
      </c>
      <c r="AO3463" s="1"/>
      <c r="AP3463" s="1"/>
      <c r="AQ3463" s="1"/>
    </row>
    <row r="3464" spans="1:43" ht="24">
      <c r="A3464" s="1" t="s">
        <v>4270</v>
      </c>
      <c r="B3464" s="1" t="s">
        <v>4295</v>
      </c>
      <c r="C3464" s="1" t="s">
        <v>5693</v>
      </c>
      <c r="D3464" s="1">
        <v>35</v>
      </c>
      <c r="E3464" s="1">
        <v>3</v>
      </c>
      <c r="F3464" s="1" t="s">
        <v>4299</v>
      </c>
      <c r="G3464" s="1" t="s">
        <v>4296</v>
      </c>
      <c r="I3464" s="1" t="s">
        <v>94</v>
      </c>
      <c r="K3464" s="1" t="s">
        <v>95</v>
      </c>
      <c r="N3464" s="41">
        <v>25</v>
      </c>
      <c r="O3464" s="42">
        <v>1</v>
      </c>
      <c r="Q3464" s="44">
        <v>1</v>
      </c>
      <c r="R3464" s="45">
        <v>1</v>
      </c>
      <c r="S3464" s="46">
        <v>1</v>
      </c>
      <c r="V3464" s="2" t="s">
        <v>4297</v>
      </c>
      <c r="W3464" s="2" t="s">
        <v>4298</v>
      </c>
      <c r="AL3464" s="47" t="s">
        <v>30</v>
      </c>
      <c r="AO3464" s="1"/>
      <c r="AP3464" s="1"/>
      <c r="AQ3464" s="1"/>
    </row>
    <row r="3465" spans="1:43" ht="84">
      <c r="A3465" s="1" t="s">
        <v>4270</v>
      </c>
      <c r="B3465" s="1" t="s">
        <v>4516</v>
      </c>
      <c r="C3465" s="1" t="s">
        <v>5693</v>
      </c>
      <c r="D3465" s="1">
        <v>36</v>
      </c>
      <c r="E3465" s="1">
        <v>3</v>
      </c>
      <c r="F3465" s="1" t="s">
        <v>4275</v>
      </c>
      <c r="G3465" s="1" t="s">
        <v>4517</v>
      </c>
      <c r="I3465" s="1" t="s">
        <v>104</v>
      </c>
      <c r="K3465" s="1" t="s">
        <v>4518</v>
      </c>
      <c r="O3465" s="42">
        <v>3</v>
      </c>
      <c r="T3465" s="47">
        <v>3</v>
      </c>
      <c r="V3465" s="2" t="s">
        <v>4519</v>
      </c>
      <c r="AL3465" s="47" t="s">
        <v>30</v>
      </c>
      <c r="AO3465" s="1"/>
      <c r="AP3465" s="1"/>
      <c r="AQ3465" s="1"/>
    </row>
    <row r="3466" spans="1:43" ht="36">
      <c r="A3466" s="1" t="s">
        <v>4270</v>
      </c>
      <c r="B3466" s="1" t="s">
        <v>4520</v>
      </c>
      <c r="C3466" s="1" t="s">
        <v>5693</v>
      </c>
      <c r="D3466" s="1">
        <v>37</v>
      </c>
      <c r="E3466" s="1">
        <v>1</v>
      </c>
      <c r="F3466" s="1" t="s">
        <v>4275</v>
      </c>
      <c r="G3466" s="1" t="s">
        <v>4521</v>
      </c>
      <c r="I3466" s="1" t="s">
        <v>104</v>
      </c>
      <c r="K3466" s="1" t="s">
        <v>4522</v>
      </c>
      <c r="L3466" s="2" t="s">
        <v>331</v>
      </c>
      <c r="O3466" s="42">
        <v>2</v>
      </c>
      <c r="T3466" s="47">
        <v>4</v>
      </c>
      <c r="U3466" s="1">
        <v>2</v>
      </c>
      <c r="V3466" s="2" t="s">
        <v>4523</v>
      </c>
      <c r="AL3466" s="47" t="s">
        <v>30</v>
      </c>
      <c r="AO3466" s="1"/>
      <c r="AP3466" s="1"/>
      <c r="AQ3466" s="1"/>
    </row>
    <row r="3467" spans="1:43" ht="24">
      <c r="A3467" s="1" t="s">
        <v>4270</v>
      </c>
      <c r="B3467" s="1" t="s">
        <v>4418</v>
      </c>
      <c r="C3467" s="1" t="s">
        <v>5693</v>
      </c>
      <c r="D3467" s="1">
        <v>38</v>
      </c>
      <c r="E3467" s="1">
        <v>2</v>
      </c>
      <c r="F3467" s="1" t="s">
        <v>4275</v>
      </c>
      <c r="G3467" s="1" t="s">
        <v>4419</v>
      </c>
      <c r="I3467" s="1" t="s">
        <v>104</v>
      </c>
      <c r="K3467" s="1" t="s">
        <v>4332</v>
      </c>
      <c r="O3467" s="42">
        <v>1</v>
      </c>
      <c r="T3467" s="47">
        <v>1</v>
      </c>
      <c r="V3467" s="2" t="s">
        <v>4420</v>
      </c>
      <c r="W3467" s="2" t="s">
        <v>4421</v>
      </c>
      <c r="AL3467" s="47" t="s">
        <v>30</v>
      </c>
      <c r="AO3467" s="1"/>
      <c r="AP3467" s="1"/>
      <c r="AQ3467" s="1"/>
    </row>
    <row r="3468" spans="1:43" ht="60">
      <c r="A3468" s="1" t="s">
        <v>4270</v>
      </c>
      <c r="B3468" s="1" t="s">
        <v>4353</v>
      </c>
      <c r="C3468" s="1" t="s">
        <v>5693</v>
      </c>
      <c r="D3468" s="1">
        <v>39</v>
      </c>
      <c r="E3468" s="1">
        <v>2</v>
      </c>
      <c r="F3468" s="1" t="s">
        <v>4299</v>
      </c>
      <c r="G3468" s="1" t="s">
        <v>4354</v>
      </c>
      <c r="I3468" s="1" t="s">
        <v>104</v>
      </c>
      <c r="K3468" s="1" t="s">
        <v>4332</v>
      </c>
      <c r="O3468" s="42">
        <v>3</v>
      </c>
      <c r="T3468" s="47">
        <v>2</v>
      </c>
      <c r="V3468" s="2" t="s">
        <v>4355</v>
      </c>
      <c r="AL3468" s="47" t="s">
        <v>30</v>
      </c>
      <c r="AO3468" s="1"/>
      <c r="AP3468" s="1"/>
      <c r="AQ3468" s="1"/>
    </row>
    <row r="3469" spans="1:43" ht="72">
      <c r="A3469" s="1" t="s">
        <v>4270</v>
      </c>
      <c r="B3469" s="1" t="s">
        <v>4441</v>
      </c>
      <c r="C3469" s="1" t="s">
        <v>5693</v>
      </c>
      <c r="D3469" s="1">
        <v>40</v>
      </c>
      <c r="E3469" s="1">
        <v>2</v>
      </c>
      <c r="F3469" s="1" t="s">
        <v>4299</v>
      </c>
      <c r="G3469" s="1" t="s">
        <v>4442</v>
      </c>
      <c r="I3469" s="1" t="s">
        <v>104</v>
      </c>
      <c r="K3469" s="1" t="s">
        <v>4332</v>
      </c>
      <c r="O3469" s="42">
        <v>2</v>
      </c>
      <c r="T3469" s="47">
        <v>3</v>
      </c>
      <c r="V3469" s="2" t="s">
        <v>4443</v>
      </c>
      <c r="AL3469" s="47" t="s">
        <v>30</v>
      </c>
      <c r="AO3469" s="1"/>
      <c r="AP3469" s="1"/>
      <c r="AQ3469" s="1"/>
    </row>
    <row r="3470" spans="1:43" ht="48">
      <c r="A3470" s="1" t="s">
        <v>4270</v>
      </c>
      <c r="B3470" s="1" t="s">
        <v>4330</v>
      </c>
      <c r="C3470" s="1" t="s">
        <v>5693</v>
      </c>
      <c r="D3470" s="1">
        <v>41</v>
      </c>
      <c r="E3470" s="1">
        <v>2</v>
      </c>
      <c r="F3470" s="1" t="s">
        <v>4299</v>
      </c>
      <c r="G3470" s="1" t="s">
        <v>4331</v>
      </c>
      <c r="I3470" s="1" t="s">
        <v>104</v>
      </c>
      <c r="K3470" s="1" t="s">
        <v>4332</v>
      </c>
      <c r="O3470" s="42">
        <v>1</v>
      </c>
      <c r="T3470" s="47">
        <v>3</v>
      </c>
      <c r="V3470" s="2" t="s">
        <v>4333</v>
      </c>
      <c r="AL3470" s="47" t="s">
        <v>30</v>
      </c>
      <c r="AO3470" s="1"/>
      <c r="AP3470" s="1"/>
      <c r="AQ3470" s="1"/>
    </row>
    <row r="3471" spans="1:43" ht="84">
      <c r="A3471" s="1" t="s">
        <v>4270</v>
      </c>
      <c r="B3471" s="1" t="s">
        <v>4527</v>
      </c>
      <c r="C3471" s="1" t="s">
        <v>5693</v>
      </c>
      <c r="D3471" s="1">
        <v>42</v>
      </c>
      <c r="E3471" s="1">
        <v>1</v>
      </c>
      <c r="F3471" s="1" t="s">
        <v>4275</v>
      </c>
      <c r="G3471" s="1" t="s">
        <v>4528</v>
      </c>
      <c r="H3471" s="1" t="s">
        <v>26</v>
      </c>
      <c r="I3471" s="1" t="s">
        <v>88</v>
      </c>
      <c r="K3471" s="1" t="s">
        <v>89</v>
      </c>
      <c r="V3471" s="2" t="s">
        <v>4529</v>
      </c>
      <c r="AL3471" s="47" t="s">
        <v>30</v>
      </c>
      <c r="AO3471" s="1"/>
      <c r="AP3471" s="1"/>
      <c r="AQ3471" s="1"/>
    </row>
    <row r="3472" spans="1:43" ht="84">
      <c r="A3472" s="1" t="s">
        <v>4270</v>
      </c>
      <c r="B3472" s="1" t="s">
        <v>4524</v>
      </c>
      <c r="C3472" s="1" t="s">
        <v>5693</v>
      </c>
      <c r="D3472" s="1">
        <v>43</v>
      </c>
      <c r="E3472" s="1">
        <v>1</v>
      </c>
      <c r="F3472" s="1" t="s">
        <v>4275</v>
      </c>
      <c r="G3472" s="1" t="s">
        <v>4525</v>
      </c>
      <c r="H3472" s="1" t="s">
        <v>26</v>
      </c>
      <c r="I3472" s="1" t="s">
        <v>88</v>
      </c>
      <c r="K3472" s="1" t="s">
        <v>89</v>
      </c>
      <c r="V3472" s="2" t="s">
        <v>4526</v>
      </c>
      <c r="AL3472" s="47" t="s">
        <v>30</v>
      </c>
      <c r="AO3472" s="1"/>
      <c r="AP3472" s="1"/>
      <c r="AQ3472" s="1"/>
    </row>
    <row r="3473" spans="1:43" ht="72">
      <c r="A3473" s="1" t="s">
        <v>4270</v>
      </c>
      <c r="B3473" s="1" t="s">
        <v>4289</v>
      </c>
      <c r="C3473" s="1" t="s">
        <v>5693</v>
      </c>
      <c r="D3473" s="1">
        <v>44</v>
      </c>
      <c r="E3473" s="1">
        <v>1</v>
      </c>
      <c r="F3473" s="1" t="s">
        <v>4275</v>
      </c>
      <c r="G3473" s="1" t="s">
        <v>4290</v>
      </c>
      <c r="I3473" s="1" t="s">
        <v>88</v>
      </c>
      <c r="J3473" s="1" t="s">
        <v>3400</v>
      </c>
      <c r="K3473" s="1" t="s">
        <v>4273</v>
      </c>
      <c r="V3473" s="2" t="s">
        <v>4291</v>
      </c>
      <c r="AL3473" s="47" t="s">
        <v>30</v>
      </c>
      <c r="AO3473" s="1"/>
      <c r="AP3473" s="1"/>
      <c r="AQ3473" s="1"/>
    </row>
    <row r="3474" spans="1:43" ht="72">
      <c r="A3474" s="1" t="s">
        <v>4270</v>
      </c>
      <c r="B3474" s="1" t="s">
        <v>4292</v>
      </c>
      <c r="C3474" s="1" t="s">
        <v>5693</v>
      </c>
      <c r="D3474" s="1">
        <v>45</v>
      </c>
      <c r="E3474" s="1">
        <v>1</v>
      </c>
      <c r="F3474" s="1" t="s">
        <v>4275</v>
      </c>
      <c r="G3474" s="1" t="s">
        <v>4293</v>
      </c>
      <c r="I3474" s="1" t="s">
        <v>88</v>
      </c>
      <c r="J3474" s="1" t="s">
        <v>3400</v>
      </c>
      <c r="K3474" s="1" t="s">
        <v>4273</v>
      </c>
      <c r="V3474" s="2" t="s">
        <v>4294</v>
      </c>
      <c r="AL3474" s="47" t="s">
        <v>30</v>
      </c>
      <c r="AO3474" s="1"/>
      <c r="AP3474" s="1"/>
      <c r="AQ3474" s="1"/>
    </row>
    <row r="3475" spans="1:43" ht="72">
      <c r="A3475" s="1" t="s">
        <v>4270</v>
      </c>
      <c r="B3475" s="1" t="s">
        <v>4300</v>
      </c>
      <c r="C3475" s="1" t="s">
        <v>5693</v>
      </c>
      <c r="D3475" s="1">
        <v>46</v>
      </c>
      <c r="E3475" s="1">
        <v>1</v>
      </c>
      <c r="F3475" s="1" t="s">
        <v>4275</v>
      </c>
      <c r="G3475" s="1" t="s">
        <v>4301</v>
      </c>
      <c r="I3475" s="1" t="s">
        <v>88</v>
      </c>
      <c r="J3475" s="1" t="s">
        <v>3400</v>
      </c>
      <c r="K3475" s="1" t="s">
        <v>4273</v>
      </c>
      <c r="V3475" s="2" t="s">
        <v>4302</v>
      </c>
      <c r="AL3475" s="47" t="s">
        <v>30</v>
      </c>
      <c r="AO3475" s="1"/>
      <c r="AP3475" s="1"/>
      <c r="AQ3475" s="1" t="s">
        <v>12224</v>
      </c>
    </row>
    <row r="3476" spans="1:43" ht="72">
      <c r="A3476" s="1" t="s">
        <v>4270</v>
      </c>
      <c r="B3476" s="1" t="s">
        <v>4279</v>
      </c>
      <c r="C3476" s="1" t="s">
        <v>5693</v>
      </c>
      <c r="D3476" s="1">
        <v>47</v>
      </c>
      <c r="E3476" s="1">
        <v>1</v>
      </c>
      <c r="F3476" s="1" t="s">
        <v>4275</v>
      </c>
      <c r="G3476" s="1" t="s">
        <v>4280</v>
      </c>
      <c r="I3476" s="1" t="s">
        <v>88</v>
      </c>
      <c r="J3476" s="1" t="s">
        <v>3400</v>
      </c>
      <c r="K3476" s="1" t="s">
        <v>4273</v>
      </c>
      <c r="V3476" s="2" t="s">
        <v>4281</v>
      </c>
      <c r="AL3476" s="47" t="s">
        <v>30</v>
      </c>
      <c r="AO3476" s="1"/>
      <c r="AP3476" s="1"/>
      <c r="AQ3476" s="1"/>
    </row>
    <row r="3477" spans="1:43" ht="72">
      <c r="A3477" s="1" t="s">
        <v>4270</v>
      </c>
      <c r="B3477" s="1" t="s">
        <v>4271</v>
      </c>
      <c r="C3477" s="1" t="s">
        <v>5693</v>
      </c>
      <c r="D3477" s="1">
        <v>48</v>
      </c>
      <c r="E3477" s="1">
        <v>1</v>
      </c>
      <c r="F3477" s="1" t="s">
        <v>4275</v>
      </c>
      <c r="G3477" s="1" t="s">
        <v>4272</v>
      </c>
      <c r="I3477" s="1" t="s">
        <v>88</v>
      </c>
      <c r="J3477" s="1" t="s">
        <v>3400</v>
      </c>
      <c r="K3477" s="1" t="s">
        <v>4273</v>
      </c>
      <c r="V3477" s="2" t="s">
        <v>4274</v>
      </c>
      <c r="AL3477" s="47" t="s">
        <v>30</v>
      </c>
      <c r="AO3477" s="1"/>
      <c r="AP3477" s="1"/>
      <c r="AQ3477" s="1"/>
    </row>
    <row r="3478" spans="1:43" ht="72">
      <c r="A3478" s="1" t="s">
        <v>4270</v>
      </c>
      <c r="B3478" s="1" t="s">
        <v>4276</v>
      </c>
      <c r="C3478" s="1" t="s">
        <v>5693</v>
      </c>
      <c r="D3478" s="1">
        <v>49</v>
      </c>
      <c r="E3478" s="1">
        <v>1</v>
      </c>
      <c r="F3478" s="1" t="s">
        <v>4275</v>
      </c>
      <c r="G3478" s="1" t="s">
        <v>4277</v>
      </c>
      <c r="I3478" s="1" t="s">
        <v>88</v>
      </c>
      <c r="J3478" s="1" t="s">
        <v>3400</v>
      </c>
      <c r="K3478" s="1" t="s">
        <v>4273</v>
      </c>
      <c r="V3478" s="2" t="s">
        <v>4278</v>
      </c>
      <c r="AL3478" s="47" t="s">
        <v>30</v>
      </c>
      <c r="AO3478" s="1"/>
      <c r="AP3478" s="1"/>
      <c r="AQ3478" s="1"/>
    </row>
    <row r="3479" spans="1:43" ht="72">
      <c r="A3479" s="1" t="s">
        <v>4270</v>
      </c>
      <c r="B3479" s="1" t="s">
        <v>4306</v>
      </c>
      <c r="C3479" s="1" t="s">
        <v>5693</v>
      </c>
      <c r="D3479" s="1">
        <v>50</v>
      </c>
      <c r="E3479" s="1">
        <v>1</v>
      </c>
      <c r="F3479" s="1" t="s">
        <v>4275</v>
      </c>
      <c r="G3479" s="1" t="s">
        <v>4307</v>
      </c>
      <c r="I3479" s="1" t="s">
        <v>88</v>
      </c>
      <c r="J3479" s="1" t="s">
        <v>3400</v>
      </c>
      <c r="K3479" s="1" t="s">
        <v>4273</v>
      </c>
      <c r="V3479" s="2" t="s">
        <v>4308</v>
      </c>
      <c r="AL3479" s="47" t="s">
        <v>30</v>
      </c>
      <c r="AO3479" s="1"/>
      <c r="AP3479" s="1"/>
      <c r="AQ3479" s="1" t="s">
        <v>11499</v>
      </c>
    </row>
    <row r="3480" spans="1:43" ht="36">
      <c r="A3480" s="1" t="s">
        <v>4270</v>
      </c>
      <c r="B3480" s="1" t="s">
        <v>4444</v>
      </c>
      <c r="C3480" s="1" t="s">
        <v>5693</v>
      </c>
      <c r="D3480" s="1">
        <v>51</v>
      </c>
      <c r="E3480" s="1">
        <v>3</v>
      </c>
      <c r="F3480" s="1" t="s">
        <v>4275</v>
      </c>
      <c r="G3480" s="1" t="s">
        <v>4445</v>
      </c>
      <c r="I3480" s="1" t="s">
        <v>82</v>
      </c>
      <c r="V3480" s="2" t="s">
        <v>4446</v>
      </c>
      <c r="W3480" s="2" t="s">
        <v>4447</v>
      </c>
      <c r="AL3480" s="47" t="s">
        <v>30</v>
      </c>
      <c r="AO3480" s="1"/>
      <c r="AP3480" s="1"/>
      <c r="AQ3480" s="1"/>
    </row>
    <row r="3481" spans="1:43" ht="36">
      <c r="A3481" s="1" t="s">
        <v>4270</v>
      </c>
      <c r="B3481" s="1" t="s">
        <v>4282</v>
      </c>
      <c r="C3481" s="1" t="s">
        <v>5693</v>
      </c>
      <c r="D3481" s="1">
        <v>52</v>
      </c>
      <c r="E3481" s="1">
        <v>2</v>
      </c>
      <c r="F3481" s="1" t="s">
        <v>4275</v>
      </c>
      <c r="G3481" s="1" t="s">
        <v>4283</v>
      </c>
      <c r="I3481" s="1" t="s">
        <v>82</v>
      </c>
      <c r="L3481" s="2" t="s">
        <v>685</v>
      </c>
      <c r="V3481" s="2" t="s">
        <v>4284</v>
      </c>
      <c r="W3481" s="2" t="s">
        <v>3496</v>
      </c>
      <c r="AL3481" s="47" t="s">
        <v>30</v>
      </c>
      <c r="AO3481" s="1"/>
      <c r="AP3481" s="1"/>
      <c r="AQ3481" s="1"/>
    </row>
    <row r="3482" spans="1:43" ht="24">
      <c r="A3482" s="1" t="s">
        <v>4270</v>
      </c>
      <c r="B3482" s="1" t="s">
        <v>4477</v>
      </c>
      <c r="C3482" s="1" t="s">
        <v>5693</v>
      </c>
      <c r="D3482" s="1">
        <v>53</v>
      </c>
      <c r="E3482" s="1">
        <v>3</v>
      </c>
      <c r="F3482" s="1" t="s">
        <v>4275</v>
      </c>
      <c r="G3482" s="1" t="s">
        <v>4478</v>
      </c>
      <c r="I3482" s="1" t="s">
        <v>82</v>
      </c>
      <c r="V3482" s="2" t="s">
        <v>4479</v>
      </c>
      <c r="W3482" s="2" t="s">
        <v>4480</v>
      </c>
      <c r="AL3482" s="47" t="s">
        <v>30</v>
      </c>
      <c r="AO3482" s="1"/>
      <c r="AP3482" s="1"/>
      <c r="AQ3482" s="1"/>
    </row>
    <row r="3483" spans="1:43" ht="36">
      <c r="A3483" s="1" t="s">
        <v>4270</v>
      </c>
      <c r="B3483" s="1" t="s">
        <v>4422</v>
      </c>
      <c r="C3483" s="1" t="s">
        <v>5693</v>
      </c>
      <c r="D3483" s="1">
        <v>54</v>
      </c>
      <c r="E3483" s="1">
        <v>3</v>
      </c>
      <c r="F3483" s="1" t="s">
        <v>4275</v>
      </c>
      <c r="G3483" s="1" t="s">
        <v>4423</v>
      </c>
      <c r="I3483" s="1" t="s">
        <v>82</v>
      </c>
      <c r="V3483" s="2" t="s">
        <v>4424</v>
      </c>
      <c r="W3483" s="2" t="s">
        <v>4425</v>
      </c>
      <c r="AL3483" s="47" t="s">
        <v>30</v>
      </c>
      <c r="AO3483" s="1"/>
      <c r="AP3483" s="1"/>
      <c r="AQ3483" s="1"/>
    </row>
    <row r="3484" spans="1:43" ht="36">
      <c r="A3484" s="1" t="s">
        <v>4270</v>
      </c>
      <c r="B3484" s="1" t="s">
        <v>4452</v>
      </c>
      <c r="C3484" s="1" t="s">
        <v>5693</v>
      </c>
      <c r="D3484" s="1">
        <v>55</v>
      </c>
      <c r="E3484" s="1">
        <v>2</v>
      </c>
      <c r="F3484" s="1" t="s">
        <v>4299</v>
      </c>
      <c r="G3484" s="1" t="s">
        <v>4453</v>
      </c>
      <c r="I3484" s="1" t="s">
        <v>82</v>
      </c>
      <c r="L3484" s="2" t="s">
        <v>685</v>
      </c>
      <c r="V3484" s="2" t="s">
        <v>4454</v>
      </c>
      <c r="W3484" s="2" t="s">
        <v>4455</v>
      </c>
      <c r="AL3484" s="47" t="s">
        <v>30</v>
      </c>
      <c r="AO3484" s="1"/>
      <c r="AP3484" s="1"/>
      <c r="AQ3484" s="1"/>
    </row>
    <row r="3485" spans="1:43" ht="24">
      <c r="A3485" s="1" t="s">
        <v>4270</v>
      </c>
      <c r="B3485" s="1" t="s">
        <v>4539</v>
      </c>
      <c r="C3485" s="1" t="s">
        <v>5693</v>
      </c>
      <c r="D3485" s="1">
        <v>56</v>
      </c>
      <c r="E3485" s="1">
        <v>2</v>
      </c>
      <c r="F3485" s="1" t="s">
        <v>4299</v>
      </c>
      <c r="G3485" s="1" t="s">
        <v>4540</v>
      </c>
      <c r="I3485" s="1" t="s">
        <v>82</v>
      </c>
      <c r="V3485" s="2" t="s">
        <v>4541</v>
      </c>
      <c r="W3485" s="2" t="s">
        <v>4542</v>
      </c>
      <c r="AL3485" s="47" t="s">
        <v>30</v>
      </c>
      <c r="AO3485" s="1"/>
      <c r="AP3485" s="1"/>
      <c r="AQ3485" s="1"/>
    </row>
    <row r="3486" spans="1:43">
      <c r="A3486" s="1" t="s">
        <v>4270</v>
      </c>
      <c r="B3486" s="1" t="s">
        <v>4448</v>
      </c>
      <c r="C3486" s="1" t="s">
        <v>5693</v>
      </c>
      <c r="D3486" s="1">
        <v>57</v>
      </c>
      <c r="E3486" s="1">
        <v>1</v>
      </c>
      <c r="F3486" s="1" t="s">
        <v>4299</v>
      </c>
      <c r="G3486" s="1" t="s">
        <v>4449</v>
      </c>
      <c r="I3486" s="1" t="s">
        <v>82</v>
      </c>
      <c r="V3486" s="2" t="s">
        <v>4450</v>
      </c>
      <c r="W3486" s="2" t="s">
        <v>4451</v>
      </c>
      <c r="AL3486" s="47" t="s">
        <v>30</v>
      </c>
      <c r="AO3486" s="1"/>
      <c r="AP3486" s="1"/>
      <c r="AQ3486" s="1"/>
    </row>
    <row r="3487" spans="1:43">
      <c r="A3487" s="75" t="s">
        <v>4270</v>
      </c>
      <c r="B3487" s="75" t="s">
        <v>4378</v>
      </c>
      <c r="C3487" s="75" t="s">
        <v>5693</v>
      </c>
      <c r="D3487" s="75">
        <v>58</v>
      </c>
      <c r="E3487" s="75">
        <v>3</v>
      </c>
      <c r="F3487" s="75" t="s">
        <v>713</v>
      </c>
      <c r="G3487" s="75" t="s">
        <v>4379</v>
      </c>
      <c r="I3487" s="1" t="s">
        <v>94</v>
      </c>
      <c r="K3487" s="1" t="s">
        <v>604</v>
      </c>
      <c r="N3487" s="41">
        <v>25</v>
      </c>
      <c r="O3487" s="42">
        <v>2</v>
      </c>
      <c r="Q3487" s="44">
        <v>1</v>
      </c>
      <c r="R3487" s="45">
        <v>2</v>
      </c>
      <c r="S3487" s="46">
        <v>2</v>
      </c>
      <c r="V3487" s="2" t="s">
        <v>4380</v>
      </c>
      <c r="W3487" s="2" t="s">
        <v>4381</v>
      </c>
      <c r="AL3487" s="47" t="s">
        <v>30</v>
      </c>
      <c r="AO3487" s="1"/>
      <c r="AP3487" s="1"/>
      <c r="AQ3487" s="1"/>
    </row>
    <row r="3488" spans="1:43">
      <c r="A3488" s="1" t="s">
        <v>4270</v>
      </c>
      <c r="B3488" s="1" t="s">
        <v>4390</v>
      </c>
      <c r="C3488" s="1" t="s">
        <v>5693</v>
      </c>
      <c r="D3488" s="1">
        <v>59</v>
      </c>
      <c r="E3488" s="1">
        <v>3</v>
      </c>
      <c r="F3488" s="1" t="s">
        <v>713</v>
      </c>
      <c r="G3488" s="1" t="s">
        <v>4391</v>
      </c>
      <c r="I3488" s="1" t="s">
        <v>94</v>
      </c>
      <c r="K3488" s="1" t="s">
        <v>604</v>
      </c>
      <c r="N3488" s="41">
        <v>25</v>
      </c>
      <c r="O3488" s="42">
        <v>2</v>
      </c>
      <c r="Q3488" s="44">
        <v>2</v>
      </c>
      <c r="R3488" s="45">
        <v>0</v>
      </c>
      <c r="S3488" s="46">
        <v>2</v>
      </c>
      <c r="V3488" s="2" t="s">
        <v>4392</v>
      </c>
      <c r="W3488" s="2" t="s">
        <v>4393</v>
      </c>
      <c r="AL3488" s="47" t="s">
        <v>30</v>
      </c>
      <c r="AO3488" s="1"/>
      <c r="AP3488" s="1"/>
      <c r="AQ3488" s="1"/>
    </row>
    <row r="3489" spans="1:43" ht="36">
      <c r="A3489" s="1" t="s">
        <v>4270</v>
      </c>
      <c r="B3489" s="1" t="s">
        <v>4394</v>
      </c>
      <c r="C3489" s="1" t="s">
        <v>5693</v>
      </c>
      <c r="D3489" s="1">
        <v>60</v>
      </c>
      <c r="E3489" s="1">
        <v>3</v>
      </c>
      <c r="F3489" s="1" t="s">
        <v>713</v>
      </c>
      <c r="G3489" s="1" t="s">
        <v>4395</v>
      </c>
      <c r="I3489" s="1" t="s">
        <v>94</v>
      </c>
      <c r="K3489" s="1" t="s">
        <v>604</v>
      </c>
      <c r="L3489" s="2" t="s">
        <v>155</v>
      </c>
      <c r="N3489" s="41">
        <v>20</v>
      </c>
      <c r="O3489" s="42">
        <v>1</v>
      </c>
      <c r="Q3489" s="44">
        <v>3</v>
      </c>
      <c r="R3489" s="45">
        <v>1</v>
      </c>
      <c r="S3489" s="46">
        <v>2</v>
      </c>
      <c r="W3489" s="2" t="s">
        <v>4396</v>
      </c>
      <c r="AL3489" s="47" t="s">
        <v>30</v>
      </c>
      <c r="AO3489" s="1"/>
      <c r="AP3489" s="1"/>
      <c r="AQ3489" s="1"/>
    </row>
    <row r="3490" spans="1:43">
      <c r="A3490" s="1" t="s">
        <v>4270</v>
      </c>
      <c r="B3490" s="1" t="s">
        <v>4386</v>
      </c>
      <c r="C3490" s="1" t="s">
        <v>5693</v>
      </c>
      <c r="D3490" s="1">
        <v>61</v>
      </c>
      <c r="E3490" s="1">
        <v>3</v>
      </c>
      <c r="F3490" s="1" t="s">
        <v>713</v>
      </c>
      <c r="G3490" s="1" t="s">
        <v>4387</v>
      </c>
      <c r="I3490" s="1" t="s">
        <v>94</v>
      </c>
      <c r="K3490" s="1" t="s">
        <v>604</v>
      </c>
      <c r="N3490" s="41">
        <v>30</v>
      </c>
      <c r="O3490" s="42">
        <v>3</v>
      </c>
      <c r="Q3490" s="44">
        <v>2</v>
      </c>
      <c r="R3490" s="45">
        <v>2</v>
      </c>
      <c r="S3490" s="46">
        <v>3</v>
      </c>
      <c r="V3490" s="2" t="s">
        <v>4388</v>
      </c>
      <c r="W3490" s="2" t="s">
        <v>4389</v>
      </c>
      <c r="AL3490" s="47" t="s">
        <v>30</v>
      </c>
      <c r="AO3490" s="1"/>
      <c r="AP3490" s="1"/>
      <c r="AQ3490" s="1"/>
    </row>
    <row r="3491" spans="1:43" ht="24">
      <c r="A3491" s="1" t="s">
        <v>4270</v>
      </c>
      <c r="B3491" s="1" t="s">
        <v>4382</v>
      </c>
      <c r="C3491" s="1" t="s">
        <v>5693</v>
      </c>
      <c r="D3491" s="1">
        <v>62</v>
      </c>
      <c r="E3491" s="1">
        <v>4</v>
      </c>
      <c r="F3491" s="1" t="s">
        <v>4338</v>
      </c>
      <c r="G3491" s="1" t="s">
        <v>4383</v>
      </c>
      <c r="I3491" s="1" t="s">
        <v>94</v>
      </c>
      <c r="K3491" s="1" t="s">
        <v>604</v>
      </c>
      <c r="N3491" s="41">
        <v>33</v>
      </c>
      <c r="O3491" s="42">
        <v>2</v>
      </c>
      <c r="Q3491" s="44">
        <v>3</v>
      </c>
      <c r="R3491" s="45">
        <v>2</v>
      </c>
      <c r="S3491" s="46">
        <v>3</v>
      </c>
      <c r="V3491" s="2" t="s">
        <v>4384</v>
      </c>
      <c r="W3491" s="2" t="s">
        <v>4385</v>
      </c>
      <c r="AL3491" s="47" t="s">
        <v>30</v>
      </c>
      <c r="AO3491" s="1"/>
      <c r="AP3491" s="1"/>
      <c r="AQ3491" s="1"/>
    </row>
    <row r="3492" spans="1:43" ht="36">
      <c r="A3492" s="1" t="s">
        <v>4270</v>
      </c>
      <c r="B3492" s="1" t="s">
        <v>4499</v>
      </c>
      <c r="C3492" s="1" t="s">
        <v>5693</v>
      </c>
      <c r="D3492" s="1">
        <v>63</v>
      </c>
      <c r="E3492" s="1">
        <v>1</v>
      </c>
      <c r="F3492" s="1" t="s">
        <v>4338</v>
      </c>
      <c r="G3492" s="1" t="s">
        <v>4338</v>
      </c>
      <c r="H3492" s="1" t="s">
        <v>26</v>
      </c>
      <c r="I3492" s="1" t="s">
        <v>94</v>
      </c>
      <c r="K3492" s="1" t="s">
        <v>604</v>
      </c>
      <c r="N3492" s="41">
        <v>15</v>
      </c>
      <c r="O3492" s="42">
        <v>3</v>
      </c>
      <c r="Q3492" s="44">
        <v>5</v>
      </c>
      <c r="R3492" s="45">
        <v>2</v>
      </c>
      <c r="S3492" s="46">
        <v>8</v>
      </c>
      <c r="U3492" s="1">
        <v>3</v>
      </c>
      <c r="V3492" s="2" t="s">
        <v>4500</v>
      </c>
      <c r="AL3492" s="47" t="s">
        <v>30</v>
      </c>
      <c r="AO3492" s="1"/>
      <c r="AP3492" s="1"/>
      <c r="AQ3492" s="1"/>
    </row>
    <row r="3493" spans="1:43" ht="60">
      <c r="A3493" s="1" t="s">
        <v>4270</v>
      </c>
      <c r="B3493" s="1" t="s">
        <v>4491</v>
      </c>
      <c r="C3493" s="1" t="s">
        <v>5693</v>
      </c>
      <c r="D3493" s="1">
        <v>64</v>
      </c>
      <c r="E3493" s="1">
        <v>3</v>
      </c>
      <c r="F3493" s="1" t="s">
        <v>4287</v>
      </c>
      <c r="G3493" s="1" t="s">
        <v>4492</v>
      </c>
      <c r="I3493" s="1" t="s">
        <v>94</v>
      </c>
      <c r="K3493" s="1" t="s">
        <v>4493</v>
      </c>
      <c r="N3493" s="41">
        <v>40</v>
      </c>
      <c r="O3493" s="42">
        <v>4</v>
      </c>
      <c r="Q3493" s="44">
        <v>6</v>
      </c>
      <c r="R3493" s="45">
        <v>3</v>
      </c>
      <c r="S3493" s="46">
        <v>9</v>
      </c>
      <c r="V3493" s="2" t="s">
        <v>4494</v>
      </c>
      <c r="AL3493" s="47" t="s">
        <v>30</v>
      </c>
      <c r="AO3493" s="1"/>
      <c r="AP3493" s="1"/>
      <c r="AQ3493" s="1"/>
    </row>
    <row r="3494" spans="1:43" ht="24">
      <c r="A3494" s="1" t="s">
        <v>4270</v>
      </c>
      <c r="B3494" s="1" t="s">
        <v>4495</v>
      </c>
      <c r="C3494" s="1" t="s">
        <v>5693</v>
      </c>
      <c r="D3494" s="1">
        <v>65</v>
      </c>
      <c r="E3494" s="1">
        <v>3</v>
      </c>
      <c r="F3494" s="1" t="s">
        <v>713</v>
      </c>
      <c r="G3494" s="1" t="s">
        <v>4496</v>
      </c>
      <c r="I3494" s="1" t="s">
        <v>104</v>
      </c>
      <c r="K3494" s="1" t="s">
        <v>1750</v>
      </c>
      <c r="O3494" s="42">
        <v>3</v>
      </c>
      <c r="T3494" s="47">
        <v>3</v>
      </c>
      <c r="V3494" s="2" t="s">
        <v>4497</v>
      </c>
      <c r="W3494" s="2" t="s">
        <v>4498</v>
      </c>
      <c r="AL3494" s="47" t="s">
        <v>30</v>
      </c>
      <c r="AO3494" s="1"/>
      <c r="AP3494" s="1"/>
      <c r="AQ3494" s="1"/>
    </row>
    <row r="3495" spans="1:43" ht="60">
      <c r="A3495" s="1" t="s">
        <v>4270</v>
      </c>
      <c r="B3495" s="1" t="s">
        <v>4365</v>
      </c>
      <c r="C3495" s="1" t="s">
        <v>5693</v>
      </c>
      <c r="D3495" s="1">
        <v>66</v>
      </c>
      <c r="E3495" s="1">
        <v>2</v>
      </c>
      <c r="F3495" s="1" t="s">
        <v>4338</v>
      </c>
      <c r="G3495" s="1" t="s">
        <v>4366</v>
      </c>
      <c r="I3495" s="1" t="s">
        <v>104</v>
      </c>
      <c r="K3495" s="1" t="s">
        <v>1750</v>
      </c>
      <c r="O3495" s="42">
        <v>4</v>
      </c>
      <c r="T3495" s="47">
        <v>4</v>
      </c>
      <c r="V3495" s="2" t="s">
        <v>4367</v>
      </c>
      <c r="AL3495" s="47" t="s">
        <v>30</v>
      </c>
      <c r="AO3495" s="1"/>
      <c r="AP3495" s="1"/>
      <c r="AQ3495" s="1"/>
    </row>
    <row r="3496" spans="1:43" ht="84">
      <c r="A3496" s="1" t="s">
        <v>4270</v>
      </c>
      <c r="B3496" s="1" t="s">
        <v>4402</v>
      </c>
      <c r="C3496" s="1" t="s">
        <v>5693</v>
      </c>
      <c r="D3496" s="1">
        <v>67</v>
      </c>
      <c r="E3496" s="1">
        <v>3</v>
      </c>
      <c r="F3496" s="1" t="s">
        <v>4338</v>
      </c>
      <c r="G3496" s="1" t="s">
        <v>4403</v>
      </c>
      <c r="I3496" s="1" t="s">
        <v>104</v>
      </c>
      <c r="K3496" s="1" t="s">
        <v>1750</v>
      </c>
      <c r="O3496" s="42">
        <v>2</v>
      </c>
      <c r="T3496" s="47">
        <v>3</v>
      </c>
      <c r="V3496" s="2" t="s">
        <v>4404</v>
      </c>
      <c r="AL3496" s="47" t="s">
        <v>30</v>
      </c>
      <c r="AO3496" s="1"/>
      <c r="AP3496" s="1"/>
      <c r="AQ3496" s="1"/>
    </row>
    <row r="3497" spans="1:43" ht="36">
      <c r="A3497" s="1" t="s">
        <v>4270</v>
      </c>
      <c r="B3497" s="1" t="s">
        <v>4471</v>
      </c>
      <c r="C3497" s="1" t="s">
        <v>5693</v>
      </c>
      <c r="D3497" s="1">
        <v>68</v>
      </c>
      <c r="E3497" s="1">
        <v>2</v>
      </c>
      <c r="F3497" s="1" t="s">
        <v>4287</v>
      </c>
      <c r="G3497" s="1" t="s">
        <v>4472</v>
      </c>
      <c r="I3497" s="1" t="s">
        <v>104</v>
      </c>
      <c r="K3497" s="1" t="s">
        <v>1172</v>
      </c>
      <c r="O3497" s="42">
        <v>2</v>
      </c>
      <c r="T3497" s="47">
        <v>3</v>
      </c>
      <c r="V3497" s="2" t="s">
        <v>4473</v>
      </c>
      <c r="AL3497" s="47" t="s">
        <v>30</v>
      </c>
      <c r="AO3497" s="1"/>
      <c r="AP3497" s="1"/>
      <c r="AQ3497" s="1"/>
    </row>
    <row r="3498" spans="1:43" ht="48">
      <c r="A3498" s="1" t="s">
        <v>4270</v>
      </c>
      <c r="B3498" s="1" t="s">
        <v>4501</v>
      </c>
      <c r="C3498" s="1" t="s">
        <v>5693</v>
      </c>
      <c r="D3498" s="1">
        <v>69</v>
      </c>
      <c r="E3498" s="1">
        <v>1</v>
      </c>
      <c r="F3498" s="1" t="s">
        <v>4287</v>
      </c>
      <c r="G3498" s="1" t="s">
        <v>4502</v>
      </c>
      <c r="H3498" s="1" t="s">
        <v>26</v>
      </c>
      <c r="I3498" s="1" t="s">
        <v>104</v>
      </c>
      <c r="K3498" s="1" t="s">
        <v>1172</v>
      </c>
      <c r="O3498" s="42" t="s">
        <v>113</v>
      </c>
      <c r="T3498" s="47">
        <v>5</v>
      </c>
      <c r="V3498" s="2" t="s">
        <v>4503</v>
      </c>
      <c r="AL3498" s="47" t="s">
        <v>30</v>
      </c>
      <c r="AO3498" s="1"/>
      <c r="AP3498" s="1"/>
      <c r="AQ3498" s="1"/>
    </row>
    <row r="3499" spans="1:43" ht="36">
      <c r="A3499" s="1" t="s">
        <v>4270</v>
      </c>
      <c r="B3499" s="1" t="s">
        <v>4408</v>
      </c>
      <c r="C3499" s="1" t="s">
        <v>5693</v>
      </c>
      <c r="D3499" s="1">
        <v>70</v>
      </c>
      <c r="E3499" s="1">
        <v>3</v>
      </c>
      <c r="F3499" s="1" t="s">
        <v>713</v>
      </c>
      <c r="G3499" s="1" t="s">
        <v>4409</v>
      </c>
      <c r="I3499" s="1" t="s">
        <v>82</v>
      </c>
      <c r="V3499" s="2" t="s">
        <v>4410</v>
      </c>
      <c r="W3499" s="2" t="s">
        <v>4411</v>
      </c>
      <c r="AL3499" s="47" t="s">
        <v>30</v>
      </c>
      <c r="AO3499" s="1"/>
      <c r="AP3499" s="1"/>
      <c r="AQ3499" s="1"/>
    </row>
    <row r="3500" spans="1:43" ht="24">
      <c r="A3500" s="1" t="s">
        <v>4270</v>
      </c>
      <c r="B3500" s="1" t="s">
        <v>4334</v>
      </c>
      <c r="C3500" s="1" t="s">
        <v>5693</v>
      </c>
      <c r="D3500" s="1">
        <v>71</v>
      </c>
      <c r="E3500" s="1">
        <v>2</v>
      </c>
      <c r="F3500" s="1" t="s">
        <v>4338</v>
      </c>
      <c r="G3500" s="1" t="s">
        <v>4335</v>
      </c>
      <c r="I3500" s="1" t="s">
        <v>82</v>
      </c>
      <c r="V3500" s="2" t="s">
        <v>4336</v>
      </c>
      <c r="W3500" s="2" t="s">
        <v>4337</v>
      </c>
      <c r="AL3500" s="47" t="s">
        <v>30</v>
      </c>
      <c r="AO3500" s="1"/>
      <c r="AP3500" s="1"/>
      <c r="AQ3500" s="1"/>
    </row>
    <row r="3501" spans="1:43" ht="24">
      <c r="A3501" s="1" t="s">
        <v>4270</v>
      </c>
      <c r="B3501" s="1" t="s">
        <v>4368</v>
      </c>
      <c r="C3501" s="1" t="s">
        <v>5693</v>
      </c>
      <c r="D3501" s="1">
        <v>72</v>
      </c>
      <c r="E3501" s="1">
        <v>4</v>
      </c>
      <c r="F3501" s="1" t="s">
        <v>4287</v>
      </c>
      <c r="G3501" s="1" t="s">
        <v>4369</v>
      </c>
      <c r="I3501" s="1" t="s">
        <v>82</v>
      </c>
      <c r="V3501" s="2" t="s">
        <v>4370</v>
      </c>
      <c r="W3501" s="2" t="s">
        <v>4371</v>
      </c>
      <c r="AL3501" s="47" t="s">
        <v>30</v>
      </c>
      <c r="AO3501" s="1"/>
      <c r="AP3501" s="1"/>
      <c r="AQ3501" s="1"/>
    </row>
    <row r="3502" spans="1:43" ht="60">
      <c r="A3502" s="1" t="s">
        <v>4270</v>
      </c>
      <c r="B3502" s="1" t="s">
        <v>4412</v>
      </c>
      <c r="C3502" s="1" t="s">
        <v>5693</v>
      </c>
      <c r="D3502" s="1">
        <v>73</v>
      </c>
      <c r="E3502" s="1">
        <v>2</v>
      </c>
      <c r="F3502" s="1" t="s">
        <v>4287</v>
      </c>
      <c r="G3502" s="1" t="s">
        <v>4413</v>
      </c>
      <c r="I3502" s="1" t="s">
        <v>82</v>
      </c>
      <c r="V3502" s="2" t="s">
        <v>4414</v>
      </c>
      <c r="AL3502" s="47" t="s">
        <v>30</v>
      </c>
      <c r="AO3502" s="1"/>
      <c r="AP3502" s="1"/>
      <c r="AQ3502" s="1"/>
    </row>
    <row r="3503" spans="1:43" ht="36">
      <c r="A3503" s="75" t="s">
        <v>4270</v>
      </c>
      <c r="B3503" s="75" t="s">
        <v>4400</v>
      </c>
      <c r="C3503" s="75" t="s">
        <v>5693</v>
      </c>
      <c r="D3503" s="75">
        <v>74</v>
      </c>
      <c r="E3503" s="75">
        <v>1</v>
      </c>
      <c r="F3503" s="75" t="s">
        <v>4323</v>
      </c>
      <c r="G3503" s="75" t="s">
        <v>2925</v>
      </c>
      <c r="H3503" s="1" t="s">
        <v>26</v>
      </c>
      <c r="I3503" s="1" t="s">
        <v>94</v>
      </c>
      <c r="K3503" s="1" t="s">
        <v>3819</v>
      </c>
      <c r="N3503" s="41">
        <v>50</v>
      </c>
      <c r="O3503" s="42">
        <v>0</v>
      </c>
      <c r="Q3503" s="44">
        <v>2</v>
      </c>
      <c r="R3503" s="45">
        <v>3</v>
      </c>
      <c r="S3503" s="46">
        <v>5</v>
      </c>
      <c r="V3503" s="2" t="s">
        <v>4401</v>
      </c>
      <c r="AL3503" s="47" t="s">
        <v>30</v>
      </c>
      <c r="AO3503" s="1"/>
      <c r="AP3503" s="1"/>
      <c r="AQ3503" s="1"/>
    </row>
    <row r="3504" spans="1:43" ht="84">
      <c r="A3504" s="1" t="s">
        <v>4270</v>
      </c>
      <c r="B3504" s="1" t="s">
        <v>4405</v>
      </c>
      <c r="C3504" s="1" t="s">
        <v>5693</v>
      </c>
      <c r="D3504" s="1">
        <v>75</v>
      </c>
      <c r="E3504" s="1">
        <v>1</v>
      </c>
      <c r="F3504" s="1" t="s">
        <v>4323</v>
      </c>
      <c r="G3504" s="1" t="s">
        <v>4406</v>
      </c>
      <c r="I3504" s="1" t="s">
        <v>94</v>
      </c>
      <c r="K3504" s="1" t="s">
        <v>95</v>
      </c>
      <c r="N3504" s="41">
        <v>30</v>
      </c>
      <c r="O3504" s="42">
        <v>4</v>
      </c>
      <c r="Q3504" s="44">
        <v>5</v>
      </c>
      <c r="R3504" s="45">
        <v>2</v>
      </c>
      <c r="S3504" s="46">
        <v>5</v>
      </c>
      <c r="V3504" s="2" t="s">
        <v>4407</v>
      </c>
      <c r="AL3504" s="47" t="s">
        <v>30</v>
      </c>
      <c r="AO3504" s="1"/>
      <c r="AP3504" s="1"/>
      <c r="AQ3504" s="1"/>
    </row>
    <row r="3505" spans="1:43" ht="72">
      <c r="A3505" s="1" t="s">
        <v>4270</v>
      </c>
      <c r="B3505" s="1" t="s">
        <v>4533</v>
      </c>
      <c r="C3505" s="1" t="s">
        <v>5693</v>
      </c>
      <c r="D3505" s="1">
        <v>76</v>
      </c>
      <c r="E3505" s="1">
        <v>4</v>
      </c>
      <c r="F3505" s="1" t="s">
        <v>4323</v>
      </c>
      <c r="G3505" s="1" t="s">
        <v>4534</v>
      </c>
      <c r="I3505" s="1" t="s">
        <v>94</v>
      </c>
      <c r="K3505" s="1" t="s">
        <v>95</v>
      </c>
      <c r="N3505" s="41">
        <v>25</v>
      </c>
      <c r="O3505" s="42">
        <v>3</v>
      </c>
      <c r="Q3505" s="44">
        <v>3</v>
      </c>
      <c r="R3505" s="45">
        <v>2</v>
      </c>
      <c r="S3505" s="46">
        <v>3</v>
      </c>
      <c r="V3505" s="2" t="s">
        <v>4535</v>
      </c>
      <c r="AL3505" s="47" t="s">
        <v>30</v>
      </c>
      <c r="AO3505" s="1"/>
      <c r="AP3505" s="1"/>
      <c r="AQ3505" s="1"/>
    </row>
    <row r="3506" spans="1:43" ht="72">
      <c r="A3506" s="1" t="s">
        <v>4270</v>
      </c>
      <c r="B3506" s="1" t="s">
        <v>4506</v>
      </c>
      <c r="C3506" s="1" t="s">
        <v>5693</v>
      </c>
      <c r="D3506" s="1">
        <v>77</v>
      </c>
      <c r="E3506" s="1">
        <v>3</v>
      </c>
      <c r="F3506" s="1" t="s">
        <v>4323</v>
      </c>
      <c r="G3506" s="1" t="s">
        <v>4507</v>
      </c>
      <c r="I3506" s="1" t="s">
        <v>104</v>
      </c>
      <c r="K3506" s="1" t="s">
        <v>105</v>
      </c>
      <c r="O3506" s="42">
        <v>2</v>
      </c>
      <c r="T3506" s="47">
        <v>4</v>
      </c>
      <c r="V3506" s="2" t="s">
        <v>4508</v>
      </c>
      <c r="AL3506" s="47" t="s">
        <v>30</v>
      </c>
      <c r="AO3506" s="1"/>
      <c r="AP3506" s="1"/>
      <c r="AQ3506" s="1"/>
    </row>
    <row r="3507" spans="1:43" ht="72">
      <c r="A3507" s="1" t="s">
        <v>4270</v>
      </c>
      <c r="B3507" s="1" t="s">
        <v>4434</v>
      </c>
      <c r="C3507" s="1" t="s">
        <v>5693</v>
      </c>
      <c r="D3507" s="1">
        <v>78</v>
      </c>
      <c r="E3507" s="1">
        <v>1</v>
      </c>
      <c r="F3507" s="1" t="s">
        <v>4323</v>
      </c>
      <c r="G3507" s="1" t="s">
        <v>4435</v>
      </c>
      <c r="H3507" s="1" t="s">
        <v>26</v>
      </c>
      <c r="I3507" s="1" t="s">
        <v>104</v>
      </c>
      <c r="K3507" s="1" t="s">
        <v>1750</v>
      </c>
      <c r="L3507" s="2" t="s">
        <v>4436</v>
      </c>
      <c r="O3507" s="42" t="s">
        <v>113</v>
      </c>
      <c r="T3507" s="47">
        <v>0</v>
      </c>
      <c r="V3507" s="2" t="s">
        <v>4437</v>
      </c>
      <c r="AL3507" s="47" t="s">
        <v>30</v>
      </c>
      <c r="AO3507" s="1"/>
      <c r="AP3507" s="1"/>
      <c r="AQ3507" s="1"/>
    </row>
    <row r="3508" spans="1:43" ht="60">
      <c r="A3508" s="1" t="s">
        <v>4270</v>
      </c>
      <c r="B3508" s="1" t="s">
        <v>4320</v>
      </c>
      <c r="C3508" s="1" t="s">
        <v>5693</v>
      </c>
      <c r="D3508" s="1">
        <v>79</v>
      </c>
      <c r="E3508" s="1">
        <v>1</v>
      </c>
      <c r="F3508" s="1" t="s">
        <v>4323</v>
      </c>
      <c r="G3508" s="1" t="s">
        <v>4178</v>
      </c>
      <c r="H3508" s="1" t="s">
        <v>26</v>
      </c>
      <c r="I3508" s="1" t="s">
        <v>88</v>
      </c>
      <c r="K3508" s="1" t="s">
        <v>4321</v>
      </c>
      <c r="L3508" s="2" t="s">
        <v>4029</v>
      </c>
      <c r="V3508" s="2" t="s">
        <v>4322</v>
      </c>
      <c r="AL3508" s="47" t="s">
        <v>30</v>
      </c>
      <c r="AO3508" s="1"/>
      <c r="AP3508" s="1"/>
      <c r="AQ3508" s="1"/>
    </row>
    <row r="3509" spans="1:43" ht="96">
      <c r="A3509" s="1" t="s">
        <v>4270</v>
      </c>
      <c r="B3509" s="1" t="s">
        <v>4339</v>
      </c>
      <c r="C3509" s="1" t="s">
        <v>5693</v>
      </c>
      <c r="D3509" s="1">
        <v>80</v>
      </c>
      <c r="E3509" s="1">
        <v>2</v>
      </c>
      <c r="F3509" s="1" t="s">
        <v>4323</v>
      </c>
      <c r="G3509" s="1" t="s">
        <v>4340</v>
      </c>
      <c r="I3509" s="1" t="s">
        <v>82</v>
      </c>
      <c r="V3509" s="2" t="s">
        <v>4341</v>
      </c>
      <c r="AL3509" s="47" t="s">
        <v>30</v>
      </c>
      <c r="AO3509" s="1"/>
      <c r="AP3509" s="1"/>
      <c r="AQ3509" s="1"/>
    </row>
    <row r="3510" spans="1:43" ht="96">
      <c r="A3510" s="1" t="s">
        <v>4270</v>
      </c>
      <c r="B3510" s="1" t="s">
        <v>4428</v>
      </c>
      <c r="C3510" s="1" t="s">
        <v>5693</v>
      </c>
      <c r="D3510" s="1">
        <v>81</v>
      </c>
      <c r="E3510" s="1">
        <v>3</v>
      </c>
      <c r="F3510" s="1" t="s">
        <v>4323</v>
      </c>
      <c r="G3510" s="1" t="s">
        <v>4429</v>
      </c>
      <c r="I3510" s="1" t="s">
        <v>82</v>
      </c>
      <c r="V3510" s="2" t="s">
        <v>4430</v>
      </c>
      <c r="AL3510" s="47" t="s">
        <v>30</v>
      </c>
      <c r="AO3510" s="1"/>
      <c r="AP3510" s="1"/>
      <c r="AQ3510" s="1"/>
    </row>
    <row r="3511" spans="1:43" ht="72">
      <c r="A3511" s="1" t="s">
        <v>4270</v>
      </c>
      <c r="B3511" s="1" t="s">
        <v>4415</v>
      </c>
      <c r="C3511" s="1" t="s">
        <v>5693</v>
      </c>
      <c r="D3511" s="1">
        <v>82</v>
      </c>
      <c r="E3511" s="1">
        <v>2</v>
      </c>
      <c r="F3511" s="1" t="s">
        <v>4323</v>
      </c>
      <c r="G3511" s="1" t="s">
        <v>4416</v>
      </c>
      <c r="I3511" s="1" t="s">
        <v>82</v>
      </c>
      <c r="V3511" s="2" t="s">
        <v>4417</v>
      </c>
      <c r="AL3511" s="47" t="s">
        <v>30</v>
      </c>
      <c r="AO3511" s="1"/>
      <c r="AP3511" s="1"/>
      <c r="AQ3511" s="1"/>
    </row>
    <row r="3512" spans="1:43" ht="72">
      <c r="A3512" s="1" t="s">
        <v>4270</v>
      </c>
      <c r="B3512" s="1" t="s">
        <v>4530</v>
      </c>
      <c r="C3512" s="1" t="s">
        <v>5693</v>
      </c>
      <c r="D3512" s="1">
        <v>83</v>
      </c>
      <c r="E3512" s="1">
        <v>2</v>
      </c>
      <c r="F3512" s="1" t="s">
        <v>4323</v>
      </c>
      <c r="G3512" s="1" t="s">
        <v>4531</v>
      </c>
      <c r="I3512" s="1" t="s">
        <v>82</v>
      </c>
      <c r="V3512" s="2" t="s">
        <v>4532</v>
      </c>
      <c r="AL3512" s="47" t="s">
        <v>30</v>
      </c>
      <c r="AO3512" s="1"/>
      <c r="AP3512" s="1"/>
      <c r="AQ3512" s="1"/>
    </row>
    <row r="3513" spans="1:43" ht="48">
      <c r="A3513" s="1" t="s">
        <v>4270</v>
      </c>
      <c r="B3513" s="1" t="s">
        <v>4459</v>
      </c>
      <c r="C3513" s="1" t="s">
        <v>5693</v>
      </c>
      <c r="D3513" s="1">
        <v>84</v>
      </c>
      <c r="E3513" s="1">
        <v>1</v>
      </c>
      <c r="F3513" s="1" t="s">
        <v>4323</v>
      </c>
      <c r="G3513" s="1" t="s">
        <v>4460</v>
      </c>
      <c r="I3513" s="1" t="s">
        <v>82</v>
      </c>
      <c r="V3513" s="2" t="s">
        <v>4461</v>
      </c>
      <c r="AL3513" s="47" t="s">
        <v>30</v>
      </c>
      <c r="AO3513" s="1"/>
      <c r="AP3513" s="1"/>
      <c r="AQ3513" s="1"/>
    </row>
    <row r="3514" spans="1:43" ht="72">
      <c r="A3514" s="80" t="s">
        <v>4011</v>
      </c>
      <c r="B3514" s="80" t="s">
        <v>4088</v>
      </c>
      <c r="C3514" s="80" t="s">
        <v>5694</v>
      </c>
      <c r="D3514" s="80">
        <v>1</v>
      </c>
      <c r="E3514" s="80">
        <v>1</v>
      </c>
      <c r="F3514" s="80"/>
      <c r="G3514" s="80" t="s">
        <v>4089</v>
      </c>
      <c r="H3514" s="1" t="s">
        <v>26</v>
      </c>
      <c r="I3514" s="1" t="s">
        <v>27</v>
      </c>
      <c r="J3514" s="1" t="s">
        <v>4090</v>
      </c>
      <c r="K3514" s="1" t="s">
        <v>4091</v>
      </c>
      <c r="L3514" s="2" t="s">
        <v>4092</v>
      </c>
      <c r="M3514" s="15">
        <v>0</v>
      </c>
      <c r="P3514" s="43">
        <v>1</v>
      </c>
      <c r="Q3514" s="44">
        <v>1</v>
      </c>
      <c r="R3514" s="45">
        <v>1</v>
      </c>
      <c r="S3514" s="46">
        <v>3</v>
      </c>
      <c r="V3514" s="2" t="s">
        <v>4093</v>
      </c>
      <c r="AL3514" s="47" t="s">
        <v>30</v>
      </c>
      <c r="AO3514" s="1"/>
      <c r="AP3514" s="1"/>
      <c r="AQ3514" s="1"/>
    </row>
    <row r="3515" spans="1:43" ht="36">
      <c r="A3515" s="1" t="s">
        <v>4011</v>
      </c>
      <c r="B3515" s="1" t="s">
        <v>4214</v>
      </c>
      <c r="C3515" s="1" t="s">
        <v>5694</v>
      </c>
      <c r="D3515" s="1">
        <v>2</v>
      </c>
      <c r="E3515" s="1">
        <v>1</v>
      </c>
      <c r="G3515" s="1" t="s">
        <v>4215</v>
      </c>
      <c r="H3515" s="1" t="s">
        <v>26</v>
      </c>
      <c r="I3515" s="1" t="s">
        <v>27</v>
      </c>
      <c r="J3515" s="1" t="s">
        <v>28</v>
      </c>
      <c r="K3515" s="1" t="s">
        <v>283</v>
      </c>
      <c r="M3515" s="15">
        <v>9</v>
      </c>
      <c r="P3515" s="43">
        <v>2</v>
      </c>
      <c r="Q3515" s="44">
        <v>1</v>
      </c>
      <c r="R3515" s="45">
        <v>2</v>
      </c>
      <c r="S3515" s="46">
        <v>4</v>
      </c>
      <c r="V3515" s="2" t="s">
        <v>4216</v>
      </c>
      <c r="AL3515" s="47" t="s">
        <v>30</v>
      </c>
      <c r="AO3515" s="1"/>
      <c r="AP3515" s="1"/>
      <c r="AQ3515" s="1"/>
    </row>
    <row r="3516" spans="1:43" ht="24">
      <c r="A3516" s="1" t="s">
        <v>4011</v>
      </c>
      <c r="B3516" s="1" t="s">
        <v>4239</v>
      </c>
      <c r="C3516" s="1" t="s">
        <v>5694</v>
      </c>
      <c r="D3516" s="1">
        <v>3</v>
      </c>
      <c r="E3516" s="1">
        <v>1</v>
      </c>
      <c r="G3516" s="1" t="s">
        <v>4240</v>
      </c>
      <c r="H3516" s="1" t="s">
        <v>26</v>
      </c>
      <c r="I3516" s="1" t="s">
        <v>27</v>
      </c>
      <c r="J3516" s="1" t="s">
        <v>50</v>
      </c>
      <c r="K3516" s="1" t="s">
        <v>4241</v>
      </c>
      <c r="L3516" s="2" t="s">
        <v>171</v>
      </c>
      <c r="M3516" s="15">
        <v>11</v>
      </c>
      <c r="P3516" s="43">
        <v>2</v>
      </c>
      <c r="Q3516" s="44">
        <v>3</v>
      </c>
      <c r="R3516" s="45">
        <v>2</v>
      </c>
      <c r="S3516" s="46">
        <v>4</v>
      </c>
      <c r="V3516" s="2" t="s">
        <v>4242</v>
      </c>
      <c r="AL3516" s="47" t="s">
        <v>30</v>
      </c>
      <c r="AO3516" s="1"/>
      <c r="AP3516" s="1"/>
      <c r="AQ3516" s="1"/>
    </row>
    <row r="3517" spans="1:43" ht="24">
      <c r="A3517" s="1" t="s">
        <v>4011</v>
      </c>
      <c r="B3517" s="1" t="s">
        <v>4205</v>
      </c>
      <c r="C3517" s="1" t="s">
        <v>5694</v>
      </c>
      <c r="D3517" s="1">
        <v>4</v>
      </c>
      <c r="E3517" s="1">
        <v>1</v>
      </c>
      <c r="G3517" s="1" t="s">
        <v>4206</v>
      </c>
      <c r="H3517" s="1" t="s">
        <v>26</v>
      </c>
      <c r="I3517" s="1" t="s">
        <v>27</v>
      </c>
      <c r="J3517" s="1" t="s">
        <v>57</v>
      </c>
      <c r="K3517" s="1" t="s">
        <v>283</v>
      </c>
      <c r="M3517" s="15">
        <v>8</v>
      </c>
      <c r="P3517" s="43">
        <v>2</v>
      </c>
      <c r="Q3517" s="44">
        <v>1</v>
      </c>
      <c r="R3517" s="45">
        <v>1</v>
      </c>
      <c r="S3517" s="46">
        <v>4</v>
      </c>
      <c r="V3517" s="2" t="s">
        <v>4207</v>
      </c>
      <c r="AL3517" s="47" t="s">
        <v>30</v>
      </c>
      <c r="AO3517" s="1"/>
      <c r="AP3517" s="1"/>
      <c r="AQ3517" s="1"/>
    </row>
    <row r="3518" spans="1:43" ht="24">
      <c r="A3518" s="1" t="s">
        <v>4011</v>
      </c>
      <c r="B3518" s="1" t="s">
        <v>4118</v>
      </c>
      <c r="C3518" s="1" t="s">
        <v>5694</v>
      </c>
      <c r="D3518" s="1">
        <v>5</v>
      </c>
      <c r="E3518" s="1">
        <v>1</v>
      </c>
      <c r="G3518" s="1" t="s">
        <v>2984</v>
      </c>
      <c r="H3518" s="1" t="s">
        <v>26</v>
      </c>
      <c r="I3518" s="1" t="s">
        <v>27</v>
      </c>
      <c r="J3518" s="1" t="s">
        <v>39</v>
      </c>
      <c r="K3518" s="1" t="s">
        <v>283</v>
      </c>
      <c r="M3518" s="15">
        <v>8</v>
      </c>
      <c r="P3518" s="43">
        <v>0</v>
      </c>
      <c r="Q3518" s="44">
        <v>1</v>
      </c>
      <c r="R3518" s="45">
        <v>2</v>
      </c>
      <c r="S3518" s="46">
        <v>5</v>
      </c>
      <c r="V3518" s="2" t="s">
        <v>4119</v>
      </c>
      <c r="AL3518" s="47" t="s">
        <v>30</v>
      </c>
      <c r="AO3518" s="1"/>
      <c r="AP3518" s="1"/>
      <c r="AQ3518" s="1"/>
    </row>
    <row r="3519" spans="1:43" ht="36">
      <c r="A3519" s="1" t="s">
        <v>4011</v>
      </c>
      <c r="B3519" s="1" t="s">
        <v>4120</v>
      </c>
      <c r="C3519" s="1" t="s">
        <v>5694</v>
      </c>
      <c r="D3519" s="1">
        <v>6</v>
      </c>
      <c r="E3519" s="1">
        <v>3</v>
      </c>
      <c r="G3519" s="1" t="s">
        <v>344</v>
      </c>
      <c r="H3519" s="1" t="s">
        <v>26</v>
      </c>
      <c r="I3519" s="1" t="s">
        <v>38</v>
      </c>
      <c r="J3519" s="1" t="s">
        <v>28</v>
      </c>
      <c r="K3519" s="1" t="s">
        <v>283</v>
      </c>
      <c r="M3519" s="15">
        <v>3</v>
      </c>
      <c r="P3519" s="43">
        <v>2</v>
      </c>
      <c r="Q3519" s="44">
        <v>1</v>
      </c>
      <c r="R3519" s="45">
        <v>1</v>
      </c>
      <c r="S3519" s="46">
        <v>3</v>
      </c>
      <c r="V3519" s="2" t="s">
        <v>4121</v>
      </c>
      <c r="AL3519" s="47" t="s">
        <v>30</v>
      </c>
      <c r="AO3519" s="1"/>
      <c r="AP3519" s="1"/>
      <c r="AQ3519" s="1"/>
    </row>
    <row r="3520" spans="1:43" ht="24">
      <c r="A3520" s="1" t="s">
        <v>4011</v>
      </c>
      <c r="B3520" s="1" t="s">
        <v>4220</v>
      </c>
      <c r="C3520" s="1" t="s">
        <v>5694</v>
      </c>
      <c r="D3520" s="1">
        <v>7</v>
      </c>
      <c r="E3520" s="1">
        <v>3</v>
      </c>
      <c r="G3520" s="1" t="s">
        <v>2659</v>
      </c>
      <c r="H3520" s="1" t="s">
        <v>26</v>
      </c>
      <c r="I3520" s="1" t="s">
        <v>38</v>
      </c>
      <c r="J3520" s="1" t="s">
        <v>39</v>
      </c>
      <c r="K3520" s="1" t="s">
        <v>283</v>
      </c>
      <c r="M3520" s="15">
        <v>3</v>
      </c>
      <c r="P3520" s="43">
        <v>1</v>
      </c>
      <c r="Q3520" s="44">
        <v>2</v>
      </c>
      <c r="R3520" s="45">
        <v>1</v>
      </c>
      <c r="S3520" s="46">
        <v>3</v>
      </c>
      <c r="V3520" s="2" t="s">
        <v>4221</v>
      </c>
      <c r="AL3520" s="47" t="s">
        <v>30</v>
      </c>
      <c r="AO3520" s="1"/>
      <c r="AP3520" s="1"/>
      <c r="AQ3520" s="1"/>
    </row>
    <row r="3521" spans="1:43" ht="24">
      <c r="A3521" s="1" t="s">
        <v>4011</v>
      </c>
      <c r="B3521" s="1" t="s">
        <v>4222</v>
      </c>
      <c r="C3521" s="1" t="s">
        <v>5694</v>
      </c>
      <c r="D3521" s="1">
        <v>8</v>
      </c>
      <c r="E3521" s="1">
        <v>3</v>
      </c>
      <c r="G3521" s="1" t="s">
        <v>2726</v>
      </c>
      <c r="H3521" s="1" t="s">
        <v>26</v>
      </c>
      <c r="I3521" s="1" t="s">
        <v>38</v>
      </c>
      <c r="J3521" s="1" t="s">
        <v>57</v>
      </c>
      <c r="K3521" s="1" t="s">
        <v>283</v>
      </c>
      <c r="L3521" s="2" t="s">
        <v>52</v>
      </c>
      <c r="M3521" s="15">
        <v>3</v>
      </c>
      <c r="P3521" s="43">
        <v>1</v>
      </c>
      <c r="Q3521" s="44">
        <v>1</v>
      </c>
      <c r="R3521" s="45">
        <v>2</v>
      </c>
      <c r="S3521" s="46">
        <v>3</v>
      </c>
      <c r="V3521" s="2" t="s">
        <v>4223</v>
      </c>
      <c r="AL3521" s="47" t="s">
        <v>30</v>
      </c>
      <c r="AO3521" s="1"/>
      <c r="AP3521" s="1"/>
      <c r="AQ3521" s="1"/>
    </row>
    <row r="3522" spans="1:43" ht="24">
      <c r="A3522" s="1" t="s">
        <v>4011</v>
      </c>
      <c r="B3522" s="1" t="s">
        <v>4217</v>
      </c>
      <c r="C3522" s="1" t="s">
        <v>5694</v>
      </c>
      <c r="D3522" s="1">
        <v>9</v>
      </c>
      <c r="E3522" s="1">
        <v>3</v>
      </c>
      <c r="G3522" s="1" t="s">
        <v>4218</v>
      </c>
      <c r="I3522" s="1" t="s">
        <v>63</v>
      </c>
      <c r="J3522" s="1" t="s">
        <v>50</v>
      </c>
      <c r="M3522" s="15">
        <v>0</v>
      </c>
      <c r="V3522" s="2" t="s">
        <v>4219</v>
      </c>
      <c r="AL3522" s="47" t="s">
        <v>30</v>
      </c>
      <c r="AO3522" s="1"/>
      <c r="AP3522" s="1"/>
      <c r="AQ3522" s="1"/>
    </row>
    <row r="3523" spans="1:43" ht="36">
      <c r="A3523" s="1" t="s">
        <v>4011</v>
      </c>
      <c r="B3523" s="1" t="s">
        <v>4132</v>
      </c>
      <c r="C3523" s="1" t="s">
        <v>5694</v>
      </c>
      <c r="D3523" s="1">
        <v>10</v>
      </c>
      <c r="E3523" s="1">
        <v>3</v>
      </c>
      <c r="G3523" s="1" t="s">
        <v>4133</v>
      </c>
      <c r="I3523" s="1" t="s">
        <v>63</v>
      </c>
      <c r="J3523" s="1" t="s">
        <v>57</v>
      </c>
      <c r="M3523" s="15">
        <v>0</v>
      </c>
      <c r="V3523" s="2" t="s">
        <v>4134</v>
      </c>
      <c r="AL3523" s="47" t="s">
        <v>30</v>
      </c>
      <c r="AO3523" s="1"/>
      <c r="AP3523" s="1"/>
      <c r="AQ3523" s="1"/>
    </row>
    <row r="3524" spans="1:43" ht="48">
      <c r="A3524" s="1" t="s">
        <v>4011</v>
      </c>
      <c r="B3524" s="1" t="s">
        <v>4122</v>
      </c>
      <c r="C3524" s="1" t="s">
        <v>5694</v>
      </c>
      <c r="D3524" s="1">
        <v>11</v>
      </c>
      <c r="E3524" s="1">
        <v>3</v>
      </c>
      <c r="G3524" s="1" t="s">
        <v>4123</v>
      </c>
      <c r="I3524" s="1" t="s">
        <v>63</v>
      </c>
      <c r="J3524" s="1" t="s">
        <v>39</v>
      </c>
      <c r="M3524" s="15">
        <v>1</v>
      </c>
      <c r="V3524" s="2" t="s">
        <v>4124</v>
      </c>
      <c r="AL3524" s="47" t="s">
        <v>30</v>
      </c>
      <c r="AO3524" s="1"/>
      <c r="AQ3524" s="1"/>
    </row>
    <row r="3525" spans="1:43" ht="36">
      <c r="A3525" s="1" t="s">
        <v>4011</v>
      </c>
      <c r="B3525" s="1" t="s">
        <v>4031</v>
      </c>
      <c r="C3525" s="1" t="s">
        <v>5694</v>
      </c>
      <c r="D3525" s="1">
        <v>12</v>
      </c>
      <c r="E3525" s="1">
        <v>3</v>
      </c>
      <c r="G3525" s="1" t="s">
        <v>4032</v>
      </c>
      <c r="I3525" s="1" t="s">
        <v>63</v>
      </c>
      <c r="J3525" s="1" t="s">
        <v>28</v>
      </c>
      <c r="M3525" s="15">
        <v>1</v>
      </c>
      <c r="V3525" s="2" t="s">
        <v>4033</v>
      </c>
      <c r="AL3525" s="47" t="s">
        <v>30</v>
      </c>
      <c r="AO3525" s="1"/>
      <c r="AQ3525" s="1"/>
    </row>
    <row r="3526" spans="1:43" ht="36">
      <c r="A3526" s="1" t="s">
        <v>4011</v>
      </c>
      <c r="B3526" s="1" t="s">
        <v>4109</v>
      </c>
      <c r="C3526" s="1" t="s">
        <v>5694</v>
      </c>
      <c r="D3526" s="1">
        <v>13</v>
      </c>
      <c r="E3526" s="1">
        <v>3</v>
      </c>
      <c r="G3526" s="1" t="s">
        <v>4110</v>
      </c>
      <c r="I3526" s="1" t="s">
        <v>63</v>
      </c>
      <c r="J3526" s="1" t="s">
        <v>4090</v>
      </c>
      <c r="M3526" s="15">
        <v>1</v>
      </c>
      <c r="V3526" s="2" t="s">
        <v>4111</v>
      </c>
      <c r="AL3526" s="47" t="s">
        <v>30</v>
      </c>
      <c r="AO3526" s="1"/>
      <c r="AQ3526" s="1"/>
    </row>
    <row r="3527" spans="1:43" ht="48">
      <c r="A3527" s="1" t="s">
        <v>4011</v>
      </c>
      <c r="B3527" s="1" t="s">
        <v>4155</v>
      </c>
      <c r="C3527" s="1" t="s">
        <v>5694</v>
      </c>
      <c r="D3527" s="1">
        <v>14</v>
      </c>
      <c r="E3527" s="1">
        <v>3</v>
      </c>
      <c r="G3527" s="1" t="s">
        <v>4156</v>
      </c>
      <c r="I3527" s="1" t="s">
        <v>56</v>
      </c>
      <c r="J3527" s="1" t="s">
        <v>50</v>
      </c>
      <c r="K3527" s="1" t="s">
        <v>196</v>
      </c>
      <c r="L3527" s="2" t="s">
        <v>4157</v>
      </c>
      <c r="M3527" s="15">
        <v>2</v>
      </c>
      <c r="V3527" s="2" t="s">
        <v>4158</v>
      </c>
      <c r="AL3527" s="47" t="s">
        <v>30</v>
      </c>
      <c r="AO3527" s="1"/>
      <c r="AQ3527" s="1"/>
    </row>
    <row r="3528" spans="1:43" ht="24">
      <c r="A3528" s="1" t="s">
        <v>4011</v>
      </c>
      <c r="B3528" s="1" t="s">
        <v>4191</v>
      </c>
      <c r="C3528" s="1" t="s">
        <v>5694</v>
      </c>
      <c r="D3528" s="1">
        <v>15</v>
      </c>
      <c r="E3528" s="1">
        <v>3</v>
      </c>
      <c r="G3528" s="1" t="s">
        <v>4192</v>
      </c>
      <c r="H3528" s="1" t="s">
        <v>26</v>
      </c>
      <c r="I3528" s="1" t="s">
        <v>56</v>
      </c>
      <c r="J3528" s="1" t="s">
        <v>50</v>
      </c>
      <c r="K3528" s="1" t="s">
        <v>150</v>
      </c>
      <c r="L3528" s="2" t="s">
        <v>4193</v>
      </c>
      <c r="M3528" s="15">
        <v>0</v>
      </c>
      <c r="U3528" s="1">
        <v>1</v>
      </c>
      <c r="V3528" s="2" t="s">
        <v>4194</v>
      </c>
      <c r="AL3528" s="47" t="s">
        <v>30</v>
      </c>
      <c r="AO3528" s="1"/>
      <c r="AQ3528" s="1"/>
    </row>
    <row r="3529" spans="1:43" ht="48">
      <c r="A3529" s="1" t="s">
        <v>4011</v>
      </c>
      <c r="B3529" s="1" t="s">
        <v>4257</v>
      </c>
      <c r="C3529" s="1" t="s">
        <v>5694</v>
      </c>
      <c r="D3529" s="1">
        <v>16</v>
      </c>
      <c r="E3529" s="1">
        <v>3</v>
      </c>
      <c r="G3529" s="1" t="s">
        <v>4258</v>
      </c>
      <c r="H3529" s="1" t="s">
        <v>26</v>
      </c>
      <c r="I3529" s="1" t="s">
        <v>56</v>
      </c>
      <c r="J3529" s="1" t="s">
        <v>57</v>
      </c>
      <c r="K3529" s="1" t="s">
        <v>150</v>
      </c>
      <c r="L3529" s="2" t="s">
        <v>71</v>
      </c>
      <c r="M3529" s="15">
        <v>1</v>
      </c>
      <c r="V3529" s="2" t="s">
        <v>4259</v>
      </c>
      <c r="AL3529" s="47" t="s">
        <v>30</v>
      </c>
      <c r="AO3529" s="1"/>
      <c r="AQ3529" s="1"/>
    </row>
    <row r="3530" spans="1:43" ht="36">
      <c r="A3530" s="1" t="s">
        <v>4011</v>
      </c>
      <c r="B3530" s="1" t="s">
        <v>4065</v>
      </c>
      <c r="C3530" s="1" t="s">
        <v>5694</v>
      </c>
      <c r="D3530" s="1">
        <v>17</v>
      </c>
      <c r="E3530" s="1">
        <v>3</v>
      </c>
      <c r="G3530" s="1" t="s">
        <v>4066</v>
      </c>
      <c r="I3530" s="1" t="s">
        <v>56</v>
      </c>
      <c r="J3530" s="1" t="s">
        <v>39</v>
      </c>
      <c r="K3530" s="1" t="s">
        <v>568</v>
      </c>
      <c r="L3530" s="2" t="s">
        <v>4067</v>
      </c>
      <c r="M3530" s="15">
        <v>0</v>
      </c>
      <c r="V3530" s="2" t="s">
        <v>4068</v>
      </c>
      <c r="AL3530" s="47" t="s">
        <v>30</v>
      </c>
      <c r="AO3530" s="1"/>
      <c r="AQ3530" s="1"/>
    </row>
    <row r="3531" spans="1:43" ht="24">
      <c r="A3531" s="1" t="s">
        <v>4011</v>
      </c>
      <c r="B3531" s="1" t="s">
        <v>4170</v>
      </c>
      <c r="C3531" s="1" t="s">
        <v>5694</v>
      </c>
      <c r="D3531" s="1">
        <v>18</v>
      </c>
      <c r="E3531" s="1">
        <v>3</v>
      </c>
      <c r="G3531" s="1" t="s">
        <v>4171</v>
      </c>
      <c r="H3531" s="1" t="s">
        <v>26</v>
      </c>
      <c r="I3531" s="1" t="s">
        <v>56</v>
      </c>
      <c r="J3531" s="1" t="s">
        <v>28</v>
      </c>
      <c r="K3531" s="1" t="s">
        <v>298</v>
      </c>
      <c r="L3531" s="2" t="s">
        <v>2810</v>
      </c>
      <c r="M3531" s="15">
        <v>2</v>
      </c>
      <c r="V3531" s="2" t="s">
        <v>4172</v>
      </c>
      <c r="AL3531" s="47" t="s">
        <v>30</v>
      </c>
      <c r="AO3531" s="1"/>
      <c r="AQ3531" s="1"/>
    </row>
    <row r="3532" spans="1:43" ht="72">
      <c r="A3532" s="1" t="s">
        <v>4011</v>
      </c>
      <c r="B3532" s="1" t="s">
        <v>4177</v>
      </c>
      <c r="C3532" s="1" t="s">
        <v>5694</v>
      </c>
      <c r="D3532" s="1">
        <v>19</v>
      </c>
      <c r="E3532" s="1">
        <v>1</v>
      </c>
      <c r="G3532" s="1" t="s">
        <v>4178</v>
      </c>
      <c r="H3532" s="1" t="s">
        <v>26</v>
      </c>
      <c r="I3532" s="1" t="s">
        <v>4027</v>
      </c>
      <c r="J3532" s="1" t="s">
        <v>44</v>
      </c>
      <c r="K3532" s="1" t="s">
        <v>3690</v>
      </c>
      <c r="L3532" s="2" t="s">
        <v>4029</v>
      </c>
      <c r="M3532" s="15">
        <v>0</v>
      </c>
      <c r="V3532" s="2" t="s">
        <v>4179</v>
      </c>
      <c r="AL3532" s="47" t="s">
        <v>30</v>
      </c>
      <c r="AO3532" s="1"/>
      <c r="AQ3532" s="1"/>
    </row>
    <row r="3533" spans="1:43" ht="36">
      <c r="A3533" s="1" t="s">
        <v>4011</v>
      </c>
      <c r="B3533" s="1" t="s">
        <v>4195</v>
      </c>
      <c r="C3533" s="1" t="s">
        <v>5694</v>
      </c>
      <c r="D3533" s="1">
        <v>20</v>
      </c>
      <c r="E3533" s="1">
        <v>1</v>
      </c>
      <c r="G3533" s="1" t="s">
        <v>4196</v>
      </c>
      <c r="H3533" s="1" t="s">
        <v>26</v>
      </c>
      <c r="I3533" s="1" t="s">
        <v>4027</v>
      </c>
      <c r="J3533" s="1" t="s">
        <v>44</v>
      </c>
      <c r="K3533" s="1" t="s">
        <v>4028</v>
      </c>
      <c r="L3533" s="2" t="s">
        <v>71</v>
      </c>
      <c r="M3533" s="15">
        <v>0</v>
      </c>
      <c r="V3533" s="2" t="s">
        <v>4197</v>
      </c>
      <c r="AL3533" s="47" t="s">
        <v>30</v>
      </c>
      <c r="AN3533" s="1"/>
      <c r="AO3533" s="1"/>
      <c r="AQ3533" s="1"/>
    </row>
    <row r="3534" spans="1:43">
      <c r="A3534" s="1" t="s">
        <v>4011</v>
      </c>
      <c r="B3534" s="1" t="s">
        <v>4025</v>
      </c>
      <c r="C3534" s="1" t="s">
        <v>5694</v>
      </c>
      <c r="D3534" s="1">
        <v>21</v>
      </c>
      <c r="E3534" s="1">
        <v>1</v>
      </c>
      <c r="G3534" s="1" t="s">
        <v>4026</v>
      </c>
      <c r="H3534" s="1" t="s">
        <v>26</v>
      </c>
      <c r="I3534" s="1" t="s">
        <v>4027</v>
      </c>
      <c r="J3534" s="1" t="s">
        <v>44</v>
      </c>
      <c r="K3534" s="1" t="s">
        <v>4028</v>
      </c>
      <c r="L3534" s="2" t="s">
        <v>4029</v>
      </c>
      <c r="M3534" s="15">
        <v>0</v>
      </c>
      <c r="V3534" s="2" t="s">
        <v>4030</v>
      </c>
      <c r="AL3534" s="47" t="s">
        <v>30</v>
      </c>
      <c r="AN3534" s="1"/>
      <c r="AO3534" s="1"/>
      <c r="AQ3534" s="1"/>
    </row>
    <row r="3535" spans="1:43" ht="48">
      <c r="A3535" s="1" t="s">
        <v>4011</v>
      </c>
      <c r="B3535" s="1" t="s">
        <v>4159</v>
      </c>
      <c r="C3535" s="1" t="s">
        <v>5694</v>
      </c>
      <c r="D3535" s="1">
        <v>22</v>
      </c>
      <c r="E3535" s="1">
        <v>1</v>
      </c>
      <c r="G3535" s="1" t="s">
        <v>4160</v>
      </c>
      <c r="H3535" s="1" t="s">
        <v>26</v>
      </c>
      <c r="I3535" s="1" t="s">
        <v>4027</v>
      </c>
      <c r="J3535" s="1" t="s">
        <v>44</v>
      </c>
      <c r="K3535" s="1" t="s">
        <v>4028</v>
      </c>
      <c r="L3535" s="2" t="s">
        <v>427</v>
      </c>
      <c r="M3535" s="15">
        <v>0</v>
      </c>
      <c r="V3535" s="2" t="s">
        <v>4161</v>
      </c>
      <c r="AL3535" s="47" t="s">
        <v>30</v>
      </c>
      <c r="AN3535" s="1"/>
      <c r="AO3535" s="1"/>
      <c r="AQ3535" s="1"/>
    </row>
    <row r="3536" spans="1:43" ht="36">
      <c r="A3536" s="1" t="s">
        <v>4011</v>
      </c>
      <c r="B3536" s="1" t="s">
        <v>4141</v>
      </c>
      <c r="C3536" s="1" t="s">
        <v>5694</v>
      </c>
      <c r="D3536" s="1">
        <v>23</v>
      </c>
      <c r="E3536" s="1">
        <v>1</v>
      </c>
      <c r="G3536" s="1" t="s">
        <v>4142</v>
      </c>
      <c r="H3536" s="1" t="s">
        <v>26</v>
      </c>
      <c r="I3536" s="1" t="s">
        <v>4027</v>
      </c>
      <c r="J3536" s="1" t="s">
        <v>44</v>
      </c>
      <c r="K3536" s="1" t="s">
        <v>4028</v>
      </c>
      <c r="L3536" s="2" t="s">
        <v>427</v>
      </c>
      <c r="M3536" s="15">
        <v>0</v>
      </c>
      <c r="V3536" s="2" t="s">
        <v>4143</v>
      </c>
      <c r="AL3536" s="47" t="s">
        <v>30</v>
      </c>
      <c r="AN3536" s="1"/>
      <c r="AO3536" s="1"/>
      <c r="AQ3536" s="1"/>
    </row>
    <row r="3537" spans="1:43" ht="24">
      <c r="A3537" s="1" t="s">
        <v>4011</v>
      </c>
      <c r="B3537" s="1" t="s">
        <v>4264</v>
      </c>
      <c r="C3537" s="1" t="s">
        <v>5694</v>
      </c>
      <c r="D3537" s="1">
        <v>24</v>
      </c>
      <c r="E3537" s="1">
        <v>1</v>
      </c>
      <c r="G3537" s="1" t="s">
        <v>4265</v>
      </c>
      <c r="H3537" s="1" t="s">
        <v>26</v>
      </c>
      <c r="I3537" s="1" t="s">
        <v>4027</v>
      </c>
      <c r="J3537" s="1" t="s">
        <v>44</v>
      </c>
      <c r="K3537" s="1" t="s">
        <v>4028</v>
      </c>
      <c r="L3537" s="2" t="s">
        <v>71</v>
      </c>
      <c r="M3537" s="15">
        <v>0</v>
      </c>
      <c r="U3537" s="1">
        <v>3</v>
      </c>
      <c r="V3537" s="2" t="s">
        <v>4266</v>
      </c>
      <c r="AL3537" s="47" t="s">
        <v>30</v>
      </c>
      <c r="AN3537" s="1"/>
      <c r="AO3537" s="1"/>
      <c r="AQ3537" s="1"/>
    </row>
    <row r="3538" spans="1:43" ht="72">
      <c r="A3538" s="75" t="s">
        <v>4011</v>
      </c>
      <c r="B3538" s="75" t="s">
        <v>4085</v>
      </c>
      <c r="C3538" s="75" t="s">
        <v>5694</v>
      </c>
      <c r="D3538" s="75">
        <v>25</v>
      </c>
      <c r="E3538" s="75">
        <v>1</v>
      </c>
      <c r="F3538" s="75" t="s">
        <v>4036</v>
      </c>
      <c r="G3538" s="75" t="s">
        <v>4086</v>
      </c>
      <c r="H3538" s="1" t="s">
        <v>26</v>
      </c>
      <c r="I3538" s="1" t="s">
        <v>104</v>
      </c>
      <c r="K3538" s="1" t="s">
        <v>105</v>
      </c>
      <c r="L3538" s="2" t="s">
        <v>331</v>
      </c>
      <c r="O3538" s="42">
        <v>1</v>
      </c>
      <c r="T3538" s="47">
        <v>9</v>
      </c>
      <c r="V3538" s="2" t="s">
        <v>4087</v>
      </c>
      <c r="AL3538" s="47" t="s">
        <v>30</v>
      </c>
      <c r="AN3538" s="1"/>
      <c r="AO3538" s="1"/>
      <c r="AQ3538" s="1"/>
    </row>
    <row r="3539" spans="1:43" ht="60">
      <c r="A3539" s="1" t="s">
        <v>4011</v>
      </c>
      <c r="B3539" s="1" t="s">
        <v>4243</v>
      </c>
      <c r="C3539" s="1" t="s">
        <v>5694</v>
      </c>
      <c r="D3539" s="1">
        <v>26</v>
      </c>
      <c r="E3539" s="1">
        <v>4</v>
      </c>
      <c r="F3539" s="1" t="s">
        <v>4036</v>
      </c>
      <c r="G3539" s="1" t="s">
        <v>4244</v>
      </c>
      <c r="I3539" s="1" t="s">
        <v>104</v>
      </c>
      <c r="K3539" s="1" t="s">
        <v>105</v>
      </c>
      <c r="O3539" s="42">
        <v>3</v>
      </c>
      <c r="T3539" s="47">
        <v>3</v>
      </c>
      <c r="V3539" s="2" t="s">
        <v>4245</v>
      </c>
      <c r="AL3539" s="47" t="s">
        <v>30</v>
      </c>
      <c r="AN3539" s="1"/>
      <c r="AO3539" s="1"/>
      <c r="AQ3539" s="1"/>
    </row>
    <row r="3540" spans="1:43" ht="60">
      <c r="A3540" s="1" t="s">
        <v>4011</v>
      </c>
      <c r="B3540" s="1" t="s">
        <v>4144</v>
      </c>
      <c r="C3540" s="1" t="s">
        <v>5694</v>
      </c>
      <c r="D3540" s="1">
        <v>27</v>
      </c>
      <c r="E3540" s="1">
        <v>2</v>
      </c>
      <c r="F3540" s="1" t="s">
        <v>4036</v>
      </c>
      <c r="G3540" s="1" t="s">
        <v>4145</v>
      </c>
      <c r="I3540" s="1" t="s">
        <v>104</v>
      </c>
      <c r="K3540" s="1" t="s">
        <v>4146</v>
      </c>
      <c r="O3540" s="42">
        <v>2</v>
      </c>
      <c r="T3540" s="47">
        <v>4</v>
      </c>
      <c r="V3540" s="2" t="s">
        <v>4147</v>
      </c>
      <c r="AL3540" s="47" t="s">
        <v>30</v>
      </c>
      <c r="AN3540" s="1"/>
      <c r="AO3540" s="1"/>
      <c r="AQ3540" s="1"/>
    </row>
    <row r="3541" spans="1:43" ht="24">
      <c r="A3541" s="1" t="s">
        <v>4011</v>
      </c>
      <c r="B3541" s="1" t="s">
        <v>4202</v>
      </c>
      <c r="C3541" s="1" t="s">
        <v>5694</v>
      </c>
      <c r="D3541" s="1">
        <v>28</v>
      </c>
      <c r="E3541" s="1">
        <v>3</v>
      </c>
      <c r="F3541" s="1" t="s">
        <v>4036</v>
      </c>
      <c r="G3541" s="1" t="s">
        <v>4203</v>
      </c>
      <c r="I3541" s="1" t="s">
        <v>94</v>
      </c>
      <c r="K3541" s="1" t="s">
        <v>576</v>
      </c>
      <c r="L3541" s="2" t="s">
        <v>4062</v>
      </c>
      <c r="N3541" s="41">
        <v>37</v>
      </c>
      <c r="O3541" s="42">
        <v>3</v>
      </c>
      <c r="Q3541" s="44">
        <v>5</v>
      </c>
      <c r="R3541" s="45">
        <v>2</v>
      </c>
      <c r="S3541" s="46">
        <v>4</v>
      </c>
      <c r="V3541" s="2" t="s">
        <v>4204</v>
      </c>
      <c r="AL3541" s="47" t="s">
        <v>30</v>
      </c>
      <c r="AN3541" s="1"/>
      <c r="AO3541" s="1"/>
      <c r="AQ3541" s="1"/>
    </row>
    <row r="3542" spans="1:43" ht="24">
      <c r="A3542" s="1" t="s">
        <v>4011</v>
      </c>
      <c r="B3542" s="1" t="s">
        <v>4198</v>
      </c>
      <c r="C3542" s="1" t="s">
        <v>5694</v>
      </c>
      <c r="D3542" s="1">
        <v>29</v>
      </c>
      <c r="E3542" s="1">
        <v>3</v>
      </c>
      <c r="F3542" s="1" t="s">
        <v>4036</v>
      </c>
      <c r="G3542" s="1" t="s">
        <v>4199</v>
      </c>
      <c r="I3542" s="1" t="s">
        <v>94</v>
      </c>
      <c r="K3542" s="1" t="s">
        <v>576</v>
      </c>
      <c r="L3542" s="2" t="s">
        <v>4062</v>
      </c>
      <c r="N3542" s="41">
        <v>30</v>
      </c>
      <c r="O3542" s="42">
        <v>2</v>
      </c>
      <c r="Q3542" s="44">
        <v>3</v>
      </c>
      <c r="R3542" s="45">
        <v>2</v>
      </c>
      <c r="S3542" s="46">
        <v>2</v>
      </c>
      <c r="V3542" s="2" t="s">
        <v>4200</v>
      </c>
      <c r="W3542" s="2" t="s">
        <v>4201</v>
      </c>
      <c r="AL3542" s="47" t="s">
        <v>30</v>
      </c>
      <c r="AN3542" s="1"/>
      <c r="AO3542" s="1"/>
      <c r="AQ3542" s="1"/>
    </row>
    <row r="3543" spans="1:43" ht="24">
      <c r="A3543" s="1" t="s">
        <v>4011</v>
      </c>
      <c r="B3543" s="1" t="s">
        <v>4166</v>
      </c>
      <c r="C3543" s="1" t="s">
        <v>5694</v>
      </c>
      <c r="D3543" s="1">
        <v>30</v>
      </c>
      <c r="E3543" s="1">
        <v>3</v>
      </c>
      <c r="F3543" s="1" t="s">
        <v>4036</v>
      </c>
      <c r="G3543" s="1" t="s">
        <v>4167</v>
      </c>
      <c r="I3543" s="1" t="s">
        <v>94</v>
      </c>
      <c r="K3543" s="1" t="s">
        <v>576</v>
      </c>
      <c r="L3543" s="2" t="s">
        <v>4062</v>
      </c>
      <c r="N3543" s="41">
        <v>33</v>
      </c>
      <c r="O3543" s="42">
        <v>3</v>
      </c>
      <c r="Q3543" s="44">
        <v>3</v>
      </c>
      <c r="R3543" s="45">
        <v>0</v>
      </c>
      <c r="S3543" s="46">
        <v>3</v>
      </c>
      <c r="V3543" s="2" t="s">
        <v>4168</v>
      </c>
      <c r="W3543" s="2" t="s">
        <v>4169</v>
      </c>
      <c r="AL3543" s="47" t="s">
        <v>30</v>
      </c>
      <c r="AN3543" s="1"/>
      <c r="AO3543" s="1"/>
      <c r="AQ3543" s="1"/>
    </row>
    <row r="3544" spans="1:43" ht="24">
      <c r="A3544" s="1" t="s">
        <v>4011</v>
      </c>
      <c r="B3544" s="1" t="s">
        <v>4102</v>
      </c>
      <c r="C3544" s="1" t="s">
        <v>5694</v>
      </c>
      <c r="D3544" s="1">
        <v>31</v>
      </c>
      <c r="E3544" s="1">
        <v>4</v>
      </c>
      <c r="F3544" s="1" t="s">
        <v>4036</v>
      </c>
      <c r="G3544" s="1" t="s">
        <v>4103</v>
      </c>
      <c r="I3544" s="1" t="s">
        <v>94</v>
      </c>
      <c r="K3544" s="1" t="s">
        <v>576</v>
      </c>
      <c r="L3544" s="2" t="s">
        <v>4062</v>
      </c>
      <c r="N3544" s="41">
        <v>28</v>
      </c>
      <c r="O3544" s="42">
        <v>2</v>
      </c>
      <c r="Q3544" s="44">
        <v>1</v>
      </c>
      <c r="R3544" s="45">
        <v>1</v>
      </c>
      <c r="S3544" s="46">
        <v>6</v>
      </c>
      <c r="V3544" s="2" t="s">
        <v>4104</v>
      </c>
      <c r="W3544" s="2" t="s">
        <v>4105</v>
      </c>
      <c r="AL3544" s="47" t="s">
        <v>30</v>
      </c>
      <c r="AN3544" s="1"/>
      <c r="AO3544" s="1"/>
      <c r="AQ3544" s="1"/>
    </row>
    <row r="3545" spans="1:43" ht="24">
      <c r="A3545" s="1" t="s">
        <v>4011</v>
      </c>
      <c r="B3545" s="1" t="s">
        <v>4060</v>
      </c>
      <c r="C3545" s="1" t="s">
        <v>5694</v>
      </c>
      <c r="D3545" s="1">
        <v>32</v>
      </c>
      <c r="E3545" s="1">
        <v>5</v>
      </c>
      <c r="F3545" s="1" t="s">
        <v>4036</v>
      </c>
      <c r="G3545" s="1" t="s">
        <v>4061</v>
      </c>
      <c r="I3545" s="1" t="s">
        <v>94</v>
      </c>
      <c r="K3545" s="1" t="s">
        <v>576</v>
      </c>
      <c r="L3545" s="2" t="s">
        <v>4062</v>
      </c>
      <c r="N3545" s="41">
        <v>25</v>
      </c>
      <c r="O3545" s="42">
        <v>1</v>
      </c>
      <c r="Q3545" s="44">
        <v>4</v>
      </c>
      <c r="R3545" s="45">
        <v>1</v>
      </c>
      <c r="S3545" s="46">
        <v>3</v>
      </c>
      <c r="V3545" s="2" t="s">
        <v>4063</v>
      </c>
      <c r="W3545" s="2" t="s">
        <v>4064</v>
      </c>
      <c r="AL3545" s="47" t="s">
        <v>30</v>
      </c>
      <c r="AN3545" s="1"/>
      <c r="AO3545" s="1"/>
      <c r="AQ3545" s="1"/>
    </row>
    <row r="3546" spans="1:43" ht="36">
      <c r="A3546" s="1" t="s">
        <v>4011</v>
      </c>
      <c r="B3546" s="1" t="s">
        <v>4138</v>
      </c>
      <c r="C3546" s="1" t="s">
        <v>5694</v>
      </c>
      <c r="D3546" s="1">
        <v>33</v>
      </c>
      <c r="E3546" s="1">
        <v>2</v>
      </c>
      <c r="F3546" s="1" t="s">
        <v>4036</v>
      </c>
      <c r="G3546" s="1" t="s">
        <v>4139</v>
      </c>
      <c r="I3546" s="1" t="s">
        <v>82</v>
      </c>
      <c r="V3546" s="2" t="s">
        <v>4140</v>
      </c>
      <c r="AL3546" s="47" t="s">
        <v>30</v>
      </c>
      <c r="AN3546" s="1"/>
      <c r="AO3546" s="1"/>
      <c r="AQ3546" s="1"/>
    </row>
    <row r="3547" spans="1:43" ht="36">
      <c r="A3547" s="1" t="s">
        <v>4011</v>
      </c>
      <c r="B3547" s="1" t="s">
        <v>4069</v>
      </c>
      <c r="C3547" s="1" t="s">
        <v>5694</v>
      </c>
      <c r="D3547" s="1">
        <v>34</v>
      </c>
      <c r="E3547" s="1">
        <v>2</v>
      </c>
      <c r="F3547" s="1" t="s">
        <v>4036</v>
      </c>
      <c r="G3547" s="1" t="s">
        <v>4070</v>
      </c>
      <c r="I3547" s="1" t="s">
        <v>82</v>
      </c>
      <c r="V3547" s="2" t="s">
        <v>4071</v>
      </c>
      <c r="W3547" s="2" t="s">
        <v>4072</v>
      </c>
      <c r="AL3547" s="47" t="s">
        <v>30</v>
      </c>
      <c r="AN3547" s="1"/>
      <c r="AO3547" s="1"/>
      <c r="AQ3547" s="1"/>
    </row>
    <row r="3548" spans="1:43" ht="48">
      <c r="A3548" s="75" t="s">
        <v>4011</v>
      </c>
      <c r="B3548" s="75" t="s">
        <v>4077</v>
      </c>
      <c r="C3548" s="75" t="s">
        <v>5694</v>
      </c>
      <c r="D3548" s="75">
        <v>35</v>
      </c>
      <c r="E3548" s="75">
        <v>3</v>
      </c>
      <c r="F3548" s="75" t="s">
        <v>4024</v>
      </c>
      <c r="G3548" s="75" t="s">
        <v>4078</v>
      </c>
      <c r="I3548" s="1" t="s">
        <v>104</v>
      </c>
      <c r="K3548" s="1" t="s">
        <v>594</v>
      </c>
      <c r="O3548" s="42">
        <v>3</v>
      </c>
      <c r="T3548" s="47">
        <v>1</v>
      </c>
      <c r="V3548" s="2" t="s">
        <v>4079</v>
      </c>
      <c r="AL3548" s="47" t="s">
        <v>30</v>
      </c>
      <c r="AN3548" s="1"/>
      <c r="AO3548" s="1"/>
      <c r="AQ3548" s="1"/>
    </row>
    <row r="3549" spans="1:43" ht="36">
      <c r="A3549" s="1" t="s">
        <v>4011</v>
      </c>
      <c r="B3549" s="1" t="s">
        <v>4073</v>
      </c>
      <c r="C3549" s="1" t="s">
        <v>5694</v>
      </c>
      <c r="D3549" s="1">
        <v>36</v>
      </c>
      <c r="E3549" s="1">
        <v>3</v>
      </c>
      <c r="F3549" s="1" t="s">
        <v>4024</v>
      </c>
      <c r="G3549" s="1" t="s">
        <v>4074</v>
      </c>
      <c r="I3549" s="1" t="s">
        <v>94</v>
      </c>
      <c r="K3549" s="1" t="s">
        <v>95</v>
      </c>
      <c r="N3549" s="41">
        <v>15</v>
      </c>
      <c r="O3549" s="42">
        <v>2</v>
      </c>
      <c r="Q3549" s="44">
        <v>2</v>
      </c>
      <c r="R3549" s="45">
        <v>0</v>
      </c>
      <c r="S3549" s="46">
        <v>1</v>
      </c>
      <c r="V3549" s="2" t="s">
        <v>4075</v>
      </c>
      <c r="W3549" s="2" t="s">
        <v>4076</v>
      </c>
      <c r="AL3549" s="47" t="s">
        <v>30</v>
      </c>
      <c r="AN3549" s="1"/>
      <c r="AO3549" s="1"/>
    </row>
    <row r="3550" spans="1:43" ht="36">
      <c r="A3550" s="1" t="s">
        <v>4011</v>
      </c>
      <c r="B3550" s="1" t="s">
        <v>4267</v>
      </c>
      <c r="C3550" s="1" t="s">
        <v>5694</v>
      </c>
      <c r="D3550" s="1">
        <v>37</v>
      </c>
      <c r="E3550" s="1">
        <v>2</v>
      </c>
      <c r="F3550" s="1" t="s">
        <v>4024</v>
      </c>
      <c r="G3550" s="1" t="s">
        <v>4268</v>
      </c>
      <c r="I3550" s="1" t="s">
        <v>82</v>
      </c>
      <c r="V3550" s="2" t="s">
        <v>4269</v>
      </c>
      <c r="W3550" s="2" t="s">
        <v>2256</v>
      </c>
      <c r="AL3550" s="47" t="s">
        <v>30</v>
      </c>
      <c r="AN3550" s="1"/>
      <c r="AO3550" s="1"/>
      <c r="AQ3550" s="1"/>
    </row>
    <row r="3551" spans="1:43" ht="24">
      <c r="A3551" s="1" t="s">
        <v>4011</v>
      </c>
      <c r="B3551" s="1" t="s">
        <v>4020</v>
      </c>
      <c r="C3551" s="1" t="s">
        <v>5694</v>
      </c>
      <c r="D3551" s="1">
        <v>38</v>
      </c>
      <c r="E3551" s="1">
        <v>2</v>
      </c>
      <c r="F3551" s="1" t="s">
        <v>4024</v>
      </c>
      <c r="G3551" s="1" t="s">
        <v>4021</v>
      </c>
      <c r="I3551" s="1" t="s">
        <v>82</v>
      </c>
      <c r="V3551" s="2" t="s">
        <v>4022</v>
      </c>
      <c r="W3551" s="2" t="s">
        <v>4023</v>
      </c>
      <c r="AL3551" s="47" t="s">
        <v>30</v>
      </c>
      <c r="AN3551" s="1"/>
      <c r="AO3551" s="1"/>
      <c r="AQ3551" s="1"/>
    </row>
    <row r="3552" spans="1:43" ht="60">
      <c r="A3552" s="75" t="s">
        <v>4011</v>
      </c>
      <c r="B3552" s="75" t="s">
        <v>4173</v>
      </c>
      <c r="C3552" s="75" t="s">
        <v>5694</v>
      </c>
      <c r="D3552" s="75">
        <v>39</v>
      </c>
      <c r="E3552" s="75">
        <v>1</v>
      </c>
      <c r="F3552" s="75" t="s">
        <v>4013</v>
      </c>
      <c r="G3552" s="75" t="s">
        <v>4174</v>
      </c>
      <c r="I3552" s="1" t="s">
        <v>88</v>
      </c>
      <c r="K3552" s="1" t="s">
        <v>4175</v>
      </c>
      <c r="V3552" s="2" t="s">
        <v>4176</v>
      </c>
      <c r="AL3552" s="47" t="s">
        <v>30</v>
      </c>
      <c r="AN3552" s="1"/>
      <c r="AO3552" s="1"/>
      <c r="AQ3552" s="1"/>
    </row>
    <row r="3553" spans="1:43" ht="72">
      <c r="A3553" s="1" t="s">
        <v>4011</v>
      </c>
      <c r="B3553" s="1" t="s">
        <v>4148</v>
      </c>
      <c r="C3553" s="1" t="s">
        <v>5694</v>
      </c>
      <c r="D3553" s="1">
        <v>40</v>
      </c>
      <c r="E3553" s="1">
        <v>1</v>
      </c>
      <c r="F3553" s="1" t="s">
        <v>4013</v>
      </c>
      <c r="G3553" s="1" t="s">
        <v>4149</v>
      </c>
      <c r="H3553" s="1" t="s">
        <v>26</v>
      </c>
      <c r="I3553" s="1" t="s">
        <v>94</v>
      </c>
      <c r="K3553" s="1" t="s">
        <v>1136</v>
      </c>
      <c r="L3553" s="2" t="s">
        <v>927</v>
      </c>
      <c r="N3553" s="41">
        <v>50</v>
      </c>
      <c r="O3553" s="42" t="s">
        <v>113</v>
      </c>
      <c r="Q3553" s="44">
        <v>6</v>
      </c>
      <c r="R3553" s="45">
        <v>9</v>
      </c>
      <c r="S3553" s="46">
        <v>20</v>
      </c>
      <c r="V3553" s="2" t="s">
        <v>4150</v>
      </c>
      <c r="AL3553" s="47" t="s">
        <v>30</v>
      </c>
      <c r="AN3553" s="1"/>
      <c r="AO3553" s="1"/>
      <c r="AQ3553" s="1"/>
    </row>
    <row r="3554" spans="1:43" ht="72">
      <c r="A3554" s="1" t="s">
        <v>4011</v>
      </c>
      <c r="B3554" s="1" t="s">
        <v>4112</v>
      </c>
      <c r="C3554" s="1" t="s">
        <v>5694</v>
      </c>
      <c r="D3554" s="1">
        <v>41</v>
      </c>
      <c r="E3554" s="1">
        <v>1</v>
      </c>
      <c r="F3554" s="1" t="s">
        <v>4013</v>
      </c>
      <c r="G3554" s="1" t="s">
        <v>3399</v>
      </c>
      <c r="H3554" s="1" t="s">
        <v>26</v>
      </c>
      <c r="I3554" s="1" t="s">
        <v>94</v>
      </c>
      <c r="K3554" s="1" t="s">
        <v>1136</v>
      </c>
      <c r="L3554" s="2" t="s">
        <v>927</v>
      </c>
      <c r="N3554" s="41">
        <v>50</v>
      </c>
      <c r="O3554" s="42">
        <v>6</v>
      </c>
      <c r="Q3554" s="44">
        <v>8</v>
      </c>
      <c r="R3554" s="45">
        <v>8</v>
      </c>
      <c r="S3554" s="46">
        <v>20</v>
      </c>
      <c r="V3554" s="2" t="s">
        <v>4113</v>
      </c>
      <c r="AL3554" s="47" t="s">
        <v>30</v>
      </c>
      <c r="AN3554" s="1"/>
      <c r="AO3554" s="1"/>
      <c r="AQ3554" s="1"/>
    </row>
    <row r="3555" spans="1:43" ht="72">
      <c r="A3555" s="1" t="s">
        <v>4011</v>
      </c>
      <c r="B3555" s="1" t="s">
        <v>4211</v>
      </c>
      <c r="C3555" s="1" t="s">
        <v>5694</v>
      </c>
      <c r="D3555" s="1">
        <v>42</v>
      </c>
      <c r="E3555" s="1">
        <v>3</v>
      </c>
      <c r="F3555" s="1" t="s">
        <v>4013</v>
      </c>
      <c r="G3555" s="1" t="s">
        <v>4212</v>
      </c>
      <c r="I3555" s="1" t="s">
        <v>94</v>
      </c>
      <c r="K3555" s="1" t="s">
        <v>95</v>
      </c>
      <c r="L3555" s="2" t="s">
        <v>155</v>
      </c>
      <c r="N3555" s="41">
        <v>33</v>
      </c>
      <c r="O3555" s="42">
        <v>1</v>
      </c>
      <c r="Q3555" s="44">
        <v>1</v>
      </c>
      <c r="R3555" s="45">
        <v>1</v>
      </c>
      <c r="S3555" s="46">
        <v>2</v>
      </c>
      <c r="V3555" s="2" t="s">
        <v>4213</v>
      </c>
      <c r="AL3555" s="47" t="s">
        <v>30</v>
      </c>
      <c r="AN3555" s="1"/>
      <c r="AQ3555" s="1"/>
    </row>
    <row r="3556" spans="1:43" ht="84">
      <c r="A3556" s="1" t="s">
        <v>4011</v>
      </c>
      <c r="B3556" s="1" t="s">
        <v>4012</v>
      </c>
      <c r="C3556" s="1" t="s">
        <v>5694</v>
      </c>
      <c r="D3556" s="1">
        <v>43</v>
      </c>
      <c r="E3556" s="1">
        <v>1</v>
      </c>
      <c r="F3556" s="1" t="s">
        <v>4013</v>
      </c>
      <c r="G3556" s="1" t="s">
        <v>4013</v>
      </c>
      <c r="H3556" s="1" t="s">
        <v>26</v>
      </c>
      <c r="I3556" s="1" t="s">
        <v>104</v>
      </c>
      <c r="K3556" s="1" t="s">
        <v>1172</v>
      </c>
      <c r="O3556" s="42">
        <v>12</v>
      </c>
      <c r="T3556" s="47">
        <v>4</v>
      </c>
      <c r="U3556" s="1">
        <v>10</v>
      </c>
      <c r="V3556" s="2" t="s">
        <v>4014</v>
      </c>
      <c r="AL3556" s="47" t="s">
        <v>30</v>
      </c>
      <c r="AN3556" s="1"/>
      <c r="AQ3556" s="1"/>
    </row>
    <row r="3557" spans="1:43" ht="72">
      <c r="A3557" s="1" t="s">
        <v>4011</v>
      </c>
      <c r="B3557" s="1" t="s">
        <v>4045</v>
      </c>
      <c r="C3557" s="1" t="s">
        <v>5694</v>
      </c>
      <c r="D3557" s="1">
        <v>44</v>
      </c>
      <c r="E3557" s="1">
        <v>3</v>
      </c>
      <c r="F3557" s="1" t="s">
        <v>4013</v>
      </c>
      <c r="G3557" s="1" t="s">
        <v>4046</v>
      </c>
      <c r="I3557" s="1" t="s">
        <v>104</v>
      </c>
      <c r="K3557" s="1" t="s">
        <v>1106</v>
      </c>
      <c r="O3557" s="42">
        <v>4</v>
      </c>
      <c r="T3557" s="47">
        <v>4</v>
      </c>
      <c r="V3557" s="2" t="s">
        <v>4047</v>
      </c>
      <c r="AL3557" s="47" t="s">
        <v>30</v>
      </c>
      <c r="AN3557" s="1"/>
      <c r="AQ3557" s="1"/>
    </row>
    <row r="3558" spans="1:43" ht="84">
      <c r="A3558" s="1" t="s">
        <v>4011</v>
      </c>
      <c r="B3558" s="1" t="s">
        <v>4233</v>
      </c>
      <c r="C3558" s="1" t="s">
        <v>5694</v>
      </c>
      <c r="D3558" s="1">
        <v>45</v>
      </c>
      <c r="E3558" s="1">
        <v>2</v>
      </c>
      <c r="F3558" s="1" t="s">
        <v>4013</v>
      </c>
      <c r="G3558" s="1" t="s">
        <v>4234</v>
      </c>
      <c r="I3558" s="1" t="s">
        <v>104</v>
      </c>
      <c r="K3558" s="1" t="s">
        <v>1172</v>
      </c>
      <c r="O3558" s="42">
        <v>1</v>
      </c>
      <c r="T3558" s="47">
        <v>1</v>
      </c>
      <c r="V3558" s="2" t="s">
        <v>4235</v>
      </c>
      <c r="AL3558" s="47" t="s">
        <v>30</v>
      </c>
      <c r="AN3558" s="1"/>
      <c r="AQ3558" s="1"/>
    </row>
    <row r="3559" spans="1:43" ht="72">
      <c r="A3559" s="1" t="s">
        <v>4011</v>
      </c>
      <c r="B3559" s="1" t="s">
        <v>4082</v>
      </c>
      <c r="C3559" s="1" t="s">
        <v>5694</v>
      </c>
      <c r="D3559" s="1">
        <v>46</v>
      </c>
      <c r="E3559" s="1">
        <v>3</v>
      </c>
      <c r="F3559" s="1" t="s">
        <v>4013</v>
      </c>
      <c r="G3559" s="1" t="s">
        <v>4083</v>
      </c>
      <c r="I3559" s="1" t="s">
        <v>104</v>
      </c>
      <c r="K3559" s="1" t="s">
        <v>626</v>
      </c>
      <c r="O3559" s="42">
        <v>3</v>
      </c>
      <c r="T3559" s="47">
        <v>3</v>
      </c>
      <c r="V3559" s="2" t="s">
        <v>4084</v>
      </c>
      <c r="AL3559" s="47" t="s">
        <v>30</v>
      </c>
      <c r="AN3559" s="1"/>
      <c r="AQ3559" s="1"/>
    </row>
    <row r="3560" spans="1:43" ht="84">
      <c r="A3560" s="1" t="s">
        <v>4011</v>
      </c>
      <c r="B3560" s="1" t="s">
        <v>4048</v>
      </c>
      <c r="C3560" s="1" t="s">
        <v>5694</v>
      </c>
      <c r="D3560" s="1">
        <v>47</v>
      </c>
      <c r="E3560" s="1">
        <v>3</v>
      </c>
      <c r="F3560" s="1" t="s">
        <v>4013</v>
      </c>
      <c r="G3560" s="1" t="s">
        <v>4049</v>
      </c>
      <c r="I3560" s="1" t="s">
        <v>104</v>
      </c>
      <c r="K3560" s="1" t="s">
        <v>1172</v>
      </c>
      <c r="O3560" s="42">
        <v>2</v>
      </c>
      <c r="T3560" s="47">
        <v>5</v>
      </c>
      <c r="V3560" s="2" t="s">
        <v>4050</v>
      </c>
      <c r="AL3560" s="47" t="s">
        <v>30</v>
      </c>
      <c r="AN3560" s="1"/>
      <c r="AQ3560" s="1"/>
    </row>
    <row r="3561" spans="1:43" ht="84">
      <c r="A3561" s="1" t="s">
        <v>4011</v>
      </c>
      <c r="B3561" s="1" t="s">
        <v>4208</v>
      </c>
      <c r="C3561" s="1" t="s">
        <v>5694</v>
      </c>
      <c r="D3561" s="1">
        <v>48</v>
      </c>
      <c r="E3561" s="1">
        <v>3</v>
      </c>
      <c r="F3561" s="1" t="s">
        <v>4013</v>
      </c>
      <c r="G3561" s="1" t="s">
        <v>4209</v>
      </c>
      <c r="I3561" s="1" t="s">
        <v>82</v>
      </c>
      <c r="L3561" s="2" t="s">
        <v>155</v>
      </c>
      <c r="V3561" s="2" t="s">
        <v>4210</v>
      </c>
      <c r="AL3561" s="47" t="s">
        <v>30</v>
      </c>
      <c r="AN3561" s="1"/>
      <c r="AQ3561" s="1"/>
    </row>
    <row r="3562" spans="1:43" ht="84">
      <c r="A3562" s="1" t="s">
        <v>4011</v>
      </c>
      <c r="B3562" s="1" t="s">
        <v>4227</v>
      </c>
      <c r="C3562" s="1" t="s">
        <v>5694</v>
      </c>
      <c r="D3562" s="1">
        <v>49</v>
      </c>
      <c r="E3562" s="1">
        <v>2</v>
      </c>
      <c r="F3562" s="1" t="s">
        <v>4013</v>
      </c>
      <c r="G3562" s="1" t="s">
        <v>4228</v>
      </c>
      <c r="I3562" s="1" t="s">
        <v>82</v>
      </c>
      <c r="V3562" s="2" t="s">
        <v>4229</v>
      </c>
      <c r="AL3562" s="47" t="s">
        <v>30</v>
      </c>
      <c r="AN3562" s="1"/>
      <c r="AQ3562" s="1"/>
    </row>
    <row r="3563" spans="1:43" ht="84">
      <c r="A3563" s="1" t="s">
        <v>4011</v>
      </c>
      <c r="B3563" s="1" t="s">
        <v>4129</v>
      </c>
      <c r="C3563" s="1" t="s">
        <v>5694</v>
      </c>
      <c r="D3563" s="1">
        <v>50</v>
      </c>
      <c r="E3563" s="1">
        <v>4</v>
      </c>
      <c r="F3563" s="1" t="s">
        <v>4013</v>
      </c>
      <c r="G3563" s="1" t="s">
        <v>4130</v>
      </c>
      <c r="I3563" s="1" t="s">
        <v>82</v>
      </c>
      <c r="V3563" s="2" t="s">
        <v>4131</v>
      </c>
      <c r="AL3563" s="47" t="s">
        <v>30</v>
      </c>
      <c r="AN3563" s="1"/>
      <c r="AQ3563" s="1"/>
    </row>
    <row r="3564" spans="1:43" ht="60">
      <c r="A3564" s="1" t="s">
        <v>4011</v>
      </c>
      <c r="B3564" s="1" t="s">
        <v>4230</v>
      </c>
      <c r="C3564" s="1" t="s">
        <v>5694</v>
      </c>
      <c r="D3564" s="1">
        <v>51</v>
      </c>
      <c r="E3564" s="1">
        <v>2</v>
      </c>
      <c r="F3564" s="1" t="s">
        <v>4013</v>
      </c>
      <c r="G3564" s="1" t="s">
        <v>4231</v>
      </c>
      <c r="I3564" s="1" t="s">
        <v>82</v>
      </c>
      <c r="K3564" s="1" t="s">
        <v>1071</v>
      </c>
      <c r="V3564" s="2" t="s">
        <v>4232</v>
      </c>
      <c r="AL3564" s="47" t="s">
        <v>30</v>
      </c>
      <c r="AN3564" s="1"/>
      <c r="AQ3564" s="1"/>
    </row>
    <row r="3565" spans="1:43" ht="36">
      <c r="A3565" s="75" t="s">
        <v>4011</v>
      </c>
      <c r="B3565" s="75" t="s">
        <v>4125</v>
      </c>
      <c r="C3565" s="75" t="s">
        <v>5694</v>
      </c>
      <c r="D3565" s="75">
        <v>52</v>
      </c>
      <c r="E3565" s="75">
        <v>1</v>
      </c>
      <c r="F3565" s="75" t="s">
        <v>4019</v>
      </c>
      <c r="G3565" s="75" t="s">
        <v>4126</v>
      </c>
      <c r="I3565" s="1" t="s">
        <v>88</v>
      </c>
      <c r="K3565" s="1" t="s">
        <v>51</v>
      </c>
      <c r="P3565" s="43">
        <v>3</v>
      </c>
      <c r="Q3565" s="44">
        <v>3</v>
      </c>
      <c r="R3565" s="45">
        <v>3</v>
      </c>
      <c r="S3565" s="46">
        <v>2</v>
      </c>
      <c r="V3565" s="2" t="s">
        <v>4127</v>
      </c>
      <c r="W3565" s="2" t="s">
        <v>4128</v>
      </c>
      <c r="AL3565" s="47" t="s">
        <v>30</v>
      </c>
      <c r="AQ3565" s="1"/>
    </row>
    <row r="3566" spans="1:43" ht="60">
      <c r="A3566" s="1" t="s">
        <v>4011</v>
      </c>
      <c r="B3566" s="1" t="s">
        <v>4106</v>
      </c>
      <c r="C3566" s="1" t="s">
        <v>5694</v>
      </c>
      <c r="D3566" s="1">
        <v>53</v>
      </c>
      <c r="E3566" s="1">
        <v>1</v>
      </c>
      <c r="F3566" s="1" t="s">
        <v>4019</v>
      </c>
      <c r="G3566" s="1" t="s">
        <v>4107</v>
      </c>
      <c r="H3566" s="1" t="s">
        <v>26</v>
      </c>
      <c r="I3566" s="1" t="s">
        <v>94</v>
      </c>
      <c r="K3566" s="1" t="s">
        <v>604</v>
      </c>
      <c r="L3566" s="2" t="s">
        <v>331</v>
      </c>
      <c r="N3566" s="41">
        <v>50</v>
      </c>
      <c r="O3566" s="42" t="s">
        <v>113</v>
      </c>
      <c r="Q3566" s="44">
        <v>6</v>
      </c>
      <c r="R3566" s="45">
        <v>3</v>
      </c>
      <c r="S3566" s="46">
        <v>8</v>
      </c>
      <c r="V3566" s="2" t="s">
        <v>4108</v>
      </c>
      <c r="AL3566" s="47" t="s">
        <v>30</v>
      </c>
      <c r="AQ3566" s="1"/>
    </row>
    <row r="3567" spans="1:43" ht="24">
      <c r="A3567" s="1" t="s">
        <v>4011</v>
      </c>
      <c r="B3567" s="1" t="s">
        <v>4114</v>
      </c>
      <c r="C3567" s="1" t="s">
        <v>5694</v>
      </c>
      <c r="D3567" s="1">
        <v>54</v>
      </c>
      <c r="E3567" s="1">
        <v>4</v>
      </c>
      <c r="F3567" s="1" t="s">
        <v>4019</v>
      </c>
      <c r="G3567" s="1" t="s">
        <v>4115</v>
      </c>
      <c r="I3567" s="1" t="s">
        <v>94</v>
      </c>
      <c r="K3567" s="1" t="s">
        <v>604</v>
      </c>
      <c r="L3567" s="2" t="s">
        <v>4116</v>
      </c>
      <c r="N3567" s="41">
        <v>35</v>
      </c>
      <c r="O3567" s="42">
        <v>2</v>
      </c>
      <c r="Q3567" s="44">
        <v>4</v>
      </c>
      <c r="R3567" s="45">
        <v>2</v>
      </c>
      <c r="S3567" s="46">
        <v>5</v>
      </c>
      <c r="V3567" s="2" t="s">
        <v>4117</v>
      </c>
      <c r="AL3567" s="47" t="s">
        <v>30</v>
      </c>
      <c r="AQ3567" s="1"/>
    </row>
    <row r="3568" spans="1:43" ht="24">
      <c r="A3568" s="1" t="s">
        <v>4011</v>
      </c>
      <c r="B3568" s="1" t="s">
        <v>4015</v>
      </c>
      <c r="C3568" s="1" t="s">
        <v>5694</v>
      </c>
      <c r="D3568" s="1">
        <v>55</v>
      </c>
      <c r="E3568" s="1">
        <v>3</v>
      </c>
      <c r="F3568" s="1" t="s">
        <v>4019</v>
      </c>
      <c r="G3568" s="1" t="s">
        <v>4016</v>
      </c>
      <c r="I3568" s="1" t="s">
        <v>94</v>
      </c>
      <c r="K3568" s="1" t="s">
        <v>604</v>
      </c>
      <c r="N3568" s="41">
        <v>15</v>
      </c>
      <c r="O3568" s="42">
        <v>1</v>
      </c>
      <c r="Q3568" s="44">
        <v>3</v>
      </c>
      <c r="R3568" s="45">
        <v>0</v>
      </c>
      <c r="S3568" s="46">
        <v>3</v>
      </c>
      <c r="V3568" s="2" t="s">
        <v>4017</v>
      </c>
      <c r="W3568" s="2" t="s">
        <v>4018</v>
      </c>
      <c r="AL3568" s="47" t="s">
        <v>30</v>
      </c>
      <c r="AQ3568" s="1"/>
    </row>
    <row r="3569" spans="1:43" ht="24">
      <c r="A3569" s="1" t="s">
        <v>4011</v>
      </c>
      <c r="B3569" s="1" t="s">
        <v>4135</v>
      </c>
      <c r="C3569" s="1" t="s">
        <v>5694</v>
      </c>
      <c r="D3569" s="1">
        <v>56</v>
      </c>
      <c r="E3569" s="1">
        <v>4</v>
      </c>
      <c r="F3569" s="1" t="s">
        <v>4019</v>
      </c>
      <c r="G3569" s="1" t="s">
        <v>4136</v>
      </c>
      <c r="I3569" s="1" t="s">
        <v>94</v>
      </c>
      <c r="K3569" s="1" t="s">
        <v>604</v>
      </c>
      <c r="N3569" s="41">
        <v>33</v>
      </c>
      <c r="O3569" s="42">
        <v>1</v>
      </c>
      <c r="Q3569" s="44">
        <v>2</v>
      </c>
      <c r="R3569" s="45">
        <v>2</v>
      </c>
      <c r="S3569" s="46">
        <v>2</v>
      </c>
      <c r="V3569" s="2" t="s">
        <v>4137</v>
      </c>
      <c r="AL3569" s="47" t="s">
        <v>30</v>
      </c>
      <c r="AQ3569" s="1"/>
    </row>
    <row r="3570" spans="1:43" ht="24">
      <c r="A3570" s="1" t="s">
        <v>4011</v>
      </c>
      <c r="B3570" s="1" t="s">
        <v>4096</v>
      </c>
      <c r="C3570" s="1" t="s">
        <v>5694</v>
      </c>
      <c r="D3570" s="1">
        <v>57</v>
      </c>
      <c r="E3570" s="1">
        <v>4</v>
      </c>
      <c r="F3570" s="1" t="s">
        <v>4019</v>
      </c>
      <c r="G3570" s="1" t="s">
        <v>4097</v>
      </c>
      <c r="I3570" s="1" t="s">
        <v>94</v>
      </c>
      <c r="K3570" s="1" t="s">
        <v>604</v>
      </c>
      <c r="N3570" s="41">
        <v>20</v>
      </c>
      <c r="O3570" s="42">
        <v>1</v>
      </c>
      <c r="Q3570" s="44">
        <v>1</v>
      </c>
      <c r="R3570" s="45">
        <v>1</v>
      </c>
      <c r="S3570" s="46">
        <v>4</v>
      </c>
      <c r="V3570" s="2" t="s">
        <v>4098</v>
      </c>
      <c r="W3570" s="2" t="s">
        <v>3451</v>
      </c>
      <c r="AL3570" s="47" t="s">
        <v>30</v>
      </c>
      <c r="AQ3570" s="1"/>
    </row>
    <row r="3571" spans="1:43" ht="24">
      <c r="A3571" s="1" t="s">
        <v>4011</v>
      </c>
      <c r="B3571" s="1" t="s">
        <v>4260</v>
      </c>
      <c r="C3571" s="1" t="s">
        <v>5694</v>
      </c>
      <c r="D3571" s="1">
        <v>58</v>
      </c>
      <c r="E3571" s="1">
        <v>2</v>
      </c>
      <c r="F3571" s="1" t="s">
        <v>4019</v>
      </c>
      <c r="G3571" s="1" t="s">
        <v>4261</v>
      </c>
      <c r="I3571" s="1" t="s">
        <v>94</v>
      </c>
      <c r="K3571" s="1" t="s">
        <v>604</v>
      </c>
      <c r="N3571" s="41">
        <v>40</v>
      </c>
      <c r="O3571" s="42">
        <v>2</v>
      </c>
      <c r="Q3571" s="44">
        <v>2</v>
      </c>
      <c r="R3571" s="45">
        <v>1</v>
      </c>
      <c r="S3571" s="46">
        <v>3</v>
      </c>
      <c r="V3571" s="2" t="s">
        <v>4262</v>
      </c>
      <c r="W3571" s="2" t="s">
        <v>4263</v>
      </c>
      <c r="AL3571" s="47" t="s">
        <v>30</v>
      </c>
      <c r="AQ3571" s="1"/>
    </row>
    <row r="3572" spans="1:43" ht="36">
      <c r="A3572" s="1" t="s">
        <v>4011</v>
      </c>
      <c r="B3572" s="1" t="s">
        <v>4250</v>
      </c>
      <c r="C3572" s="1" t="s">
        <v>5694</v>
      </c>
      <c r="D3572" s="1">
        <v>59</v>
      </c>
      <c r="E3572" s="1">
        <v>3</v>
      </c>
      <c r="F3572" s="1" t="s">
        <v>4019</v>
      </c>
      <c r="G3572" s="1" t="s">
        <v>4251</v>
      </c>
      <c r="I3572" s="1" t="s">
        <v>94</v>
      </c>
      <c r="K3572" s="1" t="s">
        <v>95</v>
      </c>
      <c r="N3572" s="41">
        <v>30</v>
      </c>
      <c r="O3572" s="42">
        <v>2</v>
      </c>
      <c r="Q3572" s="44">
        <v>3</v>
      </c>
      <c r="R3572" s="45">
        <v>1</v>
      </c>
      <c r="S3572" s="46">
        <v>3</v>
      </c>
      <c r="V3572" s="2" t="s">
        <v>4252</v>
      </c>
      <c r="W3572" s="2" t="s">
        <v>4253</v>
      </c>
      <c r="AL3572" s="47" t="s">
        <v>30</v>
      </c>
      <c r="AQ3572" s="1"/>
    </row>
    <row r="3573" spans="1:43" ht="72">
      <c r="A3573" s="1" t="s">
        <v>4011</v>
      </c>
      <c r="B3573" s="1" t="s">
        <v>4057</v>
      </c>
      <c r="C3573" s="1" t="s">
        <v>5694</v>
      </c>
      <c r="D3573" s="1">
        <v>60</v>
      </c>
      <c r="E3573" s="1">
        <v>3</v>
      </c>
      <c r="F3573" s="1" t="s">
        <v>4019</v>
      </c>
      <c r="G3573" s="1" t="s">
        <v>4058</v>
      </c>
      <c r="I3573" s="1" t="s">
        <v>104</v>
      </c>
      <c r="K3573" s="1" t="s">
        <v>1172</v>
      </c>
      <c r="O3573" s="42">
        <v>3</v>
      </c>
      <c r="T3573" s="47">
        <v>3</v>
      </c>
      <c r="V3573" s="2" t="s">
        <v>4059</v>
      </c>
      <c r="AL3573" s="47" t="s">
        <v>30</v>
      </c>
      <c r="AQ3573" s="1"/>
    </row>
    <row r="3574" spans="1:43" ht="60">
      <c r="A3574" s="1" t="s">
        <v>4011</v>
      </c>
      <c r="B3574" s="1" t="s">
        <v>4246</v>
      </c>
      <c r="C3574" s="1" t="s">
        <v>5694</v>
      </c>
      <c r="D3574" s="1">
        <v>61</v>
      </c>
      <c r="E3574" s="1">
        <v>1</v>
      </c>
      <c r="F3574" s="1" t="s">
        <v>4019</v>
      </c>
      <c r="G3574" s="1" t="s">
        <v>4247</v>
      </c>
      <c r="H3574" s="1" t="s">
        <v>26</v>
      </c>
      <c r="I3574" s="1" t="s">
        <v>104</v>
      </c>
      <c r="K3574" s="1" t="s">
        <v>4248</v>
      </c>
      <c r="L3574" s="2" t="s">
        <v>331</v>
      </c>
      <c r="O3574" s="42">
        <v>2</v>
      </c>
      <c r="T3574" s="47">
        <v>2</v>
      </c>
      <c r="U3574" s="1">
        <v>3</v>
      </c>
      <c r="V3574" s="2" t="s">
        <v>4249</v>
      </c>
      <c r="AL3574" s="47" t="s">
        <v>30</v>
      </c>
      <c r="AQ3574" s="1"/>
    </row>
    <row r="3575" spans="1:43" ht="60">
      <c r="A3575" s="1" t="s">
        <v>4011</v>
      </c>
      <c r="B3575" s="1" t="s">
        <v>4254</v>
      </c>
      <c r="C3575" s="1" t="s">
        <v>5694</v>
      </c>
      <c r="D3575" s="1">
        <v>62</v>
      </c>
      <c r="E3575" s="1">
        <v>1</v>
      </c>
      <c r="F3575" s="1" t="s">
        <v>4019</v>
      </c>
      <c r="G3575" s="1" t="s">
        <v>4255</v>
      </c>
      <c r="H3575" s="1" t="s">
        <v>26</v>
      </c>
      <c r="I3575" s="1" t="s">
        <v>104</v>
      </c>
      <c r="K3575" s="1" t="s">
        <v>4043</v>
      </c>
      <c r="L3575" s="2" t="s">
        <v>331</v>
      </c>
      <c r="O3575" s="42">
        <v>2</v>
      </c>
      <c r="T3575" s="47">
        <v>2</v>
      </c>
      <c r="U3575" s="1">
        <v>3</v>
      </c>
      <c r="V3575" s="2" t="s">
        <v>4256</v>
      </c>
      <c r="AL3575" s="47" t="s">
        <v>30</v>
      </c>
      <c r="AQ3575" s="1"/>
    </row>
    <row r="3576" spans="1:43" ht="60">
      <c r="A3576" s="1" t="s">
        <v>4011</v>
      </c>
      <c r="B3576" s="1" t="s">
        <v>4041</v>
      </c>
      <c r="C3576" s="1" t="s">
        <v>5694</v>
      </c>
      <c r="D3576" s="1">
        <v>63</v>
      </c>
      <c r="E3576" s="1">
        <v>1</v>
      </c>
      <c r="F3576" s="1" t="s">
        <v>4019</v>
      </c>
      <c r="G3576" s="1" t="s">
        <v>4042</v>
      </c>
      <c r="H3576" s="1" t="s">
        <v>26</v>
      </c>
      <c r="I3576" s="1" t="s">
        <v>104</v>
      </c>
      <c r="K3576" s="1" t="s">
        <v>4043</v>
      </c>
      <c r="L3576" s="2" t="s">
        <v>331</v>
      </c>
      <c r="O3576" s="42">
        <v>2</v>
      </c>
      <c r="T3576" s="47">
        <v>2</v>
      </c>
      <c r="U3576" s="1">
        <v>3</v>
      </c>
      <c r="V3576" s="2" t="s">
        <v>4044</v>
      </c>
      <c r="AL3576" s="47" t="s">
        <v>30</v>
      </c>
      <c r="AQ3576" s="1"/>
    </row>
    <row r="3577" spans="1:43" ht="48">
      <c r="A3577" s="1" t="s">
        <v>4011</v>
      </c>
      <c r="B3577" s="1" t="s">
        <v>4162</v>
      </c>
      <c r="C3577" s="1" t="s">
        <v>5694</v>
      </c>
      <c r="D3577" s="1">
        <v>64</v>
      </c>
      <c r="E3577" s="1">
        <v>2</v>
      </c>
      <c r="F3577" s="1" t="s">
        <v>4019</v>
      </c>
      <c r="G3577" s="1" t="s">
        <v>4163</v>
      </c>
      <c r="I3577" s="1" t="s">
        <v>82</v>
      </c>
      <c r="V3577" s="2" t="s">
        <v>4164</v>
      </c>
      <c r="W3577" s="2" t="s">
        <v>4165</v>
      </c>
      <c r="AL3577" s="47" t="s">
        <v>30</v>
      </c>
      <c r="AQ3577" s="1"/>
    </row>
    <row r="3578" spans="1:43" ht="48">
      <c r="A3578" s="1" t="s">
        <v>4011</v>
      </c>
      <c r="B3578" s="1" t="s">
        <v>4187</v>
      </c>
      <c r="C3578" s="1" t="s">
        <v>5694</v>
      </c>
      <c r="D3578" s="1">
        <v>65</v>
      </c>
      <c r="E3578" s="1">
        <v>2</v>
      </c>
      <c r="F3578" s="1" t="s">
        <v>4019</v>
      </c>
      <c r="G3578" s="1" t="s">
        <v>4188</v>
      </c>
      <c r="I3578" s="1" t="s">
        <v>82</v>
      </c>
      <c r="V3578" s="2" t="s">
        <v>4189</v>
      </c>
      <c r="W3578" s="2" t="s">
        <v>4190</v>
      </c>
      <c r="AL3578" s="47" t="s">
        <v>30</v>
      </c>
      <c r="AQ3578" s="1"/>
    </row>
    <row r="3579" spans="1:43" ht="36">
      <c r="A3579" s="1" t="s">
        <v>4011</v>
      </c>
      <c r="B3579" s="1" t="s">
        <v>4038</v>
      </c>
      <c r="C3579" s="1" t="s">
        <v>5694</v>
      </c>
      <c r="D3579" s="1">
        <v>66</v>
      </c>
      <c r="E3579" s="1">
        <v>2</v>
      </c>
      <c r="F3579" s="1" t="s">
        <v>4019</v>
      </c>
      <c r="G3579" s="1" t="s">
        <v>4039</v>
      </c>
      <c r="I3579" s="1" t="s">
        <v>82</v>
      </c>
      <c r="L3579" s="2" t="s">
        <v>155</v>
      </c>
      <c r="V3579" s="2" t="s">
        <v>4040</v>
      </c>
      <c r="AL3579" s="47" t="s">
        <v>30</v>
      </c>
      <c r="AQ3579" s="1"/>
    </row>
    <row r="3580" spans="1:43" ht="48">
      <c r="A3580" s="1" t="s">
        <v>4011</v>
      </c>
      <c r="B3580" s="1" t="s">
        <v>4034</v>
      </c>
      <c r="C3580" s="1" t="s">
        <v>5694</v>
      </c>
      <c r="D3580" s="1">
        <v>67</v>
      </c>
      <c r="E3580" s="1">
        <v>1</v>
      </c>
      <c r="F3580" s="1" t="s">
        <v>4036</v>
      </c>
      <c r="G3580" s="1" t="s">
        <v>9528</v>
      </c>
      <c r="I3580" s="1" t="s">
        <v>125</v>
      </c>
      <c r="M3580" s="15">
        <v>1</v>
      </c>
      <c r="N3580" s="41" t="s">
        <v>9489</v>
      </c>
      <c r="V3580" s="2" t="s">
        <v>4035</v>
      </c>
      <c r="X3580" s="1" t="s">
        <v>4311</v>
      </c>
      <c r="Y3580" s="1" t="s">
        <v>9528</v>
      </c>
      <c r="AA3580" s="1" t="s">
        <v>125</v>
      </c>
      <c r="AE3580" s="1">
        <v>1</v>
      </c>
      <c r="AF3580" s="41" t="s">
        <v>9490</v>
      </c>
      <c r="AL3580" s="47" t="s">
        <v>346</v>
      </c>
      <c r="AN3580" s="2" t="s">
        <v>4037</v>
      </c>
      <c r="AQ3580" s="1"/>
    </row>
    <row r="3581" spans="1:43" ht="36">
      <c r="A3581" s="1" t="s">
        <v>4011</v>
      </c>
      <c r="B3581" s="1" t="s">
        <v>4180</v>
      </c>
      <c r="C3581" s="1" t="s">
        <v>5694</v>
      </c>
      <c r="D3581" s="1">
        <v>68</v>
      </c>
      <c r="E3581" s="1">
        <v>1</v>
      </c>
      <c r="F3581" s="1" t="s">
        <v>4036</v>
      </c>
      <c r="G3581" s="1" t="s">
        <v>9587</v>
      </c>
      <c r="I3581" s="1" t="s">
        <v>125</v>
      </c>
      <c r="M3581" s="15">
        <v>2</v>
      </c>
      <c r="N3581" s="41" t="s">
        <v>9489</v>
      </c>
      <c r="Y3581" s="1" t="s">
        <v>9587</v>
      </c>
      <c r="AA3581" s="1" t="s">
        <v>125</v>
      </c>
      <c r="AE3581" s="1">
        <v>2</v>
      </c>
      <c r="AF3581" s="41" t="s">
        <v>9490</v>
      </c>
      <c r="AL3581" s="47" t="s">
        <v>799</v>
      </c>
      <c r="AN3581" s="2" t="s">
        <v>4181</v>
      </c>
      <c r="AQ3581" s="1"/>
    </row>
    <row r="3582" spans="1:43" ht="108">
      <c r="A3582" s="1" t="s">
        <v>4011</v>
      </c>
      <c r="B3582" s="1" t="s">
        <v>4224</v>
      </c>
      <c r="C3582" s="1" t="s">
        <v>5694</v>
      </c>
      <c r="D3582" s="1">
        <v>69</v>
      </c>
      <c r="E3582" s="1">
        <v>1</v>
      </c>
      <c r="F3582" s="1" t="s">
        <v>4036</v>
      </c>
      <c r="G3582" s="1" t="s">
        <v>9648</v>
      </c>
      <c r="I3582" s="1" t="s">
        <v>125</v>
      </c>
      <c r="M3582" s="15">
        <v>3</v>
      </c>
      <c r="N3582" s="41" t="s">
        <v>9489</v>
      </c>
      <c r="V3582" s="2" t="s">
        <v>4225</v>
      </c>
      <c r="Y3582" s="1" t="s">
        <v>9648</v>
      </c>
      <c r="AA3582" s="1" t="s">
        <v>125</v>
      </c>
      <c r="AE3582" s="1">
        <v>3</v>
      </c>
      <c r="AF3582" s="41" t="s">
        <v>9490</v>
      </c>
      <c r="AL3582" s="47" t="s">
        <v>31</v>
      </c>
      <c r="AN3582" s="2" t="s">
        <v>4226</v>
      </c>
      <c r="AQ3582" s="1"/>
    </row>
    <row r="3583" spans="1:43" ht="120">
      <c r="A3583" s="1" t="s">
        <v>4011</v>
      </c>
      <c r="B3583" s="1" t="s">
        <v>4051</v>
      </c>
      <c r="C3583" s="1" t="s">
        <v>5694</v>
      </c>
      <c r="D3583" s="1">
        <v>70</v>
      </c>
      <c r="E3583" s="1">
        <v>1</v>
      </c>
      <c r="F3583" s="1" t="s">
        <v>4036</v>
      </c>
      <c r="G3583" s="1" t="s">
        <v>9672</v>
      </c>
      <c r="I3583" s="1" t="s">
        <v>125</v>
      </c>
      <c r="M3583" s="15">
        <v>4</v>
      </c>
      <c r="N3583" s="41" t="s">
        <v>9489</v>
      </c>
      <c r="V3583" s="2" t="s">
        <v>4052</v>
      </c>
      <c r="Y3583" s="1" t="s">
        <v>9672</v>
      </c>
      <c r="AA3583" s="1" t="s">
        <v>125</v>
      </c>
      <c r="AE3583" s="1">
        <v>4</v>
      </c>
      <c r="AF3583" s="41" t="s">
        <v>9490</v>
      </c>
      <c r="AL3583" s="47" t="s">
        <v>33</v>
      </c>
      <c r="AN3583" s="2" t="s">
        <v>4053</v>
      </c>
      <c r="AQ3583" s="1"/>
    </row>
    <row r="3584" spans="1:43" ht="72">
      <c r="A3584" s="1" t="s">
        <v>4011</v>
      </c>
      <c r="B3584" s="1" t="s">
        <v>4099</v>
      </c>
      <c r="C3584" s="1" t="s">
        <v>5694</v>
      </c>
      <c r="D3584" s="1">
        <v>71</v>
      </c>
      <c r="E3584" s="1">
        <v>1</v>
      </c>
      <c r="F3584" s="1" t="s">
        <v>4013</v>
      </c>
      <c r="G3584" s="1" t="s">
        <v>9529</v>
      </c>
      <c r="I3584" s="1" t="s">
        <v>125</v>
      </c>
      <c r="M3584" s="15">
        <v>1</v>
      </c>
      <c r="N3584" s="41" t="s">
        <v>9489</v>
      </c>
      <c r="V3584" s="2" t="s">
        <v>4100</v>
      </c>
      <c r="X3584" s="1" t="s">
        <v>3751</v>
      </c>
      <c r="Y3584" s="1" t="s">
        <v>9529</v>
      </c>
      <c r="AA3584" s="1" t="s">
        <v>125</v>
      </c>
      <c r="AE3584" s="1">
        <v>1</v>
      </c>
      <c r="AF3584" s="41" t="s">
        <v>9490</v>
      </c>
      <c r="AL3584" s="47" t="s">
        <v>799</v>
      </c>
      <c r="AN3584" s="2" t="s">
        <v>4101</v>
      </c>
      <c r="AQ3584" s="1"/>
    </row>
    <row r="3585" spans="1:43" ht="84">
      <c r="A3585" s="1" t="s">
        <v>4011</v>
      </c>
      <c r="B3585" s="1" t="s">
        <v>4080</v>
      </c>
      <c r="C3585" s="1" t="s">
        <v>5694</v>
      </c>
      <c r="D3585" s="1">
        <v>72</v>
      </c>
      <c r="E3585" s="1">
        <v>1</v>
      </c>
      <c r="F3585" s="1" t="s">
        <v>4013</v>
      </c>
      <c r="G3585" s="1" t="s">
        <v>9588</v>
      </c>
      <c r="I3585" s="1" t="s">
        <v>125</v>
      </c>
      <c r="M3585" s="15">
        <v>2</v>
      </c>
      <c r="N3585" s="41" t="s">
        <v>9489</v>
      </c>
      <c r="Y3585" s="1" t="s">
        <v>9588</v>
      </c>
      <c r="AA3585" s="1" t="s">
        <v>125</v>
      </c>
      <c r="AE3585" s="1">
        <v>2</v>
      </c>
      <c r="AF3585" s="41" t="s">
        <v>9490</v>
      </c>
      <c r="AL3585" s="47" t="s">
        <v>799</v>
      </c>
      <c r="AN3585" s="2" t="s">
        <v>4081</v>
      </c>
      <c r="AQ3585" s="1"/>
    </row>
    <row r="3586" spans="1:43" ht="96">
      <c r="A3586" s="1" t="s">
        <v>4011</v>
      </c>
      <c r="B3586" s="1" t="s">
        <v>4182</v>
      </c>
      <c r="C3586" s="1" t="s">
        <v>5694</v>
      </c>
      <c r="D3586" s="1">
        <v>73</v>
      </c>
      <c r="E3586" s="1">
        <v>1</v>
      </c>
      <c r="F3586" s="1" t="s">
        <v>4013</v>
      </c>
      <c r="G3586" s="1" t="s">
        <v>9649</v>
      </c>
      <c r="I3586" s="1" t="s">
        <v>125</v>
      </c>
      <c r="M3586" s="15">
        <v>3</v>
      </c>
      <c r="N3586" s="41" t="s">
        <v>9489</v>
      </c>
      <c r="V3586" s="2" t="s">
        <v>4183</v>
      </c>
      <c r="Y3586" s="1" t="s">
        <v>9649</v>
      </c>
      <c r="AA3586" s="1" t="s">
        <v>125</v>
      </c>
      <c r="AE3586" s="1">
        <v>3</v>
      </c>
      <c r="AF3586" s="41" t="s">
        <v>9490</v>
      </c>
      <c r="AL3586" s="47" t="s">
        <v>122</v>
      </c>
      <c r="AN3586" s="2" t="s">
        <v>4184</v>
      </c>
      <c r="AQ3586" s="1"/>
    </row>
    <row r="3587" spans="1:43" ht="36">
      <c r="A3587" s="1" t="s">
        <v>4011</v>
      </c>
      <c r="B3587" s="1" t="s">
        <v>4054</v>
      </c>
      <c r="C3587" s="1" t="s">
        <v>5694</v>
      </c>
      <c r="D3587" s="1">
        <v>74</v>
      </c>
      <c r="E3587" s="1">
        <v>1</v>
      </c>
      <c r="F3587" s="1" t="s">
        <v>4013</v>
      </c>
      <c r="G3587" s="1" t="s">
        <v>9673</v>
      </c>
      <c r="I3587" s="1" t="s">
        <v>125</v>
      </c>
      <c r="M3587" s="15">
        <v>4</v>
      </c>
      <c r="N3587" s="41" t="s">
        <v>9489</v>
      </c>
      <c r="V3587" s="2" t="s">
        <v>4055</v>
      </c>
      <c r="Y3587" s="1" t="s">
        <v>9673</v>
      </c>
      <c r="AA3587" s="1" t="s">
        <v>125</v>
      </c>
      <c r="AE3587" s="1">
        <v>4</v>
      </c>
      <c r="AF3587" s="41" t="s">
        <v>9490</v>
      </c>
      <c r="AL3587" s="47" t="s">
        <v>243</v>
      </c>
      <c r="AN3587" s="2" t="s">
        <v>4056</v>
      </c>
      <c r="AQ3587" s="1"/>
    </row>
    <row r="3588" spans="1:43" ht="36">
      <c r="A3588" s="1" t="s">
        <v>4011</v>
      </c>
      <c r="B3588" s="1" t="s">
        <v>4236</v>
      </c>
      <c r="C3588" s="1" t="s">
        <v>5694</v>
      </c>
      <c r="D3588" s="1">
        <v>75</v>
      </c>
      <c r="E3588" s="1">
        <v>1</v>
      </c>
      <c r="F3588" s="1" t="s">
        <v>4019</v>
      </c>
      <c r="G3588" s="1" t="s">
        <v>9530</v>
      </c>
      <c r="I3588" s="1" t="s">
        <v>125</v>
      </c>
      <c r="M3588" s="15">
        <v>1</v>
      </c>
      <c r="N3588" s="41" t="s">
        <v>9489</v>
      </c>
      <c r="V3588" s="2" t="s">
        <v>4237</v>
      </c>
      <c r="X3588" s="1" t="s">
        <v>1622</v>
      </c>
      <c r="Y3588" s="1" t="s">
        <v>9530</v>
      </c>
      <c r="AA3588" s="1" t="s">
        <v>125</v>
      </c>
      <c r="AE3588" s="1">
        <v>1</v>
      </c>
      <c r="AF3588" s="41" t="s">
        <v>9490</v>
      </c>
      <c r="AL3588" s="47" t="s">
        <v>799</v>
      </c>
      <c r="AN3588" s="2" t="s">
        <v>4238</v>
      </c>
      <c r="AQ3588" s="1"/>
    </row>
    <row r="3589" spans="1:43" ht="60">
      <c r="A3589" s="1" t="s">
        <v>4011</v>
      </c>
      <c r="B3589" s="1" t="s">
        <v>4185</v>
      </c>
      <c r="C3589" s="1" t="s">
        <v>5694</v>
      </c>
      <c r="D3589" s="1">
        <v>76</v>
      </c>
      <c r="E3589" s="1">
        <v>1</v>
      </c>
      <c r="F3589" s="1" t="s">
        <v>4019</v>
      </c>
      <c r="G3589" s="1" t="s">
        <v>9589</v>
      </c>
      <c r="I3589" s="1" t="s">
        <v>125</v>
      </c>
      <c r="M3589" s="15">
        <v>2</v>
      </c>
      <c r="N3589" s="41" t="s">
        <v>9489</v>
      </c>
      <c r="Y3589" s="1" t="s">
        <v>9589</v>
      </c>
      <c r="AA3589" s="1" t="s">
        <v>125</v>
      </c>
      <c r="AE3589" s="1">
        <v>2</v>
      </c>
      <c r="AF3589" s="41" t="s">
        <v>9490</v>
      </c>
      <c r="AL3589" s="47" t="s">
        <v>341</v>
      </c>
      <c r="AN3589" s="2" t="s">
        <v>4186</v>
      </c>
      <c r="AQ3589" s="1"/>
    </row>
    <row r="3590" spans="1:43" ht="60">
      <c r="A3590" s="1" t="s">
        <v>4011</v>
      </c>
      <c r="B3590" s="1" t="s">
        <v>4151</v>
      </c>
      <c r="C3590" s="1" t="s">
        <v>5694</v>
      </c>
      <c r="D3590" s="1">
        <v>77</v>
      </c>
      <c r="E3590" s="1">
        <v>1</v>
      </c>
      <c r="F3590" s="1" t="s">
        <v>4019</v>
      </c>
      <c r="G3590" s="1" t="s">
        <v>9650</v>
      </c>
      <c r="I3590" s="1" t="s">
        <v>125</v>
      </c>
      <c r="M3590" s="15">
        <v>3</v>
      </c>
      <c r="N3590" s="41" t="s">
        <v>9489</v>
      </c>
      <c r="Y3590" s="1" t="s">
        <v>9650</v>
      </c>
      <c r="AA3590" s="1" t="s">
        <v>125</v>
      </c>
      <c r="AE3590" s="1">
        <v>3</v>
      </c>
      <c r="AF3590" s="41" t="s">
        <v>9490</v>
      </c>
      <c r="AL3590" s="47" t="s">
        <v>341</v>
      </c>
      <c r="AN3590" s="2" t="s">
        <v>4152</v>
      </c>
      <c r="AQ3590" s="1"/>
    </row>
    <row r="3591" spans="1:43" ht="60">
      <c r="A3591" s="1" t="s">
        <v>4011</v>
      </c>
      <c r="B3591" s="1" t="s">
        <v>4094</v>
      </c>
      <c r="C3591" s="1" t="s">
        <v>5694</v>
      </c>
      <c r="D3591" s="1">
        <v>78</v>
      </c>
      <c r="E3591" s="1">
        <v>1</v>
      </c>
      <c r="F3591" s="1" t="s">
        <v>4019</v>
      </c>
      <c r="G3591" s="1" t="s">
        <v>9674</v>
      </c>
      <c r="I3591" s="1" t="s">
        <v>125</v>
      </c>
      <c r="M3591" s="15">
        <v>4</v>
      </c>
      <c r="N3591" s="41" t="s">
        <v>9489</v>
      </c>
      <c r="Y3591" s="1" t="s">
        <v>9674</v>
      </c>
      <c r="AA3591" s="1" t="s">
        <v>125</v>
      </c>
      <c r="AE3591" s="1">
        <v>4</v>
      </c>
      <c r="AF3591" s="41" t="s">
        <v>9490</v>
      </c>
      <c r="AL3591" s="47" t="s">
        <v>341</v>
      </c>
      <c r="AN3591" s="2" t="s">
        <v>4095</v>
      </c>
      <c r="AQ3591" s="1"/>
    </row>
    <row r="3592" spans="1:43" ht="96">
      <c r="A3592" s="1" t="s">
        <v>4011</v>
      </c>
      <c r="B3592" s="1" t="s">
        <v>4153</v>
      </c>
      <c r="C3592" s="1" t="s">
        <v>5694</v>
      </c>
      <c r="D3592" s="1">
        <v>79</v>
      </c>
      <c r="E3592" s="1">
        <v>1</v>
      </c>
      <c r="F3592" s="1" t="s">
        <v>4019</v>
      </c>
      <c r="G3592" s="1" t="s">
        <v>9682</v>
      </c>
      <c r="I3592" s="1" t="s">
        <v>125</v>
      </c>
      <c r="M3592" s="15">
        <v>5</v>
      </c>
      <c r="N3592" s="41" t="s">
        <v>9489</v>
      </c>
      <c r="Y3592" s="1" t="s">
        <v>9682</v>
      </c>
      <c r="AA3592" s="1" t="s">
        <v>125</v>
      </c>
      <c r="AE3592" s="1">
        <v>5</v>
      </c>
      <c r="AF3592" s="41" t="s">
        <v>9490</v>
      </c>
      <c r="AL3592" s="47" t="s">
        <v>799</v>
      </c>
      <c r="AN3592" s="2" t="s">
        <v>4154</v>
      </c>
      <c r="AQ3592" s="1"/>
    </row>
    <row r="3593" spans="1:43" ht="48">
      <c r="A3593" s="80" t="s">
        <v>3429</v>
      </c>
      <c r="B3593" s="80" t="s">
        <v>3509</v>
      </c>
      <c r="C3593" s="80" t="s">
        <v>5695</v>
      </c>
      <c r="D3593" s="80">
        <v>1</v>
      </c>
      <c r="E3593" s="80">
        <v>1</v>
      </c>
      <c r="F3593" s="80"/>
      <c r="G3593" s="80" t="s">
        <v>241</v>
      </c>
      <c r="H3593" s="1" t="s">
        <v>26</v>
      </c>
      <c r="I3593" s="1" t="s">
        <v>27</v>
      </c>
      <c r="J3593" s="1" t="s">
        <v>3510</v>
      </c>
      <c r="K3593" s="1" t="s">
        <v>3511</v>
      </c>
      <c r="M3593" s="15">
        <v>0</v>
      </c>
      <c r="P3593" s="43">
        <v>2</v>
      </c>
      <c r="Q3593" s="44">
        <v>1</v>
      </c>
      <c r="R3593" s="45">
        <v>2</v>
      </c>
      <c r="S3593" s="46">
        <v>2</v>
      </c>
      <c r="V3593" s="2" t="s">
        <v>3512</v>
      </c>
      <c r="AL3593" s="47" t="s">
        <v>30</v>
      </c>
      <c r="AQ3593" s="1"/>
    </row>
    <row r="3594" spans="1:43" ht="36">
      <c r="A3594" s="1" t="s">
        <v>3429</v>
      </c>
      <c r="B3594" s="1" t="s">
        <v>3537</v>
      </c>
      <c r="C3594" s="1" t="s">
        <v>5695</v>
      </c>
      <c r="D3594" s="1">
        <v>2</v>
      </c>
      <c r="E3594" s="1">
        <v>1</v>
      </c>
      <c r="G3594" s="1" t="s">
        <v>3538</v>
      </c>
      <c r="H3594" s="1" t="s">
        <v>26</v>
      </c>
      <c r="I3594" s="1" t="s">
        <v>27</v>
      </c>
      <c r="J3594" s="1" t="s">
        <v>28</v>
      </c>
      <c r="K3594" s="1" t="s">
        <v>242</v>
      </c>
      <c r="M3594" s="15">
        <v>8</v>
      </c>
      <c r="P3594" s="43">
        <v>3</v>
      </c>
      <c r="Q3594" s="44">
        <v>1</v>
      </c>
      <c r="R3594" s="45">
        <v>1</v>
      </c>
      <c r="S3594" s="46">
        <v>3</v>
      </c>
      <c r="V3594" s="2" t="s">
        <v>3539</v>
      </c>
      <c r="AL3594" s="47" t="s">
        <v>30</v>
      </c>
    </row>
    <row r="3595" spans="1:43" ht="48">
      <c r="A3595" s="1" t="s">
        <v>3429</v>
      </c>
      <c r="B3595" s="1" t="s">
        <v>3430</v>
      </c>
      <c r="C3595" s="1" t="s">
        <v>5695</v>
      </c>
      <c r="D3595" s="1">
        <v>3</v>
      </c>
      <c r="E3595" s="1">
        <v>1</v>
      </c>
      <c r="G3595" s="1" t="s">
        <v>3431</v>
      </c>
      <c r="H3595" s="1" t="s">
        <v>26</v>
      </c>
      <c r="I3595" s="1" t="s">
        <v>27</v>
      </c>
      <c r="J3595" s="1" t="s">
        <v>50</v>
      </c>
      <c r="K3595" s="1" t="s">
        <v>242</v>
      </c>
      <c r="M3595" s="15">
        <v>6</v>
      </c>
      <c r="P3595" s="43">
        <v>2</v>
      </c>
      <c r="Q3595" s="44">
        <v>0</v>
      </c>
      <c r="R3595" s="45">
        <v>1</v>
      </c>
      <c r="S3595" s="46">
        <v>2</v>
      </c>
      <c r="V3595" s="2" t="s">
        <v>3432</v>
      </c>
      <c r="AL3595" s="47" t="s">
        <v>30</v>
      </c>
    </row>
    <row r="3596" spans="1:43" ht="60">
      <c r="A3596" s="1" t="s">
        <v>3429</v>
      </c>
      <c r="B3596" s="1" t="s">
        <v>3696</v>
      </c>
      <c r="C3596" s="1" t="s">
        <v>5695</v>
      </c>
      <c r="D3596" s="1">
        <v>4</v>
      </c>
      <c r="E3596" s="1">
        <v>1</v>
      </c>
      <c r="G3596" s="1" t="s">
        <v>2195</v>
      </c>
      <c r="H3596" s="1" t="s">
        <v>26</v>
      </c>
      <c r="I3596" s="1" t="s">
        <v>27</v>
      </c>
      <c r="J3596" s="1" t="s">
        <v>39</v>
      </c>
      <c r="K3596" s="1" t="s">
        <v>242</v>
      </c>
      <c r="M3596" s="15">
        <v>6</v>
      </c>
      <c r="P3596" s="43">
        <v>2</v>
      </c>
      <c r="Q3596" s="44">
        <v>1</v>
      </c>
      <c r="R3596" s="45">
        <v>1</v>
      </c>
      <c r="S3596" s="46">
        <v>2</v>
      </c>
      <c r="V3596" s="2" t="s">
        <v>3697</v>
      </c>
      <c r="AL3596" s="47" t="s">
        <v>30</v>
      </c>
    </row>
    <row r="3597" spans="1:43" ht="36">
      <c r="A3597" s="1" t="s">
        <v>3429</v>
      </c>
      <c r="B3597" s="1" t="s">
        <v>3571</v>
      </c>
      <c r="C3597" s="1" t="s">
        <v>5695</v>
      </c>
      <c r="D3597" s="1">
        <v>5</v>
      </c>
      <c r="E3597" s="1">
        <v>1</v>
      </c>
      <c r="G3597" s="1" t="s">
        <v>3572</v>
      </c>
      <c r="H3597" s="1" t="s">
        <v>26</v>
      </c>
      <c r="I3597" s="1" t="s">
        <v>27</v>
      </c>
      <c r="J3597" s="1" t="s">
        <v>57</v>
      </c>
      <c r="K3597" s="1" t="s">
        <v>242</v>
      </c>
      <c r="M3597" s="15">
        <v>7</v>
      </c>
      <c r="P3597" s="43">
        <v>1</v>
      </c>
      <c r="Q3597" s="44">
        <v>1</v>
      </c>
      <c r="R3597" s="45">
        <v>2</v>
      </c>
      <c r="S3597" s="46">
        <v>3</v>
      </c>
      <c r="V3597" s="2" t="s">
        <v>3573</v>
      </c>
      <c r="AL3597" s="47" t="s">
        <v>30</v>
      </c>
      <c r="AN3597" s="1"/>
      <c r="AQ3597" s="1"/>
    </row>
    <row r="3598" spans="1:43" ht="48">
      <c r="A3598" s="1" t="s">
        <v>3429</v>
      </c>
      <c r="B3598" s="1" t="s">
        <v>3478</v>
      </c>
      <c r="C3598" s="1" t="s">
        <v>5695</v>
      </c>
      <c r="D3598" s="1">
        <v>6</v>
      </c>
      <c r="E3598" s="1">
        <v>3</v>
      </c>
      <c r="G3598" s="1" t="s">
        <v>3479</v>
      </c>
      <c r="H3598" s="1" t="s">
        <v>26</v>
      </c>
      <c r="I3598" s="1" t="s">
        <v>38</v>
      </c>
      <c r="J3598" s="1" t="s">
        <v>28</v>
      </c>
      <c r="K3598" s="1" t="s">
        <v>3480</v>
      </c>
      <c r="L3598" s="2" t="s">
        <v>3481</v>
      </c>
      <c r="M3598" s="15">
        <v>2</v>
      </c>
      <c r="P3598" s="43">
        <v>1</v>
      </c>
      <c r="Q3598" s="44">
        <v>1</v>
      </c>
      <c r="R3598" s="45">
        <v>0</v>
      </c>
      <c r="S3598" s="46">
        <v>2</v>
      </c>
      <c r="V3598" s="2" t="s">
        <v>3482</v>
      </c>
      <c r="AL3598" s="47" t="s">
        <v>30</v>
      </c>
      <c r="AN3598" s="1"/>
      <c r="AQ3598" s="1"/>
    </row>
    <row r="3599" spans="1:43" ht="36">
      <c r="A3599" s="1" t="s">
        <v>3429</v>
      </c>
      <c r="B3599" s="1" t="s">
        <v>3599</v>
      </c>
      <c r="C3599" s="1" t="s">
        <v>5695</v>
      </c>
      <c r="D3599" s="1">
        <v>7</v>
      </c>
      <c r="E3599" s="1">
        <v>3</v>
      </c>
      <c r="G3599" s="1" t="s">
        <v>3600</v>
      </c>
      <c r="H3599" s="1" t="s">
        <v>26</v>
      </c>
      <c r="I3599" s="1" t="s">
        <v>38</v>
      </c>
      <c r="J3599" s="1" t="s">
        <v>39</v>
      </c>
      <c r="K3599" s="1" t="s">
        <v>3601</v>
      </c>
      <c r="M3599" s="15">
        <v>2</v>
      </c>
      <c r="P3599" s="43">
        <v>1</v>
      </c>
      <c r="Q3599" s="44">
        <v>0</v>
      </c>
      <c r="R3599" s="45">
        <v>1</v>
      </c>
      <c r="S3599" s="46">
        <v>3</v>
      </c>
      <c r="V3599" s="2" t="s">
        <v>3602</v>
      </c>
      <c r="AL3599" s="47" t="s">
        <v>30</v>
      </c>
      <c r="AN3599" s="1"/>
      <c r="AQ3599" s="1"/>
    </row>
    <row r="3600" spans="1:43" ht="36">
      <c r="A3600" s="1" t="s">
        <v>3429</v>
      </c>
      <c r="B3600" s="1" t="s">
        <v>3662</v>
      </c>
      <c r="C3600" s="1" t="s">
        <v>5695</v>
      </c>
      <c r="D3600" s="1">
        <v>8</v>
      </c>
      <c r="E3600" s="1">
        <v>3</v>
      </c>
      <c r="G3600" s="1" t="s">
        <v>3663</v>
      </c>
      <c r="H3600" s="1" t="s">
        <v>26</v>
      </c>
      <c r="I3600" s="1" t="s">
        <v>38</v>
      </c>
      <c r="J3600" s="1" t="s">
        <v>50</v>
      </c>
      <c r="K3600" s="1" t="s">
        <v>242</v>
      </c>
      <c r="M3600" s="15">
        <v>3</v>
      </c>
      <c r="P3600" s="43">
        <v>1</v>
      </c>
      <c r="Q3600" s="44">
        <v>2</v>
      </c>
      <c r="R3600" s="45">
        <v>0</v>
      </c>
      <c r="S3600" s="46">
        <v>2</v>
      </c>
      <c r="V3600" s="2" t="s">
        <v>3664</v>
      </c>
      <c r="AL3600" s="47" t="s">
        <v>30</v>
      </c>
      <c r="AN3600" s="1"/>
      <c r="AQ3600" s="1"/>
    </row>
    <row r="3601" spans="1:43" ht="24">
      <c r="A3601" s="1" t="s">
        <v>3429</v>
      </c>
      <c r="B3601" s="1" t="s">
        <v>3629</v>
      </c>
      <c r="C3601" s="1" t="s">
        <v>5695</v>
      </c>
      <c r="D3601" s="1">
        <v>9</v>
      </c>
      <c r="E3601" s="1">
        <v>3</v>
      </c>
      <c r="G3601" s="1" t="s">
        <v>3630</v>
      </c>
      <c r="I3601" s="1" t="s">
        <v>63</v>
      </c>
      <c r="J3601" s="1" t="s">
        <v>50</v>
      </c>
      <c r="M3601" s="15">
        <v>1</v>
      </c>
      <c r="V3601" s="2" t="s">
        <v>3631</v>
      </c>
      <c r="AL3601" s="47" t="s">
        <v>30</v>
      </c>
      <c r="AN3601" s="1"/>
      <c r="AQ3601" s="1"/>
    </row>
    <row r="3602" spans="1:43" ht="24">
      <c r="A3602" s="1" t="s">
        <v>3429</v>
      </c>
      <c r="B3602" s="1" t="s">
        <v>3635</v>
      </c>
      <c r="C3602" s="1" t="s">
        <v>5695</v>
      </c>
      <c r="D3602" s="1">
        <v>10</v>
      </c>
      <c r="E3602" s="1">
        <v>3</v>
      </c>
      <c r="G3602" s="1" t="s">
        <v>3636</v>
      </c>
      <c r="I3602" s="1" t="s">
        <v>63</v>
      </c>
      <c r="J3602" s="1" t="s">
        <v>57</v>
      </c>
      <c r="M3602" s="15">
        <v>2</v>
      </c>
      <c r="V3602" s="2" t="s">
        <v>3637</v>
      </c>
      <c r="AL3602" s="47" t="s">
        <v>30</v>
      </c>
      <c r="AN3602" s="1"/>
      <c r="AQ3602" s="1"/>
    </row>
    <row r="3603" spans="1:43" ht="60">
      <c r="A3603" s="1" t="s">
        <v>3429</v>
      </c>
      <c r="B3603" s="1" t="s">
        <v>3596</v>
      </c>
      <c r="C3603" s="1" t="s">
        <v>5695</v>
      </c>
      <c r="D3603" s="1">
        <v>11</v>
      </c>
      <c r="E3603" s="1">
        <v>3</v>
      </c>
      <c r="G3603" s="1" t="s">
        <v>3597</v>
      </c>
      <c r="I3603" s="1" t="s">
        <v>63</v>
      </c>
      <c r="J3603" s="1" t="s">
        <v>39</v>
      </c>
      <c r="M3603" s="15">
        <v>3</v>
      </c>
      <c r="V3603" s="2" t="s">
        <v>3598</v>
      </c>
      <c r="AL3603" s="47" t="s">
        <v>30</v>
      </c>
      <c r="AN3603" s="1"/>
      <c r="AQ3603" s="1"/>
    </row>
    <row r="3604" spans="1:43" ht="24">
      <c r="A3604" s="1" t="s">
        <v>3429</v>
      </c>
      <c r="B3604" s="1" t="s">
        <v>3638</v>
      </c>
      <c r="C3604" s="1" t="s">
        <v>5695</v>
      </c>
      <c r="D3604" s="1">
        <v>12</v>
      </c>
      <c r="E3604" s="1">
        <v>3</v>
      </c>
      <c r="G3604" s="1" t="s">
        <v>3639</v>
      </c>
      <c r="I3604" s="1" t="s">
        <v>63</v>
      </c>
      <c r="J3604" s="1" t="s">
        <v>3510</v>
      </c>
      <c r="M3604" s="15">
        <v>2</v>
      </c>
      <c r="V3604" s="2" t="s">
        <v>3640</v>
      </c>
      <c r="AL3604" s="47" t="s">
        <v>30</v>
      </c>
      <c r="AN3604" s="1"/>
      <c r="AQ3604" s="1"/>
    </row>
    <row r="3605" spans="1:43" ht="24">
      <c r="A3605" s="1" t="s">
        <v>3429</v>
      </c>
      <c r="B3605" s="1" t="s">
        <v>3625</v>
      </c>
      <c r="C3605" s="1" t="s">
        <v>5695</v>
      </c>
      <c r="D3605" s="1">
        <v>13</v>
      </c>
      <c r="E3605" s="1">
        <v>3</v>
      </c>
      <c r="G3605" s="1" t="s">
        <v>3626</v>
      </c>
      <c r="I3605" s="1" t="s">
        <v>56</v>
      </c>
      <c r="J3605" s="1" t="s">
        <v>28</v>
      </c>
      <c r="K3605" s="1" t="s">
        <v>89</v>
      </c>
      <c r="L3605" s="2" t="s">
        <v>3627</v>
      </c>
      <c r="M3605" s="15">
        <v>1</v>
      </c>
      <c r="V3605" s="2" t="s">
        <v>3628</v>
      </c>
      <c r="AL3605" s="47" t="s">
        <v>30</v>
      </c>
      <c r="AN3605" s="1"/>
      <c r="AQ3605" s="1"/>
    </row>
    <row r="3606" spans="1:43" ht="24">
      <c r="A3606" s="1" t="s">
        <v>3429</v>
      </c>
      <c r="B3606" s="1" t="s">
        <v>3540</v>
      </c>
      <c r="C3606" s="1" t="s">
        <v>5695</v>
      </c>
      <c r="D3606" s="1">
        <v>14</v>
      </c>
      <c r="E3606" s="1">
        <v>3</v>
      </c>
      <c r="G3606" s="1" t="s">
        <v>3541</v>
      </c>
      <c r="I3606" s="1" t="s">
        <v>56</v>
      </c>
      <c r="J3606" s="1" t="s">
        <v>50</v>
      </c>
      <c r="K3606" s="1" t="s">
        <v>3542</v>
      </c>
      <c r="L3606" s="2" t="s">
        <v>3543</v>
      </c>
      <c r="M3606" s="15">
        <v>1</v>
      </c>
      <c r="V3606" s="2" t="s">
        <v>3544</v>
      </c>
      <c r="AL3606" s="47" t="s">
        <v>30</v>
      </c>
      <c r="AN3606" s="1"/>
      <c r="AQ3606" s="1"/>
    </row>
    <row r="3607" spans="1:43" ht="24">
      <c r="A3607" s="1" t="s">
        <v>3429</v>
      </c>
      <c r="B3607" s="1" t="s">
        <v>3657</v>
      </c>
      <c r="C3607" s="1" t="s">
        <v>5695</v>
      </c>
      <c r="D3607" s="1">
        <v>15</v>
      </c>
      <c r="E3607" s="1">
        <v>3</v>
      </c>
      <c r="G3607" s="1" t="s">
        <v>3658</v>
      </c>
      <c r="I3607" s="1" t="s">
        <v>56</v>
      </c>
      <c r="J3607" s="1" t="s">
        <v>57</v>
      </c>
      <c r="K3607" s="1" t="s">
        <v>3659</v>
      </c>
      <c r="L3607" s="2" t="s">
        <v>3660</v>
      </c>
      <c r="M3607" s="15">
        <v>0</v>
      </c>
      <c r="V3607" s="2" t="s">
        <v>3661</v>
      </c>
      <c r="AL3607" s="47" t="s">
        <v>30</v>
      </c>
      <c r="AN3607" s="1"/>
      <c r="AQ3607" s="1"/>
    </row>
    <row r="3608" spans="1:43" ht="48">
      <c r="A3608" s="1" t="s">
        <v>3429</v>
      </c>
      <c r="B3608" s="1" t="s">
        <v>3654</v>
      </c>
      <c r="C3608" s="1" t="s">
        <v>5695</v>
      </c>
      <c r="D3608" s="1">
        <v>16</v>
      </c>
      <c r="E3608" s="1">
        <v>3</v>
      </c>
      <c r="G3608" s="1" t="s">
        <v>3655</v>
      </c>
      <c r="H3608" s="1" t="s">
        <v>26</v>
      </c>
      <c r="I3608" s="1" t="s">
        <v>56</v>
      </c>
      <c r="J3608" s="1" t="s">
        <v>39</v>
      </c>
      <c r="K3608" s="1" t="s">
        <v>150</v>
      </c>
      <c r="M3608" s="15">
        <v>1</v>
      </c>
      <c r="V3608" s="2" t="s">
        <v>3656</v>
      </c>
      <c r="AL3608" s="47" t="s">
        <v>30</v>
      </c>
      <c r="AN3608" s="1"/>
      <c r="AQ3608" s="1"/>
    </row>
    <row r="3609" spans="1:43" ht="60">
      <c r="A3609" s="1" t="s">
        <v>3429</v>
      </c>
      <c r="B3609" s="1" t="s">
        <v>3702</v>
      </c>
      <c r="C3609" s="1" t="s">
        <v>5695</v>
      </c>
      <c r="D3609" s="1">
        <v>17</v>
      </c>
      <c r="E3609" s="1">
        <v>1</v>
      </c>
      <c r="G3609" s="1" t="s">
        <v>5888</v>
      </c>
      <c r="H3609" s="1" t="s">
        <v>26</v>
      </c>
      <c r="I3609" s="1" t="s">
        <v>56</v>
      </c>
      <c r="J3609" s="1" t="s">
        <v>3475</v>
      </c>
      <c r="K3609" s="1" t="s">
        <v>298</v>
      </c>
      <c r="L3609" s="2" t="s">
        <v>3476</v>
      </c>
      <c r="M3609" s="15">
        <v>0</v>
      </c>
      <c r="U3609" s="1">
        <v>1</v>
      </c>
      <c r="V3609" s="2" t="s">
        <v>3703</v>
      </c>
      <c r="X3609" s="1" t="s">
        <v>1673</v>
      </c>
      <c r="AL3609" s="47" t="s">
        <v>30</v>
      </c>
      <c r="AN3609" s="1"/>
      <c r="AQ3609" s="1"/>
    </row>
    <row r="3610" spans="1:43" ht="36">
      <c r="A3610" s="1" t="s">
        <v>3429</v>
      </c>
      <c r="B3610" s="1" t="s">
        <v>3727</v>
      </c>
      <c r="C3610" s="1" t="s">
        <v>5695</v>
      </c>
      <c r="D3610" s="1">
        <v>18</v>
      </c>
      <c r="E3610" s="1">
        <v>1</v>
      </c>
      <c r="G3610" s="1" t="s">
        <v>3728</v>
      </c>
      <c r="H3610" s="1" t="s">
        <v>26</v>
      </c>
      <c r="I3610" s="1" t="s">
        <v>56</v>
      </c>
      <c r="J3610" s="1" t="s">
        <v>3475</v>
      </c>
      <c r="K3610" s="1" t="s">
        <v>298</v>
      </c>
      <c r="L3610" s="2" t="s">
        <v>3476</v>
      </c>
      <c r="M3610" s="15">
        <v>0</v>
      </c>
      <c r="V3610" s="2" t="s">
        <v>3729</v>
      </c>
      <c r="X3610" s="1" t="s">
        <v>1673</v>
      </c>
      <c r="AL3610" s="47" t="s">
        <v>30</v>
      </c>
      <c r="AN3610" s="1"/>
      <c r="AQ3610" s="1"/>
    </row>
    <row r="3611" spans="1:43" ht="36">
      <c r="A3611" s="1" t="s">
        <v>3429</v>
      </c>
      <c r="B3611" s="1" t="s">
        <v>3473</v>
      </c>
      <c r="C3611" s="1" t="s">
        <v>5695</v>
      </c>
      <c r="D3611" s="1">
        <v>19</v>
      </c>
      <c r="E3611" s="1">
        <v>1</v>
      </c>
      <c r="G3611" s="1" t="s">
        <v>3474</v>
      </c>
      <c r="H3611" s="1" t="s">
        <v>26</v>
      </c>
      <c r="I3611" s="1" t="s">
        <v>56</v>
      </c>
      <c r="J3611" s="1" t="s">
        <v>3475</v>
      </c>
      <c r="K3611" s="1" t="s">
        <v>298</v>
      </c>
      <c r="L3611" s="2" t="s">
        <v>3476</v>
      </c>
      <c r="M3611" s="15">
        <v>0</v>
      </c>
      <c r="V3611" s="2" t="s">
        <v>3477</v>
      </c>
      <c r="X3611" s="1" t="s">
        <v>1673</v>
      </c>
      <c r="AL3611" s="47" t="s">
        <v>30</v>
      </c>
      <c r="AN3611" s="1"/>
      <c r="AQ3611" s="1"/>
    </row>
    <row r="3612" spans="1:43" ht="36">
      <c r="A3612" s="1" t="s">
        <v>3429</v>
      </c>
      <c r="B3612" s="1" t="s">
        <v>3734</v>
      </c>
      <c r="C3612" s="1" t="s">
        <v>5695</v>
      </c>
      <c r="D3612" s="1">
        <v>20</v>
      </c>
      <c r="E3612" s="1">
        <v>1</v>
      </c>
      <c r="G3612" s="1" t="s">
        <v>3735</v>
      </c>
      <c r="H3612" s="1" t="s">
        <v>26</v>
      </c>
      <c r="I3612" s="1" t="s">
        <v>56</v>
      </c>
      <c r="J3612" s="1" t="s">
        <v>3475</v>
      </c>
      <c r="K3612" s="1" t="s">
        <v>298</v>
      </c>
      <c r="L3612" s="2" t="s">
        <v>3476</v>
      </c>
      <c r="M3612" s="15">
        <v>0</v>
      </c>
      <c r="V3612" s="2" t="s">
        <v>3736</v>
      </c>
      <c r="X3612" s="1" t="s">
        <v>1673</v>
      </c>
      <c r="AL3612" s="47" t="s">
        <v>30</v>
      </c>
      <c r="AN3612" s="1"/>
      <c r="AQ3612" s="1"/>
    </row>
    <row r="3613" spans="1:43" ht="36">
      <c r="A3613" s="1" t="s">
        <v>3429</v>
      </c>
      <c r="B3613" s="1" t="s">
        <v>3675</v>
      </c>
      <c r="C3613" s="1" t="s">
        <v>5695</v>
      </c>
      <c r="D3613" s="1">
        <v>21</v>
      </c>
      <c r="E3613" s="1">
        <v>1</v>
      </c>
      <c r="G3613" s="1" t="s">
        <v>3676</v>
      </c>
      <c r="H3613" s="1" t="s">
        <v>26</v>
      </c>
      <c r="I3613" s="1" t="s">
        <v>56</v>
      </c>
      <c r="J3613" s="1" t="s">
        <v>3475</v>
      </c>
      <c r="K3613" s="1" t="s">
        <v>298</v>
      </c>
      <c r="L3613" s="2" t="s">
        <v>3476</v>
      </c>
      <c r="M3613" s="15">
        <v>0</v>
      </c>
      <c r="V3613" s="2" t="s">
        <v>3677</v>
      </c>
      <c r="X3613" s="1" t="s">
        <v>1673</v>
      </c>
      <c r="AL3613" s="47" t="s">
        <v>30</v>
      </c>
      <c r="AQ3613" s="1"/>
    </row>
    <row r="3614" spans="1:43" ht="48">
      <c r="A3614" s="1" t="s">
        <v>3429</v>
      </c>
      <c r="B3614" s="1" t="s">
        <v>3580</v>
      </c>
      <c r="C3614" s="1" t="s">
        <v>5695</v>
      </c>
      <c r="D3614" s="1">
        <v>22</v>
      </c>
      <c r="E3614" s="1">
        <v>1</v>
      </c>
      <c r="F3614" s="1" t="s">
        <v>3447</v>
      </c>
      <c r="G3614" s="1" t="s">
        <v>9531</v>
      </c>
      <c r="I3614" s="1" t="s">
        <v>125</v>
      </c>
      <c r="M3614" s="15">
        <v>1</v>
      </c>
      <c r="N3614" s="41" t="s">
        <v>9489</v>
      </c>
      <c r="V3614" s="2" t="s">
        <v>3581</v>
      </c>
      <c r="X3614" s="1" t="s">
        <v>3582</v>
      </c>
      <c r="Y3614" s="1" t="s">
        <v>9531</v>
      </c>
      <c r="AA3614" s="1" t="s">
        <v>125</v>
      </c>
      <c r="AE3614" s="1">
        <v>1</v>
      </c>
      <c r="AF3614" s="41" t="s">
        <v>9490</v>
      </c>
      <c r="AL3614" s="47" t="s">
        <v>36</v>
      </c>
      <c r="AN3614" s="2" t="s">
        <v>3583</v>
      </c>
      <c r="AQ3614" s="1"/>
    </row>
    <row r="3615" spans="1:43" ht="108">
      <c r="A3615" s="1" t="s">
        <v>3429</v>
      </c>
      <c r="B3615" s="1" t="s">
        <v>3532</v>
      </c>
      <c r="C3615" s="1" t="s">
        <v>5695</v>
      </c>
      <c r="D3615" s="1">
        <v>23</v>
      </c>
      <c r="E3615" s="1">
        <v>1</v>
      </c>
      <c r="F3615" s="1" t="s">
        <v>3447</v>
      </c>
      <c r="G3615" s="1" t="s">
        <v>9590</v>
      </c>
      <c r="I3615" s="1" t="s">
        <v>125</v>
      </c>
      <c r="M3615" s="15">
        <v>2</v>
      </c>
      <c r="N3615" s="41" t="s">
        <v>9489</v>
      </c>
      <c r="Y3615" s="1" t="s">
        <v>9590</v>
      </c>
      <c r="AA3615" s="1" t="s">
        <v>125</v>
      </c>
      <c r="AE3615" s="1">
        <v>2</v>
      </c>
      <c r="AF3615" s="41" t="s">
        <v>9490</v>
      </c>
      <c r="AL3615" s="47" t="s">
        <v>5597</v>
      </c>
      <c r="AN3615" s="2" t="s">
        <v>3533</v>
      </c>
      <c r="AQ3615" s="1"/>
    </row>
    <row r="3616" spans="1:43" ht="108">
      <c r="A3616" s="1" t="s">
        <v>3429</v>
      </c>
      <c r="B3616" s="1" t="s">
        <v>3593</v>
      </c>
      <c r="C3616" s="1" t="s">
        <v>5695</v>
      </c>
      <c r="D3616" s="1">
        <v>24</v>
      </c>
      <c r="E3616" s="1">
        <v>1</v>
      </c>
      <c r="F3616" s="1" t="s">
        <v>3447</v>
      </c>
      <c r="G3616" s="1" t="s">
        <v>9651</v>
      </c>
      <c r="I3616" s="1" t="s">
        <v>125</v>
      </c>
      <c r="M3616" s="15">
        <v>3</v>
      </c>
      <c r="N3616" s="41" t="s">
        <v>9489</v>
      </c>
      <c r="V3616" s="2" t="s">
        <v>3594</v>
      </c>
      <c r="Y3616" s="1" t="s">
        <v>9651</v>
      </c>
      <c r="AA3616" s="1" t="s">
        <v>125</v>
      </c>
      <c r="AE3616" s="1">
        <v>3</v>
      </c>
      <c r="AF3616" s="41" t="s">
        <v>9490</v>
      </c>
      <c r="AL3616" s="47" t="s">
        <v>799</v>
      </c>
      <c r="AN3616" s="2" t="s">
        <v>3595</v>
      </c>
      <c r="AQ3616" s="1"/>
    </row>
    <row r="3617" spans="1:43" ht="36">
      <c r="A3617" s="1" t="s">
        <v>3429</v>
      </c>
      <c r="B3617" s="1" t="s">
        <v>3698</v>
      </c>
      <c r="C3617" s="1" t="s">
        <v>5695</v>
      </c>
      <c r="D3617" s="1">
        <v>25</v>
      </c>
      <c r="E3617" s="1">
        <v>1</v>
      </c>
      <c r="F3617" s="1" t="s">
        <v>3457</v>
      </c>
      <c r="G3617" s="1" t="s">
        <v>9532</v>
      </c>
      <c r="I3617" s="1" t="s">
        <v>125</v>
      </c>
      <c r="M3617" s="15">
        <v>1</v>
      </c>
      <c r="N3617" s="41" t="s">
        <v>9489</v>
      </c>
      <c r="V3617" s="2" t="s">
        <v>3699</v>
      </c>
      <c r="X3617" s="1" t="s">
        <v>3700</v>
      </c>
      <c r="Y3617" s="1" t="s">
        <v>9532</v>
      </c>
      <c r="AA3617" s="1" t="s">
        <v>125</v>
      </c>
      <c r="AE3617" s="1">
        <v>1</v>
      </c>
      <c r="AF3617" s="41" t="s">
        <v>9490</v>
      </c>
      <c r="AL3617" s="47" t="s">
        <v>341</v>
      </c>
      <c r="AN3617" s="2" t="s">
        <v>3701</v>
      </c>
      <c r="AQ3617" s="1"/>
    </row>
    <row r="3618" spans="1:43" ht="96">
      <c r="A3618" s="1" t="s">
        <v>3429</v>
      </c>
      <c r="B3618" s="1" t="s">
        <v>3486</v>
      </c>
      <c r="C3618" s="1" t="s">
        <v>5695</v>
      </c>
      <c r="D3618" s="1">
        <v>26</v>
      </c>
      <c r="E3618" s="1">
        <v>1</v>
      </c>
      <c r="F3618" s="1" t="s">
        <v>3457</v>
      </c>
      <c r="G3618" s="1" t="s">
        <v>9591</v>
      </c>
      <c r="I3618" s="1" t="s">
        <v>125</v>
      </c>
      <c r="M3618" s="15">
        <v>2</v>
      </c>
      <c r="N3618" s="41" t="s">
        <v>9489</v>
      </c>
      <c r="Y3618" s="1" t="s">
        <v>9591</v>
      </c>
      <c r="AA3618" s="1" t="s">
        <v>125</v>
      </c>
      <c r="AE3618" s="1">
        <v>2</v>
      </c>
      <c r="AF3618" s="41" t="s">
        <v>9490</v>
      </c>
      <c r="AL3618" s="47" t="s">
        <v>166</v>
      </c>
      <c r="AN3618" s="2" t="s">
        <v>3487</v>
      </c>
      <c r="AQ3618" s="1"/>
    </row>
    <row r="3619" spans="1:43" ht="36">
      <c r="A3619" s="1" t="s">
        <v>3429</v>
      </c>
      <c r="B3619" s="1" t="s">
        <v>3483</v>
      </c>
      <c r="C3619" s="1" t="s">
        <v>5695</v>
      </c>
      <c r="D3619" s="1">
        <v>27</v>
      </c>
      <c r="E3619" s="1">
        <v>1</v>
      </c>
      <c r="F3619" s="1" t="s">
        <v>3457</v>
      </c>
      <c r="G3619" s="1" t="s">
        <v>9652</v>
      </c>
      <c r="I3619" s="1" t="s">
        <v>125</v>
      </c>
      <c r="M3619" s="15">
        <v>3</v>
      </c>
      <c r="N3619" s="41" t="s">
        <v>9489</v>
      </c>
      <c r="V3619" s="2" t="s">
        <v>3484</v>
      </c>
      <c r="Y3619" s="1" t="s">
        <v>9652</v>
      </c>
      <c r="AA3619" s="1" t="s">
        <v>125</v>
      </c>
      <c r="AE3619" s="1">
        <v>3</v>
      </c>
      <c r="AF3619" s="41" t="s">
        <v>9490</v>
      </c>
      <c r="AL3619" s="47" t="s">
        <v>799</v>
      </c>
      <c r="AN3619" s="2" t="s">
        <v>3485</v>
      </c>
      <c r="AQ3619" s="1"/>
    </row>
    <row r="3620" spans="1:43" ht="60">
      <c r="A3620" s="1" t="s">
        <v>3429</v>
      </c>
      <c r="B3620" s="1" t="s">
        <v>3730</v>
      </c>
      <c r="C3620" s="1" t="s">
        <v>5695</v>
      </c>
      <c r="D3620" s="1">
        <v>28</v>
      </c>
      <c r="E3620" s="1">
        <v>1</v>
      </c>
      <c r="F3620" s="1" t="s">
        <v>3438</v>
      </c>
      <c r="G3620" s="1" t="s">
        <v>9533</v>
      </c>
      <c r="I3620" s="1" t="s">
        <v>125</v>
      </c>
      <c r="M3620" s="15">
        <v>1</v>
      </c>
      <c r="N3620" s="41" t="s">
        <v>9489</v>
      </c>
      <c r="V3620" s="2" t="s">
        <v>3731</v>
      </c>
      <c r="X3620" s="1" t="s">
        <v>3732</v>
      </c>
      <c r="Y3620" s="1" t="s">
        <v>9533</v>
      </c>
      <c r="AA3620" s="1" t="s">
        <v>125</v>
      </c>
      <c r="AE3620" s="1">
        <v>1</v>
      </c>
      <c r="AF3620" s="41" t="s">
        <v>9490</v>
      </c>
      <c r="AL3620" s="47" t="s">
        <v>666</v>
      </c>
      <c r="AN3620" s="2" t="s">
        <v>3733</v>
      </c>
      <c r="AQ3620" s="1"/>
    </row>
    <row r="3621" spans="1:43" ht="96">
      <c r="A3621" s="1" t="s">
        <v>3429</v>
      </c>
      <c r="B3621" s="1" t="s">
        <v>3578</v>
      </c>
      <c r="C3621" s="1" t="s">
        <v>5695</v>
      </c>
      <c r="D3621" s="1">
        <v>29</v>
      </c>
      <c r="E3621" s="1">
        <v>1</v>
      </c>
      <c r="F3621" s="1" t="s">
        <v>3438</v>
      </c>
      <c r="G3621" s="1" t="s">
        <v>9592</v>
      </c>
      <c r="I3621" s="1" t="s">
        <v>125</v>
      </c>
      <c r="M3621" s="15">
        <v>2</v>
      </c>
      <c r="N3621" s="41" t="s">
        <v>9489</v>
      </c>
      <c r="Y3621" s="1" t="s">
        <v>9592</v>
      </c>
      <c r="AA3621" s="1" t="s">
        <v>125</v>
      </c>
      <c r="AE3621" s="1">
        <v>2</v>
      </c>
      <c r="AF3621" s="41" t="s">
        <v>9490</v>
      </c>
      <c r="AL3621" s="47" t="s">
        <v>666</v>
      </c>
      <c r="AN3621" s="2" t="s">
        <v>3579</v>
      </c>
      <c r="AQ3621" s="1"/>
    </row>
    <row r="3622" spans="1:43" ht="36">
      <c r="A3622" s="75" t="s">
        <v>3429</v>
      </c>
      <c r="B3622" s="75" t="s">
        <v>3501</v>
      </c>
      <c r="C3622" s="75" t="s">
        <v>5695</v>
      </c>
      <c r="D3622" s="75">
        <v>30</v>
      </c>
      <c r="E3622" s="75">
        <v>1</v>
      </c>
      <c r="F3622" s="75" t="s">
        <v>10361</v>
      </c>
      <c r="G3622" s="75" t="s">
        <v>3447</v>
      </c>
      <c r="I3622" s="1" t="s">
        <v>3459</v>
      </c>
      <c r="L3622" s="2" t="s">
        <v>3460</v>
      </c>
      <c r="N3622" s="41" t="s">
        <v>9489</v>
      </c>
      <c r="V3622" s="2" t="s">
        <v>3502</v>
      </c>
      <c r="X3622" s="1" t="s">
        <v>3503</v>
      </c>
      <c r="Y3622" s="1" t="s">
        <v>3447</v>
      </c>
      <c r="AA3622" s="1" t="s">
        <v>3459</v>
      </c>
      <c r="AF3622" s="41" t="s">
        <v>9490</v>
      </c>
      <c r="AL3622" s="47" t="s">
        <v>30</v>
      </c>
      <c r="AN3622" s="2" t="s">
        <v>3504</v>
      </c>
      <c r="AQ3622" s="1"/>
    </row>
    <row r="3623" spans="1:43" ht="24">
      <c r="A3623" s="1" t="s">
        <v>3429</v>
      </c>
      <c r="B3623" s="1" t="s">
        <v>3443</v>
      </c>
      <c r="C3623" s="1" t="s">
        <v>5695</v>
      </c>
      <c r="D3623" s="1">
        <v>31</v>
      </c>
      <c r="E3623" s="1">
        <v>1</v>
      </c>
      <c r="F3623" s="1" t="s">
        <v>3447</v>
      </c>
      <c r="G3623" s="1" t="s">
        <v>3444</v>
      </c>
      <c r="H3623" s="1" t="s">
        <v>26</v>
      </c>
      <c r="I3623" s="1" t="s">
        <v>104</v>
      </c>
      <c r="K3623" s="1" t="s">
        <v>3445</v>
      </c>
      <c r="O3623" s="42">
        <v>0</v>
      </c>
      <c r="T3623" s="47">
        <v>3</v>
      </c>
      <c r="U3623" s="1">
        <v>1</v>
      </c>
      <c r="V3623" s="2" t="s">
        <v>3446</v>
      </c>
      <c r="AL3623" s="47" t="s">
        <v>30</v>
      </c>
      <c r="AQ3623" s="1"/>
    </row>
    <row r="3624" spans="1:43" ht="24">
      <c r="A3624" s="1" t="s">
        <v>3429</v>
      </c>
      <c r="B3624" s="1" t="s">
        <v>3678</v>
      </c>
      <c r="C3624" s="1" t="s">
        <v>5695</v>
      </c>
      <c r="D3624" s="1">
        <v>32</v>
      </c>
      <c r="E3624" s="1">
        <v>1</v>
      </c>
      <c r="F3624" s="1" t="s">
        <v>3447</v>
      </c>
      <c r="G3624" s="1" t="s">
        <v>3679</v>
      </c>
      <c r="H3624" s="1" t="s">
        <v>26</v>
      </c>
      <c r="I3624" s="1" t="s">
        <v>104</v>
      </c>
      <c r="K3624" s="1" t="s">
        <v>105</v>
      </c>
      <c r="O3624" s="42">
        <v>1</v>
      </c>
      <c r="T3624" s="47">
        <v>1</v>
      </c>
      <c r="U3624" s="1">
        <v>1</v>
      </c>
      <c r="V3624" s="2" t="s">
        <v>3680</v>
      </c>
      <c r="AL3624" s="47" t="s">
        <v>30</v>
      </c>
      <c r="AQ3624" s="1"/>
    </row>
    <row r="3625" spans="1:43" ht="24">
      <c r="A3625" s="1" t="s">
        <v>3429</v>
      </c>
      <c r="B3625" s="1" t="s">
        <v>3488</v>
      </c>
      <c r="C3625" s="1" t="s">
        <v>5695</v>
      </c>
      <c r="D3625" s="1">
        <v>33</v>
      </c>
      <c r="E3625" s="1">
        <v>1</v>
      </c>
      <c r="F3625" s="1" t="s">
        <v>3447</v>
      </c>
      <c r="G3625" s="1" t="s">
        <v>3489</v>
      </c>
      <c r="H3625" s="1" t="s">
        <v>26</v>
      </c>
      <c r="I3625" s="1" t="s">
        <v>104</v>
      </c>
      <c r="K3625" s="1" t="s">
        <v>3490</v>
      </c>
      <c r="O3625" s="42">
        <v>1</v>
      </c>
      <c r="T3625" s="47">
        <v>5</v>
      </c>
      <c r="U3625" s="1">
        <v>1</v>
      </c>
      <c r="V3625" s="2" t="s">
        <v>3491</v>
      </c>
      <c r="AL3625" s="47" t="s">
        <v>30</v>
      </c>
      <c r="AQ3625" s="1"/>
    </row>
    <row r="3626" spans="1:43" ht="24">
      <c r="A3626" s="1" t="s">
        <v>3429</v>
      </c>
      <c r="B3626" s="1" t="s">
        <v>3619</v>
      </c>
      <c r="C3626" s="1" t="s">
        <v>5695</v>
      </c>
      <c r="D3626" s="1">
        <v>34</v>
      </c>
      <c r="E3626" s="1">
        <v>1</v>
      </c>
      <c r="F3626" s="1" t="s">
        <v>3447</v>
      </c>
      <c r="G3626" s="1" t="s">
        <v>3620</v>
      </c>
      <c r="H3626" s="1" t="s">
        <v>26</v>
      </c>
      <c r="I3626" s="1" t="s">
        <v>104</v>
      </c>
      <c r="K3626" s="1" t="s">
        <v>3445</v>
      </c>
      <c r="O3626" s="42">
        <v>2</v>
      </c>
      <c r="T3626" s="47">
        <v>2</v>
      </c>
      <c r="U3626" s="1">
        <v>1</v>
      </c>
      <c r="V3626" s="2" t="s">
        <v>3621</v>
      </c>
      <c r="AL3626" s="47" t="s">
        <v>30</v>
      </c>
      <c r="AQ3626" s="1"/>
    </row>
    <row r="3627" spans="1:43" ht="84">
      <c r="A3627" s="1" t="s">
        <v>3429</v>
      </c>
      <c r="B3627" s="1" t="s">
        <v>3561</v>
      </c>
      <c r="C3627" s="1" t="s">
        <v>5695</v>
      </c>
      <c r="D3627" s="1">
        <v>35</v>
      </c>
      <c r="E3627" s="1">
        <v>1</v>
      </c>
      <c r="F3627" s="1" t="s">
        <v>3447</v>
      </c>
      <c r="G3627" s="1" t="s">
        <v>3562</v>
      </c>
      <c r="H3627" s="1" t="s">
        <v>26</v>
      </c>
      <c r="I3627" s="1" t="s">
        <v>104</v>
      </c>
      <c r="K3627" s="1" t="s">
        <v>3525</v>
      </c>
      <c r="L3627" s="2" t="s">
        <v>331</v>
      </c>
      <c r="O3627" s="42">
        <v>3</v>
      </c>
      <c r="T3627" s="47">
        <v>9</v>
      </c>
      <c r="V3627" s="2" t="s">
        <v>3563</v>
      </c>
      <c r="AL3627" s="47" t="s">
        <v>30</v>
      </c>
      <c r="AQ3627" s="1"/>
    </row>
    <row r="3628" spans="1:43" ht="24">
      <c r="A3628" s="1" t="s">
        <v>3429</v>
      </c>
      <c r="B3628" s="1" t="s">
        <v>3650</v>
      </c>
      <c r="C3628" s="1" t="s">
        <v>5695</v>
      </c>
      <c r="D3628" s="1">
        <v>36</v>
      </c>
      <c r="E3628" s="1">
        <v>3</v>
      </c>
      <c r="F3628" s="1" t="s">
        <v>3447</v>
      </c>
      <c r="G3628" s="1" t="s">
        <v>3651</v>
      </c>
      <c r="I3628" s="1" t="s">
        <v>104</v>
      </c>
      <c r="K3628" s="1" t="s">
        <v>105</v>
      </c>
      <c r="O3628" s="42">
        <v>2</v>
      </c>
      <c r="T3628" s="47">
        <v>3</v>
      </c>
      <c r="V3628" s="2" t="s">
        <v>3652</v>
      </c>
      <c r="W3628" s="2" t="s">
        <v>3653</v>
      </c>
      <c r="AL3628" s="47" t="s">
        <v>30</v>
      </c>
      <c r="AQ3628" s="1"/>
    </row>
    <row r="3629" spans="1:43" ht="48">
      <c r="A3629" s="1" t="s">
        <v>3429</v>
      </c>
      <c r="B3629" s="1" t="s">
        <v>3622</v>
      </c>
      <c r="C3629" s="1" t="s">
        <v>5695</v>
      </c>
      <c r="D3629" s="1">
        <v>37</v>
      </c>
      <c r="E3629" s="1">
        <v>3</v>
      </c>
      <c r="F3629" s="1" t="s">
        <v>3447</v>
      </c>
      <c r="G3629" s="1" t="s">
        <v>3623</v>
      </c>
      <c r="I3629" s="1" t="s">
        <v>104</v>
      </c>
      <c r="K3629" s="1" t="s">
        <v>3036</v>
      </c>
      <c r="O3629" s="42">
        <v>3</v>
      </c>
      <c r="T3629" s="47">
        <v>3</v>
      </c>
      <c r="V3629" s="2" t="s">
        <v>3624</v>
      </c>
      <c r="AL3629" s="47" t="s">
        <v>30</v>
      </c>
      <c r="AQ3629" s="1"/>
    </row>
    <row r="3630" spans="1:43" ht="24">
      <c r="A3630" s="1" t="s">
        <v>3429</v>
      </c>
      <c r="B3630" s="1" t="s">
        <v>3528</v>
      </c>
      <c r="C3630" s="1" t="s">
        <v>5695</v>
      </c>
      <c r="D3630" s="1">
        <v>38</v>
      </c>
      <c r="E3630" s="1">
        <v>2</v>
      </c>
      <c r="F3630" s="1" t="s">
        <v>3447</v>
      </c>
      <c r="G3630" s="1" t="s">
        <v>3529</v>
      </c>
      <c r="I3630" s="1" t="s">
        <v>104</v>
      </c>
      <c r="K3630" s="1" t="s">
        <v>726</v>
      </c>
      <c r="O3630" s="42">
        <v>3</v>
      </c>
      <c r="T3630" s="47">
        <v>4</v>
      </c>
      <c r="V3630" s="2" t="s">
        <v>3530</v>
      </c>
      <c r="W3630" s="2" t="s">
        <v>3531</v>
      </c>
      <c r="AL3630" s="47" t="s">
        <v>30</v>
      </c>
      <c r="AQ3630" s="1"/>
    </row>
    <row r="3631" spans="1:43" ht="24">
      <c r="A3631" s="1" t="s">
        <v>3429</v>
      </c>
      <c r="B3631" s="1" t="s">
        <v>3564</v>
      </c>
      <c r="C3631" s="1" t="s">
        <v>5695</v>
      </c>
      <c r="D3631" s="1">
        <v>39</v>
      </c>
      <c r="E3631" s="1">
        <v>5</v>
      </c>
      <c r="F3631" s="1" t="s">
        <v>3447</v>
      </c>
      <c r="G3631" s="1" t="s">
        <v>3565</v>
      </c>
      <c r="I3631" s="1" t="s">
        <v>94</v>
      </c>
      <c r="K3631" s="1" t="s">
        <v>679</v>
      </c>
      <c r="L3631" s="2" t="s">
        <v>3566</v>
      </c>
      <c r="N3631" s="41">
        <v>35</v>
      </c>
      <c r="O3631" s="42">
        <v>4</v>
      </c>
      <c r="Q3631" s="44">
        <v>5</v>
      </c>
      <c r="R3631" s="45">
        <v>4</v>
      </c>
      <c r="S3631" s="46">
        <v>6</v>
      </c>
      <c r="V3631" s="2" t="s">
        <v>3567</v>
      </c>
      <c r="AL3631" s="47" t="s">
        <v>30</v>
      </c>
      <c r="AQ3631" s="1"/>
    </row>
    <row r="3632" spans="1:43" ht="24">
      <c r="A3632" s="1" t="s">
        <v>3429</v>
      </c>
      <c r="B3632" s="1" t="s">
        <v>3737</v>
      </c>
      <c r="C3632" s="1" t="s">
        <v>5695</v>
      </c>
      <c r="D3632" s="1">
        <v>40</v>
      </c>
      <c r="E3632" s="1">
        <v>3</v>
      </c>
      <c r="F3632" s="1" t="s">
        <v>3447</v>
      </c>
      <c r="G3632" s="1" t="s">
        <v>3738</v>
      </c>
      <c r="I3632" s="1" t="s">
        <v>94</v>
      </c>
      <c r="K3632" s="1" t="s">
        <v>95</v>
      </c>
      <c r="N3632" s="41">
        <v>25</v>
      </c>
      <c r="O3632" s="42">
        <v>2</v>
      </c>
      <c r="Q3632" s="44">
        <v>0</v>
      </c>
      <c r="R3632" s="45">
        <v>1</v>
      </c>
      <c r="S3632" s="46">
        <v>2</v>
      </c>
      <c r="V3632" s="2" t="s">
        <v>3739</v>
      </c>
      <c r="W3632" s="2" t="s">
        <v>3740</v>
      </c>
      <c r="AL3632" s="47" t="s">
        <v>30</v>
      </c>
      <c r="AQ3632" s="1"/>
    </row>
    <row r="3633" spans="1:43" ht="24">
      <c r="A3633" s="1" t="s">
        <v>3429</v>
      </c>
      <c r="B3633" s="1" t="s">
        <v>3607</v>
      </c>
      <c r="C3633" s="1" t="s">
        <v>5695</v>
      </c>
      <c r="D3633" s="1">
        <v>41</v>
      </c>
      <c r="E3633" s="1">
        <v>3</v>
      </c>
      <c r="F3633" s="1" t="s">
        <v>3447</v>
      </c>
      <c r="G3633" s="1" t="s">
        <v>3608</v>
      </c>
      <c r="I3633" s="1" t="s">
        <v>82</v>
      </c>
      <c r="L3633" s="2" t="s">
        <v>3609</v>
      </c>
      <c r="V3633" s="2" t="s">
        <v>3610</v>
      </c>
      <c r="W3633" s="2" t="s">
        <v>3468</v>
      </c>
      <c r="AL3633" s="47" t="s">
        <v>30</v>
      </c>
      <c r="AQ3633" s="1"/>
    </row>
    <row r="3634" spans="1:43" ht="36">
      <c r="A3634" s="1" t="s">
        <v>3429</v>
      </c>
      <c r="B3634" s="1" t="s">
        <v>3665</v>
      </c>
      <c r="C3634" s="1" t="s">
        <v>5695</v>
      </c>
      <c r="D3634" s="1">
        <v>42</v>
      </c>
      <c r="E3634" s="1">
        <v>3</v>
      </c>
      <c r="F3634" s="1" t="s">
        <v>3447</v>
      </c>
      <c r="G3634" s="1" t="s">
        <v>3666</v>
      </c>
      <c r="I3634" s="1" t="s">
        <v>82</v>
      </c>
      <c r="L3634" s="2" t="s">
        <v>1227</v>
      </c>
      <c r="V3634" s="2" t="s">
        <v>3667</v>
      </c>
      <c r="AL3634" s="47" t="s">
        <v>30</v>
      </c>
      <c r="AQ3634" s="1"/>
    </row>
    <row r="3635" spans="1:43" ht="36">
      <c r="A3635" s="1" t="s">
        <v>3429</v>
      </c>
      <c r="B3635" s="1" t="s">
        <v>3505</v>
      </c>
      <c r="C3635" s="1" t="s">
        <v>5695</v>
      </c>
      <c r="D3635" s="1">
        <v>43</v>
      </c>
      <c r="E3635" s="1">
        <v>2</v>
      </c>
      <c r="F3635" s="1" t="s">
        <v>3447</v>
      </c>
      <c r="G3635" s="1" t="s">
        <v>3506</v>
      </c>
      <c r="I3635" s="1" t="s">
        <v>82</v>
      </c>
      <c r="L3635" s="2" t="s">
        <v>3507</v>
      </c>
      <c r="V3635" s="2" t="s">
        <v>3508</v>
      </c>
      <c r="AL3635" s="47" t="s">
        <v>30</v>
      </c>
      <c r="AQ3635" s="1"/>
    </row>
    <row r="3636" spans="1:43" ht="48">
      <c r="A3636" s="75" t="s">
        <v>3429</v>
      </c>
      <c r="B3636" s="75" t="s">
        <v>3498</v>
      </c>
      <c r="C3636" s="75" t="s">
        <v>5695</v>
      </c>
      <c r="D3636" s="75">
        <v>44</v>
      </c>
      <c r="E3636" s="75">
        <v>1</v>
      </c>
      <c r="F3636" s="75" t="s">
        <v>10360</v>
      </c>
      <c r="G3636" s="75" t="s">
        <v>3457</v>
      </c>
      <c r="I3636" s="1" t="s">
        <v>3459</v>
      </c>
      <c r="L3636" s="2" t="s">
        <v>3460</v>
      </c>
      <c r="N3636" s="41" t="s">
        <v>9489</v>
      </c>
      <c r="X3636" s="1" t="s">
        <v>3499</v>
      </c>
      <c r="Y3636" s="1" t="s">
        <v>3457</v>
      </c>
      <c r="AA3636" s="1" t="s">
        <v>3459</v>
      </c>
      <c r="AF3636" s="41" t="s">
        <v>9490</v>
      </c>
      <c r="AL3636" s="47" t="s">
        <v>30</v>
      </c>
      <c r="AN3636" s="2" t="s">
        <v>3500</v>
      </c>
      <c r="AP3636" s="1"/>
      <c r="AQ3636" s="1"/>
    </row>
    <row r="3637" spans="1:43" ht="84">
      <c r="A3637" s="1" t="s">
        <v>3429</v>
      </c>
      <c r="B3637" s="1" t="s">
        <v>3641</v>
      </c>
      <c r="C3637" s="1" t="s">
        <v>5695</v>
      </c>
      <c r="D3637" s="1">
        <v>45</v>
      </c>
      <c r="E3637" s="1">
        <v>1</v>
      </c>
      <c r="F3637" s="1" t="s">
        <v>3457</v>
      </c>
      <c r="G3637" s="1" t="s">
        <v>3642</v>
      </c>
      <c r="H3637" s="1" t="s">
        <v>26</v>
      </c>
      <c r="I3637" s="1" t="s">
        <v>104</v>
      </c>
      <c r="K3637" s="1" t="s">
        <v>3601</v>
      </c>
      <c r="O3637" s="42">
        <v>2</v>
      </c>
      <c r="T3637" s="47">
        <v>4</v>
      </c>
      <c r="U3637" s="1">
        <v>1</v>
      </c>
      <c r="V3637" s="2" t="s">
        <v>3643</v>
      </c>
      <c r="AL3637" s="47" t="s">
        <v>30</v>
      </c>
      <c r="AP3637" s="1"/>
      <c r="AQ3637" s="1"/>
    </row>
    <row r="3638" spans="1:43" ht="48">
      <c r="A3638" s="1" t="s">
        <v>3429</v>
      </c>
      <c r="B3638" s="1" t="s">
        <v>3668</v>
      </c>
      <c r="C3638" s="1" t="s">
        <v>5695</v>
      </c>
      <c r="D3638" s="1">
        <v>46</v>
      </c>
      <c r="E3638" s="1">
        <v>1</v>
      </c>
      <c r="F3638" s="1" t="s">
        <v>3457</v>
      </c>
      <c r="G3638" s="1" t="s">
        <v>3669</v>
      </c>
      <c r="H3638" s="1" t="s">
        <v>26</v>
      </c>
      <c r="I3638" s="1" t="s">
        <v>104</v>
      </c>
      <c r="K3638" s="1" t="s">
        <v>3670</v>
      </c>
      <c r="L3638" s="2" t="s">
        <v>331</v>
      </c>
      <c r="O3638" s="42">
        <v>4</v>
      </c>
      <c r="T3638" s="47">
        <v>4</v>
      </c>
      <c r="U3638" s="1">
        <v>4</v>
      </c>
      <c r="V3638" s="2" t="s">
        <v>3671</v>
      </c>
      <c r="AL3638" s="47" t="s">
        <v>30</v>
      </c>
      <c r="AP3638" s="1"/>
      <c r="AQ3638" s="1"/>
    </row>
    <row r="3639" spans="1:43" ht="24">
      <c r="A3639" s="1" t="s">
        <v>3429</v>
      </c>
      <c r="B3639" s="1" t="s">
        <v>3714</v>
      </c>
      <c r="C3639" s="1" t="s">
        <v>5695</v>
      </c>
      <c r="D3639" s="1">
        <v>47</v>
      </c>
      <c r="E3639" s="1">
        <v>3</v>
      </c>
      <c r="F3639" s="1" t="s">
        <v>3457</v>
      </c>
      <c r="G3639" s="1" t="s">
        <v>3715</v>
      </c>
      <c r="I3639" s="1" t="s">
        <v>104</v>
      </c>
      <c r="K3639" s="1" t="s">
        <v>105</v>
      </c>
      <c r="O3639" s="42">
        <v>2</v>
      </c>
      <c r="T3639" s="47">
        <v>2</v>
      </c>
      <c r="V3639" s="2" t="s">
        <v>3716</v>
      </c>
      <c r="W3639" s="2" t="s">
        <v>3717</v>
      </c>
      <c r="AL3639" s="47" t="s">
        <v>30</v>
      </c>
      <c r="AP3639" s="1"/>
      <c r="AQ3639" s="1"/>
    </row>
    <row r="3640" spans="1:43" ht="60">
      <c r="A3640" s="1" t="s">
        <v>3429</v>
      </c>
      <c r="B3640" s="1" t="s">
        <v>3632</v>
      </c>
      <c r="C3640" s="1" t="s">
        <v>5695</v>
      </c>
      <c r="D3640" s="1">
        <v>48</v>
      </c>
      <c r="E3640" s="1">
        <v>1</v>
      </c>
      <c r="F3640" s="1" t="s">
        <v>3457</v>
      </c>
      <c r="G3640" s="1" t="s">
        <v>3633</v>
      </c>
      <c r="H3640" s="1" t="s">
        <v>26</v>
      </c>
      <c r="I3640" s="1" t="s">
        <v>104</v>
      </c>
      <c r="K3640" s="1" t="s">
        <v>726</v>
      </c>
      <c r="O3640" s="42">
        <v>3</v>
      </c>
      <c r="T3640" s="47">
        <v>6</v>
      </c>
      <c r="U3640" s="1">
        <v>1</v>
      </c>
      <c r="V3640" s="2" t="s">
        <v>3634</v>
      </c>
      <c r="AL3640" s="47" t="s">
        <v>30</v>
      </c>
      <c r="AP3640" s="1"/>
      <c r="AQ3640" s="1"/>
    </row>
    <row r="3641" spans="1:43" ht="72">
      <c r="A3641" s="1" t="s">
        <v>3429</v>
      </c>
      <c r="B3641" s="1" t="s">
        <v>3710</v>
      </c>
      <c r="C3641" s="1" t="s">
        <v>5695</v>
      </c>
      <c r="D3641" s="1">
        <v>49</v>
      </c>
      <c r="E3641" s="1">
        <v>3</v>
      </c>
      <c r="F3641" s="1" t="s">
        <v>3457</v>
      </c>
      <c r="G3641" s="1" t="s">
        <v>3711</v>
      </c>
      <c r="I3641" s="1" t="s">
        <v>104</v>
      </c>
      <c r="K3641" s="1" t="s">
        <v>3712</v>
      </c>
      <c r="O3641" s="42">
        <v>3</v>
      </c>
      <c r="T3641" s="47">
        <v>2</v>
      </c>
      <c r="V3641" s="2" t="s">
        <v>3713</v>
      </c>
      <c r="AL3641" s="47" t="s">
        <v>30</v>
      </c>
      <c r="AP3641" s="1"/>
      <c r="AQ3641" s="1"/>
    </row>
    <row r="3642" spans="1:43" ht="60">
      <c r="A3642" s="1" t="s">
        <v>3429</v>
      </c>
      <c r="B3642" s="1" t="s">
        <v>3517</v>
      </c>
      <c r="C3642" s="1" t="s">
        <v>5695</v>
      </c>
      <c r="D3642" s="1">
        <v>50</v>
      </c>
      <c r="E3642" s="1">
        <v>2</v>
      </c>
      <c r="F3642" s="1" t="s">
        <v>3457</v>
      </c>
      <c r="G3642" s="1" t="s">
        <v>3518</v>
      </c>
      <c r="I3642" s="1" t="s">
        <v>94</v>
      </c>
      <c r="K3642" s="1" t="s">
        <v>679</v>
      </c>
      <c r="L3642" s="2" t="s">
        <v>3494</v>
      </c>
      <c r="N3642" s="41">
        <v>35</v>
      </c>
      <c r="O3642" s="42">
        <v>4</v>
      </c>
      <c r="Q3642" s="44">
        <v>4</v>
      </c>
      <c r="R3642" s="45">
        <v>3</v>
      </c>
      <c r="S3642" s="46">
        <v>5</v>
      </c>
      <c r="V3642" s="2" t="s">
        <v>3519</v>
      </c>
      <c r="AL3642" s="47" t="s">
        <v>30</v>
      </c>
      <c r="AP3642" s="1"/>
      <c r="AQ3642" s="1"/>
    </row>
    <row r="3643" spans="1:43" ht="36">
      <c r="A3643" s="1" t="s">
        <v>3429</v>
      </c>
      <c r="B3643" s="1" t="s">
        <v>3574</v>
      </c>
      <c r="C3643" s="1" t="s">
        <v>5695</v>
      </c>
      <c r="D3643" s="1">
        <v>51</v>
      </c>
      <c r="E3643" s="1">
        <v>1</v>
      </c>
      <c r="F3643" s="1" t="s">
        <v>3457</v>
      </c>
      <c r="G3643" s="1" t="s">
        <v>3575</v>
      </c>
      <c r="H3643" s="1" t="s">
        <v>26</v>
      </c>
      <c r="I3643" s="1" t="s">
        <v>94</v>
      </c>
      <c r="K3643" s="1" t="s">
        <v>3454</v>
      </c>
      <c r="L3643" s="2" t="s">
        <v>3576</v>
      </c>
      <c r="N3643" s="41">
        <v>38</v>
      </c>
      <c r="O3643" s="42">
        <v>3</v>
      </c>
      <c r="Q3643" s="44">
        <v>1</v>
      </c>
      <c r="R3643" s="45">
        <v>3</v>
      </c>
      <c r="S3643" s="46">
        <v>5</v>
      </c>
      <c r="U3643" s="1">
        <v>1</v>
      </c>
      <c r="V3643" s="2" t="s">
        <v>3577</v>
      </c>
      <c r="AL3643" s="47" t="s">
        <v>30</v>
      </c>
      <c r="AP3643" s="1"/>
      <c r="AQ3643" s="1"/>
    </row>
    <row r="3644" spans="1:43" ht="24">
      <c r="A3644" s="1" t="s">
        <v>3429</v>
      </c>
      <c r="B3644" s="1" t="s">
        <v>3452</v>
      </c>
      <c r="C3644" s="1" t="s">
        <v>5695</v>
      </c>
      <c r="D3644" s="1">
        <v>52</v>
      </c>
      <c r="E3644" s="1">
        <v>4</v>
      </c>
      <c r="F3644" s="1" t="s">
        <v>3457</v>
      </c>
      <c r="G3644" s="1" t="s">
        <v>3453</v>
      </c>
      <c r="I3644" s="1" t="s">
        <v>94</v>
      </c>
      <c r="K3644" s="1" t="s">
        <v>3454</v>
      </c>
      <c r="N3644" s="41">
        <v>28</v>
      </c>
      <c r="O3644" s="42">
        <v>2</v>
      </c>
      <c r="Q3644" s="44">
        <v>3</v>
      </c>
      <c r="R3644" s="45">
        <v>1</v>
      </c>
      <c r="S3644" s="46">
        <v>4</v>
      </c>
      <c r="V3644" s="2" t="s">
        <v>3455</v>
      </c>
      <c r="W3644" s="2" t="s">
        <v>3456</v>
      </c>
      <c r="AL3644" s="47" t="s">
        <v>30</v>
      </c>
      <c r="AP3644" s="1"/>
      <c r="AQ3644" s="1"/>
    </row>
    <row r="3645" spans="1:43" ht="24">
      <c r="A3645" s="1" t="s">
        <v>3429</v>
      </c>
      <c r="B3645" s="1" t="s">
        <v>3603</v>
      </c>
      <c r="C3645" s="1" t="s">
        <v>5695</v>
      </c>
      <c r="D3645" s="1">
        <v>53</v>
      </c>
      <c r="E3645" s="1">
        <v>3</v>
      </c>
      <c r="F3645" s="1" t="s">
        <v>3457</v>
      </c>
      <c r="G3645" s="1" t="s">
        <v>3604</v>
      </c>
      <c r="I3645" s="1" t="s">
        <v>94</v>
      </c>
      <c r="K3645" s="1" t="s">
        <v>3605</v>
      </c>
      <c r="N3645" s="41">
        <v>33</v>
      </c>
      <c r="O3645" s="42">
        <v>2</v>
      </c>
      <c r="Q3645" s="44">
        <v>2</v>
      </c>
      <c r="R3645" s="45">
        <v>2</v>
      </c>
      <c r="S3645" s="46">
        <v>3</v>
      </c>
      <c r="V3645" s="2" t="s">
        <v>3606</v>
      </c>
      <c r="AL3645" s="47" t="s">
        <v>30</v>
      </c>
      <c r="AP3645" s="1"/>
      <c r="AQ3645" s="1"/>
    </row>
    <row r="3646" spans="1:43" ht="36">
      <c r="A3646" s="1" t="s">
        <v>3429</v>
      </c>
      <c r="B3646" s="1" t="s">
        <v>3704</v>
      </c>
      <c r="C3646" s="1" t="s">
        <v>5695</v>
      </c>
      <c r="D3646" s="1">
        <v>54</v>
      </c>
      <c r="E3646" s="1">
        <v>3</v>
      </c>
      <c r="F3646" s="1" t="s">
        <v>3457</v>
      </c>
      <c r="G3646" s="1" t="s">
        <v>3705</v>
      </c>
      <c r="I3646" s="1" t="s">
        <v>82</v>
      </c>
      <c r="L3646" s="2" t="s">
        <v>3613</v>
      </c>
      <c r="V3646" s="2" t="s">
        <v>3706</v>
      </c>
      <c r="W3646" s="2" t="s">
        <v>3468</v>
      </c>
      <c r="AL3646" s="47" t="s">
        <v>30</v>
      </c>
      <c r="AP3646" s="1"/>
      <c r="AQ3646" s="1"/>
    </row>
    <row r="3647" spans="1:43" ht="36">
      <c r="A3647" s="1" t="s">
        <v>3429</v>
      </c>
      <c r="B3647" s="1" t="s">
        <v>3718</v>
      </c>
      <c r="C3647" s="1" t="s">
        <v>5695</v>
      </c>
      <c r="D3647" s="1">
        <v>55</v>
      </c>
      <c r="E3647" s="1">
        <v>2</v>
      </c>
      <c r="F3647" s="1" t="s">
        <v>3457</v>
      </c>
      <c r="G3647" s="1" t="s">
        <v>3719</v>
      </c>
      <c r="I3647" s="1" t="s">
        <v>82</v>
      </c>
      <c r="L3647" s="2" t="s">
        <v>3613</v>
      </c>
      <c r="V3647" s="2" t="s">
        <v>3720</v>
      </c>
      <c r="AL3647" s="47" t="s">
        <v>30</v>
      </c>
      <c r="AP3647" s="1"/>
      <c r="AQ3647" s="1"/>
    </row>
    <row r="3648" spans="1:43" ht="36">
      <c r="A3648" s="75" t="s">
        <v>3429</v>
      </c>
      <c r="B3648" s="75" t="s">
        <v>3458</v>
      </c>
      <c r="C3648" s="75" t="s">
        <v>5695</v>
      </c>
      <c r="D3648" s="75">
        <v>56</v>
      </c>
      <c r="E3648" s="75">
        <v>1</v>
      </c>
      <c r="F3648" s="75" t="s">
        <v>3462</v>
      </c>
      <c r="G3648" s="75" t="s">
        <v>3438</v>
      </c>
      <c r="I3648" s="1" t="s">
        <v>3459</v>
      </c>
      <c r="L3648" s="2" t="s">
        <v>3460</v>
      </c>
      <c r="N3648" s="41" t="s">
        <v>9489</v>
      </c>
      <c r="V3648" s="2" t="s">
        <v>3461</v>
      </c>
      <c r="X3648" s="1" t="s">
        <v>3463</v>
      </c>
      <c r="Y3648" s="1" t="s">
        <v>3438</v>
      </c>
      <c r="AA3648" s="1" t="s">
        <v>3459</v>
      </c>
      <c r="AF3648" s="41" t="s">
        <v>9490</v>
      </c>
      <c r="AL3648" s="47" t="s">
        <v>30</v>
      </c>
      <c r="AN3648" s="2" t="s">
        <v>3464</v>
      </c>
      <c r="AP3648" s="1"/>
      <c r="AQ3648" s="1"/>
    </row>
    <row r="3649" spans="1:43" ht="48">
      <c r="A3649" s="1" t="s">
        <v>3429</v>
      </c>
      <c r="B3649" s="1" t="s">
        <v>3588</v>
      </c>
      <c r="C3649" s="1" t="s">
        <v>5695</v>
      </c>
      <c r="D3649" s="1">
        <v>57</v>
      </c>
      <c r="E3649" s="1">
        <v>1</v>
      </c>
      <c r="F3649" s="1" t="s">
        <v>3438</v>
      </c>
      <c r="G3649" s="1" t="s">
        <v>3589</v>
      </c>
      <c r="I3649" s="1" t="s">
        <v>88</v>
      </c>
      <c r="K3649" s="1" t="s">
        <v>3590</v>
      </c>
      <c r="L3649" s="2" t="s">
        <v>3591</v>
      </c>
      <c r="V3649" s="2" t="s">
        <v>3592</v>
      </c>
      <c r="AL3649" s="47" t="s">
        <v>30</v>
      </c>
      <c r="AP3649" s="1"/>
      <c r="AQ3649" s="1"/>
    </row>
    <row r="3650" spans="1:43" ht="60">
      <c r="A3650" s="1" t="s">
        <v>3429</v>
      </c>
      <c r="B3650" s="1" t="s">
        <v>3681</v>
      </c>
      <c r="C3650" s="1" t="s">
        <v>5695</v>
      </c>
      <c r="D3650" s="1">
        <v>58</v>
      </c>
      <c r="E3650" s="1">
        <v>1</v>
      </c>
      <c r="F3650" s="1" t="s">
        <v>3438</v>
      </c>
      <c r="G3650" s="1" t="s">
        <v>3682</v>
      </c>
      <c r="H3650" s="1" t="s">
        <v>26</v>
      </c>
      <c r="I3650" s="1" t="s">
        <v>104</v>
      </c>
      <c r="K3650" s="1" t="s">
        <v>3683</v>
      </c>
      <c r="L3650" s="2" t="s">
        <v>3526</v>
      </c>
      <c r="O3650" s="42" t="s">
        <v>113</v>
      </c>
      <c r="T3650" s="47">
        <v>4</v>
      </c>
      <c r="U3650" s="1">
        <v>3</v>
      </c>
      <c r="V3650" s="2" t="s">
        <v>3684</v>
      </c>
      <c r="AL3650" s="47" t="s">
        <v>30</v>
      </c>
      <c r="AP3650" s="1"/>
      <c r="AQ3650" s="1"/>
    </row>
    <row r="3651" spans="1:43" ht="60">
      <c r="A3651" s="1" t="s">
        <v>3429</v>
      </c>
      <c r="B3651" s="1" t="s">
        <v>3523</v>
      </c>
      <c r="C3651" s="1" t="s">
        <v>5695</v>
      </c>
      <c r="D3651" s="1">
        <v>59</v>
      </c>
      <c r="E3651" s="1">
        <v>1</v>
      </c>
      <c r="F3651" s="1" t="s">
        <v>3438</v>
      </c>
      <c r="G3651" s="1" t="s">
        <v>3524</v>
      </c>
      <c r="H3651" s="1" t="s">
        <v>26</v>
      </c>
      <c r="I3651" s="1" t="s">
        <v>104</v>
      </c>
      <c r="K3651" s="1" t="s">
        <v>3525</v>
      </c>
      <c r="L3651" s="2" t="s">
        <v>3526</v>
      </c>
      <c r="O3651" s="42">
        <v>2</v>
      </c>
      <c r="T3651" s="47">
        <v>6</v>
      </c>
      <c r="U3651" s="1">
        <v>5</v>
      </c>
      <c r="V3651" s="2" t="s">
        <v>3527</v>
      </c>
      <c r="AL3651" s="47" t="s">
        <v>30</v>
      </c>
      <c r="AP3651" s="1"/>
      <c r="AQ3651" s="1"/>
    </row>
    <row r="3652" spans="1:43" ht="24">
      <c r="A3652" s="1" t="s">
        <v>3429</v>
      </c>
      <c r="B3652" s="1" t="s">
        <v>3520</v>
      </c>
      <c r="C3652" s="1" t="s">
        <v>5695</v>
      </c>
      <c r="D3652" s="1">
        <v>60</v>
      </c>
      <c r="E3652" s="1">
        <v>1</v>
      </c>
      <c r="F3652" s="1" t="s">
        <v>3438</v>
      </c>
      <c r="G3652" s="1" t="s">
        <v>3521</v>
      </c>
      <c r="H3652" s="1" t="s">
        <v>26</v>
      </c>
      <c r="I3652" s="1" t="s">
        <v>104</v>
      </c>
      <c r="K3652" s="1" t="s">
        <v>105</v>
      </c>
      <c r="O3652" s="42">
        <v>1</v>
      </c>
      <c r="T3652" s="47">
        <v>2</v>
      </c>
      <c r="U3652" s="1">
        <v>1</v>
      </c>
      <c r="V3652" s="2" t="s">
        <v>3522</v>
      </c>
      <c r="AL3652" s="47" t="s">
        <v>30</v>
      </c>
      <c r="AP3652" s="1"/>
      <c r="AQ3652" s="1"/>
    </row>
    <row r="3653" spans="1:43" ht="60">
      <c r="A3653" s="1" t="s">
        <v>3429</v>
      </c>
      <c r="B3653" s="1" t="s">
        <v>3672</v>
      </c>
      <c r="C3653" s="1" t="s">
        <v>5695</v>
      </c>
      <c r="D3653" s="1">
        <v>61</v>
      </c>
      <c r="E3653" s="1">
        <v>3</v>
      </c>
      <c r="F3653" s="1" t="s">
        <v>3438</v>
      </c>
      <c r="G3653" s="1" t="s">
        <v>3673</v>
      </c>
      <c r="I3653" s="1" t="s">
        <v>104</v>
      </c>
      <c r="K3653" s="1" t="s">
        <v>105</v>
      </c>
      <c r="O3653" s="42">
        <v>2</v>
      </c>
      <c r="T3653" s="47">
        <v>3</v>
      </c>
      <c r="V3653" s="2" t="s">
        <v>3674</v>
      </c>
      <c r="AL3653" s="47" t="s">
        <v>30</v>
      </c>
      <c r="AP3653" s="1"/>
      <c r="AQ3653" s="1"/>
    </row>
    <row r="3654" spans="1:43" ht="36">
      <c r="A3654" s="1" t="s">
        <v>3429</v>
      </c>
      <c r="B3654" s="1" t="s">
        <v>3724</v>
      </c>
      <c r="C3654" s="1" t="s">
        <v>5695</v>
      </c>
      <c r="D3654" s="1">
        <v>62</v>
      </c>
      <c r="E3654" s="1">
        <v>3</v>
      </c>
      <c r="F3654" s="1" t="s">
        <v>3438</v>
      </c>
      <c r="G3654" s="1" t="s">
        <v>3725</v>
      </c>
      <c r="I3654" s="1" t="s">
        <v>104</v>
      </c>
      <c r="K3654" s="1" t="s">
        <v>3036</v>
      </c>
      <c r="O3654" s="42">
        <v>3</v>
      </c>
      <c r="T3654" s="47">
        <v>4</v>
      </c>
      <c r="V3654" s="2" t="s">
        <v>3726</v>
      </c>
      <c r="AL3654" s="47" t="s">
        <v>30</v>
      </c>
      <c r="AP3654" s="1"/>
      <c r="AQ3654" s="1"/>
    </row>
    <row r="3655" spans="1:43" ht="36">
      <c r="A3655" s="1" t="s">
        <v>3429</v>
      </c>
      <c r="B3655" s="1" t="s">
        <v>3568</v>
      </c>
      <c r="C3655" s="1" t="s">
        <v>5695</v>
      </c>
      <c r="D3655" s="1">
        <v>63</v>
      </c>
      <c r="E3655" s="1">
        <v>4</v>
      </c>
      <c r="F3655" s="1" t="s">
        <v>3438</v>
      </c>
      <c r="G3655" s="1" t="s">
        <v>3569</v>
      </c>
      <c r="I3655" s="1" t="s">
        <v>94</v>
      </c>
      <c r="K3655" s="1" t="s">
        <v>679</v>
      </c>
      <c r="L3655" s="2" t="s">
        <v>3494</v>
      </c>
      <c r="N3655" s="41">
        <v>30</v>
      </c>
      <c r="O3655" s="42">
        <v>2</v>
      </c>
      <c r="Q3655" s="44">
        <v>4</v>
      </c>
      <c r="R3655" s="45">
        <v>3</v>
      </c>
      <c r="S3655" s="46">
        <v>6</v>
      </c>
      <c r="V3655" s="2" t="s">
        <v>3570</v>
      </c>
      <c r="AL3655" s="47" t="s">
        <v>30</v>
      </c>
      <c r="AP3655" s="1"/>
      <c r="AQ3655" s="1"/>
    </row>
    <row r="3656" spans="1:43" ht="48">
      <c r="A3656" s="1" t="s">
        <v>3429</v>
      </c>
      <c r="B3656" s="1" t="s">
        <v>3616</v>
      </c>
      <c r="C3656" s="1" t="s">
        <v>5695</v>
      </c>
      <c r="D3656" s="1">
        <v>64</v>
      </c>
      <c r="E3656" s="1">
        <v>3</v>
      </c>
      <c r="F3656" s="1" t="s">
        <v>3438</v>
      </c>
      <c r="G3656" s="1" t="s">
        <v>3617</v>
      </c>
      <c r="I3656" s="1" t="s">
        <v>82</v>
      </c>
      <c r="L3656" s="2" t="s">
        <v>3613</v>
      </c>
      <c r="V3656" s="2" t="s">
        <v>3618</v>
      </c>
      <c r="AL3656" s="47" t="s">
        <v>30</v>
      </c>
      <c r="AP3656" s="1"/>
      <c r="AQ3656" s="1"/>
    </row>
    <row r="3657" spans="1:43" ht="24">
      <c r="A3657" s="1" t="s">
        <v>3429</v>
      </c>
      <c r="B3657" s="1" t="s">
        <v>3448</v>
      </c>
      <c r="C3657" s="1" t="s">
        <v>5695</v>
      </c>
      <c r="D3657" s="1">
        <v>65</v>
      </c>
      <c r="E3657" s="1">
        <v>2</v>
      </c>
      <c r="F3657" s="1" t="s">
        <v>3438</v>
      </c>
      <c r="G3657" s="1" t="s">
        <v>3449</v>
      </c>
      <c r="I3657" s="1" t="s">
        <v>82</v>
      </c>
      <c r="V3657" s="2" t="s">
        <v>3450</v>
      </c>
      <c r="W3657" s="2" t="s">
        <v>3451</v>
      </c>
      <c r="AL3657" s="47" t="s">
        <v>30</v>
      </c>
      <c r="AP3657" s="1"/>
      <c r="AQ3657" s="1"/>
    </row>
    <row r="3658" spans="1:43" ht="24">
      <c r="A3658" s="1" t="s">
        <v>3429</v>
      </c>
      <c r="B3658" s="1" t="s">
        <v>3647</v>
      </c>
      <c r="C3658" s="1" t="s">
        <v>5695</v>
      </c>
      <c r="D3658" s="1">
        <v>66</v>
      </c>
      <c r="E3658" s="1">
        <v>3</v>
      </c>
      <c r="F3658" s="1" t="s">
        <v>3438</v>
      </c>
      <c r="G3658" s="1" t="s">
        <v>5889</v>
      </c>
      <c r="I3658" s="1" t="s">
        <v>82</v>
      </c>
      <c r="V3658" s="2" t="s">
        <v>3648</v>
      </c>
      <c r="W3658" s="2" t="s">
        <v>3649</v>
      </c>
      <c r="AL3658" s="47" t="s">
        <v>30</v>
      </c>
      <c r="AP3658" s="1"/>
      <c r="AQ3658" s="1"/>
    </row>
    <row r="3659" spans="1:43" ht="36">
      <c r="A3659" s="1" t="s">
        <v>3429</v>
      </c>
      <c r="B3659" s="1" t="s">
        <v>3644</v>
      </c>
      <c r="C3659" s="1" t="s">
        <v>5695</v>
      </c>
      <c r="D3659" s="1">
        <v>67</v>
      </c>
      <c r="E3659" s="1">
        <v>2</v>
      </c>
      <c r="F3659" s="1" t="s">
        <v>3438</v>
      </c>
      <c r="G3659" s="1" t="s">
        <v>3645</v>
      </c>
      <c r="I3659" s="1" t="s">
        <v>82</v>
      </c>
      <c r="L3659" s="2" t="s">
        <v>3613</v>
      </c>
      <c r="V3659" s="2" t="s">
        <v>3646</v>
      </c>
      <c r="W3659" s="2" t="s">
        <v>3468</v>
      </c>
      <c r="AL3659" s="47" t="s">
        <v>30</v>
      </c>
      <c r="AP3659" s="1"/>
      <c r="AQ3659" s="1"/>
    </row>
    <row r="3660" spans="1:43" ht="60">
      <c r="A3660" s="75" t="s">
        <v>3429</v>
      </c>
      <c r="B3660" s="75" t="s">
        <v>3685</v>
      </c>
      <c r="C3660" s="75" t="s">
        <v>5695</v>
      </c>
      <c r="D3660" s="75">
        <v>68</v>
      </c>
      <c r="E3660" s="75">
        <v>1</v>
      </c>
      <c r="F3660" s="75" t="s">
        <v>3497</v>
      </c>
      <c r="G3660" s="75" t="s">
        <v>3686</v>
      </c>
      <c r="H3660" s="1" t="s">
        <v>26</v>
      </c>
      <c r="I3660" s="1" t="s">
        <v>94</v>
      </c>
      <c r="K3660" s="1" t="s">
        <v>679</v>
      </c>
      <c r="L3660" s="2" t="s">
        <v>331</v>
      </c>
      <c r="N3660" s="41">
        <v>45</v>
      </c>
      <c r="O3660" s="42">
        <v>5</v>
      </c>
      <c r="Q3660" s="44">
        <v>6</v>
      </c>
      <c r="R3660" s="45">
        <v>5</v>
      </c>
      <c r="S3660" s="46">
        <v>9</v>
      </c>
      <c r="V3660" s="2" t="s">
        <v>3687</v>
      </c>
      <c r="AL3660" s="47" t="s">
        <v>30</v>
      </c>
      <c r="AP3660" s="1"/>
      <c r="AQ3660" s="1"/>
    </row>
    <row r="3661" spans="1:43" ht="24">
      <c r="A3661" s="1" t="s">
        <v>3429</v>
      </c>
      <c r="B3661" s="1" t="s">
        <v>3492</v>
      </c>
      <c r="C3661" s="1" t="s">
        <v>5695</v>
      </c>
      <c r="D3661" s="1">
        <v>69</v>
      </c>
      <c r="E3661" s="1">
        <v>4</v>
      </c>
      <c r="F3661" s="1" t="s">
        <v>3497</v>
      </c>
      <c r="G3661" s="1" t="s">
        <v>3493</v>
      </c>
      <c r="I3661" s="1" t="s">
        <v>94</v>
      </c>
      <c r="K3661" s="1" t="s">
        <v>679</v>
      </c>
      <c r="L3661" s="2" t="s">
        <v>3494</v>
      </c>
      <c r="N3661" s="41">
        <v>35</v>
      </c>
      <c r="O3661" s="42">
        <v>3</v>
      </c>
      <c r="Q3661" s="44">
        <v>5</v>
      </c>
      <c r="R3661" s="45">
        <v>4</v>
      </c>
      <c r="S3661" s="46">
        <v>5</v>
      </c>
      <c r="V3661" s="2" t="s">
        <v>3495</v>
      </c>
      <c r="W3661" s="2" t="s">
        <v>3496</v>
      </c>
      <c r="AL3661" s="47" t="s">
        <v>30</v>
      </c>
      <c r="AN3661" s="1"/>
      <c r="AP3661" s="1"/>
      <c r="AQ3661" s="1"/>
    </row>
    <row r="3662" spans="1:43" ht="36">
      <c r="A3662" s="1" t="s">
        <v>3429</v>
      </c>
      <c r="B3662" s="1" t="s">
        <v>3554</v>
      </c>
      <c r="C3662" s="1" t="s">
        <v>5695</v>
      </c>
      <c r="D3662" s="1">
        <v>70</v>
      </c>
      <c r="E3662" s="1">
        <v>3</v>
      </c>
      <c r="F3662" s="1" t="s">
        <v>3497</v>
      </c>
      <c r="G3662" s="1" t="s">
        <v>3555</v>
      </c>
      <c r="I3662" s="1" t="s">
        <v>82</v>
      </c>
      <c r="L3662" s="2" t="s">
        <v>155</v>
      </c>
      <c r="V3662" s="2" t="s">
        <v>3556</v>
      </c>
      <c r="AL3662" s="47" t="s">
        <v>30</v>
      </c>
      <c r="AN3662" s="1"/>
      <c r="AP3662" s="1"/>
      <c r="AQ3662" s="1"/>
    </row>
    <row r="3663" spans="1:43" ht="24">
      <c r="A3663" s="1" t="s">
        <v>3429</v>
      </c>
      <c r="B3663" s="1" t="s">
        <v>3545</v>
      </c>
      <c r="C3663" s="1" t="s">
        <v>5695</v>
      </c>
      <c r="D3663" s="1">
        <v>71</v>
      </c>
      <c r="E3663" s="1">
        <v>3</v>
      </c>
      <c r="F3663" s="1" t="s">
        <v>3497</v>
      </c>
      <c r="G3663" s="1" t="s">
        <v>3546</v>
      </c>
      <c r="I3663" s="1" t="s">
        <v>82</v>
      </c>
      <c r="V3663" s="2" t="s">
        <v>3547</v>
      </c>
      <c r="W3663" s="2" t="s">
        <v>3548</v>
      </c>
      <c r="AL3663" s="47" t="s">
        <v>30</v>
      </c>
      <c r="AN3663" s="1"/>
      <c r="AP3663" s="1"/>
      <c r="AQ3663" s="1"/>
    </row>
    <row r="3664" spans="1:43" ht="24">
      <c r="A3664" s="75" t="s">
        <v>3429</v>
      </c>
      <c r="B3664" s="75" t="s">
        <v>3513</v>
      </c>
      <c r="C3664" s="75" t="s">
        <v>5695</v>
      </c>
      <c r="D3664" s="75">
        <v>72</v>
      </c>
      <c r="E3664" s="75">
        <v>3</v>
      </c>
      <c r="F3664" s="75" t="s">
        <v>3516</v>
      </c>
      <c r="G3664" s="75" t="s">
        <v>3024</v>
      </c>
      <c r="I3664" s="1" t="s">
        <v>104</v>
      </c>
      <c r="K3664" s="1" t="s">
        <v>105</v>
      </c>
      <c r="O3664" s="42">
        <v>2</v>
      </c>
      <c r="T3664" s="47">
        <v>3</v>
      </c>
      <c r="V3664" s="2" t="s">
        <v>3514</v>
      </c>
      <c r="W3664" s="2" t="s">
        <v>3515</v>
      </c>
      <c r="AL3664" s="47" t="s">
        <v>30</v>
      </c>
      <c r="AN3664" s="1"/>
      <c r="AP3664" s="1"/>
      <c r="AQ3664" s="1"/>
    </row>
    <row r="3665" spans="1:43" ht="36">
      <c r="A3665" s="1" t="s">
        <v>3429</v>
      </c>
      <c r="B3665" s="1" t="s">
        <v>3611</v>
      </c>
      <c r="C3665" s="1" t="s">
        <v>5695</v>
      </c>
      <c r="D3665" s="1">
        <v>73</v>
      </c>
      <c r="E3665" s="1">
        <v>3</v>
      </c>
      <c r="F3665" s="1" t="s">
        <v>3516</v>
      </c>
      <c r="G3665" s="1" t="s">
        <v>3612</v>
      </c>
      <c r="I3665" s="1" t="s">
        <v>82</v>
      </c>
      <c r="L3665" s="2" t="s">
        <v>3613</v>
      </c>
      <c r="V3665" s="2" t="s">
        <v>3614</v>
      </c>
      <c r="W3665" s="2" t="s">
        <v>3615</v>
      </c>
      <c r="AL3665" s="47" t="s">
        <v>30</v>
      </c>
      <c r="AN3665" s="1"/>
      <c r="AP3665" s="1"/>
      <c r="AQ3665" s="1"/>
    </row>
    <row r="3666" spans="1:43" ht="48">
      <c r="A3666" s="75" t="s">
        <v>3429</v>
      </c>
      <c r="B3666" s="75" t="s">
        <v>3439</v>
      </c>
      <c r="C3666" s="75" t="s">
        <v>5695</v>
      </c>
      <c r="D3666" s="75">
        <v>74</v>
      </c>
      <c r="E3666" s="75">
        <v>3</v>
      </c>
      <c r="F3666" s="75" t="s">
        <v>3442</v>
      </c>
      <c r="G3666" s="75" t="s">
        <v>3440</v>
      </c>
      <c r="I3666" s="1" t="s">
        <v>82</v>
      </c>
      <c r="L3666" s="2" t="s">
        <v>155</v>
      </c>
      <c r="V3666" s="2" t="s">
        <v>3441</v>
      </c>
      <c r="AL3666" s="47" t="s">
        <v>30</v>
      </c>
      <c r="AN3666" s="1"/>
      <c r="AP3666" s="1"/>
      <c r="AQ3666" s="1"/>
    </row>
    <row r="3667" spans="1:43" ht="36">
      <c r="A3667" s="1" t="s">
        <v>3429</v>
      </c>
      <c r="B3667" s="1" t="s">
        <v>3465</v>
      </c>
      <c r="C3667" s="1" t="s">
        <v>5695</v>
      </c>
      <c r="D3667" s="1">
        <v>75</v>
      </c>
      <c r="E3667" s="1">
        <v>2</v>
      </c>
      <c r="F3667" s="1" t="s">
        <v>3442</v>
      </c>
      <c r="G3667" s="1" t="s">
        <v>3466</v>
      </c>
      <c r="I3667" s="1" t="s">
        <v>82</v>
      </c>
      <c r="V3667" s="2" t="s">
        <v>3467</v>
      </c>
      <c r="W3667" s="2" t="s">
        <v>3468</v>
      </c>
      <c r="AL3667" s="47" t="s">
        <v>30</v>
      </c>
      <c r="AN3667" s="1"/>
      <c r="AO3667" s="1"/>
      <c r="AP3667" s="1"/>
      <c r="AQ3667" s="1"/>
    </row>
    <row r="3668" spans="1:43" ht="24">
      <c r="A3668" s="75" t="s">
        <v>3429</v>
      </c>
      <c r="B3668" s="75" t="s">
        <v>3549</v>
      </c>
      <c r="C3668" s="75" t="s">
        <v>5695</v>
      </c>
      <c r="D3668" s="75">
        <v>76</v>
      </c>
      <c r="E3668" s="75">
        <v>3</v>
      </c>
      <c r="F3668" s="75" t="s">
        <v>3553</v>
      </c>
      <c r="G3668" s="75" t="s">
        <v>3550</v>
      </c>
      <c r="I3668" s="1" t="s">
        <v>82</v>
      </c>
      <c r="L3668" s="2" t="s">
        <v>155</v>
      </c>
      <c r="V3668" s="2" t="s">
        <v>3551</v>
      </c>
      <c r="W3668" s="2" t="s">
        <v>3552</v>
      </c>
      <c r="AL3668" s="47" t="s">
        <v>30</v>
      </c>
      <c r="AN3668" s="1"/>
      <c r="AO3668" s="1"/>
      <c r="AP3668" s="1"/>
      <c r="AQ3668" s="1"/>
    </row>
    <row r="3669" spans="1:43" ht="24">
      <c r="A3669" s="1" t="s">
        <v>3429</v>
      </c>
      <c r="B3669" s="1" t="s">
        <v>3584</v>
      </c>
      <c r="C3669" s="1" t="s">
        <v>5695</v>
      </c>
      <c r="D3669" s="1">
        <v>77</v>
      </c>
      <c r="E3669" s="1">
        <v>1</v>
      </c>
      <c r="G3669" s="1" t="s">
        <v>3585</v>
      </c>
      <c r="H3669" s="1" t="s">
        <v>26</v>
      </c>
      <c r="I3669" s="1" t="s">
        <v>88</v>
      </c>
      <c r="J3669" s="1" t="s">
        <v>3475</v>
      </c>
      <c r="K3669" s="1" t="s">
        <v>1130</v>
      </c>
      <c r="L3669" s="2" t="s">
        <v>3586</v>
      </c>
      <c r="P3669" s="43">
        <v>3</v>
      </c>
      <c r="Q3669" s="44">
        <v>2</v>
      </c>
      <c r="R3669" s="45">
        <v>3</v>
      </c>
      <c r="S3669" s="46">
        <v>3</v>
      </c>
      <c r="V3669" s="2" t="s">
        <v>3587</v>
      </c>
      <c r="AL3669" s="47" t="s">
        <v>30</v>
      </c>
      <c r="AN3669" s="1"/>
      <c r="AO3669" s="1"/>
      <c r="AP3669" s="1"/>
      <c r="AQ3669" s="1"/>
    </row>
    <row r="3670" spans="1:43" ht="36">
      <c r="A3670" s="1" t="s">
        <v>3429</v>
      </c>
      <c r="B3670" s="1" t="s">
        <v>3707</v>
      </c>
      <c r="C3670" s="1" t="s">
        <v>5695</v>
      </c>
      <c r="D3670" s="1">
        <v>78</v>
      </c>
      <c r="E3670" s="1">
        <v>1</v>
      </c>
      <c r="F3670" s="1" t="s">
        <v>3472</v>
      </c>
      <c r="G3670" s="1" t="s">
        <v>3708</v>
      </c>
      <c r="I3670" s="1" t="s">
        <v>88</v>
      </c>
      <c r="J3670" s="1" t="s">
        <v>3435</v>
      </c>
      <c r="V3670" s="2" t="s">
        <v>3709</v>
      </c>
      <c r="X3670" s="1" t="s">
        <v>1622</v>
      </c>
      <c r="AL3670" s="47" t="s">
        <v>30</v>
      </c>
      <c r="AN3670" s="1"/>
      <c r="AO3670" s="1"/>
      <c r="AP3670" s="1"/>
      <c r="AQ3670" s="1"/>
    </row>
    <row r="3671" spans="1:43" ht="36">
      <c r="A3671" s="1" t="s">
        <v>3429</v>
      </c>
      <c r="B3671" s="1" t="s">
        <v>3469</v>
      </c>
      <c r="C3671" s="1" t="s">
        <v>5695</v>
      </c>
      <c r="D3671" s="1">
        <v>79</v>
      </c>
      <c r="E3671" s="1">
        <v>1</v>
      </c>
      <c r="F3671" s="1" t="s">
        <v>3472</v>
      </c>
      <c r="G3671" s="1" t="s">
        <v>3470</v>
      </c>
      <c r="I3671" s="1" t="s">
        <v>82</v>
      </c>
      <c r="J3671" s="1" t="s">
        <v>3435</v>
      </c>
      <c r="L3671" s="2" t="s">
        <v>155</v>
      </c>
      <c r="V3671" s="2" t="s">
        <v>3471</v>
      </c>
      <c r="AL3671" s="47" t="s">
        <v>30</v>
      </c>
      <c r="AN3671" s="1"/>
      <c r="AO3671" s="1"/>
      <c r="AP3671" s="1"/>
      <c r="AQ3671" s="1"/>
    </row>
    <row r="3672" spans="1:43" ht="48">
      <c r="A3672" s="1" t="s">
        <v>3429</v>
      </c>
      <c r="B3672" s="1" t="s">
        <v>3534</v>
      </c>
      <c r="C3672" s="1" t="s">
        <v>5695</v>
      </c>
      <c r="D3672" s="1">
        <v>80</v>
      </c>
      <c r="E3672" s="1">
        <v>1</v>
      </c>
      <c r="F3672" s="1" t="s">
        <v>3438</v>
      </c>
      <c r="G3672" s="1" t="s">
        <v>3535</v>
      </c>
      <c r="I3672" s="1" t="s">
        <v>82</v>
      </c>
      <c r="J3672" s="1" t="s">
        <v>3435</v>
      </c>
      <c r="L3672" s="2" t="s">
        <v>155</v>
      </c>
      <c r="V3672" s="2" t="s">
        <v>3536</v>
      </c>
      <c r="AL3672" s="47" t="s">
        <v>30</v>
      </c>
      <c r="AN3672" s="1"/>
      <c r="AO3672" s="1"/>
      <c r="AP3672" s="1"/>
      <c r="AQ3672" s="1"/>
    </row>
    <row r="3673" spans="1:43" ht="24">
      <c r="A3673" s="1" t="s">
        <v>3429</v>
      </c>
      <c r="B3673" s="1" t="s">
        <v>3433</v>
      </c>
      <c r="C3673" s="1" t="s">
        <v>5695</v>
      </c>
      <c r="D3673" s="1">
        <v>81</v>
      </c>
      <c r="E3673" s="1">
        <v>1</v>
      </c>
      <c r="F3673" s="1" t="s">
        <v>3438</v>
      </c>
      <c r="G3673" s="1" t="s">
        <v>3434</v>
      </c>
      <c r="I3673" s="1" t="s">
        <v>82</v>
      </c>
      <c r="J3673" s="1" t="s">
        <v>3435</v>
      </c>
      <c r="L3673" s="2" t="s">
        <v>155</v>
      </c>
      <c r="V3673" s="2" t="s">
        <v>3436</v>
      </c>
      <c r="W3673" s="2" t="s">
        <v>3437</v>
      </c>
      <c r="AL3673" s="47" t="s">
        <v>30</v>
      </c>
      <c r="AN3673" s="1"/>
      <c r="AO3673" s="1"/>
      <c r="AP3673" s="1"/>
      <c r="AQ3673" s="1"/>
    </row>
    <row r="3674" spans="1:43" ht="24">
      <c r="A3674" s="1" t="s">
        <v>3429</v>
      </c>
      <c r="B3674" s="1" t="s">
        <v>3721</v>
      </c>
      <c r="C3674" s="1" t="s">
        <v>5695</v>
      </c>
      <c r="D3674" s="1">
        <v>82</v>
      </c>
      <c r="E3674" s="1">
        <v>1</v>
      </c>
      <c r="F3674" s="1" t="s">
        <v>3438</v>
      </c>
      <c r="G3674" s="1" t="s">
        <v>3722</v>
      </c>
      <c r="I3674" s="1" t="s">
        <v>82</v>
      </c>
      <c r="J3674" s="1" t="s">
        <v>3435</v>
      </c>
      <c r="L3674" s="2" t="s">
        <v>155</v>
      </c>
      <c r="V3674" s="2" t="s">
        <v>3723</v>
      </c>
      <c r="W3674" s="2" t="s">
        <v>2392</v>
      </c>
      <c r="AL3674" s="47" t="s">
        <v>30</v>
      </c>
      <c r="AN3674" s="1"/>
      <c r="AO3674" s="1"/>
      <c r="AP3674" s="1"/>
      <c r="AQ3674" s="1"/>
    </row>
    <row r="3675" spans="1:43" ht="24">
      <c r="A3675" s="1" t="s">
        <v>3429</v>
      </c>
      <c r="B3675" s="1" t="s">
        <v>3557</v>
      </c>
      <c r="C3675" s="1" t="s">
        <v>5695</v>
      </c>
      <c r="D3675" s="1">
        <v>83</v>
      </c>
      <c r="E3675" s="1">
        <v>1</v>
      </c>
      <c r="F3675" s="1" t="s">
        <v>3438</v>
      </c>
      <c r="G3675" s="1" t="s">
        <v>3558</v>
      </c>
      <c r="I3675" s="1" t="s">
        <v>82</v>
      </c>
      <c r="J3675" s="1" t="s">
        <v>3435</v>
      </c>
      <c r="L3675" s="2" t="s">
        <v>155</v>
      </c>
      <c r="V3675" s="2" t="s">
        <v>3559</v>
      </c>
      <c r="W3675" s="2" t="s">
        <v>3560</v>
      </c>
      <c r="AL3675" s="47" t="s">
        <v>30</v>
      </c>
      <c r="AN3675" s="1"/>
      <c r="AO3675" s="1"/>
      <c r="AP3675" s="1"/>
      <c r="AQ3675" s="1"/>
    </row>
    <row r="3676" spans="1:43" ht="36">
      <c r="A3676" s="1" t="s">
        <v>3429</v>
      </c>
      <c r="B3676" s="1" t="s">
        <v>3692</v>
      </c>
      <c r="C3676" s="1" t="s">
        <v>5695</v>
      </c>
      <c r="D3676" s="1">
        <v>84</v>
      </c>
      <c r="E3676" s="1">
        <v>1</v>
      </c>
      <c r="F3676" s="1" t="s">
        <v>3438</v>
      </c>
      <c r="G3676" s="1" t="s">
        <v>3693</v>
      </c>
      <c r="I3676" s="1" t="s">
        <v>82</v>
      </c>
      <c r="J3676" s="1" t="s">
        <v>3435</v>
      </c>
      <c r="L3676" s="2" t="s">
        <v>155</v>
      </c>
      <c r="V3676" s="2" t="s">
        <v>3694</v>
      </c>
      <c r="W3676" s="2" t="s">
        <v>3695</v>
      </c>
      <c r="AL3676" s="47" t="s">
        <v>30</v>
      </c>
      <c r="AN3676" s="1"/>
      <c r="AO3676" s="1"/>
      <c r="AP3676" s="1"/>
      <c r="AQ3676" s="1"/>
    </row>
    <row r="3677" spans="1:43" ht="84">
      <c r="A3677" s="1" t="s">
        <v>3429</v>
      </c>
      <c r="B3677" s="1" t="s">
        <v>3688</v>
      </c>
      <c r="C3677" s="1" t="s">
        <v>5695</v>
      </c>
      <c r="D3677" s="1">
        <v>85</v>
      </c>
      <c r="E3677" s="1">
        <v>1</v>
      </c>
      <c r="F3677" s="36"/>
      <c r="G3677" s="1" t="s">
        <v>3689</v>
      </c>
      <c r="H3677" s="1" t="s">
        <v>26</v>
      </c>
      <c r="I3677" s="1" t="s">
        <v>88</v>
      </c>
      <c r="K3677" s="1" t="s">
        <v>3690</v>
      </c>
      <c r="V3677" s="2" t="s">
        <v>3691</v>
      </c>
      <c r="AL3677" s="47" t="s">
        <v>30</v>
      </c>
      <c r="AN3677" s="1"/>
      <c r="AO3677" s="1"/>
      <c r="AP3677" s="1"/>
      <c r="AQ3677" s="1"/>
    </row>
    <row r="3678" spans="1:43" ht="48">
      <c r="A3678" s="80" t="s">
        <v>10643</v>
      </c>
      <c r="B3678" s="80" t="s">
        <v>10644</v>
      </c>
      <c r="C3678" s="80" t="s">
        <v>10969</v>
      </c>
      <c r="D3678" s="80">
        <v>1</v>
      </c>
      <c r="E3678" s="80">
        <v>1</v>
      </c>
      <c r="F3678" s="80"/>
      <c r="G3678" s="80" t="s">
        <v>241</v>
      </c>
      <c r="H3678" s="1" t="s">
        <v>26</v>
      </c>
      <c r="I3678" s="1" t="s">
        <v>27</v>
      </c>
      <c r="J3678" s="1" t="s">
        <v>3510</v>
      </c>
      <c r="K3678" s="2" t="s">
        <v>3511</v>
      </c>
      <c r="M3678" s="15">
        <v>0</v>
      </c>
      <c r="P3678" s="43">
        <v>2</v>
      </c>
      <c r="Q3678" s="44">
        <v>1</v>
      </c>
      <c r="R3678" s="45">
        <v>2</v>
      </c>
      <c r="S3678" s="46">
        <v>2</v>
      </c>
      <c r="V3678" s="2" t="s">
        <v>10645</v>
      </c>
      <c r="AN3678" s="1"/>
      <c r="AO3678" s="1"/>
      <c r="AP3678" s="1"/>
      <c r="AQ3678" s="1"/>
    </row>
    <row r="3679" spans="1:43" ht="48">
      <c r="A3679" s="1" t="s">
        <v>10643</v>
      </c>
      <c r="B3679" s="1" t="s">
        <v>10646</v>
      </c>
      <c r="C3679" s="1" t="s">
        <v>10969</v>
      </c>
      <c r="D3679" s="1">
        <v>2</v>
      </c>
      <c r="E3679" s="1">
        <v>1</v>
      </c>
      <c r="G3679" s="1" t="s">
        <v>571</v>
      </c>
      <c r="H3679" s="1" t="s">
        <v>26</v>
      </c>
      <c r="I3679" s="1" t="s">
        <v>27</v>
      </c>
      <c r="J3679" s="1" t="s">
        <v>44</v>
      </c>
      <c r="K3679" s="2" t="s">
        <v>45</v>
      </c>
      <c r="M3679" s="15">
        <v>14</v>
      </c>
      <c r="P3679" s="43">
        <v>3</v>
      </c>
      <c r="Q3679" s="44">
        <v>3</v>
      </c>
      <c r="R3679" s="45">
        <v>3</v>
      </c>
      <c r="S3679" s="46">
        <v>5</v>
      </c>
      <c r="V3679" s="2" t="s">
        <v>10647</v>
      </c>
      <c r="AN3679" s="1"/>
      <c r="AO3679" s="1"/>
      <c r="AP3679" s="1"/>
      <c r="AQ3679" s="1"/>
    </row>
    <row r="3680" spans="1:43" ht="36">
      <c r="A3680" s="1" t="s">
        <v>10643</v>
      </c>
      <c r="B3680" s="1" t="s">
        <v>10648</v>
      </c>
      <c r="C3680" s="1" t="s">
        <v>10969</v>
      </c>
      <c r="D3680" s="1">
        <v>3</v>
      </c>
      <c r="E3680" s="1">
        <v>3</v>
      </c>
      <c r="G3680" s="1" t="s">
        <v>10649</v>
      </c>
      <c r="H3680" s="1" t="s">
        <v>26</v>
      </c>
      <c r="I3680" s="1" t="s">
        <v>38</v>
      </c>
      <c r="J3680" s="1" t="s">
        <v>28</v>
      </c>
      <c r="K3680" s="2" t="s">
        <v>3066</v>
      </c>
      <c r="L3680" s="2" t="s">
        <v>10650</v>
      </c>
      <c r="M3680" s="15">
        <v>3</v>
      </c>
      <c r="P3680" s="43">
        <v>3</v>
      </c>
      <c r="Q3680" s="44">
        <v>0</v>
      </c>
      <c r="R3680" s="45">
        <v>0</v>
      </c>
      <c r="S3680" s="46">
        <v>3</v>
      </c>
      <c r="V3680" s="2" t="s">
        <v>10651</v>
      </c>
      <c r="AN3680" s="1"/>
      <c r="AO3680" s="1"/>
      <c r="AP3680" s="1"/>
      <c r="AQ3680" s="1"/>
    </row>
    <row r="3681" spans="1:43" ht="48">
      <c r="A3681" s="1" t="s">
        <v>10643</v>
      </c>
      <c r="B3681" s="1" t="s">
        <v>10652</v>
      </c>
      <c r="C3681" s="1" t="s">
        <v>10969</v>
      </c>
      <c r="D3681" s="1">
        <v>4</v>
      </c>
      <c r="E3681" s="1">
        <v>3</v>
      </c>
      <c r="G3681" s="1" t="s">
        <v>2397</v>
      </c>
      <c r="H3681" s="1" t="s">
        <v>26</v>
      </c>
      <c r="I3681" s="1" t="s">
        <v>38</v>
      </c>
      <c r="J3681" s="1" t="s">
        <v>50</v>
      </c>
      <c r="K3681" s="2" t="s">
        <v>159</v>
      </c>
      <c r="M3681" s="15">
        <v>4</v>
      </c>
      <c r="P3681" s="43">
        <v>1</v>
      </c>
      <c r="Q3681" s="44">
        <v>3</v>
      </c>
      <c r="R3681" s="45">
        <v>1</v>
      </c>
      <c r="S3681" s="46">
        <v>4</v>
      </c>
      <c r="V3681" s="2" t="s">
        <v>10653</v>
      </c>
      <c r="AN3681" s="1"/>
      <c r="AO3681" s="1"/>
      <c r="AP3681" s="1"/>
      <c r="AQ3681" s="1"/>
    </row>
    <row r="3682" spans="1:43" ht="24">
      <c r="A3682" s="1" t="s">
        <v>10643</v>
      </c>
      <c r="B3682" s="1" t="s">
        <v>10654</v>
      </c>
      <c r="C3682" s="1" t="s">
        <v>10969</v>
      </c>
      <c r="D3682" s="1">
        <v>5</v>
      </c>
      <c r="E3682" s="1">
        <v>3</v>
      </c>
      <c r="G3682" s="1" t="s">
        <v>3065</v>
      </c>
      <c r="H3682" s="1" t="s">
        <v>26</v>
      </c>
      <c r="I3682" s="1" t="s">
        <v>38</v>
      </c>
      <c r="J3682" s="1" t="s">
        <v>39</v>
      </c>
      <c r="K3682" s="2" t="s">
        <v>3066</v>
      </c>
      <c r="L3682" s="2" t="s">
        <v>10655</v>
      </c>
      <c r="M3682" s="15">
        <v>3</v>
      </c>
      <c r="P3682" s="43">
        <v>3</v>
      </c>
      <c r="Q3682" s="44">
        <v>2</v>
      </c>
      <c r="R3682" s="45">
        <v>3</v>
      </c>
      <c r="S3682" s="46">
        <v>3</v>
      </c>
      <c r="V3682" s="2" t="s">
        <v>10656</v>
      </c>
      <c r="AN3682" s="1"/>
      <c r="AO3682" s="1"/>
      <c r="AP3682" s="1"/>
      <c r="AQ3682" s="1"/>
    </row>
    <row r="3683" spans="1:43" ht="24">
      <c r="A3683" s="1" t="s">
        <v>10643</v>
      </c>
      <c r="B3683" s="1" t="s">
        <v>10657</v>
      </c>
      <c r="C3683" s="1" t="s">
        <v>10969</v>
      </c>
      <c r="D3683" s="1">
        <v>6</v>
      </c>
      <c r="E3683" s="1">
        <v>3</v>
      </c>
      <c r="G3683" s="1" t="s">
        <v>4089</v>
      </c>
      <c r="H3683" s="1" t="s">
        <v>26</v>
      </c>
      <c r="I3683" s="1" t="s">
        <v>38</v>
      </c>
      <c r="J3683" s="1" t="s">
        <v>57</v>
      </c>
      <c r="K3683" s="2" t="s">
        <v>242</v>
      </c>
      <c r="M3683" s="15">
        <v>2</v>
      </c>
      <c r="P3683" s="43">
        <v>2</v>
      </c>
      <c r="Q3683" s="44">
        <v>0</v>
      </c>
      <c r="R3683" s="45">
        <v>0</v>
      </c>
      <c r="S3683" s="46">
        <v>2</v>
      </c>
      <c r="V3683" s="2" t="s">
        <v>10658</v>
      </c>
      <c r="AN3683" s="1"/>
      <c r="AO3683" s="1"/>
      <c r="AP3683" s="1"/>
      <c r="AQ3683" s="1"/>
    </row>
    <row r="3684" spans="1:43" ht="48">
      <c r="A3684" s="1" t="s">
        <v>10643</v>
      </c>
      <c r="B3684" s="1" t="s">
        <v>10659</v>
      </c>
      <c r="C3684" s="1" t="s">
        <v>10969</v>
      </c>
      <c r="D3684" s="1">
        <v>7</v>
      </c>
      <c r="E3684" s="1">
        <v>3</v>
      </c>
      <c r="G3684" s="1" t="s">
        <v>10660</v>
      </c>
      <c r="I3684" s="1" t="s">
        <v>63</v>
      </c>
      <c r="J3684" s="1" t="s">
        <v>44</v>
      </c>
      <c r="K3684" s="2" t="s">
        <v>5361</v>
      </c>
      <c r="M3684" s="15">
        <v>1</v>
      </c>
      <c r="U3684" s="1">
        <v>1</v>
      </c>
      <c r="V3684" s="2" t="s">
        <v>10661</v>
      </c>
      <c r="AN3684" s="1"/>
      <c r="AO3684" s="1"/>
      <c r="AP3684" s="1"/>
      <c r="AQ3684" s="1"/>
    </row>
    <row r="3685" spans="1:43" ht="36">
      <c r="A3685" s="1" t="s">
        <v>10643</v>
      </c>
      <c r="B3685" s="1" t="s">
        <v>10662</v>
      </c>
      <c r="C3685" s="1" t="s">
        <v>10969</v>
      </c>
      <c r="D3685" s="1">
        <v>8</v>
      </c>
      <c r="E3685" s="1">
        <v>3</v>
      </c>
      <c r="G3685" s="1" t="s">
        <v>10663</v>
      </c>
      <c r="H3685" s="1" t="s">
        <v>26</v>
      </c>
      <c r="I3685" s="1" t="s">
        <v>56</v>
      </c>
      <c r="J3685" s="1" t="s">
        <v>44</v>
      </c>
      <c r="K3685" s="2" t="s">
        <v>10664</v>
      </c>
      <c r="L3685" s="2" t="s">
        <v>10665</v>
      </c>
      <c r="M3685" s="15">
        <v>2</v>
      </c>
      <c r="V3685" s="2" t="s">
        <v>10666</v>
      </c>
      <c r="AN3685" s="1"/>
      <c r="AO3685" s="1"/>
      <c r="AP3685" s="1"/>
      <c r="AQ3685" s="1"/>
    </row>
    <row r="3686" spans="1:43" ht="24">
      <c r="A3686" s="1" t="s">
        <v>10643</v>
      </c>
      <c r="B3686" s="1" t="s">
        <v>10667</v>
      </c>
      <c r="C3686" s="1" t="s">
        <v>10969</v>
      </c>
      <c r="D3686" s="1">
        <v>9</v>
      </c>
      <c r="E3686" s="1">
        <v>3</v>
      </c>
      <c r="G3686" s="1" t="s">
        <v>10668</v>
      </c>
      <c r="I3686" s="1" t="s">
        <v>56</v>
      </c>
      <c r="J3686" s="1" t="s">
        <v>44</v>
      </c>
      <c r="K3686" s="2" t="s">
        <v>3659</v>
      </c>
      <c r="L3686" s="2" t="s">
        <v>10669</v>
      </c>
      <c r="M3686" s="15">
        <v>1</v>
      </c>
      <c r="V3686" s="2" t="s">
        <v>10670</v>
      </c>
      <c r="AN3686" s="1"/>
      <c r="AO3686" s="1"/>
      <c r="AP3686" s="1"/>
      <c r="AQ3686" s="1"/>
    </row>
    <row r="3687" spans="1:43" ht="48">
      <c r="A3687" s="1" t="s">
        <v>10643</v>
      </c>
      <c r="B3687" s="1" t="s">
        <v>10671</v>
      </c>
      <c r="C3687" s="1" t="s">
        <v>10969</v>
      </c>
      <c r="D3687" s="1">
        <v>10</v>
      </c>
      <c r="E3687" s="1">
        <v>3</v>
      </c>
      <c r="G3687" s="1" t="s">
        <v>10672</v>
      </c>
      <c r="H3687" s="1" t="s">
        <v>26</v>
      </c>
      <c r="I3687" s="1" t="s">
        <v>56</v>
      </c>
      <c r="J3687" s="1" t="s">
        <v>3510</v>
      </c>
      <c r="K3687" s="2" t="s">
        <v>10673</v>
      </c>
      <c r="L3687" s="2" t="s">
        <v>10674</v>
      </c>
      <c r="M3687" s="15">
        <v>2</v>
      </c>
      <c r="V3687" s="2" t="s">
        <v>10675</v>
      </c>
      <c r="AN3687" s="1"/>
      <c r="AO3687" s="1"/>
      <c r="AP3687" s="1"/>
      <c r="AQ3687" s="1"/>
    </row>
    <row r="3688" spans="1:43" ht="60">
      <c r="A3688" s="1" t="s">
        <v>10643</v>
      </c>
      <c r="B3688" s="1" t="s">
        <v>10676</v>
      </c>
      <c r="C3688" s="1" t="s">
        <v>10969</v>
      </c>
      <c r="D3688" s="1">
        <v>11</v>
      </c>
      <c r="E3688" s="1">
        <v>1</v>
      </c>
      <c r="G3688" s="1" t="s">
        <v>4488</v>
      </c>
      <c r="H3688" s="1" t="s">
        <v>26</v>
      </c>
      <c r="I3688" s="1" t="s">
        <v>56</v>
      </c>
      <c r="J3688" s="1" t="s">
        <v>3475</v>
      </c>
      <c r="K3688" s="2" t="s">
        <v>3542</v>
      </c>
      <c r="L3688" s="2" t="s">
        <v>10677</v>
      </c>
      <c r="M3688" s="15">
        <v>2</v>
      </c>
      <c r="V3688" s="2" t="s">
        <v>10678</v>
      </c>
      <c r="AN3688" s="1"/>
      <c r="AO3688" s="1"/>
      <c r="AP3688" s="1"/>
      <c r="AQ3688" s="1"/>
    </row>
    <row r="3689" spans="1:43">
      <c r="A3689" s="1" t="s">
        <v>10643</v>
      </c>
      <c r="B3689" s="1" t="s">
        <v>10679</v>
      </c>
      <c r="C3689" s="1" t="s">
        <v>10969</v>
      </c>
      <c r="D3689" s="1">
        <v>12</v>
      </c>
      <c r="E3689" s="1">
        <v>1</v>
      </c>
      <c r="G3689" s="1" t="s">
        <v>4026</v>
      </c>
      <c r="H3689" s="1" t="s">
        <v>26</v>
      </c>
      <c r="I3689" s="1" t="s">
        <v>56</v>
      </c>
      <c r="J3689" s="1" t="s">
        <v>3475</v>
      </c>
      <c r="K3689" s="2" t="s">
        <v>10680</v>
      </c>
      <c r="L3689" s="2" t="s">
        <v>10674</v>
      </c>
      <c r="M3689" s="15">
        <v>1</v>
      </c>
      <c r="V3689" s="2" t="s">
        <v>4030</v>
      </c>
      <c r="AN3689" s="1"/>
      <c r="AO3689" s="1"/>
      <c r="AP3689" s="1"/>
      <c r="AQ3689" s="1"/>
    </row>
    <row r="3690" spans="1:43" ht="36">
      <c r="A3690" s="1" t="s">
        <v>10643</v>
      </c>
      <c r="B3690" s="1" t="s">
        <v>10681</v>
      </c>
      <c r="C3690" s="1" t="s">
        <v>10969</v>
      </c>
      <c r="D3690" s="1">
        <v>13</v>
      </c>
      <c r="E3690" s="1">
        <v>1</v>
      </c>
      <c r="G3690" s="1" t="s">
        <v>4375</v>
      </c>
      <c r="H3690" s="1" t="s">
        <v>26</v>
      </c>
      <c r="I3690" s="1" t="s">
        <v>56</v>
      </c>
      <c r="J3690" s="1" t="s">
        <v>3475</v>
      </c>
      <c r="K3690" s="2" t="s">
        <v>3542</v>
      </c>
      <c r="L3690" s="2" t="s">
        <v>10682</v>
      </c>
      <c r="M3690" s="15">
        <v>2</v>
      </c>
      <c r="V3690" s="2" t="s">
        <v>10683</v>
      </c>
      <c r="AN3690" s="1"/>
      <c r="AO3690" s="1"/>
      <c r="AP3690" s="1"/>
      <c r="AQ3690" s="1"/>
    </row>
    <row r="3691" spans="1:43" ht="60">
      <c r="A3691" s="1" t="s">
        <v>10643</v>
      </c>
      <c r="B3691" s="1" t="s">
        <v>10684</v>
      </c>
      <c r="C3691" s="1" t="s">
        <v>10969</v>
      </c>
      <c r="D3691" s="1">
        <v>14</v>
      </c>
      <c r="E3691" s="1">
        <v>1</v>
      </c>
      <c r="G3691" s="1" t="s">
        <v>10685</v>
      </c>
      <c r="H3691" s="1" t="s">
        <v>26</v>
      </c>
      <c r="I3691" s="1" t="s">
        <v>56</v>
      </c>
      <c r="J3691" s="1" t="s">
        <v>3475</v>
      </c>
      <c r="K3691" s="2" t="s">
        <v>3542</v>
      </c>
      <c r="L3691" s="2" t="s">
        <v>10686</v>
      </c>
      <c r="M3691" s="15">
        <v>3</v>
      </c>
      <c r="V3691" s="2" t="s">
        <v>10687</v>
      </c>
      <c r="AN3691" s="1"/>
      <c r="AO3691" s="1"/>
      <c r="AP3691" s="1"/>
      <c r="AQ3691" s="1"/>
    </row>
    <row r="3692" spans="1:43" ht="36">
      <c r="A3692" s="1" t="s">
        <v>10643</v>
      </c>
      <c r="B3692" s="1" t="s">
        <v>10688</v>
      </c>
      <c r="C3692" s="1" t="s">
        <v>10969</v>
      </c>
      <c r="D3692" s="1">
        <v>15</v>
      </c>
      <c r="E3692" s="1">
        <v>1</v>
      </c>
      <c r="G3692" s="1" t="s">
        <v>10689</v>
      </c>
      <c r="H3692" s="1" t="s">
        <v>26</v>
      </c>
      <c r="I3692" s="1" t="s">
        <v>56</v>
      </c>
      <c r="J3692" s="1" t="s">
        <v>3475</v>
      </c>
      <c r="K3692" s="2" t="s">
        <v>10690</v>
      </c>
      <c r="L3692" s="2" t="s">
        <v>10691</v>
      </c>
      <c r="M3692" s="15">
        <v>0</v>
      </c>
      <c r="U3692" s="1">
        <v>3</v>
      </c>
      <c r="V3692" s="2" t="s">
        <v>10692</v>
      </c>
      <c r="X3692" s="1" t="s">
        <v>1673</v>
      </c>
      <c r="AN3692" s="1"/>
      <c r="AO3692" s="1"/>
      <c r="AP3692" s="1"/>
      <c r="AQ3692" s="1"/>
    </row>
    <row r="3693" spans="1:43" ht="36">
      <c r="A3693" s="1" t="s">
        <v>10643</v>
      </c>
      <c r="B3693" s="1" t="s">
        <v>10693</v>
      </c>
      <c r="C3693" s="1" t="s">
        <v>10969</v>
      </c>
      <c r="D3693" s="1">
        <v>16</v>
      </c>
      <c r="E3693" s="1">
        <v>1</v>
      </c>
      <c r="G3693" s="1" t="s">
        <v>10694</v>
      </c>
      <c r="H3693" s="1" t="s">
        <v>26</v>
      </c>
      <c r="I3693" s="1" t="s">
        <v>56</v>
      </c>
      <c r="J3693" s="1" t="s">
        <v>3475</v>
      </c>
      <c r="K3693" s="2" t="s">
        <v>10690</v>
      </c>
      <c r="L3693" s="2" t="s">
        <v>10691</v>
      </c>
      <c r="M3693" s="15">
        <v>0</v>
      </c>
      <c r="U3693" s="1">
        <v>3</v>
      </c>
      <c r="V3693" s="2" t="s">
        <v>10695</v>
      </c>
      <c r="X3693" s="1" t="s">
        <v>1673</v>
      </c>
      <c r="AO3693" s="1"/>
      <c r="AP3693" s="1"/>
      <c r="AQ3693" s="1"/>
    </row>
    <row r="3694" spans="1:43" ht="36">
      <c r="A3694" s="1" t="s">
        <v>10643</v>
      </c>
      <c r="B3694" s="1" t="s">
        <v>10696</v>
      </c>
      <c r="C3694" s="1" t="s">
        <v>10969</v>
      </c>
      <c r="D3694" s="1">
        <v>17</v>
      </c>
      <c r="E3694" s="1">
        <v>1</v>
      </c>
      <c r="G3694" s="1" t="s">
        <v>10697</v>
      </c>
      <c r="H3694" s="1" t="s">
        <v>26</v>
      </c>
      <c r="I3694" s="1" t="s">
        <v>56</v>
      </c>
      <c r="J3694" s="1" t="s">
        <v>3475</v>
      </c>
      <c r="K3694" s="2" t="s">
        <v>10690</v>
      </c>
      <c r="L3694" s="2" t="s">
        <v>10691</v>
      </c>
      <c r="M3694" s="15">
        <v>0</v>
      </c>
      <c r="U3694" s="1">
        <v>3</v>
      </c>
      <c r="V3694" s="2" t="s">
        <v>10698</v>
      </c>
      <c r="X3694" s="1" t="s">
        <v>1673</v>
      </c>
      <c r="AO3694" s="1"/>
      <c r="AP3694" s="1"/>
      <c r="AQ3694" s="1"/>
    </row>
    <row r="3695" spans="1:43" ht="24">
      <c r="A3695" s="1" t="s">
        <v>10643</v>
      </c>
      <c r="B3695" s="1" t="s">
        <v>10699</v>
      </c>
      <c r="C3695" s="1" t="s">
        <v>10969</v>
      </c>
      <c r="D3695" s="1">
        <v>18</v>
      </c>
      <c r="E3695" s="1">
        <v>1</v>
      </c>
      <c r="G3695" s="1" t="s">
        <v>10700</v>
      </c>
      <c r="H3695" s="1" t="s">
        <v>26</v>
      </c>
      <c r="I3695" s="1" t="s">
        <v>56</v>
      </c>
      <c r="J3695" s="1" t="s">
        <v>3475</v>
      </c>
      <c r="K3695" s="2" t="s">
        <v>10690</v>
      </c>
      <c r="L3695" s="2" t="s">
        <v>10691</v>
      </c>
      <c r="M3695" s="15">
        <v>0</v>
      </c>
      <c r="U3695" s="1">
        <v>3</v>
      </c>
      <c r="V3695" s="2" t="s">
        <v>10701</v>
      </c>
      <c r="X3695" s="1" t="s">
        <v>1673</v>
      </c>
      <c r="AO3695" s="1"/>
      <c r="AP3695" s="1"/>
      <c r="AQ3695" s="1"/>
    </row>
    <row r="3696" spans="1:43" ht="60">
      <c r="A3696" s="75" t="s">
        <v>10643</v>
      </c>
      <c r="B3696" s="75" t="s">
        <v>10702</v>
      </c>
      <c r="C3696" s="75" t="s">
        <v>10969</v>
      </c>
      <c r="D3696" s="75">
        <v>19</v>
      </c>
      <c r="E3696" s="75">
        <v>1</v>
      </c>
      <c r="F3696" s="75" t="s">
        <v>10703</v>
      </c>
      <c r="G3696" s="75" t="s">
        <v>10704</v>
      </c>
      <c r="I3696" s="1" t="s">
        <v>3459</v>
      </c>
      <c r="K3696" s="2"/>
      <c r="L3696" s="2" t="s">
        <v>3460</v>
      </c>
      <c r="V3696" s="2" t="s">
        <v>10705</v>
      </c>
      <c r="X3696" s="91" t="s">
        <v>10706</v>
      </c>
      <c r="Y3696" s="1" t="s">
        <v>10704</v>
      </c>
      <c r="AA3696" s="1" t="s">
        <v>3459</v>
      </c>
      <c r="AN3696" s="2" t="s">
        <v>10707</v>
      </c>
      <c r="AO3696" s="1"/>
      <c r="AP3696" s="1"/>
      <c r="AQ3696" s="1"/>
    </row>
    <row r="3697" spans="1:43" ht="72">
      <c r="A3697" s="1" t="s">
        <v>10643</v>
      </c>
      <c r="B3697" s="1" t="s">
        <v>10708</v>
      </c>
      <c r="C3697" s="1" t="s">
        <v>10969</v>
      </c>
      <c r="D3697" s="1">
        <v>20</v>
      </c>
      <c r="E3697" s="1">
        <v>1</v>
      </c>
      <c r="F3697" s="1" t="s">
        <v>10704</v>
      </c>
      <c r="G3697" s="1" t="s">
        <v>10709</v>
      </c>
      <c r="I3697" s="1" t="s">
        <v>125</v>
      </c>
      <c r="K3697" s="2"/>
      <c r="M3697" s="15">
        <v>1</v>
      </c>
      <c r="N3697" s="41" t="s">
        <v>9489</v>
      </c>
      <c r="V3697" s="2" t="s">
        <v>10710</v>
      </c>
      <c r="X3697" s="1" t="s">
        <v>4311</v>
      </c>
      <c r="Y3697" s="1" t="s">
        <v>10709</v>
      </c>
      <c r="AA3697" s="1" t="s">
        <v>125</v>
      </c>
      <c r="AE3697" s="1">
        <v>1</v>
      </c>
      <c r="AF3697" s="41" t="s">
        <v>9490</v>
      </c>
      <c r="AL3697" s="47" t="s">
        <v>8090</v>
      </c>
      <c r="AN3697" s="2" t="s">
        <v>10711</v>
      </c>
      <c r="AO3697" s="1"/>
      <c r="AP3697" s="1"/>
      <c r="AQ3697" s="1"/>
    </row>
    <row r="3698" spans="1:43" ht="48">
      <c r="A3698" s="1" t="s">
        <v>10643</v>
      </c>
      <c r="B3698" s="37" t="s">
        <v>10712</v>
      </c>
      <c r="C3698" s="1" t="s">
        <v>10969</v>
      </c>
      <c r="D3698" s="1">
        <v>21</v>
      </c>
      <c r="E3698" s="1">
        <v>1</v>
      </c>
      <c r="F3698" s="1" t="s">
        <v>10704</v>
      </c>
      <c r="G3698" s="1" t="s">
        <v>10713</v>
      </c>
      <c r="I3698" s="1" t="s">
        <v>125</v>
      </c>
      <c r="K3698" s="2"/>
      <c r="M3698" s="15">
        <v>2</v>
      </c>
      <c r="N3698" s="41" t="s">
        <v>9489</v>
      </c>
      <c r="V3698" s="2" t="s">
        <v>10714</v>
      </c>
      <c r="Y3698" s="1" t="s">
        <v>10713</v>
      </c>
      <c r="AA3698" s="1" t="s">
        <v>125</v>
      </c>
      <c r="AE3698" s="1">
        <v>2</v>
      </c>
      <c r="AF3698" s="41" t="s">
        <v>9490</v>
      </c>
      <c r="AL3698" s="47">
        <v>8</v>
      </c>
      <c r="AN3698" s="2" t="s">
        <v>10715</v>
      </c>
      <c r="AO3698" s="1"/>
      <c r="AP3698" s="1"/>
      <c r="AQ3698" s="1"/>
    </row>
    <row r="3699" spans="1:43" ht="60">
      <c r="A3699" s="1" t="s">
        <v>10643</v>
      </c>
      <c r="B3699" s="1" t="s">
        <v>10716</v>
      </c>
      <c r="C3699" s="1" t="s">
        <v>10969</v>
      </c>
      <c r="D3699" s="1">
        <v>22</v>
      </c>
      <c r="E3699" s="1">
        <v>1</v>
      </c>
      <c r="F3699" s="1" t="s">
        <v>10704</v>
      </c>
      <c r="G3699" s="1" t="s">
        <v>10717</v>
      </c>
      <c r="I3699" s="1" t="s">
        <v>125</v>
      </c>
      <c r="K3699" s="2"/>
      <c r="M3699" s="15">
        <v>3</v>
      </c>
      <c r="N3699" s="41" t="s">
        <v>9489</v>
      </c>
      <c r="V3699" s="2" t="s">
        <v>10718</v>
      </c>
      <c r="Y3699" s="1" t="s">
        <v>10717</v>
      </c>
      <c r="AA3699" s="1" t="s">
        <v>125</v>
      </c>
      <c r="AE3699" s="1">
        <v>3</v>
      </c>
      <c r="AF3699" s="41" t="s">
        <v>9490</v>
      </c>
      <c r="AL3699" s="47">
        <v>12</v>
      </c>
      <c r="AN3699" s="2" t="s">
        <v>10719</v>
      </c>
      <c r="AO3699" s="1"/>
      <c r="AP3699" s="1"/>
      <c r="AQ3699" s="1"/>
    </row>
    <row r="3700" spans="1:43" ht="72">
      <c r="A3700" s="1" t="s">
        <v>10643</v>
      </c>
      <c r="B3700" s="37" t="s">
        <v>10720</v>
      </c>
      <c r="C3700" s="1" t="s">
        <v>10969</v>
      </c>
      <c r="D3700" s="1">
        <v>23</v>
      </c>
      <c r="E3700" s="1">
        <v>1</v>
      </c>
      <c r="F3700" s="1" t="s">
        <v>10704</v>
      </c>
      <c r="G3700" s="1" t="s">
        <v>10721</v>
      </c>
      <c r="I3700" s="1" t="s">
        <v>125</v>
      </c>
      <c r="K3700" s="2"/>
      <c r="M3700" s="15">
        <v>4</v>
      </c>
      <c r="N3700" s="41" t="s">
        <v>9489</v>
      </c>
      <c r="V3700" s="2" t="s">
        <v>10722</v>
      </c>
      <c r="Y3700" s="1" t="s">
        <v>10721</v>
      </c>
      <c r="AA3700" s="1" t="s">
        <v>125</v>
      </c>
      <c r="AE3700" s="1">
        <v>4</v>
      </c>
      <c r="AF3700" s="41" t="s">
        <v>9490</v>
      </c>
      <c r="AL3700" s="47" t="s">
        <v>8090</v>
      </c>
      <c r="AN3700" s="2" t="s">
        <v>10723</v>
      </c>
      <c r="AO3700" s="1"/>
      <c r="AP3700" s="1"/>
      <c r="AQ3700" s="1"/>
    </row>
    <row r="3701" spans="1:43" ht="48">
      <c r="A3701" s="1" t="s">
        <v>10643</v>
      </c>
      <c r="B3701" s="1" t="s">
        <v>10724</v>
      </c>
      <c r="C3701" s="1" t="s">
        <v>10969</v>
      </c>
      <c r="D3701" s="1">
        <v>24</v>
      </c>
      <c r="E3701" s="1">
        <v>1</v>
      </c>
      <c r="F3701" s="1" t="s">
        <v>10704</v>
      </c>
      <c r="G3701" s="1" t="s">
        <v>10725</v>
      </c>
      <c r="H3701" s="1" t="s">
        <v>26</v>
      </c>
      <c r="I3701" s="1" t="s">
        <v>94</v>
      </c>
      <c r="K3701" s="2" t="s">
        <v>95</v>
      </c>
      <c r="L3701" s="2" t="s">
        <v>10726</v>
      </c>
      <c r="N3701" s="41">
        <v>50</v>
      </c>
      <c r="O3701" s="42">
        <v>5</v>
      </c>
      <c r="Q3701" s="44">
        <v>6</v>
      </c>
      <c r="R3701" s="45">
        <v>5</v>
      </c>
      <c r="S3701" s="46">
        <v>12</v>
      </c>
      <c r="V3701" s="2" t="s">
        <v>10727</v>
      </c>
      <c r="AO3701" s="1"/>
      <c r="AP3701" s="1"/>
      <c r="AQ3701" s="1"/>
    </row>
    <row r="3702" spans="1:43" ht="36">
      <c r="A3702" s="1" t="s">
        <v>10643</v>
      </c>
      <c r="B3702" s="1" t="s">
        <v>10728</v>
      </c>
      <c r="C3702" s="1" t="s">
        <v>10969</v>
      </c>
      <c r="D3702" s="1">
        <v>25</v>
      </c>
      <c r="E3702" s="1">
        <v>1</v>
      </c>
      <c r="F3702" s="1" t="s">
        <v>10704</v>
      </c>
      <c r="G3702" s="1" t="s">
        <v>10729</v>
      </c>
      <c r="H3702" s="1" t="s">
        <v>26</v>
      </c>
      <c r="I3702" s="1" t="s">
        <v>94</v>
      </c>
      <c r="K3702" s="2" t="s">
        <v>10730</v>
      </c>
      <c r="L3702" s="2" t="s">
        <v>3481</v>
      </c>
      <c r="N3702" s="41">
        <v>30</v>
      </c>
      <c r="O3702" s="42">
        <v>4</v>
      </c>
      <c r="Q3702" s="44">
        <v>5</v>
      </c>
      <c r="R3702" s="45">
        <v>3</v>
      </c>
      <c r="S3702" s="46">
        <v>6</v>
      </c>
      <c r="V3702" s="2" t="s">
        <v>10731</v>
      </c>
      <c r="AO3702" s="1"/>
      <c r="AP3702" s="1"/>
      <c r="AQ3702" s="1"/>
    </row>
    <row r="3703" spans="1:43" ht="24">
      <c r="A3703" s="1" t="s">
        <v>10643</v>
      </c>
      <c r="B3703" s="1" t="s">
        <v>10732</v>
      </c>
      <c r="C3703" s="1" t="s">
        <v>10969</v>
      </c>
      <c r="D3703" s="1">
        <v>26</v>
      </c>
      <c r="E3703" s="1">
        <v>4</v>
      </c>
      <c r="F3703" s="1" t="s">
        <v>10704</v>
      </c>
      <c r="G3703" s="1" t="s">
        <v>10733</v>
      </c>
      <c r="I3703" s="1" t="s">
        <v>94</v>
      </c>
      <c r="K3703" s="2" t="s">
        <v>10730</v>
      </c>
      <c r="L3703" s="2" t="s">
        <v>155</v>
      </c>
      <c r="N3703" s="41">
        <v>50</v>
      </c>
      <c r="O3703" s="42">
        <v>1</v>
      </c>
      <c r="Q3703" s="44">
        <v>4</v>
      </c>
      <c r="R3703" s="45">
        <v>1</v>
      </c>
      <c r="S3703" s="46">
        <v>3</v>
      </c>
      <c r="V3703" s="2" t="s">
        <v>10734</v>
      </c>
      <c r="W3703" s="2" t="s">
        <v>10735</v>
      </c>
      <c r="AO3703" s="1"/>
      <c r="AP3703" s="1"/>
      <c r="AQ3703" s="1"/>
    </row>
    <row r="3704" spans="1:43" ht="24">
      <c r="A3704" s="1" t="s">
        <v>10643</v>
      </c>
      <c r="B3704" s="1" t="s">
        <v>10736</v>
      </c>
      <c r="C3704" s="1" t="s">
        <v>10969</v>
      </c>
      <c r="D3704" s="1">
        <v>27</v>
      </c>
      <c r="E3704" s="1">
        <v>4</v>
      </c>
      <c r="F3704" s="1" t="s">
        <v>10704</v>
      </c>
      <c r="G3704" s="1" t="s">
        <v>10737</v>
      </c>
      <c r="I3704" s="1" t="s">
        <v>94</v>
      </c>
      <c r="K3704" s="2" t="s">
        <v>10730</v>
      </c>
      <c r="N3704" s="41">
        <v>38</v>
      </c>
      <c r="O3704" s="42">
        <v>2</v>
      </c>
      <c r="Q3704" s="44">
        <v>3</v>
      </c>
      <c r="R3704" s="45">
        <v>2</v>
      </c>
      <c r="S3704" s="46">
        <v>4</v>
      </c>
      <c r="V3704" s="2" t="s">
        <v>10738</v>
      </c>
      <c r="W3704" s="2" t="s">
        <v>10739</v>
      </c>
      <c r="AO3704" s="1"/>
      <c r="AP3704" s="1"/>
      <c r="AQ3704" s="1"/>
    </row>
    <row r="3705" spans="1:43" ht="48">
      <c r="A3705" s="1" t="s">
        <v>10643</v>
      </c>
      <c r="B3705" s="1" t="s">
        <v>10740</v>
      </c>
      <c r="C3705" s="1" t="s">
        <v>10969</v>
      </c>
      <c r="D3705" s="1">
        <v>28</v>
      </c>
      <c r="E3705" s="1">
        <v>2</v>
      </c>
      <c r="F3705" s="1" t="s">
        <v>10704</v>
      </c>
      <c r="G3705" s="1" t="s">
        <v>10741</v>
      </c>
      <c r="I3705" s="1" t="s">
        <v>94</v>
      </c>
      <c r="K3705" s="2" t="s">
        <v>95</v>
      </c>
      <c r="L3705" s="2" t="s">
        <v>3613</v>
      </c>
      <c r="N3705" s="41">
        <v>28</v>
      </c>
      <c r="O3705" s="42">
        <v>3</v>
      </c>
      <c r="Q3705" s="44">
        <v>1</v>
      </c>
      <c r="R3705" s="45">
        <v>1</v>
      </c>
      <c r="S3705" s="46">
        <v>2</v>
      </c>
      <c r="V3705" s="2" t="s">
        <v>10742</v>
      </c>
      <c r="AO3705" s="1"/>
      <c r="AP3705" s="1"/>
      <c r="AQ3705" s="1"/>
    </row>
    <row r="3706" spans="1:43" ht="36">
      <c r="A3706" s="1" t="s">
        <v>10643</v>
      </c>
      <c r="B3706" s="1" t="s">
        <v>10743</v>
      </c>
      <c r="C3706" s="1" t="s">
        <v>10969</v>
      </c>
      <c r="D3706" s="1">
        <v>29</v>
      </c>
      <c r="E3706" s="1">
        <v>1</v>
      </c>
      <c r="F3706" s="1" t="s">
        <v>10704</v>
      </c>
      <c r="G3706" s="1" t="s">
        <v>10744</v>
      </c>
      <c r="H3706" s="1" t="s">
        <v>26</v>
      </c>
      <c r="I3706" s="1" t="s">
        <v>104</v>
      </c>
      <c r="K3706" s="2" t="s">
        <v>1172</v>
      </c>
      <c r="L3706" s="2" t="s">
        <v>331</v>
      </c>
      <c r="O3706" s="42">
        <v>4</v>
      </c>
      <c r="T3706" s="47">
        <v>6</v>
      </c>
      <c r="U3706" s="1">
        <v>1</v>
      </c>
      <c r="V3706" s="2" t="s">
        <v>10745</v>
      </c>
      <c r="AO3706" s="1"/>
      <c r="AP3706" s="1"/>
      <c r="AQ3706" s="1"/>
    </row>
    <row r="3707" spans="1:43" ht="60">
      <c r="A3707" s="1" t="s">
        <v>10643</v>
      </c>
      <c r="B3707" s="1" t="s">
        <v>10746</v>
      </c>
      <c r="C3707" s="1" t="s">
        <v>10969</v>
      </c>
      <c r="D3707" s="1">
        <v>30</v>
      </c>
      <c r="E3707" s="1">
        <v>1</v>
      </c>
      <c r="F3707" s="1" t="s">
        <v>10704</v>
      </c>
      <c r="G3707" s="1" t="s">
        <v>5227</v>
      </c>
      <c r="H3707" s="1" t="s">
        <v>26</v>
      </c>
      <c r="I3707" s="1" t="s">
        <v>104</v>
      </c>
      <c r="K3707" s="2" t="s">
        <v>2734</v>
      </c>
      <c r="L3707" s="2" t="s">
        <v>331</v>
      </c>
      <c r="O3707" s="42">
        <v>1</v>
      </c>
      <c r="T3707" s="47">
        <v>9</v>
      </c>
      <c r="V3707" s="2" t="s">
        <v>10747</v>
      </c>
      <c r="AO3707" s="1"/>
      <c r="AP3707" s="1"/>
      <c r="AQ3707" s="1"/>
    </row>
    <row r="3708" spans="1:43" ht="24">
      <c r="A3708" s="1" t="s">
        <v>10643</v>
      </c>
      <c r="B3708" s="1" t="s">
        <v>10748</v>
      </c>
      <c r="C3708" s="1" t="s">
        <v>10969</v>
      </c>
      <c r="D3708" s="1">
        <v>31</v>
      </c>
      <c r="E3708" s="1">
        <v>1</v>
      </c>
      <c r="F3708" s="1" t="s">
        <v>10704</v>
      </c>
      <c r="G3708" s="1" t="s">
        <v>10749</v>
      </c>
      <c r="I3708" s="1" t="s">
        <v>104</v>
      </c>
      <c r="K3708" s="2" t="s">
        <v>1211</v>
      </c>
      <c r="L3708" s="2" t="s">
        <v>10750</v>
      </c>
      <c r="O3708" s="42">
        <v>3</v>
      </c>
      <c r="T3708" s="47">
        <v>6</v>
      </c>
      <c r="V3708" s="2" t="s">
        <v>10751</v>
      </c>
      <c r="AO3708" s="1"/>
      <c r="AP3708" s="1"/>
      <c r="AQ3708" s="1"/>
    </row>
    <row r="3709" spans="1:43" ht="60">
      <c r="A3709" s="1" t="s">
        <v>10643</v>
      </c>
      <c r="B3709" s="1" t="s">
        <v>10752</v>
      </c>
      <c r="C3709" s="1" t="s">
        <v>10969</v>
      </c>
      <c r="D3709" s="1">
        <v>32</v>
      </c>
      <c r="E3709" s="1">
        <v>3</v>
      </c>
      <c r="F3709" s="1" t="s">
        <v>10704</v>
      </c>
      <c r="G3709" s="1" t="s">
        <v>10753</v>
      </c>
      <c r="I3709" s="1" t="s">
        <v>104</v>
      </c>
      <c r="K3709" s="2" t="s">
        <v>1211</v>
      </c>
      <c r="O3709" s="42">
        <v>2</v>
      </c>
      <c r="T3709" s="47">
        <v>4</v>
      </c>
      <c r="V3709" s="2" t="s">
        <v>10754</v>
      </c>
      <c r="AO3709" s="1"/>
      <c r="AP3709" s="1"/>
      <c r="AQ3709" s="1"/>
    </row>
    <row r="3710" spans="1:43" ht="84">
      <c r="A3710" s="1" t="s">
        <v>10643</v>
      </c>
      <c r="B3710" s="1" t="s">
        <v>10755</v>
      </c>
      <c r="C3710" s="1" t="s">
        <v>10969</v>
      </c>
      <c r="D3710" s="1">
        <v>33</v>
      </c>
      <c r="E3710" s="1">
        <v>3</v>
      </c>
      <c r="F3710" s="1" t="s">
        <v>10704</v>
      </c>
      <c r="G3710" s="1" t="s">
        <v>10756</v>
      </c>
      <c r="I3710" s="1" t="s">
        <v>104</v>
      </c>
      <c r="K3710" s="2" t="s">
        <v>1211</v>
      </c>
      <c r="O3710" s="42">
        <v>4</v>
      </c>
      <c r="T3710" s="47">
        <v>5</v>
      </c>
      <c r="V3710" s="2" t="s">
        <v>10757</v>
      </c>
      <c r="AO3710" s="1"/>
      <c r="AP3710" s="1"/>
      <c r="AQ3710" s="1"/>
    </row>
    <row r="3711" spans="1:43" ht="24">
      <c r="A3711" s="1" t="s">
        <v>10643</v>
      </c>
      <c r="B3711" s="1" t="s">
        <v>10758</v>
      </c>
      <c r="C3711" s="1" t="s">
        <v>10969</v>
      </c>
      <c r="D3711" s="1">
        <v>34</v>
      </c>
      <c r="E3711" s="1">
        <v>3</v>
      </c>
      <c r="F3711" s="1" t="s">
        <v>10704</v>
      </c>
      <c r="G3711" s="1" t="s">
        <v>10759</v>
      </c>
      <c r="I3711" s="1" t="s">
        <v>104</v>
      </c>
      <c r="K3711" s="2" t="s">
        <v>1211</v>
      </c>
      <c r="O3711" s="42">
        <v>3</v>
      </c>
      <c r="T3711" s="47">
        <v>4</v>
      </c>
      <c r="V3711" s="2" t="s">
        <v>10760</v>
      </c>
      <c r="W3711" s="2" t="s">
        <v>10761</v>
      </c>
      <c r="AO3711" s="1"/>
      <c r="AP3711" s="1"/>
      <c r="AQ3711" s="1"/>
    </row>
    <row r="3712" spans="1:43" ht="24">
      <c r="A3712" s="1" t="s">
        <v>10643</v>
      </c>
      <c r="B3712" s="1" t="s">
        <v>10762</v>
      </c>
      <c r="C3712" s="1" t="s">
        <v>10969</v>
      </c>
      <c r="D3712" s="1">
        <v>35</v>
      </c>
      <c r="E3712" s="1">
        <v>2</v>
      </c>
      <c r="F3712" s="1" t="s">
        <v>10704</v>
      </c>
      <c r="G3712" s="1" t="s">
        <v>10763</v>
      </c>
      <c r="I3712" s="1" t="s">
        <v>82</v>
      </c>
      <c r="K3712" s="2"/>
      <c r="V3712" s="2" t="s">
        <v>10764</v>
      </c>
      <c r="W3712" s="2" t="s">
        <v>10765</v>
      </c>
      <c r="AO3712" s="1"/>
      <c r="AP3712" s="1"/>
      <c r="AQ3712" s="1"/>
    </row>
    <row r="3713" spans="1:43" ht="48">
      <c r="A3713" s="1" t="s">
        <v>10643</v>
      </c>
      <c r="B3713" s="1" t="s">
        <v>10766</v>
      </c>
      <c r="C3713" s="1" t="s">
        <v>10969</v>
      </c>
      <c r="D3713" s="1">
        <v>36</v>
      </c>
      <c r="E3713" s="1">
        <v>2</v>
      </c>
      <c r="F3713" s="1" t="s">
        <v>10704</v>
      </c>
      <c r="G3713" s="1" t="s">
        <v>9560</v>
      </c>
      <c r="I3713" s="1" t="s">
        <v>82</v>
      </c>
      <c r="K3713" s="2" t="s">
        <v>10767</v>
      </c>
      <c r="V3713" s="2" t="s">
        <v>10768</v>
      </c>
      <c r="AO3713" s="1"/>
      <c r="AP3713" s="1"/>
      <c r="AQ3713" s="1"/>
    </row>
    <row r="3714" spans="1:43" ht="24">
      <c r="A3714" s="1" t="s">
        <v>10643</v>
      </c>
      <c r="B3714" s="1" t="s">
        <v>10769</v>
      </c>
      <c r="C3714" s="1" t="s">
        <v>10969</v>
      </c>
      <c r="D3714" s="1">
        <v>37</v>
      </c>
      <c r="E3714" s="1">
        <v>2</v>
      </c>
      <c r="F3714" s="1" t="s">
        <v>10704</v>
      </c>
      <c r="G3714" s="1" t="s">
        <v>2122</v>
      </c>
      <c r="I3714" s="1" t="s">
        <v>82</v>
      </c>
      <c r="K3714" s="2" t="s">
        <v>10767</v>
      </c>
      <c r="V3714" s="2" t="s">
        <v>10770</v>
      </c>
      <c r="W3714" s="2" t="s">
        <v>3615</v>
      </c>
      <c r="AO3714" s="1"/>
      <c r="AP3714" s="1"/>
      <c r="AQ3714" s="1"/>
    </row>
    <row r="3715" spans="1:43" ht="48">
      <c r="A3715" s="1" t="s">
        <v>10643</v>
      </c>
      <c r="B3715" s="1" t="s">
        <v>10771</v>
      </c>
      <c r="C3715" s="1" t="s">
        <v>10969</v>
      </c>
      <c r="D3715" s="1">
        <v>38</v>
      </c>
      <c r="E3715" s="1">
        <v>3</v>
      </c>
      <c r="F3715" s="1" t="s">
        <v>10704</v>
      </c>
      <c r="G3715" s="1" t="s">
        <v>10772</v>
      </c>
      <c r="I3715" s="1" t="s">
        <v>82</v>
      </c>
      <c r="K3715" s="2"/>
      <c r="L3715" s="2" t="s">
        <v>3613</v>
      </c>
      <c r="V3715" s="2" t="s">
        <v>10773</v>
      </c>
      <c r="AO3715" s="1"/>
      <c r="AP3715" s="1"/>
      <c r="AQ3715" s="1"/>
    </row>
    <row r="3716" spans="1:43" ht="60">
      <c r="A3716" s="75" t="s">
        <v>10643</v>
      </c>
      <c r="B3716" s="75" t="s">
        <v>10774</v>
      </c>
      <c r="C3716" s="75" t="s">
        <v>10969</v>
      </c>
      <c r="D3716" s="75">
        <v>39</v>
      </c>
      <c r="E3716" s="75">
        <v>1</v>
      </c>
      <c r="F3716" s="75" t="s">
        <v>10775</v>
      </c>
      <c r="G3716" s="75" t="s">
        <v>10776</v>
      </c>
      <c r="I3716" s="1" t="s">
        <v>3459</v>
      </c>
      <c r="K3716" s="2"/>
      <c r="L3716" s="2" t="s">
        <v>3460</v>
      </c>
      <c r="V3716" s="2" t="s">
        <v>10777</v>
      </c>
      <c r="X3716" s="91" t="s">
        <v>3503</v>
      </c>
      <c r="Y3716" s="1" t="s">
        <v>10776</v>
      </c>
      <c r="AA3716" s="1" t="s">
        <v>3459</v>
      </c>
      <c r="AN3716" s="2" t="s">
        <v>10778</v>
      </c>
      <c r="AO3716" s="1"/>
      <c r="AP3716" s="1"/>
      <c r="AQ3716" s="1"/>
    </row>
    <row r="3717" spans="1:43" ht="48">
      <c r="A3717" s="1" t="s">
        <v>10643</v>
      </c>
      <c r="B3717" s="1" t="s">
        <v>10779</v>
      </c>
      <c r="C3717" s="1" t="s">
        <v>10969</v>
      </c>
      <c r="D3717" s="1">
        <v>40</v>
      </c>
      <c r="E3717" s="1">
        <v>1</v>
      </c>
      <c r="F3717" s="1" t="s">
        <v>10776</v>
      </c>
      <c r="G3717" s="1" t="s">
        <v>10780</v>
      </c>
      <c r="I3717" s="1" t="s">
        <v>125</v>
      </c>
      <c r="K3717" s="2"/>
      <c r="M3717" s="15">
        <v>1</v>
      </c>
      <c r="N3717" s="41" t="s">
        <v>9489</v>
      </c>
      <c r="V3717" s="2" t="s">
        <v>10781</v>
      </c>
      <c r="X3717" s="1" t="s">
        <v>10782</v>
      </c>
      <c r="Y3717" s="1" t="s">
        <v>10780</v>
      </c>
      <c r="AA3717" s="1" t="s">
        <v>125</v>
      </c>
      <c r="AE3717" s="1">
        <v>1</v>
      </c>
      <c r="AF3717" s="41" t="s">
        <v>9490</v>
      </c>
      <c r="AL3717" s="47">
        <v>14</v>
      </c>
      <c r="AN3717" s="2" t="s">
        <v>10783</v>
      </c>
      <c r="AO3717" s="1"/>
      <c r="AP3717" s="1"/>
      <c r="AQ3717" s="1"/>
    </row>
    <row r="3718" spans="1:43" ht="84">
      <c r="A3718" s="1" t="s">
        <v>10643</v>
      </c>
      <c r="B3718" s="1" t="s">
        <v>10784</v>
      </c>
      <c r="C3718" s="1" t="s">
        <v>10969</v>
      </c>
      <c r="D3718" s="1">
        <v>41</v>
      </c>
      <c r="E3718" s="1">
        <v>1</v>
      </c>
      <c r="F3718" s="1" t="s">
        <v>10776</v>
      </c>
      <c r="G3718" s="1" t="s">
        <v>10785</v>
      </c>
      <c r="I3718" s="1" t="s">
        <v>125</v>
      </c>
      <c r="K3718" s="2"/>
      <c r="M3718" s="15">
        <v>2</v>
      </c>
      <c r="N3718" s="41" t="s">
        <v>9489</v>
      </c>
      <c r="V3718" s="2" t="s">
        <v>10786</v>
      </c>
      <c r="Y3718" s="1" t="s">
        <v>10785</v>
      </c>
      <c r="AA3718" s="1" t="s">
        <v>125</v>
      </c>
      <c r="AE3718" s="1">
        <v>2</v>
      </c>
      <c r="AF3718" s="41" t="s">
        <v>9490</v>
      </c>
      <c r="AL3718" s="47">
        <v>9</v>
      </c>
      <c r="AN3718" s="2" t="s">
        <v>10787</v>
      </c>
      <c r="AO3718" s="1"/>
      <c r="AP3718" s="1"/>
      <c r="AQ3718" s="1"/>
    </row>
    <row r="3719" spans="1:43" ht="48">
      <c r="A3719" s="1" t="s">
        <v>10643</v>
      </c>
      <c r="B3719" s="1" t="s">
        <v>10788</v>
      </c>
      <c r="C3719" s="1" t="s">
        <v>10969</v>
      </c>
      <c r="D3719" s="1">
        <v>42</v>
      </c>
      <c r="E3719" s="1">
        <v>1</v>
      </c>
      <c r="F3719" s="1" t="s">
        <v>10776</v>
      </c>
      <c r="G3719" s="1" t="s">
        <v>10789</v>
      </c>
      <c r="I3719" s="1" t="s">
        <v>125</v>
      </c>
      <c r="K3719" s="2"/>
      <c r="M3719" s="15">
        <v>3</v>
      </c>
      <c r="N3719" s="41" t="s">
        <v>9489</v>
      </c>
      <c r="V3719" s="2" t="s">
        <v>10790</v>
      </c>
      <c r="Y3719" s="1" t="s">
        <v>10791</v>
      </c>
      <c r="AA3719" s="1" t="s">
        <v>125</v>
      </c>
      <c r="AE3719" s="1">
        <v>3</v>
      </c>
      <c r="AF3719" s="41" t="s">
        <v>9490</v>
      </c>
      <c r="AL3719" s="47">
        <v>15</v>
      </c>
      <c r="AN3719" s="2" t="s">
        <v>10792</v>
      </c>
      <c r="AO3719" s="1"/>
      <c r="AP3719" s="1"/>
      <c r="AQ3719" s="1"/>
    </row>
    <row r="3720" spans="1:43" ht="72">
      <c r="A3720" s="1" t="s">
        <v>10643</v>
      </c>
      <c r="B3720" s="1" t="s">
        <v>10793</v>
      </c>
      <c r="C3720" s="1" t="s">
        <v>10969</v>
      </c>
      <c r="D3720" s="1">
        <v>43</v>
      </c>
      <c r="E3720" s="1">
        <v>1</v>
      </c>
      <c r="F3720" s="1" t="s">
        <v>10776</v>
      </c>
      <c r="G3720" s="1" t="s">
        <v>10794</v>
      </c>
      <c r="I3720" s="1" t="s">
        <v>88</v>
      </c>
      <c r="K3720" s="2" t="s">
        <v>10795</v>
      </c>
      <c r="V3720" s="2" t="s">
        <v>10796</v>
      </c>
      <c r="AO3720" s="1"/>
      <c r="AP3720" s="1"/>
      <c r="AQ3720" s="1"/>
    </row>
    <row r="3721" spans="1:43" ht="48">
      <c r="A3721" s="1" t="s">
        <v>10643</v>
      </c>
      <c r="B3721" s="1" t="s">
        <v>10797</v>
      </c>
      <c r="C3721" s="1" t="s">
        <v>10969</v>
      </c>
      <c r="D3721" s="1">
        <v>44</v>
      </c>
      <c r="E3721" s="1">
        <v>1</v>
      </c>
      <c r="F3721" s="1" t="s">
        <v>10776</v>
      </c>
      <c r="G3721" s="1" t="s">
        <v>10798</v>
      </c>
      <c r="H3721" s="1" t="s">
        <v>26</v>
      </c>
      <c r="I3721" s="1" t="s">
        <v>94</v>
      </c>
      <c r="K3721" s="2" t="s">
        <v>10799</v>
      </c>
      <c r="L3721" s="2" t="s">
        <v>10800</v>
      </c>
      <c r="N3721" s="41">
        <v>50</v>
      </c>
      <c r="O3721" s="42">
        <v>5</v>
      </c>
      <c r="Q3721" s="44">
        <v>8</v>
      </c>
      <c r="R3721" s="45">
        <v>9</v>
      </c>
      <c r="S3721" s="46">
        <v>25</v>
      </c>
      <c r="U3721" s="1">
        <v>50</v>
      </c>
      <c r="V3721" s="2" t="s">
        <v>10801</v>
      </c>
      <c r="AO3721" s="1"/>
      <c r="AP3721" s="1"/>
      <c r="AQ3721" s="1"/>
    </row>
    <row r="3722" spans="1:43" ht="24">
      <c r="A3722" s="1" t="s">
        <v>10643</v>
      </c>
      <c r="B3722" s="1" t="s">
        <v>10802</v>
      </c>
      <c r="C3722" s="1" t="s">
        <v>10969</v>
      </c>
      <c r="D3722" s="1">
        <v>45</v>
      </c>
      <c r="E3722" s="1">
        <v>1</v>
      </c>
      <c r="F3722" s="1" t="s">
        <v>10776</v>
      </c>
      <c r="G3722" s="1" t="s">
        <v>10803</v>
      </c>
      <c r="I3722" s="1" t="s">
        <v>94</v>
      </c>
      <c r="K3722" s="2" t="s">
        <v>2246</v>
      </c>
      <c r="L3722" s="2" t="s">
        <v>10804</v>
      </c>
      <c r="N3722" s="41">
        <v>40</v>
      </c>
      <c r="O3722" s="42">
        <v>4</v>
      </c>
      <c r="Q3722" s="44">
        <v>4</v>
      </c>
      <c r="R3722" s="45">
        <v>3</v>
      </c>
      <c r="S3722" s="46">
        <v>6</v>
      </c>
      <c r="V3722" s="2" t="s">
        <v>10805</v>
      </c>
      <c r="AO3722" s="1"/>
      <c r="AP3722" s="1"/>
      <c r="AQ3722" s="1"/>
    </row>
    <row r="3723" spans="1:43" ht="48">
      <c r="A3723" s="1" t="s">
        <v>10643</v>
      </c>
      <c r="B3723" s="1" t="s">
        <v>10806</v>
      </c>
      <c r="C3723" s="1" t="s">
        <v>10969</v>
      </c>
      <c r="D3723" s="1">
        <v>46</v>
      </c>
      <c r="E3723" s="1">
        <v>2</v>
      </c>
      <c r="F3723" s="1" t="s">
        <v>10776</v>
      </c>
      <c r="G3723" s="1" t="s">
        <v>2782</v>
      </c>
      <c r="I3723" s="1" t="s">
        <v>94</v>
      </c>
      <c r="K3723" s="2" t="s">
        <v>287</v>
      </c>
      <c r="L3723" s="2" t="s">
        <v>3481</v>
      </c>
      <c r="N3723" s="41">
        <v>36</v>
      </c>
      <c r="O3723" s="42">
        <v>3</v>
      </c>
      <c r="Q3723" s="44">
        <v>6</v>
      </c>
      <c r="R3723" s="45">
        <v>4</v>
      </c>
      <c r="S3723" s="46">
        <v>6</v>
      </c>
      <c r="V3723" s="2" t="s">
        <v>10807</v>
      </c>
      <c r="AO3723" s="1"/>
      <c r="AP3723" s="1"/>
      <c r="AQ3723" s="1"/>
    </row>
    <row r="3724" spans="1:43" ht="24">
      <c r="A3724" s="1" t="s">
        <v>10643</v>
      </c>
      <c r="B3724" s="1" t="s">
        <v>10808</v>
      </c>
      <c r="C3724" s="1" t="s">
        <v>10969</v>
      </c>
      <c r="D3724" s="1">
        <v>47</v>
      </c>
      <c r="E3724" s="1">
        <v>3</v>
      </c>
      <c r="F3724" s="1" t="s">
        <v>10776</v>
      </c>
      <c r="G3724" s="1" t="s">
        <v>10809</v>
      </c>
      <c r="I3724" s="1" t="s">
        <v>94</v>
      </c>
      <c r="K3724" s="2" t="s">
        <v>2246</v>
      </c>
      <c r="N3724" s="41">
        <v>34</v>
      </c>
      <c r="O3724" s="42">
        <v>2</v>
      </c>
      <c r="Q3724" s="44">
        <v>4</v>
      </c>
      <c r="R3724" s="45">
        <v>2</v>
      </c>
      <c r="S3724" s="46">
        <v>5</v>
      </c>
      <c r="V3724" s="2" t="s">
        <v>10810</v>
      </c>
      <c r="W3724" s="2" t="s">
        <v>10811</v>
      </c>
      <c r="AO3724" s="1"/>
      <c r="AP3724" s="1"/>
      <c r="AQ3724" s="1"/>
    </row>
    <row r="3725" spans="1:43" ht="24">
      <c r="A3725" s="1" t="s">
        <v>10643</v>
      </c>
      <c r="B3725" s="1" t="s">
        <v>10812</v>
      </c>
      <c r="C3725" s="1" t="s">
        <v>10969</v>
      </c>
      <c r="D3725" s="1">
        <v>48</v>
      </c>
      <c r="E3725" s="1">
        <v>3</v>
      </c>
      <c r="F3725" s="1" t="s">
        <v>10776</v>
      </c>
      <c r="G3725" s="1" t="s">
        <v>10813</v>
      </c>
      <c r="I3725" s="1" t="s">
        <v>94</v>
      </c>
      <c r="K3725" s="2" t="s">
        <v>938</v>
      </c>
      <c r="N3725" s="41">
        <v>38</v>
      </c>
      <c r="O3725" s="42">
        <v>2</v>
      </c>
      <c r="Q3725" s="44">
        <v>3</v>
      </c>
      <c r="R3725" s="45">
        <v>1</v>
      </c>
      <c r="S3725" s="46">
        <v>3</v>
      </c>
      <c r="V3725" s="2" t="s">
        <v>10814</v>
      </c>
      <c r="W3725" s="2" t="s">
        <v>10815</v>
      </c>
      <c r="AO3725" s="1"/>
      <c r="AP3725" s="1"/>
      <c r="AQ3725" s="1"/>
    </row>
    <row r="3726" spans="1:43" ht="36">
      <c r="A3726" s="1" t="s">
        <v>10643</v>
      </c>
      <c r="B3726" s="1" t="s">
        <v>10816</v>
      </c>
      <c r="C3726" s="1" t="s">
        <v>10969</v>
      </c>
      <c r="D3726" s="1">
        <v>49</v>
      </c>
      <c r="E3726" s="1">
        <v>3</v>
      </c>
      <c r="F3726" s="1" t="s">
        <v>10776</v>
      </c>
      <c r="G3726" s="1" t="s">
        <v>10817</v>
      </c>
      <c r="I3726" s="1" t="s">
        <v>94</v>
      </c>
      <c r="K3726" s="2" t="s">
        <v>938</v>
      </c>
      <c r="L3726" s="2" t="s">
        <v>10818</v>
      </c>
      <c r="N3726" s="41">
        <v>42</v>
      </c>
      <c r="O3726" s="42" t="s">
        <v>113</v>
      </c>
      <c r="Q3726" s="44">
        <v>3</v>
      </c>
      <c r="R3726" s="45">
        <v>3</v>
      </c>
      <c r="S3726" s="46">
        <v>3</v>
      </c>
      <c r="V3726" s="2" t="s">
        <v>10819</v>
      </c>
      <c r="AO3726" s="1"/>
      <c r="AP3726" s="1"/>
      <c r="AQ3726" s="1"/>
    </row>
    <row r="3727" spans="1:43" ht="48">
      <c r="A3727" s="1" t="s">
        <v>10643</v>
      </c>
      <c r="B3727" s="1" t="s">
        <v>10820</v>
      </c>
      <c r="C3727" s="1" t="s">
        <v>10969</v>
      </c>
      <c r="D3727" s="1">
        <v>50</v>
      </c>
      <c r="E3727" s="1">
        <v>1</v>
      </c>
      <c r="F3727" s="1" t="s">
        <v>10776</v>
      </c>
      <c r="G3727" s="1" t="s">
        <v>10821</v>
      </c>
      <c r="H3727" s="1" t="s">
        <v>26</v>
      </c>
      <c r="I3727" s="1" t="s">
        <v>104</v>
      </c>
      <c r="K3727" s="2" t="s">
        <v>2684</v>
      </c>
      <c r="L3727" s="2" t="s">
        <v>331</v>
      </c>
      <c r="O3727" s="42">
        <v>5</v>
      </c>
      <c r="T3727" s="47">
        <v>5</v>
      </c>
      <c r="U3727" s="1">
        <v>5</v>
      </c>
      <c r="V3727" s="2" t="s">
        <v>10822</v>
      </c>
      <c r="AO3727" s="1"/>
      <c r="AP3727" s="1"/>
      <c r="AQ3727" s="1"/>
    </row>
    <row r="3728" spans="1:43" ht="60">
      <c r="A3728" s="1" t="s">
        <v>10643</v>
      </c>
      <c r="B3728" s="1" t="s">
        <v>10823</v>
      </c>
      <c r="C3728" s="1" t="s">
        <v>10969</v>
      </c>
      <c r="D3728" s="1">
        <v>51</v>
      </c>
      <c r="E3728" s="1">
        <v>1</v>
      </c>
      <c r="F3728" s="1" t="s">
        <v>10776</v>
      </c>
      <c r="G3728" s="1" t="s">
        <v>10824</v>
      </c>
      <c r="H3728" s="1" t="s">
        <v>26</v>
      </c>
      <c r="I3728" s="1" t="s">
        <v>104</v>
      </c>
      <c r="K3728" s="2" t="s">
        <v>1106</v>
      </c>
      <c r="L3728" s="2" t="s">
        <v>331</v>
      </c>
      <c r="O3728" s="42">
        <v>4</v>
      </c>
      <c r="T3728" s="47">
        <v>4</v>
      </c>
      <c r="U3728" s="1">
        <v>4</v>
      </c>
      <c r="V3728" s="2" t="s">
        <v>10825</v>
      </c>
      <c r="AO3728" s="1"/>
      <c r="AP3728" s="1"/>
      <c r="AQ3728" s="1"/>
    </row>
    <row r="3729" spans="1:43" ht="36">
      <c r="A3729" s="1" t="s">
        <v>10643</v>
      </c>
      <c r="B3729" s="1" t="s">
        <v>10826</v>
      </c>
      <c r="C3729" s="1" t="s">
        <v>10969</v>
      </c>
      <c r="D3729" s="1">
        <v>52</v>
      </c>
      <c r="E3729" s="1">
        <v>4</v>
      </c>
      <c r="F3729" s="1" t="s">
        <v>10776</v>
      </c>
      <c r="G3729" s="1" t="s">
        <v>10827</v>
      </c>
      <c r="I3729" s="1" t="s">
        <v>104</v>
      </c>
      <c r="K3729" s="2" t="s">
        <v>1106</v>
      </c>
      <c r="O3729" s="42">
        <v>2</v>
      </c>
      <c r="T3729" s="47">
        <v>4</v>
      </c>
      <c r="V3729" s="2" t="s">
        <v>10828</v>
      </c>
      <c r="W3729" s="2" t="s">
        <v>10829</v>
      </c>
      <c r="AO3729" s="1"/>
      <c r="AP3729" s="1"/>
      <c r="AQ3729" s="1"/>
    </row>
    <row r="3730" spans="1:43" ht="24">
      <c r="A3730" s="1" t="s">
        <v>10643</v>
      </c>
      <c r="B3730" s="1" t="s">
        <v>10830</v>
      </c>
      <c r="C3730" s="1" t="s">
        <v>10969</v>
      </c>
      <c r="D3730" s="1">
        <v>53</v>
      </c>
      <c r="E3730" s="1">
        <v>4</v>
      </c>
      <c r="F3730" s="1" t="s">
        <v>10776</v>
      </c>
      <c r="G3730" s="1" t="s">
        <v>10831</v>
      </c>
      <c r="I3730" s="1" t="s">
        <v>104</v>
      </c>
      <c r="K3730" s="2" t="s">
        <v>1106</v>
      </c>
      <c r="O3730" s="42">
        <v>1</v>
      </c>
      <c r="T3730" s="47">
        <v>6</v>
      </c>
      <c r="V3730" s="2" t="s">
        <v>10832</v>
      </c>
      <c r="W3730" s="2" t="s">
        <v>10833</v>
      </c>
      <c r="AO3730" s="1"/>
      <c r="AP3730" s="1"/>
      <c r="AQ3730" s="1"/>
    </row>
    <row r="3731" spans="1:43" ht="36">
      <c r="A3731" s="1" t="s">
        <v>10643</v>
      </c>
      <c r="B3731" s="1" t="s">
        <v>10834</v>
      </c>
      <c r="C3731" s="1" t="s">
        <v>10969</v>
      </c>
      <c r="D3731" s="1">
        <v>54</v>
      </c>
      <c r="E3731" s="1">
        <v>2</v>
      </c>
      <c r="F3731" s="1" t="s">
        <v>10776</v>
      </c>
      <c r="G3731" s="1" t="s">
        <v>10835</v>
      </c>
      <c r="I3731" s="1" t="s">
        <v>104</v>
      </c>
      <c r="K3731" s="2" t="s">
        <v>1106</v>
      </c>
      <c r="O3731" s="42">
        <v>4</v>
      </c>
      <c r="T3731" s="47">
        <v>2</v>
      </c>
      <c r="V3731" s="2" t="s">
        <v>10836</v>
      </c>
      <c r="AO3731" s="1"/>
      <c r="AP3731" s="1"/>
      <c r="AQ3731" s="1"/>
    </row>
    <row r="3732" spans="1:43" ht="60">
      <c r="A3732" s="1" t="s">
        <v>10643</v>
      </c>
      <c r="B3732" s="1" t="s">
        <v>10837</v>
      </c>
      <c r="C3732" s="1" t="s">
        <v>10969</v>
      </c>
      <c r="D3732" s="1">
        <v>55</v>
      </c>
      <c r="E3732" s="1">
        <v>2</v>
      </c>
      <c r="F3732" s="1" t="s">
        <v>10776</v>
      </c>
      <c r="G3732" s="1" t="s">
        <v>10838</v>
      </c>
      <c r="I3732" s="1" t="s">
        <v>104</v>
      </c>
      <c r="K3732" s="2" t="s">
        <v>1106</v>
      </c>
      <c r="O3732" s="42">
        <v>3</v>
      </c>
      <c r="T3732" s="47">
        <v>3</v>
      </c>
      <c r="V3732" s="2" t="s">
        <v>10839</v>
      </c>
      <c r="AO3732" s="1"/>
      <c r="AP3732" s="1"/>
      <c r="AQ3732" s="1"/>
    </row>
    <row r="3733" spans="1:43" ht="48">
      <c r="A3733" s="1" t="s">
        <v>10643</v>
      </c>
      <c r="B3733" s="1" t="s">
        <v>10840</v>
      </c>
      <c r="C3733" s="1" t="s">
        <v>10969</v>
      </c>
      <c r="D3733" s="1">
        <v>56</v>
      </c>
      <c r="E3733" s="1">
        <v>2</v>
      </c>
      <c r="F3733" s="1" t="s">
        <v>10776</v>
      </c>
      <c r="G3733" s="1" t="s">
        <v>10841</v>
      </c>
      <c r="I3733" s="1" t="s">
        <v>82</v>
      </c>
      <c r="K3733" s="2"/>
      <c r="L3733" s="2" t="s">
        <v>1227</v>
      </c>
      <c r="V3733" s="2" t="s">
        <v>10842</v>
      </c>
      <c r="AO3733" s="1"/>
      <c r="AP3733" s="1"/>
      <c r="AQ3733" s="1"/>
    </row>
    <row r="3734" spans="1:43" ht="24">
      <c r="A3734" s="1" t="s">
        <v>10643</v>
      </c>
      <c r="B3734" s="1" t="s">
        <v>10843</v>
      </c>
      <c r="C3734" s="1" t="s">
        <v>10969</v>
      </c>
      <c r="D3734" s="1">
        <v>57</v>
      </c>
      <c r="E3734" s="1">
        <v>3</v>
      </c>
      <c r="F3734" s="1" t="s">
        <v>10776</v>
      </c>
      <c r="G3734" s="1" t="s">
        <v>10844</v>
      </c>
      <c r="I3734" s="1" t="s">
        <v>82</v>
      </c>
      <c r="K3734" s="2"/>
      <c r="V3734" s="2" t="s">
        <v>10845</v>
      </c>
      <c r="W3734" s="2" t="s">
        <v>10846</v>
      </c>
      <c r="AO3734" s="1"/>
      <c r="AP3734" s="1"/>
      <c r="AQ3734" s="1"/>
    </row>
    <row r="3735" spans="1:43" ht="36">
      <c r="A3735" s="1" t="s">
        <v>10643</v>
      </c>
      <c r="B3735" s="1" t="s">
        <v>10847</v>
      </c>
      <c r="C3735" s="1" t="s">
        <v>10969</v>
      </c>
      <c r="D3735" s="1">
        <v>58</v>
      </c>
      <c r="E3735" s="1">
        <v>3</v>
      </c>
      <c r="F3735" s="1" t="s">
        <v>10776</v>
      </c>
      <c r="G3735" s="1" t="s">
        <v>10848</v>
      </c>
      <c r="I3735" s="1" t="s">
        <v>82</v>
      </c>
      <c r="K3735" s="2" t="s">
        <v>2691</v>
      </c>
      <c r="L3735" s="2" t="s">
        <v>3613</v>
      </c>
      <c r="V3735" s="2" t="s">
        <v>10849</v>
      </c>
      <c r="AO3735" s="1"/>
      <c r="AP3735" s="1"/>
      <c r="AQ3735" s="1"/>
    </row>
    <row r="3736" spans="1:43" ht="24">
      <c r="A3736" s="1" t="s">
        <v>10643</v>
      </c>
      <c r="B3736" s="1" t="s">
        <v>10850</v>
      </c>
      <c r="C3736" s="1" t="s">
        <v>10969</v>
      </c>
      <c r="D3736" s="1">
        <v>59</v>
      </c>
      <c r="E3736" s="1">
        <v>2</v>
      </c>
      <c r="F3736" s="1" t="s">
        <v>10776</v>
      </c>
      <c r="G3736" s="1" t="s">
        <v>10851</v>
      </c>
      <c r="I3736" s="1" t="s">
        <v>82</v>
      </c>
      <c r="K3736" s="2"/>
      <c r="L3736" s="2" t="s">
        <v>685</v>
      </c>
      <c r="V3736" s="2" t="s">
        <v>10852</v>
      </c>
      <c r="W3736" s="2" t="s">
        <v>10853</v>
      </c>
      <c r="AO3736" s="1"/>
      <c r="AP3736" s="1"/>
      <c r="AQ3736" s="1"/>
    </row>
    <row r="3737" spans="1:43" ht="108">
      <c r="A3737" s="75" t="s">
        <v>10643</v>
      </c>
      <c r="B3737" s="75" t="s">
        <v>10854</v>
      </c>
      <c r="C3737" s="75" t="s">
        <v>10969</v>
      </c>
      <c r="D3737" s="75">
        <v>60</v>
      </c>
      <c r="E3737" s="75">
        <v>1</v>
      </c>
      <c r="F3737" s="75" t="s">
        <v>10855</v>
      </c>
      <c r="G3737" s="75" t="s">
        <v>10856</v>
      </c>
      <c r="I3737" s="1" t="s">
        <v>3459</v>
      </c>
      <c r="K3737" s="2"/>
      <c r="L3737" s="2" t="s">
        <v>3460</v>
      </c>
      <c r="V3737" s="2" t="s">
        <v>10857</v>
      </c>
      <c r="X3737" s="91" t="s">
        <v>10858</v>
      </c>
      <c r="Y3737" s="1" t="s">
        <v>10856</v>
      </c>
      <c r="AA3737" s="1" t="s">
        <v>3459</v>
      </c>
      <c r="AN3737" s="2" t="s">
        <v>10859</v>
      </c>
      <c r="AO3737" s="1"/>
      <c r="AP3737" s="1"/>
      <c r="AQ3737" s="1"/>
    </row>
    <row r="3738" spans="1:43" ht="36">
      <c r="A3738" s="1" t="s">
        <v>10643</v>
      </c>
      <c r="B3738" s="1" t="s">
        <v>10860</v>
      </c>
      <c r="C3738" s="1" t="s">
        <v>10969</v>
      </c>
      <c r="D3738" s="1">
        <v>61</v>
      </c>
      <c r="E3738" s="1">
        <v>1</v>
      </c>
      <c r="F3738" s="1" t="s">
        <v>10856</v>
      </c>
      <c r="G3738" s="1" t="s">
        <v>10861</v>
      </c>
      <c r="I3738" s="1" t="s">
        <v>125</v>
      </c>
      <c r="K3738" s="2"/>
      <c r="M3738" s="15">
        <v>1</v>
      </c>
      <c r="N3738" s="41" t="s">
        <v>9489</v>
      </c>
      <c r="V3738" s="2" t="s">
        <v>10862</v>
      </c>
      <c r="X3738" s="1" t="s">
        <v>10863</v>
      </c>
      <c r="Y3738" s="1" t="s">
        <v>10861</v>
      </c>
      <c r="AA3738" s="1" t="s">
        <v>125</v>
      </c>
      <c r="AE3738" s="1">
        <v>1</v>
      </c>
      <c r="AF3738" s="41" t="s">
        <v>9490</v>
      </c>
      <c r="AL3738" s="47">
        <v>12</v>
      </c>
      <c r="AN3738" s="2" t="s">
        <v>10864</v>
      </c>
      <c r="AO3738" s="1"/>
      <c r="AP3738" s="1"/>
      <c r="AQ3738" s="1"/>
    </row>
    <row r="3739" spans="1:43" ht="84">
      <c r="A3739" s="1" t="s">
        <v>10643</v>
      </c>
      <c r="B3739" s="1" t="s">
        <v>10865</v>
      </c>
      <c r="C3739" s="1" t="s">
        <v>10969</v>
      </c>
      <c r="D3739" s="1">
        <v>62</v>
      </c>
      <c r="E3739" s="1">
        <v>1</v>
      </c>
      <c r="F3739" s="1" t="s">
        <v>10856</v>
      </c>
      <c r="G3739" s="1" t="s">
        <v>10866</v>
      </c>
      <c r="I3739" s="1" t="s">
        <v>125</v>
      </c>
      <c r="K3739" s="2"/>
      <c r="M3739" s="15">
        <v>2</v>
      </c>
      <c r="N3739" s="41" t="s">
        <v>9489</v>
      </c>
      <c r="V3739" s="2" t="s">
        <v>10867</v>
      </c>
      <c r="Y3739" s="1" t="s">
        <v>10866</v>
      </c>
      <c r="AA3739" s="1" t="s">
        <v>125</v>
      </c>
      <c r="AE3739" s="1">
        <v>2</v>
      </c>
      <c r="AF3739" s="41" t="s">
        <v>9490</v>
      </c>
      <c r="AL3739" s="47" t="s">
        <v>8090</v>
      </c>
      <c r="AN3739" s="2" t="s">
        <v>10868</v>
      </c>
      <c r="AO3739" s="1"/>
      <c r="AP3739" s="1"/>
      <c r="AQ3739" s="1"/>
    </row>
    <row r="3740" spans="1:43" ht="84">
      <c r="A3740" s="1" t="s">
        <v>10643</v>
      </c>
      <c r="B3740" s="1" t="s">
        <v>10869</v>
      </c>
      <c r="C3740" s="1" t="s">
        <v>10969</v>
      </c>
      <c r="D3740" s="1">
        <v>63</v>
      </c>
      <c r="E3740" s="1">
        <v>1</v>
      </c>
      <c r="F3740" s="1" t="s">
        <v>10856</v>
      </c>
      <c r="G3740" s="1" t="s">
        <v>10870</v>
      </c>
      <c r="I3740" s="1" t="s">
        <v>125</v>
      </c>
      <c r="K3740" s="2"/>
      <c r="M3740" s="15">
        <v>3</v>
      </c>
      <c r="N3740" s="41" t="s">
        <v>9489</v>
      </c>
      <c r="V3740" s="2" t="s">
        <v>10871</v>
      </c>
      <c r="Y3740" s="1" t="s">
        <v>10870</v>
      </c>
      <c r="AA3740" s="1" t="s">
        <v>125</v>
      </c>
      <c r="AE3740" s="1">
        <v>3</v>
      </c>
      <c r="AF3740" s="41" t="s">
        <v>9490</v>
      </c>
      <c r="AL3740" s="47" t="s">
        <v>8090</v>
      </c>
      <c r="AN3740" s="2" t="s">
        <v>10872</v>
      </c>
      <c r="AO3740" s="1"/>
      <c r="AP3740" s="1"/>
      <c r="AQ3740" s="1"/>
    </row>
    <row r="3741" spans="1:43" ht="84">
      <c r="A3741" s="1" t="s">
        <v>10643</v>
      </c>
      <c r="B3741" s="1" t="s">
        <v>10873</v>
      </c>
      <c r="C3741" s="1" t="s">
        <v>10969</v>
      </c>
      <c r="D3741" s="1">
        <v>64</v>
      </c>
      <c r="E3741" s="1">
        <v>1</v>
      </c>
      <c r="F3741" s="1" t="s">
        <v>10856</v>
      </c>
      <c r="G3741" s="1" t="s">
        <v>10874</v>
      </c>
      <c r="I3741" s="1" t="s">
        <v>125</v>
      </c>
      <c r="K3741" s="2"/>
      <c r="M3741" s="15">
        <v>3</v>
      </c>
      <c r="N3741" s="41" t="s">
        <v>9489</v>
      </c>
      <c r="V3741" s="2" t="s">
        <v>10871</v>
      </c>
      <c r="Y3741" s="1" t="s">
        <v>10874</v>
      </c>
      <c r="AA3741" s="1" t="s">
        <v>125</v>
      </c>
      <c r="AE3741" s="1">
        <v>3</v>
      </c>
      <c r="AF3741" s="41" t="s">
        <v>9490</v>
      </c>
      <c r="AL3741" s="47" t="s">
        <v>8090</v>
      </c>
      <c r="AN3741" s="2" t="s">
        <v>10875</v>
      </c>
      <c r="AO3741" s="1"/>
      <c r="AP3741" s="1"/>
      <c r="AQ3741" s="1"/>
    </row>
    <row r="3742" spans="1:43" ht="84">
      <c r="A3742" s="1" t="s">
        <v>10643</v>
      </c>
      <c r="B3742" s="1" t="s">
        <v>10876</v>
      </c>
      <c r="C3742" s="1" t="s">
        <v>10969</v>
      </c>
      <c r="D3742" s="1">
        <v>65</v>
      </c>
      <c r="E3742" s="1">
        <v>1</v>
      </c>
      <c r="F3742" s="1" t="s">
        <v>10856</v>
      </c>
      <c r="G3742" s="1" t="s">
        <v>10877</v>
      </c>
      <c r="I3742" s="1" t="s">
        <v>125</v>
      </c>
      <c r="K3742" s="2"/>
      <c r="M3742" s="15">
        <v>3</v>
      </c>
      <c r="N3742" s="41" t="s">
        <v>9489</v>
      </c>
      <c r="V3742" s="2" t="s">
        <v>10871</v>
      </c>
      <c r="Y3742" s="1" t="s">
        <v>10877</v>
      </c>
      <c r="AA3742" s="1" t="s">
        <v>125</v>
      </c>
      <c r="AE3742" s="1">
        <v>3</v>
      </c>
      <c r="AF3742" s="41" t="s">
        <v>9490</v>
      </c>
      <c r="AL3742" s="47" t="s">
        <v>8090</v>
      </c>
      <c r="AN3742" s="2" t="s">
        <v>10878</v>
      </c>
      <c r="AO3742" s="1"/>
      <c r="AP3742" s="1"/>
      <c r="AQ3742" s="1"/>
    </row>
    <row r="3743" spans="1:43" ht="84">
      <c r="A3743" s="1" t="s">
        <v>10643</v>
      </c>
      <c r="B3743" s="1" t="s">
        <v>10879</v>
      </c>
      <c r="C3743" s="1" t="s">
        <v>10969</v>
      </c>
      <c r="D3743" s="1">
        <v>66</v>
      </c>
      <c r="E3743" s="1">
        <v>1</v>
      </c>
      <c r="F3743" s="1" t="s">
        <v>10856</v>
      </c>
      <c r="G3743" s="1" t="s">
        <v>10880</v>
      </c>
      <c r="I3743" s="1" t="s">
        <v>125</v>
      </c>
      <c r="K3743" s="2"/>
      <c r="M3743" s="15">
        <v>3</v>
      </c>
      <c r="N3743" s="41" t="s">
        <v>9489</v>
      </c>
      <c r="V3743" s="2" t="s">
        <v>10871</v>
      </c>
      <c r="Y3743" s="1" t="s">
        <v>10880</v>
      </c>
      <c r="AA3743" s="1" t="s">
        <v>125</v>
      </c>
      <c r="AE3743" s="1">
        <v>3</v>
      </c>
      <c r="AF3743" s="41" t="s">
        <v>9490</v>
      </c>
      <c r="AL3743" s="47" t="s">
        <v>8090</v>
      </c>
      <c r="AN3743" s="2" t="s">
        <v>10881</v>
      </c>
      <c r="AO3743" s="1"/>
      <c r="AP3743" s="1"/>
      <c r="AQ3743" s="1"/>
    </row>
    <row r="3744" spans="1:43" ht="84">
      <c r="A3744" s="1" t="s">
        <v>10643</v>
      </c>
      <c r="B3744" s="1" t="s">
        <v>10882</v>
      </c>
      <c r="C3744" s="1" t="s">
        <v>10969</v>
      </c>
      <c r="D3744" s="1">
        <v>67</v>
      </c>
      <c r="E3744" s="1">
        <v>1</v>
      </c>
      <c r="F3744" s="1" t="s">
        <v>10856</v>
      </c>
      <c r="G3744" s="1" t="s">
        <v>10883</v>
      </c>
      <c r="I3744" s="1" t="s">
        <v>125</v>
      </c>
      <c r="K3744" s="2"/>
      <c r="M3744" s="15">
        <v>4</v>
      </c>
      <c r="N3744" s="41" t="s">
        <v>9489</v>
      </c>
      <c r="V3744" s="2" t="s">
        <v>10884</v>
      </c>
      <c r="Y3744" s="1" t="s">
        <v>10883</v>
      </c>
      <c r="AA3744" s="1" t="s">
        <v>125</v>
      </c>
      <c r="AE3744" s="1">
        <v>4</v>
      </c>
      <c r="AF3744" s="41" t="s">
        <v>9490</v>
      </c>
      <c r="AL3744" s="47">
        <v>16</v>
      </c>
      <c r="AN3744" s="2" t="s">
        <v>10885</v>
      </c>
      <c r="AO3744" s="1"/>
      <c r="AP3744" s="1"/>
      <c r="AQ3744" s="1"/>
    </row>
    <row r="3745" spans="1:43" ht="48">
      <c r="A3745" s="1" t="s">
        <v>10643</v>
      </c>
      <c r="B3745" s="1" t="s">
        <v>10886</v>
      </c>
      <c r="C3745" s="1" t="s">
        <v>10969</v>
      </c>
      <c r="D3745" s="1">
        <v>68</v>
      </c>
      <c r="E3745" s="1">
        <v>1</v>
      </c>
      <c r="F3745" s="1" t="s">
        <v>10856</v>
      </c>
      <c r="G3745" s="1" t="s">
        <v>10887</v>
      </c>
      <c r="I3745" s="1" t="s">
        <v>88</v>
      </c>
      <c r="K3745" s="2" t="s">
        <v>1143</v>
      </c>
      <c r="L3745" s="2" t="s">
        <v>10888</v>
      </c>
      <c r="V3745" s="2" t="s">
        <v>10889</v>
      </c>
      <c r="AO3745" s="1"/>
      <c r="AP3745" s="1"/>
      <c r="AQ3745" s="1"/>
    </row>
    <row r="3746" spans="1:43" ht="24">
      <c r="A3746" s="1" t="s">
        <v>10643</v>
      </c>
      <c r="B3746" s="1" t="s">
        <v>10890</v>
      </c>
      <c r="C3746" s="1" t="s">
        <v>10969</v>
      </c>
      <c r="D3746" s="1">
        <v>69</v>
      </c>
      <c r="E3746" s="1">
        <v>2</v>
      </c>
      <c r="F3746" s="1" t="s">
        <v>10856</v>
      </c>
      <c r="G3746" s="1" t="s">
        <v>10891</v>
      </c>
      <c r="I3746" s="1" t="s">
        <v>94</v>
      </c>
      <c r="K3746" s="2" t="s">
        <v>10892</v>
      </c>
      <c r="L3746" s="2" t="s">
        <v>10893</v>
      </c>
      <c r="N3746" s="41">
        <v>36</v>
      </c>
      <c r="O3746" s="42">
        <v>3</v>
      </c>
      <c r="Q3746" s="44">
        <v>5</v>
      </c>
      <c r="R3746" s="45">
        <v>2</v>
      </c>
      <c r="S3746" s="46">
        <v>3</v>
      </c>
      <c r="V3746" s="2" t="s">
        <v>10894</v>
      </c>
      <c r="W3746" s="2" t="s">
        <v>3615</v>
      </c>
      <c r="AO3746" s="1"/>
      <c r="AP3746" s="1"/>
      <c r="AQ3746" s="1"/>
    </row>
    <row r="3747" spans="1:43" ht="36">
      <c r="A3747" s="1" t="s">
        <v>10643</v>
      </c>
      <c r="B3747" s="1" t="s">
        <v>10895</v>
      </c>
      <c r="C3747" s="1" t="s">
        <v>10969</v>
      </c>
      <c r="D3747" s="1">
        <v>70</v>
      </c>
      <c r="E3747" s="1">
        <v>4</v>
      </c>
      <c r="F3747" s="1" t="s">
        <v>10856</v>
      </c>
      <c r="G3747" s="1" t="s">
        <v>10896</v>
      </c>
      <c r="I3747" s="1" t="s">
        <v>94</v>
      </c>
      <c r="K3747" s="2" t="s">
        <v>10892</v>
      </c>
      <c r="L3747" s="2" t="s">
        <v>10897</v>
      </c>
      <c r="N3747" s="41">
        <v>44</v>
      </c>
      <c r="O3747" s="42" t="s">
        <v>113</v>
      </c>
      <c r="Q3747" s="44">
        <v>4</v>
      </c>
      <c r="R3747" s="45">
        <v>1</v>
      </c>
      <c r="S3747" s="46">
        <v>4</v>
      </c>
      <c r="V3747" s="2" t="s">
        <v>10898</v>
      </c>
      <c r="AO3747" s="1"/>
      <c r="AP3747" s="1"/>
      <c r="AQ3747" s="1"/>
    </row>
    <row r="3748" spans="1:43" ht="24">
      <c r="A3748" s="1" t="s">
        <v>10643</v>
      </c>
      <c r="B3748" s="1" t="s">
        <v>10899</v>
      </c>
      <c r="C3748" s="1" t="s">
        <v>10969</v>
      </c>
      <c r="D3748" s="1">
        <v>71</v>
      </c>
      <c r="E3748" s="1">
        <v>3</v>
      </c>
      <c r="F3748" s="1" t="s">
        <v>10856</v>
      </c>
      <c r="G3748" s="1" t="s">
        <v>10900</v>
      </c>
      <c r="I3748" s="1" t="s">
        <v>94</v>
      </c>
      <c r="K3748" s="2" t="s">
        <v>10892</v>
      </c>
      <c r="L3748" s="2" t="s">
        <v>10901</v>
      </c>
      <c r="N3748" s="41">
        <v>33</v>
      </c>
      <c r="O3748" s="42">
        <v>1</v>
      </c>
      <c r="Q3748" s="44">
        <v>3</v>
      </c>
      <c r="R3748" s="45">
        <v>1</v>
      </c>
      <c r="S3748" s="46">
        <v>3</v>
      </c>
      <c r="V3748" s="2" t="s">
        <v>10902</v>
      </c>
      <c r="W3748" s="2" t="s">
        <v>3548</v>
      </c>
      <c r="AO3748" s="1"/>
      <c r="AP3748" s="1"/>
      <c r="AQ3748" s="1"/>
    </row>
    <row r="3749" spans="1:43" ht="24">
      <c r="A3749" s="1" t="s">
        <v>10643</v>
      </c>
      <c r="B3749" s="1" t="s">
        <v>10903</v>
      </c>
      <c r="C3749" s="1" t="s">
        <v>10969</v>
      </c>
      <c r="D3749" s="1">
        <v>72</v>
      </c>
      <c r="E3749" s="1">
        <v>3</v>
      </c>
      <c r="F3749" s="1" t="s">
        <v>10856</v>
      </c>
      <c r="G3749" s="1" t="s">
        <v>10904</v>
      </c>
      <c r="I3749" s="1" t="s">
        <v>94</v>
      </c>
      <c r="K3749" s="2" t="s">
        <v>10892</v>
      </c>
      <c r="L3749" s="2" t="s">
        <v>10905</v>
      </c>
      <c r="N3749" s="41">
        <v>28</v>
      </c>
      <c r="O3749" s="42">
        <v>2</v>
      </c>
      <c r="Q3749" s="44">
        <v>4</v>
      </c>
      <c r="R3749" s="45">
        <v>1</v>
      </c>
      <c r="S3749" s="46">
        <v>3</v>
      </c>
      <c r="V3749" s="2" t="s">
        <v>10906</v>
      </c>
      <c r="AO3749" s="1"/>
      <c r="AP3749" s="1"/>
      <c r="AQ3749" s="1"/>
    </row>
    <row r="3750" spans="1:43" ht="36">
      <c r="A3750" s="1" t="s">
        <v>10643</v>
      </c>
      <c r="B3750" s="1" t="s">
        <v>10907</v>
      </c>
      <c r="C3750" s="1" t="s">
        <v>10969</v>
      </c>
      <c r="D3750" s="1">
        <v>73</v>
      </c>
      <c r="E3750" s="1">
        <v>1</v>
      </c>
      <c r="F3750" s="1" t="s">
        <v>10856</v>
      </c>
      <c r="G3750" s="1" t="s">
        <v>10908</v>
      </c>
      <c r="H3750" s="1" t="s">
        <v>26</v>
      </c>
      <c r="I3750" s="1" t="s">
        <v>104</v>
      </c>
      <c r="K3750" s="2" t="s">
        <v>10909</v>
      </c>
      <c r="L3750" s="2" t="s">
        <v>331</v>
      </c>
      <c r="O3750" s="42">
        <v>2</v>
      </c>
      <c r="T3750" s="47">
        <v>4</v>
      </c>
      <c r="U3750" s="1">
        <v>1</v>
      </c>
      <c r="V3750" s="2" t="s">
        <v>10910</v>
      </c>
      <c r="AO3750" s="1"/>
      <c r="AP3750" s="1"/>
      <c r="AQ3750" s="1"/>
    </row>
    <row r="3751" spans="1:43" ht="48">
      <c r="A3751" s="1" t="s">
        <v>10643</v>
      </c>
      <c r="B3751" s="1" t="s">
        <v>10911</v>
      </c>
      <c r="C3751" s="1" t="s">
        <v>10969</v>
      </c>
      <c r="D3751" s="1">
        <v>74</v>
      </c>
      <c r="E3751" s="1">
        <v>1</v>
      </c>
      <c r="F3751" s="1" t="s">
        <v>10856</v>
      </c>
      <c r="G3751" s="1" t="s">
        <v>10912</v>
      </c>
      <c r="H3751" s="1" t="s">
        <v>26</v>
      </c>
      <c r="I3751" s="1" t="s">
        <v>104</v>
      </c>
      <c r="K3751" s="2" t="s">
        <v>1211</v>
      </c>
      <c r="L3751" s="2" t="s">
        <v>331</v>
      </c>
      <c r="O3751" s="42">
        <v>1</v>
      </c>
      <c r="T3751" s="47">
        <v>6</v>
      </c>
      <c r="U3751" s="1">
        <v>1</v>
      </c>
      <c r="V3751" s="2" t="s">
        <v>10913</v>
      </c>
      <c r="AO3751" s="1"/>
      <c r="AP3751" s="1"/>
      <c r="AQ3751" s="1"/>
    </row>
    <row r="3752" spans="1:43" ht="24">
      <c r="A3752" s="1" t="s">
        <v>10643</v>
      </c>
      <c r="B3752" s="1" t="s">
        <v>10914</v>
      </c>
      <c r="C3752" s="1" t="s">
        <v>10969</v>
      </c>
      <c r="D3752" s="1">
        <v>75</v>
      </c>
      <c r="E3752" s="1">
        <v>1</v>
      </c>
      <c r="F3752" s="1" t="s">
        <v>10856</v>
      </c>
      <c r="G3752" s="1" t="s">
        <v>10915</v>
      </c>
      <c r="H3752" s="1" t="s">
        <v>26</v>
      </c>
      <c r="I3752" s="1" t="s">
        <v>104</v>
      </c>
      <c r="K3752" s="2" t="s">
        <v>3525</v>
      </c>
      <c r="L3752" s="2" t="s">
        <v>10916</v>
      </c>
      <c r="O3752" s="42" t="s">
        <v>113</v>
      </c>
      <c r="T3752" s="47">
        <v>2</v>
      </c>
      <c r="U3752" s="1">
        <v>1</v>
      </c>
      <c r="V3752" s="2" t="s">
        <v>10917</v>
      </c>
      <c r="AO3752" s="1"/>
      <c r="AP3752" s="1"/>
      <c r="AQ3752" s="1"/>
    </row>
    <row r="3753" spans="1:43" ht="24">
      <c r="A3753" s="1" t="s">
        <v>10643</v>
      </c>
      <c r="B3753" s="1" t="s">
        <v>10918</v>
      </c>
      <c r="C3753" s="1" t="s">
        <v>10969</v>
      </c>
      <c r="D3753" s="1">
        <v>76</v>
      </c>
      <c r="E3753" s="1">
        <v>1</v>
      </c>
      <c r="F3753" s="1" t="s">
        <v>10856</v>
      </c>
      <c r="G3753" s="1" t="s">
        <v>10919</v>
      </c>
      <c r="H3753" s="1" t="s">
        <v>26</v>
      </c>
      <c r="I3753" s="1" t="s">
        <v>104</v>
      </c>
      <c r="K3753" s="2" t="s">
        <v>3525</v>
      </c>
      <c r="L3753" s="2" t="s">
        <v>331</v>
      </c>
      <c r="O3753" s="42">
        <v>3</v>
      </c>
      <c r="T3753" s="47">
        <v>4</v>
      </c>
      <c r="U3753" s="1">
        <v>1</v>
      </c>
      <c r="V3753" s="2" t="s">
        <v>10920</v>
      </c>
      <c r="AO3753" s="1"/>
      <c r="AP3753" s="1"/>
      <c r="AQ3753" s="1"/>
    </row>
    <row r="3754" spans="1:43" ht="36">
      <c r="A3754" s="1" t="s">
        <v>10643</v>
      </c>
      <c r="B3754" s="1" t="s">
        <v>10921</v>
      </c>
      <c r="C3754" s="1" t="s">
        <v>10969</v>
      </c>
      <c r="D3754" s="1">
        <v>77</v>
      </c>
      <c r="E3754" s="1">
        <v>4</v>
      </c>
      <c r="F3754" s="1" t="s">
        <v>10856</v>
      </c>
      <c r="G3754" s="1" t="s">
        <v>10922</v>
      </c>
      <c r="I3754" s="1" t="s">
        <v>104</v>
      </c>
      <c r="K3754" s="2" t="s">
        <v>3525</v>
      </c>
      <c r="O3754" s="42">
        <v>2</v>
      </c>
      <c r="T3754" s="47">
        <v>5</v>
      </c>
      <c r="V3754" s="2" t="s">
        <v>10923</v>
      </c>
      <c r="AO3754" s="1"/>
      <c r="AP3754" s="1"/>
      <c r="AQ3754" s="1"/>
    </row>
    <row r="3755" spans="1:43" ht="24">
      <c r="A3755" s="1" t="s">
        <v>10643</v>
      </c>
      <c r="B3755" s="1" t="s">
        <v>10924</v>
      </c>
      <c r="C3755" s="1" t="s">
        <v>10969</v>
      </c>
      <c r="D3755" s="1">
        <v>78</v>
      </c>
      <c r="E3755" s="1">
        <v>3</v>
      </c>
      <c r="F3755" s="1" t="s">
        <v>10856</v>
      </c>
      <c r="G3755" s="1" t="s">
        <v>10925</v>
      </c>
      <c r="I3755" s="1" t="s">
        <v>104</v>
      </c>
      <c r="K3755" s="2" t="s">
        <v>10926</v>
      </c>
      <c r="L3755" s="2" t="s">
        <v>10927</v>
      </c>
      <c r="O3755" s="42">
        <v>3</v>
      </c>
      <c r="T3755" s="47">
        <v>4</v>
      </c>
      <c r="V3755" s="2" t="s">
        <v>10928</v>
      </c>
      <c r="AO3755" s="1"/>
      <c r="AP3755" s="1"/>
      <c r="AQ3755" s="1"/>
    </row>
    <row r="3756" spans="1:43" ht="36">
      <c r="A3756" s="1" t="s">
        <v>10643</v>
      </c>
      <c r="B3756" s="1" t="s">
        <v>10929</v>
      </c>
      <c r="C3756" s="1" t="s">
        <v>10969</v>
      </c>
      <c r="D3756" s="1">
        <v>79</v>
      </c>
      <c r="E3756" s="1">
        <v>3</v>
      </c>
      <c r="F3756" s="1" t="s">
        <v>10856</v>
      </c>
      <c r="G3756" s="1" t="s">
        <v>10930</v>
      </c>
      <c r="I3756" s="1" t="s">
        <v>104</v>
      </c>
      <c r="K3756" s="2" t="s">
        <v>3712</v>
      </c>
      <c r="O3756" s="42">
        <v>3</v>
      </c>
      <c r="T3756" s="47">
        <v>3</v>
      </c>
      <c r="V3756" s="2" t="s">
        <v>10931</v>
      </c>
      <c r="W3756" s="2" t="s">
        <v>10932</v>
      </c>
      <c r="AO3756" s="1"/>
      <c r="AP3756" s="1"/>
      <c r="AQ3756" s="1"/>
    </row>
    <row r="3757" spans="1:43" ht="24">
      <c r="A3757" s="1" t="s">
        <v>10643</v>
      </c>
      <c r="B3757" s="1" t="s">
        <v>10933</v>
      </c>
      <c r="C3757" s="1" t="s">
        <v>10969</v>
      </c>
      <c r="D3757" s="1">
        <v>80</v>
      </c>
      <c r="E3757" s="1">
        <v>2</v>
      </c>
      <c r="F3757" s="1" t="s">
        <v>10856</v>
      </c>
      <c r="G3757" s="1" t="s">
        <v>10934</v>
      </c>
      <c r="I3757" s="1" t="s">
        <v>82</v>
      </c>
      <c r="K3757" s="2"/>
      <c r="L3757" s="2" t="s">
        <v>3613</v>
      </c>
      <c r="V3757" s="2" t="s">
        <v>10935</v>
      </c>
      <c r="W3757" s="2" t="s">
        <v>10936</v>
      </c>
      <c r="AF3757" s="1"/>
      <c r="AG3757" s="1"/>
      <c r="AH3757" s="1"/>
      <c r="AI3757" s="1"/>
      <c r="AJ3757" s="1"/>
      <c r="AK3757" s="1"/>
      <c r="AL3757" s="1"/>
      <c r="AN3757" s="1"/>
      <c r="AO3757" s="1"/>
      <c r="AP3757" s="1"/>
      <c r="AQ3757" s="1"/>
    </row>
    <row r="3758" spans="1:43" ht="36">
      <c r="A3758" s="1" t="s">
        <v>10643</v>
      </c>
      <c r="B3758" s="1" t="s">
        <v>10937</v>
      </c>
      <c r="C3758" s="1" t="s">
        <v>10969</v>
      </c>
      <c r="D3758" s="1">
        <v>81</v>
      </c>
      <c r="E3758" s="1">
        <v>2</v>
      </c>
      <c r="F3758" s="1" t="s">
        <v>10856</v>
      </c>
      <c r="G3758" s="1" t="s">
        <v>10938</v>
      </c>
      <c r="I3758" s="1" t="s">
        <v>82</v>
      </c>
      <c r="K3758" s="2"/>
      <c r="V3758" s="2" t="s">
        <v>10939</v>
      </c>
      <c r="W3758" s="2" t="s">
        <v>10940</v>
      </c>
      <c r="AF3758" s="1"/>
      <c r="AG3758" s="1"/>
      <c r="AH3758" s="1"/>
      <c r="AI3758" s="1"/>
      <c r="AJ3758" s="1"/>
      <c r="AK3758" s="1"/>
      <c r="AL3758" s="1"/>
      <c r="AN3758" s="1"/>
      <c r="AO3758" s="1"/>
      <c r="AP3758" s="1"/>
      <c r="AQ3758" s="1"/>
    </row>
    <row r="3759" spans="1:43" ht="36">
      <c r="A3759" s="1" t="s">
        <v>10643</v>
      </c>
      <c r="B3759" s="1" t="s">
        <v>10941</v>
      </c>
      <c r="C3759" s="1" t="s">
        <v>10969</v>
      </c>
      <c r="D3759" s="1">
        <v>82</v>
      </c>
      <c r="E3759" s="1">
        <v>3</v>
      </c>
      <c r="F3759" s="1" t="s">
        <v>10856</v>
      </c>
      <c r="G3759" s="1" t="s">
        <v>10942</v>
      </c>
      <c r="I3759" s="1" t="s">
        <v>82</v>
      </c>
      <c r="K3759" s="2"/>
      <c r="V3759" s="2" t="s">
        <v>10943</v>
      </c>
      <c r="W3759" s="2" t="s">
        <v>10932</v>
      </c>
      <c r="AF3759" s="1"/>
      <c r="AG3759" s="1"/>
      <c r="AH3759" s="1"/>
      <c r="AI3759" s="1"/>
      <c r="AJ3759" s="1"/>
      <c r="AK3759" s="1"/>
      <c r="AL3759" s="1"/>
      <c r="AN3759" s="1"/>
      <c r="AO3759" s="1"/>
      <c r="AP3759" s="1"/>
      <c r="AQ3759" s="1"/>
    </row>
    <row r="3760" spans="1:43" ht="72">
      <c r="A3760" s="1" t="s">
        <v>10643</v>
      </c>
      <c r="B3760" s="1" t="s">
        <v>10944</v>
      </c>
      <c r="C3760" s="1" t="s">
        <v>10969</v>
      </c>
      <c r="D3760" s="1">
        <v>83</v>
      </c>
      <c r="E3760" s="1">
        <v>1</v>
      </c>
      <c r="F3760" s="1" t="s">
        <v>10856</v>
      </c>
      <c r="G3760" s="1" t="s">
        <v>10945</v>
      </c>
      <c r="I3760" s="1" t="s">
        <v>82</v>
      </c>
      <c r="K3760" s="2" t="s">
        <v>3214</v>
      </c>
      <c r="V3760" s="2" t="s">
        <v>10946</v>
      </c>
      <c r="AF3760" s="1"/>
      <c r="AG3760" s="1"/>
      <c r="AH3760" s="1"/>
      <c r="AI3760" s="1"/>
      <c r="AJ3760" s="1"/>
      <c r="AK3760" s="1"/>
      <c r="AL3760" s="1"/>
      <c r="AN3760" s="1"/>
      <c r="AO3760" s="1"/>
      <c r="AP3760" s="1"/>
      <c r="AQ3760" s="1"/>
    </row>
    <row r="3761" spans="1:43" ht="48">
      <c r="A3761" s="75" t="s">
        <v>10643</v>
      </c>
      <c r="B3761" s="75" t="s">
        <v>10947</v>
      </c>
      <c r="C3761" s="75" t="s">
        <v>10969</v>
      </c>
      <c r="D3761" s="75">
        <v>84</v>
      </c>
      <c r="E3761" s="75">
        <v>1</v>
      </c>
      <c r="F3761" s="75" t="s">
        <v>10704</v>
      </c>
      <c r="G3761" s="75" t="s">
        <v>10948</v>
      </c>
      <c r="I3761" s="1" t="s">
        <v>82</v>
      </c>
      <c r="J3761" s="1" t="s">
        <v>3435</v>
      </c>
      <c r="K3761" s="2" t="s">
        <v>3214</v>
      </c>
      <c r="L3761" s="2" t="s">
        <v>3507</v>
      </c>
      <c r="V3761" s="2" t="s">
        <v>10949</v>
      </c>
      <c r="AF3761" s="1"/>
      <c r="AG3761" s="1"/>
      <c r="AH3761" s="1"/>
      <c r="AI3761" s="1"/>
      <c r="AJ3761" s="1"/>
      <c r="AK3761" s="1"/>
      <c r="AL3761" s="1"/>
      <c r="AN3761" s="1"/>
      <c r="AO3761" s="1"/>
      <c r="AP3761" s="1"/>
      <c r="AQ3761" s="1" t="s">
        <v>11499</v>
      </c>
    </row>
    <row r="3762" spans="1:43" ht="24">
      <c r="A3762" s="1" t="s">
        <v>10643</v>
      </c>
      <c r="B3762" s="1" t="s">
        <v>10950</v>
      </c>
      <c r="C3762" s="1" t="s">
        <v>10969</v>
      </c>
      <c r="D3762" s="1">
        <v>85</v>
      </c>
      <c r="E3762" s="1">
        <v>1</v>
      </c>
      <c r="F3762" s="1" t="s">
        <v>10776</v>
      </c>
      <c r="G3762" s="1" t="s">
        <v>2850</v>
      </c>
      <c r="I3762" s="1" t="s">
        <v>82</v>
      </c>
      <c r="J3762" s="1" t="s">
        <v>3435</v>
      </c>
      <c r="K3762" s="2"/>
      <c r="L3762" s="2" t="s">
        <v>698</v>
      </c>
      <c r="V3762" s="2" t="s">
        <v>10951</v>
      </c>
      <c r="W3762" s="2" t="s">
        <v>623</v>
      </c>
      <c r="AF3762" s="1"/>
      <c r="AG3762" s="1"/>
      <c r="AH3762" s="1"/>
      <c r="AI3762" s="1"/>
      <c r="AJ3762" s="1"/>
      <c r="AK3762" s="1"/>
      <c r="AL3762" s="1"/>
      <c r="AN3762" s="1"/>
      <c r="AO3762" s="1"/>
      <c r="AP3762" s="1"/>
      <c r="AQ3762" s="1"/>
    </row>
    <row r="3763" spans="1:43" ht="24">
      <c r="A3763" s="1" t="s">
        <v>10643</v>
      </c>
      <c r="B3763" s="1" t="s">
        <v>10952</v>
      </c>
      <c r="C3763" s="1" t="s">
        <v>10969</v>
      </c>
      <c r="D3763" s="1">
        <v>86</v>
      </c>
      <c r="E3763" s="1">
        <v>1</v>
      </c>
      <c r="F3763" s="1" t="s">
        <v>10776</v>
      </c>
      <c r="G3763" s="1" t="s">
        <v>9533</v>
      </c>
      <c r="I3763" s="1" t="s">
        <v>82</v>
      </c>
      <c r="J3763" s="1" t="s">
        <v>3435</v>
      </c>
      <c r="K3763" s="2"/>
      <c r="L3763" s="2" t="s">
        <v>698</v>
      </c>
      <c r="V3763" s="2" t="s">
        <v>10953</v>
      </c>
      <c r="W3763" s="2" t="s">
        <v>3615</v>
      </c>
      <c r="AF3763" s="1"/>
      <c r="AG3763" s="1"/>
      <c r="AH3763" s="1"/>
      <c r="AI3763" s="1"/>
      <c r="AJ3763" s="1"/>
      <c r="AK3763" s="1"/>
      <c r="AL3763" s="1"/>
      <c r="AN3763" s="1"/>
      <c r="AO3763" s="1"/>
      <c r="AP3763" s="1"/>
      <c r="AQ3763" s="1"/>
    </row>
    <row r="3764" spans="1:43" ht="72">
      <c r="A3764" s="1" t="s">
        <v>10643</v>
      </c>
      <c r="B3764" s="1" t="s">
        <v>10954</v>
      </c>
      <c r="C3764" s="1" t="s">
        <v>10969</v>
      </c>
      <c r="D3764" s="1">
        <v>87</v>
      </c>
      <c r="E3764" s="1">
        <v>1</v>
      </c>
      <c r="F3764" s="1" t="s">
        <v>10776</v>
      </c>
      <c r="G3764" s="1" t="s">
        <v>10955</v>
      </c>
      <c r="I3764" s="1" t="s">
        <v>88</v>
      </c>
      <c r="J3764" s="1" t="s">
        <v>3435</v>
      </c>
      <c r="K3764" s="2" t="s">
        <v>10956</v>
      </c>
      <c r="V3764" s="2" t="s">
        <v>10957</v>
      </c>
      <c r="X3764" s="1" t="s">
        <v>1622</v>
      </c>
      <c r="AF3764" s="1"/>
      <c r="AG3764" s="1"/>
      <c r="AH3764" s="1"/>
      <c r="AI3764" s="1"/>
      <c r="AJ3764" s="1"/>
      <c r="AK3764" s="1"/>
      <c r="AL3764" s="1"/>
      <c r="AN3764" s="1"/>
      <c r="AO3764" s="1"/>
      <c r="AP3764" s="1"/>
      <c r="AQ3764" s="1"/>
    </row>
    <row r="3765" spans="1:43" ht="60">
      <c r="A3765" s="1" t="s">
        <v>10643</v>
      </c>
      <c r="B3765" s="1" t="s">
        <v>10958</v>
      </c>
      <c r="C3765" s="1" t="s">
        <v>10969</v>
      </c>
      <c r="D3765" s="1">
        <v>88</v>
      </c>
      <c r="E3765" s="1">
        <v>1</v>
      </c>
      <c r="F3765" s="1" t="s">
        <v>10776</v>
      </c>
      <c r="G3765" s="1" t="s">
        <v>10959</v>
      </c>
      <c r="I3765" s="1" t="s">
        <v>88</v>
      </c>
      <c r="J3765" s="1" t="s">
        <v>3435</v>
      </c>
      <c r="K3765" s="2" t="s">
        <v>10960</v>
      </c>
      <c r="V3765" s="2" t="s">
        <v>10961</v>
      </c>
      <c r="X3765" s="1" t="s">
        <v>1622</v>
      </c>
      <c r="AF3765" s="1"/>
      <c r="AG3765" s="1"/>
      <c r="AH3765" s="1"/>
      <c r="AI3765" s="1"/>
      <c r="AJ3765" s="1"/>
      <c r="AK3765" s="1"/>
      <c r="AL3765" s="1"/>
      <c r="AN3765" s="1"/>
      <c r="AO3765" s="1"/>
      <c r="AP3765" s="1"/>
      <c r="AQ3765" s="1"/>
    </row>
    <row r="3766" spans="1:43" ht="24">
      <c r="A3766" s="1" t="s">
        <v>10643</v>
      </c>
      <c r="B3766" s="1" t="s">
        <v>10962</v>
      </c>
      <c r="C3766" s="1" t="s">
        <v>10969</v>
      </c>
      <c r="D3766" s="1">
        <v>89</v>
      </c>
      <c r="E3766" s="1">
        <v>1</v>
      </c>
      <c r="F3766" s="1" t="s">
        <v>10856</v>
      </c>
      <c r="G3766" s="1" t="s">
        <v>2996</v>
      </c>
      <c r="I3766" s="1" t="s">
        <v>82</v>
      </c>
      <c r="J3766" s="1" t="s">
        <v>3435</v>
      </c>
      <c r="K3766" s="2"/>
      <c r="L3766" s="2" t="s">
        <v>3507</v>
      </c>
      <c r="V3766" s="2" t="s">
        <v>10963</v>
      </c>
      <c r="AF3766" s="1"/>
      <c r="AG3766" s="1"/>
      <c r="AH3766" s="1"/>
      <c r="AI3766" s="1"/>
      <c r="AJ3766" s="1"/>
      <c r="AK3766" s="1"/>
      <c r="AL3766" s="1"/>
      <c r="AN3766" s="1"/>
      <c r="AO3766" s="1"/>
      <c r="AP3766" s="1"/>
      <c r="AQ3766" s="1"/>
    </row>
    <row r="3767" spans="1:43" ht="36">
      <c r="A3767" s="1" t="s">
        <v>10643</v>
      </c>
      <c r="B3767" s="1" t="s">
        <v>10964</v>
      </c>
      <c r="C3767" s="1" t="s">
        <v>10969</v>
      </c>
      <c r="D3767" s="1">
        <v>90</v>
      </c>
      <c r="E3767" s="1">
        <v>1</v>
      </c>
      <c r="F3767" s="1" t="s">
        <v>10856</v>
      </c>
      <c r="G3767" s="1" t="s">
        <v>10965</v>
      </c>
      <c r="I3767" s="1" t="s">
        <v>82</v>
      </c>
      <c r="J3767" s="1" t="s">
        <v>3435</v>
      </c>
      <c r="K3767" s="2" t="s">
        <v>10956</v>
      </c>
      <c r="L3767" s="2" t="s">
        <v>3507</v>
      </c>
      <c r="V3767" s="2" t="s">
        <v>10966</v>
      </c>
      <c r="AF3767" s="1"/>
      <c r="AG3767" s="1"/>
      <c r="AH3767" s="1"/>
      <c r="AI3767" s="1"/>
      <c r="AJ3767" s="1"/>
      <c r="AK3767" s="1"/>
      <c r="AL3767" s="1"/>
      <c r="AN3767" s="1"/>
      <c r="AO3767" s="1"/>
      <c r="AP3767" s="1"/>
      <c r="AQ3767" s="1"/>
    </row>
    <row r="3768" spans="1:43" ht="72">
      <c r="A3768" s="1" t="s">
        <v>10643</v>
      </c>
      <c r="B3768" s="1" t="s">
        <v>10967</v>
      </c>
      <c r="C3768" s="1" t="s">
        <v>10969</v>
      </c>
      <c r="D3768" s="1">
        <v>91</v>
      </c>
      <c r="E3768" s="1">
        <v>1</v>
      </c>
      <c r="G3768" s="1" t="s">
        <v>3689</v>
      </c>
      <c r="H3768" s="1" t="s">
        <v>26</v>
      </c>
      <c r="I3768" s="1" t="s">
        <v>88</v>
      </c>
      <c r="K3768" s="2" t="s">
        <v>3690</v>
      </c>
      <c r="V3768" s="2" t="s">
        <v>10968</v>
      </c>
      <c r="X3768" s="1" t="s">
        <v>1673</v>
      </c>
      <c r="AF3768" s="1"/>
      <c r="AG3768" s="1"/>
      <c r="AH3768" s="1"/>
      <c r="AI3768" s="1"/>
      <c r="AJ3768" s="1"/>
      <c r="AK3768" s="1"/>
      <c r="AL3768" s="1"/>
      <c r="AN3768" s="1"/>
      <c r="AO3768" s="1"/>
      <c r="AP3768" s="1"/>
      <c r="AQ3768" s="1"/>
    </row>
    <row r="3769" spans="1:43" ht="60">
      <c r="A3769" s="80" t="s">
        <v>12529</v>
      </c>
      <c r="B3769" s="80" t="s">
        <v>12243</v>
      </c>
      <c r="C3769" s="80" t="s">
        <v>12244</v>
      </c>
      <c r="D3769" s="80">
        <v>1</v>
      </c>
      <c r="E3769" s="80">
        <v>1</v>
      </c>
      <c r="F3769" s="80"/>
      <c r="G3769" s="80" t="s">
        <v>335</v>
      </c>
      <c r="H3769" s="1" t="s">
        <v>26</v>
      </c>
      <c r="I3769" s="1" t="s">
        <v>27</v>
      </c>
      <c r="J3769" s="1" t="s">
        <v>3510</v>
      </c>
      <c r="K3769" s="2" t="s">
        <v>12245</v>
      </c>
      <c r="M3769" s="15">
        <v>0</v>
      </c>
      <c r="P3769" s="43">
        <v>2</v>
      </c>
      <c r="Q3769" s="44">
        <v>3</v>
      </c>
      <c r="R3769" s="45">
        <v>2</v>
      </c>
      <c r="S3769" s="46">
        <v>5</v>
      </c>
      <c r="V3769" s="2" t="s">
        <v>12532</v>
      </c>
      <c r="AF3769" s="1"/>
      <c r="AG3769" s="1"/>
      <c r="AH3769" s="1"/>
      <c r="AI3769" s="1"/>
      <c r="AJ3769" s="1"/>
      <c r="AK3769" s="1"/>
      <c r="AL3769" s="1"/>
      <c r="AN3769" s="1"/>
      <c r="AO3769" s="1"/>
      <c r="AP3769" s="1"/>
      <c r="AQ3769" s="1"/>
    </row>
    <row r="3770" spans="1:43" ht="24">
      <c r="A3770" s="1" t="s">
        <v>12529</v>
      </c>
      <c r="B3770" s="1" t="s">
        <v>12246</v>
      </c>
      <c r="C3770" s="1" t="s">
        <v>12244</v>
      </c>
      <c r="D3770" s="1">
        <v>2</v>
      </c>
      <c r="E3770" s="1">
        <v>1</v>
      </c>
      <c r="G3770" s="1" t="s">
        <v>12247</v>
      </c>
      <c r="H3770" s="1" t="s">
        <v>26</v>
      </c>
      <c r="I3770" s="1" t="s">
        <v>27</v>
      </c>
      <c r="J3770" s="1" t="s">
        <v>57</v>
      </c>
      <c r="K3770" s="2" t="s">
        <v>4845</v>
      </c>
      <c r="L3770" s="2" t="s">
        <v>52</v>
      </c>
      <c r="M3770" s="15">
        <v>12</v>
      </c>
      <c r="P3770" s="43">
        <v>2</v>
      </c>
      <c r="Q3770" s="44">
        <v>3</v>
      </c>
      <c r="R3770" s="45">
        <v>2</v>
      </c>
      <c r="S3770" s="46">
        <v>4</v>
      </c>
      <c r="V3770" s="2" t="s">
        <v>12248</v>
      </c>
      <c r="AF3770" s="1"/>
      <c r="AG3770" s="1"/>
      <c r="AH3770" s="1"/>
      <c r="AI3770" s="1"/>
      <c r="AJ3770" s="1"/>
      <c r="AK3770" s="1"/>
      <c r="AL3770" s="1"/>
      <c r="AN3770" s="1"/>
      <c r="AO3770" s="1"/>
      <c r="AP3770" s="1"/>
      <c r="AQ3770" s="1"/>
    </row>
    <row r="3771" spans="1:43" ht="24">
      <c r="A3771" s="1" t="s">
        <v>12529</v>
      </c>
      <c r="B3771" s="1" t="s">
        <v>12249</v>
      </c>
      <c r="C3771" s="1" t="s">
        <v>12244</v>
      </c>
      <c r="D3771" s="1">
        <v>3</v>
      </c>
      <c r="E3771" s="1">
        <v>1</v>
      </c>
      <c r="G3771" s="1" t="s">
        <v>1952</v>
      </c>
      <c r="H3771" s="1" t="s">
        <v>26</v>
      </c>
      <c r="I3771" s="1" t="s">
        <v>27</v>
      </c>
      <c r="J3771" s="1" t="s">
        <v>39</v>
      </c>
      <c r="K3771" s="2" t="s">
        <v>11179</v>
      </c>
      <c r="L3771" s="2" t="s">
        <v>12250</v>
      </c>
      <c r="M3771" s="15">
        <v>13</v>
      </c>
      <c r="P3771" s="43">
        <v>2</v>
      </c>
      <c r="Q3771" s="44">
        <v>3</v>
      </c>
      <c r="R3771" s="45">
        <v>3</v>
      </c>
      <c r="S3771" s="46">
        <v>5</v>
      </c>
      <c r="V3771" s="2" t="s">
        <v>12251</v>
      </c>
      <c r="AF3771" s="1"/>
      <c r="AG3771" s="1"/>
      <c r="AH3771" s="1"/>
      <c r="AI3771" s="1"/>
      <c r="AJ3771" s="1"/>
      <c r="AK3771" s="1"/>
      <c r="AL3771" s="1"/>
      <c r="AN3771" s="1"/>
      <c r="AO3771" s="1"/>
      <c r="AP3771" s="1"/>
      <c r="AQ3771" s="1"/>
    </row>
    <row r="3772" spans="1:43" ht="24">
      <c r="A3772" s="1" t="s">
        <v>12529</v>
      </c>
      <c r="B3772" s="1" t="s">
        <v>12252</v>
      </c>
      <c r="C3772" s="1" t="s">
        <v>12244</v>
      </c>
      <c r="D3772" s="1">
        <v>4</v>
      </c>
      <c r="E3772" s="1">
        <v>3</v>
      </c>
      <c r="G3772" s="1" t="s">
        <v>349</v>
      </c>
      <c r="H3772" s="1" t="s">
        <v>26</v>
      </c>
      <c r="I3772" s="1" t="s">
        <v>38</v>
      </c>
      <c r="J3772" s="1" t="s">
        <v>28</v>
      </c>
      <c r="K3772" s="2" t="s">
        <v>358</v>
      </c>
      <c r="L3772" s="2" t="s">
        <v>1905</v>
      </c>
      <c r="M3772" s="15">
        <v>4</v>
      </c>
      <c r="P3772" s="43">
        <v>2</v>
      </c>
      <c r="Q3772" s="44">
        <v>2</v>
      </c>
      <c r="R3772" s="45">
        <v>2</v>
      </c>
      <c r="S3772" s="46">
        <v>3</v>
      </c>
      <c r="V3772" s="2" t="s">
        <v>12253</v>
      </c>
      <c r="AF3772" s="1"/>
      <c r="AG3772" s="1"/>
      <c r="AH3772" s="1"/>
      <c r="AI3772" s="1"/>
      <c r="AJ3772" s="1"/>
      <c r="AK3772" s="1"/>
      <c r="AL3772" s="1"/>
      <c r="AN3772" s="1"/>
      <c r="AO3772" s="1"/>
      <c r="AP3772" s="1"/>
      <c r="AQ3772" s="1"/>
    </row>
    <row r="3773" spans="1:43" ht="24">
      <c r="A3773" s="1" t="s">
        <v>12529</v>
      </c>
      <c r="B3773" s="1" t="s">
        <v>12254</v>
      </c>
      <c r="C3773" s="1" t="s">
        <v>12244</v>
      </c>
      <c r="D3773" s="1">
        <v>5</v>
      </c>
      <c r="E3773" s="1">
        <v>3</v>
      </c>
      <c r="G3773" s="1" t="s">
        <v>353</v>
      </c>
      <c r="H3773" s="1" t="s">
        <v>26</v>
      </c>
      <c r="I3773" s="1" t="s">
        <v>38</v>
      </c>
      <c r="J3773" s="1" t="s">
        <v>50</v>
      </c>
      <c r="K3773" s="2" t="s">
        <v>9418</v>
      </c>
      <c r="L3773" s="2" t="s">
        <v>171</v>
      </c>
      <c r="M3773" s="15">
        <v>4</v>
      </c>
      <c r="P3773" s="43">
        <v>1</v>
      </c>
      <c r="Q3773" s="44">
        <v>3</v>
      </c>
      <c r="R3773" s="45">
        <v>1</v>
      </c>
      <c r="S3773" s="46">
        <v>3</v>
      </c>
      <c r="V3773" s="2" t="s">
        <v>12255</v>
      </c>
      <c r="AF3773" s="1"/>
      <c r="AG3773" s="1"/>
      <c r="AH3773" s="1"/>
      <c r="AI3773" s="1"/>
      <c r="AJ3773" s="1"/>
      <c r="AK3773" s="1"/>
      <c r="AL3773" s="1"/>
      <c r="AN3773" s="1"/>
      <c r="AO3773" s="1"/>
      <c r="AP3773" s="1"/>
      <c r="AQ3773" s="1"/>
    </row>
    <row r="3774" spans="1:43" ht="24">
      <c r="A3774" s="1" t="s">
        <v>12529</v>
      </c>
      <c r="B3774" s="1" t="s">
        <v>12256</v>
      </c>
      <c r="C3774" s="1" t="s">
        <v>12244</v>
      </c>
      <c r="D3774" s="1">
        <v>6</v>
      </c>
      <c r="E3774" s="1">
        <v>3</v>
      </c>
      <c r="G3774" s="1" t="s">
        <v>12257</v>
      </c>
      <c r="H3774" s="1" t="s">
        <v>26</v>
      </c>
      <c r="I3774" s="1" t="s">
        <v>38</v>
      </c>
      <c r="J3774" s="1" t="s">
        <v>39</v>
      </c>
      <c r="K3774" s="2" t="s">
        <v>11179</v>
      </c>
      <c r="L3774" s="2" t="s">
        <v>12258</v>
      </c>
      <c r="M3774" s="15">
        <v>2</v>
      </c>
      <c r="P3774" s="43">
        <v>2</v>
      </c>
      <c r="Q3774" s="44">
        <v>3</v>
      </c>
      <c r="R3774" s="45">
        <v>1</v>
      </c>
      <c r="S3774" s="46">
        <v>3</v>
      </c>
      <c r="V3774" s="2" t="s">
        <v>12259</v>
      </c>
      <c r="AF3774" s="1"/>
      <c r="AG3774" s="1"/>
      <c r="AH3774" s="1"/>
      <c r="AI3774" s="1"/>
      <c r="AJ3774" s="1"/>
      <c r="AK3774" s="1"/>
      <c r="AL3774" s="1"/>
      <c r="AN3774" s="1"/>
      <c r="AO3774" s="1"/>
      <c r="AP3774" s="1"/>
      <c r="AQ3774" s="1"/>
    </row>
    <row r="3775" spans="1:43" ht="36">
      <c r="A3775" s="1" t="s">
        <v>12529</v>
      </c>
      <c r="B3775" s="1" t="s">
        <v>12260</v>
      </c>
      <c r="C3775" s="1" t="s">
        <v>12244</v>
      </c>
      <c r="D3775" s="1">
        <v>7</v>
      </c>
      <c r="E3775" s="1">
        <v>3</v>
      </c>
      <c r="G3775" s="1" t="s">
        <v>12261</v>
      </c>
      <c r="H3775" s="1" t="s">
        <v>26</v>
      </c>
      <c r="I3775" s="1" t="s">
        <v>38</v>
      </c>
      <c r="J3775" s="1" t="s">
        <v>57</v>
      </c>
      <c r="K3775" s="2" t="s">
        <v>368</v>
      </c>
      <c r="M3775" s="15">
        <v>3</v>
      </c>
      <c r="P3775" s="43">
        <v>1</v>
      </c>
      <c r="Q3775" s="44">
        <v>2</v>
      </c>
      <c r="R3775" s="45">
        <v>2</v>
      </c>
      <c r="S3775" s="46">
        <v>2</v>
      </c>
      <c r="V3775" s="2" t="s">
        <v>12262</v>
      </c>
      <c r="AF3775" s="1"/>
      <c r="AG3775" s="1"/>
      <c r="AH3775" s="1"/>
      <c r="AI3775" s="1"/>
      <c r="AJ3775" s="1"/>
      <c r="AK3775" s="1"/>
      <c r="AL3775" s="1"/>
      <c r="AN3775" s="1"/>
      <c r="AO3775" s="1"/>
      <c r="AP3775" s="1"/>
      <c r="AQ3775" s="1"/>
    </row>
    <row r="3776" spans="1:43" ht="36">
      <c r="A3776" s="1" t="s">
        <v>12529</v>
      </c>
      <c r="B3776" s="1" t="s">
        <v>12263</v>
      </c>
      <c r="C3776" s="1" t="s">
        <v>12244</v>
      </c>
      <c r="D3776" s="1">
        <v>8</v>
      </c>
      <c r="E3776" s="1">
        <v>3</v>
      </c>
      <c r="G3776" s="1" t="s">
        <v>12264</v>
      </c>
      <c r="H3776" s="1" t="s">
        <v>26</v>
      </c>
      <c r="I3776" s="1" t="s">
        <v>56</v>
      </c>
      <c r="J3776" s="1" t="s">
        <v>50</v>
      </c>
      <c r="K3776" s="2" t="s">
        <v>1078</v>
      </c>
      <c r="L3776" s="2" t="s">
        <v>12265</v>
      </c>
      <c r="M3776" s="15">
        <v>1</v>
      </c>
      <c r="V3776" s="2" t="s">
        <v>12266</v>
      </c>
      <c r="AF3776" s="1"/>
      <c r="AG3776" s="1"/>
      <c r="AH3776" s="1"/>
      <c r="AI3776" s="1"/>
      <c r="AJ3776" s="1"/>
      <c r="AK3776" s="1"/>
      <c r="AL3776" s="1"/>
      <c r="AN3776" s="1"/>
      <c r="AO3776" s="1"/>
      <c r="AP3776" s="1"/>
      <c r="AQ3776" s="1"/>
    </row>
    <row r="3777" spans="1:43" ht="24">
      <c r="A3777" s="1" t="s">
        <v>12529</v>
      </c>
      <c r="B3777" s="1" t="s">
        <v>12267</v>
      </c>
      <c r="C3777" s="1" t="s">
        <v>12244</v>
      </c>
      <c r="D3777" s="1">
        <v>9</v>
      </c>
      <c r="E3777" s="1">
        <v>3</v>
      </c>
      <c r="G3777" s="1" t="s">
        <v>12268</v>
      </c>
      <c r="I3777" s="1" t="s">
        <v>56</v>
      </c>
      <c r="J3777" s="1" t="s">
        <v>39</v>
      </c>
      <c r="K3777" s="2" t="s">
        <v>12269</v>
      </c>
      <c r="L3777" s="2" t="s">
        <v>12270</v>
      </c>
      <c r="M3777" s="15">
        <v>1</v>
      </c>
      <c r="V3777" s="2" t="s">
        <v>12271</v>
      </c>
      <c r="AF3777" s="1"/>
      <c r="AG3777" s="1"/>
      <c r="AH3777" s="1"/>
      <c r="AI3777" s="1"/>
      <c r="AJ3777" s="1"/>
      <c r="AK3777" s="1"/>
      <c r="AL3777" s="1"/>
      <c r="AN3777" s="1"/>
      <c r="AO3777" s="1"/>
      <c r="AP3777" s="1"/>
      <c r="AQ3777" s="1"/>
    </row>
    <row r="3778" spans="1:43" ht="36">
      <c r="A3778" s="1" t="s">
        <v>12529</v>
      </c>
      <c r="B3778" s="1" t="s">
        <v>12272</v>
      </c>
      <c r="C3778" s="1" t="s">
        <v>12244</v>
      </c>
      <c r="D3778" s="1">
        <v>10</v>
      </c>
      <c r="E3778" s="1">
        <v>3</v>
      </c>
      <c r="G3778" s="1" t="s">
        <v>12273</v>
      </c>
      <c r="H3778" s="1" t="s">
        <v>26</v>
      </c>
      <c r="I3778" s="1" t="s">
        <v>56</v>
      </c>
      <c r="J3778" s="1" t="s">
        <v>57</v>
      </c>
      <c r="K3778" s="2" t="s">
        <v>196</v>
      </c>
      <c r="L3778" s="2" t="s">
        <v>12533</v>
      </c>
      <c r="M3778" s="15">
        <v>3</v>
      </c>
      <c r="V3778" s="2" t="s">
        <v>12534</v>
      </c>
      <c r="AF3778" s="1"/>
      <c r="AG3778" s="1"/>
      <c r="AH3778" s="1"/>
      <c r="AI3778" s="1"/>
      <c r="AJ3778" s="1"/>
      <c r="AK3778" s="1"/>
      <c r="AL3778" s="1"/>
      <c r="AN3778" s="1"/>
      <c r="AO3778" s="1"/>
      <c r="AP3778" s="1"/>
      <c r="AQ3778" s="1"/>
    </row>
    <row r="3779" spans="1:43" ht="36">
      <c r="A3779" s="1" t="s">
        <v>12529</v>
      </c>
      <c r="B3779" s="1" t="s">
        <v>12274</v>
      </c>
      <c r="C3779" s="1" t="s">
        <v>12244</v>
      </c>
      <c r="D3779" s="1">
        <v>11</v>
      </c>
      <c r="E3779" s="1">
        <v>3</v>
      </c>
      <c r="G3779" s="1" t="s">
        <v>12275</v>
      </c>
      <c r="I3779" s="1" t="s">
        <v>63</v>
      </c>
      <c r="J3779" s="1" t="s">
        <v>39</v>
      </c>
      <c r="K3779" s="2" t="s">
        <v>11179</v>
      </c>
      <c r="L3779" s="2" t="s">
        <v>12270</v>
      </c>
      <c r="M3779" s="15">
        <v>0</v>
      </c>
      <c r="V3779" s="2" t="s">
        <v>12276</v>
      </c>
      <c r="AF3779" s="1"/>
      <c r="AG3779" s="1"/>
      <c r="AH3779" s="1"/>
      <c r="AI3779" s="1"/>
      <c r="AJ3779" s="1"/>
      <c r="AK3779" s="1"/>
      <c r="AL3779" s="1"/>
      <c r="AN3779" s="1"/>
      <c r="AO3779" s="1"/>
      <c r="AP3779" s="1"/>
      <c r="AQ3779" s="1" t="s">
        <v>11499</v>
      </c>
    </row>
    <row r="3780" spans="1:43" ht="24">
      <c r="A3780" s="1" t="s">
        <v>12529</v>
      </c>
      <c r="B3780" s="1" t="s">
        <v>12277</v>
      </c>
      <c r="C3780" s="1" t="s">
        <v>12244</v>
      </c>
      <c r="D3780" s="1">
        <v>12</v>
      </c>
      <c r="E3780" s="1">
        <v>3</v>
      </c>
      <c r="G3780" s="1" t="s">
        <v>12278</v>
      </c>
      <c r="I3780" s="1" t="s">
        <v>63</v>
      </c>
      <c r="J3780" s="1" t="s">
        <v>57</v>
      </c>
      <c r="K3780" s="2"/>
      <c r="L3780" s="2" t="s">
        <v>12535</v>
      </c>
      <c r="M3780" s="15">
        <v>2</v>
      </c>
      <c r="V3780" s="2" t="s">
        <v>12279</v>
      </c>
      <c r="AF3780" s="1"/>
      <c r="AG3780" s="1"/>
      <c r="AH3780" s="1"/>
      <c r="AI3780" s="1"/>
      <c r="AJ3780" s="1"/>
      <c r="AK3780" s="1"/>
      <c r="AL3780" s="1"/>
      <c r="AN3780" s="1"/>
      <c r="AO3780" s="1"/>
      <c r="AP3780" s="1"/>
      <c r="AQ3780" s="1"/>
    </row>
    <row r="3781" spans="1:43" ht="36">
      <c r="A3781" s="1" t="s">
        <v>12529</v>
      </c>
      <c r="B3781" s="1" t="s">
        <v>12280</v>
      </c>
      <c r="C3781" s="1" t="s">
        <v>12244</v>
      </c>
      <c r="D3781" s="1">
        <v>13</v>
      </c>
      <c r="E3781" s="1">
        <v>3</v>
      </c>
      <c r="G3781" s="1" t="s">
        <v>12281</v>
      </c>
      <c r="I3781" s="1" t="s">
        <v>63</v>
      </c>
      <c r="J3781" s="1" t="s">
        <v>3510</v>
      </c>
      <c r="K3781" s="2"/>
      <c r="L3781" s="2" t="s">
        <v>12536</v>
      </c>
      <c r="M3781" s="15">
        <v>3</v>
      </c>
      <c r="V3781" s="2" t="s">
        <v>12282</v>
      </c>
      <c r="AF3781" s="1"/>
      <c r="AG3781" s="1"/>
      <c r="AH3781" s="1"/>
      <c r="AI3781" s="1"/>
      <c r="AJ3781" s="1"/>
      <c r="AK3781" s="1"/>
      <c r="AL3781" s="1"/>
      <c r="AN3781" s="1"/>
      <c r="AO3781" s="1"/>
      <c r="AP3781" s="1"/>
      <c r="AQ3781" s="1"/>
    </row>
    <row r="3782" spans="1:43" ht="36">
      <c r="A3782" s="1" t="s">
        <v>12529</v>
      </c>
      <c r="B3782" s="1" t="s">
        <v>12283</v>
      </c>
      <c r="C3782" s="1" t="s">
        <v>12244</v>
      </c>
      <c r="D3782" s="1">
        <v>14</v>
      </c>
      <c r="E3782" s="1">
        <v>3</v>
      </c>
      <c r="G3782" s="1" t="s">
        <v>12284</v>
      </c>
      <c r="H3782" s="1" t="s">
        <v>26</v>
      </c>
      <c r="I3782" s="1" t="s">
        <v>56</v>
      </c>
      <c r="J3782" s="1" t="s">
        <v>44</v>
      </c>
      <c r="K3782" s="2" t="s">
        <v>12285</v>
      </c>
      <c r="L3782" s="2" t="s">
        <v>12286</v>
      </c>
      <c r="M3782" s="15">
        <v>3</v>
      </c>
      <c r="V3782" s="2" t="s">
        <v>12287</v>
      </c>
      <c r="AF3782" s="1"/>
      <c r="AG3782" s="1"/>
      <c r="AH3782" s="1"/>
      <c r="AI3782" s="1"/>
      <c r="AJ3782" s="1"/>
      <c r="AK3782" s="1"/>
      <c r="AL3782" s="1"/>
      <c r="AN3782" s="1"/>
      <c r="AO3782" s="1"/>
      <c r="AP3782" s="1"/>
      <c r="AQ3782" s="1"/>
    </row>
    <row r="3783" spans="1:43" ht="60">
      <c r="A3783" s="1" t="s">
        <v>12529</v>
      </c>
      <c r="B3783" s="1" t="s">
        <v>12288</v>
      </c>
      <c r="C3783" s="1" t="s">
        <v>12244</v>
      </c>
      <c r="D3783" s="1">
        <v>15</v>
      </c>
      <c r="E3783" s="1">
        <v>1</v>
      </c>
      <c r="G3783" s="1" t="s">
        <v>12289</v>
      </c>
      <c r="I3783" s="1" t="s">
        <v>56</v>
      </c>
      <c r="J3783" s="1" t="s">
        <v>3475</v>
      </c>
      <c r="K3783" s="2" t="s">
        <v>568</v>
      </c>
      <c r="L3783" s="2" t="s">
        <v>3476</v>
      </c>
      <c r="M3783" s="15">
        <v>0</v>
      </c>
      <c r="V3783" s="2" t="s">
        <v>12290</v>
      </c>
      <c r="X3783" s="1" t="s">
        <v>1673</v>
      </c>
      <c r="AF3783" s="1"/>
      <c r="AG3783" s="1"/>
      <c r="AH3783" s="1"/>
      <c r="AI3783" s="1"/>
      <c r="AJ3783" s="1"/>
      <c r="AK3783" s="1"/>
      <c r="AL3783" s="1"/>
      <c r="AN3783" s="1"/>
      <c r="AO3783" s="1"/>
      <c r="AP3783" s="1"/>
      <c r="AQ3783" s="1"/>
    </row>
    <row r="3784" spans="1:43" ht="48">
      <c r="A3784" s="1" t="s">
        <v>12529</v>
      </c>
      <c r="B3784" s="1" t="s">
        <v>12291</v>
      </c>
      <c r="C3784" s="1" t="s">
        <v>12244</v>
      </c>
      <c r="D3784" s="1">
        <v>16</v>
      </c>
      <c r="E3784" s="1">
        <v>1</v>
      </c>
      <c r="G3784" s="1" t="s">
        <v>12292</v>
      </c>
      <c r="I3784" s="1" t="s">
        <v>56</v>
      </c>
      <c r="J3784" s="1" t="s">
        <v>3475</v>
      </c>
      <c r="K3784" s="2" t="s">
        <v>568</v>
      </c>
      <c r="L3784" s="2" t="s">
        <v>3476</v>
      </c>
      <c r="M3784" s="15">
        <v>0</v>
      </c>
      <c r="V3784" s="2" t="s">
        <v>12537</v>
      </c>
      <c r="X3784" s="1" t="s">
        <v>1673</v>
      </c>
      <c r="AF3784" s="1"/>
      <c r="AG3784" s="1"/>
      <c r="AH3784" s="1"/>
      <c r="AI3784" s="1"/>
      <c r="AJ3784" s="1"/>
      <c r="AK3784" s="1"/>
      <c r="AL3784" s="1"/>
      <c r="AN3784" s="1"/>
      <c r="AO3784" s="1"/>
      <c r="AP3784" s="1"/>
      <c r="AQ3784" s="1"/>
    </row>
    <row r="3785" spans="1:43" ht="60">
      <c r="A3785" s="1" t="s">
        <v>12529</v>
      </c>
      <c r="B3785" s="1" t="s">
        <v>12293</v>
      </c>
      <c r="C3785" s="1" t="s">
        <v>12244</v>
      </c>
      <c r="D3785" s="1">
        <v>17</v>
      </c>
      <c r="E3785" s="1">
        <v>1</v>
      </c>
      <c r="G3785" s="1" t="s">
        <v>12294</v>
      </c>
      <c r="I3785" s="1" t="s">
        <v>56</v>
      </c>
      <c r="J3785" s="1" t="s">
        <v>3475</v>
      </c>
      <c r="K3785" s="2" t="s">
        <v>568</v>
      </c>
      <c r="L3785" s="2" t="s">
        <v>3476</v>
      </c>
      <c r="M3785" s="15">
        <v>0</v>
      </c>
      <c r="V3785" s="2" t="s">
        <v>12295</v>
      </c>
      <c r="X3785" s="1" t="s">
        <v>1673</v>
      </c>
      <c r="AF3785" s="1"/>
      <c r="AG3785" s="1"/>
      <c r="AH3785" s="1"/>
      <c r="AI3785" s="1"/>
      <c r="AJ3785" s="1"/>
      <c r="AK3785" s="1"/>
      <c r="AL3785" s="1"/>
      <c r="AN3785" s="1"/>
      <c r="AO3785" s="1"/>
      <c r="AP3785" s="1"/>
      <c r="AQ3785" s="1"/>
    </row>
    <row r="3786" spans="1:43" ht="48">
      <c r="A3786" s="1" t="s">
        <v>12529</v>
      </c>
      <c r="B3786" s="1" t="s">
        <v>12296</v>
      </c>
      <c r="C3786" s="1" t="s">
        <v>12244</v>
      </c>
      <c r="D3786" s="1">
        <v>18</v>
      </c>
      <c r="E3786" s="1">
        <v>1</v>
      </c>
      <c r="G3786" s="1" t="s">
        <v>12297</v>
      </c>
      <c r="I3786" s="1" t="s">
        <v>56</v>
      </c>
      <c r="J3786" s="1" t="s">
        <v>3475</v>
      </c>
      <c r="K3786" s="2" t="s">
        <v>568</v>
      </c>
      <c r="L3786" s="2" t="s">
        <v>3476</v>
      </c>
      <c r="M3786" s="15">
        <v>0</v>
      </c>
      <c r="V3786" s="2" t="s">
        <v>12298</v>
      </c>
      <c r="X3786" s="1" t="s">
        <v>1673</v>
      </c>
      <c r="AF3786" s="1"/>
      <c r="AG3786" s="1"/>
      <c r="AH3786" s="1"/>
      <c r="AI3786" s="1"/>
      <c r="AJ3786" s="1"/>
      <c r="AK3786" s="1"/>
      <c r="AL3786" s="1"/>
      <c r="AN3786" s="1"/>
      <c r="AO3786" s="1"/>
      <c r="AP3786" s="1"/>
      <c r="AQ3786" s="1"/>
    </row>
    <row r="3787" spans="1:43" ht="48">
      <c r="A3787" s="1" t="s">
        <v>12529</v>
      </c>
      <c r="B3787" s="1" t="s">
        <v>12299</v>
      </c>
      <c r="C3787" s="1" t="s">
        <v>12244</v>
      </c>
      <c r="D3787" s="1">
        <v>19</v>
      </c>
      <c r="E3787" s="1">
        <v>1</v>
      </c>
      <c r="G3787" s="1" t="s">
        <v>12300</v>
      </c>
      <c r="I3787" s="1" t="s">
        <v>56</v>
      </c>
      <c r="J3787" s="1" t="s">
        <v>3475</v>
      </c>
      <c r="K3787" s="2" t="s">
        <v>12301</v>
      </c>
      <c r="L3787" s="2" t="s">
        <v>3476</v>
      </c>
      <c r="M3787" s="15">
        <v>0</v>
      </c>
      <c r="V3787" s="2" t="s">
        <v>12302</v>
      </c>
      <c r="X3787" s="1" t="s">
        <v>1673</v>
      </c>
      <c r="AF3787" s="1"/>
      <c r="AG3787" s="1"/>
      <c r="AH3787" s="1"/>
      <c r="AI3787" s="1"/>
      <c r="AJ3787" s="1"/>
      <c r="AK3787" s="1"/>
      <c r="AL3787" s="1"/>
      <c r="AN3787" s="1"/>
      <c r="AO3787" s="1"/>
      <c r="AP3787" s="1"/>
      <c r="AQ3787" s="1"/>
    </row>
    <row r="3788" spans="1:43" ht="72">
      <c r="A3788" s="1" t="s">
        <v>12529</v>
      </c>
      <c r="B3788" s="1" t="s">
        <v>12303</v>
      </c>
      <c r="C3788" s="1" t="s">
        <v>12244</v>
      </c>
      <c r="D3788" s="1">
        <v>20</v>
      </c>
      <c r="E3788" s="1">
        <v>1</v>
      </c>
      <c r="G3788" s="1" t="s">
        <v>12304</v>
      </c>
      <c r="H3788" s="1" t="s">
        <v>26</v>
      </c>
      <c r="I3788" s="1" t="s">
        <v>56</v>
      </c>
      <c r="J3788" s="1" t="s">
        <v>3475</v>
      </c>
      <c r="K3788" s="2" t="s">
        <v>150</v>
      </c>
      <c r="L3788" s="2" t="s">
        <v>12305</v>
      </c>
      <c r="M3788" s="15">
        <v>0</v>
      </c>
      <c r="U3788" s="1">
        <v>5</v>
      </c>
      <c r="V3788" s="2" t="s">
        <v>12306</v>
      </c>
      <c r="AF3788" s="1"/>
      <c r="AG3788" s="1"/>
      <c r="AH3788" s="1"/>
      <c r="AI3788" s="1"/>
      <c r="AJ3788" s="1"/>
      <c r="AK3788" s="1"/>
      <c r="AL3788" s="1"/>
      <c r="AN3788" s="1"/>
      <c r="AO3788" s="1"/>
      <c r="AP3788" s="1"/>
      <c r="AQ3788" s="1"/>
    </row>
    <row r="3789" spans="1:43" ht="24">
      <c r="A3789" s="1" t="s">
        <v>12529</v>
      </c>
      <c r="B3789" s="1" t="s">
        <v>12307</v>
      </c>
      <c r="C3789" s="1" t="s">
        <v>12244</v>
      </c>
      <c r="D3789" s="1">
        <v>21</v>
      </c>
      <c r="E3789" s="1">
        <v>4</v>
      </c>
      <c r="F3789" s="1" t="s">
        <v>12308</v>
      </c>
      <c r="G3789" s="1" t="s">
        <v>5066</v>
      </c>
      <c r="I3789" s="1" t="s">
        <v>82</v>
      </c>
      <c r="J3789" s="1" t="s">
        <v>3435</v>
      </c>
      <c r="K3789" s="2" t="s">
        <v>3214</v>
      </c>
      <c r="L3789" s="2" t="s">
        <v>12538</v>
      </c>
      <c r="V3789" s="2" t="s">
        <v>12539</v>
      </c>
      <c r="AF3789" s="1"/>
      <c r="AG3789" s="1"/>
      <c r="AH3789" s="1"/>
      <c r="AI3789" s="1"/>
      <c r="AJ3789" s="1"/>
      <c r="AK3789" s="1"/>
      <c r="AL3789" s="1"/>
      <c r="AN3789" s="1"/>
      <c r="AO3789" s="1"/>
      <c r="AP3789" s="1"/>
      <c r="AQ3789" s="1"/>
    </row>
    <row r="3790" spans="1:43" ht="84">
      <c r="A3790" s="75" t="s">
        <v>12529</v>
      </c>
      <c r="B3790" s="75" t="s">
        <v>12309</v>
      </c>
      <c r="C3790" s="75" t="s">
        <v>12244</v>
      </c>
      <c r="D3790" s="75">
        <v>22</v>
      </c>
      <c r="E3790" s="75">
        <v>1</v>
      </c>
      <c r="F3790" s="75" t="s">
        <v>12310</v>
      </c>
      <c r="G3790" s="75" t="s">
        <v>12311</v>
      </c>
      <c r="I3790" s="1" t="s">
        <v>88</v>
      </c>
      <c r="K3790" s="2"/>
      <c r="V3790" s="2" t="s">
        <v>12540</v>
      </c>
      <c r="AF3790" s="1"/>
      <c r="AG3790" s="1"/>
      <c r="AH3790" s="1"/>
      <c r="AI3790" s="1"/>
      <c r="AJ3790" s="1"/>
      <c r="AK3790" s="1"/>
      <c r="AL3790" s="1"/>
      <c r="AN3790" s="1"/>
      <c r="AO3790" s="1"/>
      <c r="AP3790" s="1"/>
      <c r="AQ3790" s="1"/>
    </row>
    <row r="3791" spans="1:43">
      <c r="A3791" s="1" t="s">
        <v>12529</v>
      </c>
      <c r="B3791" s="1" t="s">
        <v>12312</v>
      </c>
      <c r="C3791" s="1" t="s">
        <v>12244</v>
      </c>
      <c r="D3791" s="1">
        <v>23</v>
      </c>
      <c r="E3791" s="1">
        <v>1</v>
      </c>
      <c r="F3791" s="1" t="s">
        <v>12310</v>
      </c>
      <c r="G3791" s="1" t="s">
        <v>12313</v>
      </c>
      <c r="H3791" s="1" t="s">
        <v>26</v>
      </c>
      <c r="I3791" s="1" t="s">
        <v>94</v>
      </c>
      <c r="K3791" s="2" t="s">
        <v>10892</v>
      </c>
      <c r="L3791" s="2" t="s">
        <v>12314</v>
      </c>
      <c r="N3791" s="41">
        <v>10</v>
      </c>
      <c r="O3791" s="42">
        <v>3</v>
      </c>
      <c r="Q3791" s="44">
        <v>5</v>
      </c>
      <c r="R3791" s="45">
        <v>1</v>
      </c>
      <c r="S3791" s="46">
        <v>6</v>
      </c>
      <c r="U3791" s="1">
        <v>5</v>
      </c>
      <c r="V3791" s="2" t="s">
        <v>12315</v>
      </c>
      <c r="AF3791" s="1"/>
      <c r="AG3791" s="1"/>
      <c r="AH3791" s="1"/>
      <c r="AI3791" s="1"/>
      <c r="AJ3791" s="1"/>
      <c r="AK3791" s="1"/>
      <c r="AL3791" s="1"/>
      <c r="AN3791" s="1"/>
      <c r="AO3791" s="1"/>
      <c r="AP3791" s="1"/>
      <c r="AQ3791" s="1"/>
    </row>
    <row r="3792" spans="1:43" ht="72">
      <c r="A3792" s="1" t="s">
        <v>12529</v>
      </c>
      <c r="B3792" s="1" t="s">
        <v>12316</v>
      </c>
      <c r="C3792" s="1" t="s">
        <v>12244</v>
      </c>
      <c r="D3792" s="1">
        <v>24</v>
      </c>
      <c r="E3792" s="1">
        <v>1</v>
      </c>
      <c r="F3792" s="1" t="s">
        <v>12310</v>
      </c>
      <c r="G3792" s="1" t="s">
        <v>12541</v>
      </c>
      <c r="H3792" s="1" t="s">
        <v>26</v>
      </c>
      <c r="I3792" s="1" t="s">
        <v>94</v>
      </c>
      <c r="K3792" s="2" t="s">
        <v>3771</v>
      </c>
      <c r="N3792" s="41">
        <v>40</v>
      </c>
      <c r="O3792" s="42">
        <v>4</v>
      </c>
      <c r="Q3792" s="44">
        <v>3</v>
      </c>
      <c r="R3792" s="45">
        <v>4</v>
      </c>
      <c r="S3792" s="46">
        <v>5</v>
      </c>
      <c r="U3792" s="1">
        <v>3</v>
      </c>
      <c r="V3792" s="2" t="s">
        <v>12317</v>
      </c>
      <c r="AF3792" s="1"/>
      <c r="AG3792" s="1"/>
      <c r="AH3792" s="1"/>
      <c r="AI3792" s="1"/>
      <c r="AJ3792" s="1"/>
      <c r="AK3792" s="1"/>
      <c r="AL3792" s="1"/>
      <c r="AN3792" s="1"/>
      <c r="AO3792" s="1"/>
      <c r="AP3792" s="1"/>
      <c r="AQ3792" s="1"/>
    </row>
    <row r="3793" spans="1:43" ht="24">
      <c r="A3793" s="1" t="s">
        <v>12529</v>
      </c>
      <c r="B3793" s="1" t="s">
        <v>12318</v>
      </c>
      <c r="C3793" s="1" t="s">
        <v>12244</v>
      </c>
      <c r="D3793" s="1">
        <v>25</v>
      </c>
      <c r="E3793" s="1">
        <v>3</v>
      </c>
      <c r="F3793" s="1" t="s">
        <v>12310</v>
      </c>
      <c r="G3793" s="1" t="s">
        <v>12319</v>
      </c>
      <c r="I3793" s="1" t="s">
        <v>94</v>
      </c>
      <c r="K3793" s="2" t="s">
        <v>10892</v>
      </c>
      <c r="L3793" s="2" t="s">
        <v>12320</v>
      </c>
      <c r="N3793" s="41">
        <v>38</v>
      </c>
      <c r="O3793" s="42">
        <v>2</v>
      </c>
      <c r="Q3793" s="44">
        <v>4</v>
      </c>
      <c r="R3793" s="45">
        <v>2</v>
      </c>
      <c r="S3793" s="46">
        <v>5</v>
      </c>
      <c r="V3793" s="2" t="s">
        <v>12321</v>
      </c>
      <c r="AF3793" s="1"/>
      <c r="AG3793" s="1"/>
      <c r="AH3793" s="1"/>
      <c r="AI3793" s="1"/>
      <c r="AJ3793" s="1"/>
      <c r="AK3793" s="1"/>
      <c r="AL3793" s="1"/>
      <c r="AN3793" s="1"/>
      <c r="AO3793" s="1"/>
      <c r="AP3793" s="1"/>
      <c r="AQ3793" s="1"/>
    </row>
    <row r="3794" spans="1:43" ht="48">
      <c r="A3794" s="1" t="s">
        <v>12529</v>
      </c>
      <c r="B3794" s="1" t="s">
        <v>12322</v>
      </c>
      <c r="C3794" s="1" t="s">
        <v>12244</v>
      </c>
      <c r="D3794" s="1">
        <v>26</v>
      </c>
      <c r="E3794" s="1">
        <v>3</v>
      </c>
      <c r="F3794" s="1" t="s">
        <v>12310</v>
      </c>
      <c r="G3794" s="1" t="s">
        <v>12323</v>
      </c>
      <c r="I3794" s="1" t="s">
        <v>104</v>
      </c>
      <c r="K3794" s="2" t="s">
        <v>12324</v>
      </c>
      <c r="O3794" s="42">
        <v>2</v>
      </c>
      <c r="T3794" s="47">
        <v>2</v>
      </c>
      <c r="V3794" s="2" t="s">
        <v>12325</v>
      </c>
      <c r="AF3794" s="1"/>
      <c r="AG3794" s="1"/>
      <c r="AH3794" s="1"/>
      <c r="AI3794" s="1"/>
      <c r="AJ3794" s="1"/>
      <c r="AK3794" s="1"/>
      <c r="AL3794" s="1"/>
      <c r="AN3794" s="1"/>
      <c r="AO3794" s="1"/>
      <c r="AP3794" s="1"/>
      <c r="AQ3794" s="1"/>
    </row>
    <row r="3795" spans="1:43" ht="48">
      <c r="A3795" s="1" t="s">
        <v>12529</v>
      </c>
      <c r="B3795" s="1" t="s">
        <v>12326</v>
      </c>
      <c r="C3795" s="1" t="s">
        <v>12244</v>
      </c>
      <c r="D3795" s="1">
        <v>27</v>
      </c>
      <c r="E3795" s="1">
        <v>3</v>
      </c>
      <c r="F3795" s="1" t="s">
        <v>12310</v>
      </c>
      <c r="G3795" s="1" t="s">
        <v>12327</v>
      </c>
      <c r="I3795" s="1" t="s">
        <v>104</v>
      </c>
      <c r="K3795" s="2" t="s">
        <v>2106</v>
      </c>
      <c r="O3795" s="42">
        <v>2</v>
      </c>
      <c r="T3795" s="47">
        <v>3</v>
      </c>
      <c r="V3795" s="2" t="s">
        <v>12328</v>
      </c>
      <c r="AF3795" s="1"/>
      <c r="AG3795" s="1"/>
      <c r="AH3795" s="1"/>
      <c r="AI3795" s="1"/>
      <c r="AJ3795" s="1"/>
      <c r="AK3795" s="1"/>
      <c r="AL3795" s="1"/>
      <c r="AN3795" s="1"/>
      <c r="AO3795" s="1"/>
      <c r="AP3795" s="1"/>
      <c r="AQ3795" s="1"/>
    </row>
    <row r="3796" spans="1:43" ht="24">
      <c r="A3796" s="1" t="s">
        <v>12529</v>
      </c>
      <c r="B3796" s="1" t="s">
        <v>12329</v>
      </c>
      <c r="C3796" s="1" t="s">
        <v>12244</v>
      </c>
      <c r="D3796" s="1">
        <v>28</v>
      </c>
      <c r="E3796" s="1">
        <v>4</v>
      </c>
      <c r="F3796" s="1" t="s">
        <v>12310</v>
      </c>
      <c r="G3796" s="1" t="s">
        <v>12330</v>
      </c>
      <c r="I3796" s="1" t="s">
        <v>104</v>
      </c>
      <c r="K3796" s="2" t="s">
        <v>2106</v>
      </c>
      <c r="L3796" s="2" t="s">
        <v>12331</v>
      </c>
      <c r="O3796" s="42" t="s">
        <v>113</v>
      </c>
      <c r="T3796" s="47">
        <v>4</v>
      </c>
      <c r="V3796" s="1"/>
      <c r="W3796" s="2" t="s">
        <v>12332</v>
      </c>
      <c r="AF3796" s="1"/>
      <c r="AG3796" s="1"/>
      <c r="AH3796" s="1"/>
      <c r="AI3796" s="1"/>
      <c r="AJ3796" s="1"/>
      <c r="AK3796" s="1"/>
      <c r="AL3796" s="1"/>
      <c r="AN3796" s="1"/>
      <c r="AO3796" s="1"/>
      <c r="AP3796" s="1"/>
      <c r="AQ3796" s="1"/>
    </row>
    <row r="3797" spans="1:43" ht="24">
      <c r="A3797" s="1" t="s">
        <v>12529</v>
      </c>
      <c r="B3797" s="1" t="s">
        <v>12333</v>
      </c>
      <c r="C3797" s="1" t="s">
        <v>12244</v>
      </c>
      <c r="D3797" s="1">
        <v>29</v>
      </c>
      <c r="E3797" s="1">
        <v>2</v>
      </c>
      <c r="F3797" s="1" t="s">
        <v>12310</v>
      </c>
      <c r="G3797" s="1" t="s">
        <v>12334</v>
      </c>
      <c r="I3797" s="1" t="s">
        <v>104</v>
      </c>
      <c r="K3797" s="2" t="s">
        <v>12335</v>
      </c>
      <c r="O3797" s="42">
        <v>3</v>
      </c>
      <c r="T3797" s="47">
        <v>5</v>
      </c>
      <c r="V3797" s="2" t="s">
        <v>12336</v>
      </c>
      <c r="W3797" s="2" t="s">
        <v>12337</v>
      </c>
      <c r="AF3797" s="1"/>
      <c r="AG3797" s="1"/>
      <c r="AH3797" s="1"/>
      <c r="AI3797" s="1"/>
      <c r="AJ3797" s="1"/>
      <c r="AK3797" s="1"/>
      <c r="AL3797" s="1"/>
      <c r="AN3797" s="1"/>
      <c r="AO3797" s="1"/>
      <c r="AP3797" s="1"/>
      <c r="AQ3797" s="1"/>
    </row>
    <row r="3798" spans="1:43" ht="36">
      <c r="A3798" s="1" t="s">
        <v>12529</v>
      </c>
      <c r="B3798" s="1" t="s">
        <v>12338</v>
      </c>
      <c r="C3798" s="1" t="s">
        <v>12244</v>
      </c>
      <c r="D3798" s="1">
        <v>30</v>
      </c>
      <c r="E3798" s="1">
        <v>2</v>
      </c>
      <c r="F3798" s="1" t="s">
        <v>12310</v>
      </c>
      <c r="G3798" s="1" t="s">
        <v>12339</v>
      </c>
      <c r="I3798" s="1" t="s">
        <v>82</v>
      </c>
      <c r="K3798" s="2"/>
      <c r="V3798" s="2" t="s">
        <v>12340</v>
      </c>
      <c r="AF3798" s="1"/>
      <c r="AG3798" s="1"/>
      <c r="AH3798" s="1"/>
      <c r="AI3798" s="1"/>
      <c r="AJ3798" s="1"/>
      <c r="AK3798" s="1"/>
      <c r="AL3798" s="1"/>
      <c r="AN3798" s="1"/>
      <c r="AO3798" s="1"/>
      <c r="AP3798" s="1"/>
      <c r="AQ3798" s="1"/>
    </row>
    <row r="3799" spans="1:43" ht="24">
      <c r="A3799" s="1" t="s">
        <v>12529</v>
      </c>
      <c r="B3799" s="1" t="s">
        <v>12341</v>
      </c>
      <c r="C3799" s="1" t="s">
        <v>12244</v>
      </c>
      <c r="D3799" s="1">
        <v>31</v>
      </c>
      <c r="E3799" s="1">
        <v>2</v>
      </c>
      <c r="F3799" s="1" t="s">
        <v>12310</v>
      </c>
      <c r="G3799" s="1" t="s">
        <v>12342</v>
      </c>
      <c r="I3799" s="1" t="s">
        <v>82</v>
      </c>
      <c r="K3799" s="2" t="s">
        <v>1071</v>
      </c>
      <c r="V3799" s="2" t="s">
        <v>12343</v>
      </c>
      <c r="W3799" s="2" t="s">
        <v>12344</v>
      </c>
      <c r="AF3799" s="1"/>
      <c r="AG3799" s="1"/>
      <c r="AH3799" s="1"/>
      <c r="AI3799" s="1"/>
      <c r="AJ3799" s="1"/>
      <c r="AK3799" s="1"/>
      <c r="AL3799" s="1"/>
      <c r="AN3799" s="1"/>
      <c r="AO3799" s="1"/>
      <c r="AP3799" s="1"/>
      <c r="AQ3799" s="1"/>
    </row>
    <row r="3800" spans="1:43" ht="36">
      <c r="A3800" s="1" t="s">
        <v>12529</v>
      </c>
      <c r="B3800" s="1" t="s">
        <v>12345</v>
      </c>
      <c r="C3800" s="1" t="s">
        <v>12244</v>
      </c>
      <c r="D3800" s="1">
        <v>32</v>
      </c>
      <c r="E3800" s="1">
        <v>2</v>
      </c>
      <c r="F3800" s="1" t="s">
        <v>12310</v>
      </c>
      <c r="G3800" s="1" t="s">
        <v>12346</v>
      </c>
      <c r="I3800" s="1" t="s">
        <v>82</v>
      </c>
      <c r="K3800" s="2" t="s">
        <v>1071</v>
      </c>
      <c r="V3800" s="2" t="s">
        <v>12347</v>
      </c>
      <c r="W3800" s="2" t="s">
        <v>12332</v>
      </c>
      <c r="AF3800" s="1"/>
      <c r="AG3800" s="1"/>
      <c r="AH3800" s="1"/>
      <c r="AI3800" s="1"/>
      <c r="AJ3800" s="1"/>
      <c r="AK3800" s="1"/>
      <c r="AL3800" s="1"/>
      <c r="AN3800" s="1"/>
      <c r="AO3800" s="1"/>
      <c r="AP3800" s="1"/>
      <c r="AQ3800" s="1"/>
    </row>
    <row r="3801" spans="1:43" ht="48">
      <c r="A3801" s="75" t="s">
        <v>12529</v>
      </c>
      <c r="B3801" s="75" t="s">
        <v>12348</v>
      </c>
      <c r="C3801" s="75" t="s">
        <v>12244</v>
      </c>
      <c r="D3801" s="75">
        <v>33</v>
      </c>
      <c r="E3801" s="75">
        <v>1</v>
      </c>
      <c r="F3801" s="75" t="s">
        <v>12308</v>
      </c>
      <c r="G3801" s="75" t="s">
        <v>12349</v>
      </c>
      <c r="I3801" s="1" t="s">
        <v>88</v>
      </c>
      <c r="K3801" s="2" t="s">
        <v>12350</v>
      </c>
      <c r="L3801" s="2" t="s">
        <v>12351</v>
      </c>
      <c r="U3801" s="1">
        <v>8</v>
      </c>
      <c r="V3801" s="2" t="s">
        <v>12352</v>
      </c>
      <c r="AF3801" s="1"/>
      <c r="AG3801" s="1"/>
      <c r="AH3801" s="1"/>
      <c r="AI3801" s="1"/>
      <c r="AJ3801" s="1"/>
      <c r="AK3801" s="1"/>
      <c r="AL3801" s="1"/>
      <c r="AN3801" s="1"/>
      <c r="AO3801" s="1"/>
      <c r="AP3801" s="1"/>
      <c r="AQ3801" s="1"/>
    </row>
    <row r="3802" spans="1:43" ht="24">
      <c r="A3802" s="1" t="s">
        <v>12529</v>
      </c>
      <c r="B3802" s="1" t="s">
        <v>12353</v>
      </c>
      <c r="C3802" s="1" t="s">
        <v>12244</v>
      </c>
      <c r="D3802" s="1">
        <v>34</v>
      </c>
      <c r="E3802" s="1">
        <v>3</v>
      </c>
      <c r="F3802" s="1" t="s">
        <v>12308</v>
      </c>
      <c r="G3802" s="1" t="s">
        <v>12354</v>
      </c>
      <c r="I3802" s="1" t="s">
        <v>94</v>
      </c>
      <c r="K3802" s="2" t="s">
        <v>5394</v>
      </c>
      <c r="N3802" s="41">
        <v>24</v>
      </c>
      <c r="O3802" s="42">
        <v>3</v>
      </c>
      <c r="Q3802" s="44">
        <v>3</v>
      </c>
      <c r="R3802" s="45">
        <v>2</v>
      </c>
      <c r="S3802" s="46">
        <v>3</v>
      </c>
      <c r="V3802" s="2" t="s">
        <v>12355</v>
      </c>
      <c r="W3802" s="2" t="s">
        <v>12356</v>
      </c>
      <c r="AF3802" s="1"/>
      <c r="AG3802" s="1"/>
      <c r="AH3802" s="1"/>
      <c r="AI3802" s="1"/>
      <c r="AJ3802" s="1"/>
      <c r="AK3802" s="1"/>
      <c r="AL3802" s="1"/>
      <c r="AN3802" s="1"/>
      <c r="AO3802" s="1"/>
      <c r="AP3802" s="1"/>
      <c r="AQ3802" s="1"/>
    </row>
    <row r="3803" spans="1:43" ht="48">
      <c r="A3803" s="1" t="s">
        <v>12529</v>
      </c>
      <c r="B3803" s="1" t="s">
        <v>12357</v>
      </c>
      <c r="C3803" s="1" t="s">
        <v>12244</v>
      </c>
      <c r="D3803" s="1">
        <v>35</v>
      </c>
      <c r="E3803" s="1">
        <v>2</v>
      </c>
      <c r="F3803" s="1" t="s">
        <v>12308</v>
      </c>
      <c r="G3803" s="1" t="s">
        <v>12358</v>
      </c>
      <c r="I3803" s="1" t="s">
        <v>94</v>
      </c>
      <c r="K3803" s="2" t="s">
        <v>5394</v>
      </c>
      <c r="L3803" s="2" t="s">
        <v>12359</v>
      </c>
      <c r="N3803" s="41">
        <v>44</v>
      </c>
      <c r="O3803" s="42">
        <v>4</v>
      </c>
      <c r="Q3803" s="44">
        <v>5</v>
      </c>
      <c r="R3803" s="45">
        <v>1</v>
      </c>
      <c r="S3803" s="46">
        <v>5</v>
      </c>
      <c r="V3803" s="2" t="s">
        <v>12360</v>
      </c>
      <c r="AF3803" s="1"/>
      <c r="AG3803" s="1"/>
      <c r="AH3803" s="1"/>
      <c r="AI3803" s="1"/>
      <c r="AJ3803" s="1"/>
      <c r="AK3803" s="1"/>
      <c r="AL3803" s="1"/>
      <c r="AN3803" s="1"/>
      <c r="AO3803" s="1"/>
      <c r="AP3803" s="1"/>
      <c r="AQ3803" s="1"/>
    </row>
    <row r="3804" spans="1:43" ht="24">
      <c r="A3804" s="1" t="s">
        <v>12529</v>
      </c>
      <c r="B3804" s="1" t="s">
        <v>12361</v>
      </c>
      <c r="C3804" s="1" t="s">
        <v>12244</v>
      </c>
      <c r="D3804" s="1">
        <v>36</v>
      </c>
      <c r="E3804" s="1">
        <v>4</v>
      </c>
      <c r="F3804" s="1" t="s">
        <v>12308</v>
      </c>
      <c r="G3804" s="1" t="s">
        <v>12362</v>
      </c>
      <c r="I3804" s="1" t="s">
        <v>94</v>
      </c>
      <c r="K3804" s="2" t="s">
        <v>10892</v>
      </c>
      <c r="L3804" s="2" t="s">
        <v>12363</v>
      </c>
      <c r="N3804" s="41">
        <v>39</v>
      </c>
      <c r="O3804" s="42">
        <v>4</v>
      </c>
      <c r="Q3804" s="44">
        <v>4</v>
      </c>
      <c r="R3804" s="45">
        <v>1</v>
      </c>
      <c r="S3804" s="46">
        <v>4</v>
      </c>
      <c r="V3804" s="2" t="s">
        <v>12364</v>
      </c>
      <c r="W3804" s="2" t="s">
        <v>12091</v>
      </c>
      <c r="AF3804" s="1"/>
      <c r="AG3804" s="1"/>
      <c r="AH3804" s="1"/>
      <c r="AI3804" s="1"/>
      <c r="AJ3804" s="1"/>
      <c r="AK3804" s="1"/>
      <c r="AL3804" s="1"/>
      <c r="AN3804" s="1"/>
      <c r="AO3804" s="1"/>
      <c r="AP3804" s="1"/>
      <c r="AQ3804" s="1"/>
    </row>
    <row r="3805" spans="1:43" ht="60">
      <c r="A3805" s="1" t="s">
        <v>12529</v>
      </c>
      <c r="B3805" s="1" t="s">
        <v>12365</v>
      </c>
      <c r="C3805" s="1" t="s">
        <v>12244</v>
      </c>
      <c r="D3805" s="1">
        <v>37</v>
      </c>
      <c r="E3805" s="1">
        <v>3</v>
      </c>
      <c r="F3805" s="1" t="s">
        <v>12308</v>
      </c>
      <c r="G3805" s="1" t="s">
        <v>12366</v>
      </c>
      <c r="I3805" s="1" t="s">
        <v>104</v>
      </c>
      <c r="K3805" s="2" t="s">
        <v>12367</v>
      </c>
      <c r="O3805" s="42">
        <v>3</v>
      </c>
      <c r="T3805" s="47">
        <v>3</v>
      </c>
      <c r="V3805" s="2" t="s">
        <v>12368</v>
      </c>
      <c r="AF3805" s="1"/>
      <c r="AG3805" s="1"/>
      <c r="AH3805" s="1"/>
      <c r="AI3805" s="1"/>
      <c r="AJ3805" s="1"/>
      <c r="AK3805" s="1"/>
      <c r="AL3805" s="1"/>
      <c r="AN3805" s="1"/>
      <c r="AO3805" s="1"/>
      <c r="AP3805" s="1"/>
      <c r="AQ3805" s="1"/>
    </row>
    <row r="3806" spans="1:43" ht="24">
      <c r="A3806" s="1" t="s">
        <v>12529</v>
      </c>
      <c r="B3806" s="1" t="s">
        <v>12369</v>
      </c>
      <c r="C3806" s="1" t="s">
        <v>12244</v>
      </c>
      <c r="D3806" s="1">
        <v>38</v>
      </c>
      <c r="E3806" s="1">
        <v>4</v>
      </c>
      <c r="F3806" s="1" t="s">
        <v>12308</v>
      </c>
      <c r="G3806" s="1" t="s">
        <v>12370</v>
      </c>
      <c r="I3806" s="1" t="s">
        <v>104</v>
      </c>
      <c r="K3806" s="2" t="s">
        <v>12367</v>
      </c>
      <c r="L3806" s="2" t="s">
        <v>12371</v>
      </c>
      <c r="O3806" s="42">
        <v>4</v>
      </c>
      <c r="T3806" s="47">
        <v>4</v>
      </c>
      <c r="V3806" s="2" t="s">
        <v>12372</v>
      </c>
      <c r="AF3806" s="1"/>
      <c r="AG3806" s="1"/>
      <c r="AH3806" s="1"/>
      <c r="AI3806" s="1"/>
      <c r="AJ3806" s="1"/>
      <c r="AK3806" s="1"/>
      <c r="AL3806" s="1"/>
      <c r="AN3806" s="1"/>
      <c r="AO3806" s="1"/>
      <c r="AP3806" s="1"/>
      <c r="AQ3806" s="1"/>
    </row>
    <row r="3807" spans="1:43" ht="36">
      <c r="A3807" s="1" t="s">
        <v>12529</v>
      </c>
      <c r="B3807" s="1" t="s">
        <v>12373</v>
      </c>
      <c r="C3807" s="1" t="s">
        <v>12244</v>
      </c>
      <c r="D3807" s="1">
        <v>39</v>
      </c>
      <c r="E3807" s="1">
        <v>2</v>
      </c>
      <c r="F3807" s="1" t="s">
        <v>12308</v>
      </c>
      <c r="G3807" s="1" t="s">
        <v>12374</v>
      </c>
      <c r="I3807" s="1" t="s">
        <v>104</v>
      </c>
      <c r="K3807" s="2" t="s">
        <v>12367</v>
      </c>
      <c r="L3807" s="2" t="s">
        <v>12375</v>
      </c>
      <c r="O3807" s="42" t="s">
        <v>113</v>
      </c>
      <c r="T3807" s="47">
        <v>2</v>
      </c>
      <c r="V3807" s="2" t="s">
        <v>12376</v>
      </c>
      <c r="AF3807" s="1"/>
      <c r="AG3807" s="1"/>
      <c r="AH3807" s="1"/>
      <c r="AI3807" s="1"/>
      <c r="AJ3807" s="1"/>
      <c r="AK3807" s="1"/>
      <c r="AL3807" s="1"/>
      <c r="AN3807" s="1"/>
      <c r="AO3807" s="1"/>
      <c r="AP3807" s="1"/>
      <c r="AQ3807" s="1"/>
    </row>
    <row r="3808" spans="1:43" ht="24">
      <c r="A3808" s="1" t="s">
        <v>12529</v>
      </c>
      <c r="B3808" s="1" t="s">
        <v>12377</v>
      </c>
      <c r="C3808" s="1" t="s">
        <v>12244</v>
      </c>
      <c r="D3808" s="1">
        <v>40</v>
      </c>
      <c r="E3808" s="1">
        <v>2</v>
      </c>
      <c r="F3808" s="1" t="s">
        <v>12308</v>
      </c>
      <c r="G3808" s="1" t="s">
        <v>12378</v>
      </c>
      <c r="I3808" s="1" t="s">
        <v>104</v>
      </c>
      <c r="K3808" s="2" t="s">
        <v>12367</v>
      </c>
      <c r="L3808" s="2" t="s">
        <v>12379</v>
      </c>
      <c r="O3808" s="42">
        <v>3</v>
      </c>
      <c r="T3808" s="47">
        <v>2</v>
      </c>
      <c r="V3808" s="2" t="s">
        <v>12380</v>
      </c>
      <c r="AF3808" s="1"/>
      <c r="AG3808" s="1"/>
      <c r="AH3808" s="1"/>
      <c r="AI3808" s="1"/>
      <c r="AJ3808" s="1"/>
      <c r="AK3808" s="1"/>
      <c r="AL3808" s="1"/>
      <c r="AN3808" s="1"/>
      <c r="AO3808" s="1"/>
      <c r="AP3808" s="1"/>
      <c r="AQ3808" s="1"/>
    </row>
    <row r="3809" spans="1:43" ht="72">
      <c r="A3809" s="1" t="s">
        <v>12529</v>
      </c>
      <c r="B3809" s="1" t="s">
        <v>12381</v>
      </c>
      <c r="C3809" s="1" t="s">
        <v>12244</v>
      </c>
      <c r="D3809" s="1">
        <v>41</v>
      </c>
      <c r="E3809" s="1">
        <v>2</v>
      </c>
      <c r="F3809" s="1" t="s">
        <v>12308</v>
      </c>
      <c r="G3809" s="1" t="s">
        <v>12382</v>
      </c>
      <c r="I3809" s="1" t="s">
        <v>104</v>
      </c>
      <c r="K3809" s="2" t="s">
        <v>12367</v>
      </c>
      <c r="O3809" s="42">
        <v>5</v>
      </c>
      <c r="T3809" s="47">
        <v>3</v>
      </c>
      <c r="V3809" s="2" t="s">
        <v>12383</v>
      </c>
      <c r="AF3809" s="1"/>
      <c r="AG3809" s="1"/>
      <c r="AH3809" s="1"/>
      <c r="AI3809" s="1"/>
      <c r="AJ3809" s="1"/>
      <c r="AK3809" s="1"/>
      <c r="AL3809" s="1"/>
      <c r="AN3809" s="1"/>
      <c r="AO3809" s="1"/>
      <c r="AP3809" s="1"/>
      <c r="AQ3809" s="1"/>
    </row>
    <row r="3810" spans="1:43" ht="36">
      <c r="A3810" s="1" t="s">
        <v>12529</v>
      </c>
      <c r="B3810" s="1" t="s">
        <v>12384</v>
      </c>
      <c r="C3810" s="1" t="s">
        <v>12244</v>
      </c>
      <c r="D3810" s="1">
        <v>42</v>
      </c>
      <c r="E3810" s="1">
        <v>3</v>
      </c>
      <c r="F3810" s="1" t="s">
        <v>12308</v>
      </c>
      <c r="G3810" s="1" t="s">
        <v>12385</v>
      </c>
      <c r="I3810" s="1" t="s">
        <v>82</v>
      </c>
      <c r="K3810" s="2"/>
      <c r="V3810" s="2" t="s">
        <v>12386</v>
      </c>
      <c r="W3810" s="2" t="s">
        <v>12387</v>
      </c>
      <c r="AF3810" s="1"/>
      <c r="AG3810" s="1"/>
      <c r="AH3810" s="1"/>
      <c r="AI3810" s="1"/>
      <c r="AJ3810" s="1"/>
      <c r="AK3810" s="1"/>
      <c r="AL3810" s="1"/>
      <c r="AN3810" s="1"/>
      <c r="AO3810" s="1"/>
      <c r="AP3810" s="1"/>
      <c r="AQ3810" s="1"/>
    </row>
    <row r="3811" spans="1:43" ht="36">
      <c r="A3811" s="1" t="s">
        <v>12529</v>
      </c>
      <c r="B3811" s="1" t="s">
        <v>12388</v>
      </c>
      <c r="C3811" s="1" t="s">
        <v>12244</v>
      </c>
      <c r="D3811" s="1">
        <v>43</v>
      </c>
      <c r="E3811" s="1">
        <v>3</v>
      </c>
      <c r="F3811" s="1" t="s">
        <v>12308</v>
      </c>
      <c r="G3811" s="1" t="s">
        <v>12389</v>
      </c>
      <c r="I3811" s="1" t="s">
        <v>82</v>
      </c>
      <c r="K3811" s="2"/>
      <c r="V3811" s="2" t="s">
        <v>12390</v>
      </c>
      <c r="W3811" s="2" t="s">
        <v>12391</v>
      </c>
      <c r="AF3811" s="1"/>
      <c r="AG3811" s="1"/>
      <c r="AH3811" s="1"/>
      <c r="AI3811" s="1"/>
      <c r="AJ3811" s="1"/>
      <c r="AK3811" s="1"/>
      <c r="AL3811" s="1"/>
      <c r="AN3811" s="1"/>
      <c r="AO3811" s="1"/>
      <c r="AP3811" s="1"/>
      <c r="AQ3811" s="1"/>
    </row>
    <row r="3812" spans="1:43" ht="48">
      <c r="A3812" s="1" t="s">
        <v>12529</v>
      </c>
      <c r="B3812" s="1" t="s">
        <v>12392</v>
      </c>
      <c r="C3812" s="1" t="s">
        <v>12244</v>
      </c>
      <c r="D3812" s="1">
        <v>44</v>
      </c>
      <c r="E3812" s="1">
        <v>2</v>
      </c>
      <c r="F3812" s="1" t="s">
        <v>12308</v>
      </c>
      <c r="G3812" s="1" t="s">
        <v>12393</v>
      </c>
      <c r="I3812" s="1" t="s">
        <v>82</v>
      </c>
      <c r="K3812" s="2"/>
      <c r="V3812" s="2" t="s">
        <v>12394</v>
      </c>
      <c r="W3812" s="2" t="s">
        <v>12344</v>
      </c>
      <c r="AF3812" s="1"/>
      <c r="AG3812" s="1"/>
      <c r="AH3812" s="1"/>
      <c r="AI3812" s="1"/>
      <c r="AJ3812" s="1"/>
      <c r="AK3812" s="1"/>
      <c r="AL3812" s="1"/>
      <c r="AN3812" s="1"/>
      <c r="AO3812" s="1"/>
      <c r="AP3812" s="1"/>
      <c r="AQ3812" s="1"/>
    </row>
    <row r="3813" spans="1:43" ht="36">
      <c r="A3813" s="1" t="s">
        <v>12529</v>
      </c>
      <c r="B3813" s="1" t="s">
        <v>12395</v>
      </c>
      <c r="C3813" s="1" t="s">
        <v>12244</v>
      </c>
      <c r="D3813" s="1">
        <v>45</v>
      </c>
      <c r="E3813" s="1">
        <v>2</v>
      </c>
      <c r="F3813" s="1" t="s">
        <v>12308</v>
      </c>
      <c r="G3813" s="1" t="s">
        <v>12396</v>
      </c>
      <c r="I3813" s="1" t="s">
        <v>82</v>
      </c>
      <c r="K3813" s="2"/>
      <c r="V3813" s="2" t="s">
        <v>12397</v>
      </c>
      <c r="W3813" s="2" t="s">
        <v>3468</v>
      </c>
      <c r="AF3813" s="1"/>
      <c r="AG3813" s="1"/>
      <c r="AH3813" s="1"/>
      <c r="AI3813" s="1"/>
      <c r="AJ3813" s="1"/>
      <c r="AK3813" s="1"/>
      <c r="AL3813" s="1"/>
      <c r="AN3813" s="1"/>
      <c r="AO3813" s="1"/>
      <c r="AP3813" s="1"/>
      <c r="AQ3813" s="1"/>
    </row>
    <row r="3814" spans="1:43" ht="60">
      <c r="A3814" s="75" t="s">
        <v>12529</v>
      </c>
      <c r="B3814" s="75" t="s">
        <v>12398</v>
      </c>
      <c r="C3814" s="75" t="s">
        <v>12244</v>
      </c>
      <c r="D3814" s="75">
        <v>46</v>
      </c>
      <c r="E3814" s="75">
        <v>4</v>
      </c>
      <c r="F3814" s="75" t="s">
        <v>12399</v>
      </c>
      <c r="G3814" s="75" t="s">
        <v>12400</v>
      </c>
      <c r="I3814" s="1" t="s">
        <v>88</v>
      </c>
      <c r="K3814" s="2" t="s">
        <v>11179</v>
      </c>
      <c r="P3814" s="43">
        <v>2</v>
      </c>
      <c r="Q3814" s="44">
        <v>4</v>
      </c>
      <c r="R3814" s="45">
        <v>3</v>
      </c>
      <c r="S3814" s="46">
        <v>4</v>
      </c>
      <c r="V3814" s="2" t="s">
        <v>12401</v>
      </c>
      <c r="AF3814" s="1"/>
      <c r="AG3814" s="1"/>
      <c r="AH3814" s="1"/>
      <c r="AI3814" s="1"/>
      <c r="AJ3814" s="1"/>
      <c r="AK3814" s="1"/>
      <c r="AL3814" s="1"/>
      <c r="AN3814" s="1"/>
      <c r="AO3814" s="1"/>
      <c r="AP3814" s="1"/>
      <c r="AQ3814" s="1"/>
    </row>
    <row r="3815" spans="1:43" ht="36">
      <c r="A3815" s="1" t="s">
        <v>12529</v>
      </c>
      <c r="B3815" s="1" t="s">
        <v>12402</v>
      </c>
      <c r="C3815" s="1" t="s">
        <v>12244</v>
      </c>
      <c r="D3815" s="1">
        <v>47</v>
      </c>
      <c r="E3815" s="1">
        <v>1</v>
      </c>
      <c r="F3815" s="1" t="s">
        <v>12399</v>
      </c>
      <c r="G3815" s="1" t="s">
        <v>5325</v>
      </c>
      <c r="H3815" s="1" t="s">
        <v>26</v>
      </c>
      <c r="I3815" s="1" t="s">
        <v>94</v>
      </c>
      <c r="K3815" s="2" t="s">
        <v>12403</v>
      </c>
      <c r="L3815" s="2" t="s">
        <v>12404</v>
      </c>
      <c r="N3815" s="41">
        <v>50</v>
      </c>
      <c r="O3815" s="42">
        <v>4</v>
      </c>
      <c r="Q3815" s="44">
        <v>6</v>
      </c>
      <c r="R3815" s="45">
        <v>4</v>
      </c>
      <c r="S3815" s="46">
        <v>6</v>
      </c>
      <c r="V3815" s="2" t="s">
        <v>12405</v>
      </c>
      <c r="AF3815" s="1"/>
      <c r="AG3815" s="1"/>
      <c r="AH3815" s="1"/>
      <c r="AI3815" s="1"/>
      <c r="AJ3815" s="1"/>
      <c r="AK3815" s="1"/>
      <c r="AL3815" s="1"/>
      <c r="AN3815" s="1"/>
      <c r="AO3815" s="1"/>
      <c r="AP3815" s="1"/>
      <c r="AQ3815" s="1"/>
    </row>
    <row r="3816" spans="1:43" ht="72">
      <c r="A3816" s="1" t="s">
        <v>12529</v>
      </c>
      <c r="B3816" s="1" t="s">
        <v>12406</v>
      </c>
      <c r="C3816" s="1" t="s">
        <v>12244</v>
      </c>
      <c r="D3816" s="1">
        <v>48</v>
      </c>
      <c r="E3816" s="1">
        <v>1</v>
      </c>
      <c r="F3816" s="1" t="s">
        <v>12399</v>
      </c>
      <c r="G3816" s="1" t="s">
        <v>12407</v>
      </c>
      <c r="H3816" s="1" t="s">
        <v>26</v>
      </c>
      <c r="I3816" s="1" t="s">
        <v>88</v>
      </c>
      <c r="K3816" s="2" t="s">
        <v>10664</v>
      </c>
      <c r="V3816" s="2" t="s">
        <v>12408</v>
      </c>
      <c r="AF3816" s="1"/>
      <c r="AG3816" s="1"/>
      <c r="AH3816" s="1"/>
      <c r="AI3816" s="1"/>
      <c r="AJ3816" s="1"/>
      <c r="AK3816" s="1"/>
      <c r="AL3816" s="1"/>
      <c r="AN3816" s="1"/>
      <c r="AO3816" s="1"/>
      <c r="AP3816" s="1"/>
      <c r="AQ3816" s="1"/>
    </row>
    <row r="3817" spans="1:43" ht="36">
      <c r="A3817" s="1" t="s">
        <v>12529</v>
      </c>
      <c r="B3817" s="1" t="s">
        <v>12409</v>
      </c>
      <c r="C3817" s="1" t="s">
        <v>12244</v>
      </c>
      <c r="D3817" s="1">
        <v>49</v>
      </c>
      <c r="E3817" s="1">
        <v>1</v>
      </c>
      <c r="F3817" s="1" t="s">
        <v>12399</v>
      </c>
      <c r="G3817" s="1" t="s">
        <v>5317</v>
      </c>
      <c r="H3817" s="1" t="s">
        <v>26</v>
      </c>
      <c r="I3817" s="1" t="s">
        <v>94</v>
      </c>
      <c r="K3817" s="2" t="s">
        <v>12410</v>
      </c>
      <c r="N3817" s="41">
        <v>1</v>
      </c>
      <c r="O3817" s="42">
        <v>3</v>
      </c>
      <c r="Q3817" s="44">
        <v>2</v>
      </c>
      <c r="R3817" s="45">
        <v>3</v>
      </c>
      <c r="S3817" s="46">
        <v>3</v>
      </c>
      <c r="V3817" s="2" t="s">
        <v>12411</v>
      </c>
      <c r="W3817" s="2" t="s">
        <v>12412</v>
      </c>
      <c r="AF3817" s="1"/>
      <c r="AG3817" s="1"/>
      <c r="AH3817" s="1"/>
      <c r="AI3817" s="1"/>
      <c r="AJ3817" s="1"/>
      <c r="AK3817" s="1"/>
      <c r="AL3817" s="1"/>
      <c r="AN3817" s="1"/>
      <c r="AO3817" s="1"/>
      <c r="AP3817" s="1"/>
      <c r="AQ3817" s="1"/>
    </row>
    <row r="3818" spans="1:43" ht="36">
      <c r="A3818" s="1" t="s">
        <v>12529</v>
      </c>
      <c r="B3818" s="1" t="s">
        <v>12413</v>
      </c>
      <c r="C3818" s="1" t="s">
        <v>12244</v>
      </c>
      <c r="D3818" s="1">
        <v>50</v>
      </c>
      <c r="E3818" s="1">
        <v>2</v>
      </c>
      <c r="F3818" s="1" t="s">
        <v>12399</v>
      </c>
      <c r="G3818" s="1" t="s">
        <v>12414</v>
      </c>
      <c r="I3818" s="1" t="s">
        <v>94</v>
      </c>
      <c r="K3818" s="2" t="s">
        <v>5331</v>
      </c>
      <c r="N3818" s="41">
        <v>36</v>
      </c>
      <c r="O3818" s="42">
        <v>3</v>
      </c>
      <c r="Q3818" s="44">
        <v>4</v>
      </c>
      <c r="R3818" s="45">
        <v>3</v>
      </c>
      <c r="S3818" s="46">
        <v>5</v>
      </c>
      <c r="V3818" s="2" t="s">
        <v>12415</v>
      </c>
      <c r="AF3818" s="1"/>
      <c r="AG3818" s="1"/>
      <c r="AH3818" s="1"/>
      <c r="AI3818" s="1"/>
      <c r="AJ3818" s="1"/>
      <c r="AK3818" s="1"/>
      <c r="AL3818" s="1"/>
      <c r="AN3818" s="1"/>
      <c r="AO3818" s="1"/>
      <c r="AP3818" s="1"/>
      <c r="AQ3818" s="1"/>
    </row>
    <row r="3819" spans="1:43" ht="36">
      <c r="A3819" s="1" t="s">
        <v>12529</v>
      </c>
      <c r="B3819" s="1" t="s">
        <v>12416</v>
      </c>
      <c r="C3819" s="1" t="s">
        <v>12244</v>
      </c>
      <c r="D3819" s="1">
        <v>51</v>
      </c>
      <c r="E3819" s="1">
        <v>2</v>
      </c>
      <c r="F3819" s="1" t="s">
        <v>12399</v>
      </c>
      <c r="G3819" s="1" t="s">
        <v>12417</v>
      </c>
      <c r="I3819" s="1" t="s">
        <v>94</v>
      </c>
      <c r="K3819" s="2" t="s">
        <v>938</v>
      </c>
      <c r="N3819" s="41">
        <v>29</v>
      </c>
      <c r="O3819" s="42">
        <v>1</v>
      </c>
      <c r="Q3819" s="44">
        <v>2</v>
      </c>
      <c r="R3819" s="45">
        <v>1</v>
      </c>
      <c r="S3819" s="46">
        <v>3</v>
      </c>
      <c r="V3819" s="2" t="s">
        <v>12418</v>
      </c>
      <c r="W3819" s="2" t="s">
        <v>12419</v>
      </c>
      <c r="AF3819" s="1"/>
      <c r="AG3819" s="1"/>
      <c r="AH3819" s="1"/>
      <c r="AI3819" s="1"/>
      <c r="AJ3819" s="1"/>
      <c r="AK3819" s="1"/>
      <c r="AL3819" s="1"/>
      <c r="AN3819" s="1"/>
      <c r="AO3819" s="1"/>
      <c r="AP3819" s="1"/>
      <c r="AQ3819" s="1"/>
    </row>
    <row r="3820" spans="1:43" ht="36">
      <c r="A3820" s="1" t="s">
        <v>12529</v>
      </c>
      <c r="B3820" s="1" t="s">
        <v>12420</v>
      </c>
      <c r="C3820" s="1" t="s">
        <v>12244</v>
      </c>
      <c r="D3820" s="1">
        <v>52</v>
      </c>
      <c r="E3820" s="1">
        <v>2</v>
      </c>
      <c r="F3820" s="1" t="s">
        <v>12399</v>
      </c>
      <c r="G3820" s="1" t="s">
        <v>12421</v>
      </c>
      <c r="I3820" s="1" t="s">
        <v>94</v>
      </c>
      <c r="K3820" s="2" t="s">
        <v>95</v>
      </c>
      <c r="N3820" s="41">
        <v>25</v>
      </c>
      <c r="O3820" s="42">
        <v>2</v>
      </c>
      <c r="Q3820" s="44">
        <v>3</v>
      </c>
      <c r="R3820" s="45">
        <v>1</v>
      </c>
      <c r="S3820" s="46">
        <v>4</v>
      </c>
      <c r="V3820" s="2" t="s">
        <v>12422</v>
      </c>
      <c r="W3820" s="2" t="s">
        <v>11895</v>
      </c>
      <c r="AF3820" s="1"/>
      <c r="AG3820" s="1"/>
      <c r="AH3820" s="1"/>
      <c r="AI3820" s="1"/>
      <c r="AJ3820" s="1"/>
      <c r="AK3820" s="1"/>
      <c r="AL3820" s="1"/>
      <c r="AN3820" s="1"/>
      <c r="AO3820" s="1"/>
      <c r="AP3820" s="1"/>
      <c r="AQ3820" s="1"/>
    </row>
    <row r="3821" spans="1:43" ht="36">
      <c r="A3821" s="1" t="s">
        <v>12529</v>
      </c>
      <c r="B3821" s="1" t="s">
        <v>12423</v>
      </c>
      <c r="C3821" s="1" t="s">
        <v>12244</v>
      </c>
      <c r="D3821" s="1">
        <v>53</v>
      </c>
      <c r="E3821" s="1">
        <v>1</v>
      </c>
      <c r="F3821" s="1" t="s">
        <v>12399</v>
      </c>
      <c r="G3821" s="1" t="s">
        <v>12424</v>
      </c>
      <c r="H3821" s="1" t="s">
        <v>26</v>
      </c>
      <c r="I3821" s="1" t="s">
        <v>104</v>
      </c>
      <c r="K3821" s="2" t="s">
        <v>5331</v>
      </c>
      <c r="L3821" s="2" t="s">
        <v>331</v>
      </c>
      <c r="O3821" s="42">
        <v>2</v>
      </c>
      <c r="T3821" s="47">
        <v>1</v>
      </c>
      <c r="V3821" s="2" t="s">
        <v>12425</v>
      </c>
      <c r="AF3821" s="1"/>
      <c r="AG3821" s="1"/>
      <c r="AH3821" s="1"/>
      <c r="AI3821" s="1"/>
      <c r="AJ3821" s="1"/>
      <c r="AK3821" s="1"/>
      <c r="AL3821" s="1"/>
      <c r="AN3821" s="1"/>
      <c r="AO3821" s="1"/>
      <c r="AP3821" s="1"/>
      <c r="AQ3821" s="1"/>
    </row>
    <row r="3822" spans="1:43" ht="36">
      <c r="A3822" s="1" t="s">
        <v>12529</v>
      </c>
      <c r="B3822" s="1" t="s">
        <v>12426</v>
      </c>
      <c r="C3822" s="1" t="s">
        <v>12244</v>
      </c>
      <c r="D3822" s="1">
        <v>54</v>
      </c>
      <c r="E3822" s="1">
        <v>1</v>
      </c>
      <c r="F3822" s="1" t="s">
        <v>12399</v>
      </c>
      <c r="G3822" s="1" t="s">
        <v>12427</v>
      </c>
      <c r="H3822" s="1" t="s">
        <v>26</v>
      </c>
      <c r="I3822" s="1" t="s">
        <v>104</v>
      </c>
      <c r="K3822" s="2" t="s">
        <v>5331</v>
      </c>
      <c r="L3822" s="2" t="s">
        <v>331</v>
      </c>
      <c r="O3822" s="42">
        <v>3</v>
      </c>
      <c r="T3822" s="47">
        <v>1</v>
      </c>
      <c r="V3822" s="2" t="s">
        <v>12428</v>
      </c>
      <c r="AF3822" s="1"/>
      <c r="AG3822" s="1"/>
      <c r="AH3822" s="1"/>
      <c r="AI3822" s="1"/>
      <c r="AJ3822" s="1"/>
      <c r="AK3822" s="1"/>
      <c r="AL3822" s="1"/>
      <c r="AN3822" s="1"/>
      <c r="AO3822" s="1"/>
      <c r="AP3822" s="1"/>
      <c r="AQ3822" s="1"/>
    </row>
    <row r="3823" spans="1:43" ht="60">
      <c r="A3823" s="1" t="s">
        <v>12529</v>
      </c>
      <c r="B3823" s="1" t="s">
        <v>12429</v>
      </c>
      <c r="C3823" s="1" t="s">
        <v>12244</v>
      </c>
      <c r="D3823" s="1">
        <v>55</v>
      </c>
      <c r="E3823" s="1">
        <v>3</v>
      </c>
      <c r="F3823" s="1" t="s">
        <v>12399</v>
      </c>
      <c r="G3823" s="1" t="s">
        <v>12430</v>
      </c>
      <c r="I3823" s="1" t="s">
        <v>104</v>
      </c>
      <c r="K3823" s="2" t="s">
        <v>5331</v>
      </c>
      <c r="O3823" s="42">
        <v>2</v>
      </c>
      <c r="T3823" s="47">
        <v>2</v>
      </c>
      <c r="V3823" s="2" t="s">
        <v>12431</v>
      </c>
      <c r="AF3823" s="1"/>
      <c r="AG3823" s="1"/>
      <c r="AH3823" s="1"/>
      <c r="AI3823" s="1"/>
      <c r="AJ3823" s="1"/>
      <c r="AK3823" s="1"/>
      <c r="AL3823" s="1"/>
      <c r="AN3823" s="1"/>
      <c r="AO3823" s="1"/>
      <c r="AP3823" s="1"/>
      <c r="AQ3823" s="1"/>
    </row>
    <row r="3824" spans="1:43" ht="48">
      <c r="A3824" s="1" t="s">
        <v>12529</v>
      </c>
      <c r="B3824" s="1" t="s">
        <v>12432</v>
      </c>
      <c r="C3824" s="1" t="s">
        <v>12244</v>
      </c>
      <c r="D3824" s="1">
        <v>56</v>
      </c>
      <c r="E3824" s="1">
        <v>2</v>
      </c>
      <c r="F3824" s="1" t="s">
        <v>12399</v>
      </c>
      <c r="G3824" s="1" t="s">
        <v>12433</v>
      </c>
      <c r="I3824" s="1" t="s">
        <v>104</v>
      </c>
      <c r="K3824" s="2" t="s">
        <v>5331</v>
      </c>
      <c r="O3824" s="42">
        <v>4</v>
      </c>
      <c r="T3824" s="47">
        <v>3</v>
      </c>
      <c r="V3824" s="2" t="s">
        <v>12434</v>
      </c>
      <c r="AF3824" s="1"/>
      <c r="AG3824" s="1"/>
      <c r="AH3824" s="1"/>
      <c r="AI3824" s="1"/>
      <c r="AJ3824" s="1"/>
      <c r="AK3824" s="1"/>
      <c r="AL3824" s="1"/>
      <c r="AN3824" s="1"/>
      <c r="AO3824" s="1"/>
      <c r="AP3824" s="1"/>
      <c r="AQ3824" s="1"/>
    </row>
    <row r="3825" spans="1:43" ht="72">
      <c r="A3825" s="1" t="s">
        <v>12529</v>
      </c>
      <c r="B3825" s="1" t="s">
        <v>12435</v>
      </c>
      <c r="C3825" s="1" t="s">
        <v>12244</v>
      </c>
      <c r="D3825" s="1">
        <v>57</v>
      </c>
      <c r="E3825" s="1">
        <v>3</v>
      </c>
      <c r="F3825" s="1" t="s">
        <v>12399</v>
      </c>
      <c r="G3825" s="1" t="s">
        <v>12436</v>
      </c>
      <c r="I3825" s="1" t="s">
        <v>104</v>
      </c>
      <c r="K3825" s="2" t="s">
        <v>5331</v>
      </c>
      <c r="O3825" s="42">
        <v>3</v>
      </c>
      <c r="T3825" s="47">
        <v>4</v>
      </c>
      <c r="V3825" s="2" t="s">
        <v>12437</v>
      </c>
      <c r="AF3825" s="1"/>
      <c r="AG3825" s="1"/>
      <c r="AH3825" s="1"/>
      <c r="AI3825" s="1"/>
      <c r="AJ3825" s="1"/>
      <c r="AK3825" s="1"/>
      <c r="AL3825" s="1"/>
      <c r="AN3825" s="1"/>
      <c r="AO3825" s="1"/>
      <c r="AP3825" s="1"/>
      <c r="AQ3825" s="1"/>
    </row>
    <row r="3826" spans="1:43" ht="48">
      <c r="A3826" s="1" t="s">
        <v>12529</v>
      </c>
      <c r="B3826" s="1" t="s">
        <v>12438</v>
      </c>
      <c r="C3826" s="1" t="s">
        <v>12244</v>
      </c>
      <c r="D3826" s="1">
        <v>58</v>
      </c>
      <c r="E3826" s="1">
        <v>2</v>
      </c>
      <c r="F3826" s="1" t="s">
        <v>12399</v>
      </c>
      <c r="G3826" s="1" t="s">
        <v>12439</v>
      </c>
      <c r="I3826" s="1" t="s">
        <v>104</v>
      </c>
      <c r="K3826" s="2" t="s">
        <v>5331</v>
      </c>
      <c r="L3826" s="2" t="s">
        <v>112</v>
      </c>
      <c r="O3826" s="42" t="s">
        <v>113</v>
      </c>
      <c r="T3826" s="47">
        <v>3</v>
      </c>
      <c r="V3826" s="2" t="s">
        <v>12440</v>
      </c>
      <c r="AF3826" s="1"/>
      <c r="AG3826" s="1"/>
      <c r="AH3826" s="1"/>
      <c r="AI3826" s="1"/>
      <c r="AJ3826" s="1"/>
      <c r="AK3826" s="1"/>
      <c r="AL3826" s="1"/>
      <c r="AN3826" s="1"/>
      <c r="AO3826" s="1"/>
      <c r="AP3826" s="1"/>
      <c r="AQ3826" s="1"/>
    </row>
    <row r="3827" spans="1:43" ht="60">
      <c r="A3827" s="1" t="s">
        <v>12529</v>
      </c>
      <c r="B3827" s="1" t="s">
        <v>12441</v>
      </c>
      <c r="C3827" s="1" t="s">
        <v>12244</v>
      </c>
      <c r="D3827" s="1">
        <v>59</v>
      </c>
      <c r="E3827" s="1">
        <v>2</v>
      </c>
      <c r="F3827" s="1" t="s">
        <v>12399</v>
      </c>
      <c r="G3827" s="1" t="s">
        <v>12442</v>
      </c>
      <c r="I3827" s="1" t="s">
        <v>104</v>
      </c>
      <c r="K3827" s="2" t="s">
        <v>5331</v>
      </c>
      <c r="O3827" s="42">
        <v>2</v>
      </c>
      <c r="T3827" s="47">
        <v>3</v>
      </c>
      <c r="V3827" s="2" t="s">
        <v>12443</v>
      </c>
      <c r="AF3827" s="1"/>
      <c r="AG3827" s="1"/>
      <c r="AH3827" s="1"/>
      <c r="AI3827" s="1"/>
      <c r="AJ3827" s="1"/>
      <c r="AK3827" s="1"/>
      <c r="AL3827" s="1"/>
      <c r="AN3827" s="1"/>
      <c r="AO3827" s="1"/>
      <c r="AP3827" s="1"/>
      <c r="AQ3827" s="1"/>
    </row>
    <row r="3828" spans="1:43" ht="24">
      <c r="A3828" s="1" t="s">
        <v>12529</v>
      </c>
      <c r="B3828" s="1" t="s">
        <v>12444</v>
      </c>
      <c r="C3828" s="1" t="s">
        <v>12244</v>
      </c>
      <c r="D3828" s="1">
        <v>60</v>
      </c>
      <c r="E3828" s="1">
        <v>3</v>
      </c>
      <c r="F3828" s="1" t="s">
        <v>12399</v>
      </c>
      <c r="G3828" s="1" t="s">
        <v>12445</v>
      </c>
      <c r="I3828" s="1" t="s">
        <v>82</v>
      </c>
      <c r="K3828" s="2"/>
      <c r="V3828" s="2" t="s">
        <v>12446</v>
      </c>
      <c r="W3828" s="2" t="s">
        <v>12447</v>
      </c>
      <c r="AF3828" s="1"/>
      <c r="AG3828" s="1"/>
      <c r="AH3828" s="1"/>
      <c r="AI3828" s="1"/>
      <c r="AJ3828" s="1"/>
      <c r="AK3828" s="1"/>
      <c r="AL3828" s="1"/>
      <c r="AN3828" s="1"/>
      <c r="AO3828" s="1"/>
      <c r="AP3828" s="1"/>
      <c r="AQ3828" s="1"/>
    </row>
    <row r="3829" spans="1:43" ht="48">
      <c r="A3829" s="1" t="s">
        <v>12529</v>
      </c>
      <c r="B3829" s="1" t="s">
        <v>12448</v>
      </c>
      <c r="C3829" s="1" t="s">
        <v>12244</v>
      </c>
      <c r="D3829" s="1">
        <v>61</v>
      </c>
      <c r="E3829" s="1">
        <v>2</v>
      </c>
      <c r="F3829" s="1" t="s">
        <v>12399</v>
      </c>
      <c r="G3829" s="1" t="s">
        <v>12449</v>
      </c>
      <c r="I3829" s="1" t="s">
        <v>82</v>
      </c>
      <c r="K3829" s="2"/>
      <c r="V3829" s="2" t="s">
        <v>12450</v>
      </c>
      <c r="W3829" s="2" t="s">
        <v>3548</v>
      </c>
      <c r="AF3829" s="1"/>
      <c r="AG3829" s="1"/>
      <c r="AH3829" s="1"/>
      <c r="AI3829" s="1"/>
      <c r="AJ3829" s="1"/>
      <c r="AK3829" s="1"/>
      <c r="AL3829" s="1"/>
      <c r="AN3829" s="1"/>
      <c r="AO3829" s="1"/>
      <c r="AP3829" s="1"/>
      <c r="AQ3829" s="1"/>
    </row>
    <row r="3830" spans="1:43" ht="36">
      <c r="A3830" s="1" t="s">
        <v>12529</v>
      </c>
      <c r="B3830" s="1" t="s">
        <v>12451</v>
      </c>
      <c r="C3830" s="1" t="s">
        <v>12244</v>
      </c>
      <c r="D3830" s="1">
        <v>62</v>
      </c>
      <c r="E3830" s="1">
        <v>3</v>
      </c>
      <c r="F3830" s="1" t="s">
        <v>12399</v>
      </c>
      <c r="G3830" s="1" t="s">
        <v>12452</v>
      </c>
      <c r="I3830" s="1" t="s">
        <v>82</v>
      </c>
      <c r="K3830" s="2"/>
      <c r="V3830" s="2" t="s">
        <v>12453</v>
      </c>
      <c r="W3830" s="2" t="s">
        <v>12454</v>
      </c>
      <c r="AF3830" s="1"/>
      <c r="AG3830" s="1"/>
      <c r="AH3830" s="1"/>
      <c r="AI3830" s="1"/>
      <c r="AJ3830" s="1"/>
      <c r="AK3830" s="1"/>
      <c r="AL3830" s="1"/>
      <c r="AN3830" s="1"/>
      <c r="AO3830" s="1"/>
      <c r="AP3830" s="1"/>
      <c r="AQ3830" s="1"/>
    </row>
    <row r="3831" spans="1:43" ht="24">
      <c r="A3831" s="75" t="s">
        <v>12529</v>
      </c>
      <c r="B3831" s="75" t="s">
        <v>12455</v>
      </c>
      <c r="C3831" s="75" t="s">
        <v>12244</v>
      </c>
      <c r="D3831" s="75">
        <v>63</v>
      </c>
      <c r="E3831" s="75">
        <v>3</v>
      </c>
      <c r="F3831" s="75" t="s">
        <v>10938</v>
      </c>
      <c r="G3831" s="75" t="s">
        <v>12456</v>
      </c>
      <c r="I3831" s="1" t="s">
        <v>94</v>
      </c>
      <c r="K3831" s="2" t="s">
        <v>10892</v>
      </c>
      <c r="L3831" s="2" t="s">
        <v>12457</v>
      </c>
      <c r="N3831" s="41">
        <v>34</v>
      </c>
      <c r="O3831" s="42">
        <v>2</v>
      </c>
      <c r="Q3831" s="44">
        <v>3</v>
      </c>
      <c r="R3831" s="45">
        <v>1</v>
      </c>
      <c r="S3831" s="46">
        <v>4</v>
      </c>
      <c r="V3831" s="2" t="s">
        <v>12458</v>
      </c>
      <c r="AF3831" s="1"/>
      <c r="AG3831" s="1"/>
      <c r="AH3831" s="1"/>
      <c r="AI3831" s="1"/>
      <c r="AJ3831" s="1"/>
      <c r="AK3831" s="1"/>
      <c r="AL3831" s="1"/>
      <c r="AN3831" s="1"/>
      <c r="AO3831" s="1"/>
      <c r="AP3831" s="1"/>
      <c r="AQ3831" s="1"/>
    </row>
    <row r="3832" spans="1:43" ht="24">
      <c r="A3832" s="1" t="s">
        <v>12529</v>
      </c>
      <c r="B3832" s="1" t="s">
        <v>12459</v>
      </c>
      <c r="C3832" s="1" t="s">
        <v>12244</v>
      </c>
      <c r="D3832" s="1">
        <v>64</v>
      </c>
      <c r="E3832" s="1">
        <v>3</v>
      </c>
      <c r="F3832" s="1" t="s">
        <v>10938</v>
      </c>
      <c r="G3832" s="1" t="s">
        <v>12460</v>
      </c>
      <c r="I3832" s="1" t="s">
        <v>94</v>
      </c>
      <c r="K3832" s="2" t="s">
        <v>10892</v>
      </c>
      <c r="L3832" s="2" t="s">
        <v>12461</v>
      </c>
      <c r="N3832" s="41">
        <v>29</v>
      </c>
      <c r="O3832" s="42">
        <v>3</v>
      </c>
      <c r="Q3832" s="44">
        <v>3</v>
      </c>
      <c r="R3832" s="45">
        <v>2</v>
      </c>
      <c r="S3832" s="46">
        <v>3</v>
      </c>
      <c r="V3832" s="2" t="s">
        <v>12462</v>
      </c>
      <c r="W3832" s="2" t="s">
        <v>3548</v>
      </c>
      <c r="AF3832" s="1"/>
      <c r="AG3832" s="1"/>
      <c r="AH3832" s="1"/>
      <c r="AI3832" s="1"/>
      <c r="AJ3832" s="1"/>
      <c r="AK3832" s="1"/>
      <c r="AL3832" s="1"/>
      <c r="AN3832" s="1"/>
      <c r="AO3832" s="1"/>
      <c r="AP3832" s="1"/>
      <c r="AQ3832" s="1"/>
    </row>
    <row r="3833" spans="1:43" ht="48">
      <c r="A3833" s="1" t="s">
        <v>12529</v>
      </c>
      <c r="B3833" s="1" t="s">
        <v>12463</v>
      </c>
      <c r="C3833" s="1" t="s">
        <v>12244</v>
      </c>
      <c r="D3833" s="1">
        <v>65</v>
      </c>
      <c r="E3833" s="1">
        <v>2</v>
      </c>
      <c r="F3833" s="1" t="s">
        <v>10938</v>
      </c>
      <c r="G3833" s="1" t="s">
        <v>12464</v>
      </c>
      <c r="I3833" s="1" t="s">
        <v>82</v>
      </c>
      <c r="K3833" s="2"/>
      <c r="L3833" s="2" t="s">
        <v>3613</v>
      </c>
      <c r="V3833" s="2" t="s">
        <v>12465</v>
      </c>
      <c r="AF3833" s="1"/>
      <c r="AG3833" s="1"/>
      <c r="AH3833" s="1"/>
      <c r="AI3833" s="1"/>
      <c r="AJ3833" s="1"/>
      <c r="AK3833" s="1"/>
      <c r="AL3833" s="1"/>
      <c r="AN3833" s="1"/>
      <c r="AO3833" s="1"/>
      <c r="AP3833" s="1"/>
      <c r="AQ3833" s="1"/>
    </row>
    <row r="3834" spans="1:43" ht="36">
      <c r="A3834" s="75" t="s">
        <v>12529</v>
      </c>
      <c r="B3834" s="75" t="s">
        <v>12466</v>
      </c>
      <c r="C3834" s="75" t="s">
        <v>12244</v>
      </c>
      <c r="D3834" s="75">
        <v>66</v>
      </c>
      <c r="E3834" s="75">
        <v>3</v>
      </c>
      <c r="F3834" s="75" t="s">
        <v>12467</v>
      </c>
      <c r="G3834" s="75" t="s">
        <v>12468</v>
      </c>
      <c r="I3834" s="1" t="s">
        <v>94</v>
      </c>
      <c r="K3834" s="2" t="s">
        <v>938</v>
      </c>
      <c r="L3834" s="2" t="s">
        <v>12359</v>
      </c>
      <c r="N3834" s="41">
        <v>44</v>
      </c>
      <c r="O3834" s="42">
        <v>1</v>
      </c>
      <c r="Q3834" s="44">
        <v>3</v>
      </c>
      <c r="R3834" s="45">
        <v>1</v>
      </c>
      <c r="S3834" s="46">
        <v>3</v>
      </c>
      <c r="V3834" s="2" t="s">
        <v>12469</v>
      </c>
      <c r="AF3834" s="1"/>
      <c r="AG3834" s="1"/>
      <c r="AH3834" s="1"/>
      <c r="AI3834" s="1"/>
      <c r="AJ3834" s="1"/>
      <c r="AK3834" s="1"/>
      <c r="AL3834" s="1"/>
      <c r="AN3834" s="1"/>
      <c r="AO3834" s="1"/>
      <c r="AP3834" s="1"/>
      <c r="AQ3834" s="1"/>
    </row>
    <row r="3835" spans="1:43" ht="24">
      <c r="A3835" s="1" t="s">
        <v>12529</v>
      </c>
      <c r="B3835" s="1" t="s">
        <v>12470</v>
      </c>
      <c r="C3835" s="1" t="s">
        <v>12244</v>
      </c>
      <c r="D3835" s="1">
        <v>67</v>
      </c>
      <c r="E3835" s="1">
        <v>2</v>
      </c>
      <c r="F3835" s="1" t="s">
        <v>12467</v>
      </c>
      <c r="G3835" s="1" t="s">
        <v>12471</v>
      </c>
      <c r="I3835" s="1" t="s">
        <v>82</v>
      </c>
      <c r="K3835" s="2"/>
      <c r="V3835" s="2" t="s">
        <v>12472</v>
      </c>
      <c r="W3835" s="2" t="s">
        <v>12473</v>
      </c>
      <c r="AF3835" s="1"/>
      <c r="AG3835" s="1"/>
      <c r="AH3835" s="1"/>
      <c r="AI3835" s="1"/>
      <c r="AJ3835" s="1"/>
      <c r="AK3835" s="1"/>
      <c r="AL3835" s="1"/>
      <c r="AN3835" s="1"/>
      <c r="AO3835" s="1"/>
      <c r="AP3835" s="1"/>
      <c r="AQ3835" s="1"/>
    </row>
    <row r="3836" spans="1:43" ht="60">
      <c r="A3836" s="75" t="s">
        <v>12529</v>
      </c>
      <c r="B3836" s="75" t="s">
        <v>12474</v>
      </c>
      <c r="C3836" s="75" t="s">
        <v>12244</v>
      </c>
      <c r="D3836" s="75">
        <v>68</v>
      </c>
      <c r="E3836" s="75">
        <v>1</v>
      </c>
      <c r="F3836" s="75" t="s">
        <v>12399</v>
      </c>
      <c r="G3836" s="75" t="s">
        <v>12475</v>
      </c>
      <c r="I3836" s="1" t="s">
        <v>82</v>
      </c>
      <c r="K3836" s="2" t="s">
        <v>1071</v>
      </c>
      <c r="L3836" s="2" t="s">
        <v>12476</v>
      </c>
      <c r="V3836" s="2" t="s">
        <v>12477</v>
      </c>
      <c r="AF3836" s="1"/>
      <c r="AG3836" s="1"/>
      <c r="AH3836" s="1"/>
      <c r="AI3836" s="1"/>
      <c r="AJ3836" s="1"/>
      <c r="AK3836" s="1"/>
      <c r="AL3836" s="1"/>
      <c r="AN3836" s="1"/>
      <c r="AO3836" s="1"/>
      <c r="AP3836" s="1"/>
      <c r="AQ3836" s="1" t="s">
        <v>11499</v>
      </c>
    </row>
    <row r="3837" spans="1:43" ht="72">
      <c r="A3837" s="1" t="s">
        <v>12529</v>
      </c>
      <c r="B3837" s="1" t="s">
        <v>12478</v>
      </c>
      <c r="C3837" s="1" t="s">
        <v>12244</v>
      </c>
      <c r="D3837" s="1">
        <v>69</v>
      </c>
      <c r="E3837" s="1">
        <v>1</v>
      </c>
      <c r="F3837" s="1" t="s">
        <v>12310</v>
      </c>
      <c r="G3837" s="1" t="s">
        <v>12479</v>
      </c>
      <c r="I3837" s="1" t="s">
        <v>125</v>
      </c>
      <c r="K3837" s="2"/>
      <c r="M3837" s="15">
        <v>1</v>
      </c>
      <c r="N3837" s="41" t="s">
        <v>9489</v>
      </c>
      <c r="V3837" s="2" t="s">
        <v>12480</v>
      </c>
      <c r="X3837" s="1" t="s">
        <v>12556</v>
      </c>
      <c r="Y3837" s="1" t="s">
        <v>12479</v>
      </c>
      <c r="AA3837" s="1" t="s">
        <v>125</v>
      </c>
      <c r="AE3837" s="15">
        <v>1</v>
      </c>
      <c r="AF3837" s="41" t="s">
        <v>9490</v>
      </c>
      <c r="AL3837" s="47" t="s">
        <v>113</v>
      </c>
      <c r="AN3837" s="2" t="s">
        <v>12481</v>
      </c>
      <c r="AO3837" s="1"/>
      <c r="AP3837" s="1"/>
      <c r="AQ3837" s="1"/>
    </row>
    <row r="3838" spans="1:43" ht="72">
      <c r="A3838" s="1" t="s">
        <v>12529</v>
      </c>
      <c r="B3838" s="1" t="s">
        <v>12482</v>
      </c>
      <c r="C3838" s="1" t="s">
        <v>12244</v>
      </c>
      <c r="D3838" s="1">
        <v>70</v>
      </c>
      <c r="E3838" s="1">
        <v>1</v>
      </c>
      <c r="F3838" s="1" t="s">
        <v>12310</v>
      </c>
      <c r="G3838" s="1" t="s">
        <v>12483</v>
      </c>
      <c r="I3838" s="1" t="s">
        <v>125</v>
      </c>
      <c r="K3838" s="2"/>
      <c r="M3838" s="15">
        <v>2</v>
      </c>
      <c r="N3838" s="41" t="s">
        <v>9489</v>
      </c>
      <c r="V3838" s="2" t="s">
        <v>12484</v>
      </c>
      <c r="Y3838" s="1" t="s">
        <v>12483</v>
      </c>
      <c r="AA3838" s="1" t="s">
        <v>125</v>
      </c>
      <c r="AE3838" s="15">
        <v>2</v>
      </c>
      <c r="AF3838" s="41" t="s">
        <v>9490</v>
      </c>
      <c r="AL3838" s="47" t="s">
        <v>113</v>
      </c>
      <c r="AN3838" s="2" t="s">
        <v>12485</v>
      </c>
      <c r="AO3838" s="1"/>
      <c r="AP3838" s="1"/>
      <c r="AQ3838" s="1"/>
    </row>
    <row r="3839" spans="1:43" ht="120">
      <c r="A3839" s="1" t="s">
        <v>12529</v>
      </c>
      <c r="B3839" s="1" t="s">
        <v>12486</v>
      </c>
      <c r="C3839" s="1" t="s">
        <v>12244</v>
      </c>
      <c r="D3839" s="1">
        <v>71</v>
      </c>
      <c r="E3839" s="1">
        <v>1</v>
      </c>
      <c r="F3839" s="1" t="s">
        <v>12487</v>
      </c>
      <c r="G3839" s="1" t="s">
        <v>12310</v>
      </c>
      <c r="I3839" s="1" t="s">
        <v>3459</v>
      </c>
      <c r="K3839" s="2"/>
      <c r="L3839" s="2" t="s">
        <v>3460</v>
      </c>
      <c r="V3839" s="2" t="s">
        <v>12488</v>
      </c>
      <c r="X3839" s="91" t="s">
        <v>3503</v>
      </c>
      <c r="Y3839" s="1" t="s">
        <v>12310</v>
      </c>
      <c r="AA3839" s="1" t="s">
        <v>3459</v>
      </c>
      <c r="AE3839" s="15"/>
      <c r="AN3839" s="2" t="s">
        <v>12489</v>
      </c>
      <c r="AO3839" s="1"/>
      <c r="AP3839" s="1"/>
      <c r="AQ3839" s="1"/>
    </row>
    <row r="3840" spans="1:43" ht="72">
      <c r="A3840" s="1" t="s">
        <v>12529</v>
      </c>
      <c r="B3840" s="1" t="s">
        <v>12490</v>
      </c>
      <c r="C3840" s="1" t="s">
        <v>12244</v>
      </c>
      <c r="D3840" s="1">
        <v>72</v>
      </c>
      <c r="E3840" s="1">
        <v>1</v>
      </c>
      <c r="F3840" s="1" t="s">
        <v>12308</v>
      </c>
      <c r="G3840" s="1" t="s">
        <v>12491</v>
      </c>
      <c r="I3840" s="1" t="s">
        <v>125</v>
      </c>
      <c r="K3840" s="2"/>
      <c r="M3840" s="15">
        <v>1</v>
      </c>
      <c r="N3840" s="41" t="s">
        <v>9489</v>
      </c>
      <c r="V3840" s="2" t="s">
        <v>12492</v>
      </c>
      <c r="X3840" s="1" t="s">
        <v>12557</v>
      </c>
      <c r="Y3840" s="1" t="s">
        <v>12491</v>
      </c>
      <c r="AA3840" s="1" t="s">
        <v>125</v>
      </c>
      <c r="AE3840" s="15">
        <v>1</v>
      </c>
      <c r="AF3840" s="41" t="s">
        <v>9490</v>
      </c>
      <c r="AL3840" s="47" t="s">
        <v>8090</v>
      </c>
      <c r="AN3840" s="2" t="s">
        <v>12493</v>
      </c>
      <c r="AO3840" s="1"/>
      <c r="AP3840" s="1"/>
      <c r="AQ3840" s="1"/>
    </row>
    <row r="3841" spans="1:43" ht="84">
      <c r="A3841" s="1" t="s">
        <v>12529</v>
      </c>
      <c r="B3841" s="1" t="s">
        <v>12494</v>
      </c>
      <c r="C3841" s="1" t="s">
        <v>12244</v>
      </c>
      <c r="D3841" s="1">
        <v>73</v>
      </c>
      <c r="E3841" s="1">
        <v>1</v>
      </c>
      <c r="F3841" s="1" t="s">
        <v>12308</v>
      </c>
      <c r="G3841" s="1" t="s">
        <v>12495</v>
      </c>
      <c r="I3841" s="1" t="s">
        <v>125</v>
      </c>
      <c r="K3841" s="2"/>
      <c r="M3841" s="15">
        <v>2</v>
      </c>
      <c r="N3841" s="41" t="s">
        <v>9489</v>
      </c>
      <c r="V3841" s="2" t="s">
        <v>12496</v>
      </c>
      <c r="Y3841" s="1" t="s">
        <v>12495</v>
      </c>
      <c r="AA3841" s="1" t="s">
        <v>125</v>
      </c>
      <c r="AE3841" s="15">
        <v>2</v>
      </c>
      <c r="AF3841" s="41" t="s">
        <v>9490</v>
      </c>
      <c r="AL3841" s="47">
        <v>8</v>
      </c>
      <c r="AN3841" s="2" t="s">
        <v>12497</v>
      </c>
      <c r="AO3841" s="1"/>
      <c r="AP3841" s="1"/>
      <c r="AQ3841" s="1"/>
    </row>
    <row r="3842" spans="1:43" ht="60">
      <c r="A3842" s="1" t="s">
        <v>12529</v>
      </c>
      <c r="B3842" s="37" t="s">
        <v>12498</v>
      </c>
      <c r="C3842" s="1" t="s">
        <v>12244</v>
      </c>
      <c r="D3842" s="1">
        <v>74</v>
      </c>
      <c r="E3842" s="1">
        <v>1</v>
      </c>
      <c r="F3842" s="1" t="s">
        <v>12308</v>
      </c>
      <c r="G3842" s="1" t="s">
        <v>12499</v>
      </c>
      <c r="I3842" s="1" t="s">
        <v>125</v>
      </c>
      <c r="K3842" s="2"/>
      <c r="M3842" s="15">
        <v>3</v>
      </c>
      <c r="N3842" s="41" t="s">
        <v>9489</v>
      </c>
      <c r="V3842" s="2" t="s">
        <v>12500</v>
      </c>
      <c r="Y3842" s="1" t="s">
        <v>12499</v>
      </c>
      <c r="AA3842" s="1" t="s">
        <v>125</v>
      </c>
      <c r="AE3842" s="15">
        <v>3</v>
      </c>
      <c r="AF3842" s="41" t="s">
        <v>9490</v>
      </c>
      <c r="AL3842" s="47">
        <v>8</v>
      </c>
      <c r="AN3842" s="2" t="s">
        <v>12501</v>
      </c>
      <c r="AO3842" s="1"/>
      <c r="AP3842" s="1"/>
      <c r="AQ3842" s="1"/>
    </row>
    <row r="3843" spans="1:43" ht="60">
      <c r="A3843" s="1" t="s">
        <v>12529</v>
      </c>
      <c r="B3843" s="1" t="s">
        <v>12502</v>
      </c>
      <c r="C3843" s="1" t="s">
        <v>12244</v>
      </c>
      <c r="D3843" s="1">
        <v>75</v>
      </c>
      <c r="E3843" s="1">
        <v>1</v>
      </c>
      <c r="F3843" s="1" t="s">
        <v>12308</v>
      </c>
      <c r="G3843" s="1" t="s">
        <v>12503</v>
      </c>
      <c r="I3843" s="1" t="s">
        <v>125</v>
      </c>
      <c r="K3843" s="2"/>
      <c r="M3843" s="15">
        <v>4</v>
      </c>
      <c r="N3843" s="41" t="s">
        <v>9489</v>
      </c>
      <c r="V3843" s="2" t="s">
        <v>12504</v>
      </c>
      <c r="Y3843" s="1" t="s">
        <v>12503</v>
      </c>
      <c r="AA3843" s="1" t="s">
        <v>125</v>
      </c>
      <c r="AE3843" s="15">
        <v>4</v>
      </c>
      <c r="AF3843" s="41" t="s">
        <v>9490</v>
      </c>
      <c r="AL3843" s="47">
        <v>8</v>
      </c>
      <c r="AN3843" s="2" t="s">
        <v>12505</v>
      </c>
      <c r="AO3843" s="1"/>
      <c r="AP3843" s="1"/>
      <c r="AQ3843" s="1"/>
    </row>
    <row r="3844" spans="1:43" ht="48">
      <c r="A3844" s="1" t="s">
        <v>12529</v>
      </c>
      <c r="B3844" s="1" t="s">
        <v>12506</v>
      </c>
      <c r="C3844" s="1" t="s">
        <v>12244</v>
      </c>
      <c r="D3844" s="1">
        <v>76</v>
      </c>
      <c r="E3844" s="1">
        <v>1</v>
      </c>
      <c r="F3844" s="1" t="s">
        <v>12308</v>
      </c>
      <c r="G3844" s="1" t="s">
        <v>12507</v>
      </c>
      <c r="I3844" s="1" t="s">
        <v>125</v>
      </c>
      <c r="K3844" s="2"/>
      <c r="M3844" s="15">
        <v>5</v>
      </c>
      <c r="N3844" s="41" t="s">
        <v>9489</v>
      </c>
      <c r="V3844" s="2" t="s">
        <v>12504</v>
      </c>
      <c r="Y3844" s="1" t="s">
        <v>12507</v>
      </c>
      <c r="AA3844" s="1" t="s">
        <v>125</v>
      </c>
      <c r="AE3844" s="15">
        <v>5</v>
      </c>
      <c r="AF3844" s="41" t="s">
        <v>9490</v>
      </c>
      <c r="AL3844" s="47" t="s">
        <v>8090</v>
      </c>
      <c r="AN3844" s="2" t="s">
        <v>12508</v>
      </c>
      <c r="AO3844" s="1"/>
      <c r="AP3844" s="1"/>
      <c r="AQ3844" s="1"/>
    </row>
    <row r="3845" spans="1:43" ht="48">
      <c r="A3845" s="1" t="s">
        <v>12529</v>
      </c>
      <c r="B3845" s="1" t="s">
        <v>12509</v>
      </c>
      <c r="C3845" s="1" t="s">
        <v>12244</v>
      </c>
      <c r="D3845" s="1">
        <v>77</v>
      </c>
      <c r="E3845" s="1">
        <v>1</v>
      </c>
      <c r="F3845" s="1" t="s">
        <v>12510</v>
      </c>
      <c r="G3845" s="1" t="s">
        <v>12308</v>
      </c>
      <c r="I3845" s="1" t="s">
        <v>3459</v>
      </c>
      <c r="K3845" s="2"/>
      <c r="L3845" s="2" t="s">
        <v>3460</v>
      </c>
      <c r="V3845" s="2" t="s">
        <v>12511</v>
      </c>
      <c r="X3845" s="91" t="s">
        <v>12558</v>
      </c>
      <c r="Y3845" s="1" t="s">
        <v>12308</v>
      </c>
      <c r="AA3845" s="1" t="s">
        <v>3459</v>
      </c>
      <c r="AE3845" s="15"/>
      <c r="AN3845" s="2" t="s">
        <v>12512</v>
      </c>
      <c r="AO3845" s="1"/>
      <c r="AP3845" s="1"/>
      <c r="AQ3845" s="1"/>
    </row>
    <row r="3846" spans="1:43" ht="84">
      <c r="A3846" s="1" t="s">
        <v>12529</v>
      </c>
      <c r="B3846" s="1" t="s">
        <v>12513</v>
      </c>
      <c r="C3846" s="1" t="s">
        <v>12244</v>
      </c>
      <c r="D3846" s="1">
        <v>78</v>
      </c>
      <c r="E3846" s="1">
        <v>1</v>
      </c>
      <c r="F3846" s="1" t="s">
        <v>12399</v>
      </c>
      <c r="G3846" s="1" t="s">
        <v>12514</v>
      </c>
      <c r="I3846" s="1" t="s">
        <v>125</v>
      </c>
      <c r="K3846" s="2"/>
      <c r="M3846" s="15">
        <v>1</v>
      </c>
      <c r="N3846" s="41" t="s">
        <v>9489</v>
      </c>
      <c r="V3846" s="2" t="s">
        <v>12515</v>
      </c>
      <c r="X3846" s="1" t="s">
        <v>12559</v>
      </c>
      <c r="Y3846" s="1" t="s">
        <v>12514</v>
      </c>
      <c r="AA3846" s="1" t="s">
        <v>125</v>
      </c>
      <c r="AE3846" s="15">
        <v>1</v>
      </c>
      <c r="AF3846" s="41" t="s">
        <v>9490</v>
      </c>
      <c r="AL3846" s="47" t="s">
        <v>8090</v>
      </c>
      <c r="AN3846" s="2" t="s">
        <v>12516</v>
      </c>
      <c r="AO3846" s="1"/>
      <c r="AP3846" s="1"/>
      <c r="AQ3846" s="1"/>
    </row>
    <row r="3847" spans="1:43" ht="84">
      <c r="A3847" s="1" t="s">
        <v>12529</v>
      </c>
      <c r="B3847" s="1" t="s">
        <v>12517</v>
      </c>
      <c r="C3847" s="1" t="s">
        <v>12244</v>
      </c>
      <c r="D3847" s="1">
        <v>79</v>
      </c>
      <c r="E3847" s="1">
        <v>1</v>
      </c>
      <c r="F3847" s="1" t="s">
        <v>12399</v>
      </c>
      <c r="G3847" s="1" t="s">
        <v>12518</v>
      </c>
      <c r="I3847" s="1" t="s">
        <v>125</v>
      </c>
      <c r="K3847" s="2"/>
      <c r="M3847" s="15">
        <v>2</v>
      </c>
      <c r="N3847" s="41" t="s">
        <v>9489</v>
      </c>
      <c r="V3847" s="2" t="s">
        <v>12519</v>
      </c>
      <c r="Y3847" s="1" t="s">
        <v>12518</v>
      </c>
      <c r="AA3847" s="1" t="s">
        <v>125</v>
      </c>
      <c r="AE3847" s="15">
        <v>2</v>
      </c>
      <c r="AF3847" s="41" t="s">
        <v>9490</v>
      </c>
      <c r="AL3847" s="47" t="s">
        <v>8090</v>
      </c>
      <c r="AN3847" s="2" t="s">
        <v>12520</v>
      </c>
      <c r="AO3847" s="1"/>
      <c r="AP3847" s="1"/>
      <c r="AQ3847" s="1"/>
    </row>
    <row r="3848" spans="1:43" ht="84">
      <c r="A3848" s="1" t="s">
        <v>12529</v>
      </c>
      <c r="B3848" s="1" t="s">
        <v>12521</v>
      </c>
      <c r="C3848" s="1" t="s">
        <v>12244</v>
      </c>
      <c r="D3848" s="1">
        <v>80</v>
      </c>
      <c r="E3848" s="1">
        <v>1</v>
      </c>
      <c r="F3848" s="1" t="s">
        <v>12399</v>
      </c>
      <c r="G3848" s="1" t="s">
        <v>12522</v>
      </c>
      <c r="I3848" s="1" t="s">
        <v>125</v>
      </c>
      <c r="K3848" s="2"/>
      <c r="M3848" s="15">
        <v>3</v>
      </c>
      <c r="N3848" s="41" t="s">
        <v>9489</v>
      </c>
      <c r="V3848" s="2" t="s">
        <v>12523</v>
      </c>
      <c r="Y3848" s="1" t="s">
        <v>12522</v>
      </c>
      <c r="AA3848" s="1" t="s">
        <v>125</v>
      </c>
      <c r="AE3848" s="15">
        <v>3</v>
      </c>
      <c r="AF3848" s="41" t="s">
        <v>9490</v>
      </c>
      <c r="AL3848" s="47">
        <v>15</v>
      </c>
      <c r="AN3848" s="2" t="s">
        <v>12524</v>
      </c>
      <c r="AO3848" s="1"/>
      <c r="AP3848" s="1"/>
      <c r="AQ3848" s="1"/>
    </row>
    <row r="3849" spans="1:43" ht="48">
      <c r="A3849" s="1" t="s">
        <v>12529</v>
      </c>
      <c r="B3849" s="1" t="s">
        <v>12525</v>
      </c>
      <c r="C3849" s="1" t="s">
        <v>12244</v>
      </c>
      <c r="D3849" s="1">
        <v>81</v>
      </c>
      <c r="E3849" s="1">
        <v>1</v>
      </c>
      <c r="F3849" s="2" t="s">
        <v>12526</v>
      </c>
      <c r="G3849" s="1" t="s">
        <v>12399</v>
      </c>
      <c r="I3849" s="1" t="s">
        <v>3459</v>
      </c>
      <c r="K3849" s="2"/>
      <c r="L3849" s="2" t="s">
        <v>3460</v>
      </c>
      <c r="V3849" s="2" t="s">
        <v>12527</v>
      </c>
      <c r="X3849" s="91" t="s">
        <v>3463</v>
      </c>
      <c r="Y3849" s="1" t="s">
        <v>12399</v>
      </c>
      <c r="AA3849" s="1" t="s">
        <v>3459</v>
      </c>
      <c r="AE3849" s="15"/>
      <c r="AN3849" s="2" t="s">
        <v>12528</v>
      </c>
      <c r="AO3849" s="1"/>
      <c r="AP3849" s="1"/>
      <c r="AQ3849" s="1"/>
    </row>
    <row r="3850" spans="1:43" ht="24">
      <c r="A3850" s="80" t="s">
        <v>13383</v>
      </c>
      <c r="B3850" s="80" t="s">
        <v>13516</v>
      </c>
      <c r="C3850" s="80" t="s">
        <v>5859</v>
      </c>
      <c r="D3850" s="80">
        <v>1</v>
      </c>
      <c r="E3850" s="80">
        <v>1</v>
      </c>
      <c r="F3850" s="80"/>
      <c r="G3850" s="80" t="s">
        <v>241</v>
      </c>
      <c r="H3850" s="1" t="s">
        <v>26</v>
      </c>
      <c r="I3850" s="1" t="s">
        <v>27</v>
      </c>
      <c r="J3850" s="1" t="s">
        <v>3510</v>
      </c>
      <c r="K3850" s="2" t="s">
        <v>3511</v>
      </c>
      <c r="M3850" s="15">
        <v>0</v>
      </c>
      <c r="P3850" s="43">
        <v>2</v>
      </c>
      <c r="Q3850" s="44">
        <v>1</v>
      </c>
      <c r="R3850" s="45">
        <v>2</v>
      </c>
      <c r="S3850" s="46">
        <v>2</v>
      </c>
      <c r="V3850" s="2" t="s">
        <v>13716</v>
      </c>
      <c r="AD3850" s="2"/>
      <c r="AO3850" s="1"/>
      <c r="AP3850" s="1"/>
      <c r="AQ3850" s="1"/>
    </row>
    <row r="3851" spans="1:43" ht="24">
      <c r="A3851" s="1" t="s">
        <v>13383</v>
      </c>
      <c r="B3851" s="1" t="s">
        <v>13517</v>
      </c>
      <c r="C3851" s="1" t="s">
        <v>5859</v>
      </c>
      <c r="D3851" s="1">
        <v>2</v>
      </c>
      <c r="E3851" s="1">
        <v>1</v>
      </c>
      <c r="G3851" s="1" t="s">
        <v>169</v>
      </c>
      <c r="H3851" s="1" t="s">
        <v>26</v>
      </c>
      <c r="I3851" s="1" t="s">
        <v>27</v>
      </c>
      <c r="J3851" s="1" t="s">
        <v>28</v>
      </c>
      <c r="K3851" s="2" t="s">
        <v>385</v>
      </c>
      <c r="L3851" s="2" t="s">
        <v>171</v>
      </c>
      <c r="M3851" s="15">
        <v>11</v>
      </c>
      <c r="P3851" s="43">
        <v>2</v>
      </c>
      <c r="Q3851" s="44">
        <v>2</v>
      </c>
      <c r="R3851" s="45">
        <v>2</v>
      </c>
      <c r="S3851" s="46">
        <v>5</v>
      </c>
      <c r="V3851" s="2" t="s">
        <v>13518</v>
      </c>
      <c r="AD3851" s="2"/>
      <c r="AO3851" s="1"/>
      <c r="AP3851" s="1"/>
      <c r="AQ3851" s="1"/>
    </row>
    <row r="3852" spans="1:43" ht="60">
      <c r="A3852" s="1" t="s">
        <v>13383</v>
      </c>
      <c r="B3852" s="1" t="s">
        <v>13519</v>
      </c>
      <c r="C3852" s="1" t="s">
        <v>5859</v>
      </c>
      <c r="D3852" s="1">
        <v>3</v>
      </c>
      <c r="E3852" s="1">
        <v>1</v>
      </c>
      <c r="G3852" s="1" t="s">
        <v>2417</v>
      </c>
      <c r="H3852" s="1" t="s">
        <v>26</v>
      </c>
      <c r="I3852" s="1" t="s">
        <v>27</v>
      </c>
      <c r="J3852" s="1" t="s">
        <v>39</v>
      </c>
      <c r="K3852" s="2" t="s">
        <v>2085</v>
      </c>
      <c r="M3852" s="15">
        <v>9</v>
      </c>
      <c r="P3852" s="43">
        <v>2</v>
      </c>
      <c r="Q3852" s="44">
        <v>2</v>
      </c>
      <c r="R3852" s="45">
        <v>1</v>
      </c>
      <c r="S3852" s="46">
        <v>4</v>
      </c>
      <c r="V3852" s="2" t="s">
        <v>13520</v>
      </c>
      <c r="AD3852" s="2"/>
      <c r="AO3852" s="1"/>
      <c r="AP3852" s="1"/>
      <c r="AQ3852" s="1"/>
    </row>
    <row r="3853" spans="1:43" ht="36">
      <c r="A3853" s="1" t="s">
        <v>13383</v>
      </c>
      <c r="B3853" s="1" t="s">
        <v>13521</v>
      </c>
      <c r="C3853" s="1" t="s">
        <v>5859</v>
      </c>
      <c r="D3853" s="1">
        <v>4</v>
      </c>
      <c r="E3853" s="1">
        <v>3</v>
      </c>
      <c r="G3853" s="1" t="s">
        <v>2084</v>
      </c>
      <c r="H3853" s="1" t="s">
        <v>26</v>
      </c>
      <c r="I3853" s="1" t="s">
        <v>38</v>
      </c>
      <c r="J3853" s="1" t="s">
        <v>28</v>
      </c>
      <c r="K3853" s="2" t="s">
        <v>2085</v>
      </c>
      <c r="M3853" s="15">
        <v>4</v>
      </c>
      <c r="P3853" s="43">
        <v>1</v>
      </c>
      <c r="Q3853" s="44">
        <v>3</v>
      </c>
      <c r="R3853" s="45">
        <v>1</v>
      </c>
      <c r="S3853" s="46">
        <v>3</v>
      </c>
      <c r="V3853" s="2" t="s">
        <v>13717</v>
      </c>
      <c r="AD3853" s="2"/>
      <c r="AF3853" s="1"/>
      <c r="AG3853" s="1"/>
      <c r="AH3853" s="1"/>
      <c r="AI3853" s="1"/>
      <c r="AJ3853" s="1"/>
      <c r="AK3853" s="1"/>
      <c r="AL3853" s="1"/>
      <c r="AN3853" s="1"/>
      <c r="AO3853" s="1"/>
      <c r="AP3853" s="1"/>
      <c r="AQ3853" s="1"/>
    </row>
    <row r="3854" spans="1:43" ht="36">
      <c r="A3854" s="1" t="s">
        <v>13383</v>
      </c>
      <c r="B3854" s="1" t="s">
        <v>13522</v>
      </c>
      <c r="C3854" s="1" t="s">
        <v>5859</v>
      </c>
      <c r="D3854" s="1">
        <v>5</v>
      </c>
      <c r="E3854" s="1">
        <v>3</v>
      </c>
      <c r="G3854" s="1" t="s">
        <v>1577</v>
      </c>
      <c r="H3854" s="1" t="s">
        <v>26</v>
      </c>
      <c r="I3854" s="1" t="s">
        <v>38</v>
      </c>
      <c r="J3854" s="1" t="s">
        <v>39</v>
      </c>
      <c r="K3854" s="2" t="s">
        <v>2085</v>
      </c>
      <c r="M3854" s="15">
        <v>2</v>
      </c>
      <c r="P3854" s="43">
        <v>2</v>
      </c>
      <c r="Q3854" s="44">
        <v>1</v>
      </c>
      <c r="R3854" s="45">
        <v>0</v>
      </c>
      <c r="S3854" s="46">
        <v>2</v>
      </c>
      <c r="V3854" s="2" t="s">
        <v>13523</v>
      </c>
      <c r="AD3854" s="2"/>
      <c r="AF3854" s="1"/>
      <c r="AG3854" s="1"/>
      <c r="AH3854" s="1"/>
      <c r="AI3854" s="1"/>
      <c r="AJ3854" s="1"/>
      <c r="AK3854" s="1"/>
      <c r="AL3854" s="1"/>
      <c r="AN3854" s="1"/>
      <c r="AO3854" s="1"/>
      <c r="AP3854" s="1"/>
      <c r="AQ3854" s="1"/>
    </row>
    <row r="3855" spans="1:43" ht="24">
      <c r="A3855" s="1" t="s">
        <v>13383</v>
      </c>
      <c r="B3855" s="1" t="s">
        <v>13524</v>
      </c>
      <c r="C3855" s="1" t="s">
        <v>5859</v>
      </c>
      <c r="D3855" s="1">
        <v>6</v>
      </c>
      <c r="E3855" s="1">
        <v>3</v>
      </c>
      <c r="G3855" s="1" t="s">
        <v>13525</v>
      </c>
      <c r="H3855" s="1" t="s">
        <v>26</v>
      </c>
      <c r="I3855" s="1" t="s">
        <v>38</v>
      </c>
      <c r="J3855" s="1" t="s">
        <v>50</v>
      </c>
      <c r="K3855" s="2" t="s">
        <v>11179</v>
      </c>
      <c r="L3855" s="2" t="s">
        <v>11180</v>
      </c>
      <c r="M3855" s="15">
        <v>2</v>
      </c>
      <c r="P3855" s="43">
        <v>0</v>
      </c>
      <c r="Q3855" s="44">
        <v>4</v>
      </c>
      <c r="R3855" s="45">
        <v>2</v>
      </c>
      <c r="S3855" s="46">
        <v>3</v>
      </c>
      <c r="V3855" s="2" t="s">
        <v>13718</v>
      </c>
      <c r="AD3855" s="2"/>
      <c r="AF3855" s="1"/>
      <c r="AG3855" s="1"/>
      <c r="AH3855" s="1"/>
      <c r="AI3855" s="1"/>
      <c r="AJ3855" s="1"/>
      <c r="AK3855" s="1"/>
      <c r="AL3855" s="1"/>
      <c r="AN3855" s="1"/>
      <c r="AO3855" s="1"/>
      <c r="AP3855" s="1"/>
      <c r="AQ3855" s="1"/>
    </row>
    <row r="3856" spans="1:43" ht="24">
      <c r="A3856" s="1" t="s">
        <v>13383</v>
      </c>
      <c r="B3856" s="37" t="s">
        <v>13526</v>
      </c>
      <c r="C3856" s="1" t="s">
        <v>5859</v>
      </c>
      <c r="D3856" s="1">
        <v>7</v>
      </c>
      <c r="E3856" s="1">
        <v>3</v>
      </c>
      <c r="G3856" s="1" t="s">
        <v>13527</v>
      </c>
      <c r="H3856" s="1" t="s">
        <v>26</v>
      </c>
      <c r="I3856" s="1" t="s">
        <v>38</v>
      </c>
      <c r="J3856" s="1" t="s">
        <v>57</v>
      </c>
      <c r="K3856" s="2" t="s">
        <v>368</v>
      </c>
      <c r="M3856" s="15">
        <v>3</v>
      </c>
      <c r="P3856" s="43">
        <v>1</v>
      </c>
      <c r="Q3856" s="44">
        <v>1</v>
      </c>
      <c r="R3856" s="45">
        <v>2</v>
      </c>
      <c r="S3856" s="46">
        <v>2</v>
      </c>
      <c r="V3856" s="2" t="s">
        <v>13719</v>
      </c>
      <c r="AD3856" s="2"/>
      <c r="AF3856" s="1"/>
      <c r="AG3856" s="1"/>
      <c r="AH3856" s="1"/>
      <c r="AI3856" s="1"/>
      <c r="AJ3856" s="1"/>
      <c r="AK3856" s="1"/>
      <c r="AL3856" s="1"/>
      <c r="AN3856" s="1"/>
      <c r="AO3856" s="1"/>
      <c r="AQ3856" s="1"/>
    </row>
    <row r="3857" spans="1:43" ht="36">
      <c r="A3857" s="1" t="s">
        <v>13383</v>
      </c>
      <c r="B3857" s="1" t="s">
        <v>13528</v>
      </c>
      <c r="C3857" s="1" t="s">
        <v>5859</v>
      </c>
      <c r="D3857" s="1">
        <v>8</v>
      </c>
      <c r="E3857" s="1">
        <v>3</v>
      </c>
      <c r="G3857" s="1" t="s">
        <v>13529</v>
      </c>
      <c r="I3857" s="1" t="s">
        <v>56</v>
      </c>
      <c r="J3857" s="1" t="s">
        <v>28</v>
      </c>
      <c r="K3857" s="2" t="s">
        <v>89</v>
      </c>
      <c r="L3857" s="2" t="s">
        <v>13530</v>
      </c>
      <c r="M3857" s="15">
        <v>1</v>
      </c>
      <c r="V3857" s="2" t="s">
        <v>13531</v>
      </c>
      <c r="AD3857" s="2"/>
      <c r="AF3857" s="1"/>
      <c r="AG3857" s="1"/>
      <c r="AH3857" s="1"/>
      <c r="AI3857" s="1"/>
      <c r="AJ3857" s="1"/>
      <c r="AK3857" s="1"/>
      <c r="AL3857" s="1"/>
      <c r="AN3857" s="1"/>
      <c r="AO3857" s="1"/>
      <c r="AP3857" s="1"/>
      <c r="AQ3857" s="1"/>
    </row>
    <row r="3858" spans="1:43" ht="48">
      <c r="A3858" s="1" t="s">
        <v>13383</v>
      </c>
      <c r="B3858" s="1" t="s">
        <v>13534</v>
      </c>
      <c r="C3858" s="1" t="s">
        <v>5859</v>
      </c>
      <c r="D3858" s="1">
        <v>9</v>
      </c>
      <c r="E3858" s="1">
        <v>3</v>
      </c>
      <c r="G3858" s="1" t="s">
        <v>9514</v>
      </c>
      <c r="I3858" s="1" t="s">
        <v>56</v>
      </c>
      <c r="J3858" s="1" t="s">
        <v>39</v>
      </c>
      <c r="K3858" s="2" t="s">
        <v>13535</v>
      </c>
      <c r="L3858" s="2" t="s">
        <v>13536</v>
      </c>
      <c r="M3858" s="15">
        <v>2</v>
      </c>
      <c r="V3858" s="2" t="s">
        <v>13537</v>
      </c>
      <c r="AD3858" s="2"/>
      <c r="AF3858" s="1"/>
      <c r="AG3858" s="1"/>
      <c r="AH3858" s="1"/>
      <c r="AI3858" s="1"/>
      <c r="AJ3858" s="1"/>
      <c r="AK3858" s="1"/>
      <c r="AL3858" s="1"/>
      <c r="AN3858" s="1"/>
      <c r="AO3858" s="1"/>
      <c r="AP3858" s="1"/>
      <c r="AQ3858" s="1"/>
    </row>
    <row r="3859" spans="1:43" ht="24">
      <c r="A3859" s="1" t="s">
        <v>13383</v>
      </c>
      <c r="B3859" s="1" t="s">
        <v>13538</v>
      </c>
      <c r="C3859" s="1" t="s">
        <v>5859</v>
      </c>
      <c r="D3859" s="1">
        <v>10</v>
      </c>
      <c r="E3859" s="1">
        <v>3</v>
      </c>
      <c r="G3859" s="1" t="s">
        <v>13539</v>
      </c>
      <c r="H3859" s="1" t="s">
        <v>26</v>
      </c>
      <c r="I3859" s="1" t="s">
        <v>56</v>
      </c>
      <c r="J3859" s="1" t="s">
        <v>57</v>
      </c>
      <c r="K3859" s="2" t="s">
        <v>1078</v>
      </c>
      <c r="L3859" s="2" t="s">
        <v>12533</v>
      </c>
      <c r="M3859" s="15">
        <v>1</v>
      </c>
      <c r="V3859" s="2" t="s">
        <v>13720</v>
      </c>
      <c r="AD3859" s="2"/>
      <c r="AF3859" s="1"/>
      <c r="AG3859" s="1"/>
      <c r="AH3859" s="1"/>
      <c r="AI3859" s="1"/>
      <c r="AJ3859" s="1"/>
      <c r="AK3859" s="1"/>
      <c r="AL3859" s="1"/>
      <c r="AN3859" s="1"/>
      <c r="AO3859" s="1"/>
      <c r="AP3859" s="1"/>
      <c r="AQ3859" s="1"/>
    </row>
    <row r="3860" spans="1:43" ht="48">
      <c r="A3860" s="1" t="s">
        <v>13383</v>
      </c>
      <c r="B3860" s="1" t="s">
        <v>13532</v>
      </c>
      <c r="C3860" s="1" t="s">
        <v>5859</v>
      </c>
      <c r="D3860" s="1">
        <v>11</v>
      </c>
      <c r="E3860" s="1">
        <v>3</v>
      </c>
      <c r="G3860" s="1" t="s">
        <v>13721</v>
      </c>
      <c r="I3860" s="1" t="s">
        <v>63</v>
      </c>
      <c r="J3860" s="1" t="s">
        <v>28</v>
      </c>
      <c r="K3860" s="2"/>
      <c r="M3860" s="15">
        <v>1</v>
      </c>
      <c r="V3860" s="2" t="s">
        <v>13533</v>
      </c>
      <c r="AD3860" s="2"/>
      <c r="AF3860" s="1"/>
      <c r="AG3860" s="1"/>
      <c r="AH3860" s="1"/>
      <c r="AI3860" s="1"/>
      <c r="AJ3860" s="1"/>
      <c r="AK3860" s="1"/>
      <c r="AL3860" s="1"/>
      <c r="AN3860" s="1"/>
      <c r="AO3860" s="1"/>
      <c r="AP3860" s="1"/>
      <c r="AQ3860" s="1"/>
    </row>
    <row r="3861" spans="1:43" ht="36">
      <c r="A3861" s="1" t="s">
        <v>13383</v>
      </c>
      <c r="B3861" s="1" t="s">
        <v>13540</v>
      </c>
      <c r="C3861" s="1" t="s">
        <v>5859</v>
      </c>
      <c r="D3861" s="1">
        <v>12</v>
      </c>
      <c r="E3861" s="1">
        <v>3</v>
      </c>
      <c r="G3861" s="1" t="s">
        <v>13541</v>
      </c>
      <c r="I3861" s="1" t="s">
        <v>63</v>
      </c>
      <c r="J3861" s="1" t="s">
        <v>39</v>
      </c>
      <c r="K3861" s="2"/>
      <c r="L3861" s="2" t="s">
        <v>13542</v>
      </c>
      <c r="M3861" s="15">
        <v>3</v>
      </c>
      <c r="V3861" s="2" t="s">
        <v>13543</v>
      </c>
      <c r="AD3861" s="2"/>
      <c r="AF3861" s="1"/>
      <c r="AG3861" s="1"/>
      <c r="AH3861" s="1"/>
      <c r="AI3861" s="1"/>
      <c r="AJ3861" s="1"/>
      <c r="AK3861" s="1"/>
      <c r="AL3861" s="1"/>
      <c r="AN3861" s="1"/>
      <c r="AO3861" s="1"/>
      <c r="AP3861" s="1"/>
      <c r="AQ3861" s="1"/>
    </row>
    <row r="3862" spans="1:43" ht="36">
      <c r="A3862" s="1" t="s">
        <v>13383</v>
      </c>
      <c r="B3862" s="1" t="s">
        <v>13544</v>
      </c>
      <c r="C3862" s="1" t="s">
        <v>5859</v>
      </c>
      <c r="D3862" s="1">
        <v>13</v>
      </c>
      <c r="E3862" s="1">
        <v>3</v>
      </c>
      <c r="G3862" s="1" t="s">
        <v>13545</v>
      </c>
      <c r="I3862" s="1" t="s">
        <v>63</v>
      </c>
      <c r="J3862" s="1" t="s">
        <v>3510</v>
      </c>
      <c r="K3862" s="2"/>
      <c r="M3862" s="15">
        <v>1</v>
      </c>
      <c r="V3862" s="2" t="s">
        <v>13722</v>
      </c>
      <c r="AD3862" s="2"/>
      <c r="AF3862" s="1"/>
      <c r="AG3862" s="1"/>
      <c r="AH3862" s="1"/>
      <c r="AI3862" s="1"/>
      <c r="AJ3862" s="1"/>
      <c r="AK3862" s="1"/>
      <c r="AL3862" s="1"/>
      <c r="AN3862" s="1"/>
      <c r="AO3862" s="1"/>
      <c r="AP3862" s="1"/>
      <c r="AQ3862" s="1"/>
    </row>
    <row r="3863" spans="1:43" ht="48">
      <c r="A3863" s="1" t="s">
        <v>13383</v>
      </c>
      <c r="B3863" s="1" t="s">
        <v>13548</v>
      </c>
      <c r="C3863" s="1" t="s">
        <v>5859</v>
      </c>
      <c r="D3863" s="1">
        <v>14</v>
      </c>
      <c r="E3863" s="1">
        <v>4</v>
      </c>
      <c r="G3863" s="1" t="s">
        <v>13549</v>
      </c>
      <c r="I3863" s="1" t="s">
        <v>63</v>
      </c>
      <c r="J3863" s="1" t="s">
        <v>3475</v>
      </c>
      <c r="K3863" s="2" t="s">
        <v>13723</v>
      </c>
      <c r="L3863" s="2" t="s">
        <v>13550</v>
      </c>
      <c r="M3863" s="15">
        <v>0</v>
      </c>
      <c r="U3863" s="1">
        <v>1</v>
      </c>
      <c r="V3863" s="2" t="s">
        <v>13724</v>
      </c>
      <c r="AD3863" s="2"/>
      <c r="AF3863" s="1"/>
      <c r="AG3863" s="1"/>
      <c r="AH3863" s="1"/>
      <c r="AI3863" s="1"/>
      <c r="AJ3863" s="1"/>
      <c r="AK3863" s="1"/>
      <c r="AL3863" s="1"/>
      <c r="AN3863" s="1"/>
      <c r="AO3863" s="1"/>
      <c r="AP3863" s="1"/>
      <c r="AQ3863" s="1"/>
    </row>
    <row r="3864" spans="1:43" ht="24">
      <c r="A3864" s="1" t="s">
        <v>13383</v>
      </c>
      <c r="B3864" s="1" t="s">
        <v>13589</v>
      </c>
      <c r="C3864" s="1" t="s">
        <v>5859</v>
      </c>
      <c r="D3864" s="1">
        <v>15</v>
      </c>
      <c r="E3864" s="1">
        <v>4</v>
      </c>
      <c r="F3864" s="1" t="s">
        <v>13552</v>
      </c>
      <c r="G3864" s="1" t="s">
        <v>13590</v>
      </c>
      <c r="I3864" s="1" t="s">
        <v>82</v>
      </c>
      <c r="K3864" s="2" t="s">
        <v>13591</v>
      </c>
      <c r="L3864" s="2" t="s">
        <v>13592</v>
      </c>
      <c r="V3864" s="2" t="s">
        <v>13725</v>
      </c>
      <c r="AD3864" s="2"/>
      <c r="AF3864" s="1"/>
      <c r="AG3864" s="1"/>
      <c r="AH3864" s="1"/>
      <c r="AI3864" s="1"/>
      <c r="AJ3864" s="1"/>
      <c r="AK3864" s="1"/>
      <c r="AL3864" s="1"/>
      <c r="AN3864" s="1"/>
      <c r="AO3864" s="1"/>
      <c r="AP3864" s="1"/>
      <c r="AQ3864" s="1"/>
    </row>
    <row r="3865" spans="1:43" ht="48">
      <c r="A3865" s="1" t="s">
        <v>13383</v>
      </c>
      <c r="B3865" s="1" t="s">
        <v>13560</v>
      </c>
      <c r="C3865" s="1" t="s">
        <v>5859</v>
      </c>
      <c r="D3865" s="1">
        <v>16</v>
      </c>
      <c r="E3865" s="1">
        <v>3</v>
      </c>
      <c r="F3865" s="1" t="s">
        <v>13552</v>
      </c>
      <c r="G3865" s="1" t="s">
        <v>13561</v>
      </c>
      <c r="I3865" s="1" t="s">
        <v>94</v>
      </c>
      <c r="K3865" s="2" t="s">
        <v>684</v>
      </c>
      <c r="N3865" s="41">
        <v>24</v>
      </c>
      <c r="O3865" s="42">
        <v>2</v>
      </c>
      <c r="Q3865" s="44">
        <v>3</v>
      </c>
      <c r="R3865" s="45">
        <v>1</v>
      </c>
      <c r="S3865" s="46">
        <v>4</v>
      </c>
      <c r="V3865" s="2" t="s">
        <v>13726</v>
      </c>
      <c r="W3865" s="2" t="s">
        <v>13727</v>
      </c>
      <c r="AD3865" s="2"/>
      <c r="AF3865" s="1"/>
      <c r="AG3865" s="1"/>
      <c r="AH3865" s="1"/>
      <c r="AI3865" s="1"/>
      <c r="AJ3865" s="1"/>
      <c r="AK3865" s="1"/>
      <c r="AL3865" s="1"/>
      <c r="AN3865" s="1"/>
      <c r="AO3865" s="1"/>
      <c r="AP3865" s="1"/>
      <c r="AQ3865" s="1"/>
    </row>
    <row r="3866" spans="1:43" ht="36">
      <c r="A3866" s="1" t="s">
        <v>13383</v>
      </c>
      <c r="B3866" s="1" t="s">
        <v>13562</v>
      </c>
      <c r="C3866" s="1" t="s">
        <v>5859</v>
      </c>
      <c r="D3866" s="1">
        <v>17</v>
      </c>
      <c r="E3866" s="1">
        <v>3</v>
      </c>
      <c r="F3866" s="1" t="s">
        <v>13552</v>
      </c>
      <c r="G3866" s="1" t="s">
        <v>13563</v>
      </c>
      <c r="I3866" s="1" t="s">
        <v>94</v>
      </c>
      <c r="K3866" s="2" t="s">
        <v>684</v>
      </c>
      <c r="N3866" s="41">
        <v>32</v>
      </c>
      <c r="O3866" s="42">
        <v>3</v>
      </c>
      <c r="Q3866" s="44">
        <v>4</v>
      </c>
      <c r="R3866" s="45">
        <v>2</v>
      </c>
      <c r="S3866" s="46">
        <v>5</v>
      </c>
      <c r="V3866" s="2" t="s">
        <v>13728</v>
      </c>
      <c r="W3866" s="2" t="s">
        <v>13564</v>
      </c>
      <c r="AD3866" s="2"/>
      <c r="AF3866" s="1"/>
      <c r="AG3866" s="1"/>
      <c r="AH3866" s="1"/>
      <c r="AI3866" s="1"/>
      <c r="AJ3866" s="1"/>
      <c r="AK3866" s="1"/>
      <c r="AL3866" s="1"/>
      <c r="AN3866" s="1"/>
      <c r="AO3866" s="1"/>
      <c r="AP3866" s="1"/>
      <c r="AQ3866" s="1"/>
    </row>
    <row r="3867" spans="1:43" ht="24">
      <c r="A3867" s="1" t="s">
        <v>13383</v>
      </c>
      <c r="B3867" s="1" t="s">
        <v>13586</v>
      </c>
      <c r="C3867" s="1" t="s">
        <v>5859</v>
      </c>
      <c r="D3867" s="1">
        <v>18</v>
      </c>
      <c r="E3867" s="1">
        <v>3</v>
      </c>
      <c r="F3867" s="1" t="s">
        <v>13552</v>
      </c>
      <c r="G3867" s="1" t="s">
        <v>13587</v>
      </c>
      <c r="I3867" s="1" t="s">
        <v>94</v>
      </c>
      <c r="K3867" s="2" t="s">
        <v>684</v>
      </c>
      <c r="L3867" s="2" t="s">
        <v>13588</v>
      </c>
      <c r="N3867" s="41">
        <v>36</v>
      </c>
      <c r="O3867" s="42">
        <v>3</v>
      </c>
      <c r="Q3867" s="44">
        <v>5</v>
      </c>
      <c r="R3867" s="45">
        <v>2</v>
      </c>
      <c r="S3867" s="46">
        <v>6</v>
      </c>
      <c r="V3867" s="2" t="s">
        <v>13729</v>
      </c>
      <c r="W3867" s="2" t="s">
        <v>5622</v>
      </c>
      <c r="AD3867" s="2"/>
      <c r="AF3867" s="1"/>
      <c r="AG3867" s="1"/>
      <c r="AH3867" s="1"/>
      <c r="AI3867" s="1"/>
      <c r="AJ3867" s="1"/>
      <c r="AK3867" s="1"/>
      <c r="AL3867" s="1"/>
      <c r="AN3867" s="1"/>
      <c r="AO3867" s="1"/>
      <c r="AP3867" s="1"/>
      <c r="AQ3867" s="1"/>
    </row>
    <row r="3868" spans="1:43" ht="48">
      <c r="A3868" s="1" t="s">
        <v>13383</v>
      </c>
      <c r="B3868" s="1" t="s">
        <v>13565</v>
      </c>
      <c r="C3868" s="1" t="s">
        <v>5859</v>
      </c>
      <c r="D3868" s="1">
        <v>19</v>
      </c>
      <c r="E3868" s="1">
        <v>3</v>
      </c>
      <c r="F3868" s="1" t="s">
        <v>13552</v>
      </c>
      <c r="G3868" s="1" t="s">
        <v>13566</v>
      </c>
      <c r="I3868" s="1" t="s">
        <v>104</v>
      </c>
      <c r="K3868" s="2" t="s">
        <v>11132</v>
      </c>
      <c r="L3868" s="2" t="s">
        <v>13730</v>
      </c>
      <c r="O3868" s="42">
        <v>3</v>
      </c>
      <c r="T3868" s="47">
        <v>4</v>
      </c>
      <c r="U3868" s="1">
        <v>3</v>
      </c>
      <c r="V3868" s="2" t="s">
        <v>13567</v>
      </c>
      <c r="W3868" s="2" t="s">
        <v>11895</v>
      </c>
      <c r="AD3868" s="2"/>
      <c r="AF3868" s="1"/>
      <c r="AG3868" s="1"/>
      <c r="AH3868" s="1"/>
      <c r="AI3868" s="1"/>
      <c r="AJ3868" s="1"/>
      <c r="AK3868" s="1"/>
      <c r="AL3868" s="1"/>
      <c r="AN3868" s="1"/>
      <c r="AO3868" s="1"/>
      <c r="AP3868" s="1"/>
      <c r="AQ3868" s="1"/>
    </row>
    <row r="3869" spans="1:43" ht="84">
      <c r="A3869" s="1" t="s">
        <v>13383</v>
      </c>
      <c r="B3869" s="1" t="s">
        <v>13568</v>
      </c>
      <c r="C3869" s="1" t="s">
        <v>5859</v>
      </c>
      <c r="D3869" s="1">
        <v>20</v>
      </c>
      <c r="E3869" s="1">
        <v>2</v>
      </c>
      <c r="F3869" s="1" t="s">
        <v>13552</v>
      </c>
      <c r="G3869" s="1" t="s">
        <v>13569</v>
      </c>
      <c r="I3869" s="1" t="s">
        <v>104</v>
      </c>
      <c r="K3869" s="2" t="s">
        <v>11132</v>
      </c>
      <c r="L3869" s="2" t="s">
        <v>13731</v>
      </c>
      <c r="O3869" s="42">
        <v>1</v>
      </c>
      <c r="T3869" s="47">
        <v>3</v>
      </c>
      <c r="U3869" s="1">
        <v>1</v>
      </c>
      <c r="V3869" s="2" t="s">
        <v>13570</v>
      </c>
      <c r="AD3869" s="2"/>
      <c r="AO3869" s="1"/>
      <c r="AP3869" s="1"/>
      <c r="AQ3869" s="1"/>
    </row>
    <row r="3870" spans="1:43" ht="72">
      <c r="A3870" s="1" t="s">
        <v>13383</v>
      </c>
      <c r="B3870" s="1" t="s">
        <v>13571</v>
      </c>
      <c r="C3870" s="1" t="s">
        <v>5859</v>
      </c>
      <c r="D3870" s="1">
        <v>21</v>
      </c>
      <c r="E3870" s="1">
        <v>3</v>
      </c>
      <c r="F3870" s="1" t="s">
        <v>13552</v>
      </c>
      <c r="G3870" s="1" t="s">
        <v>13572</v>
      </c>
      <c r="I3870" s="1" t="s">
        <v>104</v>
      </c>
      <c r="K3870" s="2" t="s">
        <v>11132</v>
      </c>
      <c r="L3870" s="2" t="s">
        <v>13732</v>
      </c>
      <c r="O3870" s="42">
        <v>4</v>
      </c>
      <c r="T3870" s="47">
        <v>5</v>
      </c>
      <c r="U3870" s="1">
        <v>4</v>
      </c>
      <c r="V3870" s="2" t="s">
        <v>13573</v>
      </c>
      <c r="AD3870" s="2"/>
      <c r="AO3870" s="1"/>
      <c r="AP3870" s="1"/>
      <c r="AQ3870" s="1"/>
    </row>
    <row r="3871" spans="1:43" ht="48">
      <c r="A3871" s="1" t="s">
        <v>13383</v>
      </c>
      <c r="B3871" s="1" t="s">
        <v>13574</v>
      </c>
      <c r="C3871" s="1" t="s">
        <v>5859</v>
      </c>
      <c r="D3871" s="1">
        <v>22</v>
      </c>
      <c r="E3871" s="1">
        <v>2</v>
      </c>
      <c r="F3871" s="1" t="s">
        <v>13552</v>
      </c>
      <c r="G3871" s="1" t="s">
        <v>13575</v>
      </c>
      <c r="I3871" s="1" t="s">
        <v>104</v>
      </c>
      <c r="K3871" s="2" t="s">
        <v>11132</v>
      </c>
      <c r="L3871" s="2" t="s">
        <v>13733</v>
      </c>
      <c r="O3871" s="42">
        <v>3</v>
      </c>
      <c r="T3871" s="47">
        <v>7</v>
      </c>
      <c r="U3871" s="1">
        <v>3</v>
      </c>
      <c r="V3871" s="2" t="s">
        <v>13576</v>
      </c>
      <c r="AD3871" s="2"/>
      <c r="AO3871" s="1"/>
      <c r="AP3871" s="1"/>
      <c r="AQ3871" s="1"/>
    </row>
    <row r="3872" spans="1:43" ht="48">
      <c r="A3872" s="1" t="s">
        <v>13383</v>
      </c>
      <c r="B3872" s="1" t="s">
        <v>13584</v>
      </c>
      <c r="C3872" s="1" t="s">
        <v>5859</v>
      </c>
      <c r="D3872" s="1">
        <v>23</v>
      </c>
      <c r="E3872" s="1">
        <v>4</v>
      </c>
      <c r="F3872" s="1" t="s">
        <v>13552</v>
      </c>
      <c r="G3872" s="1" t="s">
        <v>13585</v>
      </c>
      <c r="I3872" s="1" t="s">
        <v>104</v>
      </c>
      <c r="K3872" s="2" t="s">
        <v>11132</v>
      </c>
      <c r="L3872" s="2" t="s">
        <v>13734</v>
      </c>
      <c r="O3872" s="42">
        <v>2</v>
      </c>
      <c r="T3872" s="47">
        <v>4</v>
      </c>
      <c r="U3872" s="1">
        <v>2</v>
      </c>
      <c r="V3872" s="2" t="s">
        <v>13735</v>
      </c>
      <c r="AD3872" s="2"/>
      <c r="AO3872" s="1"/>
      <c r="AP3872" s="1"/>
      <c r="AQ3872" s="1"/>
    </row>
    <row r="3873" spans="1:43" ht="48">
      <c r="A3873" s="1" t="s">
        <v>13383</v>
      </c>
      <c r="B3873" s="1" t="s">
        <v>13577</v>
      </c>
      <c r="C3873" s="1" t="s">
        <v>5859</v>
      </c>
      <c r="D3873" s="1">
        <v>24</v>
      </c>
      <c r="E3873" s="1">
        <v>2</v>
      </c>
      <c r="F3873" s="1" t="s">
        <v>13552</v>
      </c>
      <c r="G3873" s="1" t="s">
        <v>13578</v>
      </c>
      <c r="I3873" s="1" t="s">
        <v>82</v>
      </c>
      <c r="K3873" s="2"/>
      <c r="L3873" s="2" t="s">
        <v>5748</v>
      </c>
      <c r="V3873" s="2" t="s">
        <v>13736</v>
      </c>
      <c r="AD3873" s="2"/>
      <c r="AO3873" s="1"/>
      <c r="AP3873" s="1"/>
      <c r="AQ3873" s="1"/>
    </row>
    <row r="3874" spans="1:43" ht="48">
      <c r="A3874" s="1" t="s">
        <v>13383</v>
      </c>
      <c r="B3874" s="1" t="s">
        <v>13579</v>
      </c>
      <c r="C3874" s="1" t="s">
        <v>5859</v>
      </c>
      <c r="D3874" s="1">
        <v>25</v>
      </c>
      <c r="E3874" s="1">
        <v>3</v>
      </c>
      <c r="F3874" s="1" t="s">
        <v>13552</v>
      </c>
      <c r="G3874" s="1" t="s">
        <v>13580</v>
      </c>
      <c r="I3874" s="1" t="s">
        <v>82</v>
      </c>
      <c r="K3874" s="2"/>
      <c r="V3874" s="2" t="s">
        <v>13581</v>
      </c>
      <c r="W3874" s="2" t="s">
        <v>13737</v>
      </c>
      <c r="AD3874" s="2"/>
      <c r="AO3874" s="1"/>
      <c r="AP3874" s="1"/>
      <c r="AQ3874" s="1"/>
    </row>
    <row r="3875" spans="1:43" ht="48">
      <c r="A3875" s="1" t="s">
        <v>13383</v>
      </c>
      <c r="B3875" s="1" t="s">
        <v>13582</v>
      </c>
      <c r="C3875" s="1" t="s">
        <v>5859</v>
      </c>
      <c r="D3875" s="1">
        <v>26</v>
      </c>
      <c r="E3875" s="1">
        <v>2</v>
      </c>
      <c r="F3875" s="1" t="s">
        <v>13552</v>
      </c>
      <c r="G3875" s="1" t="s">
        <v>13583</v>
      </c>
      <c r="I3875" s="1" t="s">
        <v>82</v>
      </c>
      <c r="K3875" s="2"/>
      <c r="V3875" s="2" t="s">
        <v>13738</v>
      </c>
      <c r="W3875" s="2" t="s">
        <v>13739</v>
      </c>
      <c r="AD3875" s="2"/>
      <c r="AO3875" s="1"/>
      <c r="AP3875" s="1"/>
      <c r="AQ3875" s="1"/>
    </row>
    <row r="3876" spans="1:43" ht="60">
      <c r="A3876" s="1" t="s">
        <v>13383</v>
      </c>
      <c r="B3876" s="1" t="s">
        <v>13602</v>
      </c>
      <c r="C3876" s="1" t="s">
        <v>5859</v>
      </c>
      <c r="D3876" s="1">
        <v>27</v>
      </c>
      <c r="E3876" s="1">
        <v>1</v>
      </c>
      <c r="F3876" s="1" t="s">
        <v>13594</v>
      </c>
      <c r="G3876" s="1" t="s">
        <v>13603</v>
      </c>
      <c r="H3876" s="1" t="s">
        <v>26</v>
      </c>
      <c r="I3876" s="1" t="s">
        <v>88</v>
      </c>
      <c r="K3876" s="2"/>
      <c r="V3876" s="2" t="s">
        <v>13740</v>
      </c>
      <c r="AD3876" s="2"/>
      <c r="AO3876" s="1"/>
      <c r="AP3876" s="1"/>
      <c r="AQ3876" s="1"/>
    </row>
    <row r="3877" spans="1:43" ht="24">
      <c r="A3877" s="1" t="s">
        <v>13383</v>
      </c>
      <c r="B3877" s="1" t="s">
        <v>13596</v>
      </c>
      <c r="C3877" s="1" t="s">
        <v>5859</v>
      </c>
      <c r="D3877" s="1">
        <v>28</v>
      </c>
      <c r="E3877" s="1">
        <v>4</v>
      </c>
      <c r="F3877" s="1" t="s">
        <v>13594</v>
      </c>
      <c r="G3877" s="1" t="s">
        <v>13741</v>
      </c>
      <c r="I3877" s="1" t="s">
        <v>94</v>
      </c>
      <c r="K3877" s="2" t="s">
        <v>145</v>
      </c>
      <c r="L3877" s="2" t="s">
        <v>13597</v>
      </c>
      <c r="N3877" s="41">
        <v>36</v>
      </c>
      <c r="O3877" s="42">
        <v>1</v>
      </c>
      <c r="Q3877" s="44">
        <v>3</v>
      </c>
      <c r="R3877" s="45">
        <v>1</v>
      </c>
      <c r="S3877" s="46">
        <v>4</v>
      </c>
      <c r="V3877" s="2" t="s">
        <v>13742</v>
      </c>
      <c r="W3877" s="2" t="s">
        <v>13598</v>
      </c>
      <c r="AD3877" s="2"/>
      <c r="AO3877" s="1"/>
      <c r="AP3877" s="1"/>
      <c r="AQ3877" s="1"/>
    </row>
    <row r="3878" spans="1:43" ht="24">
      <c r="A3878" s="1" t="s">
        <v>13383</v>
      </c>
      <c r="B3878" s="1" t="s">
        <v>13599</v>
      </c>
      <c r="C3878" s="1" t="s">
        <v>5859</v>
      </c>
      <c r="D3878" s="1">
        <v>29</v>
      </c>
      <c r="E3878" s="1">
        <v>3</v>
      </c>
      <c r="F3878" s="1" t="s">
        <v>13594</v>
      </c>
      <c r="G3878" s="1" t="s">
        <v>13600</v>
      </c>
      <c r="I3878" s="1" t="s">
        <v>94</v>
      </c>
      <c r="K3878" s="2" t="s">
        <v>145</v>
      </c>
      <c r="N3878" s="41">
        <v>38</v>
      </c>
      <c r="O3878" s="42">
        <v>4</v>
      </c>
      <c r="Q3878" s="44">
        <v>4</v>
      </c>
      <c r="R3878" s="45">
        <v>3</v>
      </c>
      <c r="S3878" s="46">
        <v>5</v>
      </c>
      <c r="V3878" s="2" t="s">
        <v>13601</v>
      </c>
      <c r="W3878" s="2" t="s">
        <v>13743</v>
      </c>
      <c r="AD3878" s="2"/>
      <c r="AO3878" s="1"/>
      <c r="AP3878" s="1"/>
      <c r="AQ3878" s="1"/>
    </row>
    <row r="3879" spans="1:43" ht="36">
      <c r="A3879" s="1" t="s">
        <v>13383</v>
      </c>
      <c r="B3879" s="1" t="s">
        <v>13606</v>
      </c>
      <c r="C3879" s="1" t="s">
        <v>5859</v>
      </c>
      <c r="D3879" s="1">
        <v>30</v>
      </c>
      <c r="E3879" s="1">
        <v>1</v>
      </c>
      <c r="F3879" s="1" t="s">
        <v>13594</v>
      </c>
      <c r="G3879" s="1" t="s">
        <v>3773</v>
      </c>
      <c r="H3879" s="1" t="s">
        <v>26</v>
      </c>
      <c r="I3879" s="1" t="s">
        <v>104</v>
      </c>
      <c r="K3879" s="2" t="s">
        <v>3036</v>
      </c>
      <c r="L3879" s="2" t="s">
        <v>331</v>
      </c>
      <c r="O3879" s="42">
        <v>9</v>
      </c>
      <c r="T3879" s="47">
        <v>9</v>
      </c>
      <c r="U3879" s="1">
        <v>9</v>
      </c>
      <c r="V3879" s="2" t="s">
        <v>13744</v>
      </c>
      <c r="AD3879" s="2"/>
      <c r="AO3879" s="1"/>
      <c r="AP3879" s="1"/>
      <c r="AQ3879" s="1"/>
    </row>
    <row r="3880" spans="1:43" ht="72">
      <c r="A3880" s="1" t="s">
        <v>13383</v>
      </c>
      <c r="B3880" s="1" t="s">
        <v>13604</v>
      </c>
      <c r="C3880" s="1" t="s">
        <v>5859</v>
      </c>
      <c r="D3880" s="1">
        <v>31</v>
      </c>
      <c r="E3880" s="1">
        <v>1</v>
      </c>
      <c r="F3880" s="1" t="s">
        <v>13594</v>
      </c>
      <c r="G3880" s="1" t="s">
        <v>13605</v>
      </c>
      <c r="H3880" s="1" t="s">
        <v>26</v>
      </c>
      <c r="I3880" s="1" t="s">
        <v>104</v>
      </c>
      <c r="K3880" s="2" t="s">
        <v>11849</v>
      </c>
      <c r="O3880" s="42">
        <v>1</v>
      </c>
      <c r="T3880" s="47">
        <v>1</v>
      </c>
      <c r="U3880" s="1">
        <v>1</v>
      </c>
      <c r="V3880" s="2" t="s">
        <v>13745</v>
      </c>
      <c r="AD3880" s="2"/>
      <c r="AO3880" s="1"/>
      <c r="AP3880" s="1"/>
      <c r="AQ3880" s="1"/>
    </row>
    <row r="3881" spans="1:43" ht="60">
      <c r="A3881" s="1" t="s">
        <v>13383</v>
      </c>
      <c r="B3881" s="1" t="s">
        <v>13607</v>
      </c>
      <c r="C3881" s="1" t="s">
        <v>5859</v>
      </c>
      <c r="D3881" s="1">
        <v>32</v>
      </c>
      <c r="E3881" s="1">
        <v>2</v>
      </c>
      <c r="F3881" s="1" t="s">
        <v>13594</v>
      </c>
      <c r="G3881" s="1" t="s">
        <v>13608</v>
      </c>
      <c r="I3881" s="1" t="s">
        <v>104</v>
      </c>
      <c r="K3881" s="2" t="s">
        <v>2484</v>
      </c>
      <c r="O3881" s="42">
        <v>4</v>
      </c>
      <c r="T3881" s="47">
        <v>5</v>
      </c>
      <c r="V3881" s="2" t="s">
        <v>13746</v>
      </c>
      <c r="AD3881" s="2"/>
      <c r="AO3881" s="1"/>
      <c r="AP3881" s="1"/>
      <c r="AQ3881" s="1"/>
    </row>
    <row r="3882" spans="1:43" ht="60">
      <c r="A3882" s="1" t="s">
        <v>13383</v>
      </c>
      <c r="B3882" s="1" t="s">
        <v>13609</v>
      </c>
      <c r="C3882" s="1" t="s">
        <v>5859</v>
      </c>
      <c r="D3882" s="1">
        <v>33</v>
      </c>
      <c r="E3882" s="1">
        <v>3</v>
      </c>
      <c r="F3882" s="1" t="s">
        <v>13594</v>
      </c>
      <c r="G3882" s="1" t="s">
        <v>13610</v>
      </c>
      <c r="I3882" s="1" t="s">
        <v>104</v>
      </c>
      <c r="K3882" s="2" t="s">
        <v>3712</v>
      </c>
      <c r="O3882" s="42">
        <v>3</v>
      </c>
      <c r="T3882" s="47">
        <v>6</v>
      </c>
      <c r="V3882" s="2" t="s">
        <v>13611</v>
      </c>
      <c r="AD3882" s="2"/>
      <c r="AO3882" s="1"/>
      <c r="AP3882" s="1"/>
      <c r="AQ3882" s="1"/>
    </row>
    <row r="3883" spans="1:43" ht="60">
      <c r="A3883" s="1" t="s">
        <v>13383</v>
      </c>
      <c r="B3883" s="1" t="s">
        <v>13612</v>
      </c>
      <c r="C3883" s="1" t="s">
        <v>5859</v>
      </c>
      <c r="D3883" s="1">
        <v>34</v>
      </c>
      <c r="E3883" s="1">
        <v>2</v>
      </c>
      <c r="F3883" s="1" t="s">
        <v>13594</v>
      </c>
      <c r="G3883" s="1" t="s">
        <v>13613</v>
      </c>
      <c r="I3883" s="1" t="s">
        <v>104</v>
      </c>
      <c r="K3883" s="2" t="s">
        <v>105</v>
      </c>
      <c r="O3883" s="42">
        <v>2</v>
      </c>
      <c r="T3883" s="47">
        <v>3</v>
      </c>
      <c r="V3883" s="2" t="s">
        <v>13747</v>
      </c>
      <c r="AD3883" s="2"/>
      <c r="AO3883" s="1"/>
      <c r="AP3883" s="1"/>
      <c r="AQ3883" s="1"/>
    </row>
    <row r="3884" spans="1:43" ht="24">
      <c r="A3884" s="1" t="s">
        <v>13383</v>
      </c>
      <c r="B3884" s="1" t="s">
        <v>13614</v>
      </c>
      <c r="C3884" s="1" t="s">
        <v>5859</v>
      </c>
      <c r="D3884" s="1">
        <v>35</v>
      </c>
      <c r="E3884" s="1">
        <v>4</v>
      </c>
      <c r="F3884" s="1" t="s">
        <v>13594</v>
      </c>
      <c r="G3884" s="1" t="s">
        <v>13615</v>
      </c>
      <c r="I3884" s="1" t="s">
        <v>104</v>
      </c>
      <c r="K3884" s="2" t="s">
        <v>3712</v>
      </c>
      <c r="O3884" s="42">
        <v>2</v>
      </c>
      <c r="T3884" s="47">
        <v>4</v>
      </c>
      <c r="V3884" s="2" t="s">
        <v>13616</v>
      </c>
      <c r="W3884" s="2" t="s">
        <v>13617</v>
      </c>
      <c r="AD3884" s="2"/>
      <c r="AO3884" s="1"/>
      <c r="AP3884" s="1"/>
      <c r="AQ3884" s="1"/>
    </row>
    <row r="3885" spans="1:43" ht="48">
      <c r="A3885" s="1" t="s">
        <v>13383</v>
      </c>
      <c r="B3885" s="1" t="s">
        <v>13618</v>
      </c>
      <c r="C3885" s="1" t="s">
        <v>5859</v>
      </c>
      <c r="D3885" s="1">
        <v>36</v>
      </c>
      <c r="E3885" s="1">
        <v>3</v>
      </c>
      <c r="F3885" s="1" t="s">
        <v>13594</v>
      </c>
      <c r="G3885" s="1" t="s">
        <v>13748</v>
      </c>
      <c r="I3885" s="1" t="s">
        <v>82</v>
      </c>
      <c r="K3885" s="2"/>
      <c r="L3885" s="2" t="s">
        <v>3613</v>
      </c>
      <c r="V3885" s="2" t="s">
        <v>13749</v>
      </c>
      <c r="AD3885" s="2"/>
      <c r="AO3885" s="1"/>
      <c r="AP3885" s="1"/>
      <c r="AQ3885" s="1"/>
    </row>
    <row r="3886" spans="1:43" ht="48">
      <c r="A3886" s="1" t="s">
        <v>13383</v>
      </c>
      <c r="B3886" s="1" t="s">
        <v>13619</v>
      </c>
      <c r="C3886" s="1" t="s">
        <v>5859</v>
      </c>
      <c r="D3886" s="1">
        <v>37</v>
      </c>
      <c r="E3886" s="1">
        <v>2</v>
      </c>
      <c r="F3886" s="1" t="s">
        <v>13594</v>
      </c>
      <c r="G3886" s="1" t="s">
        <v>13620</v>
      </c>
      <c r="I3886" s="1" t="s">
        <v>82</v>
      </c>
      <c r="K3886" s="2"/>
      <c r="V3886" s="2" t="s">
        <v>13750</v>
      </c>
      <c r="W3886" s="2" t="s">
        <v>13751</v>
      </c>
      <c r="AD3886" s="2"/>
      <c r="AO3886" s="1"/>
      <c r="AP3886" s="1"/>
      <c r="AQ3886" s="1"/>
    </row>
    <row r="3887" spans="1:43" ht="48">
      <c r="A3887" s="1" t="s">
        <v>13383</v>
      </c>
      <c r="B3887" s="1" t="s">
        <v>13621</v>
      </c>
      <c r="C3887" s="1" t="s">
        <v>5859</v>
      </c>
      <c r="D3887" s="1">
        <v>38</v>
      </c>
      <c r="E3887" s="1">
        <v>2</v>
      </c>
      <c r="F3887" s="1" t="s">
        <v>13594</v>
      </c>
      <c r="G3887" s="1" t="s">
        <v>13622</v>
      </c>
      <c r="I3887" s="1" t="s">
        <v>82</v>
      </c>
      <c r="K3887" s="2"/>
      <c r="L3887" s="2" t="s">
        <v>3613</v>
      </c>
      <c r="V3887" s="2" t="s">
        <v>13752</v>
      </c>
      <c r="AD3887" s="2"/>
      <c r="AP3887" s="1"/>
      <c r="AQ3887" s="1"/>
    </row>
    <row r="3888" spans="1:43" ht="36">
      <c r="A3888" s="1" t="s">
        <v>13383</v>
      </c>
      <c r="B3888" s="1" t="s">
        <v>13623</v>
      </c>
      <c r="C3888" s="1" t="s">
        <v>5859</v>
      </c>
      <c r="D3888" s="1">
        <v>39</v>
      </c>
      <c r="E3888" s="1">
        <v>3</v>
      </c>
      <c r="F3888" s="1" t="s">
        <v>13594</v>
      </c>
      <c r="G3888" s="1" t="s">
        <v>13624</v>
      </c>
      <c r="I3888" s="1" t="s">
        <v>82</v>
      </c>
      <c r="K3888" s="2"/>
      <c r="V3888" s="2" t="s">
        <v>13753</v>
      </c>
      <c r="W3888" s="2" t="s">
        <v>13754</v>
      </c>
      <c r="AD3888" s="2"/>
      <c r="AP3888" s="1"/>
      <c r="AQ3888" s="1"/>
    </row>
    <row r="3889" spans="1:43" ht="48">
      <c r="A3889" s="1" t="s">
        <v>13383</v>
      </c>
      <c r="B3889" s="1" t="s">
        <v>13663</v>
      </c>
      <c r="C3889" s="1" t="s">
        <v>5859</v>
      </c>
      <c r="D3889" s="1">
        <v>40</v>
      </c>
      <c r="E3889" s="1">
        <v>1</v>
      </c>
      <c r="F3889" s="1" t="s">
        <v>13652</v>
      </c>
      <c r="G3889" s="1" t="s">
        <v>13664</v>
      </c>
      <c r="H3889" s="1" t="s">
        <v>26</v>
      </c>
      <c r="I3889" s="1" t="s">
        <v>94</v>
      </c>
      <c r="K3889" s="2" t="s">
        <v>576</v>
      </c>
      <c r="L3889" s="2" t="s">
        <v>12083</v>
      </c>
      <c r="N3889" s="41">
        <v>50</v>
      </c>
      <c r="O3889" s="42">
        <v>4</v>
      </c>
      <c r="Q3889" s="44">
        <v>4</v>
      </c>
      <c r="R3889" s="45">
        <v>4</v>
      </c>
      <c r="S3889" s="46">
        <v>8</v>
      </c>
      <c r="U3889" s="1">
        <v>8</v>
      </c>
      <c r="V3889" s="2" t="s">
        <v>13665</v>
      </c>
      <c r="AD3889" s="2"/>
      <c r="AP3889" s="1"/>
      <c r="AQ3889" s="1"/>
    </row>
    <row r="3890" spans="1:43" ht="24">
      <c r="A3890" s="1" t="s">
        <v>13383</v>
      </c>
      <c r="B3890" s="1" t="s">
        <v>13678</v>
      </c>
      <c r="C3890" s="1" t="s">
        <v>5859</v>
      </c>
      <c r="D3890" s="1">
        <v>41</v>
      </c>
      <c r="E3890" s="1">
        <v>4</v>
      </c>
      <c r="F3890" s="1" t="s">
        <v>13652</v>
      </c>
      <c r="G3890" s="1" t="s">
        <v>13679</v>
      </c>
      <c r="I3890" s="1" t="s">
        <v>94</v>
      </c>
      <c r="K3890" s="2" t="s">
        <v>2246</v>
      </c>
      <c r="L3890" s="2" t="s">
        <v>3613</v>
      </c>
      <c r="N3890" s="41">
        <v>35</v>
      </c>
      <c r="O3890" s="42">
        <v>1</v>
      </c>
      <c r="Q3890" s="44">
        <v>3</v>
      </c>
      <c r="R3890" s="45">
        <v>2</v>
      </c>
      <c r="S3890" s="46">
        <v>3</v>
      </c>
      <c r="V3890" s="2" t="s">
        <v>13680</v>
      </c>
      <c r="W3890" s="2" t="s">
        <v>13755</v>
      </c>
      <c r="AD3890" s="2"/>
      <c r="AP3890" s="1"/>
      <c r="AQ3890" s="1"/>
    </row>
    <row r="3891" spans="1:43" ht="24">
      <c r="A3891" s="1" t="s">
        <v>13383</v>
      </c>
      <c r="B3891" s="1" t="s">
        <v>13675</v>
      </c>
      <c r="C3891" s="1" t="s">
        <v>5859</v>
      </c>
      <c r="D3891" s="1">
        <v>42</v>
      </c>
      <c r="E3891" s="1">
        <v>3</v>
      </c>
      <c r="F3891" s="1" t="s">
        <v>13652</v>
      </c>
      <c r="G3891" s="1" t="s">
        <v>13676</v>
      </c>
      <c r="I3891" s="1" t="s">
        <v>94</v>
      </c>
      <c r="K3891" s="2" t="s">
        <v>2246</v>
      </c>
      <c r="L3891" s="2" t="s">
        <v>3613</v>
      </c>
      <c r="N3891" s="41">
        <v>40</v>
      </c>
      <c r="O3891" s="42">
        <v>2</v>
      </c>
      <c r="Q3891" s="44">
        <v>4</v>
      </c>
      <c r="R3891" s="45">
        <v>2</v>
      </c>
      <c r="S3891" s="46">
        <v>5</v>
      </c>
      <c r="V3891" s="2" t="s">
        <v>13677</v>
      </c>
      <c r="AD3891" s="2"/>
      <c r="AP3891" s="1"/>
      <c r="AQ3891" s="1"/>
    </row>
    <row r="3892" spans="1:43" ht="60">
      <c r="A3892" s="1" t="s">
        <v>13383</v>
      </c>
      <c r="B3892" s="1" t="s">
        <v>13691</v>
      </c>
      <c r="C3892" s="1" t="s">
        <v>5859</v>
      </c>
      <c r="D3892" s="1">
        <v>43</v>
      </c>
      <c r="E3892" s="1">
        <v>1</v>
      </c>
      <c r="F3892" s="1" t="s">
        <v>13652</v>
      </c>
      <c r="G3892" s="1" t="s">
        <v>4929</v>
      </c>
      <c r="H3892" s="1" t="s">
        <v>26</v>
      </c>
      <c r="I3892" s="1" t="s">
        <v>104</v>
      </c>
      <c r="K3892" s="2" t="s">
        <v>13692</v>
      </c>
      <c r="L3892" s="2" t="s">
        <v>331</v>
      </c>
      <c r="O3892" s="42">
        <v>4</v>
      </c>
      <c r="T3892" s="47">
        <v>2</v>
      </c>
      <c r="U3892" s="1">
        <v>4</v>
      </c>
      <c r="V3892" s="2" t="s">
        <v>13756</v>
      </c>
      <c r="AD3892" s="2"/>
      <c r="AP3892" s="1"/>
      <c r="AQ3892" s="1"/>
    </row>
    <row r="3893" spans="1:43" ht="72">
      <c r="A3893" s="1" t="s">
        <v>13383</v>
      </c>
      <c r="B3893" s="1" t="s">
        <v>13699</v>
      </c>
      <c r="C3893" s="1" t="s">
        <v>5859</v>
      </c>
      <c r="D3893" s="1">
        <v>44</v>
      </c>
      <c r="E3893" s="1">
        <v>1</v>
      </c>
      <c r="F3893" s="1" t="s">
        <v>13652</v>
      </c>
      <c r="G3893" s="1" t="s">
        <v>13700</v>
      </c>
      <c r="H3893" s="1" t="s">
        <v>26</v>
      </c>
      <c r="I3893" s="1" t="s">
        <v>104</v>
      </c>
      <c r="K3893" s="2" t="s">
        <v>1172</v>
      </c>
      <c r="L3893" s="2" t="s">
        <v>331</v>
      </c>
      <c r="O3893" s="42">
        <v>2</v>
      </c>
      <c r="T3893" s="47">
        <v>2</v>
      </c>
      <c r="V3893" s="2" t="s">
        <v>13701</v>
      </c>
      <c r="AD3893" s="2"/>
      <c r="AP3893" s="1"/>
      <c r="AQ3893" s="1"/>
    </row>
    <row r="3894" spans="1:43" ht="60">
      <c r="A3894" s="1" t="s">
        <v>13383</v>
      </c>
      <c r="B3894" s="1" t="s">
        <v>13693</v>
      </c>
      <c r="C3894" s="1" t="s">
        <v>5859</v>
      </c>
      <c r="D3894" s="1">
        <v>45</v>
      </c>
      <c r="E3894" s="1">
        <v>1</v>
      </c>
      <c r="F3894" s="1" t="s">
        <v>13652</v>
      </c>
      <c r="G3894" s="1" t="s">
        <v>13694</v>
      </c>
      <c r="H3894" s="1" t="s">
        <v>26</v>
      </c>
      <c r="I3894" s="1" t="s">
        <v>104</v>
      </c>
      <c r="K3894" s="2" t="s">
        <v>1172</v>
      </c>
      <c r="L3894" s="2" t="s">
        <v>331</v>
      </c>
      <c r="O3894" s="42">
        <v>4</v>
      </c>
      <c r="T3894" s="47">
        <v>4</v>
      </c>
      <c r="U3894" s="1">
        <v>4</v>
      </c>
      <c r="V3894" s="2" t="s">
        <v>13757</v>
      </c>
      <c r="AD3894" s="2"/>
      <c r="AP3894" s="1"/>
      <c r="AQ3894" s="1"/>
    </row>
    <row r="3895" spans="1:43" ht="60">
      <c r="A3895" s="1" t="s">
        <v>13383</v>
      </c>
      <c r="B3895" s="1" t="s">
        <v>13666</v>
      </c>
      <c r="C3895" s="1" t="s">
        <v>5859</v>
      </c>
      <c r="D3895" s="1">
        <v>46</v>
      </c>
      <c r="E3895" s="1">
        <v>2</v>
      </c>
      <c r="F3895" s="1" t="s">
        <v>13652</v>
      </c>
      <c r="G3895" s="1" t="s">
        <v>13667</v>
      </c>
      <c r="I3895" s="1" t="s">
        <v>104</v>
      </c>
      <c r="K3895" s="2" t="s">
        <v>1106</v>
      </c>
      <c r="O3895" s="42">
        <v>3</v>
      </c>
      <c r="T3895" s="47">
        <v>4</v>
      </c>
      <c r="V3895" s="2" t="s">
        <v>13758</v>
      </c>
      <c r="AD3895" s="2"/>
      <c r="AP3895" s="1"/>
      <c r="AQ3895" s="1"/>
    </row>
    <row r="3896" spans="1:43" ht="36">
      <c r="A3896" s="1" t="s">
        <v>13383</v>
      </c>
      <c r="B3896" s="1" t="s">
        <v>13668</v>
      </c>
      <c r="C3896" s="1" t="s">
        <v>5859</v>
      </c>
      <c r="D3896" s="1">
        <v>47</v>
      </c>
      <c r="E3896" s="1">
        <v>2</v>
      </c>
      <c r="F3896" s="1" t="s">
        <v>13652</v>
      </c>
      <c r="G3896" s="1" t="s">
        <v>13669</v>
      </c>
      <c r="I3896" s="1" t="s">
        <v>104</v>
      </c>
      <c r="K3896" s="2" t="s">
        <v>1106</v>
      </c>
      <c r="O3896" s="42">
        <v>2</v>
      </c>
      <c r="T3896" s="47">
        <v>3</v>
      </c>
      <c r="V3896" s="2" t="s">
        <v>13670</v>
      </c>
      <c r="W3896" s="2" t="s">
        <v>13671</v>
      </c>
      <c r="AD3896" s="2"/>
      <c r="AP3896" s="1"/>
      <c r="AQ3896" s="1"/>
    </row>
    <row r="3897" spans="1:43" ht="60">
      <c r="A3897" s="1" t="s">
        <v>13383</v>
      </c>
      <c r="B3897" s="1" t="s">
        <v>13672</v>
      </c>
      <c r="C3897" s="1" t="s">
        <v>5859</v>
      </c>
      <c r="D3897" s="1">
        <v>48</v>
      </c>
      <c r="E3897" s="1">
        <v>3</v>
      </c>
      <c r="F3897" s="1" t="s">
        <v>13652</v>
      </c>
      <c r="G3897" s="1" t="s">
        <v>13673</v>
      </c>
      <c r="I3897" s="1" t="s">
        <v>104</v>
      </c>
      <c r="K3897" s="2" t="s">
        <v>1106</v>
      </c>
      <c r="O3897" s="42">
        <v>2</v>
      </c>
      <c r="T3897" s="47">
        <v>5</v>
      </c>
      <c r="V3897" s="2" t="s">
        <v>13674</v>
      </c>
      <c r="AD3897" s="2"/>
      <c r="AP3897" s="1"/>
      <c r="AQ3897" s="1"/>
    </row>
    <row r="3898" spans="1:43" ht="48">
      <c r="A3898" s="1" t="s">
        <v>13383</v>
      </c>
      <c r="B3898" s="37" t="s">
        <v>13684</v>
      </c>
      <c r="C3898" s="1" t="s">
        <v>5859</v>
      </c>
      <c r="D3898" s="1">
        <v>49</v>
      </c>
      <c r="E3898" s="1">
        <v>3</v>
      </c>
      <c r="F3898" s="1" t="s">
        <v>13652</v>
      </c>
      <c r="G3898" s="1" t="s">
        <v>13685</v>
      </c>
      <c r="I3898" s="1" t="s">
        <v>104</v>
      </c>
      <c r="K3898" s="2" t="s">
        <v>1106</v>
      </c>
      <c r="O3898" s="42">
        <v>1</v>
      </c>
      <c r="T3898" s="47">
        <v>4</v>
      </c>
      <c r="V3898" s="2" t="s">
        <v>13686</v>
      </c>
      <c r="AD3898" s="2"/>
      <c r="AP3898" s="1"/>
      <c r="AQ3898" s="1"/>
    </row>
    <row r="3899" spans="1:43" ht="24">
      <c r="A3899" s="1" t="s">
        <v>13383</v>
      </c>
      <c r="B3899" s="1" t="s">
        <v>13681</v>
      </c>
      <c r="C3899" s="1" t="s">
        <v>5859</v>
      </c>
      <c r="D3899" s="1">
        <v>50</v>
      </c>
      <c r="E3899" s="1">
        <v>2</v>
      </c>
      <c r="F3899" s="1" t="s">
        <v>13652</v>
      </c>
      <c r="G3899" s="1" t="s">
        <v>13682</v>
      </c>
      <c r="I3899" s="1" t="s">
        <v>82</v>
      </c>
      <c r="K3899" s="2"/>
      <c r="V3899" s="2" t="s">
        <v>13683</v>
      </c>
      <c r="W3899" s="2" t="s">
        <v>3548</v>
      </c>
      <c r="AD3899" s="2"/>
      <c r="AP3899" s="1"/>
      <c r="AQ3899" s="1"/>
    </row>
    <row r="3900" spans="1:43" ht="48">
      <c r="A3900" s="1" t="s">
        <v>13383</v>
      </c>
      <c r="B3900" s="1" t="s">
        <v>13687</v>
      </c>
      <c r="C3900" s="1" t="s">
        <v>5859</v>
      </c>
      <c r="D3900" s="1">
        <v>51</v>
      </c>
      <c r="E3900" s="1">
        <v>2</v>
      </c>
      <c r="F3900" s="1" t="s">
        <v>13652</v>
      </c>
      <c r="G3900" s="1" t="s">
        <v>13688</v>
      </c>
      <c r="I3900" s="1" t="s">
        <v>82</v>
      </c>
      <c r="K3900" s="2"/>
      <c r="V3900" s="2" t="s">
        <v>13689</v>
      </c>
      <c r="W3900" s="2" t="s">
        <v>13690</v>
      </c>
      <c r="AD3900" s="2"/>
      <c r="AP3900" s="1"/>
      <c r="AQ3900" s="1"/>
    </row>
    <row r="3901" spans="1:43" ht="24">
      <c r="A3901" s="1" t="s">
        <v>13383</v>
      </c>
      <c r="B3901" s="1" t="s">
        <v>13695</v>
      </c>
      <c r="C3901" s="1" t="s">
        <v>5859</v>
      </c>
      <c r="D3901" s="1">
        <v>52</v>
      </c>
      <c r="E3901" s="1">
        <v>1</v>
      </c>
      <c r="F3901" s="1" t="s">
        <v>13652</v>
      </c>
      <c r="G3901" s="1" t="s">
        <v>13696</v>
      </c>
      <c r="I3901" s="1" t="s">
        <v>88</v>
      </c>
      <c r="K3901" s="2" t="s">
        <v>13759</v>
      </c>
      <c r="L3901" s="2" t="s">
        <v>13697</v>
      </c>
      <c r="V3901" s="2" t="s">
        <v>13698</v>
      </c>
      <c r="AD3901" s="2"/>
      <c r="AQ3901" s="1"/>
    </row>
    <row r="3902" spans="1:43" ht="24">
      <c r="A3902" s="75" t="s">
        <v>13383</v>
      </c>
      <c r="B3902" s="75" t="s">
        <v>13633</v>
      </c>
      <c r="C3902" s="75" t="s">
        <v>5859</v>
      </c>
      <c r="D3902" s="75">
        <v>53</v>
      </c>
      <c r="E3902" s="75">
        <v>2</v>
      </c>
      <c r="F3902" s="75" t="s">
        <v>13634</v>
      </c>
      <c r="G3902" s="75" t="s">
        <v>13635</v>
      </c>
      <c r="I3902" s="1" t="s">
        <v>94</v>
      </c>
      <c r="K3902" s="2" t="s">
        <v>13636</v>
      </c>
      <c r="L3902" s="2" t="s">
        <v>3494</v>
      </c>
      <c r="N3902" s="41">
        <v>45</v>
      </c>
      <c r="O3902" s="42">
        <v>4</v>
      </c>
      <c r="Q3902" s="44">
        <v>5</v>
      </c>
      <c r="R3902" s="45">
        <v>4</v>
      </c>
      <c r="S3902" s="46">
        <v>9</v>
      </c>
      <c r="V3902" s="2" t="s">
        <v>13760</v>
      </c>
      <c r="AC3902" s="2"/>
      <c r="AD3902" s="2"/>
      <c r="AQ3902" s="1"/>
    </row>
    <row r="3903" spans="1:43" ht="48">
      <c r="A3903" s="1" t="s">
        <v>13383</v>
      </c>
      <c r="B3903" s="37" t="s">
        <v>13637</v>
      </c>
      <c r="C3903" s="1" t="s">
        <v>5859</v>
      </c>
      <c r="D3903" s="1">
        <v>54</v>
      </c>
      <c r="E3903" s="1">
        <v>2</v>
      </c>
      <c r="F3903" s="1" t="s">
        <v>13634</v>
      </c>
      <c r="G3903" s="1" t="s">
        <v>13638</v>
      </c>
      <c r="I3903" s="1" t="s">
        <v>82</v>
      </c>
      <c r="K3903" s="2"/>
      <c r="V3903" s="2" t="s">
        <v>13761</v>
      </c>
      <c r="W3903" s="2" t="s">
        <v>12344</v>
      </c>
      <c r="AD3903" s="2"/>
      <c r="AQ3903" s="1"/>
    </row>
    <row r="3904" spans="1:43" ht="36">
      <c r="A3904" s="1" t="s">
        <v>13383</v>
      </c>
      <c r="B3904" s="37" t="s">
        <v>13630</v>
      </c>
      <c r="C3904" s="1" t="s">
        <v>5859</v>
      </c>
      <c r="D3904" s="1">
        <v>55</v>
      </c>
      <c r="E3904" s="1">
        <v>2</v>
      </c>
      <c r="F3904" s="1" t="s">
        <v>2925</v>
      </c>
      <c r="G3904" s="1" t="s">
        <v>13631</v>
      </c>
      <c r="I3904" s="1" t="s">
        <v>82</v>
      </c>
      <c r="K3904" s="2"/>
      <c r="L3904" s="2" t="s">
        <v>155</v>
      </c>
      <c r="V3904" s="2" t="s">
        <v>13762</v>
      </c>
      <c r="W3904" s="2" t="s">
        <v>13632</v>
      </c>
      <c r="AD3904" s="2"/>
      <c r="AP3904" s="1"/>
      <c r="AQ3904" s="1"/>
    </row>
    <row r="3905" spans="1:43" ht="24">
      <c r="A3905" s="75" t="s">
        <v>13383</v>
      </c>
      <c r="B3905" s="75" t="s">
        <v>13639</v>
      </c>
      <c r="C3905" s="75" t="s">
        <v>5859</v>
      </c>
      <c r="D3905" s="75">
        <v>56</v>
      </c>
      <c r="E3905" s="75">
        <v>3</v>
      </c>
      <c r="F3905" s="75" t="s">
        <v>13785</v>
      </c>
      <c r="G3905" s="75" t="s">
        <v>13640</v>
      </c>
      <c r="I3905" s="1" t="s">
        <v>94</v>
      </c>
      <c r="K3905" s="2" t="s">
        <v>2529</v>
      </c>
      <c r="L3905" s="2" t="s">
        <v>13641</v>
      </c>
      <c r="N3905" s="41">
        <v>44</v>
      </c>
      <c r="O3905" s="42">
        <v>3</v>
      </c>
      <c r="Q3905" s="44">
        <v>6</v>
      </c>
      <c r="R3905" s="45">
        <v>2</v>
      </c>
      <c r="S3905" s="46">
        <v>9</v>
      </c>
      <c r="V3905" s="2" t="s">
        <v>13642</v>
      </c>
      <c r="W3905" s="2" t="s">
        <v>13643</v>
      </c>
      <c r="AD3905" s="2"/>
      <c r="AP3905" s="1"/>
      <c r="AQ3905" s="1"/>
    </row>
    <row r="3906" spans="1:43" ht="24">
      <c r="A3906" s="1" t="s">
        <v>13383</v>
      </c>
      <c r="B3906" s="1" t="s">
        <v>13644</v>
      </c>
      <c r="C3906" s="1" t="s">
        <v>5859</v>
      </c>
      <c r="D3906" s="1">
        <v>57</v>
      </c>
      <c r="E3906" s="1">
        <v>3</v>
      </c>
      <c r="F3906" s="1" t="s">
        <v>13785</v>
      </c>
      <c r="G3906" s="1" t="s">
        <v>13645</v>
      </c>
      <c r="I3906" s="1" t="s">
        <v>94</v>
      </c>
      <c r="K3906" s="2" t="s">
        <v>145</v>
      </c>
      <c r="N3906" s="41">
        <v>40</v>
      </c>
      <c r="O3906" s="42">
        <v>2</v>
      </c>
      <c r="Q3906" s="44">
        <v>4</v>
      </c>
      <c r="R3906" s="45">
        <v>3</v>
      </c>
      <c r="S3906" s="46">
        <v>4</v>
      </c>
      <c r="V3906" s="2" t="s">
        <v>13646</v>
      </c>
      <c r="W3906" s="2" t="s">
        <v>12344</v>
      </c>
      <c r="AD3906" s="2"/>
      <c r="AP3906" s="1"/>
      <c r="AQ3906" s="1"/>
    </row>
    <row r="3907" spans="1:43" ht="24">
      <c r="A3907" s="1" t="s">
        <v>13383</v>
      </c>
      <c r="B3907" s="1" t="s">
        <v>13647</v>
      </c>
      <c r="C3907" s="1" t="s">
        <v>5859</v>
      </c>
      <c r="D3907" s="1">
        <v>58</v>
      </c>
      <c r="E3907" s="1">
        <v>3</v>
      </c>
      <c r="F3907" s="1" t="s">
        <v>13785</v>
      </c>
      <c r="G3907" s="1" t="s">
        <v>13648</v>
      </c>
      <c r="I3907" s="1" t="s">
        <v>94</v>
      </c>
      <c r="K3907" s="2" t="s">
        <v>145</v>
      </c>
      <c r="L3907" s="2" t="s">
        <v>13649</v>
      </c>
      <c r="N3907" s="41">
        <v>42</v>
      </c>
      <c r="O3907" s="42" t="s">
        <v>113</v>
      </c>
      <c r="Q3907" s="44">
        <v>3</v>
      </c>
      <c r="R3907" s="45">
        <v>1</v>
      </c>
      <c r="S3907" s="46">
        <v>5</v>
      </c>
      <c r="V3907" s="2" t="s">
        <v>13650</v>
      </c>
      <c r="W3907" s="2" t="s">
        <v>2392</v>
      </c>
      <c r="AD3907" s="2"/>
      <c r="AP3907" s="1"/>
      <c r="AQ3907" s="1"/>
    </row>
    <row r="3908" spans="1:43" ht="60">
      <c r="A3908" s="75" t="s">
        <v>13383</v>
      </c>
      <c r="B3908" s="75" t="s">
        <v>13702</v>
      </c>
      <c r="C3908" s="75" t="s">
        <v>5859</v>
      </c>
      <c r="D3908" s="75">
        <v>59</v>
      </c>
      <c r="E3908" s="75">
        <v>2</v>
      </c>
      <c r="F3908" s="75" t="s">
        <v>13703</v>
      </c>
      <c r="G3908" s="75" t="s">
        <v>13704</v>
      </c>
      <c r="I3908" s="1" t="s">
        <v>104</v>
      </c>
      <c r="K3908" s="2" t="s">
        <v>1106</v>
      </c>
      <c r="O3908" s="42">
        <v>3</v>
      </c>
      <c r="T3908" s="47">
        <v>9</v>
      </c>
      <c r="V3908" s="2" t="s">
        <v>13763</v>
      </c>
      <c r="AD3908" s="2"/>
      <c r="AP3908" s="1"/>
      <c r="AQ3908" s="1"/>
    </row>
    <row r="3909" spans="1:43" ht="48">
      <c r="A3909" s="1" t="s">
        <v>13383</v>
      </c>
      <c r="B3909" s="1" t="s">
        <v>13705</v>
      </c>
      <c r="C3909" s="1" t="s">
        <v>5859</v>
      </c>
      <c r="D3909" s="1">
        <v>60</v>
      </c>
      <c r="E3909" s="1">
        <v>2</v>
      </c>
      <c r="F3909" s="1" t="s">
        <v>13703</v>
      </c>
      <c r="G3909" s="1" t="s">
        <v>13706</v>
      </c>
      <c r="I3909" s="1" t="s">
        <v>82</v>
      </c>
      <c r="K3909" s="2"/>
      <c r="V3909" s="2" t="s">
        <v>13707</v>
      </c>
      <c r="W3909" s="2" t="s">
        <v>13708</v>
      </c>
      <c r="AD3909" s="2"/>
      <c r="AP3909" s="1"/>
      <c r="AQ3909" s="1"/>
    </row>
    <row r="3910" spans="1:43" ht="24">
      <c r="A3910" s="1" t="s">
        <v>13383</v>
      </c>
      <c r="B3910" s="1" t="s">
        <v>13709</v>
      </c>
      <c r="C3910" s="1" t="s">
        <v>5859</v>
      </c>
      <c r="D3910" s="1">
        <v>61</v>
      </c>
      <c r="E3910" s="1">
        <v>3</v>
      </c>
      <c r="F3910" s="1" t="s">
        <v>13703</v>
      </c>
      <c r="G3910" s="1" t="s">
        <v>13710</v>
      </c>
      <c r="I3910" s="1" t="s">
        <v>82</v>
      </c>
      <c r="K3910" s="2"/>
      <c r="L3910" s="2" t="s">
        <v>3507</v>
      </c>
      <c r="V3910" s="2" t="s">
        <v>13764</v>
      </c>
      <c r="W3910" s="2" t="s">
        <v>13711</v>
      </c>
      <c r="AD3910" s="2"/>
      <c r="AP3910" s="1"/>
      <c r="AQ3910" s="1"/>
    </row>
    <row r="3911" spans="1:43" ht="24">
      <c r="A3911" s="1" t="s">
        <v>13383</v>
      </c>
      <c r="B3911" s="1" t="s">
        <v>13712</v>
      </c>
      <c r="C3911" s="1" t="s">
        <v>5859</v>
      </c>
      <c r="D3911" s="1">
        <v>62</v>
      </c>
      <c r="E3911" s="1">
        <v>3</v>
      </c>
      <c r="F3911" s="1" t="s">
        <v>13703</v>
      </c>
      <c r="G3911" s="1" t="s">
        <v>13713</v>
      </c>
      <c r="I3911" s="1" t="s">
        <v>82</v>
      </c>
      <c r="K3911" s="2"/>
      <c r="V3911" s="2" t="s">
        <v>13765</v>
      </c>
      <c r="W3911" s="2" t="s">
        <v>13714</v>
      </c>
      <c r="AD3911" s="2"/>
      <c r="AP3911" s="1"/>
      <c r="AQ3911" s="1"/>
    </row>
    <row r="3912" spans="1:43" ht="48">
      <c r="A3912" s="1" t="s">
        <v>13383</v>
      </c>
      <c r="B3912" s="1" t="s">
        <v>13546</v>
      </c>
      <c r="C3912" s="1" t="s">
        <v>5859</v>
      </c>
      <c r="D3912" s="1">
        <v>63</v>
      </c>
      <c r="E3912" s="1">
        <v>1</v>
      </c>
      <c r="G3912" s="1" t="s">
        <v>3689</v>
      </c>
      <c r="H3912" s="1" t="s">
        <v>26</v>
      </c>
      <c r="I3912" s="1" t="s">
        <v>88</v>
      </c>
      <c r="K3912" s="2" t="s">
        <v>3690</v>
      </c>
      <c r="V3912" s="2" t="s">
        <v>13547</v>
      </c>
      <c r="AD3912" s="2"/>
      <c r="AP3912" s="1"/>
      <c r="AQ3912" s="1"/>
    </row>
    <row r="3913" spans="1:43" ht="60">
      <c r="A3913" s="75" t="s">
        <v>13383</v>
      </c>
      <c r="B3913" s="75" t="s">
        <v>13551</v>
      </c>
      <c r="C3913" s="75" t="s">
        <v>5859</v>
      </c>
      <c r="D3913" s="75">
        <v>64</v>
      </c>
      <c r="E3913" s="75">
        <v>1</v>
      </c>
      <c r="F3913" s="75" t="s">
        <v>13552</v>
      </c>
      <c r="G3913" s="75" t="s">
        <v>13553</v>
      </c>
      <c r="I3913" s="1" t="s">
        <v>125</v>
      </c>
      <c r="K3913" s="2"/>
      <c r="M3913" s="15">
        <v>1</v>
      </c>
      <c r="N3913" s="41" t="s">
        <v>9489</v>
      </c>
      <c r="V3913" s="2" t="s">
        <v>13766</v>
      </c>
      <c r="X3913" s="1" t="s">
        <v>4311</v>
      </c>
      <c r="Y3913" s="1" t="s">
        <v>13553</v>
      </c>
      <c r="AA3913" s="1" t="s">
        <v>125</v>
      </c>
      <c r="AD3913" s="2"/>
      <c r="AE3913" s="1">
        <v>1</v>
      </c>
      <c r="AF3913" s="41" t="s">
        <v>9490</v>
      </c>
      <c r="AL3913" s="47">
        <v>6</v>
      </c>
      <c r="AN3913" s="2" t="s">
        <v>13767</v>
      </c>
      <c r="AP3913" s="1"/>
      <c r="AQ3913" s="1"/>
    </row>
    <row r="3914" spans="1:43" ht="96">
      <c r="A3914" s="1" t="s">
        <v>13383</v>
      </c>
      <c r="B3914" s="1" t="s">
        <v>13554</v>
      </c>
      <c r="C3914" s="1" t="s">
        <v>5859</v>
      </c>
      <c r="D3914" s="1">
        <v>65</v>
      </c>
      <c r="E3914" s="1">
        <v>1</v>
      </c>
      <c r="F3914" s="1" t="s">
        <v>13552</v>
      </c>
      <c r="G3914" s="1" t="s">
        <v>13768</v>
      </c>
      <c r="I3914" s="1" t="s">
        <v>125</v>
      </c>
      <c r="K3914" s="2"/>
      <c r="M3914" s="15">
        <v>2</v>
      </c>
      <c r="N3914" s="41" t="s">
        <v>9489</v>
      </c>
      <c r="V3914" s="2" t="s">
        <v>13769</v>
      </c>
      <c r="Y3914" s="1" t="s">
        <v>13555</v>
      </c>
      <c r="AA3914" s="1" t="s">
        <v>125</v>
      </c>
      <c r="AD3914" s="2"/>
      <c r="AE3914" s="1">
        <v>2</v>
      </c>
      <c r="AF3914" s="41" t="s">
        <v>9490</v>
      </c>
      <c r="AL3914" s="47">
        <v>12</v>
      </c>
      <c r="AN3914" s="2" t="s">
        <v>13770</v>
      </c>
      <c r="AP3914" s="1"/>
      <c r="AQ3914" s="1"/>
    </row>
    <row r="3915" spans="1:43" ht="60">
      <c r="A3915" s="1" t="s">
        <v>13383</v>
      </c>
      <c r="B3915" s="1" t="s">
        <v>13556</v>
      </c>
      <c r="C3915" s="1" t="s">
        <v>5859</v>
      </c>
      <c r="D3915" s="1">
        <v>66</v>
      </c>
      <c r="E3915" s="1">
        <v>1</v>
      </c>
      <c r="F3915" s="1" t="s">
        <v>13552</v>
      </c>
      <c r="G3915" s="1" t="s">
        <v>13771</v>
      </c>
      <c r="I3915" s="1" t="s">
        <v>125</v>
      </c>
      <c r="K3915" s="2"/>
      <c r="M3915" s="15">
        <v>3</v>
      </c>
      <c r="N3915" s="41" t="s">
        <v>9489</v>
      </c>
      <c r="V3915" s="2" t="s">
        <v>13772</v>
      </c>
      <c r="Y3915" s="1" t="s">
        <v>13771</v>
      </c>
      <c r="AA3915" s="1" t="s">
        <v>125</v>
      </c>
      <c r="AD3915" s="2"/>
      <c r="AE3915" s="1">
        <v>3</v>
      </c>
      <c r="AF3915" s="41" t="s">
        <v>9490</v>
      </c>
      <c r="AL3915" s="47">
        <v>24</v>
      </c>
      <c r="AN3915" s="2" t="s">
        <v>13557</v>
      </c>
      <c r="AP3915" s="1"/>
      <c r="AQ3915" s="1"/>
    </row>
    <row r="3916" spans="1:43" ht="36">
      <c r="A3916" s="1" t="s">
        <v>13383</v>
      </c>
      <c r="B3916" s="1" t="s">
        <v>13558</v>
      </c>
      <c r="C3916" s="1" t="s">
        <v>5859</v>
      </c>
      <c r="D3916" s="1">
        <v>67</v>
      </c>
      <c r="E3916" s="1">
        <v>1</v>
      </c>
      <c r="F3916" s="1" t="s">
        <v>13552</v>
      </c>
      <c r="G3916" s="1" t="s">
        <v>13552</v>
      </c>
      <c r="I3916" s="1" t="s">
        <v>3459</v>
      </c>
      <c r="K3916" s="2"/>
      <c r="L3916" s="2" t="s">
        <v>13559</v>
      </c>
      <c r="V3916" s="2" t="s">
        <v>13782</v>
      </c>
      <c r="X3916" s="91" t="s">
        <v>13787</v>
      </c>
      <c r="Y3916" s="1" t="s">
        <v>13552</v>
      </c>
      <c r="AA3916" s="1" t="s">
        <v>3459</v>
      </c>
      <c r="AD3916" s="2"/>
      <c r="AN3916" s="2" t="s">
        <v>13773</v>
      </c>
      <c r="AP3916" s="1"/>
      <c r="AQ3916" s="1"/>
    </row>
    <row r="3917" spans="1:43" ht="60">
      <c r="A3917" s="75" t="s">
        <v>13383</v>
      </c>
      <c r="B3917" s="75" t="s">
        <v>13593</v>
      </c>
      <c r="C3917" s="75" t="s">
        <v>5859</v>
      </c>
      <c r="D3917" s="75">
        <v>68</v>
      </c>
      <c r="E3917" s="75">
        <v>1</v>
      </c>
      <c r="F3917" s="75" t="s">
        <v>13594</v>
      </c>
      <c r="G3917" s="75" t="s">
        <v>13595</v>
      </c>
      <c r="I3917" s="1" t="s">
        <v>125</v>
      </c>
      <c r="K3917" s="2"/>
      <c r="M3917" s="15">
        <v>1</v>
      </c>
      <c r="N3917" s="41" t="s">
        <v>9489</v>
      </c>
      <c r="V3917" s="2" t="s">
        <v>13774</v>
      </c>
      <c r="X3917" s="1" t="s">
        <v>3751</v>
      </c>
      <c r="Y3917" s="1" t="s">
        <v>13595</v>
      </c>
      <c r="AA3917" s="1" t="s">
        <v>125</v>
      </c>
      <c r="AD3917" s="2"/>
      <c r="AE3917" s="1">
        <v>1</v>
      </c>
      <c r="AF3917" s="41" t="s">
        <v>9490</v>
      </c>
      <c r="AL3917" s="47">
        <v>20</v>
      </c>
      <c r="AN3917" s="2" t="s">
        <v>13775</v>
      </c>
      <c r="AP3917" s="1"/>
      <c r="AQ3917" s="1"/>
    </row>
    <row r="3918" spans="1:43" ht="48">
      <c r="A3918" s="1" t="s">
        <v>13383</v>
      </c>
      <c r="B3918" s="1" t="s">
        <v>13784</v>
      </c>
      <c r="C3918" s="1" t="s">
        <v>5859</v>
      </c>
      <c r="D3918" s="1">
        <v>69</v>
      </c>
      <c r="E3918" s="1">
        <v>1</v>
      </c>
      <c r="F3918" s="1" t="s">
        <v>13594</v>
      </c>
      <c r="G3918" s="1" t="s">
        <v>13594</v>
      </c>
      <c r="I3918" s="1" t="s">
        <v>3459</v>
      </c>
      <c r="K3918" s="2"/>
      <c r="L3918" s="2" t="s">
        <v>13559</v>
      </c>
      <c r="V3918" s="2" t="s">
        <v>13781</v>
      </c>
      <c r="X3918" s="91" t="s">
        <v>13787</v>
      </c>
      <c r="Y3918" s="1" t="s">
        <v>13594</v>
      </c>
      <c r="AA3918" s="1" t="s">
        <v>3459</v>
      </c>
      <c r="AD3918" s="2"/>
      <c r="AN3918" s="2" t="s">
        <v>13776</v>
      </c>
      <c r="AP3918" s="1"/>
      <c r="AQ3918" s="1"/>
    </row>
    <row r="3919" spans="1:43" ht="84">
      <c r="A3919" s="75" t="s">
        <v>13383</v>
      </c>
      <c r="B3919" s="75" t="s">
        <v>13651</v>
      </c>
      <c r="C3919" s="75" t="s">
        <v>5859</v>
      </c>
      <c r="D3919" s="75">
        <v>70</v>
      </c>
      <c r="E3919" s="75">
        <v>1</v>
      </c>
      <c r="F3919" s="75" t="s">
        <v>13652</v>
      </c>
      <c r="G3919" s="75" t="s">
        <v>13653</v>
      </c>
      <c r="I3919" s="1" t="s">
        <v>125</v>
      </c>
      <c r="K3919" s="2"/>
      <c r="M3919" s="15">
        <v>1</v>
      </c>
      <c r="N3919" s="41" t="s">
        <v>9489</v>
      </c>
      <c r="V3919" s="2" t="s">
        <v>13777</v>
      </c>
      <c r="X3919" s="1" t="s">
        <v>13788</v>
      </c>
      <c r="Y3919" s="1" t="s">
        <v>13653</v>
      </c>
      <c r="AA3919" s="1" t="s">
        <v>125</v>
      </c>
      <c r="AD3919" s="2"/>
      <c r="AE3919" s="1">
        <v>1</v>
      </c>
      <c r="AF3919" s="41" t="s">
        <v>9490</v>
      </c>
      <c r="AL3919" s="47" t="s">
        <v>8090</v>
      </c>
      <c r="AN3919" s="2" t="s">
        <v>13654</v>
      </c>
      <c r="AP3919" s="1"/>
      <c r="AQ3919" s="1"/>
    </row>
    <row r="3920" spans="1:43" ht="36">
      <c r="A3920" s="1" t="s">
        <v>13383</v>
      </c>
      <c r="B3920" s="1" t="s">
        <v>13655</v>
      </c>
      <c r="C3920" s="1" t="s">
        <v>5859</v>
      </c>
      <c r="D3920" s="1">
        <v>71</v>
      </c>
      <c r="E3920" s="1">
        <v>1</v>
      </c>
      <c r="F3920" s="1" t="s">
        <v>13652</v>
      </c>
      <c r="G3920" s="1" t="s">
        <v>13656</v>
      </c>
      <c r="I3920" s="1" t="s">
        <v>125</v>
      </c>
      <c r="K3920" s="2"/>
      <c r="M3920" s="15">
        <v>2</v>
      </c>
      <c r="N3920" s="41" t="s">
        <v>9489</v>
      </c>
      <c r="V3920" s="2" t="s">
        <v>13778</v>
      </c>
      <c r="Y3920" s="1" t="s">
        <v>13656</v>
      </c>
      <c r="AA3920" s="1" t="s">
        <v>125</v>
      </c>
      <c r="AD3920" s="2"/>
      <c r="AE3920" s="1">
        <v>2</v>
      </c>
      <c r="AF3920" s="41" t="s">
        <v>9490</v>
      </c>
      <c r="AL3920" s="47">
        <v>16</v>
      </c>
      <c r="AN3920" s="2" t="s">
        <v>13657</v>
      </c>
      <c r="AP3920" s="1"/>
      <c r="AQ3920" s="1"/>
    </row>
    <row r="3921" spans="1:43" ht="96">
      <c r="A3921" s="1" t="s">
        <v>13383</v>
      </c>
      <c r="B3921" s="1" t="s">
        <v>13658</v>
      </c>
      <c r="C3921" s="1" t="s">
        <v>5859</v>
      </c>
      <c r="D3921" s="1">
        <v>72</v>
      </c>
      <c r="E3921" s="1">
        <v>1</v>
      </c>
      <c r="F3921" s="1" t="s">
        <v>13652</v>
      </c>
      <c r="G3921" s="1" t="s">
        <v>13659</v>
      </c>
      <c r="I3921" s="1" t="s">
        <v>125</v>
      </c>
      <c r="K3921" s="2"/>
      <c r="M3921" s="15">
        <v>3</v>
      </c>
      <c r="N3921" s="41" t="s">
        <v>9489</v>
      </c>
      <c r="V3921" s="2" t="s">
        <v>13660</v>
      </c>
      <c r="Y3921" s="1" t="s">
        <v>13659</v>
      </c>
      <c r="AA3921" s="1" t="s">
        <v>125</v>
      </c>
      <c r="AD3921" s="2"/>
      <c r="AE3921" s="1">
        <v>3</v>
      </c>
      <c r="AF3921" s="41" t="s">
        <v>9490</v>
      </c>
      <c r="AL3921" s="47">
        <v>8</v>
      </c>
      <c r="AN3921" s="2" t="s">
        <v>13779</v>
      </c>
      <c r="AP3921" s="1"/>
      <c r="AQ3921" s="1"/>
    </row>
    <row r="3922" spans="1:43" ht="36">
      <c r="A3922" s="1" t="s">
        <v>13383</v>
      </c>
      <c r="B3922" s="1" t="s">
        <v>13661</v>
      </c>
      <c r="C3922" s="1" t="s">
        <v>5859</v>
      </c>
      <c r="D3922" s="1">
        <v>73</v>
      </c>
      <c r="E3922" s="1">
        <v>1</v>
      </c>
      <c r="F3922" s="1" t="s">
        <v>13652</v>
      </c>
      <c r="G3922" s="1" t="s">
        <v>13652</v>
      </c>
      <c r="I3922" s="1" t="s">
        <v>3459</v>
      </c>
      <c r="K3922" s="2"/>
      <c r="L3922" s="2" t="s">
        <v>13559</v>
      </c>
      <c r="V3922" s="2" t="s">
        <v>13780</v>
      </c>
      <c r="X3922" s="91" t="s">
        <v>13786</v>
      </c>
      <c r="Y3922" s="1" t="s">
        <v>13652</v>
      </c>
      <c r="AA3922" s="1" t="s">
        <v>3459</v>
      </c>
      <c r="AD3922" s="2"/>
      <c r="AN3922" s="2" t="s">
        <v>13662</v>
      </c>
      <c r="AP3922" s="1"/>
      <c r="AQ3922" s="1"/>
    </row>
    <row r="3923" spans="1:43" ht="48">
      <c r="A3923" s="75" t="s">
        <v>13383</v>
      </c>
      <c r="B3923" s="75" t="s">
        <v>13625</v>
      </c>
      <c r="C3923" s="75" t="s">
        <v>5859</v>
      </c>
      <c r="D3923" s="75">
        <v>75</v>
      </c>
      <c r="E3923" s="75">
        <v>1</v>
      </c>
      <c r="F3923" s="75" t="s">
        <v>2925</v>
      </c>
      <c r="G3923" s="75" t="s">
        <v>2925</v>
      </c>
      <c r="H3923" s="1" t="s">
        <v>26</v>
      </c>
      <c r="I3923" s="1" t="s">
        <v>94</v>
      </c>
      <c r="K3923" s="2" t="s">
        <v>3819</v>
      </c>
      <c r="L3923" s="2" t="s">
        <v>13626</v>
      </c>
      <c r="N3923" s="41">
        <v>30</v>
      </c>
      <c r="O3923" s="42">
        <v>2</v>
      </c>
      <c r="Q3923" s="44">
        <v>2</v>
      </c>
      <c r="R3923" s="45">
        <v>2</v>
      </c>
      <c r="S3923" s="46">
        <v>5</v>
      </c>
      <c r="V3923" s="2" t="s">
        <v>13783</v>
      </c>
      <c r="Y3923" s="1" t="s">
        <v>13627</v>
      </c>
      <c r="Z3923" s="1" t="s">
        <v>26</v>
      </c>
      <c r="AA3923" s="1" t="s">
        <v>88</v>
      </c>
      <c r="AC3923" s="2" t="s">
        <v>3819</v>
      </c>
      <c r="AD3923" s="2" t="s">
        <v>13628</v>
      </c>
      <c r="AH3923" s="43">
        <v>2</v>
      </c>
      <c r="AI3923" s="44">
        <v>2</v>
      </c>
      <c r="AJ3923" s="45">
        <v>2</v>
      </c>
      <c r="AK3923" s="46">
        <v>5</v>
      </c>
      <c r="AN3923" s="2" t="s">
        <v>13629</v>
      </c>
      <c r="AP3923" s="1"/>
      <c r="AQ3923" s="1"/>
    </row>
    <row r="3924" spans="1:43">
      <c r="A3924" s="1" t="s">
        <v>13383</v>
      </c>
      <c r="B3924" s="1" t="s">
        <v>13715</v>
      </c>
      <c r="C3924" s="1" t="s">
        <v>5859</v>
      </c>
      <c r="D3924" s="1">
        <v>999</v>
      </c>
      <c r="E3924" s="1">
        <v>0</v>
      </c>
      <c r="F3924" s="1" t="s">
        <v>13552</v>
      </c>
      <c r="G3924" s="1" t="s">
        <v>13552</v>
      </c>
      <c r="I3924" s="1" t="s">
        <v>13388</v>
      </c>
      <c r="L3924" s="2" t="s">
        <v>8048</v>
      </c>
      <c r="Y3924" s="1" t="s">
        <v>13552</v>
      </c>
      <c r="AA3924" s="1" t="s">
        <v>13388</v>
      </c>
      <c r="AP3924" s="1"/>
      <c r="AQ3924" s="1"/>
    </row>
    <row r="3925" spans="1:43" ht="36">
      <c r="A3925" s="126" t="s">
        <v>15254</v>
      </c>
      <c r="B3925" s="127" t="s">
        <v>15255</v>
      </c>
      <c r="C3925" s="80" t="s">
        <v>15543</v>
      </c>
      <c r="D3925" s="126">
        <v>1</v>
      </c>
      <c r="E3925" s="128">
        <v>1</v>
      </c>
      <c r="F3925" s="128"/>
      <c r="G3925" s="128" t="s">
        <v>335</v>
      </c>
      <c r="H3925" s="106" t="s">
        <v>26</v>
      </c>
      <c r="I3925" s="106" t="s">
        <v>27</v>
      </c>
      <c r="J3925" s="106" t="s">
        <v>3510</v>
      </c>
      <c r="K3925" s="107" t="s">
        <v>15256</v>
      </c>
      <c r="L3925" s="107"/>
      <c r="M3925" s="108">
        <v>0</v>
      </c>
      <c r="N3925" s="109"/>
      <c r="O3925" s="110"/>
      <c r="P3925" s="111">
        <v>2</v>
      </c>
      <c r="Q3925" s="112">
        <v>3</v>
      </c>
      <c r="R3925" s="113">
        <v>2</v>
      </c>
      <c r="S3925" s="114">
        <v>5</v>
      </c>
      <c r="T3925" s="115"/>
      <c r="U3925" s="106"/>
      <c r="V3925" s="119" t="s">
        <v>15257</v>
      </c>
      <c r="W3925" s="107"/>
      <c r="X3925" s="106"/>
      <c r="Y3925" s="106"/>
      <c r="Z3925" s="106"/>
      <c r="AA3925" s="106"/>
      <c r="AB3925" s="106"/>
      <c r="AC3925" s="106"/>
      <c r="AD3925" s="106"/>
      <c r="AE3925" s="106"/>
      <c r="AF3925" s="109"/>
      <c r="AG3925" s="110"/>
      <c r="AH3925" s="111"/>
      <c r="AI3925" s="112"/>
      <c r="AJ3925" s="113"/>
      <c r="AK3925" s="114"/>
      <c r="AL3925" s="115"/>
      <c r="AM3925" s="106"/>
      <c r="AN3925" s="107"/>
      <c r="AP3925" s="1"/>
      <c r="AQ3925" s="1"/>
    </row>
    <row r="3926" spans="1:43">
      <c r="A3926" s="21" t="s">
        <v>15254</v>
      </c>
      <c r="B3926" s="106" t="s">
        <v>15258</v>
      </c>
      <c r="C3926" s="1" t="s">
        <v>15543</v>
      </c>
      <c r="D3926" s="21">
        <v>2</v>
      </c>
      <c r="E3926" s="106">
        <v>1</v>
      </c>
      <c r="F3926" s="106"/>
      <c r="G3926" s="106" t="s">
        <v>5863</v>
      </c>
      <c r="H3926" s="106" t="s">
        <v>26</v>
      </c>
      <c r="I3926" s="106" t="s">
        <v>27</v>
      </c>
      <c r="J3926" s="106" t="s">
        <v>50</v>
      </c>
      <c r="K3926" s="107" t="s">
        <v>15259</v>
      </c>
      <c r="L3926" s="107"/>
      <c r="M3926" s="108">
        <v>9</v>
      </c>
      <c r="N3926" s="109"/>
      <c r="O3926" s="110"/>
      <c r="P3926" s="111">
        <v>4</v>
      </c>
      <c r="Q3926" s="112">
        <v>1</v>
      </c>
      <c r="R3926" s="113">
        <v>1</v>
      </c>
      <c r="S3926" s="114">
        <v>3</v>
      </c>
      <c r="T3926" s="115"/>
      <c r="U3926" s="106"/>
      <c r="V3926" s="116" t="s">
        <v>15547</v>
      </c>
      <c r="W3926" s="107"/>
      <c r="X3926" s="106"/>
      <c r="Y3926" s="106"/>
      <c r="Z3926" s="106"/>
      <c r="AA3926" s="106"/>
      <c r="AB3926" s="106"/>
      <c r="AC3926" s="106"/>
      <c r="AD3926" s="106"/>
      <c r="AE3926" s="106"/>
      <c r="AF3926" s="109"/>
      <c r="AG3926" s="110"/>
      <c r="AH3926" s="111"/>
      <c r="AI3926" s="112"/>
      <c r="AJ3926" s="113"/>
      <c r="AK3926" s="114"/>
      <c r="AL3926" s="115"/>
      <c r="AM3926" s="106"/>
      <c r="AN3926" s="107"/>
      <c r="AP3926" s="1"/>
      <c r="AQ3926" s="1"/>
    </row>
    <row r="3927" spans="1:43">
      <c r="A3927" s="21" t="s">
        <v>15254</v>
      </c>
      <c r="B3927" s="106" t="s">
        <v>15260</v>
      </c>
      <c r="C3927" s="1" t="s">
        <v>15543</v>
      </c>
      <c r="D3927" s="21">
        <v>3</v>
      </c>
      <c r="E3927" s="106">
        <v>1</v>
      </c>
      <c r="F3927" s="106"/>
      <c r="G3927" s="106" t="s">
        <v>2387</v>
      </c>
      <c r="H3927" s="106" t="s">
        <v>26</v>
      </c>
      <c r="I3927" s="106" t="s">
        <v>27</v>
      </c>
      <c r="J3927" s="106" t="s">
        <v>57</v>
      </c>
      <c r="K3927" s="107" t="s">
        <v>15261</v>
      </c>
      <c r="L3927" s="107" t="s">
        <v>15262</v>
      </c>
      <c r="M3927" s="108">
        <v>10</v>
      </c>
      <c r="N3927" s="109"/>
      <c r="O3927" s="110"/>
      <c r="P3927" s="111">
        <v>0</v>
      </c>
      <c r="Q3927" s="112">
        <v>1</v>
      </c>
      <c r="R3927" s="113">
        <v>4</v>
      </c>
      <c r="S3927" s="114">
        <v>4</v>
      </c>
      <c r="T3927" s="115"/>
      <c r="U3927" s="106"/>
      <c r="V3927" s="116" t="s">
        <v>15263</v>
      </c>
      <c r="W3927" s="107"/>
      <c r="X3927" s="106"/>
      <c r="Y3927" s="106"/>
      <c r="Z3927" s="106"/>
      <c r="AA3927" s="106"/>
      <c r="AB3927" s="106"/>
      <c r="AC3927" s="106"/>
      <c r="AD3927" s="106"/>
      <c r="AE3927" s="106"/>
      <c r="AF3927" s="109"/>
      <c r="AG3927" s="110"/>
      <c r="AH3927" s="111"/>
      <c r="AI3927" s="112"/>
      <c r="AJ3927" s="113"/>
      <c r="AK3927" s="114"/>
      <c r="AL3927" s="115"/>
      <c r="AM3927" s="106"/>
      <c r="AN3927" s="107"/>
      <c r="AP3927" s="1"/>
      <c r="AQ3927" s="1"/>
    </row>
    <row r="3928" spans="1:43" ht="24">
      <c r="A3928" s="21" t="s">
        <v>15254</v>
      </c>
      <c r="B3928" s="106" t="s">
        <v>15264</v>
      </c>
      <c r="C3928" s="1" t="s">
        <v>15543</v>
      </c>
      <c r="D3928" s="21">
        <v>4</v>
      </c>
      <c r="E3928" s="106">
        <v>3</v>
      </c>
      <c r="F3928" s="106"/>
      <c r="G3928" s="106" t="s">
        <v>15265</v>
      </c>
      <c r="H3928" s="106" t="s">
        <v>26</v>
      </c>
      <c r="I3928" s="106" t="s">
        <v>38</v>
      </c>
      <c r="J3928" s="106" t="s">
        <v>50</v>
      </c>
      <c r="K3928" s="107" t="s">
        <v>15266</v>
      </c>
      <c r="L3928" s="107"/>
      <c r="M3928" s="108">
        <v>3</v>
      </c>
      <c r="N3928" s="109"/>
      <c r="O3928" s="110"/>
      <c r="P3928" s="111">
        <v>2</v>
      </c>
      <c r="Q3928" s="112">
        <v>1</v>
      </c>
      <c r="R3928" s="113">
        <v>1</v>
      </c>
      <c r="S3928" s="114">
        <v>2</v>
      </c>
      <c r="T3928" s="115"/>
      <c r="U3928" s="106"/>
      <c r="V3928" s="107" t="s">
        <v>15267</v>
      </c>
      <c r="W3928" s="107"/>
      <c r="X3928" s="106"/>
      <c r="Y3928" s="106"/>
      <c r="Z3928" s="106"/>
      <c r="AA3928" s="106"/>
      <c r="AB3928" s="106"/>
      <c r="AC3928" s="106"/>
      <c r="AD3928" s="106"/>
      <c r="AE3928" s="106"/>
      <c r="AF3928" s="109"/>
      <c r="AG3928" s="110"/>
      <c r="AH3928" s="111"/>
      <c r="AI3928" s="112"/>
      <c r="AJ3928" s="113"/>
      <c r="AK3928" s="114"/>
      <c r="AL3928" s="115"/>
      <c r="AM3928" s="106"/>
      <c r="AN3928" s="107"/>
      <c r="AP3928" s="1"/>
      <c r="AQ3928" s="1"/>
    </row>
    <row r="3929" spans="1:43" ht="24">
      <c r="A3929" s="21" t="s">
        <v>15254</v>
      </c>
      <c r="B3929" s="106" t="s">
        <v>15268</v>
      </c>
      <c r="C3929" s="1" t="s">
        <v>15543</v>
      </c>
      <c r="D3929" s="21">
        <v>5</v>
      </c>
      <c r="E3929" s="106">
        <v>3</v>
      </c>
      <c r="F3929" s="106"/>
      <c r="G3929" s="106" t="s">
        <v>25</v>
      </c>
      <c r="H3929" s="106" t="s">
        <v>26</v>
      </c>
      <c r="I3929" s="106" t="s">
        <v>38</v>
      </c>
      <c r="J3929" s="106" t="s">
        <v>57</v>
      </c>
      <c r="K3929" s="106" t="s">
        <v>15269</v>
      </c>
      <c r="L3929" s="107"/>
      <c r="M3929" s="108">
        <v>4</v>
      </c>
      <c r="N3929" s="109"/>
      <c r="O3929" s="110"/>
      <c r="P3929" s="111">
        <v>2</v>
      </c>
      <c r="Q3929" s="112">
        <v>2</v>
      </c>
      <c r="R3929" s="113">
        <v>2</v>
      </c>
      <c r="S3929" s="114">
        <v>3</v>
      </c>
      <c r="T3929" s="115"/>
      <c r="U3929" s="106"/>
      <c r="V3929" s="107" t="s">
        <v>15270</v>
      </c>
      <c r="W3929" s="107"/>
      <c r="X3929" s="106"/>
      <c r="Y3929" s="106"/>
      <c r="Z3929" s="106"/>
      <c r="AA3929" s="106"/>
      <c r="AB3929" s="106"/>
      <c r="AC3929" s="106"/>
      <c r="AD3929" s="106"/>
      <c r="AE3929" s="106"/>
      <c r="AF3929" s="109"/>
      <c r="AG3929" s="110"/>
      <c r="AH3929" s="111"/>
      <c r="AI3929" s="112"/>
      <c r="AJ3929" s="113"/>
      <c r="AK3929" s="114"/>
      <c r="AL3929" s="115"/>
      <c r="AM3929" s="106"/>
      <c r="AN3929" s="107"/>
      <c r="AP3929" s="1"/>
      <c r="AQ3929" s="1"/>
    </row>
    <row r="3930" spans="1:43" ht="24">
      <c r="A3930" s="21" t="s">
        <v>15254</v>
      </c>
      <c r="B3930" s="117" t="s">
        <v>15271</v>
      </c>
      <c r="C3930" s="1" t="s">
        <v>15543</v>
      </c>
      <c r="D3930" s="21">
        <v>6</v>
      </c>
      <c r="E3930" s="106">
        <v>3</v>
      </c>
      <c r="F3930" s="106"/>
      <c r="G3930" s="106" t="s">
        <v>11969</v>
      </c>
      <c r="H3930" s="106" t="s">
        <v>26</v>
      </c>
      <c r="I3930" s="106" t="s">
        <v>38</v>
      </c>
      <c r="J3930" s="106" t="s">
        <v>28</v>
      </c>
      <c r="K3930" s="106" t="s">
        <v>15272</v>
      </c>
      <c r="L3930" s="107"/>
      <c r="M3930" s="108">
        <v>4</v>
      </c>
      <c r="N3930" s="109"/>
      <c r="O3930" s="110"/>
      <c r="P3930" s="111">
        <v>2</v>
      </c>
      <c r="Q3930" s="112">
        <v>2</v>
      </c>
      <c r="R3930" s="113">
        <v>2</v>
      </c>
      <c r="S3930" s="114">
        <v>3</v>
      </c>
      <c r="T3930" s="115"/>
      <c r="U3930" s="106"/>
      <c r="V3930" s="107" t="s">
        <v>15273</v>
      </c>
      <c r="W3930" s="107"/>
      <c r="X3930" s="106"/>
      <c r="Y3930" s="106"/>
      <c r="Z3930" s="106"/>
      <c r="AA3930" s="106"/>
      <c r="AB3930" s="106"/>
      <c r="AC3930" s="106"/>
      <c r="AD3930" s="106"/>
      <c r="AE3930" s="106"/>
      <c r="AF3930" s="109"/>
      <c r="AG3930" s="110"/>
      <c r="AH3930" s="111"/>
      <c r="AI3930" s="112"/>
      <c r="AJ3930" s="113"/>
      <c r="AK3930" s="114"/>
      <c r="AL3930" s="115"/>
      <c r="AM3930" s="106"/>
      <c r="AN3930" s="107"/>
      <c r="AP3930" s="1"/>
      <c r="AQ3930" s="1"/>
    </row>
    <row r="3931" spans="1:43" ht="24">
      <c r="A3931" s="21" t="s">
        <v>15254</v>
      </c>
      <c r="B3931" s="106" t="s">
        <v>15274</v>
      </c>
      <c r="C3931" s="1" t="s">
        <v>15543</v>
      </c>
      <c r="D3931" s="21">
        <v>7</v>
      </c>
      <c r="E3931" s="106">
        <v>3</v>
      </c>
      <c r="F3931" s="106"/>
      <c r="G3931" s="106" t="s">
        <v>15546</v>
      </c>
      <c r="H3931" s="106" t="s">
        <v>26</v>
      </c>
      <c r="I3931" s="106" t="s">
        <v>38</v>
      </c>
      <c r="J3931" s="106" t="s">
        <v>39</v>
      </c>
      <c r="K3931" s="106" t="s">
        <v>15275</v>
      </c>
      <c r="L3931" s="107"/>
      <c r="M3931" s="108">
        <v>2</v>
      </c>
      <c r="N3931" s="109"/>
      <c r="O3931" s="110"/>
      <c r="P3931" s="111">
        <v>0</v>
      </c>
      <c r="Q3931" s="112">
        <v>1</v>
      </c>
      <c r="R3931" s="113">
        <v>1</v>
      </c>
      <c r="S3931" s="114">
        <v>2</v>
      </c>
      <c r="T3931" s="115"/>
      <c r="U3931" s="106"/>
      <c r="V3931" s="107" t="s">
        <v>15548</v>
      </c>
      <c r="W3931" s="107"/>
      <c r="X3931" s="106"/>
      <c r="Y3931" s="106"/>
      <c r="Z3931" s="106"/>
      <c r="AA3931" s="106"/>
      <c r="AB3931" s="106"/>
      <c r="AC3931" s="106"/>
      <c r="AD3931" s="106"/>
      <c r="AE3931" s="106"/>
      <c r="AF3931" s="109"/>
      <c r="AG3931" s="110"/>
      <c r="AH3931" s="111"/>
      <c r="AI3931" s="112"/>
      <c r="AJ3931" s="113"/>
      <c r="AK3931" s="114"/>
      <c r="AL3931" s="115"/>
      <c r="AM3931" s="106"/>
      <c r="AN3931" s="107"/>
      <c r="AP3931" s="1"/>
      <c r="AQ3931" s="1"/>
    </row>
    <row r="3932" spans="1:43" ht="36">
      <c r="A3932" s="21" t="s">
        <v>15254</v>
      </c>
      <c r="B3932" s="106" t="s">
        <v>15276</v>
      </c>
      <c r="C3932" s="1" t="s">
        <v>15543</v>
      </c>
      <c r="D3932" s="21">
        <v>8</v>
      </c>
      <c r="E3932" s="106">
        <v>3</v>
      </c>
      <c r="F3932" s="106"/>
      <c r="G3932" s="107" t="s">
        <v>15277</v>
      </c>
      <c r="H3932" s="106"/>
      <c r="I3932" s="106" t="s">
        <v>63</v>
      </c>
      <c r="J3932" s="106" t="s">
        <v>50</v>
      </c>
      <c r="K3932" s="106"/>
      <c r="L3932" s="107"/>
      <c r="M3932" s="108">
        <v>0</v>
      </c>
      <c r="N3932" s="109"/>
      <c r="O3932" s="110"/>
      <c r="P3932" s="111"/>
      <c r="Q3932" s="112"/>
      <c r="R3932" s="113"/>
      <c r="S3932" s="114"/>
      <c r="T3932" s="115"/>
      <c r="U3932" s="106"/>
      <c r="V3932" s="107" t="s">
        <v>15278</v>
      </c>
      <c r="W3932" s="107"/>
      <c r="X3932" s="106"/>
      <c r="Y3932" s="106"/>
      <c r="Z3932" s="106"/>
      <c r="AA3932" s="106"/>
      <c r="AB3932" s="106"/>
      <c r="AC3932" s="106"/>
      <c r="AD3932" s="106"/>
      <c r="AE3932" s="106"/>
      <c r="AF3932" s="109"/>
      <c r="AG3932" s="110"/>
      <c r="AH3932" s="111"/>
      <c r="AI3932" s="112"/>
      <c r="AJ3932" s="113"/>
      <c r="AK3932" s="114"/>
      <c r="AL3932" s="115"/>
      <c r="AM3932" s="106"/>
      <c r="AN3932" s="107"/>
      <c r="AP3932" s="1"/>
      <c r="AQ3932" s="1"/>
    </row>
    <row r="3933" spans="1:43" ht="36">
      <c r="A3933" s="21" t="s">
        <v>15254</v>
      </c>
      <c r="B3933" s="106" t="s">
        <v>15279</v>
      </c>
      <c r="C3933" s="1" t="s">
        <v>15543</v>
      </c>
      <c r="D3933" s="21">
        <v>9</v>
      </c>
      <c r="E3933" s="106">
        <v>3</v>
      </c>
      <c r="F3933" s="106"/>
      <c r="G3933" s="107" t="s">
        <v>15280</v>
      </c>
      <c r="H3933" s="106"/>
      <c r="I3933" s="106" t="s">
        <v>63</v>
      </c>
      <c r="J3933" s="106" t="s">
        <v>57</v>
      </c>
      <c r="K3933" s="106"/>
      <c r="L3933" s="107"/>
      <c r="M3933" s="108">
        <v>1</v>
      </c>
      <c r="N3933" s="109"/>
      <c r="O3933" s="110"/>
      <c r="P3933" s="111"/>
      <c r="Q3933" s="112"/>
      <c r="R3933" s="113"/>
      <c r="S3933" s="114"/>
      <c r="T3933" s="115"/>
      <c r="U3933" s="106"/>
      <c r="V3933" s="107" t="s">
        <v>15281</v>
      </c>
      <c r="W3933" s="107"/>
      <c r="X3933" s="106"/>
      <c r="Y3933" s="106"/>
      <c r="Z3933" s="106"/>
      <c r="AA3933" s="106"/>
      <c r="AB3933" s="106"/>
      <c r="AC3933" s="106"/>
      <c r="AD3933" s="106"/>
      <c r="AE3933" s="106"/>
      <c r="AF3933" s="109"/>
      <c r="AG3933" s="110"/>
      <c r="AH3933" s="111"/>
      <c r="AI3933" s="112"/>
      <c r="AJ3933" s="113"/>
      <c r="AK3933" s="114"/>
      <c r="AL3933" s="115"/>
      <c r="AM3933" s="106"/>
      <c r="AN3933" s="107"/>
      <c r="AP3933" s="1"/>
      <c r="AQ3933" s="1"/>
    </row>
    <row r="3934" spans="1:43" ht="36">
      <c r="A3934" s="21" t="s">
        <v>15254</v>
      </c>
      <c r="B3934" s="106" t="s">
        <v>15282</v>
      </c>
      <c r="C3934" s="1" t="s">
        <v>15543</v>
      </c>
      <c r="D3934" s="21">
        <v>10</v>
      </c>
      <c r="E3934" s="106">
        <v>3</v>
      </c>
      <c r="F3934" s="106"/>
      <c r="G3934" s="106" t="s">
        <v>15283</v>
      </c>
      <c r="H3934" s="106" t="s">
        <v>26</v>
      </c>
      <c r="I3934" s="106" t="s">
        <v>56</v>
      </c>
      <c r="J3934" s="106" t="s">
        <v>50</v>
      </c>
      <c r="K3934" s="106" t="s">
        <v>15284</v>
      </c>
      <c r="L3934" s="107"/>
      <c r="M3934" s="108">
        <v>1</v>
      </c>
      <c r="N3934" s="109"/>
      <c r="O3934" s="110"/>
      <c r="P3934" s="111"/>
      <c r="Q3934" s="112"/>
      <c r="R3934" s="113"/>
      <c r="S3934" s="114"/>
      <c r="T3934" s="115"/>
      <c r="U3934" s="106"/>
      <c r="V3934" s="107" t="s">
        <v>15285</v>
      </c>
      <c r="W3934" s="107"/>
      <c r="X3934" s="106"/>
      <c r="Y3934" s="106"/>
      <c r="Z3934" s="106"/>
      <c r="AA3934" s="106"/>
      <c r="AB3934" s="106"/>
      <c r="AC3934" s="106"/>
      <c r="AD3934" s="106"/>
      <c r="AE3934" s="106"/>
      <c r="AF3934" s="109"/>
      <c r="AG3934" s="110"/>
      <c r="AH3934" s="111"/>
      <c r="AI3934" s="112"/>
      <c r="AJ3934" s="113"/>
      <c r="AK3934" s="114"/>
      <c r="AL3934" s="115"/>
      <c r="AM3934" s="106"/>
      <c r="AN3934" s="107"/>
      <c r="AP3934" s="1"/>
      <c r="AQ3934" s="1"/>
    </row>
    <row r="3935" spans="1:43" ht="36">
      <c r="A3935" s="21" t="s">
        <v>15254</v>
      </c>
      <c r="B3935" s="106" t="s">
        <v>15286</v>
      </c>
      <c r="C3935" s="1" t="s">
        <v>15543</v>
      </c>
      <c r="D3935" s="21">
        <v>11</v>
      </c>
      <c r="E3935" s="106">
        <v>3</v>
      </c>
      <c r="F3935" s="106"/>
      <c r="G3935" s="106" t="s">
        <v>15287</v>
      </c>
      <c r="H3935" s="106"/>
      <c r="I3935" s="106" t="s">
        <v>56</v>
      </c>
      <c r="J3935" s="106" t="s">
        <v>57</v>
      </c>
      <c r="K3935" s="106" t="s">
        <v>15284</v>
      </c>
      <c r="L3935" s="107"/>
      <c r="M3935" s="108">
        <v>0</v>
      </c>
      <c r="N3935" s="109"/>
      <c r="O3935" s="110"/>
      <c r="P3935" s="111"/>
      <c r="Q3935" s="112"/>
      <c r="R3935" s="113"/>
      <c r="S3935" s="114"/>
      <c r="T3935" s="115"/>
      <c r="U3935" s="106"/>
      <c r="V3935" s="107" t="s">
        <v>15288</v>
      </c>
      <c r="W3935" s="107"/>
      <c r="X3935" s="106"/>
      <c r="Y3935" s="106"/>
      <c r="Z3935" s="106"/>
      <c r="AA3935" s="106"/>
      <c r="AB3935" s="106"/>
      <c r="AC3935" s="106"/>
      <c r="AD3935" s="106"/>
      <c r="AE3935" s="106"/>
      <c r="AF3935" s="109"/>
      <c r="AG3935" s="110"/>
      <c r="AH3935" s="111"/>
      <c r="AI3935" s="112"/>
      <c r="AJ3935" s="113"/>
      <c r="AK3935" s="114"/>
      <c r="AL3935" s="115"/>
      <c r="AM3935" s="106"/>
      <c r="AN3935" s="107"/>
      <c r="AO3935" s="1"/>
      <c r="AP3935" s="1"/>
      <c r="AQ3935" s="1"/>
    </row>
    <row r="3936" spans="1:43" ht="48">
      <c r="A3936" s="21" t="s">
        <v>15254</v>
      </c>
      <c r="B3936" s="106" t="s">
        <v>15289</v>
      </c>
      <c r="C3936" s="1" t="s">
        <v>15543</v>
      </c>
      <c r="D3936" s="21">
        <v>12</v>
      </c>
      <c r="E3936" s="106">
        <v>3</v>
      </c>
      <c r="F3936" s="106"/>
      <c r="G3936" s="106" t="s">
        <v>15290</v>
      </c>
      <c r="H3936" s="106" t="s">
        <v>26</v>
      </c>
      <c r="I3936" s="106" t="s">
        <v>56</v>
      </c>
      <c r="J3936" s="106" t="s">
        <v>28</v>
      </c>
      <c r="K3936" s="107" t="s">
        <v>15291</v>
      </c>
      <c r="L3936" s="107"/>
      <c r="M3936" s="108">
        <v>2</v>
      </c>
      <c r="N3936" s="109"/>
      <c r="O3936" s="110"/>
      <c r="P3936" s="111"/>
      <c r="Q3936" s="112"/>
      <c r="R3936" s="113"/>
      <c r="S3936" s="114"/>
      <c r="T3936" s="115"/>
      <c r="U3936" s="106"/>
      <c r="V3936" s="107" t="s">
        <v>15292</v>
      </c>
      <c r="W3936" s="107"/>
      <c r="X3936" s="106"/>
      <c r="Y3936" s="106"/>
      <c r="Z3936" s="106"/>
      <c r="AA3936" s="106"/>
      <c r="AB3936" s="106"/>
      <c r="AC3936" s="106"/>
      <c r="AD3936" s="106"/>
      <c r="AE3936" s="106"/>
      <c r="AF3936" s="109"/>
      <c r="AG3936" s="110"/>
      <c r="AH3936" s="111"/>
      <c r="AI3936" s="112"/>
      <c r="AJ3936" s="113"/>
      <c r="AK3936" s="114"/>
      <c r="AL3936" s="115"/>
      <c r="AM3936" s="106"/>
      <c r="AN3936" s="107"/>
      <c r="AO3936" s="1"/>
      <c r="AP3936" s="1"/>
      <c r="AQ3936" s="1"/>
    </row>
    <row r="3937" spans="1:43" ht="36">
      <c r="A3937" s="21" t="s">
        <v>15254</v>
      </c>
      <c r="B3937" s="106" t="s">
        <v>15293</v>
      </c>
      <c r="C3937" s="1" t="s">
        <v>15543</v>
      </c>
      <c r="D3937" s="21">
        <v>13</v>
      </c>
      <c r="E3937" s="106">
        <v>3</v>
      </c>
      <c r="F3937" s="106"/>
      <c r="G3937" s="106" t="s">
        <v>15294</v>
      </c>
      <c r="H3937" s="106" t="s">
        <v>26</v>
      </c>
      <c r="I3937" s="106" t="s">
        <v>56</v>
      </c>
      <c r="J3937" s="106" t="s">
        <v>3510</v>
      </c>
      <c r="K3937" s="107" t="s">
        <v>15295</v>
      </c>
      <c r="L3937" s="107"/>
      <c r="M3937" s="108">
        <v>3</v>
      </c>
      <c r="N3937" s="109"/>
      <c r="O3937" s="110"/>
      <c r="P3937" s="111"/>
      <c r="Q3937" s="112"/>
      <c r="R3937" s="113"/>
      <c r="S3937" s="114"/>
      <c r="T3937" s="115"/>
      <c r="U3937" s="106"/>
      <c r="V3937" s="107" t="s">
        <v>15296</v>
      </c>
      <c r="W3937" s="107"/>
      <c r="X3937" s="106"/>
      <c r="Y3937" s="106"/>
      <c r="Z3937" s="106"/>
      <c r="AA3937" s="106"/>
      <c r="AB3937" s="106"/>
      <c r="AC3937" s="106"/>
      <c r="AD3937" s="106"/>
      <c r="AE3937" s="106"/>
      <c r="AF3937" s="109"/>
      <c r="AG3937" s="110"/>
      <c r="AH3937" s="111"/>
      <c r="AI3937" s="112"/>
      <c r="AJ3937" s="113"/>
      <c r="AK3937" s="114"/>
      <c r="AL3937" s="115"/>
      <c r="AM3937" s="106"/>
      <c r="AN3937" s="107"/>
      <c r="AO3937" s="1"/>
      <c r="AP3937" s="1"/>
      <c r="AQ3937" s="1"/>
    </row>
    <row r="3938" spans="1:43" ht="36">
      <c r="A3938" s="21" t="s">
        <v>15254</v>
      </c>
      <c r="B3938" s="106" t="s">
        <v>15297</v>
      </c>
      <c r="C3938" s="1" t="s">
        <v>15543</v>
      </c>
      <c r="D3938" s="21">
        <v>14</v>
      </c>
      <c r="E3938" s="106">
        <v>1</v>
      </c>
      <c r="F3938" s="106"/>
      <c r="G3938" s="106" t="s">
        <v>15298</v>
      </c>
      <c r="H3938" s="106" t="s">
        <v>26</v>
      </c>
      <c r="I3938" s="106" t="s">
        <v>56</v>
      </c>
      <c r="J3938" s="106" t="s">
        <v>3475</v>
      </c>
      <c r="K3938" s="107" t="s">
        <v>15299</v>
      </c>
      <c r="L3938" s="107" t="s">
        <v>15300</v>
      </c>
      <c r="M3938" s="108">
        <v>0</v>
      </c>
      <c r="N3938" s="109"/>
      <c r="O3938" s="110"/>
      <c r="P3938" s="111"/>
      <c r="Q3938" s="112"/>
      <c r="R3938" s="113"/>
      <c r="S3938" s="114"/>
      <c r="T3938" s="115"/>
      <c r="U3938" s="106"/>
      <c r="V3938" s="107" t="s">
        <v>15301</v>
      </c>
      <c r="W3938" s="107"/>
      <c r="X3938" s="106"/>
      <c r="Y3938" s="106"/>
      <c r="Z3938" s="106"/>
      <c r="AA3938" s="106"/>
      <c r="AB3938" s="106"/>
      <c r="AC3938" s="106"/>
      <c r="AD3938" s="106"/>
      <c r="AE3938" s="106"/>
      <c r="AF3938" s="109"/>
      <c r="AG3938" s="110"/>
      <c r="AH3938" s="111"/>
      <c r="AI3938" s="112"/>
      <c r="AJ3938" s="113"/>
      <c r="AK3938" s="114"/>
      <c r="AL3938" s="115"/>
      <c r="AM3938" s="106"/>
      <c r="AN3938" s="107"/>
      <c r="AO3938" s="1"/>
      <c r="AP3938" s="1"/>
      <c r="AQ3938" s="1"/>
    </row>
    <row r="3939" spans="1:43" ht="36">
      <c r="A3939" s="21" t="s">
        <v>15254</v>
      </c>
      <c r="B3939" s="106" t="s">
        <v>15302</v>
      </c>
      <c r="C3939" s="1" t="s">
        <v>15543</v>
      </c>
      <c r="D3939" s="21">
        <v>15</v>
      </c>
      <c r="E3939" s="106">
        <v>1</v>
      </c>
      <c r="F3939" s="106"/>
      <c r="G3939" s="106" t="s">
        <v>15303</v>
      </c>
      <c r="H3939" s="106" t="s">
        <v>26</v>
      </c>
      <c r="I3939" s="106" t="s">
        <v>56</v>
      </c>
      <c r="J3939" s="106" t="s">
        <v>3475</v>
      </c>
      <c r="K3939" s="107" t="s">
        <v>15299</v>
      </c>
      <c r="L3939" s="107" t="s">
        <v>15300</v>
      </c>
      <c r="M3939" s="108">
        <v>0</v>
      </c>
      <c r="N3939" s="109"/>
      <c r="O3939" s="110"/>
      <c r="P3939" s="111"/>
      <c r="Q3939" s="112"/>
      <c r="R3939" s="113"/>
      <c r="S3939" s="114"/>
      <c r="T3939" s="115"/>
      <c r="U3939" s="106"/>
      <c r="V3939" s="107" t="s">
        <v>15304</v>
      </c>
      <c r="W3939" s="107"/>
      <c r="X3939" s="106"/>
      <c r="Y3939" s="106"/>
      <c r="Z3939" s="106"/>
      <c r="AA3939" s="106"/>
      <c r="AB3939" s="106"/>
      <c r="AC3939" s="106"/>
      <c r="AD3939" s="106"/>
      <c r="AE3939" s="106"/>
      <c r="AF3939" s="109"/>
      <c r="AG3939" s="110"/>
      <c r="AH3939" s="111"/>
      <c r="AI3939" s="112"/>
      <c r="AJ3939" s="113"/>
      <c r="AK3939" s="114"/>
      <c r="AL3939" s="115"/>
      <c r="AM3939" s="106"/>
      <c r="AN3939" s="107"/>
      <c r="AO3939" s="1"/>
      <c r="AP3939" s="1"/>
      <c r="AQ3939" s="1"/>
    </row>
    <row r="3940" spans="1:43" ht="48">
      <c r="A3940" s="21" t="s">
        <v>15254</v>
      </c>
      <c r="B3940" s="106" t="s">
        <v>15305</v>
      </c>
      <c r="C3940" s="1" t="s">
        <v>15543</v>
      </c>
      <c r="D3940" s="21">
        <v>16</v>
      </c>
      <c r="E3940" s="106">
        <v>4</v>
      </c>
      <c r="F3940" s="118" t="s">
        <v>15306</v>
      </c>
      <c r="G3940" s="106" t="s">
        <v>15307</v>
      </c>
      <c r="H3940" s="106"/>
      <c r="I3940" s="106" t="s">
        <v>88</v>
      </c>
      <c r="J3940" s="106"/>
      <c r="K3940" s="107" t="s">
        <v>15308</v>
      </c>
      <c r="L3940" s="107"/>
      <c r="M3940" s="108"/>
      <c r="N3940" s="109"/>
      <c r="O3940" s="110"/>
      <c r="P3940" s="111"/>
      <c r="Q3940" s="112"/>
      <c r="R3940" s="113"/>
      <c r="S3940" s="114"/>
      <c r="T3940" s="115"/>
      <c r="U3940" s="106"/>
      <c r="V3940" s="107" t="s">
        <v>15309</v>
      </c>
      <c r="W3940" s="116"/>
      <c r="X3940" s="106"/>
      <c r="Y3940" s="106"/>
      <c r="Z3940" s="106"/>
      <c r="AA3940" s="106"/>
      <c r="AB3940" s="106"/>
      <c r="AC3940" s="106"/>
      <c r="AD3940" s="106"/>
      <c r="AE3940" s="106"/>
      <c r="AF3940" s="109"/>
      <c r="AG3940" s="110"/>
      <c r="AH3940" s="111"/>
      <c r="AI3940" s="112"/>
      <c r="AJ3940" s="113"/>
      <c r="AK3940" s="114"/>
      <c r="AL3940" s="115"/>
      <c r="AM3940" s="106"/>
      <c r="AN3940" s="107"/>
      <c r="AO3940" s="1"/>
      <c r="AP3940" s="1"/>
      <c r="AQ3940" s="1"/>
    </row>
    <row r="3941" spans="1:43" ht="60">
      <c r="A3941" s="21" t="s">
        <v>15254</v>
      </c>
      <c r="B3941" s="106" t="s">
        <v>15310</v>
      </c>
      <c r="C3941" s="1" t="s">
        <v>15543</v>
      </c>
      <c r="D3941" s="21">
        <v>17</v>
      </c>
      <c r="E3941" s="106">
        <v>1</v>
      </c>
      <c r="F3941" s="106" t="s">
        <v>15306</v>
      </c>
      <c r="G3941" s="106" t="s">
        <v>5126</v>
      </c>
      <c r="H3941" s="106" t="s">
        <v>26</v>
      </c>
      <c r="I3941" s="106" t="s">
        <v>104</v>
      </c>
      <c r="J3941" s="106"/>
      <c r="K3941" s="107" t="s">
        <v>15311</v>
      </c>
      <c r="L3941" s="107"/>
      <c r="M3941" s="108"/>
      <c r="N3941" s="109"/>
      <c r="O3941" s="110">
        <v>5</v>
      </c>
      <c r="P3941" s="111"/>
      <c r="Q3941" s="112"/>
      <c r="R3941" s="113"/>
      <c r="S3941" s="114"/>
      <c r="T3941" s="115">
        <v>5</v>
      </c>
      <c r="U3941" s="106"/>
      <c r="V3941" s="107" t="s">
        <v>15312</v>
      </c>
      <c r="W3941" s="107"/>
      <c r="X3941" s="106"/>
      <c r="Y3941" s="106"/>
      <c r="Z3941" s="106"/>
      <c r="AA3941" s="106"/>
      <c r="AB3941" s="106"/>
      <c r="AC3941" s="106"/>
      <c r="AD3941" s="106"/>
      <c r="AE3941" s="106"/>
      <c r="AF3941" s="109"/>
      <c r="AG3941" s="110"/>
      <c r="AH3941" s="111"/>
      <c r="AI3941" s="112"/>
      <c r="AJ3941" s="113"/>
      <c r="AK3941" s="114"/>
      <c r="AL3941" s="115"/>
      <c r="AM3941" s="106"/>
      <c r="AN3941" s="107"/>
      <c r="AO3941" s="1"/>
      <c r="AP3941" s="1"/>
      <c r="AQ3941" s="1"/>
    </row>
    <row r="3942" spans="1:43" ht="36">
      <c r="A3942" s="21" t="s">
        <v>15254</v>
      </c>
      <c r="B3942" s="106" t="s">
        <v>15313</v>
      </c>
      <c r="C3942" s="1" t="s">
        <v>15543</v>
      </c>
      <c r="D3942" s="21">
        <v>18</v>
      </c>
      <c r="E3942" s="106">
        <v>2</v>
      </c>
      <c r="F3942" s="106" t="s">
        <v>15306</v>
      </c>
      <c r="G3942" s="106" t="s">
        <v>15314</v>
      </c>
      <c r="H3942" s="106"/>
      <c r="I3942" s="106" t="s">
        <v>104</v>
      </c>
      <c r="J3942" s="106"/>
      <c r="K3942" s="107" t="s">
        <v>15315</v>
      </c>
      <c r="L3942" s="107"/>
      <c r="M3942" s="108"/>
      <c r="N3942" s="109"/>
      <c r="O3942" s="110">
        <v>4</v>
      </c>
      <c r="P3942" s="111"/>
      <c r="Q3942" s="112"/>
      <c r="R3942" s="113"/>
      <c r="S3942" s="114"/>
      <c r="T3942" s="115">
        <v>4</v>
      </c>
      <c r="U3942" s="106"/>
      <c r="V3942" s="107" t="s">
        <v>15316</v>
      </c>
      <c r="W3942" s="107"/>
      <c r="X3942" s="106"/>
      <c r="Y3942" s="106"/>
      <c r="Z3942" s="106"/>
      <c r="AA3942" s="106"/>
      <c r="AB3942" s="106"/>
      <c r="AC3942" s="106"/>
      <c r="AD3942" s="106"/>
      <c r="AE3942" s="106"/>
      <c r="AF3942" s="109"/>
      <c r="AG3942" s="110"/>
      <c r="AH3942" s="111"/>
      <c r="AI3942" s="112"/>
      <c r="AJ3942" s="113"/>
      <c r="AK3942" s="114"/>
      <c r="AL3942" s="115"/>
      <c r="AM3942" s="106"/>
      <c r="AN3942" s="107"/>
      <c r="AO3942" s="1"/>
      <c r="AP3942" s="1"/>
      <c r="AQ3942" s="1"/>
    </row>
    <row r="3943" spans="1:43" ht="48">
      <c r="A3943" s="21" t="s">
        <v>15254</v>
      </c>
      <c r="B3943" s="106" t="s">
        <v>15317</v>
      </c>
      <c r="C3943" s="1" t="s">
        <v>15543</v>
      </c>
      <c r="D3943" s="21">
        <v>19</v>
      </c>
      <c r="E3943" s="106">
        <v>3</v>
      </c>
      <c r="F3943" s="106" t="s">
        <v>15306</v>
      </c>
      <c r="G3943" s="106" t="s">
        <v>15318</v>
      </c>
      <c r="H3943" s="106"/>
      <c r="I3943" s="106" t="s">
        <v>104</v>
      </c>
      <c r="J3943" s="106"/>
      <c r="K3943" s="107" t="s">
        <v>15315</v>
      </c>
      <c r="L3943" s="118"/>
      <c r="M3943" s="108"/>
      <c r="N3943" s="109"/>
      <c r="O3943" s="110">
        <v>3</v>
      </c>
      <c r="P3943" s="111"/>
      <c r="Q3943" s="112"/>
      <c r="R3943" s="113"/>
      <c r="S3943" s="114"/>
      <c r="T3943" s="115">
        <v>3</v>
      </c>
      <c r="U3943" s="106"/>
      <c r="V3943" s="107" t="s">
        <v>15319</v>
      </c>
      <c r="W3943" s="107"/>
      <c r="X3943" s="106"/>
      <c r="Y3943" s="106"/>
      <c r="Z3943" s="106"/>
      <c r="AA3943" s="106"/>
      <c r="AB3943" s="106"/>
      <c r="AC3943" s="106"/>
      <c r="AD3943" s="106"/>
      <c r="AE3943" s="106"/>
      <c r="AF3943" s="109"/>
      <c r="AG3943" s="110"/>
      <c r="AH3943" s="111"/>
      <c r="AI3943" s="112"/>
      <c r="AJ3943" s="113"/>
      <c r="AK3943" s="114"/>
      <c r="AL3943" s="115"/>
      <c r="AM3943" s="106"/>
      <c r="AN3943" s="107"/>
      <c r="AO3943" s="1"/>
      <c r="AP3943" s="1"/>
      <c r="AQ3943" s="1"/>
    </row>
    <row r="3944" spans="1:43" ht="36">
      <c r="A3944" s="21" t="s">
        <v>15254</v>
      </c>
      <c r="B3944" s="106" t="s">
        <v>15320</v>
      </c>
      <c r="C3944" s="1" t="s">
        <v>15543</v>
      </c>
      <c r="D3944" s="21">
        <v>20</v>
      </c>
      <c r="E3944" s="106">
        <v>3</v>
      </c>
      <c r="F3944" s="106" t="s">
        <v>15306</v>
      </c>
      <c r="G3944" s="106" t="s">
        <v>15321</v>
      </c>
      <c r="H3944" s="106"/>
      <c r="I3944" s="106" t="s">
        <v>104</v>
      </c>
      <c r="J3944" s="106"/>
      <c r="K3944" s="107" t="s">
        <v>15315</v>
      </c>
      <c r="L3944" s="107"/>
      <c r="M3944" s="108"/>
      <c r="N3944" s="109"/>
      <c r="O3944" s="110">
        <v>2</v>
      </c>
      <c r="P3944" s="111"/>
      <c r="Q3944" s="112"/>
      <c r="R3944" s="113"/>
      <c r="S3944" s="114"/>
      <c r="T3944" s="115">
        <v>3</v>
      </c>
      <c r="U3944" s="106"/>
      <c r="V3944" s="107" t="s">
        <v>15322</v>
      </c>
      <c r="W3944" s="107"/>
      <c r="X3944" s="106"/>
      <c r="Y3944" s="106"/>
      <c r="Z3944" s="106"/>
      <c r="AA3944" s="106"/>
      <c r="AB3944" s="106"/>
      <c r="AC3944" s="106"/>
      <c r="AD3944" s="106"/>
      <c r="AE3944" s="106"/>
      <c r="AF3944" s="109"/>
      <c r="AG3944" s="110"/>
      <c r="AH3944" s="111"/>
      <c r="AI3944" s="112"/>
      <c r="AJ3944" s="113"/>
      <c r="AK3944" s="114"/>
      <c r="AL3944" s="115"/>
      <c r="AM3944" s="106"/>
      <c r="AN3944" s="107"/>
      <c r="AO3944" s="1"/>
      <c r="AP3944" s="1"/>
      <c r="AQ3944" s="1"/>
    </row>
    <row r="3945" spans="1:43" ht="24">
      <c r="A3945" s="21" t="s">
        <v>15254</v>
      </c>
      <c r="B3945" s="117" t="s">
        <v>15323</v>
      </c>
      <c r="C3945" s="1" t="s">
        <v>15543</v>
      </c>
      <c r="D3945" s="21">
        <v>21</v>
      </c>
      <c r="E3945" s="106">
        <v>3</v>
      </c>
      <c r="F3945" s="106" t="s">
        <v>15306</v>
      </c>
      <c r="G3945" s="106" t="s">
        <v>15324</v>
      </c>
      <c r="H3945" s="106"/>
      <c r="I3945" s="106" t="s">
        <v>104</v>
      </c>
      <c r="J3945" s="106"/>
      <c r="K3945" s="107" t="s">
        <v>15315</v>
      </c>
      <c r="L3945" s="107"/>
      <c r="M3945" s="108"/>
      <c r="N3945" s="109"/>
      <c r="O3945" s="110">
        <v>1</v>
      </c>
      <c r="P3945" s="111"/>
      <c r="Q3945" s="112"/>
      <c r="R3945" s="113"/>
      <c r="S3945" s="114"/>
      <c r="T3945" s="115">
        <v>4</v>
      </c>
      <c r="U3945" s="106"/>
      <c r="V3945" s="107" t="s">
        <v>15325</v>
      </c>
      <c r="W3945" s="107" t="s">
        <v>14913</v>
      </c>
      <c r="X3945" s="106"/>
      <c r="Y3945" s="106"/>
      <c r="Z3945" s="106"/>
      <c r="AA3945" s="106"/>
      <c r="AB3945" s="106"/>
      <c r="AC3945" s="106"/>
      <c r="AD3945" s="106"/>
      <c r="AE3945" s="106"/>
      <c r="AF3945" s="109"/>
      <c r="AG3945" s="110"/>
      <c r="AH3945" s="111"/>
      <c r="AI3945" s="112"/>
      <c r="AJ3945" s="113"/>
      <c r="AK3945" s="114"/>
      <c r="AL3945" s="115"/>
      <c r="AM3945" s="106"/>
      <c r="AN3945" s="107"/>
      <c r="AO3945" s="1"/>
      <c r="AP3945" s="1"/>
      <c r="AQ3945" s="1"/>
    </row>
    <row r="3946" spans="1:43" ht="36">
      <c r="A3946" s="21" t="s">
        <v>15254</v>
      </c>
      <c r="B3946" s="106" t="s">
        <v>15326</v>
      </c>
      <c r="C3946" s="1" t="s">
        <v>15543</v>
      </c>
      <c r="D3946" s="21">
        <v>22</v>
      </c>
      <c r="E3946" s="106">
        <v>4</v>
      </c>
      <c r="F3946" s="106" t="s">
        <v>15306</v>
      </c>
      <c r="G3946" s="106" t="s">
        <v>15327</v>
      </c>
      <c r="H3946" s="106"/>
      <c r="I3946" s="106" t="s">
        <v>94</v>
      </c>
      <c r="J3946" s="106"/>
      <c r="K3946" s="107" t="s">
        <v>15328</v>
      </c>
      <c r="L3946" s="107" t="s">
        <v>15329</v>
      </c>
      <c r="M3946" s="108"/>
      <c r="N3946" s="109">
        <v>30</v>
      </c>
      <c r="O3946" s="110">
        <v>2</v>
      </c>
      <c r="P3946" s="111"/>
      <c r="Q3946" s="112">
        <v>2</v>
      </c>
      <c r="R3946" s="113">
        <v>1</v>
      </c>
      <c r="S3946" s="114">
        <v>3</v>
      </c>
      <c r="T3946" s="115"/>
      <c r="U3946" s="106"/>
      <c r="V3946" s="107" t="s">
        <v>15330</v>
      </c>
      <c r="W3946" s="118" t="s">
        <v>15331</v>
      </c>
      <c r="X3946" s="106"/>
      <c r="Y3946" s="106"/>
      <c r="Z3946" s="106"/>
      <c r="AA3946" s="106"/>
      <c r="AB3946" s="106"/>
      <c r="AC3946" s="106"/>
      <c r="AD3946" s="106"/>
      <c r="AE3946" s="106"/>
      <c r="AF3946" s="109"/>
      <c r="AG3946" s="110"/>
      <c r="AH3946" s="111"/>
      <c r="AI3946" s="112"/>
      <c r="AJ3946" s="113"/>
      <c r="AK3946" s="114"/>
      <c r="AL3946" s="115"/>
      <c r="AM3946" s="106"/>
      <c r="AN3946" s="107"/>
      <c r="AO3946" s="1"/>
      <c r="AP3946" s="1"/>
      <c r="AQ3946" s="1"/>
    </row>
    <row r="3947" spans="1:43" ht="24">
      <c r="A3947" s="21" t="s">
        <v>15254</v>
      </c>
      <c r="B3947" s="106" t="s">
        <v>15332</v>
      </c>
      <c r="C3947" s="1" t="s">
        <v>15543</v>
      </c>
      <c r="D3947" s="21">
        <v>23</v>
      </c>
      <c r="E3947" s="106">
        <v>3</v>
      </c>
      <c r="F3947" s="106" t="s">
        <v>15306</v>
      </c>
      <c r="G3947" s="106" t="s">
        <v>15333</v>
      </c>
      <c r="H3947" s="106"/>
      <c r="I3947" s="106" t="s">
        <v>94</v>
      </c>
      <c r="J3947" s="106"/>
      <c r="K3947" s="107" t="s">
        <v>15328</v>
      </c>
      <c r="L3947" s="107" t="s">
        <v>15334</v>
      </c>
      <c r="M3947" s="108"/>
      <c r="N3947" s="109">
        <v>35</v>
      </c>
      <c r="O3947" s="110">
        <v>2</v>
      </c>
      <c r="P3947" s="111"/>
      <c r="Q3947" s="112">
        <v>3</v>
      </c>
      <c r="R3947" s="113">
        <v>1</v>
      </c>
      <c r="S3947" s="114">
        <v>4</v>
      </c>
      <c r="T3947" s="115"/>
      <c r="U3947" s="106"/>
      <c r="V3947" s="118" t="s">
        <v>15335</v>
      </c>
      <c r="W3947" s="107" t="s">
        <v>15336</v>
      </c>
      <c r="X3947" s="106"/>
      <c r="Y3947" s="106"/>
      <c r="Z3947" s="106"/>
      <c r="AA3947" s="106"/>
      <c r="AB3947" s="106"/>
      <c r="AC3947" s="106"/>
      <c r="AD3947" s="106"/>
      <c r="AE3947" s="106"/>
      <c r="AF3947" s="109"/>
      <c r="AG3947" s="110"/>
      <c r="AH3947" s="111"/>
      <c r="AI3947" s="112"/>
      <c r="AJ3947" s="113"/>
      <c r="AK3947" s="114"/>
      <c r="AL3947" s="115"/>
      <c r="AM3947" s="106"/>
      <c r="AN3947" s="107"/>
      <c r="AO3947" s="1"/>
      <c r="AP3947" s="1"/>
      <c r="AQ3947" s="1"/>
    </row>
    <row r="3948" spans="1:43" ht="36">
      <c r="A3948" s="21" t="s">
        <v>15254</v>
      </c>
      <c r="B3948" s="106" t="s">
        <v>15337</v>
      </c>
      <c r="C3948" s="1" t="s">
        <v>15543</v>
      </c>
      <c r="D3948" s="21">
        <v>24</v>
      </c>
      <c r="E3948" s="106">
        <v>2</v>
      </c>
      <c r="F3948" s="106" t="s">
        <v>15306</v>
      </c>
      <c r="G3948" s="106" t="s">
        <v>15338</v>
      </c>
      <c r="H3948" s="106"/>
      <c r="I3948" s="106" t="s">
        <v>94</v>
      </c>
      <c r="J3948" s="106"/>
      <c r="K3948" s="107" t="s">
        <v>15328</v>
      </c>
      <c r="L3948" s="107" t="s">
        <v>15339</v>
      </c>
      <c r="M3948" s="108"/>
      <c r="N3948" s="109">
        <v>40</v>
      </c>
      <c r="O3948" s="110">
        <v>3</v>
      </c>
      <c r="P3948" s="111"/>
      <c r="Q3948" s="112">
        <v>3</v>
      </c>
      <c r="R3948" s="113">
        <v>1</v>
      </c>
      <c r="S3948" s="114">
        <v>5</v>
      </c>
      <c r="T3948" s="115"/>
      <c r="U3948" s="106"/>
      <c r="V3948" s="107" t="s">
        <v>15340</v>
      </c>
      <c r="W3948" s="107"/>
      <c r="X3948" s="106"/>
      <c r="Y3948" s="106"/>
      <c r="Z3948" s="106"/>
      <c r="AA3948" s="106"/>
      <c r="AB3948" s="106"/>
      <c r="AC3948" s="106"/>
      <c r="AD3948" s="106"/>
      <c r="AE3948" s="106"/>
      <c r="AF3948" s="109"/>
      <c r="AG3948" s="110"/>
      <c r="AH3948" s="111"/>
      <c r="AI3948" s="112"/>
      <c r="AJ3948" s="113"/>
      <c r="AK3948" s="114"/>
      <c r="AL3948" s="115"/>
      <c r="AM3948" s="106"/>
      <c r="AN3948" s="107"/>
      <c r="AO3948" s="1"/>
      <c r="AP3948" s="1"/>
      <c r="AQ3948" s="1"/>
    </row>
    <row r="3949" spans="1:43" ht="36">
      <c r="A3949" s="21" t="s">
        <v>15254</v>
      </c>
      <c r="B3949" s="106" t="s">
        <v>15341</v>
      </c>
      <c r="C3949" s="1" t="s">
        <v>15543</v>
      </c>
      <c r="D3949" s="21">
        <v>25</v>
      </c>
      <c r="E3949" s="106">
        <v>2</v>
      </c>
      <c r="F3949" s="106" t="s">
        <v>15306</v>
      </c>
      <c r="G3949" s="106" t="s">
        <v>15342</v>
      </c>
      <c r="H3949" s="106"/>
      <c r="I3949" s="106" t="s">
        <v>94</v>
      </c>
      <c r="J3949" s="106"/>
      <c r="K3949" s="107" t="s">
        <v>15328</v>
      </c>
      <c r="L3949" s="107" t="s">
        <v>15329</v>
      </c>
      <c r="M3949" s="108"/>
      <c r="N3949" s="109">
        <v>45</v>
      </c>
      <c r="O3949" s="110">
        <v>4</v>
      </c>
      <c r="P3949" s="111"/>
      <c r="Q3949" s="112">
        <v>4</v>
      </c>
      <c r="R3949" s="113">
        <v>2</v>
      </c>
      <c r="S3949" s="114">
        <v>6</v>
      </c>
      <c r="T3949" s="115"/>
      <c r="U3949" s="106"/>
      <c r="V3949" s="107" t="s">
        <v>15343</v>
      </c>
      <c r="W3949" s="107"/>
      <c r="X3949" s="106"/>
      <c r="Y3949" s="106"/>
      <c r="Z3949" s="106"/>
      <c r="AA3949" s="106"/>
      <c r="AB3949" s="106"/>
      <c r="AC3949" s="106"/>
      <c r="AD3949" s="106"/>
      <c r="AE3949" s="106"/>
      <c r="AF3949" s="109"/>
      <c r="AG3949" s="110"/>
      <c r="AH3949" s="111"/>
      <c r="AI3949" s="112"/>
      <c r="AJ3949" s="113"/>
      <c r="AK3949" s="114"/>
      <c r="AL3949" s="115"/>
      <c r="AM3949" s="106"/>
      <c r="AN3949" s="107"/>
      <c r="AO3949" s="1"/>
      <c r="AP3949" s="1"/>
      <c r="AQ3949" s="1"/>
    </row>
    <row r="3950" spans="1:43" ht="24">
      <c r="A3950" s="21" t="s">
        <v>15254</v>
      </c>
      <c r="B3950" s="106" t="s">
        <v>15344</v>
      </c>
      <c r="C3950" s="1" t="s">
        <v>15543</v>
      </c>
      <c r="D3950" s="21">
        <v>26</v>
      </c>
      <c r="E3950" s="106">
        <v>3</v>
      </c>
      <c r="F3950" s="106" t="s">
        <v>15306</v>
      </c>
      <c r="G3950" s="106" t="s">
        <v>15345</v>
      </c>
      <c r="H3950" s="106"/>
      <c r="I3950" s="106" t="s">
        <v>82</v>
      </c>
      <c r="J3950" s="106"/>
      <c r="K3950" s="107" t="s">
        <v>15346</v>
      </c>
      <c r="L3950" s="107"/>
      <c r="M3950" s="108"/>
      <c r="N3950" s="109"/>
      <c r="O3950" s="110"/>
      <c r="P3950" s="111"/>
      <c r="Q3950" s="112"/>
      <c r="R3950" s="113"/>
      <c r="S3950" s="114"/>
      <c r="T3950" s="115"/>
      <c r="U3950" s="106"/>
      <c r="V3950" s="107" t="s">
        <v>15347</v>
      </c>
      <c r="W3950" s="107" t="s">
        <v>15348</v>
      </c>
      <c r="X3950" s="106"/>
      <c r="Y3950" s="106"/>
      <c r="Z3950" s="106"/>
      <c r="AA3950" s="106"/>
      <c r="AB3950" s="106"/>
      <c r="AC3950" s="106"/>
      <c r="AD3950" s="106"/>
      <c r="AE3950" s="106"/>
      <c r="AF3950" s="109"/>
      <c r="AG3950" s="110"/>
      <c r="AH3950" s="111"/>
      <c r="AI3950" s="112"/>
      <c r="AJ3950" s="113"/>
      <c r="AK3950" s="114"/>
      <c r="AL3950" s="115"/>
      <c r="AM3950" s="106"/>
      <c r="AN3950" s="107"/>
      <c r="AO3950" s="1"/>
      <c r="AP3950" s="1"/>
      <c r="AQ3950" s="1"/>
    </row>
    <row r="3951" spans="1:43" ht="36">
      <c r="A3951" s="21" t="s">
        <v>15254</v>
      </c>
      <c r="B3951" s="106" t="s">
        <v>15349</v>
      </c>
      <c r="C3951" s="1" t="s">
        <v>15543</v>
      </c>
      <c r="D3951" s="21">
        <v>27</v>
      </c>
      <c r="E3951" s="106">
        <v>2</v>
      </c>
      <c r="F3951" s="106" t="s">
        <v>15306</v>
      </c>
      <c r="G3951" s="106" t="s">
        <v>15350</v>
      </c>
      <c r="H3951" s="106"/>
      <c r="I3951" s="106" t="s">
        <v>82</v>
      </c>
      <c r="J3951" s="106"/>
      <c r="K3951" s="107" t="s">
        <v>15351</v>
      </c>
      <c r="L3951" s="107"/>
      <c r="M3951" s="108"/>
      <c r="N3951" s="109"/>
      <c r="O3951" s="110"/>
      <c r="P3951" s="111"/>
      <c r="Q3951" s="112"/>
      <c r="R3951" s="113"/>
      <c r="S3951" s="114"/>
      <c r="T3951" s="115"/>
      <c r="U3951" s="106"/>
      <c r="V3951" s="107" t="s">
        <v>15352</v>
      </c>
      <c r="W3951" s="107"/>
      <c r="X3951" s="106"/>
      <c r="Y3951" s="106"/>
      <c r="Z3951" s="106"/>
      <c r="AA3951" s="106"/>
      <c r="AB3951" s="106"/>
      <c r="AC3951" s="106"/>
      <c r="AD3951" s="106"/>
      <c r="AE3951" s="106"/>
      <c r="AF3951" s="109"/>
      <c r="AG3951" s="110"/>
      <c r="AH3951" s="111"/>
      <c r="AI3951" s="112"/>
      <c r="AJ3951" s="113"/>
      <c r="AK3951" s="114"/>
      <c r="AL3951" s="115"/>
      <c r="AM3951" s="106"/>
      <c r="AN3951" s="107"/>
      <c r="AO3951" s="1"/>
      <c r="AP3951" s="1"/>
      <c r="AQ3951" s="1"/>
    </row>
    <row r="3952" spans="1:43" ht="36">
      <c r="A3952" s="21" t="s">
        <v>15254</v>
      </c>
      <c r="B3952" s="106" t="s">
        <v>15353</v>
      </c>
      <c r="C3952" s="1" t="s">
        <v>15543</v>
      </c>
      <c r="D3952" s="21">
        <v>28</v>
      </c>
      <c r="E3952" s="106">
        <v>3</v>
      </c>
      <c r="F3952" s="106" t="s">
        <v>15306</v>
      </c>
      <c r="G3952" s="106" t="s">
        <v>15354</v>
      </c>
      <c r="H3952" s="106"/>
      <c r="I3952" s="106" t="s">
        <v>82</v>
      </c>
      <c r="J3952" s="106"/>
      <c r="K3952" s="107" t="s">
        <v>15355</v>
      </c>
      <c r="L3952" s="107"/>
      <c r="M3952" s="108"/>
      <c r="N3952" s="109"/>
      <c r="O3952" s="110"/>
      <c r="P3952" s="111"/>
      <c r="Q3952" s="112"/>
      <c r="R3952" s="113"/>
      <c r="S3952" s="114"/>
      <c r="T3952" s="115"/>
      <c r="U3952" s="106"/>
      <c r="V3952" s="107" t="s">
        <v>15356</v>
      </c>
      <c r="W3952" s="107" t="s">
        <v>15357</v>
      </c>
      <c r="X3952" s="106"/>
      <c r="Y3952" s="106"/>
      <c r="Z3952" s="106"/>
      <c r="AA3952" s="106"/>
      <c r="AB3952" s="106"/>
      <c r="AC3952" s="106"/>
      <c r="AD3952" s="106"/>
      <c r="AE3952" s="106"/>
      <c r="AF3952" s="109"/>
      <c r="AG3952" s="110"/>
      <c r="AH3952" s="111"/>
      <c r="AI3952" s="112"/>
      <c r="AJ3952" s="113"/>
      <c r="AK3952" s="114"/>
      <c r="AL3952" s="115"/>
      <c r="AM3952" s="106"/>
      <c r="AN3952" s="107"/>
      <c r="AO3952" s="1"/>
      <c r="AP3952" s="1"/>
      <c r="AQ3952" s="1"/>
    </row>
    <row r="3953" spans="1:43" ht="36">
      <c r="A3953" s="21" t="s">
        <v>15254</v>
      </c>
      <c r="B3953" s="106" t="s">
        <v>15358</v>
      </c>
      <c r="C3953" s="1" t="s">
        <v>15543</v>
      </c>
      <c r="D3953" s="21">
        <v>29</v>
      </c>
      <c r="E3953" s="106">
        <v>2</v>
      </c>
      <c r="F3953" s="106" t="s">
        <v>15306</v>
      </c>
      <c r="G3953" s="106" t="s">
        <v>15359</v>
      </c>
      <c r="H3953" s="106"/>
      <c r="I3953" s="106" t="s">
        <v>82</v>
      </c>
      <c r="J3953" s="106"/>
      <c r="K3953" s="107"/>
      <c r="L3953" s="107"/>
      <c r="M3953" s="108"/>
      <c r="N3953" s="109"/>
      <c r="O3953" s="110"/>
      <c r="P3953" s="111"/>
      <c r="Q3953" s="112"/>
      <c r="R3953" s="113"/>
      <c r="S3953" s="114"/>
      <c r="T3953" s="115"/>
      <c r="U3953" s="106"/>
      <c r="V3953" s="107" t="s">
        <v>15360</v>
      </c>
      <c r="W3953" s="107" t="s">
        <v>15361</v>
      </c>
      <c r="X3953" s="106"/>
      <c r="Y3953" s="106"/>
      <c r="Z3953" s="106"/>
      <c r="AA3953" s="106"/>
      <c r="AB3953" s="106"/>
      <c r="AC3953" s="106"/>
      <c r="AD3953" s="106"/>
      <c r="AE3953" s="106"/>
      <c r="AF3953" s="109"/>
      <c r="AG3953" s="110"/>
      <c r="AH3953" s="111"/>
      <c r="AI3953" s="112"/>
      <c r="AJ3953" s="113"/>
      <c r="AK3953" s="114"/>
      <c r="AL3953" s="115"/>
      <c r="AM3953" s="106"/>
      <c r="AN3953" s="107"/>
      <c r="AO3953" s="1"/>
      <c r="AP3953" s="1"/>
      <c r="AQ3953" s="1"/>
    </row>
    <row r="3954" spans="1:43" ht="60">
      <c r="A3954" s="21" t="s">
        <v>15254</v>
      </c>
      <c r="B3954" s="106" t="s">
        <v>15362</v>
      </c>
      <c r="C3954" s="1" t="s">
        <v>15543</v>
      </c>
      <c r="D3954" s="21">
        <v>30</v>
      </c>
      <c r="E3954" s="106">
        <v>1</v>
      </c>
      <c r="F3954" s="106" t="s">
        <v>15363</v>
      </c>
      <c r="G3954" s="106" t="s">
        <v>15364</v>
      </c>
      <c r="H3954" s="106" t="s">
        <v>26</v>
      </c>
      <c r="I3954" s="106" t="s">
        <v>104</v>
      </c>
      <c r="J3954" s="106"/>
      <c r="K3954" s="107" t="s">
        <v>15365</v>
      </c>
      <c r="L3954" s="107"/>
      <c r="M3954" s="108"/>
      <c r="N3954" s="109"/>
      <c r="O3954" s="110">
        <v>0</v>
      </c>
      <c r="P3954" s="111"/>
      <c r="Q3954" s="112"/>
      <c r="R3954" s="113"/>
      <c r="S3954" s="114"/>
      <c r="T3954" s="115">
        <v>5</v>
      </c>
      <c r="U3954" s="106">
        <v>5</v>
      </c>
      <c r="V3954" s="107" t="s">
        <v>15366</v>
      </c>
      <c r="W3954" s="107"/>
      <c r="X3954" s="106"/>
      <c r="Y3954" s="106"/>
      <c r="Z3954" s="106"/>
      <c r="AA3954" s="106"/>
      <c r="AB3954" s="106"/>
      <c r="AC3954" s="106"/>
      <c r="AD3954" s="106"/>
      <c r="AE3954" s="106"/>
      <c r="AF3954" s="109"/>
      <c r="AG3954" s="110"/>
      <c r="AH3954" s="111"/>
      <c r="AI3954" s="112"/>
      <c r="AJ3954" s="113"/>
      <c r="AK3954" s="114"/>
      <c r="AL3954" s="115"/>
      <c r="AM3954" s="106"/>
      <c r="AN3954" s="107"/>
      <c r="AO3954" s="1"/>
      <c r="AP3954" s="1"/>
      <c r="AQ3954" s="1"/>
    </row>
    <row r="3955" spans="1:43" ht="60">
      <c r="A3955" s="21" t="s">
        <v>15254</v>
      </c>
      <c r="B3955" s="106" t="s">
        <v>15367</v>
      </c>
      <c r="C3955" s="1" t="s">
        <v>15543</v>
      </c>
      <c r="D3955" s="21">
        <v>31</v>
      </c>
      <c r="E3955" s="106">
        <v>3</v>
      </c>
      <c r="F3955" s="106" t="s">
        <v>15363</v>
      </c>
      <c r="G3955" s="106" t="s">
        <v>15368</v>
      </c>
      <c r="H3955" s="106"/>
      <c r="I3955" s="106" t="s">
        <v>104</v>
      </c>
      <c r="J3955" s="106"/>
      <c r="K3955" s="107" t="s">
        <v>15365</v>
      </c>
      <c r="L3955" s="107"/>
      <c r="M3955" s="108"/>
      <c r="N3955" s="109"/>
      <c r="O3955" s="110">
        <v>3</v>
      </c>
      <c r="P3955" s="111"/>
      <c r="Q3955" s="112"/>
      <c r="R3955" s="113"/>
      <c r="S3955" s="114"/>
      <c r="T3955" s="115">
        <v>3</v>
      </c>
      <c r="U3955" s="106">
        <v>3</v>
      </c>
      <c r="V3955" s="107" t="s">
        <v>15369</v>
      </c>
      <c r="W3955" s="107"/>
      <c r="X3955" s="106"/>
      <c r="Y3955" s="106"/>
      <c r="Z3955" s="106"/>
      <c r="AA3955" s="106"/>
      <c r="AB3955" s="106"/>
      <c r="AC3955" s="106"/>
      <c r="AD3955" s="106"/>
      <c r="AE3955" s="106"/>
      <c r="AF3955" s="109"/>
      <c r="AG3955" s="110"/>
      <c r="AH3955" s="111"/>
      <c r="AI3955" s="112"/>
      <c r="AJ3955" s="113"/>
      <c r="AK3955" s="114"/>
      <c r="AL3955" s="115"/>
      <c r="AM3955" s="106"/>
      <c r="AN3955" s="107"/>
      <c r="AO3955" s="1"/>
      <c r="AP3955" s="1"/>
      <c r="AQ3955" s="1"/>
    </row>
    <row r="3956" spans="1:43" ht="48">
      <c r="A3956" s="21" t="s">
        <v>15254</v>
      </c>
      <c r="B3956" s="106" t="s">
        <v>15370</v>
      </c>
      <c r="C3956" s="1" t="s">
        <v>15543</v>
      </c>
      <c r="D3956" s="21">
        <v>32</v>
      </c>
      <c r="E3956" s="106">
        <v>3</v>
      </c>
      <c r="F3956" s="106" t="s">
        <v>15363</v>
      </c>
      <c r="G3956" s="106" t="s">
        <v>15371</v>
      </c>
      <c r="H3956" s="106"/>
      <c r="I3956" s="106" t="s">
        <v>104</v>
      </c>
      <c r="J3956" s="106"/>
      <c r="K3956" s="107" t="s">
        <v>15365</v>
      </c>
      <c r="L3956" s="107"/>
      <c r="M3956" s="108"/>
      <c r="N3956" s="109"/>
      <c r="O3956" s="110">
        <v>2</v>
      </c>
      <c r="P3956" s="111"/>
      <c r="Q3956" s="112"/>
      <c r="R3956" s="113"/>
      <c r="S3956" s="114"/>
      <c r="T3956" s="115">
        <v>2</v>
      </c>
      <c r="U3956" s="106">
        <v>2</v>
      </c>
      <c r="V3956" s="107" t="s">
        <v>15372</v>
      </c>
      <c r="W3956" s="107"/>
      <c r="X3956" s="106"/>
      <c r="Y3956" s="106"/>
      <c r="Z3956" s="106"/>
      <c r="AA3956" s="106"/>
      <c r="AB3956" s="106"/>
      <c r="AC3956" s="106"/>
      <c r="AD3956" s="106"/>
      <c r="AE3956" s="106"/>
      <c r="AF3956" s="109"/>
      <c r="AG3956" s="110"/>
      <c r="AH3956" s="111"/>
      <c r="AI3956" s="112"/>
      <c r="AJ3956" s="113"/>
      <c r="AK3956" s="114"/>
      <c r="AL3956" s="115"/>
      <c r="AM3956" s="106"/>
      <c r="AN3956" s="107"/>
      <c r="AO3956" s="1"/>
      <c r="AP3956" s="1"/>
      <c r="AQ3956" s="1"/>
    </row>
    <row r="3957" spans="1:43" ht="24">
      <c r="A3957" s="21" t="s">
        <v>15254</v>
      </c>
      <c r="B3957" s="106" t="s">
        <v>15373</v>
      </c>
      <c r="C3957" s="1" t="s">
        <v>15543</v>
      </c>
      <c r="D3957" s="21">
        <v>33</v>
      </c>
      <c r="E3957" s="106">
        <v>3</v>
      </c>
      <c r="F3957" s="106" t="s">
        <v>15363</v>
      </c>
      <c r="G3957" s="106" t="s">
        <v>15374</v>
      </c>
      <c r="H3957" s="106"/>
      <c r="I3957" s="106" t="s">
        <v>104</v>
      </c>
      <c r="J3957" s="106"/>
      <c r="K3957" s="107" t="s">
        <v>15375</v>
      </c>
      <c r="L3957" s="107"/>
      <c r="M3957" s="108"/>
      <c r="N3957" s="109"/>
      <c r="O3957" s="110">
        <v>2</v>
      </c>
      <c r="P3957" s="111"/>
      <c r="Q3957" s="112"/>
      <c r="R3957" s="113"/>
      <c r="S3957" s="114"/>
      <c r="T3957" s="115">
        <v>4</v>
      </c>
      <c r="U3957" s="106"/>
      <c r="V3957" s="107" t="s">
        <v>15376</v>
      </c>
      <c r="W3957" s="107" t="s">
        <v>15377</v>
      </c>
      <c r="X3957" s="106"/>
      <c r="Y3957" s="106"/>
      <c r="Z3957" s="106"/>
      <c r="AA3957" s="106"/>
      <c r="AB3957" s="106"/>
      <c r="AC3957" s="106"/>
      <c r="AD3957" s="106"/>
      <c r="AE3957" s="106"/>
      <c r="AF3957" s="109"/>
      <c r="AG3957" s="110"/>
      <c r="AH3957" s="111"/>
      <c r="AI3957" s="112"/>
      <c r="AJ3957" s="113"/>
      <c r="AK3957" s="114"/>
      <c r="AL3957" s="115"/>
      <c r="AM3957" s="106"/>
      <c r="AN3957" s="107"/>
      <c r="AO3957" s="1"/>
      <c r="AP3957" s="1"/>
      <c r="AQ3957" s="1"/>
    </row>
    <row r="3958" spans="1:43" ht="36">
      <c r="A3958" s="21" t="s">
        <v>15254</v>
      </c>
      <c r="B3958" s="106" t="s">
        <v>15378</v>
      </c>
      <c r="C3958" s="1" t="s">
        <v>15543</v>
      </c>
      <c r="D3958" s="21">
        <v>34</v>
      </c>
      <c r="E3958" s="106">
        <v>2</v>
      </c>
      <c r="F3958" s="106" t="s">
        <v>15363</v>
      </c>
      <c r="G3958" s="106" t="s">
        <v>15379</v>
      </c>
      <c r="H3958" s="106"/>
      <c r="I3958" s="106" t="s">
        <v>104</v>
      </c>
      <c r="J3958" s="106"/>
      <c r="K3958" s="107" t="s">
        <v>15375</v>
      </c>
      <c r="L3958" s="107"/>
      <c r="M3958" s="108"/>
      <c r="N3958" s="109"/>
      <c r="O3958" s="110">
        <v>3</v>
      </c>
      <c r="P3958" s="111"/>
      <c r="Q3958" s="112"/>
      <c r="R3958" s="113"/>
      <c r="S3958" s="114"/>
      <c r="T3958" s="115">
        <v>4</v>
      </c>
      <c r="U3958" s="106"/>
      <c r="V3958" s="107" t="s">
        <v>15380</v>
      </c>
      <c r="W3958" s="107"/>
      <c r="X3958" s="106"/>
      <c r="Y3958" s="106"/>
      <c r="Z3958" s="106"/>
      <c r="AA3958" s="106"/>
      <c r="AB3958" s="106"/>
      <c r="AC3958" s="106"/>
      <c r="AD3958" s="106"/>
      <c r="AE3958" s="106"/>
      <c r="AF3958" s="109"/>
      <c r="AG3958" s="110"/>
      <c r="AH3958" s="111"/>
      <c r="AI3958" s="112"/>
      <c r="AJ3958" s="113"/>
      <c r="AK3958" s="114"/>
      <c r="AL3958" s="115"/>
      <c r="AM3958" s="106"/>
      <c r="AN3958" s="107"/>
      <c r="AO3958" s="1"/>
      <c r="AP3958" s="1"/>
      <c r="AQ3958" s="1"/>
    </row>
    <row r="3959" spans="1:43" ht="36">
      <c r="A3959" s="21" t="s">
        <v>15254</v>
      </c>
      <c r="B3959" s="106" t="s">
        <v>15381</v>
      </c>
      <c r="C3959" s="1" t="s">
        <v>15543</v>
      </c>
      <c r="D3959" s="21">
        <v>35</v>
      </c>
      <c r="E3959" s="106">
        <v>2</v>
      </c>
      <c r="F3959" s="106" t="s">
        <v>15363</v>
      </c>
      <c r="G3959" s="106" t="s">
        <v>15382</v>
      </c>
      <c r="H3959" s="106"/>
      <c r="I3959" s="106" t="s">
        <v>94</v>
      </c>
      <c r="J3959" s="106"/>
      <c r="K3959" s="107" t="s">
        <v>15383</v>
      </c>
      <c r="L3959" s="107"/>
      <c r="M3959" s="108"/>
      <c r="N3959" s="109">
        <v>49</v>
      </c>
      <c r="O3959" s="110">
        <v>3</v>
      </c>
      <c r="P3959" s="111"/>
      <c r="Q3959" s="112">
        <v>5</v>
      </c>
      <c r="R3959" s="113">
        <v>3</v>
      </c>
      <c r="S3959" s="114">
        <v>6</v>
      </c>
      <c r="T3959" s="115"/>
      <c r="U3959" s="106"/>
      <c r="V3959" s="107" t="s">
        <v>15384</v>
      </c>
      <c r="W3959" s="107"/>
      <c r="X3959" s="106"/>
      <c r="Y3959" s="106"/>
      <c r="Z3959" s="106"/>
      <c r="AA3959" s="106"/>
      <c r="AB3959" s="106"/>
      <c r="AC3959" s="106"/>
      <c r="AD3959" s="106"/>
      <c r="AE3959" s="106"/>
      <c r="AF3959" s="109"/>
      <c r="AG3959" s="110"/>
      <c r="AH3959" s="111"/>
      <c r="AI3959" s="112"/>
      <c r="AJ3959" s="113"/>
      <c r="AK3959" s="114"/>
      <c r="AL3959" s="115"/>
      <c r="AM3959" s="106"/>
      <c r="AN3959" s="107"/>
      <c r="AO3959" s="1"/>
      <c r="AP3959" s="1"/>
      <c r="AQ3959" s="1"/>
    </row>
    <row r="3960" spans="1:43" ht="24">
      <c r="A3960" s="21" t="s">
        <v>15254</v>
      </c>
      <c r="B3960" s="106" t="s">
        <v>15385</v>
      </c>
      <c r="C3960" s="1" t="s">
        <v>15543</v>
      </c>
      <c r="D3960" s="21">
        <v>36</v>
      </c>
      <c r="E3960" s="106">
        <v>3</v>
      </c>
      <c r="F3960" s="106" t="s">
        <v>15363</v>
      </c>
      <c r="G3960" s="106" t="s">
        <v>15386</v>
      </c>
      <c r="H3960" s="106"/>
      <c r="I3960" s="106" t="s">
        <v>94</v>
      </c>
      <c r="J3960" s="106"/>
      <c r="K3960" s="107" t="s">
        <v>15383</v>
      </c>
      <c r="L3960" s="107"/>
      <c r="M3960" s="108"/>
      <c r="N3960" s="109">
        <v>29</v>
      </c>
      <c r="O3960" s="110">
        <v>2</v>
      </c>
      <c r="P3960" s="111"/>
      <c r="Q3960" s="112">
        <v>2</v>
      </c>
      <c r="R3960" s="113">
        <v>1</v>
      </c>
      <c r="S3960" s="114">
        <v>3</v>
      </c>
      <c r="T3960" s="115"/>
      <c r="U3960" s="106"/>
      <c r="V3960" s="107" t="s">
        <v>15387</v>
      </c>
      <c r="W3960" s="107" t="s">
        <v>15388</v>
      </c>
      <c r="X3960" s="106"/>
      <c r="Y3960" s="106"/>
      <c r="Z3960" s="106"/>
      <c r="AA3960" s="106"/>
      <c r="AB3960" s="106"/>
      <c r="AC3960" s="106"/>
      <c r="AD3960" s="106"/>
      <c r="AE3960" s="106"/>
      <c r="AF3960" s="109"/>
      <c r="AG3960" s="110"/>
      <c r="AH3960" s="111"/>
      <c r="AI3960" s="112"/>
      <c r="AJ3960" s="113"/>
      <c r="AK3960" s="114"/>
      <c r="AL3960" s="115"/>
      <c r="AM3960" s="106"/>
      <c r="AN3960" s="107"/>
      <c r="AO3960" s="1"/>
      <c r="AP3960" s="1"/>
      <c r="AQ3960" s="1"/>
    </row>
    <row r="3961" spans="1:43" ht="24">
      <c r="A3961" s="21" t="s">
        <v>15254</v>
      </c>
      <c r="B3961" s="106" t="s">
        <v>15389</v>
      </c>
      <c r="C3961" s="1" t="s">
        <v>15543</v>
      </c>
      <c r="D3961" s="21">
        <v>37</v>
      </c>
      <c r="E3961" s="106">
        <v>2</v>
      </c>
      <c r="F3961" s="106" t="s">
        <v>15363</v>
      </c>
      <c r="G3961" s="106" t="s">
        <v>15390</v>
      </c>
      <c r="H3961" s="106"/>
      <c r="I3961" s="106" t="s">
        <v>94</v>
      </c>
      <c r="J3961" s="106"/>
      <c r="K3961" s="107" t="s">
        <v>15383</v>
      </c>
      <c r="L3961" s="107"/>
      <c r="M3961" s="108"/>
      <c r="N3961" s="109">
        <v>39</v>
      </c>
      <c r="O3961" s="110">
        <v>3</v>
      </c>
      <c r="P3961" s="111"/>
      <c r="Q3961" s="112">
        <v>6</v>
      </c>
      <c r="R3961" s="113">
        <v>2</v>
      </c>
      <c r="S3961" s="114">
        <v>8</v>
      </c>
      <c r="T3961" s="115"/>
      <c r="U3961" s="106"/>
      <c r="V3961" s="107" t="s">
        <v>15391</v>
      </c>
      <c r="W3961" s="107" t="s">
        <v>15392</v>
      </c>
      <c r="X3961" s="106"/>
      <c r="Y3961" s="106"/>
      <c r="Z3961" s="106"/>
      <c r="AA3961" s="106"/>
      <c r="AB3961" s="106"/>
      <c r="AC3961" s="106"/>
      <c r="AD3961" s="106"/>
      <c r="AE3961" s="106"/>
      <c r="AF3961" s="109"/>
      <c r="AG3961" s="110"/>
      <c r="AH3961" s="111"/>
      <c r="AI3961" s="112"/>
      <c r="AJ3961" s="113"/>
      <c r="AK3961" s="114"/>
      <c r="AL3961" s="115"/>
      <c r="AM3961" s="106"/>
      <c r="AN3961" s="107"/>
      <c r="AO3961" s="1"/>
      <c r="AP3961" s="1"/>
      <c r="AQ3961" s="1"/>
    </row>
    <row r="3962" spans="1:43" ht="36">
      <c r="A3962" s="21" t="s">
        <v>15254</v>
      </c>
      <c r="B3962" s="106" t="s">
        <v>15393</v>
      </c>
      <c r="C3962" s="1" t="s">
        <v>15543</v>
      </c>
      <c r="D3962" s="21">
        <v>38</v>
      </c>
      <c r="E3962" s="106">
        <v>3</v>
      </c>
      <c r="F3962" s="106" t="s">
        <v>15363</v>
      </c>
      <c r="G3962" s="106" t="s">
        <v>15394</v>
      </c>
      <c r="H3962" s="106"/>
      <c r="I3962" s="106" t="s">
        <v>94</v>
      </c>
      <c r="J3962" s="106"/>
      <c r="K3962" s="107" t="s">
        <v>15383</v>
      </c>
      <c r="L3962" s="107"/>
      <c r="M3962" s="108"/>
      <c r="N3962" s="109">
        <v>34</v>
      </c>
      <c r="O3962" s="110">
        <v>2</v>
      </c>
      <c r="P3962" s="111"/>
      <c r="Q3962" s="112">
        <v>3</v>
      </c>
      <c r="R3962" s="113">
        <v>2</v>
      </c>
      <c r="S3962" s="114">
        <v>4</v>
      </c>
      <c r="T3962" s="115"/>
      <c r="U3962" s="106"/>
      <c r="V3962" s="107" t="s">
        <v>15395</v>
      </c>
      <c r="W3962" s="107" t="s">
        <v>15396</v>
      </c>
      <c r="X3962" s="106"/>
      <c r="Y3962" s="106"/>
      <c r="Z3962" s="106"/>
      <c r="AA3962" s="106"/>
      <c r="AB3962" s="106"/>
      <c r="AC3962" s="106"/>
      <c r="AD3962" s="106"/>
      <c r="AE3962" s="106"/>
      <c r="AF3962" s="109"/>
      <c r="AG3962" s="110"/>
      <c r="AH3962" s="111"/>
      <c r="AI3962" s="112"/>
      <c r="AJ3962" s="113"/>
      <c r="AK3962" s="114"/>
      <c r="AL3962" s="115"/>
      <c r="AM3962" s="106"/>
      <c r="AN3962" s="107"/>
      <c r="AO3962" s="1"/>
      <c r="AP3962" s="1"/>
      <c r="AQ3962" s="1"/>
    </row>
    <row r="3963" spans="1:43" ht="48">
      <c r="A3963" s="21" t="s">
        <v>15254</v>
      </c>
      <c r="B3963" s="106" t="s">
        <v>15397</v>
      </c>
      <c r="C3963" s="1" t="s">
        <v>15543</v>
      </c>
      <c r="D3963" s="21">
        <v>39</v>
      </c>
      <c r="E3963" s="106">
        <v>2</v>
      </c>
      <c r="F3963" s="106" t="s">
        <v>15363</v>
      </c>
      <c r="G3963" s="106" t="s">
        <v>15398</v>
      </c>
      <c r="H3963" s="106"/>
      <c r="I3963" s="106" t="s">
        <v>82</v>
      </c>
      <c r="J3963" s="106"/>
      <c r="K3963" s="107" t="s">
        <v>15399</v>
      </c>
      <c r="L3963" s="107"/>
      <c r="M3963" s="108"/>
      <c r="N3963" s="109"/>
      <c r="O3963" s="110"/>
      <c r="P3963" s="111"/>
      <c r="Q3963" s="112"/>
      <c r="R3963" s="113"/>
      <c r="S3963" s="114"/>
      <c r="T3963" s="115"/>
      <c r="U3963" s="106"/>
      <c r="V3963" s="107" t="s">
        <v>15400</v>
      </c>
      <c r="W3963" s="107"/>
      <c r="X3963" s="106"/>
      <c r="Y3963" s="106"/>
      <c r="Z3963" s="106"/>
      <c r="AA3963" s="106"/>
      <c r="AB3963" s="106"/>
      <c r="AC3963" s="106"/>
      <c r="AD3963" s="106"/>
      <c r="AE3963" s="106"/>
      <c r="AF3963" s="109"/>
      <c r="AG3963" s="110"/>
      <c r="AH3963" s="111"/>
      <c r="AI3963" s="112"/>
      <c r="AJ3963" s="113"/>
      <c r="AK3963" s="114"/>
      <c r="AL3963" s="115"/>
      <c r="AM3963" s="106"/>
      <c r="AN3963" s="107"/>
      <c r="AO3963" s="1"/>
      <c r="AP3963" s="1"/>
      <c r="AQ3963" s="1"/>
    </row>
    <row r="3964" spans="1:43" ht="48">
      <c r="A3964" s="21" t="s">
        <v>15254</v>
      </c>
      <c r="B3964" s="106" t="s">
        <v>15401</v>
      </c>
      <c r="C3964" s="1" t="s">
        <v>15543</v>
      </c>
      <c r="D3964" s="21">
        <v>40</v>
      </c>
      <c r="E3964" s="106">
        <v>2</v>
      </c>
      <c r="F3964" s="106" t="s">
        <v>15363</v>
      </c>
      <c r="G3964" s="106" t="s">
        <v>15402</v>
      </c>
      <c r="H3964" s="106"/>
      <c r="I3964" s="106" t="s">
        <v>82</v>
      </c>
      <c r="J3964" s="106"/>
      <c r="K3964" s="107" t="s">
        <v>15346</v>
      </c>
      <c r="L3964" s="107"/>
      <c r="M3964" s="108"/>
      <c r="N3964" s="109"/>
      <c r="O3964" s="110"/>
      <c r="P3964" s="111"/>
      <c r="Q3964" s="112"/>
      <c r="R3964" s="113"/>
      <c r="S3964" s="114"/>
      <c r="T3964" s="115"/>
      <c r="U3964" s="106"/>
      <c r="V3964" s="107" t="s">
        <v>15403</v>
      </c>
      <c r="W3964" s="107"/>
      <c r="X3964" s="106"/>
      <c r="Y3964" s="106"/>
      <c r="Z3964" s="106"/>
      <c r="AA3964" s="106"/>
      <c r="AB3964" s="106"/>
      <c r="AC3964" s="106"/>
      <c r="AD3964" s="106"/>
      <c r="AE3964" s="106"/>
      <c r="AF3964" s="109"/>
      <c r="AG3964" s="110"/>
      <c r="AH3964" s="111"/>
      <c r="AI3964" s="112"/>
      <c r="AJ3964" s="113"/>
      <c r="AK3964" s="114"/>
      <c r="AL3964" s="115"/>
      <c r="AM3964" s="106"/>
      <c r="AN3964" s="107"/>
      <c r="AO3964" s="1"/>
      <c r="AP3964" s="1"/>
      <c r="AQ3964" s="1"/>
    </row>
    <row r="3965" spans="1:43" ht="36">
      <c r="A3965" s="21" t="s">
        <v>15254</v>
      </c>
      <c r="B3965" s="106" t="s">
        <v>15404</v>
      </c>
      <c r="C3965" s="1" t="s">
        <v>15543</v>
      </c>
      <c r="D3965" s="21">
        <v>41</v>
      </c>
      <c r="E3965" s="106">
        <v>3</v>
      </c>
      <c r="F3965" s="106" t="s">
        <v>15363</v>
      </c>
      <c r="G3965" s="106" t="s">
        <v>15405</v>
      </c>
      <c r="H3965" s="106"/>
      <c r="I3965" s="106" t="s">
        <v>82</v>
      </c>
      <c r="J3965" s="106"/>
      <c r="K3965" s="107"/>
      <c r="L3965" s="107"/>
      <c r="M3965" s="108"/>
      <c r="N3965" s="109"/>
      <c r="O3965" s="110"/>
      <c r="P3965" s="111"/>
      <c r="Q3965" s="112"/>
      <c r="R3965" s="113"/>
      <c r="S3965" s="114"/>
      <c r="T3965" s="115"/>
      <c r="U3965" s="106"/>
      <c r="V3965" s="107" t="s">
        <v>15406</v>
      </c>
      <c r="W3965" s="107" t="s">
        <v>15407</v>
      </c>
      <c r="X3965" s="106"/>
      <c r="Y3965" s="106"/>
      <c r="Z3965" s="106"/>
      <c r="AA3965" s="106"/>
      <c r="AB3965" s="106"/>
      <c r="AC3965" s="106"/>
      <c r="AD3965" s="106"/>
      <c r="AE3965" s="106"/>
      <c r="AF3965" s="109"/>
      <c r="AG3965" s="110"/>
      <c r="AH3965" s="111"/>
      <c r="AI3965" s="112"/>
      <c r="AJ3965" s="113"/>
      <c r="AK3965" s="114"/>
      <c r="AL3965" s="115"/>
      <c r="AM3965" s="106"/>
      <c r="AN3965" s="107"/>
      <c r="AO3965" s="1"/>
      <c r="AP3965" s="1"/>
      <c r="AQ3965" s="1"/>
    </row>
    <row r="3966" spans="1:43" ht="36">
      <c r="A3966" s="21" t="s">
        <v>15254</v>
      </c>
      <c r="B3966" s="106" t="s">
        <v>15408</v>
      </c>
      <c r="C3966" s="1" t="s">
        <v>15543</v>
      </c>
      <c r="D3966" s="21">
        <v>42</v>
      </c>
      <c r="E3966" s="106">
        <v>2</v>
      </c>
      <c r="F3966" s="106" t="s">
        <v>15363</v>
      </c>
      <c r="G3966" s="106" t="s">
        <v>15409</v>
      </c>
      <c r="H3966" s="106"/>
      <c r="I3966" s="106" t="s">
        <v>82</v>
      </c>
      <c r="J3966" s="106"/>
      <c r="K3966" s="107" t="s">
        <v>15399</v>
      </c>
      <c r="L3966" s="107"/>
      <c r="M3966" s="108"/>
      <c r="N3966" s="109"/>
      <c r="O3966" s="110"/>
      <c r="P3966" s="111"/>
      <c r="Q3966" s="112"/>
      <c r="R3966" s="113"/>
      <c r="S3966" s="114"/>
      <c r="T3966" s="115"/>
      <c r="U3966" s="106"/>
      <c r="V3966" s="107" t="s">
        <v>15410</v>
      </c>
      <c r="W3966" s="107" t="s">
        <v>12091</v>
      </c>
      <c r="X3966" s="106"/>
      <c r="Y3966" s="106"/>
      <c r="Z3966" s="106"/>
      <c r="AA3966" s="106"/>
      <c r="AB3966" s="106"/>
      <c r="AC3966" s="106"/>
      <c r="AD3966" s="106"/>
      <c r="AE3966" s="106"/>
      <c r="AF3966" s="109"/>
      <c r="AG3966" s="110"/>
      <c r="AH3966" s="111"/>
      <c r="AI3966" s="112"/>
      <c r="AJ3966" s="113"/>
      <c r="AK3966" s="114"/>
      <c r="AL3966" s="115"/>
      <c r="AM3966" s="106"/>
      <c r="AN3966" s="107"/>
      <c r="AO3966" s="1"/>
      <c r="AP3966" s="1"/>
      <c r="AQ3966" s="1"/>
    </row>
    <row r="3967" spans="1:43" ht="48">
      <c r="A3967" s="21" t="s">
        <v>15254</v>
      </c>
      <c r="B3967" s="106" t="s">
        <v>15411</v>
      </c>
      <c r="C3967" s="1" t="s">
        <v>15543</v>
      </c>
      <c r="D3967" s="106">
        <v>43</v>
      </c>
      <c r="E3967" s="106">
        <v>1</v>
      </c>
      <c r="F3967" s="106" t="s">
        <v>15412</v>
      </c>
      <c r="G3967" s="106" t="s">
        <v>15413</v>
      </c>
      <c r="H3967" s="106" t="s">
        <v>26</v>
      </c>
      <c r="I3967" s="106" t="s">
        <v>88</v>
      </c>
      <c r="J3967" s="106"/>
      <c r="K3967" s="107"/>
      <c r="L3967" s="107"/>
      <c r="M3967" s="108"/>
      <c r="N3967" s="109"/>
      <c r="O3967" s="110"/>
      <c r="P3967" s="111"/>
      <c r="Q3967" s="112"/>
      <c r="R3967" s="113"/>
      <c r="S3967" s="114"/>
      <c r="T3967" s="115"/>
      <c r="U3967" s="106"/>
      <c r="V3967" s="107" t="s">
        <v>15414</v>
      </c>
      <c r="W3967" s="107"/>
      <c r="X3967" s="106"/>
      <c r="Y3967" s="106"/>
      <c r="Z3967" s="106"/>
      <c r="AA3967" s="106"/>
      <c r="AB3967" s="106"/>
      <c r="AC3967" s="106"/>
      <c r="AD3967" s="106"/>
      <c r="AE3967" s="106"/>
      <c r="AF3967" s="109"/>
      <c r="AG3967" s="110"/>
      <c r="AH3967" s="111"/>
      <c r="AI3967" s="112"/>
      <c r="AJ3967" s="113"/>
      <c r="AK3967" s="114"/>
      <c r="AL3967" s="115"/>
      <c r="AM3967" s="106"/>
      <c r="AN3967" s="107"/>
      <c r="AO3967" s="1"/>
      <c r="AP3967" s="1"/>
      <c r="AQ3967" s="1"/>
    </row>
    <row r="3968" spans="1:43" ht="48">
      <c r="A3968" s="21" t="s">
        <v>15254</v>
      </c>
      <c r="B3968" s="106" t="s">
        <v>15415</v>
      </c>
      <c r="C3968" s="1" t="s">
        <v>15543</v>
      </c>
      <c r="D3968" s="106">
        <v>44</v>
      </c>
      <c r="E3968" s="106">
        <v>1</v>
      </c>
      <c r="F3968" s="106" t="s">
        <v>15412</v>
      </c>
      <c r="G3968" s="106" t="s">
        <v>15416</v>
      </c>
      <c r="H3968" s="106" t="s">
        <v>26</v>
      </c>
      <c r="I3968" s="106" t="s">
        <v>104</v>
      </c>
      <c r="J3968" s="106"/>
      <c r="K3968" s="107" t="s">
        <v>15417</v>
      </c>
      <c r="L3968" s="107"/>
      <c r="M3968" s="108"/>
      <c r="N3968" s="109"/>
      <c r="O3968" s="110">
        <v>0</v>
      </c>
      <c r="P3968" s="111"/>
      <c r="Q3968" s="112"/>
      <c r="R3968" s="113"/>
      <c r="S3968" s="114"/>
      <c r="T3968" s="115">
        <v>3</v>
      </c>
      <c r="U3968" s="106">
        <v>4</v>
      </c>
      <c r="V3968" s="107" t="s">
        <v>15418</v>
      </c>
      <c r="W3968" s="107"/>
      <c r="X3968" s="106"/>
      <c r="Y3968" s="106"/>
      <c r="Z3968" s="106"/>
      <c r="AA3968" s="106"/>
      <c r="AB3968" s="106"/>
      <c r="AC3968" s="106"/>
      <c r="AD3968" s="106"/>
      <c r="AE3968" s="106"/>
      <c r="AF3968" s="109"/>
      <c r="AG3968" s="110"/>
      <c r="AH3968" s="111"/>
      <c r="AI3968" s="112"/>
      <c r="AJ3968" s="113"/>
      <c r="AK3968" s="114"/>
      <c r="AL3968" s="115"/>
      <c r="AM3968" s="106"/>
      <c r="AN3968" s="107"/>
      <c r="AO3968" s="1"/>
      <c r="AP3968" s="1"/>
      <c r="AQ3968" s="1"/>
    </row>
    <row r="3969" spans="1:43" ht="48">
      <c r="A3969" s="21" t="s">
        <v>15254</v>
      </c>
      <c r="B3969" s="106" t="s">
        <v>15419</v>
      </c>
      <c r="C3969" s="1" t="s">
        <v>15543</v>
      </c>
      <c r="D3969" s="106">
        <v>45</v>
      </c>
      <c r="E3969" s="106">
        <v>1</v>
      </c>
      <c r="F3969" s="106" t="s">
        <v>15412</v>
      </c>
      <c r="G3969" s="106" t="s">
        <v>15420</v>
      </c>
      <c r="H3969" s="106" t="s">
        <v>26</v>
      </c>
      <c r="I3969" s="106" t="s">
        <v>104</v>
      </c>
      <c r="J3969" s="106"/>
      <c r="K3969" s="107" t="s">
        <v>15421</v>
      </c>
      <c r="L3969" s="107"/>
      <c r="M3969" s="108"/>
      <c r="N3969" s="109"/>
      <c r="O3969" s="110">
        <v>5</v>
      </c>
      <c r="P3969" s="111"/>
      <c r="Q3969" s="112"/>
      <c r="R3969" s="113"/>
      <c r="S3969" s="114"/>
      <c r="T3969" s="115">
        <v>3</v>
      </c>
      <c r="U3969" s="106">
        <v>5</v>
      </c>
      <c r="V3969" s="107" t="s">
        <v>15422</v>
      </c>
      <c r="W3969" s="107"/>
      <c r="X3969" s="106"/>
      <c r="Y3969" s="106"/>
      <c r="Z3969" s="106"/>
      <c r="AA3969" s="106"/>
      <c r="AB3969" s="106"/>
      <c r="AC3969" s="106"/>
      <c r="AD3969" s="106"/>
      <c r="AE3969" s="106"/>
      <c r="AF3969" s="109"/>
      <c r="AG3969" s="110"/>
      <c r="AH3969" s="111"/>
      <c r="AI3969" s="112"/>
      <c r="AJ3969" s="113"/>
      <c r="AK3969" s="114"/>
      <c r="AL3969" s="115"/>
      <c r="AM3969" s="106"/>
      <c r="AN3969" s="107"/>
      <c r="AO3969" s="1"/>
      <c r="AP3969" s="1"/>
      <c r="AQ3969" s="1"/>
    </row>
    <row r="3970" spans="1:43" ht="48">
      <c r="A3970" s="21" t="s">
        <v>15254</v>
      </c>
      <c r="B3970" s="106" t="s">
        <v>15423</v>
      </c>
      <c r="C3970" s="1" t="s">
        <v>15543</v>
      </c>
      <c r="D3970" s="106">
        <v>46</v>
      </c>
      <c r="E3970" s="106">
        <v>3</v>
      </c>
      <c r="F3970" s="106" t="s">
        <v>15412</v>
      </c>
      <c r="G3970" s="106" t="s">
        <v>15424</v>
      </c>
      <c r="H3970" s="106"/>
      <c r="I3970" s="106" t="s">
        <v>104</v>
      </c>
      <c r="J3970" s="106"/>
      <c r="K3970" s="107" t="s">
        <v>15421</v>
      </c>
      <c r="L3970" s="107"/>
      <c r="M3970" s="108"/>
      <c r="N3970" s="109"/>
      <c r="O3970" s="110">
        <v>3</v>
      </c>
      <c r="P3970" s="111"/>
      <c r="Q3970" s="112"/>
      <c r="R3970" s="113"/>
      <c r="S3970" s="114"/>
      <c r="T3970" s="115">
        <v>4</v>
      </c>
      <c r="U3970" s="106"/>
      <c r="V3970" s="107" t="s">
        <v>15425</v>
      </c>
      <c r="W3970" s="107"/>
      <c r="X3970" s="106"/>
      <c r="Y3970" s="106"/>
      <c r="Z3970" s="106"/>
      <c r="AA3970" s="106"/>
      <c r="AB3970" s="106"/>
      <c r="AC3970" s="106"/>
      <c r="AD3970" s="106"/>
      <c r="AE3970" s="106"/>
      <c r="AF3970" s="109"/>
      <c r="AG3970" s="110"/>
      <c r="AH3970" s="111"/>
      <c r="AI3970" s="112"/>
      <c r="AJ3970" s="113"/>
      <c r="AK3970" s="114"/>
      <c r="AL3970" s="115"/>
      <c r="AM3970" s="106"/>
      <c r="AN3970" s="107"/>
      <c r="AO3970" s="1"/>
      <c r="AP3970" s="1"/>
      <c r="AQ3970" s="1"/>
    </row>
    <row r="3971" spans="1:43" ht="24">
      <c r="A3971" s="21" t="s">
        <v>15254</v>
      </c>
      <c r="B3971" s="117" t="s">
        <v>15426</v>
      </c>
      <c r="C3971" s="1" t="s">
        <v>15543</v>
      </c>
      <c r="D3971" s="106">
        <v>47</v>
      </c>
      <c r="E3971" s="106">
        <v>4</v>
      </c>
      <c r="F3971" s="106" t="s">
        <v>15412</v>
      </c>
      <c r="G3971" s="106" t="s">
        <v>15427</v>
      </c>
      <c r="H3971" s="106"/>
      <c r="I3971" s="106" t="s">
        <v>104</v>
      </c>
      <c r="J3971" s="106"/>
      <c r="K3971" s="107" t="s">
        <v>15428</v>
      </c>
      <c r="L3971" s="107"/>
      <c r="M3971" s="108"/>
      <c r="N3971" s="109"/>
      <c r="O3971" s="110">
        <v>2</v>
      </c>
      <c r="P3971" s="111"/>
      <c r="Q3971" s="112"/>
      <c r="R3971" s="113"/>
      <c r="S3971" s="114"/>
      <c r="T3971" s="115">
        <v>4</v>
      </c>
      <c r="U3971" s="106"/>
      <c r="V3971" s="107" t="s">
        <v>15429</v>
      </c>
      <c r="W3971" s="107" t="s">
        <v>15430</v>
      </c>
      <c r="X3971" s="106"/>
      <c r="Y3971" s="106"/>
      <c r="Z3971" s="106"/>
      <c r="AA3971" s="106"/>
      <c r="AB3971" s="106"/>
      <c r="AC3971" s="106"/>
      <c r="AD3971" s="106"/>
      <c r="AE3971" s="106"/>
      <c r="AF3971" s="109"/>
      <c r="AG3971" s="110"/>
      <c r="AH3971" s="111"/>
      <c r="AI3971" s="112"/>
      <c r="AJ3971" s="113"/>
      <c r="AK3971" s="114"/>
      <c r="AL3971" s="115"/>
      <c r="AM3971" s="106"/>
      <c r="AN3971" s="107"/>
      <c r="AO3971" s="1"/>
      <c r="AP3971" s="1"/>
      <c r="AQ3971" s="1"/>
    </row>
    <row r="3972" spans="1:43" ht="36">
      <c r="A3972" s="21" t="s">
        <v>15254</v>
      </c>
      <c r="B3972" s="106" t="s">
        <v>15431</v>
      </c>
      <c r="C3972" s="1" t="s">
        <v>15543</v>
      </c>
      <c r="D3972" s="106">
        <v>48</v>
      </c>
      <c r="E3972" s="106">
        <v>3</v>
      </c>
      <c r="F3972" s="106" t="s">
        <v>15412</v>
      </c>
      <c r="G3972" s="106" t="s">
        <v>15432</v>
      </c>
      <c r="H3972" s="106"/>
      <c r="I3972" s="106" t="s">
        <v>104</v>
      </c>
      <c r="J3972" s="106"/>
      <c r="K3972" s="107" t="s">
        <v>15433</v>
      </c>
      <c r="L3972" s="107"/>
      <c r="M3972" s="108"/>
      <c r="N3972" s="109"/>
      <c r="O3972" s="110">
        <v>2</v>
      </c>
      <c r="P3972" s="111"/>
      <c r="Q3972" s="112"/>
      <c r="R3972" s="113"/>
      <c r="S3972" s="114"/>
      <c r="T3972" s="115">
        <v>3</v>
      </c>
      <c r="U3972" s="106"/>
      <c r="V3972" s="107" t="s">
        <v>15434</v>
      </c>
      <c r="W3972" s="107"/>
      <c r="X3972" s="106"/>
      <c r="Y3972" s="106"/>
      <c r="Z3972" s="106"/>
      <c r="AA3972" s="106"/>
      <c r="AB3972" s="106"/>
      <c r="AC3972" s="106"/>
      <c r="AD3972" s="106"/>
      <c r="AE3972" s="106"/>
      <c r="AF3972" s="109"/>
      <c r="AG3972" s="110"/>
      <c r="AH3972" s="111"/>
      <c r="AI3972" s="112"/>
      <c r="AJ3972" s="113"/>
      <c r="AK3972" s="114"/>
      <c r="AL3972" s="115"/>
      <c r="AM3972" s="106"/>
      <c r="AN3972" s="107"/>
      <c r="AO3972" s="1"/>
      <c r="AP3972" s="1"/>
      <c r="AQ3972" s="1"/>
    </row>
    <row r="3973" spans="1:43" ht="60">
      <c r="A3973" s="21" t="s">
        <v>15254</v>
      </c>
      <c r="B3973" s="106" t="s">
        <v>15435</v>
      </c>
      <c r="C3973" s="1" t="s">
        <v>15543</v>
      </c>
      <c r="D3973" s="106">
        <v>49</v>
      </c>
      <c r="E3973" s="106">
        <v>3</v>
      </c>
      <c r="F3973" s="106" t="s">
        <v>15412</v>
      </c>
      <c r="G3973" s="106" t="s">
        <v>15436</v>
      </c>
      <c r="H3973" s="106"/>
      <c r="I3973" s="106" t="s">
        <v>104</v>
      </c>
      <c r="J3973" s="106"/>
      <c r="K3973" s="107" t="s">
        <v>15437</v>
      </c>
      <c r="L3973" s="107"/>
      <c r="M3973" s="108"/>
      <c r="N3973" s="109"/>
      <c r="O3973" s="110">
        <v>3</v>
      </c>
      <c r="P3973" s="111"/>
      <c r="Q3973" s="112"/>
      <c r="R3973" s="113"/>
      <c r="S3973" s="114"/>
      <c r="T3973" s="115">
        <v>3</v>
      </c>
      <c r="U3973" s="106"/>
      <c r="V3973" s="107" t="s">
        <v>15438</v>
      </c>
      <c r="W3973" s="107"/>
      <c r="X3973" s="106"/>
      <c r="Y3973" s="106"/>
      <c r="Z3973" s="106"/>
      <c r="AA3973" s="106"/>
      <c r="AB3973" s="106"/>
      <c r="AC3973" s="106"/>
      <c r="AD3973" s="106"/>
      <c r="AE3973" s="106"/>
      <c r="AF3973" s="109"/>
      <c r="AG3973" s="110"/>
      <c r="AH3973" s="111"/>
      <c r="AI3973" s="112"/>
      <c r="AJ3973" s="113"/>
      <c r="AK3973" s="114"/>
      <c r="AL3973" s="115"/>
      <c r="AM3973" s="106"/>
      <c r="AN3973" s="107"/>
      <c r="AO3973" s="1"/>
      <c r="AP3973" s="1"/>
      <c r="AQ3973" s="1"/>
    </row>
    <row r="3974" spans="1:43" ht="36">
      <c r="A3974" s="21" t="s">
        <v>15254</v>
      </c>
      <c r="B3974" s="106" t="s">
        <v>15439</v>
      </c>
      <c r="C3974" s="1" t="s">
        <v>15543</v>
      </c>
      <c r="D3974" s="106">
        <v>50</v>
      </c>
      <c r="E3974" s="106">
        <v>1</v>
      </c>
      <c r="F3974" s="106" t="s">
        <v>15412</v>
      </c>
      <c r="G3974" s="106" t="s">
        <v>15440</v>
      </c>
      <c r="H3974" s="106" t="s">
        <v>26</v>
      </c>
      <c r="I3974" s="106" t="s">
        <v>94</v>
      </c>
      <c r="J3974" s="106"/>
      <c r="K3974" s="107" t="s">
        <v>15441</v>
      </c>
      <c r="L3974" s="107"/>
      <c r="M3974" s="108"/>
      <c r="N3974" s="109">
        <v>38</v>
      </c>
      <c r="O3974" s="110">
        <v>4</v>
      </c>
      <c r="P3974" s="111"/>
      <c r="Q3974" s="112">
        <v>5</v>
      </c>
      <c r="R3974" s="113">
        <v>2</v>
      </c>
      <c r="S3974" s="114">
        <v>5</v>
      </c>
      <c r="T3974" s="115"/>
      <c r="U3974" s="106">
        <v>4</v>
      </c>
      <c r="V3974" s="107" t="s">
        <v>15442</v>
      </c>
      <c r="W3974" s="107"/>
      <c r="X3974" s="106"/>
      <c r="Y3974" s="106"/>
      <c r="Z3974" s="106"/>
      <c r="AA3974" s="106"/>
      <c r="AB3974" s="106"/>
      <c r="AC3974" s="106"/>
      <c r="AD3974" s="106"/>
      <c r="AE3974" s="106"/>
      <c r="AF3974" s="109"/>
      <c r="AG3974" s="110"/>
      <c r="AH3974" s="111"/>
      <c r="AI3974" s="112"/>
      <c r="AJ3974" s="113"/>
      <c r="AK3974" s="114"/>
      <c r="AL3974" s="115"/>
      <c r="AM3974" s="106"/>
      <c r="AN3974" s="107"/>
      <c r="AO3974" s="1"/>
      <c r="AP3974" s="1"/>
      <c r="AQ3974" s="1"/>
    </row>
    <row r="3975" spans="1:43" ht="36">
      <c r="A3975" s="21" t="s">
        <v>15254</v>
      </c>
      <c r="B3975" s="106" t="s">
        <v>15443</v>
      </c>
      <c r="C3975" s="1" t="s">
        <v>15543</v>
      </c>
      <c r="D3975" s="106">
        <v>51</v>
      </c>
      <c r="E3975" s="106">
        <v>2</v>
      </c>
      <c r="F3975" s="106" t="s">
        <v>15412</v>
      </c>
      <c r="G3975" s="106" t="s">
        <v>15444</v>
      </c>
      <c r="H3975" s="106"/>
      <c r="I3975" s="106" t="s">
        <v>94</v>
      </c>
      <c r="J3975" s="106"/>
      <c r="K3975" s="107" t="s">
        <v>15445</v>
      </c>
      <c r="L3975" s="107" t="s">
        <v>15446</v>
      </c>
      <c r="M3975" s="108"/>
      <c r="N3975" s="109">
        <v>46</v>
      </c>
      <c r="O3975" s="110">
        <v>4</v>
      </c>
      <c r="P3975" s="111"/>
      <c r="Q3975" s="112">
        <v>6</v>
      </c>
      <c r="R3975" s="113">
        <v>2</v>
      </c>
      <c r="S3975" s="114">
        <v>9</v>
      </c>
      <c r="T3975" s="115"/>
      <c r="U3975" s="106">
        <v>4</v>
      </c>
      <c r="V3975" s="107" t="s">
        <v>15447</v>
      </c>
      <c r="W3975" s="107"/>
      <c r="X3975" s="106"/>
      <c r="Y3975" s="106"/>
      <c r="Z3975" s="106"/>
      <c r="AA3975" s="106"/>
      <c r="AB3975" s="106"/>
      <c r="AC3975" s="106"/>
      <c r="AD3975" s="106"/>
      <c r="AE3975" s="106"/>
      <c r="AF3975" s="109"/>
      <c r="AG3975" s="110"/>
      <c r="AH3975" s="111"/>
      <c r="AI3975" s="112"/>
      <c r="AJ3975" s="113"/>
      <c r="AK3975" s="114"/>
      <c r="AL3975" s="115"/>
      <c r="AM3975" s="106"/>
      <c r="AN3975" s="107"/>
      <c r="AO3975" s="1"/>
      <c r="AP3975" s="1"/>
      <c r="AQ3975" s="1"/>
    </row>
    <row r="3976" spans="1:43" ht="36">
      <c r="A3976" s="21" t="s">
        <v>15254</v>
      </c>
      <c r="B3976" s="106" t="s">
        <v>15448</v>
      </c>
      <c r="C3976" s="1" t="s">
        <v>15543</v>
      </c>
      <c r="D3976" s="106">
        <v>52</v>
      </c>
      <c r="E3976" s="106">
        <v>2</v>
      </c>
      <c r="F3976" s="106" t="s">
        <v>15412</v>
      </c>
      <c r="G3976" s="106" t="s">
        <v>15449</v>
      </c>
      <c r="H3976" s="106"/>
      <c r="I3976" s="106" t="s">
        <v>94</v>
      </c>
      <c r="J3976" s="106"/>
      <c r="K3976" s="107" t="s">
        <v>15441</v>
      </c>
      <c r="L3976" s="107"/>
      <c r="M3976" s="108"/>
      <c r="N3976" s="109">
        <v>34</v>
      </c>
      <c r="O3976" s="110">
        <v>2</v>
      </c>
      <c r="P3976" s="111"/>
      <c r="Q3976" s="112">
        <v>4</v>
      </c>
      <c r="R3976" s="113">
        <v>2</v>
      </c>
      <c r="S3976" s="114">
        <v>4</v>
      </c>
      <c r="T3976" s="115"/>
      <c r="U3976" s="106"/>
      <c r="V3976" s="107" t="s">
        <v>15450</v>
      </c>
      <c r="W3976" s="107" t="s">
        <v>15451</v>
      </c>
      <c r="X3976" s="106"/>
      <c r="Y3976" s="106"/>
      <c r="Z3976" s="106"/>
      <c r="AA3976" s="106"/>
      <c r="AB3976" s="106"/>
      <c r="AC3976" s="106"/>
      <c r="AD3976" s="106"/>
      <c r="AE3976" s="106"/>
      <c r="AF3976" s="109"/>
      <c r="AG3976" s="110"/>
      <c r="AH3976" s="111"/>
      <c r="AI3976" s="112"/>
      <c r="AJ3976" s="113"/>
      <c r="AK3976" s="114"/>
      <c r="AL3976" s="115"/>
      <c r="AM3976" s="106"/>
      <c r="AN3976" s="107"/>
      <c r="AO3976" s="1"/>
      <c r="AP3976" s="1"/>
      <c r="AQ3976" s="1"/>
    </row>
    <row r="3977" spans="1:43" ht="24">
      <c r="A3977" s="21" t="s">
        <v>15254</v>
      </c>
      <c r="B3977" s="106" t="s">
        <v>15452</v>
      </c>
      <c r="C3977" s="1" t="s">
        <v>15543</v>
      </c>
      <c r="D3977" s="106">
        <v>53</v>
      </c>
      <c r="E3977" s="106">
        <v>2</v>
      </c>
      <c r="F3977" s="106" t="s">
        <v>15412</v>
      </c>
      <c r="G3977" s="106" t="s">
        <v>15453</v>
      </c>
      <c r="H3977" s="106"/>
      <c r="I3977" s="106" t="s">
        <v>94</v>
      </c>
      <c r="J3977" s="106"/>
      <c r="K3977" s="107" t="s">
        <v>15454</v>
      </c>
      <c r="L3977" s="107" t="s">
        <v>15399</v>
      </c>
      <c r="M3977" s="108"/>
      <c r="N3977" s="109">
        <v>35</v>
      </c>
      <c r="O3977" s="110">
        <v>3</v>
      </c>
      <c r="P3977" s="111"/>
      <c r="Q3977" s="112">
        <v>3</v>
      </c>
      <c r="R3977" s="113">
        <v>1</v>
      </c>
      <c r="S3977" s="114">
        <v>4</v>
      </c>
      <c r="T3977" s="115"/>
      <c r="U3977" s="106"/>
      <c r="V3977" s="107" t="s">
        <v>15455</v>
      </c>
      <c r="W3977" s="107" t="s">
        <v>13743</v>
      </c>
      <c r="X3977" s="106"/>
      <c r="Y3977" s="106"/>
      <c r="Z3977" s="106"/>
      <c r="AA3977" s="106"/>
      <c r="AB3977" s="106"/>
      <c r="AC3977" s="106"/>
      <c r="AD3977" s="106"/>
      <c r="AE3977" s="106"/>
      <c r="AF3977" s="109"/>
      <c r="AG3977" s="110"/>
      <c r="AH3977" s="111"/>
      <c r="AI3977" s="112"/>
      <c r="AJ3977" s="113"/>
      <c r="AK3977" s="114"/>
      <c r="AL3977" s="115"/>
      <c r="AM3977" s="106"/>
      <c r="AN3977" s="107"/>
      <c r="AO3977" s="1"/>
      <c r="AP3977" s="1"/>
      <c r="AQ3977" s="1"/>
    </row>
    <row r="3978" spans="1:43" ht="24">
      <c r="A3978" s="21" t="s">
        <v>15254</v>
      </c>
      <c r="B3978" s="106" t="s">
        <v>15456</v>
      </c>
      <c r="C3978" s="1" t="s">
        <v>15543</v>
      </c>
      <c r="D3978" s="106">
        <v>54</v>
      </c>
      <c r="E3978" s="106">
        <v>3</v>
      </c>
      <c r="F3978" s="106" t="s">
        <v>15412</v>
      </c>
      <c r="G3978" s="106" t="s">
        <v>15457</v>
      </c>
      <c r="H3978" s="106"/>
      <c r="I3978" s="106" t="s">
        <v>94</v>
      </c>
      <c r="J3978" s="106"/>
      <c r="K3978" s="107" t="s">
        <v>15454</v>
      </c>
      <c r="L3978" s="107" t="s">
        <v>15458</v>
      </c>
      <c r="M3978" s="108"/>
      <c r="N3978" s="109">
        <v>40</v>
      </c>
      <c r="O3978" s="110">
        <v>2</v>
      </c>
      <c r="P3978" s="111"/>
      <c r="Q3978" s="112">
        <v>3</v>
      </c>
      <c r="R3978" s="113">
        <v>1</v>
      </c>
      <c r="S3978" s="114">
        <v>3</v>
      </c>
      <c r="T3978" s="115"/>
      <c r="U3978" s="106"/>
      <c r="V3978" s="107" t="s">
        <v>15459</v>
      </c>
      <c r="W3978" s="107" t="s">
        <v>15460</v>
      </c>
      <c r="X3978" s="106"/>
      <c r="Y3978" s="106"/>
      <c r="Z3978" s="106"/>
      <c r="AA3978" s="106"/>
      <c r="AB3978" s="106"/>
      <c r="AC3978" s="106"/>
      <c r="AD3978" s="106"/>
      <c r="AE3978" s="106"/>
      <c r="AF3978" s="109"/>
      <c r="AG3978" s="110"/>
      <c r="AH3978" s="111"/>
      <c r="AI3978" s="112"/>
      <c r="AJ3978" s="113"/>
      <c r="AK3978" s="114"/>
      <c r="AL3978" s="115"/>
      <c r="AM3978" s="106"/>
      <c r="AN3978" s="107"/>
      <c r="AO3978" s="1"/>
      <c r="AP3978" s="1"/>
      <c r="AQ3978" s="1"/>
    </row>
    <row r="3979" spans="1:43" ht="24">
      <c r="A3979" s="21" t="s">
        <v>15254</v>
      </c>
      <c r="B3979" s="106" t="s">
        <v>15461</v>
      </c>
      <c r="C3979" s="1" t="s">
        <v>15543</v>
      </c>
      <c r="D3979" s="106">
        <v>55</v>
      </c>
      <c r="E3979" s="106">
        <v>5</v>
      </c>
      <c r="F3979" s="106" t="s">
        <v>15412</v>
      </c>
      <c r="G3979" s="106" t="s">
        <v>15462</v>
      </c>
      <c r="H3979" s="106"/>
      <c r="I3979" s="106" t="s">
        <v>94</v>
      </c>
      <c r="J3979" s="106"/>
      <c r="K3979" s="107" t="s">
        <v>15454</v>
      </c>
      <c r="L3979" s="107" t="s">
        <v>15463</v>
      </c>
      <c r="M3979" s="108"/>
      <c r="N3979" s="109">
        <v>30</v>
      </c>
      <c r="O3979" s="110">
        <v>1</v>
      </c>
      <c r="P3979" s="111"/>
      <c r="Q3979" s="112">
        <v>2</v>
      </c>
      <c r="R3979" s="113">
        <v>1</v>
      </c>
      <c r="S3979" s="114">
        <v>2</v>
      </c>
      <c r="T3979" s="115"/>
      <c r="U3979" s="106"/>
      <c r="V3979" s="107" t="s">
        <v>15464</v>
      </c>
      <c r="W3979" s="107" t="s">
        <v>15465</v>
      </c>
      <c r="X3979" s="106"/>
      <c r="Y3979" s="106"/>
      <c r="Z3979" s="106"/>
      <c r="AA3979" s="106"/>
      <c r="AB3979" s="106"/>
      <c r="AC3979" s="106"/>
      <c r="AD3979" s="106"/>
      <c r="AE3979" s="106"/>
      <c r="AF3979" s="109"/>
      <c r="AG3979" s="110"/>
      <c r="AH3979" s="111"/>
      <c r="AI3979" s="112"/>
      <c r="AJ3979" s="113"/>
      <c r="AK3979" s="114"/>
      <c r="AL3979" s="115"/>
      <c r="AM3979" s="106"/>
      <c r="AN3979" s="107"/>
      <c r="AO3979" s="1"/>
      <c r="AP3979" s="1"/>
      <c r="AQ3979" s="1"/>
    </row>
    <row r="3980" spans="1:43" ht="24">
      <c r="A3980" s="21" t="s">
        <v>15254</v>
      </c>
      <c r="B3980" s="106" t="s">
        <v>15466</v>
      </c>
      <c r="C3980" s="1" t="s">
        <v>15543</v>
      </c>
      <c r="D3980" s="106">
        <v>56</v>
      </c>
      <c r="E3980" s="106">
        <v>2</v>
      </c>
      <c r="F3980" s="106" t="s">
        <v>15412</v>
      </c>
      <c r="G3980" s="106" t="s">
        <v>15467</v>
      </c>
      <c r="H3980" s="106"/>
      <c r="I3980" s="106" t="s">
        <v>82</v>
      </c>
      <c r="J3980" s="106"/>
      <c r="K3980" s="107"/>
      <c r="L3980" s="107"/>
      <c r="M3980" s="108"/>
      <c r="N3980" s="109"/>
      <c r="O3980" s="110"/>
      <c r="P3980" s="111"/>
      <c r="Q3980" s="112"/>
      <c r="R3980" s="113"/>
      <c r="S3980" s="114"/>
      <c r="T3980" s="115"/>
      <c r="U3980" s="106"/>
      <c r="V3980" s="107" t="s">
        <v>15468</v>
      </c>
      <c r="W3980" s="107" t="s">
        <v>15469</v>
      </c>
      <c r="X3980" s="106"/>
      <c r="Y3980" s="106"/>
      <c r="Z3980" s="106"/>
      <c r="AA3980" s="106"/>
      <c r="AB3980" s="106"/>
      <c r="AC3980" s="106"/>
      <c r="AD3980" s="106"/>
      <c r="AE3980" s="106"/>
      <c r="AF3980" s="109"/>
      <c r="AG3980" s="110"/>
      <c r="AH3980" s="111"/>
      <c r="AI3980" s="112"/>
      <c r="AJ3980" s="113"/>
      <c r="AK3980" s="114"/>
      <c r="AL3980" s="115"/>
      <c r="AM3980" s="106"/>
      <c r="AN3980" s="107"/>
      <c r="AO3980" s="1"/>
      <c r="AP3980" s="1"/>
      <c r="AQ3980" s="1"/>
    </row>
    <row r="3981" spans="1:43" ht="48">
      <c r="A3981" s="21" t="s">
        <v>15254</v>
      </c>
      <c r="B3981" s="117" t="s">
        <v>15470</v>
      </c>
      <c r="C3981" s="1" t="s">
        <v>15543</v>
      </c>
      <c r="D3981" s="106">
        <v>57</v>
      </c>
      <c r="E3981" s="106">
        <v>2</v>
      </c>
      <c r="F3981" s="106" t="s">
        <v>15412</v>
      </c>
      <c r="G3981" s="106" t="s">
        <v>15471</v>
      </c>
      <c r="H3981" s="106"/>
      <c r="I3981" s="106" t="s">
        <v>82</v>
      </c>
      <c r="J3981" s="106"/>
      <c r="K3981" s="107" t="s">
        <v>15472</v>
      </c>
      <c r="L3981" s="107" t="s">
        <v>15473</v>
      </c>
      <c r="M3981" s="108"/>
      <c r="N3981" s="109"/>
      <c r="O3981" s="110"/>
      <c r="P3981" s="111"/>
      <c r="Q3981" s="112"/>
      <c r="R3981" s="113"/>
      <c r="S3981" s="114"/>
      <c r="T3981" s="115"/>
      <c r="U3981" s="106"/>
      <c r="V3981" s="107" t="s">
        <v>15474</v>
      </c>
      <c r="W3981" s="107"/>
      <c r="X3981" s="106"/>
      <c r="Y3981" s="106"/>
      <c r="Z3981" s="106"/>
      <c r="AA3981" s="106"/>
      <c r="AB3981" s="106"/>
      <c r="AC3981" s="106"/>
      <c r="AD3981" s="106"/>
      <c r="AE3981" s="106"/>
      <c r="AF3981" s="109"/>
      <c r="AG3981" s="110"/>
      <c r="AH3981" s="111"/>
      <c r="AI3981" s="112"/>
      <c r="AJ3981" s="113"/>
      <c r="AK3981" s="114"/>
      <c r="AL3981" s="115"/>
      <c r="AM3981" s="106"/>
      <c r="AN3981" s="107"/>
      <c r="AO3981" s="1"/>
      <c r="AP3981" s="1"/>
      <c r="AQ3981" s="1"/>
    </row>
    <row r="3982" spans="1:43" ht="48">
      <c r="A3982" s="21" t="s">
        <v>15254</v>
      </c>
      <c r="B3982" s="106" t="s">
        <v>15475</v>
      </c>
      <c r="C3982" s="1" t="s">
        <v>15543</v>
      </c>
      <c r="D3982" s="106">
        <v>58</v>
      </c>
      <c r="E3982" s="106">
        <v>2</v>
      </c>
      <c r="F3982" s="106" t="s">
        <v>15412</v>
      </c>
      <c r="G3982" s="106" t="s">
        <v>15476</v>
      </c>
      <c r="H3982" s="106"/>
      <c r="I3982" s="106" t="s">
        <v>82</v>
      </c>
      <c r="J3982" s="106"/>
      <c r="K3982" s="107" t="s">
        <v>15472</v>
      </c>
      <c r="L3982" s="107" t="s">
        <v>15399</v>
      </c>
      <c r="M3982" s="108"/>
      <c r="N3982" s="109"/>
      <c r="O3982" s="110"/>
      <c r="P3982" s="111"/>
      <c r="Q3982" s="112"/>
      <c r="R3982" s="113"/>
      <c r="S3982" s="114"/>
      <c r="T3982" s="115"/>
      <c r="U3982" s="106"/>
      <c r="V3982" s="107" t="s">
        <v>15477</v>
      </c>
      <c r="W3982" s="107" t="s">
        <v>15478</v>
      </c>
      <c r="X3982" s="106"/>
      <c r="Y3982" s="106"/>
      <c r="Z3982" s="106"/>
      <c r="AA3982" s="106"/>
      <c r="AB3982" s="106"/>
      <c r="AC3982" s="106"/>
      <c r="AD3982" s="106"/>
      <c r="AE3982" s="106"/>
      <c r="AF3982" s="109"/>
      <c r="AG3982" s="110"/>
      <c r="AH3982" s="111"/>
      <c r="AI3982" s="112"/>
      <c r="AJ3982" s="113"/>
      <c r="AK3982" s="114"/>
      <c r="AL3982" s="115"/>
      <c r="AM3982" s="106"/>
      <c r="AN3982" s="107"/>
      <c r="AO3982" s="1"/>
      <c r="AP3982" s="1"/>
      <c r="AQ3982" s="1"/>
    </row>
    <row r="3983" spans="1:43" ht="24">
      <c r="A3983" s="21" t="s">
        <v>15254</v>
      </c>
      <c r="B3983" s="106" t="s">
        <v>15479</v>
      </c>
      <c r="C3983" s="1" t="s">
        <v>15543</v>
      </c>
      <c r="D3983" s="106">
        <v>59</v>
      </c>
      <c r="E3983" s="106">
        <v>2</v>
      </c>
      <c r="F3983" s="106" t="s">
        <v>15412</v>
      </c>
      <c r="G3983" s="106" t="s">
        <v>15480</v>
      </c>
      <c r="H3983" s="106"/>
      <c r="I3983" s="106" t="s">
        <v>82</v>
      </c>
      <c r="J3983" s="106"/>
      <c r="K3983" s="107" t="s">
        <v>15481</v>
      </c>
      <c r="L3983" s="107"/>
      <c r="M3983" s="108"/>
      <c r="N3983" s="109"/>
      <c r="O3983" s="110"/>
      <c r="P3983" s="111"/>
      <c r="Q3983" s="112"/>
      <c r="R3983" s="113"/>
      <c r="S3983" s="114"/>
      <c r="T3983" s="115"/>
      <c r="U3983" s="106"/>
      <c r="V3983" s="107" t="s">
        <v>15482</v>
      </c>
      <c r="W3983" s="107" t="s">
        <v>15483</v>
      </c>
      <c r="X3983" s="106"/>
      <c r="Y3983" s="106"/>
      <c r="Z3983" s="106"/>
      <c r="AA3983" s="106"/>
      <c r="AB3983" s="106"/>
      <c r="AC3983" s="106"/>
      <c r="AD3983" s="106"/>
      <c r="AE3983" s="106"/>
      <c r="AF3983" s="109"/>
      <c r="AG3983" s="110"/>
      <c r="AH3983" s="111"/>
      <c r="AI3983" s="112"/>
      <c r="AJ3983" s="113"/>
      <c r="AK3983" s="114"/>
      <c r="AL3983" s="115"/>
      <c r="AM3983" s="106"/>
      <c r="AN3983" s="107"/>
      <c r="AO3983" s="1"/>
      <c r="AP3983" s="1"/>
      <c r="AQ3983" s="1"/>
    </row>
    <row r="3984" spans="1:43" ht="36">
      <c r="A3984" s="21" t="s">
        <v>15254</v>
      </c>
      <c r="B3984" s="106" t="s">
        <v>15484</v>
      </c>
      <c r="C3984" s="1" t="s">
        <v>15543</v>
      </c>
      <c r="D3984" s="106">
        <v>60</v>
      </c>
      <c r="E3984" s="106">
        <v>2</v>
      </c>
      <c r="F3984" s="106" t="s">
        <v>15412</v>
      </c>
      <c r="G3984" s="106" t="s">
        <v>15485</v>
      </c>
      <c r="H3984" s="106"/>
      <c r="I3984" s="106" t="s">
        <v>82</v>
      </c>
      <c r="J3984" s="106"/>
      <c r="K3984" s="107" t="s">
        <v>15481</v>
      </c>
      <c r="L3984" s="107" t="s">
        <v>15486</v>
      </c>
      <c r="M3984" s="108"/>
      <c r="N3984" s="109"/>
      <c r="O3984" s="110"/>
      <c r="P3984" s="111"/>
      <c r="Q3984" s="112"/>
      <c r="R3984" s="113"/>
      <c r="S3984" s="114"/>
      <c r="T3984" s="115"/>
      <c r="U3984" s="106"/>
      <c r="V3984" s="107" t="s">
        <v>15487</v>
      </c>
      <c r="W3984" s="107" t="s">
        <v>3548</v>
      </c>
      <c r="X3984" s="106"/>
      <c r="Y3984" s="106"/>
      <c r="Z3984" s="106"/>
      <c r="AA3984" s="106"/>
      <c r="AB3984" s="106"/>
      <c r="AC3984" s="106"/>
      <c r="AD3984" s="106"/>
      <c r="AE3984" s="106"/>
      <c r="AF3984" s="109"/>
      <c r="AG3984" s="110"/>
      <c r="AH3984" s="111"/>
      <c r="AI3984" s="112"/>
      <c r="AJ3984" s="113"/>
      <c r="AK3984" s="114"/>
      <c r="AL3984" s="115"/>
      <c r="AM3984" s="106"/>
      <c r="AN3984" s="107"/>
      <c r="AO3984" s="1"/>
      <c r="AP3984" s="1"/>
      <c r="AQ3984" s="1"/>
    </row>
    <row r="3985" spans="1:43" ht="36">
      <c r="A3985" s="21" t="s">
        <v>15254</v>
      </c>
      <c r="B3985" s="117" t="s">
        <v>15488</v>
      </c>
      <c r="C3985" s="1" t="s">
        <v>15543</v>
      </c>
      <c r="D3985" s="106">
        <v>61</v>
      </c>
      <c r="E3985" s="106">
        <v>2</v>
      </c>
      <c r="F3985" s="106" t="s">
        <v>15412</v>
      </c>
      <c r="G3985" s="106" t="s">
        <v>15489</v>
      </c>
      <c r="H3985" s="106"/>
      <c r="I3985" s="106" t="s">
        <v>82</v>
      </c>
      <c r="J3985" s="106"/>
      <c r="K3985" s="107" t="s">
        <v>15481</v>
      </c>
      <c r="L3985" s="107" t="s">
        <v>15346</v>
      </c>
      <c r="M3985" s="108"/>
      <c r="N3985" s="109"/>
      <c r="O3985" s="110"/>
      <c r="P3985" s="111"/>
      <c r="Q3985" s="112"/>
      <c r="R3985" s="113"/>
      <c r="S3985" s="114"/>
      <c r="T3985" s="115"/>
      <c r="U3985" s="106"/>
      <c r="V3985" s="107" t="s">
        <v>15490</v>
      </c>
      <c r="W3985" s="107"/>
      <c r="X3985" s="106"/>
      <c r="Y3985" s="106"/>
      <c r="Z3985" s="106"/>
      <c r="AA3985" s="106"/>
      <c r="AB3985" s="106"/>
      <c r="AC3985" s="106"/>
      <c r="AD3985" s="106"/>
      <c r="AE3985" s="106"/>
      <c r="AF3985" s="109"/>
      <c r="AG3985" s="110"/>
      <c r="AH3985" s="111"/>
      <c r="AI3985" s="112"/>
      <c r="AJ3985" s="113"/>
      <c r="AK3985" s="114"/>
      <c r="AL3985" s="115"/>
      <c r="AM3985" s="106"/>
      <c r="AN3985" s="107"/>
      <c r="AO3985" s="1"/>
      <c r="AP3985" s="1"/>
      <c r="AQ3985" s="1"/>
    </row>
    <row r="3986" spans="1:43" ht="48">
      <c r="A3986" s="21" t="s">
        <v>15254</v>
      </c>
      <c r="B3986" s="106" t="s">
        <v>15491</v>
      </c>
      <c r="C3986" s="1" t="s">
        <v>15543</v>
      </c>
      <c r="D3986" s="106">
        <v>62</v>
      </c>
      <c r="E3986" s="106">
        <v>4</v>
      </c>
      <c r="F3986" s="106" t="s">
        <v>15412</v>
      </c>
      <c r="G3986" s="106" t="s">
        <v>15492</v>
      </c>
      <c r="H3986" s="106"/>
      <c r="I3986" s="106" t="s">
        <v>94</v>
      </c>
      <c r="J3986" s="106"/>
      <c r="K3986" s="107" t="s">
        <v>15493</v>
      </c>
      <c r="L3986" s="107"/>
      <c r="M3986" s="108"/>
      <c r="N3986" s="109">
        <v>45</v>
      </c>
      <c r="O3986" s="110">
        <v>0</v>
      </c>
      <c r="P3986" s="111"/>
      <c r="Q3986" s="112">
        <v>6</v>
      </c>
      <c r="R3986" s="113">
        <v>4</v>
      </c>
      <c r="S3986" s="114">
        <v>12</v>
      </c>
      <c r="T3986" s="115"/>
      <c r="U3986" s="106">
        <v>5</v>
      </c>
      <c r="V3986" s="107" t="s">
        <v>15494</v>
      </c>
      <c r="W3986" s="107"/>
      <c r="X3986" s="106"/>
      <c r="Y3986" s="106"/>
      <c r="Z3986" s="106"/>
      <c r="AA3986" s="106"/>
      <c r="AB3986" s="106"/>
      <c r="AC3986" s="106"/>
      <c r="AD3986" s="106"/>
      <c r="AE3986" s="106"/>
      <c r="AF3986" s="109"/>
      <c r="AG3986" s="110"/>
      <c r="AH3986" s="111"/>
      <c r="AI3986" s="112"/>
      <c r="AJ3986" s="113"/>
      <c r="AK3986" s="114"/>
      <c r="AL3986" s="115"/>
      <c r="AM3986" s="106"/>
      <c r="AN3986" s="107"/>
      <c r="AO3986" s="1"/>
      <c r="AP3986" s="1"/>
      <c r="AQ3986" s="1"/>
    </row>
    <row r="3987" spans="1:43" ht="48">
      <c r="A3987" s="21" t="s">
        <v>15254</v>
      </c>
      <c r="B3987" s="106" t="s">
        <v>15495</v>
      </c>
      <c r="C3987" s="1" t="s">
        <v>15543</v>
      </c>
      <c r="D3987" s="106">
        <v>63</v>
      </c>
      <c r="E3987" s="106">
        <v>1</v>
      </c>
      <c r="F3987" s="106" t="s">
        <v>15306</v>
      </c>
      <c r="G3987" s="106" t="s">
        <v>15496</v>
      </c>
      <c r="H3987" s="106"/>
      <c r="I3987" s="106" t="s">
        <v>125</v>
      </c>
      <c r="J3987" s="106"/>
      <c r="K3987" s="107"/>
      <c r="L3987" s="107"/>
      <c r="M3987" s="108">
        <v>1</v>
      </c>
      <c r="N3987" s="109" t="s">
        <v>9489</v>
      </c>
      <c r="O3987" s="110"/>
      <c r="P3987" s="111"/>
      <c r="Q3987" s="112"/>
      <c r="R3987" s="113"/>
      <c r="S3987" s="114"/>
      <c r="T3987" s="115"/>
      <c r="U3987" s="106"/>
      <c r="V3987" s="107" t="s">
        <v>15646</v>
      </c>
      <c r="W3987" s="107"/>
      <c r="X3987" s="1" t="s">
        <v>10706</v>
      </c>
      <c r="Y3987" s="106" t="s">
        <v>15496</v>
      </c>
      <c r="Z3987" s="106"/>
      <c r="AA3987" s="106" t="s">
        <v>125</v>
      </c>
      <c r="AB3987" s="106"/>
      <c r="AC3987" s="106"/>
      <c r="AD3987" s="106"/>
      <c r="AE3987" s="106">
        <v>1</v>
      </c>
      <c r="AF3987" s="109" t="s">
        <v>9490</v>
      </c>
      <c r="AG3987" s="110"/>
      <c r="AH3987" s="111"/>
      <c r="AI3987" s="112"/>
      <c r="AJ3987" s="113"/>
      <c r="AK3987" s="114"/>
      <c r="AL3987" s="115">
        <v>0</v>
      </c>
      <c r="AM3987" s="106"/>
      <c r="AN3987" s="106" t="s">
        <v>15649</v>
      </c>
      <c r="AO3987" s="1"/>
      <c r="AP3987" s="1"/>
      <c r="AQ3987" s="1"/>
    </row>
    <row r="3988" spans="1:43" ht="36">
      <c r="A3988" s="21" t="s">
        <v>15254</v>
      </c>
      <c r="B3988" s="117" t="s">
        <v>15497</v>
      </c>
      <c r="C3988" s="1" t="s">
        <v>15543</v>
      </c>
      <c r="D3988" s="106">
        <v>64</v>
      </c>
      <c r="E3988" s="106">
        <v>1</v>
      </c>
      <c r="F3988" s="106" t="s">
        <v>15306</v>
      </c>
      <c r="G3988" s="106" t="s">
        <v>15498</v>
      </c>
      <c r="H3988" s="106"/>
      <c r="I3988" s="106" t="s">
        <v>125</v>
      </c>
      <c r="J3988" s="106"/>
      <c r="K3988" s="107"/>
      <c r="L3988" s="107"/>
      <c r="M3988" s="108">
        <v>2</v>
      </c>
      <c r="N3988" s="109" t="s">
        <v>9489</v>
      </c>
      <c r="O3988" s="110"/>
      <c r="P3988" s="111"/>
      <c r="Q3988" s="112"/>
      <c r="R3988" s="113"/>
      <c r="S3988" s="114"/>
      <c r="T3988" s="115"/>
      <c r="U3988" s="106"/>
      <c r="V3988" s="107" t="s">
        <v>15647</v>
      </c>
      <c r="W3988" s="107"/>
      <c r="X3988" s="122" t="s">
        <v>15641</v>
      </c>
      <c r="Y3988" s="106" t="s">
        <v>15498</v>
      </c>
      <c r="Z3988" s="106"/>
      <c r="AA3988" s="106" t="s">
        <v>125</v>
      </c>
      <c r="AB3988" s="106"/>
      <c r="AC3988" s="106"/>
      <c r="AD3988" s="106"/>
      <c r="AE3988" s="106">
        <v>2</v>
      </c>
      <c r="AF3988" s="109" t="s">
        <v>9490</v>
      </c>
      <c r="AG3988" s="110"/>
      <c r="AH3988" s="111"/>
      <c r="AI3988" s="112"/>
      <c r="AJ3988" s="113"/>
      <c r="AK3988" s="114"/>
      <c r="AL3988" s="115">
        <v>0</v>
      </c>
      <c r="AM3988" s="106"/>
      <c r="AN3988" s="106" t="s">
        <v>15650</v>
      </c>
      <c r="AO3988" s="1"/>
      <c r="AP3988" s="1"/>
      <c r="AQ3988" s="1"/>
    </row>
    <row r="3989" spans="1:43" ht="48">
      <c r="A3989" s="21" t="s">
        <v>15254</v>
      </c>
      <c r="B3989" s="106" t="s">
        <v>15499</v>
      </c>
      <c r="C3989" s="1" t="s">
        <v>15543</v>
      </c>
      <c r="D3989" s="106">
        <v>65</v>
      </c>
      <c r="E3989" s="106">
        <v>1</v>
      </c>
      <c r="F3989" s="106" t="s">
        <v>15306</v>
      </c>
      <c r="G3989" s="106" t="s">
        <v>15500</v>
      </c>
      <c r="H3989" s="106"/>
      <c r="I3989" s="106" t="s">
        <v>125</v>
      </c>
      <c r="J3989" s="106"/>
      <c r="K3989" s="107"/>
      <c r="L3989" s="107"/>
      <c r="M3989" s="108">
        <v>3</v>
      </c>
      <c r="N3989" s="109" t="s">
        <v>9489</v>
      </c>
      <c r="O3989" s="110"/>
      <c r="P3989" s="111"/>
      <c r="Q3989" s="112"/>
      <c r="R3989" s="113"/>
      <c r="S3989" s="114"/>
      <c r="T3989" s="115"/>
      <c r="U3989" s="106"/>
      <c r="V3989" s="107" t="s">
        <v>15648</v>
      </c>
      <c r="W3989" s="107"/>
      <c r="X3989" s="106"/>
      <c r="Y3989" s="106" t="s">
        <v>15500</v>
      </c>
      <c r="Z3989" s="106"/>
      <c r="AA3989" s="106" t="s">
        <v>125</v>
      </c>
      <c r="AB3989" s="106"/>
      <c r="AC3989" s="106"/>
      <c r="AD3989" s="106"/>
      <c r="AE3989" s="106">
        <v>3</v>
      </c>
      <c r="AF3989" s="109" t="s">
        <v>9490</v>
      </c>
      <c r="AG3989" s="110"/>
      <c r="AH3989" s="111"/>
      <c r="AI3989" s="112"/>
      <c r="AJ3989" s="113"/>
      <c r="AK3989" s="114"/>
      <c r="AL3989" s="115">
        <v>5</v>
      </c>
      <c r="AM3989" s="106"/>
      <c r="AN3989" s="106" t="s">
        <v>15651</v>
      </c>
      <c r="AO3989" s="1"/>
      <c r="AP3989" s="1"/>
      <c r="AQ3989" s="1"/>
    </row>
    <row r="3990" spans="1:43" ht="48">
      <c r="A3990" s="21" t="s">
        <v>15254</v>
      </c>
      <c r="B3990" s="106" t="s">
        <v>15501</v>
      </c>
      <c r="C3990" s="1" t="s">
        <v>15543</v>
      </c>
      <c r="D3990" s="106">
        <v>66</v>
      </c>
      <c r="E3990" s="106">
        <v>1</v>
      </c>
      <c r="F3990" s="106" t="s">
        <v>15306</v>
      </c>
      <c r="G3990" s="106" t="s">
        <v>15306</v>
      </c>
      <c r="H3990" s="106"/>
      <c r="I3990" s="1" t="s">
        <v>3459</v>
      </c>
      <c r="K3990" s="2" t="s">
        <v>15502</v>
      </c>
      <c r="L3990" s="107"/>
      <c r="M3990" s="108"/>
      <c r="N3990" s="109"/>
      <c r="O3990" s="110"/>
      <c r="P3990" s="111"/>
      <c r="Q3990" s="112"/>
      <c r="R3990" s="113"/>
      <c r="S3990" s="114"/>
      <c r="T3990" s="115"/>
      <c r="U3990" s="106"/>
      <c r="V3990" s="107" t="s">
        <v>15503</v>
      </c>
      <c r="W3990" s="107"/>
      <c r="X3990" s="106"/>
      <c r="Y3990" s="106" t="s">
        <v>15306</v>
      </c>
      <c r="Z3990" s="106"/>
      <c r="AA3990" s="106" t="s">
        <v>3459</v>
      </c>
      <c r="AB3990" s="106"/>
      <c r="AC3990" s="106"/>
      <c r="AD3990" s="106"/>
      <c r="AE3990" s="106"/>
      <c r="AF3990" s="109"/>
      <c r="AG3990" s="110"/>
      <c r="AH3990" s="111"/>
      <c r="AI3990" s="112"/>
      <c r="AJ3990" s="113"/>
      <c r="AK3990" s="114"/>
      <c r="AL3990" s="115"/>
      <c r="AM3990" s="106"/>
      <c r="AN3990" s="106" t="s">
        <v>15504</v>
      </c>
      <c r="AO3990" s="1"/>
      <c r="AP3990" s="1"/>
      <c r="AQ3990" s="1"/>
    </row>
    <row r="3991" spans="1:43" ht="48">
      <c r="A3991" s="21" t="s">
        <v>15254</v>
      </c>
      <c r="B3991" s="106" t="s">
        <v>15505</v>
      </c>
      <c r="C3991" s="1" t="s">
        <v>15543</v>
      </c>
      <c r="D3991" s="106">
        <v>67</v>
      </c>
      <c r="E3991" s="106">
        <v>1</v>
      </c>
      <c r="F3991" s="106" t="s">
        <v>15306</v>
      </c>
      <c r="G3991" s="106" t="s">
        <v>15506</v>
      </c>
      <c r="H3991" s="106" t="s">
        <v>26</v>
      </c>
      <c r="I3991" s="106" t="s">
        <v>94</v>
      </c>
      <c r="J3991" s="106"/>
      <c r="K3991" s="107" t="s">
        <v>15328</v>
      </c>
      <c r="L3991" s="107" t="s">
        <v>15507</v>
      </c>
      <c r="M3991" s="108"/>
      <c r="N3991" s="109">
        <v>50</v>
      </c>
      <c r="O3991" s="110">
        <v>0</v>
      </c>
      <c r="P3991" s="111"/>
      <c r="Q3991" s="112">
        <v>6</v>
      </c>
      <c r="R3991" s="113">
        <v>2</v>
      </c>
      <c r="S3991" s="114">
        <v>8</v>
      </c>
      <c r="T3991" s="115"/>
      <c r="U3991" s="106">
        <v>6</v>
      </c>
      <c r="V3991" s="107" t="s">
        <v>15508</v>
      </c>
      <c r="W3991" s="107"/>
      <c r="X3991" s="106"/>
      <c r="Y3991" s="106"/>
      <c r="Z3991" s="106"/>
      <c r="AA3991" s="106"/>
      <c r="AB3991" s="106"/>
      <c r="AC3991" s="106"/>
      <c r="AD3991" s="106"/>
      <c r="AE3991" s="106"/>
      <c r="AF3991" s="109"/>
      <c r="AG3991" s="110"/>
      <c r="AH3991" s="111"/>
      <c r="AI3991" s="112"/>
      <c r="AJ3991" s="113"/>
      <c r="AK3991" s="114"/>
      <c r="AL3991" s="115"/>
      <c r="AM3991" s="106"/>
      <c r="AN3991" s="107"/>
      <c r="AO3991" s="1"/>
      <c r="AP3991" s="1"/>
      <c r="AQ3991" s="1"/>
    </row>
    <row r="3992" spans="1:43" ht="36">
      <c r="A3992" s="21" t="s">
        <v>15254</v>
      </c>
      <c r="B3992" s="106" t="s">
        <v>15509</v>
      </c>
      <c r="C3992" s="1" t="s">
        <v>15543</v>
      </c>
      <c r="D3992" s="106">
        <v>68</v>
      </c>
      <c r="E3992" s="106">
        <v>1</v>
      </c>
      <c r="F3992" s="106"/>
      <c r="G3992" s="106" t="s">
        <v>15506</v>
      </c>
      <c r="H3992" s="106" t="s">
        <v>26</v>
      </c>
      <c r="I3992" s="106" t="s">
        <v>88</v>
      </c>
      <c r="J3992" s="106" t="s">
        <v>3475</v>
      </c>
      <c r="K3992" s="107" t="s">
        <v>684</v>
      </c>
      <c r="L3992" s="107"/>
      <c r="M3992" s="108"/>
      <c r="N3992" s="109"/>
      <c r="O3992" s="110"/>
      <c r="P3992" s="111">
        <v>4</v>
      </c>
      <c r="Q3992" s="112">
        <v>6</v>
      </c>
      <c r="R3992" s="113">
        <v>2</v>
      </c>
      <c r="S3992" s="114">
        <v>8</v>
      </c>
      <c r="T3992" s="115"/>
      <c r="U3992" s="106"/>
      <c r="V3992" s="107" t="s">
        <v>15510</v>
      </c>
      <c r="W3992" s="107"/>
      <c r="X3992" s="106"/>
      <c r="Y3992" s="106"/>
      <c r="Z3992" s="106"/>
      <c r="AA3992" s="106"/>
      <c r="AB3992" s="106"/>
      <c r="AC3992" s="106"/>
      <c r="AD3992" s="106"/>
      <c r="AE3992" s="106"/>
      <c r="AF3992" s="109"/>
      <c r="AG3992" s="110"/>
      <c r="AH3992" s="111"/>
      <c r="AI3992" s="112"/>
      <c r="AJ3992" s="113"/>
      <c r="AK3992" s="114"/>
      <c r="AL3992" s="115"/>
      <c r="AM3992" s="106"/>
      <c r="AN3992" s="107"/>
      <c r="AO3992" s="1"/>
      <c r="AP3992" s="1"/>
      <c r="AQ3992" s="1"/>
    </row>
    <row r="3993" spans="1:43" ht="48">
      <c r="A3993" s="21" t="s">
        <v>15254</v>
      </c>
      <c r="B3993" s="106" t="s">
        <v>15511</v>
      </c>
      <c r="C3993" s="1" t="s">
        <v>15543</v>
      </c>
      <c r="D3993" s="106">
        <v>69</v>
      </c>
      <c r="E3993" s="106">
        <v>1</v>
      </c>
      <c r="F3993" s="106" t="s">
        <v>15363</v>
      </c>
      <c r="G3993" s="106" t="s">
        <v>15512</v>
      </c>
      <c r="H3993" s="106"/>
      <c r="I3993" s="106" t="s">
        <v>125</v>
      </c>
      <c r="J3993" s="106"/>
      <c r="K3993" s="107"/>
      <c r="L3993" s="107"/>
      <c r="M3993" s="108">
        <v>1</v>
      </c>
      <c r="N3993" s="109" t="s">
        <v>9489</v>
      </c>
      <c r="O3993" s="110"/>
      <c r="P3993" s="111"/>
      <c r="Q3993" s="112"/>
      <c r="R3993" s="113"/>
      <c r="S3993" s="114"/>
      <c r="T3993" s="115"/>
      <c r="U3993" s="106"/>
      <c r="V3993" s="107" t="s">
        <v>15657</v>
      </c>
      <c r="W3993" s="107"/>
      <c r="X3993" s="1" t="s">
        <v>753</v>
      </c>
      <c r="Y3993" s="106" t="s">
        <v>15512</v>
      </c>
      <c r="Z3993" s="106"/>
      <c r="AA3993" s="106" t="s">
        <v>125</v>
      </c>
      <c r="AB3993" s="106"/>
      <c r="AC3993" s="106"/>
      <c r="AD3993" s="106"/>
      <c r="AE3993" s="106">
        <v>1</v>
      </c>
      <c r="AF3993" s="109" t="s">
        <v>9490</v>
      </c>
      <c r="AG3993" s="110"/>
      <c r="AH3993" s="111"/>
      <c r="AI3993" s="112"/>
      <c r="AJ3993" s="113"/>
      <c r="AK3993" s="114"/>
      <c r="AL3993" s="115">
        <v>20</v>
      </c>
      <c r="AM3993" s="106"/>
      <c r="AN3993" s="106" t="s">
        <v>15652</v>
      </c>
      <c r="AO3993" s="1"/>
      <c r="AP3993" s="1"/>
      <c r="AQ3993" s="1"/>
    </row>
    <row r="3994" spans="1:43" ht="36">
      <c r="A3994" s="21" t="s">
        <v>15254</v>
      </c>
      <c r="B3994" s="117" t="s">
        <v>15513</v>
      </c>
      <c r="C3994" s="1" t="s">
        <v>15543</v>
      </c>
      <c r="D3994" s="106">
        <v>70</v>
      </c>
      <c r="E3994" s="106">
        <v>1</v>
      </c>
      <c r="F3994" s="106" t="s">
        <v>15363</v>
      </c>
      <c r="G3994" s="106" t="s">
        <v>15363</v>
      </c>
      <c r="I3994" s="1" t="s">
        <v>3459</v>
      </c>
      <c r="K3994" s="2" t="s">
        <v>15514</v>
      </c>
      <c r="V3994" s="2" t="s">
        <v>15515</v>
      </c>
      <c r="X3994" s="91" t="s">
        <v>877</v>
      </c>
      <c r="Y3994" s="106" t="s">
        <v>15363</v>
      </c>
      <c r="AA3994" s="1" t="s">
        <v>3459</v>
      </c>
      <c r="AN3994" s="1" t="s">
        <v>15516</v>
      </c>
      <c r="AO3994" s="1"/>
      <c r="AP3994" s="1"/>
      <c r="AQ3994" s="1"/>
    </row>
    <row r="3995" spans="1:43" ht="72">
      <c r="A3995" s="21" t="s">
        <v>15254</v>
      </c>
      <c r="B3995" s="106" t="s">
        <v>15517</v>
      </c>
      <c r="C3995" s="1" t="s">
        <v>15543</v>
      </c>
      <c r="D3995" s="106">
        <v>71</v>
      </c>
      <c r="E3995" s="106">
        <v>1</v>
      </c>
      <c r="F3995" s="106" t="s">
        <v>15363</v>
      </c>
      <c r="G3995" s="106" t="s">
        <v>15518</v>
      </c>
      <c r="H3995" s="106" t="s">
        <v>26</v>
      </c>
      <c r="I3995" s="106" t="s">
        <v>88</v>
      </c>
      <c r="J3995" s="106"/>
      <c r="K3995" s="107" t="s">
        <v>15383</v>
      </c>
      <c r="L3995" s="107"/>
      <c r="M3995" s="108"/>
      <c r="N3995" s="109"/>
      <c r="O3995" s="110"/>
      <c r="P3995" s="111"/>
      <c r="Q3995" s="112"/>
      <c r="R3995" s="113"/>
      <c r="S3995" s="114"/>
      <c r="T3995" s="115"/>
      <c r="U3995" s="106"/>
      <c r="V3995" s="107" t="s">
        <v>15519</v>
      </c>
      <c r="W3995" s="107"/>
      <c r="X3995" s="106"/>
      <c r="Y3995" s="106"/>
      <c r="Z3995" s="106"/>
      <c r="AA3995" s="106"/>
      <c r="AB3995" s="106"/>
      <c r="AC3995" s="106"/>
      <c r="AD3995" s="106"/>
      <c r="AE3995" s="106"/>
      <c r="AF3995" s="109"/>
      <c r="AG3995" s="110"/>
      <c r="AH3995" s="111"/>
      <c r="AI3995" s="112"/>
      <c r="AJ3995" s="113"/>
      <c r="AK3995" s="114"/>
      <c r="AL3995" s="115"/>
      <c r="AM3995" s="106"/>
      <c r="AN3995" s="107"/>
      <c r="AO3995" s="1"/>
      <c r="AP3995" s="1"/>
      <c r="AQ3995" s="1"/>
    </row>
    <row r="3996" spans="1:43" ht="48">
      <c r="A3996" s="21" t="s">
        <v>15254</v>
      </c>
      <c r="B3996" s="106" t="s">
        <v>15520</v>
      </c>
      <c r="C3996" s="1" t="s">
        <v>15543</v>
      </c>
      <c r="D3996" s="106">
        <v>72</v>
      </c>
      <c r="E3996" s="106"/>
      <c r="F3996" s="106" t="s">
        <v>15412</v>
      </c>
      <c r="G3996" s="106" t="s">
        <v>15518</v>
      </c>
      <c r="H3996" s="106" t="s">
        <v>26</v>
      </c>
      <c r="I3996" s="106" t="s">
        <v>88</v>
      </c>
      <c r="K3996" s="2" t="s">
        <v>205</v>
      </c>
      <c r="V3996" s="2" t="s">
        <v>15521</v>
      </c>
      <c r="X3996" s="91"/>
      <c r="AO3996" s="1"/>
      <c r="AP3996" s="1"/>
      <c r="AQ3996" s="1"/>
    </row>
    <row r="3997" spans="1:43" ht="60">
      <c r="A3997" s="21" t="s">
        <v>15254</v>
      </c>
      <c r="B3997" s="106" t="s">
        <v>15522</v>
      </c>
      <c r="C3997" s="1" t="s">
        <v>15543</v>
      </c>
      <c r="D3997" s="106">
        <v>73</v>
      </c>
      <c r="E3997" s="106">
        <v>1</v>
      </c>
      <c r="F3997" s="106" t="s">
        <v>15412</v>
      </c>
      <c r="G3997" s="106" t="s">
        <v>15523</v>
      </c>
      <c r="H3997" s="106"/>
      <c r="I3997" s="106" t="s">
        <v>125</v>
      </c>
      <c r="J3997" s="106"/>
      <c r="K3997" s="107"/>
      <c r="L3997" s="107"/>
      <c r="M3997" s="108">
        <v>1</v>
      </c>
      <c r="N3997" s="109" t="s">
        <v>9489</v>
      </c>
      <c r="O3997" s="110"/>
      <c r="P3997" s="111"/>
      <c r="Q3997" s="112"/>
      <c r="R3997" s="113"/>
      <c r="S3997" s="114"/>
      <c r="T3997" s="115"/>
      <c r="U3997" s="106"/>
      <c r="V3997" s="107" t="s">
        <v>15658</v>
      </c>
      <c r="W3997" s="107"/>
      <c r="X3997" s="1" t="s">
        <v>15893</v>
      </c>
      <c r="Y3997" s="106" t="s">
        <v>15523</v>
      </c>
      <c r="Z3997" s="106"/>
      <c r="AA3997" s="106" t="s">
        <v>125</v>
      </c>
      <c r="AB3997" s="106"/>
      <c r="AC3997" s="106"/>
      <c r="AD3997" s="106"/>
      <c r="AE3997" s="106">
        <v>1</v>
      </c>
      <c r="AF3997" s="109" t="s">
        <v>9490</v>
      </c>
      <c r="AG3997" s="110"/>
      <c r="AH3997" s="111"/>
      <c r="AI3997" s="112"/>
      <c r="AJ3997" s="113"/>
      <c r="AK3997" s="114"/>
      <c r="AL3997" s="115">
        <v>2</v>
      </c>
      <c r="AM3997" s="106"/>
      <c r="AN3997" s="106" t="s">
        <v>15653</v>
      </c>
      <c r="AO3997" s="1"/>
      <c r="AP3997" s="1"/>
      <c r="AQ3997" s="1"/>
    </row>
    <row r="3998" spans="1:43" ht="72">
      <c r="A3998" s="21" t="s">
        <v>15254</v>
      </c>
      <c r="B3998" s="106" t="s">
        <v>15524</v>
      </c>
      <c r="C3998" s="1" t="s">
        <v>15543</v>
      </c>
      <c r="D3998" s="106">
        <v>74</v>
      </c>
      <c r="E3998" s="106">
        <v>1</v>
      </c>
      <c r="F3998" s="106" t="s">
        <v>15412</v>
      </c>
      <c r="G3998" s="106" t="s">
        <v>15525</v>
      </c>
      <c r="H3998" s="106"/>
      <c r="I3998" s="106" t="s">
        <v>125</v>
      </c>
      <c r="J3998" s="106"/>
      <c r="K3998" s="107"/>
      <c r="L3998" s="107"/>
      <c r="M3998" s="108">
        <v>2</v>
      </c>
      <c r="N3998" s="109" t="s">
        <v>9489</v>
      </c>
      <c r="O3998" s="110"/>
      <c r="P3998" s="111"/>
      <c r="Q3998" s="112"/>
      <c r="R3998" s="113"/>
      <c r="S3998" s="114"/>
      <c r="T3998" s="115"/>
      <c r="U3998" s="106"/>
      <c r="V3998" s="107" t="s">
        <v>15659</v>
      </c>
      <c r="W3998" s="107"/>
      <c r="X3998" s="106"/>
      <c r="Y3998" s="106" t="s">
        <v>15525</v>
      </c>
      <c r="Z3998" s="106"/>
      <c r="AA3998" s="106" t="s">
        <v>125</v>
      </c>
      <c r="AB3998" s="106"/>
      <c r="AC3998" s="106"/>
      <c r="AD3998" s="106"/>
      <c r="AE3998" s="106">
        <v>2</v>
      </c>
      <c r="AF3998" s="109" t="s">
        <v>9490</v>
      </c>
      <c r="AG3998" s="110"/>
      <c r="AH3998" s="111"/>
      <c r="AI3998" s="112"/>
      <c r="AJ3998" s="113"/>
      <c r="AK3998" s="114"/>
      <c r="AL3998" s="115">
        <v>0</v>
      </c>
      <c r="AM3998" s="106"/>
      <c r="AN3998" s="106" t="s">
        <v>15654</v>
      </c>
      <c r="AO3998" s="1"/>
      <c r="AP3998" s="1"/>
      <c r="AQ3998" s="1"/>
    </row>
    <row r="3999" spans="1:43" ht="60">
      <c r="A3999" s="21" t="s">
        <v>15254</v>
      </c>
      <c r="B3999" s="106" t="s">
        <v>15526</v>
      </c>
      <c r="C3999" s="1" t="s">
        <v>15543</v>
      </c>
      <c r="D3999" s="106">
        <v>75</v>
      </c>
      <c r="E3999" s="106">
        <v>1</v>
      </c>
      <c r="F3999" s="106" t="s">
        <v>15412</v>
      </c>
      <c r="G3999" s="106" t="s">
        <v>15527</v>
      </c>
      <c r="H3999" s="106"/>
      <c r="I3999" s="106" t="s">
        <v>125</v>
      </c>
      <c r="J3999" s="106"/>
      <c r="K3999" s="107"/>
      <c r="L3999" s="107"/>
      <c r="M3999" s="108">
        <v>3</v>
      </c>
      <c r="N3999" s="109" t="s">
        <v>9489</v>
      </c>
      <c r="O3999" s="110"/>
      <c r="P3999" s="111"/>
      <c r="Q3999" s="112"/>
      <c r="R3999" s="113"/>
      <c r="S3999" s="114"/>
      <c r="T3999" s="115"/>
      <c r="U3999" s="106"/>
      <c r="V3999" s="107" t="s">
        <v>15660</v>
      </c>
      <c r="W3999" s="107"/>
      <c r="X3999" s="106"/>
      <c r="Y3999" s="106" t="s">
        <v>15527</v>
      </c>
      <c r="Z3999" s="106"/>
      <c r="AA3999" s="106" t="s">
        <v>125</v>
      </c>
      <c r="AB3999" s="106"/>
      <c r="AC3999" s="106"/>
      <c r="AD3999" s="106"/>
      <c r="AE3999" s="106">
        <v>3</v>
      </c>
      <c r="AF3999" s="109" t="s">
        <v>9490</v>
      </c>
      <c r="AG3999" s="110"/>
      <c r="AH3999" s="111"/>
      <c r="AI3999" s="112"/>
      <c r="AJ3999" s="113"/>
      <c r="AK3999" s="114"/>
      <c r="AL3999" s="115">
        <v>4</v>
      </c>
      <c r="AM3999" s="106"/>
      <c r="AN3999" s="106" t="s">
        <v>15655</v>
      </c>
      <c r="AO3999" s="1"/>
      <c r="AP3999" s="1"/>
      <c r="AQ3999" s="1"/>
    </row>
    <row r="4000" spans="1:43" ht="48">
      <c r="A4000" s="21" t="s">
        <v>15254</v>
      </c>
      <c r="B4000" s="106" t="s">
        <v>15528</v>
      </c>
      <c r="C4000" s="1" t="s">
        <v>15543</v>
      </c>
      <c r="D4000" s="106">
        <v>76</v>
      </c>
      <c r="E4000" s="106">
        <v>1</v>
      </c>
      <c r="F4000" s="106" t="s">
        <v>15412</v>
      </c>
      <c r="G4000" s="106" t="s">
        <v>15782</v>
      </c>
      <c r="H4000" s="106"/>
      <c r="I4000" s="106" t="s">
        <v>125</v>
      </c>
      <c r="J4000" s="106"/>
      <c r="K4000" s="107"/>
      <c r="L4000" s="107"/>
      <c r="M4000" s="108">
        <v>4</v>
      </c>
      <c r="N4000" s="109" t="s">
        <v>9489</v>
      </c>
      <c r="O4000" s="110"/>
      <c r="P4000" s="111"/>
      <c r="Q4000" s="112"/>
      <c r="R4000" s="113"/>
      <c r="S4000" s="114"/>
      <c r="T4000" s="115"/>
      <c r="U4000" s="106"/>
      <c r="V4000" s="107" t="s">
        <v>15661</v>
      </c>
      <c r="W4000" s="107"/>
      <c r="X4000" s="106"/>
      <c r="Y4000" s="106" t="s">
        <v>15782</v>
      </c>
      <c r="Z4000" s="106"/>
      <c r="AA4000" s="106" t="s">
        <v>125</v>
      </c>
      <c r="AB4000" s="106"/>
      <c r="AC4000" s="106"/>
      <c r="AD4000" s="106"/>
      <c r="AE4000" s="106">
        <v>4</v>
      </c>
      <c r="AF4000" s="109" t="s">
        <v>9490</v>
      </c>
      <c r="AG4000" s="110"/>
      <c r="AH4000" s="111"/>
      <c r="AI4000" s="112"/>
      <c r="AJ4000" s="113"/>
      <c r="AK4000" s="114"/>
      <c r="AL4000" s="115">
        <v>0</v>
      </c>
      <c r="AM4000" s="106"/>
      <c r="AN4000" s="106" t="s">
        <v>15656</v>
      </c>
      <c r="AO4000" s="1"/>
      <c r="AP4000" s="1"/>
      <c r="AQ4000" s="1"/>
    </row>
    <row r="4001" spans="1:43" ht="48">
      <c r="A4001" s="21" t="s">
        <v>15254</v>
      </c>
      <c r="B4001" s="106" t="s">
        <v>15529</v>
      </c>
      <c r="C4001" s="1" t="s">
        <v>15543</v>
      </c>
      <c r="D4001" s="106">
        <v>77</v>
      </c>
      <c r="E4001" s="106">
        <v>1</v>
      </c>
      <c r="F4001" s="106" t="s">
        <v>15412</v>
      </c>
      <c r="G4001" s="106" t="s">
        <v>15530</v>
      </c>
      <c r="H4001" s="106"/>
      <c r="I4001" s="106" t="s">
        <v>125</v>
      </c>
      <c r="J4001" s="106"/>
      <c r="K4001" s="107"/>
      <c r="L4001" s="107"/>
      <c r="M4001" s="108">
        <v>5</v>
      </c>
      <c r="N4001" s="109" t="s">
        <v>9489</v>
      </c>
      <c r="O4001" s="110"/>
      <c r="P4001" s="111"/>
      <c r="Q4001" s="112"/>
      <c r="R4001" s="113"/>
      <c r="S4001" s="114"/>
      <c r="T4001" s="115"/>
      <c r="U4001" s="106"/>
      <c r="V4001" s="107" t="s">
        <v>15662</v>
      </c>
      <c r="W4001" s="107"/>
      <c r="X4001" s="106"/>
      <c r="Y4001" s="106" t="s">
        <v>15530</v>
      </c>
      <c r="Z4001" s="106"/>
      <c r="AA4001" s="106" t="s">
        <v>125</v>
      </c>
      <c r="AB4001" s="106"/>
      <c r="AC4001" s="106"/>
      <c r="AD4001" s="106"/>
      <c r="AE4001" s="106">
        <v>5</v>
      </c>
      <c r="AF4001" s="109" t="s">
        <v>9490</v>
      </c>
      <c r="AG4001" s="110"/>
      <c r="AH4001" s="111"/>
      <c r="AI4001" s="112"/>
      <c r="AJ4001" s="113"/>
      <c r="AK4001" s="114"/>
      <c r="AL4001" s="115">
        <v>20</v>
      </c>
      <c r="AM4001" s="106"/>
      <c r="AN4001" s="106" t="s">
        <v>15531</v>
      </c>
      <c r="AO4001" s="1"/>
      <c r="AP4001" s="1"/>
      <c r="AQ4001" s="1"/>
    </row>
    <row r="4002" spans="1:43" ht="84">
      <c r="A4002" s="21" t="s">
        <v>15254</v>
      </c>
      <c r="B4002" s="106" t="s">
        <v>15532</v>
      </c>
      <c r="C4002" s="1" t="s">
        <v>15543</v>
      </c>
      <c r="D4002" s="106">
        <v>78</v>
      </c>
      <c r="E4002" s="106">
        <v>1</v>
      </c>
      <c r="F4002" s="106" t="s">
        <v>15412</v>
      </c>
      <c r="G4002" s="106" t="s">
        <v>15412</v>
      </c>
      <c r="I4002" s="1" t="s">
        <v>3459</v>
      </c>
      <c r="K4002" s="2" t="s">
        <v>15533</v>
      </c>
      <c r="V4002" s="2" t="s">
        <v>15534</v>
      </c>
      <c r="X4002" s="91" t="s">
        <v>15642</v>
      </c>
      <c r="Y4002" s="106" t="s">
        <v>15412</v>
      </c>
      <c r="AA4002" s="1" t="s">
        <v>3459</v>
      </c>
      <c r="AN4002" s="2" t="s">
        <v>15535</v>
      </c>
      <c r="AO4002" s="1"/>
      <c r="AP4002" s="1"/>
      <c r="AQ4002" s="1"/>
    </row>
    <row r="4003" spans="1:43" ht="48">
      <c r="A4003" s="21" t="s">
        <v>15254</v>
      </c>
      <c r="B4003" s="106" t="s">
        <v>15536</v>
      </c>
      <c r="C4003" s="1" t="s">
        <v>15543</v>
      </c>
      <c r="D4003" s="106">
        <v>79</v>
      </c>
      <c r="E4003" s="106">
        <v>1</v>
      </c>
      <c r="F4003" s="106" t="s">
        <v>15412</v>
      </c>
      <c r="G4003" s="106" t="s">
        <v>3686</v>
      </c>
      <c r="H4003" s="106" t="s">
        <v>26</v>
      </c>
      <c r="I4003" s="106" t="s">
        <v>94</v>
      </c>
      <c r="J4003" s="106"/>
      <c r="K4003" s="107" t="s">
        <v>15643</v>
      </c>
      <c r="L4003" s="107"/>
      <c r="M4003" s="108"/>
      <c r="N4003" s="109">
        <v>50</v>
      </c>
      <c r="O4003" s="110">
        <v>6</v>
      </c>
      <c r="P4003" s="111"/>
      <c r="Q4003" s="112">
        <v>6</v>
      </c>
      <c r="R4003" s="113">
        <v>6</v>
      </c>
      <c r="S4003" s="114">
        <v>14</v>
      </c>
      <c r="T4003" s="115"/>
      <c r="U4003" s="106">
        <v>6</v>
      </c>
      <c r="V4003" s="107" t="s">
        <v>15537</v>
      </c>
      <c r="W4003" s="107"/>
      <c r="X4003" s="106"/>
      <c r="Y4003" s="106" t="s">
        <v>3686</v>
      </c>
      <c r="Z4003" s="106" t="s">
        <v>26</v>
      </c>
      <c r="AA4003" s="106" t="s">
        <v>94</v>
      </c>
      <c r="AB4003" s="106"/>
      <c r="AC4003" s="106" t="s">
        <v>15644</v>
      </c>
      <c r="AD4003" s="106"/>
      <c r="AE4003" s="106"/>
      <c r="AF4003" s="109">
        <v>50</v>
      </c>
      <c r="AG4003" s="110">
        <v>6</v>
      </c>
      <c r="AH4003" s="111"/>
      <c r="AI4003" s="112">
        <v>6</v>
      </c>
      <c r="AJ4003" s="113">
        <v>6</v>
      </c>
      <c r="AK4003" s="114">
        <v>14</v>
      </c>
      <c r="AL4003" s="115"/>
      <c r="AM4003" s="106"/>
      <c r="AN4003" s="107" t="s">
        <v>15645</v>
      </c>
      <c r="AO4003" s="1"/>
      <c r="AP4003" s="1"/>
      <c r="AQ4003" s="1"/>
    </row>
    <row r="4004" spans="1:43" ht="48">
      <c r="A4004" s="21" t="s">
        <v>15254</v>
      </c>
      <c r="B4004" s="106" t="s">
        <v>15538</v>
      </c>
      <c r="C4004" s="1" t="s">
        <v>15543</v>
      </c>
      <c r="D4004" s="106">
        <v>999</v>
      </c>
      <c r="E4004" s="106">
        <v>0</v>
      </c>
      <c r="F4004" s="106" t="s">
        <v>15306</v>
      </c>
      <c r="G4004" s="106" t="s">
        <v>15306</v>
      </c>
      <c r="I4004" s="1" t="s">
        <v>13388</v>
      </c>
      <c r="K4004" s="2"/>
      <c r="L4004" s="2" t="s">
        <v>14747</v>
      </c>
      <c r="M4004" s="108"/>
      <c r="N4004" s="109"/>
      <c r="O4004" s="110"/>
      <c r="P4004" s="111"/>
      <c r="Q4004" s="112"/>
      <c r="R4004" s="113"/>
      <c r="S4004" s="114"/>
      <c r="T4004" s="115"/>
      <c r="U4004" s="106"/>
      <c r="V4004" s="107" t="s">
        <v>15539</v>
      </c>
      <c r="W4004" s="107"/>
      <c r="X4004" s="106"/>
      <c r="Y4004" s="1" t="s">
        <v>15306</v>
      </c>
      <c r="Z4004" s="106"/>
      <c r="AA4004" s="1" t="s">
        <v>13388</v>
      </c>
      <c r="AB4004" s="106"/>
      <c r="AC4004" s="106"/>
      <c r="AD4004" s="1" t="s">
        <v>13514</v>
      </c>
      <c r="AE4004" s="106"/>
      <c r="AF4004" s="109"/>
      <c r="AG4004" s="110"/>
      <c r="AH4004" s="111"/>
      <c r="AI4004" s="112"/>
      <c r="AJ4004" s="113"/>
      <c r="AK4004" s="114"/>
      <c r="AL4004" s="115"/>
      <c r="AM4004" s="106"/>
      <c r="AN4004" s="107"/>
      <c r="AO4004" s="1"/>
      <c r="AP4004" s="1"/>
      <c r="AQ4004" s="1"/>
    </row>
    <row r="4005" spans="1:43">
      <c r="A4005" s="21" t="s">
        <v>15254</v>
      </c>
      <c r="B4005" s="106" t="s">
        <v>15540</v>
      </c>
      <c r="C4005" s="1" t="s">
        <v>15543</v>
      </c>
      <c r="D4005" s="106">
        <v>999</v>
      </c>
      <c r="E4005" s="106">
        <v>0</v>
      </c>
      <c r="F4005" s="106" t="s">
        <v>15363</v>
      </c>
      <c r="G4005" s="106" t="s">
        <v>15363</v>
      </c>
      <c r="H4005" s="106"/>
      <c r="I4005" s="1" t="s">
        <v>13388</v>
      </c>
      <c r="J4005" s="106"/>
      <c r="K4005" s="107"/>
      <c r="L4005" s="2" t="s">
        <v>14747</v>
      </c>
      <c r="M4005" s="108"/>
      <c r="N4005" s="109"/>
      <c r="O4005" s="110"/>
      <c r="P4005" s="111"/>
      <c r="Q4005" s="112"/>
      <c r="R4005" s="113"/>
      <c r="S4005" s="114"/>
      <c r="T4005" s="115"/>
      <c r="U4005" s="106"/>
      <c r="V4005" s="107"/>
      <c r="W4005" s="107"/>
      <c r="X4005" s="106"/>
      <c r="Y4005" s="1" t="s">
        <v>15363</v>
      </c>
      <c r="Z4005" s="106"/>
      <c r="AA4005" s="1" t="s">
        <v>13388</v>
      </c>
      <c r="AB4005" s="106"/>
      <c r="AC4005" s="106"/>
      <c r="AD4005" s="1" t="s">
        <v>13514</v>
      </c>
      <c r="AE4005" s="106"/>
      <c r="AF4005" s="109"/>
      <c r="AG4005" s="110"/>
      <c r="AH4005" s="111"/>
      <c r="AI4005" s="112"/>
      <c r="AJ4005" s="113"/>
      <c r="AK4005" s="114"/>
      <c r="AL4005" s="115"/>
      <c r="AM4005" s="106"/>
      <c r="AN4005" s="107"/>
      <c r="AO4005" s="1"/>
      <c r="AP4005" s="1"/>
      <c r="AQ4005" s="1"/>
    </row>
    <row r="4006" spans="1:43" ht="96">
      <c r="A4006" s="21" t="s">
        <v>15254</v>
      </c>
      <c r="B4006" s="106" t="s">
        <v>15541</v>
      </c>
      <c r="C4006" s="1" t="s">
        <v>15543</v>
      </c>
      <c r="D4006" s="106">
        <v>999</v>
      </c>
      <c r="E4006" s="106">
        <v>0</v>
      </c>
      <c r="F4006" s="106" t="s">
        <v>15412</v>
      </c>
      <c r="G4006" s="106" t="s">
        <v>15412</v>
      </c>
      <c r="H4006" s="106"/>
      <c r="I4006" s="1" t="s">
        <v>13388</v>
      </c>
      <c r="J4006" s="106"/>
      <c r="K4006" s="107"/>
      <c r="L4006" s="2" t="s">
        <v>14747</v>
      </c>
      <c r="M4006" s="108"/>
      <c r="N4006" s="109"/>
      <c r="O4006" s="110"/>
      <c r="P4006" s="111"/>
      <c r="Q4006" s="112"/>
      <c r="R4006" s="113"/>
      <c r="S4006" s="114"/>
      <c r="T4006" s="115"/>
      <c r="U4006" s="106"/>
      <c r="V4006" s="107" t="s">
        <v>15542</v>
      </c>
      <c r="W4006" s="107"/>
      <c r="X4006" s="106"/>
      <c r="Y4006" s="1" t="s">
        <v>15412</v>
      </c>
      <c r="Z4006" s="106"/>
      <c r="AA4006" s="1" t="s">
        <v>13388</v>
      </c>
      <c r="AB4006" s="106"/>
      <c r="AC4006" s="106"/>
      <c r="AD4006" s="1" t="s">
        <v>13514</v>
      </c>
      <c r="AE4006" s="106"/>
      <c r="AF4006" s="109"/>
      <c r="AG4006" s="110"/>
      <c r="AH4006" s="111"/>
      <c r="AI4006" s="112"/>
      <c r="AJ4006" s="113"/>
      <c r="AK4006" s="114"/>
      <c r="AL4006" s="115"/>
      <c r="AM4006" s="106"/>
      <c r="AN4006" s="107"/>
      <c r="AO4006" s="1"/>
      <c r="AP4006" s="1"/>
      <c r="AQ4006" s="1"/>
    </row>
    <row r="4007" spans="1:43" ht="24">
      <c r="A4007" s="37" t="s">
        <v>17521</v>
      </c>
      <c r="B4007" s="1" t="s">
        <v>17522</v>
      </c>
      <c r="C4007" s="1" t="s">
        <v>17780</v>
      </c>
      <c r="D4007" s="1">
        <v>1</v>
      </c>
      <c r="E4007" s="1">
        <v>1</v>
      </c>
      <c r="F4007" s="1" t="s">
        <v>5937</v>
      </c>
      <c r="G4007" s="1" t="s">
        <v>241</v>
      </c>
      <c r="H4007" s="1" t="s">
        <v>26</v>
      </c>
      <c r="I4007" s="1" t="s">
        <v>27</v>
      </c>
      <c r="J4007" s="1" t="s">
        <v>3510</v>
      </c>
      <c r="K4007" s="2" t="s">
        <v>3511</v>
      </c>
      <c r="P4007" s="43">
        <v>2</v>
      </c>
      <c r="Q4007" s="44">
        <v>1</v>
      </c>
      <c r="R4007" s="45">
        <v>2</v>
      </c>
      <c r="S4007" s="46">
        <v>2</v>
      </c>
      <c r="V4007" s="2" t="s">
        <v>17523</v>
      </c>
      <c r="AO4007" s="1"/>
      <c r="AP4007" s="1"/>
      <c r="AQ4007" s="1"/>
    </row>
    <row r="4008" spans="1:43" ht="48">
      <c r="A4008" s="37" t="s">
        <v>17521</v>
      </c>
      <c r="B4008" s="1" t="s">
        <v>17524</v>
      </c>
      <c r="C4008" s="1" t="s">
        <v>17780</v>
      </c>
      <c r="D4008" s="1">
        <v>2</v>
      </c>
      <c r="E4008" s="1">
        <v>1</v>
      </c>
      <c r="G4008" s="1" t="s">
        <v>335</v>
      </c>
      <c r="H4008" s="1" t="s">
        <v>26</v>
      </c>
      <c r="I4008" s="1" t="s">
        <v>27</v>
      </c>
      <c r="J4008" s="1" t="s">
        <v>3510</v>
      </c>
      <c r="K4008" s="2" t="s">
        <v>17525</v>
      </c>
      <c r="L4008" s="2" t="s">
        <v>52</v>
      </c>
      <c r="P4008" s="43">
        <v>2</v>
      </c>
      <c r="Q4008" s="44">
        <v>3</v>
      </c>
      <c r="R4008" s="45">
        <v>2</v>
      </c>
      <c r="S4008" s="46">
        <v>5</v>
      </c>
      <c r="V4008" s="2" t="s">
        <v>17526</v>
      </c>
      <c r="AO4008" s="1"/>
      <c r="AP4008" s="1"/>
      <c r="AQ4008" s="1"/>
    </row>
    <row r="4009" spans="1:43" ht="36">
      <c r="A4009" s="37" t="s">
        <v>17521</v>
      </c>
      <c r="B4009" s="1" t="s">
        <v>17527</v>
      </c>
      <c r="C4009" s="1" t="s">
        <v>17780</v>
      </c>
      <c r="D4009" s="1">
        <v>3</v>
      </c>
      <c r="E4009" s="1">
        <v>1</v>
      </c>
      <c r="G4009" s="1" t="s">
        <v>17528</v>
      </c>
      <c r="H4009" s="1" t="s">
        <v>26</v>
      </c>
      <c r="I4009" s="1" t="s">
        <v>27</v>
      </c>
      <c r="J4009" s="1" t="s">
        <v>28</v>
      </c>
      <c r="K4009" s="2" t="s">
        <v>4845</v>
      </c>
      <c r="M4009" s="15">
        <v>10</v>
      </c>
      <c r="P4009" s="43">
        <v>1</v>
      </c>
      <c r="Q4009" s="44">
        <v>3</v>
      </c>
      <c r="R4009" s="45">
        <v>2</v>
      </c>
      <c r="S4009" s="46">
        <v>4</v>
      </c>
      <c r="V4009" s="2" t="s">
        <v>17529</v>
      </c>
      <c r="AO4009" s="1"/>
      <c r="AP4009" s="1"/>
      <c r="AQ4009" s="1"/>
    </row>
    <row r="4010" spans="1:43" ht="48">
      <c r="A4010" s="37" t="s">
        <v>17521</v>
      </c>
      <c r="B4010" s="1" t="s">
        <v>17530</v>
      </c>
      <c r="C4010" s="1" t="s">
        <v>17780</v>
      </c>
      <c r="D4010" s="1">
        <v>4</v>
      </c>
      <c r="E4010" s="1">
        <v>1</v>
      </c>
      <c r="G4010" s="1" t="s">
        <v>17531</v>
      </c>
      <c r="H4010" s="1" t="s">
        <v>26</v>
      </c>
      <c r="I4010" s="1" t="s">
        <v>27</v>
      </c>
      <c r="J4010" s="1" t="s">
        <v>50</v>
      </c>
      <c r="K4010" s="2" t="s">
        <v>242</v>
      </c>
      <c r="M4010" s="15">
        <v>8</v>
      </c>
      <c r="P4010" s="43">
        <v>1</v>
      </c>
      <c r="Q4010" s="44">
        <v>1</v>
      </c>
      <c r="R4010" s="45">
        <v>3</v>
      </c>
      <c r="S4010" s="46">
        <v>3</v>
      </c>
      <c r="V4010" s="2" t="s">
        <v>17532</v>
      </c>
      <c r="AO4010" s="1"/>
      <c r="AP4010" s="1"/>
      <c r="AQ4010" s="1"/>
    </row>
    <row r="4011" spans="1:43" ht="36">
      <c r="A4011" s="37" t="s">
        <v>17521</v>
      </c>
      <c r="B4011" s="1" t="s">
        <v>17533</v>
      </c>
      <c r="C4011" s="1" t="s">
        <v>17780</v>
      </c>
      <c r="D4011" s="1">
        <v>5</v>
      </c>
      <c r="E4011" s="1">
        <v>3</v>
      </c>
      <c r="G4011" s="1" t="s">
        <v>17534</v>
      </c>
      <c r="H4011" s="1" t="s">
        <v>26</v>
      </c>
      <c r="I4011" s="1" t="s">
        <v>38</v>
      </c>
      <c r="J4011" s="1" t="s">
        <v>28</v>
      </c>
      <c r="K4011" s="1" t="s">
        <v>242</v>
      </c>
      <c r="M4011" s="15">
        <v>2</v>
      </c>
      <c r="P4011" s="43">
        <v>2</v>
      </c>
      <c r="Q4011" s="44">
        <v>0</v>
      </c>
      <c r="R4011" s="45">
        <v>0</v>
      </c>
      <c r="S4011" s="46">
        <v>2</v>
      </c>
      <c r="V4011" s="2" t="s">
        <v>17535</v>
      </c>
      <c r="AO4011" s="1"/>
      <c r="AP4011" s="1"/>
      <c r="AQ4011" s="1"/>
    </row>
    <row r="4012" spans="1:43" ht="36">
      <c r="A4012" s="37" t="s">
        <v>17521</v>
      </c>
      <c r="B4012" s="37" t="s">
        <v>17536</v>
      </c>
      <c r="C4012" s="1" t="s">
        <v>17780</v>
      </c>
      <c r="D4012" s="1">
        <v>6</v>
      </c>
      <c r="E4012" s="1">
        <v>3</v>
      </c>
      <c r="G4012" s="1" t="s">
        <v>3806</v>
      </c>
      <c r="H4012" s="1" t="s">
        <v>26</v>
      </c>
      <c r="I4012" s="1" t="s">
        <v>38</v>
      </c>
      <c r="J4012" s="1" t="s">
        <v>50</v>
      </c>
      <c r="K4012" s="1" t="s">
        <v>368</v>
      </c>
      <c r="M4012" s="15">
        <v>4</v>
      </c>
      <c r="P4012" s="43">
        <v>1</v>
      </c>
      <c r="Q4012" s="44">
        <v>2</v>
      </c>
      <c r="R4012" s="45">
        <v>2</v>
      </c>
      <c r="S4012" s="46">
        <v>3</v>
      </c>
      <c r="V4012" s="2" t="s">
        <v>17537</v>
      </c>
      <c r="AO4012" s="1"/>
      <c r="AP4012" s="1"/>
      <c r="AQ4012" s="1"/>
    </row>
    <row r="4013" spans="1:43" ht="24">
      <c r="A4013" s="37" t="s">
        <v>17521</v>
      </c>
      <c r="B4013" s="1" t="s">
        <v>17538</v>
      </c>
      <c r="C4013" s="1" t="s">
        <v>17780</v>
      </c>
      <c r="D4013" s="1">
        <v>7</v>
      </c>
      <c r="E4013" s="1">
        <v>3</v>
      </c>
      <c r="G4013" s="1" t="s">
        <v>2992</v>
      </c>
      <c r="H4013" s="1" t="s">
        <v>26</v>
      </c>
      <c r="I4013" s="1" t="s">
        <v>38</v>
      </c>
      <c r="J4013" s="1" t="s">
        <v>39</v>
      </c>
      <c r="K4013" s="1" t="s">
        <v>17539</v>
      </c>
      <c r="M4013" s="15">
        <v>3</v>
      </c>
      <c r="P4013" s="43">
        <v>2</v>
      </c>
      <c r="Q4013" s="44">
        <v>1</v>
      </c>
      <c r="R4013" s="45">
        <v>1</v>
      </c>
      <c r="S4013" s="46">
        <v>3</v>
      </c>
      <c r="V4013" s="2" t="s">
        <v>17540</v>
      </c>
      <c r="AO4013" s="1"/>
      <c r="AP4013" s="1"/>
      <c r="AQ4013" s="1"/>
    </row>
    <row r="4014" spans="1:43" ht="24">
      <c r="A4014" s="37" t="s">
        <v>17521</v>
      </c>
      <c r="B4014" s="1" t="s">
        <v>17541</v>
      </c>
      <c r="C4014" s="1" t="s">
        <v>17780</v>
      </c>
      <c r="D4014" s="1">
        <v>8</v>
      </c>
      <c r="E4014" s="1">
        <v>3</v>
      </c>
      <c r="G4014" s="1" t="s">
        <v>4997</v>
      </c>
      <c r="H4014" s="1" t="s">
        <v>26</v>
      </c>
      <c r="I4014" s="1" t="s">
        <v>38</v>
      </c>
      <c r="J4014" s="1" t="s">
        <v>57</v>
      </c>
      <c r="K4014" s="1" t="s">
        <v>17539</v>
      </c>
      <c r="M4014" s="15">
        <v>3</v>
      </c>
      <c r="P4014" s="43">
        <v>2</v>
      </c>
      <c r="Q4014" s="44">
        <v>1</v>
      </c>
      <c r="R4014" s="45">
        <v>1</v>
      </c>
      <c r="S4014" s="46">
        <v>3</v>
      </c>
      <c r="V4014" s="2" t="s">
        <v>17542</v>
      </c>
      <c r="AO4014" s="1"/>
      <c r="AP4014" s="1"/>
      <c r="AQ4014" s="1"/>
    </row>
    <row r="4015" spans="1:43" ht="24">
      <c r="A4015" s="37" t="s">
        <v>17521</v>
      </c>
      <c r="B4015" s="1" t="s">
        <v>17543</v>
      </c>
      <c r="C4015" s="1" t="s">
        <v>17780</v>
      </c>
      <c r="D4015" s="1">
        <v>9</v>
      </c>
      <c r="E4015" s="1">
        <v>3</v>
      </c>
      <c r="G4015" s="1" t="s">
        <v>17544</v>
      </c>
      <c r="I4015" s="1" t="s">
        <v>63</v>
      </c>
      <c r="J4015" s="1" t="s">
        <v>28</v>
      </c>
      <c r="M4015" s="15">
        <v>3</v>
      </c>
      <c r="V4015" s="2" t="s">
        <v>17545</v>
      </c>
      <c r="AO4015" s="1"/>
      <c r="AP4015" s="1"/>
      <c r="AQ4015" s="1"/>
    </row>
    <row r="4016" spans="1:43" ht="60">
      <c r="A4016" s="37" t="s">
        <v>17521</v>
      </c>
      <c r="B4016" s="1" t="s">
        <v>17546</v>
      </c>
      <c r="C4016" s="1" t="s">
        <v>17780</v>
      </c>
      <c r="D4016" s="1">
        <v>10</v>
      </c>
      <c r="E4016" s="1">
        <v>3</v>
      </c>
      <c r="G4016" s="1" t="s">
        <v>17547</v>
      </c>
      <c r="I4016" s="1" t="s">
        <v>63</v>
      </c>
      <c r="J4016" s="1" t="s">
        <v>50</v>
      </c>
      <c r="M4016" s="15">
        <v>1</v>
      </c>
      <c r="V4016" s="2" t="s">
        <v>17548</v>
      </c>
      <c r="AO4016" s="1"/>
      <c r="AP4016" s="1"/>
      <c r="AQ4016" s="1"/>
    </row>
    <row r="4017" spans="1:43" ht="48">
      <c r="A4017" s="37" t="s">
        <v>17521</v>
      </c>
      <c r="B4017" s="1" t="s">
        <v>17549</v>
      </c>
      <c r="C4017" s="1" t="s">
        <v>17780</v>
      </c>
      <c r="D4017" s="1">
        <v>11</v>
      </c>
      <c r="E4017" s="1">
        <v>3</v>
      </c>
      <c r="G4017" s="1" t="s">
        <v>17550</v>
      </c>
      <c r="H4017" s="1" t="s">
        <v>26</v>
      </c>
      <c r="I4017" s="1" t="s">
        <v>56</v>
      </c>
      <c r="J4017" s="1" t="s">
        <v>28</v>
      </c>
      <c r="K4017" s="1" t="s">
        <v>196</v>
      </c>
      <c r="M4017" s="15">
        <v>2</v>
      </c>
      <c r="V4017" s="2" t="s">
        <v>17551</v>
      </c>
      <c r="AO4017" s="1"/>
      <c r="AP4017" s="1"/>
      <c r="AQ4017" s="1"/>
    </row>
    <row r="4018" spans="1:43" ht="36">
      <c r="A4018" s="37" t="s">
        <v>17521</v>
      </c>
      <c r="B4018" s="1" t="s">
        <v>17552</v>
      </c>
      <c r="C4018" s="1" t="s">
        <v>17780</v>
      </c>
      <c r="D4018" s="1">
        <v>12</v>
      </c>
      <c r="E4018" s="1">
        <v>3</v>
      </c>
      <c r="G4018" s="1" t="s">
        <v>17553</v>
      </c>
      <c r="I4018" s="1" t="s">
        <v>56</v>
      </c>
      <c r="J4018" s="1" t="s">
        <v>44</v>
      </c>
      <c r="K4018" s="2" t="s">
        <v>261</v>
      </c>
      <c r="M4018" s="15">
        <v>1</v>
      </c>
      <c r="V4018" s="2" t="s">
        <v>17554</v>
      </c>
      <c r="AO4018" s="1"/>
      <c r="AP4018" s="1"/>
      <c r="AQ4018" s="1"/>
    </row>
    <row r="4019" spans="1:43" ht="48">
      <c r="A4019" s="37" t="s">
        <v>17521</v>
      </c>
      <c r="B4019" s="1" t="s">
        <v>17555</v>
      </c>
      <c r="C4019" s="1" t="s">
        <v>17780</v>
      </c>
      <c r="D4019" s="1">
        <v>13</v>
      </c>
      <c r="E4019" s="1">
        <v>3</v>
      </c>
      <c r="G4019" s="1" t="s">
        <v>17556</v>
      </c>
      <c r="I4019" s="1" t="s">
        <v>56</v>
      </c>
      <c r="J4019" s="1" t="s">
        <v>3510</v>
      </c>
      <c r="K4019" s="2" t="s">
        <v>467</v>
      </c>
      <c r="M4019" s="15">
        <v>1</v>
      </c>
      <c r="V4019" s="2" t="s">
        <v>17557</v>
      </c>
      <c r="AO4019" s="1"/>
      <c r="AP4019" s="1"/>
      <c r="AQ4019" s="1"/>
    </row>
    <row r="4020" spans="1:43" ht="60">
      <c r="A4020" s="37" t="s">
        <v>17521</v>
      </c>
      <c r="B4020" s="1" t="s">
        <v>17558</v>
      </c>
      <c r="C4020" s="1" t="s">
        <v>17780</v>
      </c>
      <c r="D4020" s="1">
        <v>14</v>
      </c>
      <c r="E4020" s="1">
        <v>1</v>
      </c>
      <c r="F4020" s="1" t="s">
        <v>17559</v>
      </c>
      <c r="G4020" s="1" t="s">
        <v>17560</v>
      </c>
      <c r="I4020" s="1" t="s">
        <v>88</v>
      </c>
      <c r="K4020" s="2" t="s">
        <v>10673</v>
      </c>
      <c r="V4020" s="2" t="s">
        <v>17561</v>
      </c>
      <c r="AO4020" s="1"/>
      <c r="AP4020" s="1"/>
      <c r="AQ4020" s="1"/>
    </row>
    <row r="4021" spans="1:43" ht="36">
      <c r="A4021" s="37" t="s">
        <v>17521</v>
      </c>
      <c r="B4021" s="1" t="s">
        <v>17562</v>
      </c>
      <c r="C4021" s="1" t="s">
        <v>17780</v>
      </c>
      <c r="D4021" s="1">
        <v>15</v>
      </c>
      <c r="E4021" s="1">
        <v>1</v>
      </c>
      <c r="F4021" s="1" t="s">
        <v>17559</v>
      </c>
      <c r="G4021" s="1" t="s">
        <v>17563</v>
      </c>
      <c r="I4021" s="1" t="s">
        <v>104</v>
      </c>
      <c r="K4021" s="2" t="s">
        <v>17564</v>
      </c>
      <c r="O4021" s="42">
        <v>1</v>
      </c>
      <c r="T4021" s="47">
        <v>1</v>
      </c>
      <c r="U4021" s="1">
        <v>2</v>
      </c>
      <c r="V4021" s="2" t="s">
        <v>17565</v>
      </c>
      <c r="AO4021" s="1"/>
      <c r="AP4021" s="1"/>
      <c r="AQ4021" s="1"/>
    </row>
    <row r="4022" spans="1:43" ht="24">
      <c r="A4022" s="37" t="s">
        <v>17521</v>
      </c>
      <c r="B4022" s="1" t="s">
        <v>17566</v>
      </c>
      <c r="C4022" s="1" t="s">
        <v>17780</v>
      </c>
      <c r="D4022" s="1">
        <v>16</v>
      </c>
      <c r="E4022" s="1">
        <v>3</v>
      </c>
      <c r="F4022" s="1" t="s">
        <v>17559</v>
      </c>
      <c r="G4022" s="1" t="s">
        <v>17567</v>
      </c>
      <c r="I4022" s="1" t="s">
        <v>104</v>
      </c>
      <c r="K4022" s="2" t="s">
        <v>17564</v>
      </c>
      <c r="O4022" s="42">
        <v>1</v>
      </c>
      <c r="T4022" s="47">
        <v>5</v>
      </c>
      <c r="V4022" s="2" t="s">
        <v>17568</v>
      </c>
      <c r="AO4022" s="1"/>
      <c r="AP4022" s="1"/>
      <c r="AQ4022" s="1"/>
    </row>
    <row r="4023" spans="1:43" ht="36">
      <c r="A4023" s="37" t="s">
        <v>17521</v>
      </c>
      <c r="B4023" s="1" t="s">
        <v>17569</v>
      </c>
      <c r="C4023" s="1" t="s">
        <v>17780</v>
      </c>
      <c r="D4023" s="1">
        <v>17</v>
      </c>
      <c r="E4023" s="1">
        <v>3</v>
      </c>
      <c r="F4023" s="1" t="s">
        <v>17559</v>
      </c>
      <c r="G4023" s="1" t="s">
        <v>17570</v>
      </c>
      <c r="I4023" s="1" t="s">
        <v>104</v>
      </c>
      <c r="K4023" s="2" t="s">
        <v>17564</v>
      </c>
      <c r="O4023" s="42">
        <v>3</v>
      </c>
      <c r="T4023" s="47">
        <v>4</v>
      </c>
      <c r="V4023" s="2" t="s">
        <v>17571</v>
      </c>
      <c r="AO4023" s="1"/>
      <c r="AP4023" s="1"/>
      <c r="AQ4023" s="1"/>
    </row>
    <row r="4024" spans="1:43" ht="36">
      <c r="A4024" s="37" t="s">
        <v>17521</v>
      </c>
      <c r="B4024" s="1" t="s">
        <v>17572</v>
      </c>
      <c r="C4024" s="1" t="s">
        <v>17780</v>
      </c>
      <c r="D4024" s="1">
        <v>18</v>
      </c>
      <c r="E4024" s="1">
        <v>3</v>
      </c>
      <c r="F4024" s="1" t="s">
        <v>17559</v>
      </c>
      <c r="G4024" s="1" t="s">
        <v>17573</v>
      </c>
      <c r="I4024" s="1" t="s">
        <v>104</v>
      </c>
      <c r="K4024" s="2" t="s">
        <v>17564</v>
      </c>
      <c r="O4024" s="42">
        <v>2</v>
      </c>
      <c r="T4024" s="47">
        <v>4</v>
      </c>
      <c r="V4024" s="2" t="s">
        <v>17574</v>
      </c>
      <c r="AO4024" s="1"/>
      <c r="AP4024" s="1"/>
      <c r="AQ4024" s="1"/>
    </row>
    <row r="4025" spans="1:43" ht="48">
      <c r="A4025" s="37" t="s">
        <v>17521</v>
      </c>
      <c r="B4025" s="1" t="s">
        <v>17575</v>
      </c>
      <c r="C4025" s="1" t="s">
        <v>17780</v>
      </c>
      <c r="D4025" s="1">
        <v>19</v>
      </c>
      <c r="E4025" s="1">
        <v>3</v>
      </c>
      <c r="F4025" s="1" t="s">
        <v>17559</v>
      </c>
      <c r="G4025" s="1" t="s">
        <v>17576</v>
      </c>
      <c r="I4025" s="1" t="s">
        <v>104</v>
      </c>
      <c r="K4025" s="2" t="s">
        <v>17564</v>
      </c>
      <c r="O4025" s="42">
        <v>2</v>
      </c>
      <c r="T4025" s="47">
        <v>3</v>
      </c>
      <c r="V4025" s="2" t="s">
        <v>17577</v>
      </c>
      <c r="AO4025" s="1"/>
      <c r="AP4025" s="1"/>
      <c r="AQ4025" s="1"/>
    </row>
    <row r="4026" spans="1:43" ht="60">
      <c r="A4026" s="37" t="s">
        <v>17521</v>
      </c>
      <c r="B4026" s="1" t="s">
        <v>17578</v>
      </c>
      <c r="C4026" s="1" t="s">
        <v>17780</v>
      </c>
      <c r="D4026" s="1">
        <v>20</v>
      </c>
      <c r="E4026" s="1">
        <v>1</v>
      </c>
      <c r="F4026" s="1" t="s">
        <v>17559</v>
      </c>
      <c r="G4026" s="1" t="s">
        <v>17579</v>
      </c>
      <c r="H4026" s="1" t="s">
        <v>26</v>
      </c>
      <c r="I4026" s="1" t="s">
        <v>94</v>
      </c>
      <c r="K4026" s="2" t="s">
        <v>2246</v>
      </c>
      <c r="N4026" s="41">
        <v>46</v>
      </c>
      <c r="O4026" s="42">
        <v>4</v>
      </c>
      <c r="Q4026" s="44">
        <v>5</v>
      </c>
      <c r="R4026" s="45">
        <v>4</v>
      </c>
      <c r="S4026" s="46">
        <v>6</v>
      </c>
      <c r="U4026" s="1">
        <v>4</v>
      </c>
      <c r="V4026" s="2" t="s">
        <v>17580</v>
      </c>
      <c r="AO4026" s="1"/>
      <c r="AP4026" s="1"/>
      <c r="AQ4026" s="1"/>
    </row>
    <row r="4027" spans="1:43" ht="24">
      <c r="A4027" s="37" t="s">
        <v>17521</v>
      </c>
      <c r="B4027" s="1" t="s">
        <v>17581</v>
      </c>
      <c r="C4027" s="1" t="s">
        <v>17780</v>
      </c>
      <c r="D4027" s="1">
        <v>21</v>
      </c>
      <c r="E4027" s="1">
        <v>1</v>
      </c>
      <c r="F4027" s="1" t="s">
        <v>17559</v>
      </c>
      <c r="G4027" s="1" t="s">
        <v>17582</v>
      </c>
      <c r="H4027" s="1" t="s">
        <v>26</v>
      </c>
      <c r="I4027" s="1" t="s">
        <v>94</v>
      </c>
      <c r="K4027" s="2" t="s">
        <v>2246</v>
      </c>
      <c r="N4027" s="41">
        <v>36</v>
      </c>
      <c r="O4027" s="42">
        <v>3</v>
      </c>
      <c r="Q4027" s="44">
        <v>4</v>
      </c>
      <c r="R4027" s="45">
        <v>3</v>
      </c>
      <c r="S4027" s="46">
        <v>5</v>
      </c>
      <c r="U4027" s="1">
        <v>3</v>
      </c>
      <c r="V4027" s="2" t="s">
        <v>17583</v>
      </c>
      <c r="W4027" s="2" t="s">
        <v>12344</v>
      </c>
      <c r="AO4027" s="1"/>
      <c r="AP4027" s="1"/>
      <c r="AQ4027" s="1"/>
    </row>
    <row r="4028" spans="1:43" ht="24">
      <c r="A4028" s="37" t="s">
        <v>17521</v>
      </c>
      <c r="B4028" s="1" t="s">
        <v>17584</v>
      </c>
      <c r="C4028" s="1" t="s">
        <v>17780</v>
      </c>
      <c r="D4028" s="1">
        <v>22</v>
      </c>
      <c r="E4028" s="1">
        <v>3</v>
      </c>
      <c r="F4028" s="1" t="s">
        <v>17559</v>
      </c>
      <c r="G4028" s="1" t="s">
        <v>17585</v>
      </c>
      <c r="I4028" s="1" t="s">
        <v>94</v>
      </c>
      <c r="K4028" s="2" t="s">
        <v>2246</v>
      </c>
      <c r="N4028" s="41">
        <v>34</v>
      </c>
      <c r="O4028" s="42">
        <v>2</v>
      </c>
      <c r="Q4028" s="44">
        <v>3</v>
      </c>
      <c r="R4028" s="45">
        <v>2</v>
      </c>
      <c r="S4028" s="46">
        <v>4</v>
      </c>
      <c r="V4028" s="2" t="s">
        <v>17586</v>
      </c>
      <c r="W4028" s="2" t="s">
        <v>17587</v>
      </c>
      <c r="AO4028" s="1"/>
      <c r="AP4028" s="1"/>
      <c r="AQ4028" s="1"/>
    </row>
    <row r="4029" spans="1:43" ht="36">
      <c r="A4029" s="37" t="s">
        <v>17521</v>
      </c>
      <c r="B4029" s="1" t="s">
        <v>17588</v>
      </c>
      <c r="C4029" s="1" t="s">
        <v>17780</v>
      </c>
      <c r="D4029" s="1">
        <v>23</v>
      </c>
      <c r="E4029" s="1">
        <v>3</v>
      </c>
      <c r="F4029" s="1" t="s">
        <v>17559</v>
      </c>
      <c r="G4029" s="1" t="s">
        <v>17589</v>
      </c>
      <c r="I4029" s="1" t="s">
        <v>82</v>
      </c>
      <c r="K4029" s="2"/>
      <c r="V4029" s="2" t="s">
        <v>17590</v>
      </c>
      <c r="W4029" s="2" t="s">
        <v>17591</v>
      </c>
      <c r="AO4029" s="1"/>
      <c r="AP4029" s="1"/>
      <c r="AQ4029" s="1"/>
    </row>
    <row r="4030" spans="1:43" ht="48">
      <c r="A4030" s="37" t="s">
        <v>17521</v>
      </c>
      <c r="B4030" s="1" t="s">
        <v>17592</v>
      </c>
      <c r="C4030" s="1" t="s">
        <v>17780</v>
      </c>
      <c r="D4030" s="1">
        <v>24</v>
      </c>
      <c r="E4030" s="1">
        <v>1</v>
      </c>
      <c r="F4030" s="1" t="s">
        <v>17593</v>
      </c>
      <c r="G4030" s="1" t="s">
        <v>13603</v>
      </c>
      <c r="H4030" s="1" t="s">
        <v>26</v>
      </c>
      <c r="I4030" s="1" t="s">
        <v>104</v>
      </c>
      <c r="K4030" s="2" t="s">
        <v>2492</v>
      </c>
      <c r="O4030" s="42">
        <v>0</v>
      </c>
      <c r="T4030" s="47">
        <v>0</v>
      </c>
      <c r="V4030" s="2" t="s">
        <v>17594</v>
      </c>
      <c r="AO4030" s="1"/>
      <c r="AP4030" s="1"/>
      <c r="AQ4030" s="1"/>
    </row>
    <row r="4031" spans="1:43" ht="36">
      <c r="A4031" s="37" t="s">
        <v>17521</v>
      </c>
      <c r="B4031" s="1" t="s">
        <v>17595</v>
      </c>
      <c r="C4031" s="1" t="s">
        <v>17780</v>
      </c>
      <c r="D4031" s="1">
        <v>25</v>
      </c>
      <c r="E4031" s="1">
        <v>2</v>
      </c>
      <c r="F4031" s="1" t="s">
        <v>17593</v>
      </c>
      <c r="G4031" s="1" t="s">
        <v>17596</v>
      </c>
      <c r="I4031" s="1" t="s">
        <v>104</v>
      </c>
      <c r="K4031" s="2" t="s">
        <v>2106</v>
      </c>
      <c r="O4031" s="42">
        <v>0</v>
      </c>
      <c r="T4031" s="47">
        <v>8</v>
      </c>
      <c r="V4031" s="2" t="s">
        <v>17597</v>
      </c>
      <c r="AO4031" s="1"/>
      <c r="AP4031" s="1"/>
      <c r="AQ4031" s="1"/>
    </row>
    <row r="4032" spans="1:43" ht="48">
      <c r="A4032" s="37" t="s">
        <v>17521</v>
      </c>
      <c r="B4032" s="1" t="s">
        <v>17598</v>
      </c>
      <c r="C4032" s="1" t="s">
        <v>17780</v>
      </c>
      <c r="D4032" s="1">
        <v>26</v>
      </c>
      <c r="E4032" s="1">
        <v>2</v>
      </c>
      <c r="F4032" s="1" t="s">
        <v>17593</v>
      </c>
      <c r="G4032" s="1" t="s">
        <v>17599</v>
      </c>
      <c r="I4032" s="1" t="s">
        <v>104</v>
      </c>
      <c r="K4032" s="2" t="s">
        <v>1211</v>
      </c>
      <c r="O4032" s="42">
        <v>2</v>
      </c>
      <c r="T4032" s="47">
        <v>3</v>
      </c>
      <c r="V4032" s="2" t="s">
        <v>17600</v>
      </c>
      <c r="AO4032" s="1"/>
      <c r="AP4032" s="1"/>
      <c r="AQ4032" s="1"/>
    </row>
    <row r="4033" spans="1:43" ht="24">
      <c r="A4033" s="37" t="s">
        <v>17521</v>
      </c>
      <c r="B4033" s="1" t="s">
        <v>17601</v>
      </c>
      <c r="C4033" s="1" t="s">
        <v>17780</v>
      </c>
      <c r="D4033" s="1">
        <v>27</v>
      </c>
      <c r="E4033" s="1">
        <v>3</v>
      </c>
      <c r="F4033" s="1" t="s">
        <v>17593</v>
      </c>
      <c r="G4033" s="1" t="s">
        <v>17602</v>
      </c>
      <c r="I4033" s="1" t="s">
        <v>104</v>
      </c>
      <c r="K4033" s="2" t="s">
        <v>2106</v>
      </c>
      <c r="O4033" s="42">
        <v>3</v>
      </c>
      <c r="T4033" s="47">
        <v>6</v>
      </c>
      <c r="V4033" s="2" t="s">
        <v>17603</v>
      </c>
      <c r="AO4033" s="1"/>
      <c r="AP4033" s="1"/>
      <c r="AQ4033" s="1"/>
    </row>
    <row r="4034" spans="1:43" ht="48">
      <c r="A4034" s="37" t="s">
        <v>17521</v>
      </c>
      <c r="B4034" s="1" t="s">
        <v>17604</v>
      </c>
      <c r="C4034" s="1" t="s">
        <v>17780</v>
      </c>
      <c r="D4034" s="1">
        <v>28</v>
      </c>
      <c r="E4034" s="1">
        <v>2</v>
      </c>
      <c r="F4034" s="1" t="s">
        <v>17593</v>
      </c>
      <c r="G4034" s="1" t="s">
        <v>17605</v>
      </c>
      <c r="I4034" s="1" t="s">
        <v>104</v>
      </c>
      <c r="K4034" s="2" t="s">
        <v>1211</v>
      </c>
      <c r="O4034" s="42">
        <v>4</v>
      </c>
      <c r="T4034" s="47">
        <v>1</v>
      </c>
      <c r="V4034" s="2" t="s">
        <v>17606</v>
      </c>
      <c r="AO4034" s="1"/>
      <c r="AP4034" s="1"/>
      <c r="AQ4034" s="1"/>
    </row>
    <row r="4035" spans="1:43" ht="60">
      <c r="A4035" s="37" t="s">
        <v>17521</v>
      </c>
      <c r="B4035" s="1" t="s">
        <v>17607</v>
      </c>
      <c r="C4035" s="1" t="s">
        <v>17780</v>
      </c>
      <c r="D4035" s="1">
        <v>29</v>
      </c>
      <c r="E4035" s="1">
        <v>2</v>
      </c>
      <c r="F4035" s="1" t="s">
        <v>17593</v>
      </c>
      <c r="G4035" s="1" t="s">
        <v>17608</v>
      </c>
      <c r="I4035" s="1" t="s">
        <v>104</v>
      </c>
      <c r="K4035" s="2" t="s">
        <v>2106</v>
      </c>
      <c r="O4035" s="42">
        <v>2</v>
      </c>
      <c r="T4035" s="47">
        <v>4</v>
      </c>
      <c r="V4035" s="2" t="s">
        <v>17609</v>
      </c>
      <c r="AO4035" s="1"/>
      <c r="AP4035" s="1"/>
      <c r="AQ4035" s="1"/>
    </row>
    <row r="4036" spans="1:43" ht="48">
      <c r="A4036" s="37" t="s">
        <v>17521</v>
      </c>
      <c r="B4036" s="1" t="s">
        <v>17610</v>
      </c>
      <c r="C4036" s="1" t="s">
        <v>17780</v>
      </c>
      <c r="D4036" s="1">
        <v>30</v>
      </c>
      <c r="E4036" s="1">
        <v>2</v>
      </c>
      <c r="F4036" s="1" t="s">
        <v>17593</v>
      </c>
      <c r="G4036" s="1" t="s">
        <v>17611</v>
      </c>
      <c r="I4036" s="1" t="s">
        <v>104</v>
      </c>
      <c r="K4036" s="2" t="s">
        <v>2106</v>
      </c>
      <c r="O4036" s="42">
        <v>5</v>
      </c>
      <c r="T4036" s="47">
        <v>5</v>
      </c>
      <c r="V4036" s="2" t="s">
        <v>17612</v>
      </c>
      <c r="AO4036" s="1"/>
      <c r="AP4036" s="1"/>
      <c r="AQ4036" s="1"/>
    </row>
    <row r="4037" spans="1:43" ht="36">
      <c r="A4037" s="37" t="s">
        <v>17521</v>
      </c>
      <c r="B4037" s="1" t="s">
        <v>17613</v>
      </c>
      <c r="C4037" s="1" t="s">
        <v>17780</v>
      </c>
      <c r="D4037" s="1">
        <v>31</v>
      </c>
      <c r="E4037" s="1">
        <v>1</v>
      </c>
      <c r="F4037" s="1" t="s">
        <v>17593</v>
      </c>
      <c r="G4037" s="1" t="s">
        <v>17614</v>
      </c>
      <c r="H4037" s="1" t="s">
        <v>26</v>
      </c>
      <c r="I4037" s="1" t="s">
        <v>94</v>
      </c>
      <c r="K4037" s="2" t="s">
        <v>2492</v>
      </c>
      <c r="N4037" s="41">
        <v>99</v>
      </c>
      <c r="O4037" s="42">
        <v>4</v>
      </c>
      <c r="Q4037" s="44">
        <v>6</v>
      </c>
      <c r="R4037" s="45">
        <v>4</v>
      </c>
      <c r="S4037" s="46">
        <v>11</v>
      </c>
      <c r="V4037" s="2" t="s">
        <v>17615</v>
      </c>
      <c r="AO4037" s="1"/>
      <c r="AP4037" s="1"/>
      <c r="AQ4037" s="1"/>
    </row>
    <row r="4038" spans="1:43" ht="36">
      <c r="A4038" s="37" t="s">
        <v>17521</v>
      </c>
      <c r="B4038" s="1" t="s">
        <v>17616</v>
      </c>
      <c r="C4038" s="1" t="s">
        <v>17780</v>
      </c>
      <c r="D4038" s="1">
        <v>32</v>
      </c>
      <c r="E4038" s="1">
        <v>3</v>
      </c>
      <c r="F4038" s="1" t="s">
        <v>17593</v>
      </c>
      <c r="G4038" s="1" t="s">
        <v>17617</v>
      </c>
      <c r="I4038" s="1" t="s">
        <v>94</v>
      </c>
      <c r="K4038" s="2" t="s">
        <v>679</v>
      </c>
      <c r="N4038" s="41">
        <v>66</v>
      </c>
      <c r="O4038" s="42">
        <v>4</v>
      </c>
      <c r="Q4038" s="44">
        <v>6</v>
      </c>
      <c r="R4038" s="45">
        <v>4</v>
      </c>
      <c r="S4038" s="46">
        <v>9</v>
      </c>
      <c r="V4038" s="2" t="s">
        <v>17618</v>
      </c>
      <c r="AO4038" s="1"/>
      <c r="AP4038" s="1"/>
      <c r="AQ4038" s="1"/>
    </row>
    <row r="4039" spans="1:43" ht="36">
      <c r="A4039" s="37" t="s">
        <v>17521</v>
      </c>
      <c r="B4039" s="1" t="s">
        <v>17619</v>
      </c>
      <c r="C4039" s="1" t="s">
        <v>17780</v>
      </c>
      <c r="D4039" s="1">
        <v>33</v>
      </c>
      <c r="E4039" s="1">
        <v>2</v>
      </c>
      <c r="F4039" s="1" t="s">
        <v>17593</v>
      </c>
      <c r="G4039" s="1" t="s">
        <v>17620</v>
      </c>
      <c r="I4039" s="1" t="s">
        <v>94</v>
      </c>
      <c r="K4039" s="2" t="s">
        <v>287</v>
      </c>
      <c r="N4039" s="41">
        <v>56</v>
      </c>
      <c r="O4039" s="42">
        <v>3</v>
      </c>
      <c r="Q4039" s="44">
        <v>7</v>
      </c>
      <c r="R4039" s="45">
        <v>3</v>
      </c>
      <c r="S4039" s="46">
        <v>8</v>
      </c>
      <c r="V4039" s="2" t="s">
        <v>17621</v>
      </c>
      <c r="AO4039" s="1"/>
      <c r="AP4039" s="1"/>
      <c r="AQ4039" s="1"/>
    </row>
    <row r="4040" spans="1:43" ht="24">
      <c r="A4040" s="37" t="s">
        <v>17521</v>
      </c>
      <c r="B4040" s="1" t="s">
        <v>17622</v>
      </c>
      <c r="C4040" s="1" t="s">
        <v>17780</v>
      </c>
      <c r="D4040" s="1">
        <v>34</v>
      </c>
      <c r="E4040" s="1">
        <v>3</v>
      </c>
      <c r="F4040" s="1" t="s">
        <v>17593</v>
      </c>
      <c r="G4040" s="1" t="s">
        <v>17623</v>
      </c>
      <c r="I4040" s="1" t="s">
        <v>94</v>
      </c>
      <c r="K4040" s="2" t="s">
        <v>14162</v>
      </c>
      <c r="L4040" s="2" t="s">
        <v>12359</v>
      </c>
      <c r="N4040" s="41">
        <v>54</v>
      </c>
      <c r="O4040" s="42">
        <v>2</v>
      </c>
      <c r="Q4040" s="44">
        <v>3</v>
      </c>
      <c r="R4040" s="45">
        <v>1</v>
      </c>
      <c r="S4040" s="46">
        <v>4</v>
      </c>
      <c r="V4040" s="2" t="s">
        <v>17624</v>
      </c>
      <c r="W4040" s="2" t="s">
        <v>17625</v>
      </c>
      <c r="AO4040" s="1"/>
      <c r="AP4040" s="1"/>
      <c r="AQ4040" s="1"/>
    </row>
    <row r="4041" spans="1:43" ht="24">
      <c r="A4041" s="37" t="s">
        <v>17521</v>
      </c>
      <c r="B4041" s="1" t="s">
        <v>17626</v>
      </c>
      <c r="C4041" s="1" t="s">
        <v>17780</v>
      </c>
      <c r="D4041" s="1">
        <v>35</v>
      </c>
      <c r="E4041" s="1">
        <v>3</v>
      </c>
      <c r="F4041" s="1" t="s">
        <v>17593</v>
      </c>
      <c r="G4041" s="1" t="s">
        <v>17627</v>
      </c>
      <c r="I4041" s="1" t="s">
        <v>94</v>
      </c>
      <c r="K4041" s="2" t="s">
        <v>14162</v>
      </c>
      <c r="L4041" s="2" t="s">
        <v>3613</v>
      </c>
      <c r="N4041" s="41">
        <v>34</v>
      </c>
      <c r="O4041" s="42">
        <v>1</v>
      </c>
      <c r="Q4041" s="44">
        <v>4</v>
      </c>
      <c r="R4041" s="45">
        <v>3</v>
      </c>
      <c r="S4041" s="46">
        <v>4</v>
      </c>
      <c r="V4041" s="2" t="s">
        <v>17628</v>
      </c>
      <c r="W4041" s="2" t="s">
        <v>17629</v>
      </c>
      <c r="AO4041" s="1"/>
      <c r="AP4041" s="1"/>
      <c r="AQ4041" s="1"/>
    </row>
    <row r="4042" spans="1:43" ht="60">
      <c r="A4042" s="37" t="s">
        <v>17521</v>
      </c>
      <c r="B4042" s="1" t="s">
        <v>17630</v>
      </c>
      <c r="C4042" s="1" t="s">
        <v>17780</v>
      </c>
      <c r="D4042" s="1">
        <v>36</v>
      </c>
      <c r="E4042" s="1">
        <v>2</v>
      </c>
      <c r="F4042" s="1" t="s">
        <v>17593</v>
      </c>
      <c r="G4042" s="1" t="s">
        <v>17631</v>
      </c>
      <c r="I4042" s="1" t="s">
        <v>82</v>
      </c>
      <c r="K4042" s="2" t="s">
        <v>3590</v>
      </c>
      <c r="L4042" s="2" t="s">
        <v>3613</v>
      </c>
      <c r="V4042" s="2" t="s">
        <v>17632</v>
      </c>
      <c r="AO4042" s="1"/>
      <c r="AP4042" s="1"/>
      <c r="AQ4042" s="1"/>
    </row>
    <row r="4043" spans="1:43" ht="36">
      <c r="A4043" s="37" t="s">
        <v>17521</v>
      </c>
      <c r="B4043" s="1" t="s">
        <v>17633</v>
      </c>
      <c r="C4043" s="1" t="s">
        <v>17780</v>
      </c>
      <c r="D4043" s="1">
        <v>37</v>
      </c>
      <c r="E4043" s="1">
        <v>3</v>
      </c>
      <c r="F4043" s="1" t="s">
        <v>17593</v>
      </c>
      <c r="G4043" s="1" t="s">
        <v>17634</v>
      </c>
      <c r="I4043" s="1" t="s">
        <v>82</v>
      </c>
      <c r="K4043" s="2"/>
      <c r="L4043" s="2" t="s">
        <v>685</v>
      </c>
      <c r="V4043" s="2" t="s">
        <v>17635</v>
      </c>
      <c r="W4043" s="2" t="s">
        <v>3548</v>
      </c>
      <c r="AO4043" s="1"/>
      <c r="AP4043" s="1"/>
      <c r="AQ4043" s="1"/>
    </row>
    <row r="4044" spans="1:43" ht="24">
      <c r="A4044" s="37" t="s">
        <v>17521</v>
      </c>
      <c r="B4044" s="1" t="s">
        <v>17636</v>
      </c>
      <c r="C4044" s="1" t="s">
        <v>17780</v>
      </c>
      <c r="D4044" s="1">
        <v>38</v>
      </c>
      <c r="E4044" s="1">
        <v>2</v>
      </c>
      <c r="F4044" s="1" t="s">
        <v>17593</v>
      </c>
      <c r="G4044" s="1" t="s">
        <v>17637</v>
      </c>
      <c r="I4044" s="1" t="s">
        <v>82</v>
      </c>
      <c r="K4044" s="2"/>
      <c r="V4044" s="2" t="s">
        <v>17638</v>
      </c>
      <c r="W4044" s="2" t="s">
        <v>17639</v>
      </c>
      <c r="AO4044" s="1"/>
      <c r="AP4044" s="1"/>
      <c r="AQ4044" s="1"/>
    </row>
    <row r="4045" spans="1:43" ht="36">
      <c r="A4045" s="37" t="s">
        <v>17521</v>
      </c>
      <c r="B4045" s="1" t="s">
        <v>17640</v>
      </c>
      <c r="C4045" s="1" t="s">
        <v>17780</v>
      </c>
      <c r="D4045" s="1">
        <v>39</v>
      </c>
      <c r="E4045" s="1">
        <v>3</v>
      </c>
      <c r="F4045" s="1" t="s">
        <v>17593</v>
      </c>
      <c r="G4045" s="1" t="s">
        <v>17641</v>
      </c>
      <c r="I4045" s="1" t="s">
        <v>82</v>
      </c>
      <c r="K4045" s="2" t="s">
        <v>3613</v>
      </c>
      <c r="V4045" s="2" t="s">
        <v>17642</v>
      </c>
      <c r="W4045" s="2" t="s">
        <v>17643</v>
      </c>
      <c r="AO4045" s="1"/>
      <c r="AP4045" s="1"/>
      <c r="AQ4045" s="1"/>
    </row>
    <row r="4046" spans="1:43" ht="36">
      <c r="A4046" s="37" t="s">
        <v>17521</v>
      </c>
      <c r="B4046" s="1" t="s">
        <v>17644</v>
      </c>
      <c r="C4046" s="1" t="s">
        <v>17780</v>
      </c>
      <c r="D4046" s="1">
        <v>40</v>
      </c>
      <c r="E4046" s="1">
        <v>3</v>
      </c>
      <c r="F4046" s="1" t="s">
        <v>17593</v>
      </c>
      <c r="G4046" s="1" t="s">
        <v>17645</v>
      </c>
      <c r="I4046" s="1" t="s">
        <v>82</v>
      </c>
      <c r="K4046" s="2"/>
      <c r="V4046" s="2" t="s">
        <v>17646</v>
      </c>
      <c r="W4046" s="2" t="s">
        <v>17647</v>
      </c>
      <c r="AO4046" s="1"/>
      <c r="AP4046" s="1"/>
      <c r="AQ4046" s="1"/>
    </row>
    <row r="4047" spans="1:43" ht="36">
      <c r="A4047" s="37" t="s">
        <v>17521</v>
      </c>
      <c r="B4047" s="1" t="s">
        <v>17648</v>
      </c>
      <c r="C4047" s="1" t="s">
        <v>17780</v>
      </c>
      <c r="D4047" s="1">
        <v>41</v>
      </c>
      <c r="E4047" s="1">
        <v>1</v>
      </c>
      <c r="F4047" s="1" t="s">
        <v>17593</v>
      </c>
      <c r="G4047" s="1" t="s">
        <v>9396</v>
      </c>
      <c r="H4047" s="1" t="s">
        <v>26</v>
      </c>
      <c r="I4047" s="1" t="s">
        <v>16284</v>
      </c>
      <c r="K4047" s="2" t="s">
        <v>51</v>
      </c>
      <c r="L4047" s="2" t="s">
        <v>41</v>
      </c>
      <c r="V4047" s="2" t="s">
        <v>17649</v>
      </c>
      <c r="W4047" s="2" t="s">
        <v>17650</v>
      </c>
      <c r="AO4047" s="1"/>
      <c r="AP4047" s="1"/>
      <c r="AQ4047" s="1" t="s">
        <v>12224</v>
      </c>
    </row>
    <row r="4048" spans="1:43" ht="36">
      <c r="A4048" s="37" t="s">
        <v>17521</v>
      </c>
      <c r="B4048" s="1" t="s">
        <v>17651</v>
      </c>
      <c r="C4048" s="1" t="s">
        <v>17780</v>
      </c>
      <c r="D4048" s="1">
        <v>42</v>
      </c>
      <c r="E4048" s="1">
        <v>1</v>
      </c>
      <c r="F4048" s="1" t="s">
        <v>17652</v>
      </c>
      <c r="G4048" s="1" t="s">
        <v>17653</v>
      </c>
      <c r="H4048" s="1" t="s">
        <v>26</v>
      </c>
      <c r="I4048" s="1" t="s">
        <v>88</v>
      </c>
      <c r="K4048" s="2" t="s">
        <v>2492</v>
      </c>
      <c r="V4048" s="2" t="s">
        <v>17654</v>
      </c>
      <c r="AO4048" s="1"/>
      <c r="AP4048" s="1"/>
      <c r="AQ4048" s="1"/>
    </row>
    <row r="4049" spans="1:43" ht="48">
      <c r="A4049" s="37" t="s">
        <v>17521</v>
      </c>
      <c r="B4049" s="1" t="s">
        <v>17655</v>
      </c>
      <c r="C4049" s="1" t="s">
        <v>17780</v>
      </c>
      <c r="D4049" s="1">
        <v>43</v>
      </c>
      <c r="E4049" s="1">
        <v>1</v>
      </c>
      <c r="F4049" s="1" t="s">
        <v>17652</v>
      </c>
      <c r="G4049" s="1" t="s">
        <v>17652</v>
      </c>
      <c r="H4049" s="1" t="s">
        <v>26</v>
      </c>
      <c r="I4049" s="1" t="s">
        <v>104</v>
      </c>
      <c r="K4049" s="2" t="s">
        <v>2492</v>
      </c>
      <c r="O4049" s="42">
        <v>0</v>
      </c>
      <c r="T4049" s="47">
        <v>9</v>
      </c>
      <c r="U4049" s="1">
        <v>9</v>
      </c>
      <c r="V4049" s="2" t="s">
        <v>17656</v>
      </c>
      <c r="AO4049" s="1"/>
      <c r="AP4049" s="1"/>
      <c r="AQ4049" s="1"/>
    </row>
    <row r="4050" spans="1:43" ht="60">
      <c r="A4050" s="37" t="s">
        <v>17521</v>
      </c>
      <c r="B4050" s="1" t="s">
        <v>17657</v>
      </c>
      <c r="C4050" s="1" t="s">
        <v>17780</v>
      </c>
      <c r="D4050" s="1">
        <v>44</v>
      </c>
      <c r="E4050" s="1">
        <v>3</v>
      </c>
      <c r="F4050" s="1" t="s">
        <v>17652</v>
      </c>
      <c r="G4050" s="1" t="s">
        <v>17658</v>
      </c>
      <c r="I4050" s="1" t="s">
        <v>104</v>
      </c>
      <c r="K4050" s="2" t="s">
        <v>2492</v>
      </c>
      <c r="O4050" s="42">
        <v>3</v>
      </c>
      <c r="T4050" s="47">
        <v>4</v>
      </c>
      <c r="V4050" s="2" t="s">
        <v>17659</v>
      </c>
      <c r="AO4050" s="1"/>
      <c r="AP4050" s="1"/>
      <c r="AQ4050" s="1"/>
    </row>
    <row r="4051" spans="1:43" ht="48">
      <c r="A4051" s="37" t="s">
        <v>17521</v>
      </c>
      <c r="B4051" s="1" t="s">
        <v>17660</v>
      </c>
      <c r="C4051" s="1" t="s">
        <v>17780</v>
      </c>
      <c r="D4051" s="1">
        <v>45</v>
      </c>
      <c r="E4051" s="1">
        <v>2</v>
      </c>
      <c r="F4051" s="1" t="s">
        <v>17652</v>
      </c>
      <c r="G4051" s="1" t="s">
        <v>17661</v>
      </c>
      <c r="I4051" s="1" t="s">
        <v>104</v>
      </c>
      <c r="K4051" s="2" t="s">
        <v>2492</v>
      </c>
      <c r="O4051" s="42">
        <v>1</v>
      </c>
      <c r="T4051" s="47">
        <v>5</v>
      </c>
      <c r="V4051" s="2" t="s">
        <v>17662</v>
      </c>
      <c r="AO4051" s="1"/>
      <c r="AP4051" s="1"/>
      <c r="AQ4051" s="1"/>
    </row>
    <row r="4052" spans="1:43" ht="36">
      <c r="A4052" s="37" t="s">
        <v>17521</v>
      </c>
      <c r="B4052" s="1" t="s">
        <v>17663</v>
      </c>
      <c r="C4052" s="1" t="s">
        <v>17780</v>
      </c>
      <c r="D4052" s="1">
        <v>46</v>
      </c>
      <c r="E4052" s="1">
        <v>4</v>
      </c>
      <c r="F4052" s="1" t="s">
        <v>17652</v>
      </c>
      <c r="G4052" s="1" t="s">
        <v>17664</v>
      </c>
      <c r="I4052" s="1" t="s">
        <v>104</v>
      </c>
      <c r="K4052" s="2" t="s">
        <v>2492</v>
      </c>
      <c r="O4052" s="42">
        <v>2</v>
      </c>
      <c r="T4052" s="47">
        <v>4</v>
      </c>
      <c r="V4052" s="2" t="s">
        <v>17665</v>
      </c>
      <c r="AO4052" s="1"/>
      <c r="AP4052" s="1"/>
      <c r="AQ4052" s="1"/>
    </row>
    <row r="4053" spans="1:43" ht="48">
      <c r="A4053" s="37" t="s">
        <v>17521</v>
      </c>
      <c r="B4053" s="1" t="s">
        <v>17666</v>
      </c>
      <c r="C4053" s="1" t="s">
        <v>17780</v>
      </c>
      <c r="D4053" s="1">
        <v>47</v>
      </c>
      <c r="E4053" s="1">
        <v>3</v>
      </c>
      <c r="F4053" s="1" t="s">
        <v>17652</v>
      </c>
      <c r="G4053" s="1" t="s">
        <v>17667</v>
      </c>
      <c r="I4053" s="1" t="s">
        <v>104</v>
      </c>
      <c r="K4053" s="2" t="s">
        <v>2492</v>
      </c>
      <c r="O4053" s="42">
        <v>2</v>
      </c>
      <c r="T4053" s="47">
        <v>3</v>
      </c>
      <c r="V4053" s="2" t="s">
        <v>17668</v>
      </c>
      <c r="AO4053" s="1"/>
      <c r="AP4053" s="1"/>
      <c r="AQ4053" s="1"/>
    </row>
    <row r="4054" spans="1:43" ht="48">
      <c r="A4054" s="37" t="s">
        <v>17521</v>
      </c>
      <c r="B4054" s="1" t="s">
        <v>17669</v>
      </c>
      <c r="C4054" s="1" t="s">
        <v>17780</v>
      </c>
      <c r="D4054" s="1">
        <v>48</v>
      </c>
      <c r="E4054" s="1">
        <v>1</v>
      </c>
      <c r="F4054" s="1" t="s">
        <v>17652</v>
      </c>
      <c r="G4054" s="1" t="s">
        <v>17670</v>
      </c>
      <c r="I4054" s="1" t="s">
        <v>104</v>
      </c>
      <c r="K4054" s="2" t="s">
        <v>2492</v>
      </c>
      <c r="O4054" s="42">
        <v>2</v>
      </c>
      <c r="T4054" s="47">
        <v>5</v>
      </c>
      <c r="U4054" s="1">
        <v>2</v>
      </c>
      <c r="V4054" s="2" t="s">
        <v>17671</v>
      </c>
      <c r="AO4054" s="1"/>
      <c r="AP4054" s="1"/>
      <c r="AQ4054" s="1"/>
    </row>
    <row r="4055" spans="1:43" ht="48">
      <c r="A4055" s="37" t="s">
        <v>17521</v>
      </c>
      <c r="B4055" s="1" t="s">
        <v>17672</v>
      </c>
      <c r="C4055" s="1" t="s">
        <v>17780</v>
      </c>
      <c r="D4055" s="1">
        <v>49</v>
      </c>
      <c r="E4055" s="1">
        <v>1</v>
      </c>
      <c r="F4055" s="1" t="s">
        <v>17652</v>
      </c>
      <c r="G4055" s="1" t="s">
        <v>2925</v>
      </c>
      <c r="H4055" s="1" t="s">
        <v>26</v>
      </c>
      <c r="I4055" s="1" t="s">
        <v>94</v>
      </c>
      <c r="K4055" s="2" t="s">
        <v>3819</v>
      </c>
      <c r="L4055" s="2" t="s">
        <v>17673</v>
      </c>
      <c r="N4055" s="41">
        <v>99</v>
      </c>
      <c r="O4055" s="42">
        <v>2</v>
      </c>
      <c r="Q4055" s="44">
        <v>2</v>
      </c>
      <c r="R4055" s="45">
        <v>2</v>
      </c>
      <c r="S4055" s="46">
        <v>5</v>
      </c>
      <c r="V4055" s="2" t="s">
        <v>17674</v>
      </c>
      <c r="AO4055" s="1"/>
      <c r="AP4055" s="1"/>
      <c r="AQ4055" s="1"/>
    </row>
    <row r="4056" spans="1:43" ht="48">
      <c r="A4056" s="37" t="s">
        <v>17521</v>
      </c>
      <c r="B4056" s="1" t="s">
        <v>17675</v>
      </c>
      <c r="C4056" s="1" t="s">
        <v>17780</v>
      </c>
      <c r="D4056" s="1">
        <v>50</v>
      </c>
      <c r="E4056" s="1">
        <v>2</v>
      </c>
      <c r="F4056" s="1" t="s">
        <v>17652</v>
      </c>
      <c r="G4056" s="1" t="s">
        <v>17676</v>
      </c>
      <c r="I4056" s="1" t="s">
        <v>94</v>
      </c>
      <c r="K4056" s="2" t="s">
        <v>679</v>
      </c>
      <c r="N4056" s="41">
        <v>88</v>
      </c>
      <c r="O4056" s="42">
        <v>4</v>
      </c>
      <c r="Q4056" s="44">
        <v>6</v>
      </c>
      <c r="R4056" s="45">
        <v>3</v>
      </c>
      <c r="S4056" s="46">
        <v>10</v>
      </c>
      <c r="V4056" s="2" t="s">
        <v>17677</v>
      </c>
      <c r="AO4056" s="1"/>
      <c r="AP4056" s="1"/>
      <c r="AQ4056" s="1"/>
    </row>
    <row r="4057" spans="1:43" ht="24">
      <c r="A4057" s="37" t="s">
        <v>17521</v>
      </c>
      <c r="B4057" s="1" t="s">
        <v>17678</v>
      </c>
      <c r="C4057" s="1" t="s">
        <v>17780</v>
      </c>
      <c r="D4057" s="1">
        <v>51</v>
      </c>
      <c r="E4057" s="1">
        <v>2</v>
      </c>
      <c r="F4057" s="1" t="s">
        <v>17652</v>
      </c>
      <c r="G4057" s="1" t="s">
        <v>937</v>
      </c>
      <c r="I4057" s="1" t="s">
        <v>94</v>
      </c>
      <c r="K4057" s="2" t="s">
        <v>2246</v>
      </c>
      <c r="N4057" s="41">
        <v>55</v>
      </c>
      <c r="O4057" s="42">
        <v>3</v>
      </c>
      <c r="Q4057" s="44">
        <v>5</v>
      </c>
      <c r="R4057" s="45">
        <v>4</v>
      </c>
      <c r="S4057" s="46">
        <v>6</v>
      </c>
      <c r="V4057" s="2" t="s">
        <v>17679</v>
      </c>
      <c r="W4057" s="2" t="s">
        <v>13743</v>
      </c>
      <c r="AO4057" s="1"/>
      <c r="AP4057" s="1"/>
      <c r="AQ4057" s="1"/>
    </row>
    <row r="4058" spans="1:43" ht="24">
      <c r="A4058" s="37" t="s">
        <v>17521</v>
      </c>
      <c r="B4058" s="1" t="s">
        <v>17680</v>
      </c>
      <c r="C4058" s="1" t="s">
        <v>17780</v>
      </c>
      <c r="D4058" s="1">
        <v>52</v>
      </c>
      <c r="E4058" s="1">
        <v>3</v>
      </c>
      <c r="F4058" s="1" t="s">
        <v>17652</v>
      </c>
      <c r="G4058" s="1" t="s">
        <v>17681</v>
      </c>
      <c r="I4058" s="1" t="s">
        <v>94</v>
      </c>
      <c r="K4058" s="2" t="s">
        <v>2246</v>
      </c>
      <c r="N4058" s="41">
        <v>44</v>
      </c>
      <c r="O4058" s="42">
        <v>2</v>
      </c>
      <c r="Q4058" s="44">
        <v>4</v>
      </c>
      <c r="R4058" s="45">
        <v>3</v>
      </c>
      <c r="S4058" s="46">
        <v>5</v>
      </c>
      <c r="V4058" s="2" t="s">
        <v>17682</v>
      </c>
      <c r="W4058" s="2" t="s">
        <v>17683</v>
      </c>
      <c r="AO4058" s="1"/>
      <c r="AP4058" s="1"/>
      <c r="AQ4058" s="1"/>
    </row>
    <row r="4059" spans="1:43" ht="24">
      <c r="A4059" s="37" t="s">
        <v>17521</v>
      </c>
      <c r="B4059" s="1" t="s">
        <v>17684</v>
      </c>
      <c r="C4059" s="1" t="s">
        <v>17780</v>
      </c>
      <c r="D4059" s="1">
        <v>53</v>
      </c>
      <c r="E4059" s="1">
        <v>4</v>
      </c>
      <c r="F4059" s="1" t="s">
        <v>17652</v>
      </c>
      <c r="G4059" s="1" t="s">
        <v>17177</v>
      </c>
      <c r="I4059" s="1" t="s">
        <v>94</v>
      </c>
      <c r="K4059" s="2" t="s">
        <v>17178</v>
      </c>
      <c r="L4059" s="2" t="s">
        <v>3507</v>
      </c>
      <c r="N4059" s="41">
        <v>33</v>
      </c>
      <c r="O4059" s="42">
        <v>1</v>
      </c>
      <c r="Q4059" s="44">
        <v>3</v>
      </c>
      <c r="R4059" s="45">
        <v>2</v>
      </c>
      <c r="S4059" s="46">
        <v>3</v>
      </c>
      <c r="V4059" s="2" t="s">
        <v>17685</v>
      </c>
      <c r="W4059" s="2" t="s">
        <v>12091</v>
      </c>
      <c r="AO4059" s="1"/>
      <c r="AP4059" s="1"/>
      <c r="AQ4059" s="1"/>
    </row>
    <row r="4060" spans="1:43" ht="48">
      <c r="A4060" s="37" t="s">
        <v>17521</v>
      </c>
      <c r="B4060" s="1" t="s">
        <v>17686</v>
      </c>
      <c r="C4060" s="1" t="s">
        <v>17780</v>
      </c>
      <c r="D4060" s="1">
        <v>54</v>
      </c>
      <c r="E4060" s="1">
        <v>1</v>
      </c>
      <c r="F4060" s="1" t="s">
        <v>17652</v>
      </c>
      <c r="G4060" s="1" t="s">
        <v>17687</v>
      </c>
      <c r="I4060" s="1" t="s">
        <v>82</v>
      </c>
      <c r="K4060" s="2" t="s">
        <v>3819</v>
      </c>
      <c r="V4060" s="2" t="s">
        <v>17688</v>
      </c>
      <c r="W4060" s="2" t="s">
        <v>17689</v>
      </c>
      <c r="AO4060" s="1"/>
      <c r="AP4060" s="1"/>
      <c r="AQ4060" s="1"/>
    </row>
    <row r="4061" spans="1:43" ht="36">
      <c r="A4061" s="37" t="s">
        <v>17521</v>
      </c>
      <c r="B4061" s="1" t="s">
        <v>17690</v>
      </c>
      <c r="C4061" s="1" t="s">
        <v>17780</v>
      </c>
      <c r="D4061" s="1">
        <v>55</v>
      </c>
      <c r="E4061" s="1">
        <v>4</v>
      </c>
      <c r="F4061" s="1" t="s">
        <v>17652</v>
      </c>
      <c r="G4061" s="1" t="s">
        <v>17691</v>
      </c>
      <c r="I4061" s="1" t="s">
        <v>82</v>
      </c>
      <c r="K4061" s="2" t="s">
        <v>3613</v>
      </c>
      <c r="V4061" s="2" t="s">
        <v>17692</v>
      </c>
      <c r="W4061" s="2" t="s">
        <v>17693</v>
      </c>
      <c r="AO4061" s="1"/>
      <c r="AP4061" s="1"/>
      <c r="AQ4061" s="1"/>
    </row>
    <row r="4062" spans="1:43" ht="48">
      <c r="A4062" s="37" t="s">
        <v>17521</v>
      </c>
      <c r="B4062" s="1" t="s">
        <v>17694</v>
      </c>
      <c r="C4062" s="1" t="s">
        <v>17780</v>
      </c>
      <c r="D4062" s="1">
        <v>56</v>
      </c>
      <c r="E4062" s="1">
        <v>2</v>
      </c>
      <c r="F4062" s="1" t="s">
        <v>17652</v>
      </c>
      <c r="G4062" s="1" t="s">
        <v>17695</v>
      </c>
      <c r="I4062" s="1" t="s">
        <v>82</v>
      </c>
      <c r="K4062" s="2"/>
      <c r="V4062" s="2" t="s">
        <v>17696</v>
      </c>
      <c r="W4062" s="2" t="s">
        <v>17697</v>
      </c>
      <c r="AO4062" s="1"/>
      <c r="AP4062" s="1"/>
      <c r="AQ4062" s="1"/>
    </row>
    <row r="4063" spans="1:43" ht="60">
      <c r="A4063" s="37" t="s">
        <v>17521</v>
      </c>
      <c r="B4063" s="1" t="s">
        <v>17698</v>
      </c>
      <c r="C4063" s="1" t="s">
        <v>17780</v>
      </c>
      <c r="D4063" s="1">
        <v>57</v>
      </c>
      <c r="E4063" s="1">
        <v>2</v>
      </c>
      <c r="F4063" s="1" t="s">
        <v>17652</v>
      </c>
      <c r="G4063" s="1" t="s">
        <v>17699</v>
      </c>
      <c r="I4063" s="1" t="s">
        <v>82</v>
      </c>
      <c r="K4063" s="2"/>
      <c r="V4063" s="2" t="s">
        <v>17700</v>
      </c>
      <c r="AO4063" s="1"/>
      <c r="AP4063" s="1"/>
      <c r="AQ4063" s="1"/>
    </row>
    <row r="4064" spans="1:43" ht="24">
      <c r="A4064" s="37" t="s">
        <v>17521</v>
      </c>
      <c r="B4064" s="1" t="s">
        <v>17701</v>
      </c>
      <c r="C4064" s="1" t="s">
        <v>17780</v>
      </c>
      <c r="D4064" s="1">
        <v>58</v>
      </c>
      <c r="E4064" s="1">
        <v>3</v>
      </c>
      <c r="F4064" s="1" t="s">
        <v>17702</v>
      </c>
      <c r="G4064" s="1" t="s">
        <v>17703</v>
      </c>
      <c r="I4064" s="1" t="s">
        <v>94</v>
      </c>
      <c r="K4064" s="2" t="s">
        <v>938</v>
      </c>
      <c r="L4064" s="2" t="s">
        <v>155</v>
      </c>
      <c r="N4064" s="41">
        <v>28</v>
      </c>
      <c r="O4064" s="42">
        <v>1</v>
      </c>
      <c r="Q4064" s="44">
        <v>3</v>
      </c>
      <c r="R4064" s="45">
        <v>1</v>
      </c>
      <c r="S4064" s="46">
        <v>3</v>
      </c>
      <c r="V4064" s="2" t="s">
        <v>17704</v>
      </c>
      <c r="W4064" s="2" t="s">
        <v>12091</v>
      </c>
      <c r="AO4064" s="1"/>
      <c r="AP4064" s="1"/>
      <c r="AQ4064" s="1"/>
    </row>
    <row r="4065" spans="1:44" ht="24">
      <c r="A4065" s="37" t="s">
        <v>17521</v>
      </c>
      <c r="B4065" s="1" t="s">
        <v>17705</v>
      </c>
      <c r="C4065" s="1" t="s">
        <v>17780</v>
      </c>
      <c r="D4065" s="1">
        <v>59</v>
      </c>
      <c r="E4065" s="1">
        <v>3</v>
      </c>
      <c r="F4065" s="1" t="s">
        <v>17702</v>
      </c>
      <c r="G4065" s="1" t="s">
        <v>17706</v>
      </c>
      <c r="I4065" s="1" t="s">
        <v>94</v>
      </c>
      <c r="K4065" s="2" t="s">
        <v>17178</v>
      </c>
      <c r="N4065" s="41">
        <v>44</v>
      </c>
      <c r="O4065" s="42">
        <v>2</v>
      </c>
      <c r="Q4065" s="44">
        <v>4</v>
      </c>
      <c r="R4065" s="45">
        <v>2</v>
      </c>
      <c r="S4065" s="46">
        <v>3</v>
      </c>
      <c r="V4065" s="2" t="s">
        <v>17707</v>
      </c>
      <c r="W4065" s="2" t="s">
        <v>12052</v>
      </c>
      <c r="AO4065" s="1"/>
      <c r="AP4065" s="1"/>
      <c r="AQ4065" s="1"/>
    </row>
    <row r="4066" spans="1:44" ht="24">
      <c r="A4066" s="37" t="s">
        <v>17521</v>
      </c>
      <c r="B4066" s="1" t="s">
        <v>17708</v>
      </c>
      <c r="C4066" s="1" t="s">
        <v>17780</v>
      </c>
      <c r="D4066" s="1">
        <v>60</v>
      </c>
      <c r="E4066" s="1">
        <v>3</v>
      </c>
      <c r="F4066" s="1" t="s">
        <v>17702</v>
      </c>
      <c r="G4066" s="1" t="s">
        <v>230</v>
      </c>
      <c r="I4066" s="1" t="s">
        <v>94</v>
      </c>
      <c r="K4066" s="2" t="s">
        <v>2246</v>
      </c>
      <c r="N4066" s="41">
        <v>38</v>
      </c>
      <c r="O4066" s="42">
        <v>3</v>
      </c>
      <c r="Q4066" s="44">
        <v>5</v>
      </c>
      <c r="R4066" s="45">
        <v>2</v>
      </c>
      <c r="S4066" s="46">
        <v>5</v>
      </c>
      <c r="V4066" s="2" t="s">
        <v>17709</v>
      </c>
      <c r="W4066" s="2" t="s">
        <v>12473</v>
      </c>
      <c r="AO4066" s="1"/>
      <c r="AP4066" s="1"/>
      <c r="AQ4066" s="1"/>
    </row>
    <row r="4067" spans="1:44" ht="48">
      <c r="A4067" s="37" t="s">
        <v>17521</v>
      </c>
      <c r="B4067" s="1" t="s">
        <v>17710</v>
      </c>
      <c r="C4067" s="1" t="s">
        <v>17780</v>
      </c>
      <c r="D4067" s="1">
        <v>61</v>
      </c>
      <c r="E4067" s="1">
        <v>3</v>
      </c>
      <c r="F4067" s="1" t="s">
        <v>17711</v>
      </c>
      <c r="G4067" s="1" t="s">
        <v>17712</v>
      </c>
      <c r="I4067" s="1" t="s">
        <v>82</v>
      </c>
      <c r="K4067" s="2"/>
      <c r="V4067" s="2" t="s">
        <v>17713</v>
      </c>
      <c r="W4067" s="2" t="s">
        <v>3548</v>
      </c>
      <c r="AO4067" s="1"/>
      <c r="AP4067" s="1"/>
      <c r="AQ4067" s="1"/>
    </row>
    <row r="4068" spans="1:44" ht="36">
      <c r="A4068" s="37" t="s">
        <v>17521</v>
      </c>
      <c r="B4068" s="1" t="s">
        <v>17714</v>
      </c>
      <c r="C4068" s="1" t="s">
        <v>17780</v>
      </c>
      <c r="D4068" s="1">
        <v>62</v>
      </c>
      <c r="E4068" s="1">
        <v>2</v>
      </c>
      <c r="F4068" s="1" t="s">
        <v>17711</v>
      </c>
      <c r="G4068" s="1" t="s">
        <v>17711</v>
      </c>
      <c r="I4068" s="1" t="s">
        <v>82</v>
      </c>
      <c r="K4068" s="2"/>
      <c r="V4068" s="2" t="s">
        <v>17715</v>
      </c>
      <c r="W4068" s="2" t="s">
        <v>3615</v>
      </c>
      <c r="AO4068" s="1"/>
      <c r="AP4068" s="1"/>
      <c r="AQ4068" s="1"/>
    </row>
    <row r="4069" spans="1:44" ht="36">
      <c r="A4069" s="37" t="s">
        <v>17521</v>
      </c>
      <c r="B4069" s="1" t="s">
        <v>17716</v>
      </c>
      <c r="C4069" s="1" t="s">
        <v>17780</v>
      </c>
      <c r="D4069" s="1">
        <v>63</v>
      </c>
      <c r="E4069" s="1">
        <v>3</v>
      </c>
      <c r="F4069" s="1" t="s">
        <v>17711</v>
      </c>
      <c r="G4069" s="1" t="s">
        <v>17717</v>
      </c>
      <c r="I4069" s="1" t="s">
        <v>82</v>
      </c>
      <c r="K4069" s="2"/>
      <c r="V4069" s="2" t="s">
        <v>17718</v>
      </c>
      <c r="W4069" s="2" t="s">
        <v>16125</v>
      </c>
      <c r="AO4069" s="1"/>
      <c r="AP4069" s="1"/>
      <c r="AQ4069" s="1"/>
    </row>
    <row r="4070" spans="1:44" ht="36">
      <c r="A4070" s="37" t="s">
        <v>17521</v>
      </c>
      <c r="B4070" s="1" t="s">
        <v>17719</v>
      </c>
      <c r="C4070" s="1" t="s">
        <v>17780</v>
      </c>
      <c r="D4070" s="1">
        <v>64</v>
      </c>
      <c r="E4070" s="1">
        <v>2</v>
      </c>
      <c r="F4070" s="1" t="s">
        <v>15666</v>
      </c>
      <c r="G4070" s="1" t="s">
        <v>17720</v>
      </c>
      <c r="I4070" s="1" t="s">
        <v>82</v>
      </c>
      <c r="K4070" s="2"/>
      <c r="V4070" s="2" t="s">
        <v>17721</v>
      </c>
      <c r="W4070" s="2" t="s">
        <v>17722</v>
      </c>
      <c r="AO4070" s="1"/>
      <c r="AP4070" s="1"/>
      <c r="AQ4070" s="1"/>
    </row>
    <row r="4071" spans="1:44" ht="60">
      <c r="A4071" s="37" t="s">
        <v>17521</v>
      </c>
      <c r="B4071" s="1" t="s">
        <v>17723</v>
      </c>
      <c r="C4071" s="1" t="s">
        <v>17780</v>
      </c>
      <c r="D4071" s="1">
        <v>65</v>
      </c>
      <c r="E4071" s="1">
        <v>1</v>
      </c>
      <c r="G4071" s="1" t="s">
        <v>3689</v>
      </c>
      <c r="H4071" s="1" t="s">
        <v>26</v>
      </c>
      <c r="I4071" s="1" t="s">
        <v>88</v>
      </c>
      <c r="K4071" s="2"/>
      <c r="V4071" s="2" t="s">
        <v>17724</v>
      </c>
      <c r="AO4071" s="1"/>
      <c r="AP4071" s="1"/>
      <c r="AQ4071" s="1"/>
    </row>
    <row r="4072" spans="1:44" ht="72">
      <c r="A4072" s="37" t="s">
        <v>17521</v>
      </c>
      <c r="B4072" s="1" t="s">
        <v>17725</v>
      </c>
      <c r="C4072" s="1" t="s">
        <v>17780</v>
      </c>
      <c r="D4072" s="1">
        <v>66</v>
      </c>
      <c r="E4072" s="1">
        <v>1</v>
      </c>
      <c r="F4072" s="1" t="s">
        <v>17559</v>
      </c>
      <c r="G4072" s="1" t="s">
        <v>17726</v>
      </c>
      <c r="I4072" s="1" t="s">
        <v>125</v>
      </c>
      <c r="K4072" s="2"/>
      <c r="M4072" s="15">
        <v>1</v>
      </c>
      <c r="N4072" s="41" t="s">
        <v>9489</v>
      </c>
      <c r="V4072" s="2" t="s">
        <v>17727</v>
      </c>
      <c r="Y4072" s="1" t="s">
        <v>17726</v>
      </c>
      <c r="AA4072" s="1" t="s">
        <v>125</v>
      </c>
      <c r="AE4072" s="1">
        <v>1</v>
      </c>
      <c r="AF4072" s="41" t="s">
        <v>9490</v>
      </c>
      <c r="AL4072" s="47">
        <v>0</v>
      </c>
      <c r="AN4072" s="2" t="s">
        <v>17728</v>
      </c>
      <c r="AO4072" s="1"/>
      <c r="AP4072" s="1"/>
      <c r="AQ4072" s="1"/>
    </row>
    <row r="4073" spans="1:44" ht="84">
      <c r="A4073" s="37" t="s">
        <v>17521</v>
      </c>
      <c r="B4073" s="1" t="s">
        <v>17729</v>
      </c>
      <c r="C4073" s="1" t="s">
        <v>17780</v>
      </c>
      <c r="D4073" s="1">
        <v>67</v>
      </c>
      <c r="E4073" s="1">
        <v>1</v>
      </c>
      <c r="F4073" s="1" t="s">
        <v>17559</v>
      </c>
      <c r="G4073" s="1" t="s">
        <v>17730</v>
      </c>
      <c r="I4073" s="1" t="s">
        <v>125</v>
      </c>
      <c r="K4073" s="2"/>
      <c r="M4073" s="15">
        <v>2</v>
      </c>
      <c r="N4073" s="41" t="s">
        <v>9489</v>
      </c>
      <c r="V4073" s="2" t="s">
        <v>17731</v>
      </c>
      <c r="Y4073" s="1" t="s">
        <v>17730</v>
      </c>
      <c r="AA4073" s="1" t="s">
        <v>125</v>
      </c>
      <c r="AE4073" s="1">
        <v>2</v>
      </c>
      <c r="AF4073" s="41" t="s">
        <v>9490</v>
      </c>
      <c r="AL4073" s="47">
        <v>18</v>
      </c>
      <c r="AN4073" s="2" t="s">
        <v>17732</v>
      </c>
      <c r="AO4073" s="1"/>
      <c r="AP4073" s="1"/>
      <c r="AQ4073" s="1"/>
    </row>
    <row r="4074" spans="1:44" ht="84">
      <c r="A4074" s="37" t="s">
        <v>17521</v>
      </c>
      <c r="B4074" s="1" t="s">
        <v>17733</v>
      </c>
      <c r="C4074" s="1" t="s">
        <v>17780</v>
      </c>
      <c r="D4074" s="1">
        <v>68</v>
      </c>
      <c r="E4074" s="1">
        <v>1</v>
      </c>
      <c r="F4074" s="1" t="s">
        <v>17559</v>
      </c>
      <c r="G4074" s="1" t="s">
        <v>17734</v>
      </c>
      <c r="I4074" s="1" t="s">
        <v>125</v>
      </c>
      <c r="K4074" s="2"/>
      <c r="M4074" s="15">
        <v>3</v>
      </c>
      <c r="N4074" s="41" t="s">
        <v>9489</v>
      </c>
      <c r="V4074" s="2" t="s">
        <v>17735</v>
      </c>
      <c r="Y4074" s="1" t="s">
        <v>17734</v>
      </c>
      <c r="AA4074" s="1" t="s">
        <v>125</v>
      </c>
      <c r="AE4074" s="1">
        <v>3</v>
      </c>
      <c r="AF4074" s="41" t="s">
        <v>9490</v>
      </c>
      <c r="AL4074" s="47">
        <v>12</v>
      </c>
      <c r="AN4074" s="2" t="s">
        <v>17736</v>
      </c>
      <c r="AO4074" s="1"/>
      <c r="AP4074" s="1"/>
      <c r="AQ4074" s="1"/>
      <c r="AR4074" s="106"/>
    </row>
    <row r="4075" spans="1:44" ht="72">
      <c r="A4075" s="37" t="s">
        <v>17521</v>
      </c>
      <c r="B4075" s="1" t="s">
        <v>17737</v>
      </c>
      <c r="C4075" s="1" t="s">
        <v>17780</v>
      </c>
      <c r="D4075" s="1">
        <v>69</v>
      </c>
      <c r="E4075" s="1">
        <v>1</v>
      </c>
      <c r="F4075" s="1" t="s">
        <v>17559</v>
      </c>
      <c r="G4075" s="1" t="s">
        <v>17559</v>
      </c>
      <c r="I4075" s="1" t="s">
        <v>3459</v>
      </c>
      <c r="K4075" s="2"/>
      <c r="V4075" s="2" t="s">
        <v>17738</v>
      </c>
      <c r="Y4075" s="1" t="s">
        <v>17559</v>
      </c>
      <c r="AA4075" s="1" t="s">
        <v>3459</v>
      </c>
      <c r="AN4075" s="2" t="s">
        <v>17781</v>
      </c>
      <c r="AO4075" s="1"/>
      <c r="AP4075" s="1"/>
      <c r="AQ4075" s="1"/>
      <c r="AR4075" s="106"/>
    </row>
    <row r="4076" spans="1:44" ht="48">
      <c r="A4076" s="37" t="s">
        <v>17521</v>
      </c>
      <c r="B4076" s="1" t="s">
        <v>17739</v>
      </c>
      <c r="C4076" s="1" t="s">
        <v>17780</v>
      </c>
      <c r="D4076" s="1">
        <v>70</v>
      </c>
      <c r="E4076" s="1">
        <v>1</v>
      </c>
      <c r="F4076" s="1" t="s">
        <v>17559</v>
      </c>
      <c r="G4076" s="1" t="s">
        <v>17740</v>
      </c>
      <c r="H4076" s="1" t="s">
        <v>26</v>
      </c>
      <c r="I4076" s="1" t="s">
        <v>104</v>
      </c>
      <c r="K4076" s="2" t="s">
        <v>2492</v>
      </c>
      <c r="O4076" s="42">
        <v>0</v>
      </c>
      <c r="T4076" s="47">
        <v>0</v>
      </c>
      <c r="V4076" s="2" t="s">
        <v>17741</v>
      </c>
      <c r="Y4076" s="1" t="s">
        <v>17740</v>
      </c>
      <c r="Z4076" s="1" t="s">
        <v>26</v>
      </c>
      <c r="AA4076" s="1" t="s">
        <v>94</v>
      </c>
      <c r="AC4076" s="2" t="s">
        <v>2492</v>
      </c>
      <c r="AD4076" s="2"/>
      <c r="AE4076" s="15"/>
      <c r="AF4076" s="41">
        <v>50</v>
      </c>
      <c r="AG4076" s="42">
        <v>2</v>
      </c>
      <c r="AI4076" s="44">
        <v>5</v>
      </c>
      <c r="AJ4076" s="45">
        <v>2</v>
      </c>
      <c r="AK4076" s="46">
        <v>4</v>
      </c>
      <c r="AM4076" s="1">
        <v>5</v>
      </c>
      <c r="AN4076" s="2" t="s">
        <v>17742</v>
      </c>
      <c r="AO4076" s="1"/>
      <c r="AP4076" s="1"/>
      <c r="AQ4076" s="1"/>
      <c r="AR4076" s="106"/>
    </row>
    <row r="4077" spans="1:44" ht="96">
      <c r="A4077" s="37" t="s">
        <v>17521</v>
      </c>
      <c r="B4077" s="1" t="s">
        <v>17743</v>
      </c>
      <c r="C4077" s="1" t="s">
        <v>17780</v>
      </c>
      <c r="D4077" s="1">
        <v>72</v>
      </c>
      <c r="E4077" s="1">
        <v>1</v>
      </c>
      <c r="F4077" s="1" t="s">
        <v>17593</v>
      </c>
      <c r="G4077" s="1" t="s">
        <v>17744</v>
      </c>
      <c r="I4077" s="1" t="s">
        <v>125</v>
      </c>
      <c r="K4077" s="2"/>
      <c r="M4077" s="15">
        <v>1</v>
      </c>
      <c r="N4077" s="41" t="s">
        <v>9489</v>
      </c>
      <c r="V4077" s="2" t="s">
        <v>17745</v>
      </c>
      <c r="Y4077" s="1" t="s">
        <v>17744</v>
      </c>
      <c r="AA4077" s="1" t="s">
        <v>125</v>
      </c>
      <c r="AE4077" s="1">
        <v>1</v>
      </c>
      <c r="AF4077" s="41" t="s">
        <v>9490</v>
      </c>
      <c r="AL4077" s="47">
        <v>0</v>
      </c>
      <c r="AN4077" s="2" t="s">
        <v>17746</v>
      </c>
      <c r="AO4077" s="1"/>
      <c r="AP4077" s="1"/>
      <c r="AQ4077" s="1"/>
      <c r="AR4077" s="106"/>
    </row>
    <row r="4078" spans="1:44" ht="72">
      <c r="A4078" s="37" t="s">
        <v>17521</v>
      </c>
      <c r="B4078" s="1" t="s">
        <v>17747</v>
      </c>
      <c r="C4078" s="1" t="s">
        <v>17780</v>
      </c>
      <c r="D4078" s="1">
        <v>73</v>
      </c>
      <c r="E4078" s="1">
        <v>1</v>
      </c>
      <c r="F4078" s="1" t="s">
        <v>17593</v>
      </c>
      <c r="G4078" s="1" t="s">
        <v>17748</v>
      </c>
      <c r="I4078" s="1" t="s">
        <v>125</v>
      </c>
      <c r="K4078" s="2"/>
      <c r="M4078" s="15">
        <v>2</v>
      </c>
      <c r="N4078" s="41" t="s">
        <v>9489</v>
      </c>
      <c r="V4078" s="2" t="s">
        <v>17749</v>
      </c>
      <c r="Y4078" s="1" t="s">
        <v>17748</v>
      </c>
      <c r="AA4078" s="1" t="s">
        <v>125</v>
      </c>
      <c r="AE4078" s="1">
        <v>2</v>
      </c>
      <c r="AF4078" s="41" t="s">
        <v>9490</v>
      </c>
      <c r="AL4078" s="47" t="s">
        <v>799</v>
      </c>
      <c r="AN4078" s="2" t="s">
        <v>17750</v>
      </c>
      <c r="AO4078" s="1"/>
      <c r="AP4078" s="1"/>
      <c r="AQ4078" s="1"/>
      <c r="AR4078" s="106"/>
    </row>
    <row r="4079" spans="1:44" ht="72">
      <c r="A4079" s="37" t="s">
        <v>17521</v>
      </c>
      <c r="B4079" s="1" t="s">
        <v>17751</v>
      </c>
      <c r="C4079" s="1" t="s">
        <v>17780</v>
      </c>
      <c r="D4079" s="1">
        <v>74</v>
      </c>
      <c r="E4079" s="1">
        <v>1</v>
      </c>
      <c r="F4079" s="1" t="s">
        <v>17593</v>
      </c>
      <c r="G4079" s="1" t="s">
        <v>17593</v>
      </c>
      <c r="I4079" s="1" t="s">
        <v>3459</v>
      </c>
      <c r="K4079" s="2"/>
      <c r="V4079" s="2" t="s">
        <v>17752</v>
      </c>
      <c r="Y4079" s="1" t="s">
        <v>17593</v>
      </c>
      <c r="AA4079" s="1" t="s">
        <v>3459</v>
      </c>
      <c r="AN4079" s="2" t="s">
        <v>17782</v>
      </c>
      <c r="AO4079" s="1"/>
      <c r="AP4079" s="1"/>
      <c r="AQ4079" s="1"/>
      <c r="AR4079" s="106"/>
    </row>
    <row r="4080" spans="1:44" ht="48">
      <c r="A4080" s="37" t="s">
        <v>17521</v>
      </c>
      <c r="B4080" s="1" t="s">
        <v>17753</v>
      </c>
      <c r="C4080" s="1" t="s">
        <v>17780</v>
      </c>
      <c r="D4080" s="1">
        <v>75</v>
      </c>
      <c r="E4080" s="1">
        <v>1</v>
      </c>
      <c r="F4080" s="1" t="s">
        <v>17652</v>
      </c>
      <c r="G4080" s="1" t="s">
        <v>17754</v>
      </c>
      <c r="I4080" s="1" t="s">
        <v>125</v>
      </c>
      <c r="K4080" s="2"/>
      <c r="M4080" s="15">
        <v>1</v>
      </c>
      <c r="N4080" s="41" t="s">
        <v>9489</v>
      </c>
      <c r="V4080" s="2" t="s">
        <v>17755</v>
      </c>
      <c r="Y4080" s="1" t="s">
        <v>17754</v>
      </c>
      <c r="AA4080" s="1" t="s">
        <v>125</v>
      </c>
      <c r="AE4080" s="1">
        <v>1</v>
      </c>
      <c r="AF4080" s="41" t="s">
        <v>9490</v>
      </c>
      <c r="AL4080" s="47">
        <v>4</v>
      </c>
      <c r="AN4080" s="2" t="s">
        <v>17756</v>
      </c>
      <c r="AO4080" s="1"/>
      <c r="AP4080" s="1"/>
      <c r="AQ4080" s="1"/>
      <c r="AR4080" s="106"/>
    </row>
    <row r="4081" spans="1:44" ht="72">
      <c r="A4081" s="37" t="s">
        <v>17521</v>
      </c>
      <c r="B4081" s="1" t="s">
        <v>17757</v>
      </c>
      <c r="C4081" s="1" t="s">
        <v>17780</v>
      </c>
      <c r="D4081" s="1">
        <v>76</v>
      </c>
      <c r="E4081" s="1">
        <v>1</v>
      </c>
      <c r="F4081" s="1" t="s">
        <v>17652</v>
      </c>
      <c r="G4081" s="1" t="s">
        <v>17758</v>
      </c>
      <c r="I4081" s="1" t="s">
        <v>125</v>
      </c>
      <c r="K4081" s="2"/>
      <c r="M4081" s="15">
        <v>2</v>
      </c>
      <c r="N4081" s="41" t="s">
        <v>9489</v>
      </c>
      <c r="V4081" s="2" t="s">
        <v>17759</v>
      </c>
      <c r="Y4081" s="1" t="s">
        <v>17758</v>
      </c>
      <c r="AA4081" s="1" t="s">
        <v>125</v>
      </c>
      <c r="AE4081" s="1">
        <v>2</v>
      </c>
      <c r="AF4081" s="41" t="s">
        <v>9490</v>
      </c>
      <c r="AL4081" s="47" t="s">
        <v>799</v>
      </c>
      <c r="AN4081" s="2" t="s">
        <v>17760</v>
      </c>
      <c r="AO4081" s="1"/>
      <c r="AP4081" s="1"/>
      <c r="AQ4081" s="1"/>
      <c r="AR4081" s="106"/>
    </row>
    <row r="4082" spans="1:44" ht="60">
      <c r="A4082" s="37" t="s">
        <v>17521</v>
      </c>
      <c r="B4082" s="1" t="s">
        <v>17761</v>
      </c>
      <c r="C4082" s="1" t="s">
        <v>17780</v>
      </c>
      <c r="D4082" s="1">
        <v>77</v>
      </c>
      <c r="E4082" s="1">
        <v>1</v>
      </c>
      <c r="F4082" s="1" t="s">
        <v>17652</v>
      </c>
      <c r="G4082" s="1" t="s">
        <v>17762</v>
      </c>
      <c r="I4082" s="1" t="s">
        <v>125</v>
      </c>
      <c r="K4082" s="2"/>
      <c r="M4082" s="15">
        <v>3</v>
      </c>
      <c r="N4082" s="41" t="s">
        <v>9489</v>
      </c>
      <c r="V4082" s="2" t="s">
        <v>17763</v>
      </c>
      <c r="Y4082" s="1" t="s">
        <v>17762</v>
      </c>
      <c r="AA4082" s="1" t="s">
        <v>125</v>
      </c>
      <c r="AE4082" s="1">
        <v>3</v>
      </c>
      <c r="AF4082" s="41" t="s">
        <v>9490</v>
      </c>
      <c r="AL4082" s="47">
        <v>20</v>
      </c>
      <c r="AN4082" s="2" t="s">
        <v>17764</v>
      </c>
      <c r="AO4082" s="1"/>
      <c r="AP4082" s="1"/>
      <c r="AQ4082" s="1"/>
      <c r="AR4082" s="106"/>
    </row>
    <row r="4083" spans="1:44" ht="72">
      <c r="A4083" s="37" t="s">
        <v>17521</v>
      </c>
      <c r="B4083" s="1" t="s">
        <v>17765</v>
      </c>
      <c r="C4083" s="1" t="s">
        <v>17780</v>
      </c>
      <c r="D4083" s="1">
        <v>78</v>
      </c>
      <c r="E4083" s="1">
        <v>1</v>
      </c>
      <c r="F4083" s="1" t="s">
        <v>17652</v>
      </c>
      <c r="G4083" s="1" t="s">
        <v>17766</v>
      </c>
      <c r="I4083" s="1" t="s">
        <v>125</v>
      </c>
      <c r="K4083" s="2"/>
      <c r="M4083" s="15">
        <v>4</v>
      </c>
      <c r="N4083" s="41" t="s">
        <v>9489</v>
      </c>
      <c r="V4083" s="2" t="s">
        <v>17767</v>
      </c>
      <c r="Y4083" s="1" t="s">
        <v>17766</v>
      </c>
      <c r="AA4083" s="1" t="s">
        <v>125</v>
      </c>
      <c r="AE4083" s="1">
        <v>4</v>
      </c>
      <c r="AF4083" s="41" t="s">
        <v>9490</v>
      </c>
      <c r="AL4083" s="47" t="s">
        <v>799</v>
      </c>
      <c r="AN4083" s="2" t="s">
        <v>17768</v>
      </c>
      <c r="AO4083" s="1"/>
      <c r="AP4083" s="1"/>
      <c r="AQ4083" s="1"/>
      <c r="AR4083" s="106"/>
    </row>
    <row r="4084" spans="1:44" ht="84">
      <c r="A4084" s="37" t="s">
        <v>17521</v>
      </c>
      <c r="B4084" s="1" t="s">
        <v>17769</v>
      </c>
      <c r="C4084" s="1" t="s">
        <v>17780</v>
      </c>
      <c r="D4084" s="1">
        <v>79</v>
      </c>
      <c r="E4084" s="1">
        <v>1</v>
      </c>
      <c r="F4084" s="1" t="s">
        <v>17652</v>
      </c>
      <c r="G4084" s="1" t="s">
        <v>17652</v>
      </c>
      <c r="I4084" s="1" t="s">
        <v>3459</v>
      </c>
      <c r="K4084" s="2"/>
      <c r="V4084" s="2" t="s">
        <v>17770</v>
      </c>
      <c r="Y4084" s="1" t="s">
        <v>17652</v>
      </c>
      <c r="AA4084" s="1" t="s">
        <v>3459</v>
      </c>
      <c r="AN4084" s="2" t="s">
        <v>17783</v>
      </c>
      <c r="AO4084" s="1"/>
      <c r="AP4084" s="1"/>
      <c r="AQ4084" s="1"/>
      <c r="AR4084" s="106"/>
    </row>
    <row r="4085" spans="1:44" ht="108">
      <c r="A4085" s="37" t="s">
        <v>17521</v>
      </c>
      <c r="B4085" s="1" t="s">
        <v>17771</v>
      </c>
      <c r="C4085" s="1" t="s">
        <v>17780</v>
      </c>
      <c r="D4085" s="1">
        <v>80</v>
      </c>
      <c r="E4085" s="1">
        <v>1</v>
      </c>
      <c r="F4085" s="1" t="s">
        <v>15666</v>
      </c>
      <c r="G4085" s="1" t="s">
        <v>15666</v>
      </c>
      <c r="I4085" s="1" t="s">
        <v>3459</v>
      </c>
      <c r="K4085" s="2"/>
      <c r="V4085" s="2" t="s">
        <v>17772</v>
      </c>
      <c r="Y4085" s="1" t="s">
        <v>15666</v>
      </c>
      <c r="AA4085" s="1" t="s">
        <v>3459</v>
      </c>
      <c r="AN4085" s="2" t="s">
        <v>17784</v>
      </c>
      <c r="AO4085" s="1"/>
      <c r="AP4085" s="1"/>
      <c r="AQ4085" s="1"/>
      <c r="AR4085" s="106"/>
    </row>
    <row r="4086" spans="1:44" ht="48">
      <c r="A4086" s="37" t="s">
        <v>17521</v>
      </c>
      <c r="B4086" s="1" t="s">
        <v>17773</v>
      </c>
      <c r="C4086" s="1" t="s">
        <v>17780</v>
      </c>
      <c r="D4086" s="1">
        <v>81</v>
      </c>
      <c r="E4086" s="1">
        <v>1</v>
      </c>
      <c r="F4086" s="1" t="s">
        <v>15666</v>
      </c>
      <c r="G4086" s="1" t="s">
        <v>17774</v>
      </c>
      <c r="H4086" s="1" t="s">
        <v>26</v>
      </c>
      <c r="I4086" s="1" t="s">
        <v>88</v>
      </c>
      <c r="K4086" s="2" t="s">
        <v>2492</v>
      </c>
      <c r="V4086" s="2" t="s">
        <v>17775</v>
      </c>
      <c r="AO4086" s="1"/>
      <c r="AP4086" s="1"/>
      <c r="AQ4086" s="1"/>
      <c r="AR4086" s="106"/>
    </row>
    <row r="4087" spans="1:44" ht="60">
      <c r="A4087" s="37" t="s">
        <v>17521</v>
      </c>
      <c r="B4087" s="1" t="s">
        <v>17776</v>
      </c>
      <c r="C4087" s="1" t="s">
        <v>17780</v>
      </c>
      <c r="D4087" s="1">
        <v>82</v>
      </c>
      <c r="E4087" s="1">
        <v>1</v>
      </c>
      <c r="F4087" s="1" t="s">
        <v>15666</v>
      </c>
      <c r="G4087" s="1" t="s">
        <v>17774</v>
      </c>
      <c r="H4087" s="1" t="s">
        <v>26</v>
      </c>
      <c r="I4087" s="1" t="s">
        <v>88</v>
      </c>
      <c r="K4087" s="2" t="s">
        <v>2492</v>
      </c>
      <c r="V4087" s="2" t="s">
        <v>17777</v>
      </c>
      <c r="AO4087" s="1"/>
      <c r="AP4087" s="1"/>
      <c r="AQ4087" s="1"/>
      <c r="AR4087" s="106"/>
    </row>
    <row r="4088" spans="1:44">
      <c r="A4088" s="77" t="s">
        <v>2082</v>
      </c>
      <c r="B4088" s="77" t="s">
        <v>2083</v>
      </c>
      <c r="C4088" s="77" t="s">
        <v>5697</v>
      </c>
      <c r="D4088" s="77">
        <v>1</v>
      </c>
      <c r="E4088" s="77"/>
      <c r="F4088" s="77" t="s">
        <v>12542</v>
      </c>
      <c r="G4088" s="77" t="s">
        <v>2084</v>
      </c>
      <c r="I4088" s="1" t="s">
        <v>27</v>
      </c>
      <c r="J4088" s="1" t="s">
        <v>57</v>
      </c>
      <c r="K4088" s="1" t="s">
        <v>2085</v>
      </c>
      <c r="M4088" s="15">
        <v>9</v>
      </c>
      <c r="AL4088" s="47" t="s">
        <v>30</v>
      </c>
      <c r="AO4088" s="1"/>
      <c r="AP4088" s="1"/>
      <c r="AQ4088" s="1"/>
      <c r="AR4088" s="106"/>
    </row>
    <row r="4089" spans="1:44">
      <c r="A4089" s="1" t="s">
        <v>2082</v>
      </c>
      <c r="B4089" s="1" t="s">
        <v>2086</v>
      </c>
      <c r="C4089" s="1" t="s">
        <v>5697</v>
      </c>
      <c r="D4089" s="1">
        <v>2</v>
      </c>
      <c r="F4089" s="1" t="s">
        <v>12542</v>
      </c>
      <c r="G4089" s="1" t="s">
        <v>2087</v>
      </c>
      <c r="I4089" s="1" t="s">
        <v>27</v>
      </c>
      <c r="J4089" s="1" t="s">
        <v>39</v>
      </c>
      <c r="K4089" s="1" t="s">
        <v>2088</v>
      </c>
      <c r="AL4089" s="47" t="s">
        <v>30</v>
      </c>
      <c r="AO4089" s="1"/>
      <c r="AP4089" s="1"/>
      <c r="AQ4089" s="1"/>
      <c r="AR4089" s="106"/>
    </row>
    <row r="4090" spans="1:44">
      <c r="A4090" s="1" t="s">
        <v>2082</v>
      </c>
      <c r="B4090" s="1" t="s">
        <v>2107</v>
      </c>
      <c r="C4090" s="1" t="s">
        <v>5697</v>
      </c>
      <c r="D4090" s="1">
        <v>3</v>
      </c>
      <c r="E4090" s="1">
        <v>1</v>
      </c>
      <c r="F4090" s="1" t="s">
        <v>5298</v>
      </c>
      <c r="G4090" s="1" t="s">
        <v>2108</v>
      </c>
      <c r="I4090" s="1" t="s">
        <v>94</v>
      </c>
      <c r="K4090" s="1" t="s">
        <v>2098</v>
      </c>
      <c r="U4090" s="1">
        <v>4</v>
      </c>
      <c r="AL4090" s="47" t="s">
        <v>30</v>
      </c>
      <c r="AO4090" s="1"/>
      <c r="AP4090" s="1"/>
      <c r="AQ4090" s="1"/>
      <c r="AR4090" s="106"/>
    </row>
    <row r="4091" spans="1:44">
      <c r="A4091" s="1" t="s">
        <v>2082</v>
      </c>
      <c r="B4091" s="1" t="s">
        <v>2113</v>
      </c>
      <c r="C4091" s="1" t="s">
        <v>5697</v>
      </c>
      <c r="D4091" s="1">
        <v>4</v>
      </c>
      <c r="E4091" s="1">
        <v>2</v>
      </c>
      <c r="F4091" s="1" t="s">
        <v>5298</v>
      </c>
      <c r="G4091" s="1" t="s">
        <v>2114</v>
      </c>
      <c r="I4091" s="1" t="s">
        <v>94</v>
      </c>
      <c r="K4091" s="1" t="s">
        <v>95</v>
      </c>
      <c r="AL4091" s="47" t="s">
        <v>30</v>
      </c>
      <c r="AO4091" s="1"/>
      <c r="AP4091" s="1"/>
      <c r="AQ4091" s="1"/>
      <c r="AR4091" s="106"/>
    </row>
    <row r="4092" spans="1:44">
      <c r="A4092" s="1" t="s">
        <v>2082</v>
      </c>
      <c r="B4092" s="1" t="s">
        <v>2111</v>
      </c>
      <c r="C4092" s="1" t="s">
        <v>5697</v>
      </c>
      <c r="D4092" s="1">
        <v>5</v>
      </c>
      <c r="E4092" s="1">
        <v>1</v>
      </c>
      <c r="F4092" s="1" t="s">
        <v>5298</v>
      </c>
      <c r="G4092" s="1" t="s">
        <v>2112</v>
      </c>
      <c r="I4092" s="1" t="s">
        <v>94</v>
      </c>
      <c r="K4092" s="1" t="s">
        <v>576</v>
      </c>
      <c r="AL4092" s="47" t="s">
        <v>30</v>
      </c>
      <c r="AO4092" s="1"/>
      <c r="AP4092" s="1"/>
      <c r="AQ4092" s="1"/>
      <c r="AR4092" s="106"/>
    </row>
    <row r="4093" spans="1:44">
      <c r="A4093" s="1" t="s">
        <v>2082</v>
      </c>
      <c r="B4093" s="1" t="s">
        <v>2096</v>
      </c>
      <c r="C4093" s="1" t="s">
        <v>5697</v>
      </c>
      <c r="D4093" s="1">
        <v>6</v>
      </c>
      <c r="E4093" s="1">
        <v>3</v>
      </c>
      <c r="F4093" s="1" t="s">
        <v>5298</v>
      </c>
      <c r="G4093" s="1" t="s">
        <v>2097</v>
      </c>
      <c r="I4093" s="1" t="s">
        <v>94</v>
      </c>
      <c r="K4093" s="1" t="s">
        <v>2098</v>
      </c>
      <c r="AL4093" s="47" t="s">
        <v>30</v>
      </c>
      <c r="AO4093" s="1"/>
      <c r="AP4093" s="1"/>
      <c r="AQ4093" s="1"/>
      <c r="AR4093" s="106"/>
    </row>
    <row r="4094" spans="1:44">
      <c r="A4094" s="1" t="s">
        <v>2082</v>
      </c>
      <c r="B4094" s="1" t="s">
        <v>2117</v>
      </c>
      <c r="C4094" s="1" t="s">
        <v>5697</v>
      </c>
      <c r="D4094" s="1">
        <v>7</v>
      </c>
      <c r="E4094" s="1">
        <v>1</v>
      </c>
      <c r="F4094" s="1" t="s">
        <v>5298</v>
      </c>
      <c r="G4094" s="1" t="s">
        <v>2118</v>
      </c>
      <c r="I4094" s="1" t="s">
        <v>94</v>
      </c>
      <c r="K4094" s="1" t="s">
        <v>2098</v>
      </c>
      <c r="AL4094" s="47" t="s">
        <v>30</v>
      </c>
      <c r="AN4094" s="1"/>
      <c r="AO4094" s="1"/>
      <c r="AP4094" s="1"/>
      <c r="AQ4094" s="1"/>
      <c r="AR4094" s="106"/>
    </row>
    <row r="4095" spans="1:44">
      <c r="A4095" s="1" t="s">
        <v>2082</v>
      </c>
      <c r="B4095" s="1" t="s">
        <v>2091</v>
      </c>
      <c r="C4095" s="1" t="s">
        <v>5697</v>
      </c>
      <c r="D4095" s="1">
        <v>8</v>
      </c>
      <c r="E4095" s="1">
        <v>2</v>
      </c>
      <c r="F4095" s="1" t="s">
        <v>5298</v>
      </c>
      <c r="G4095" s="1" t="s">
        <v>2092</v>
      </c>
      <c r="I4095" s="1" t="s">
        <v>94</v>
      </c>
      <c r="K4095" s="1" t="s">
        <v>2093</v>
      </c>
      <c r="AL4095" s="47" t="s">
        <v>30</v>
      </c>
      <c r="AN4095" s="1"/>
      <c r="AO4095" s="1"/>
      <c r="AP4095" s="1"/>
      <c r="AQ4095" s="1"/>
      <c r="AR4095" s="106"/>
    </row>
    <row r="4096" spans="1:44">
      <c r="A4096" s="1" t="s">
        <v>2082</v>
      </c>
      <c r="B4096" s="1" t="s">
        <v>2119</v>
      </c>
      <c r="C4096" s="1" t="s">
        <v>5697</v>
      </c>
      <c r="D4096" s="1">
        <v>9</v>
      </c>
      <c r="E4096" s="1">
        <v>4</v>
      </c>
      <c r="F4096" s="1" t="s">
        <v>5298</v>
      </c>
      <c r="G4096" s="1" t="s">
        <v>2120</v>
      </c>
      <c r="I4096" s="1" t="s">
        <v>94</v>
      </c>
      <c r="K4096" s="1" t="s">
        <v>2098</v>
      </c>
      <c r="U4096" s="1">
        <v>3</v>
      </c>
      <c r="AL4096" s="47" t="s">
        <v>30</v>
      </c>
      <c r="AN4096" s="1"/>
      <c r="AO4096" s="1"/>
      <c r="AP4096" s="1"/>
      <c r="AQ4096" s="1"/>
      <c r="AR4096" s="106"/>
    </row>
    <row r="4097" spans="1:44">
      <c r="A4097" s="1" t="s">
        <v>2082</v>
      </c>
      <c r="B4097" s="1" t="s">
        <v>2109</v>
      </c>
      <c r="C4097" s="1" t="s">
        <v>5697</v>
      </c>
      <c r="D4097" s="1">
        <v>10</v>
      </c>
      <c r="E4097" s="1">
        <v>3</v>
      </c>
      <c r="F4097" s="1" t="s">
        <v>5298</v>
      </c>
      <c r="G4097" s="1" t="s">
        <v>2110</v>
      </c>
      <c r="I4097" s="1" t="s">
        <v>104</v>
      </c>
      <c r="K4097" s="1" t="s">
        <v>2101</v>
      </c>
      <c r="O4097" s="42">
        <v>2</v>
      </c>
      <c r="T4097" s="47">
        <v>2</v>
      </c>
      <c r="AL4097" s="47" t="s">
        <v>30</v>
      </c>
      <c r="AN4097" s="1"/>
      <c r="AO4097" s="1"/>
      <c r="AP4097" s="1"/>
      <c r="AQ4097" s="1"/>
      <c r="AR4097" s="106"/>
    </row>
    <row r="4098" spans="1:44">
      <c r="A4098" s="1" t="s">
        <v>2082</v>
      </c>
      <c r="B4098" s="1" t="s">
        <v>2099</v>
      </c>
      <c r="C4098" s="1" t="s">
        <v>5697</v>
      </c>
      <c r="D4098" s="1">
        <v>11</v>
      </c>
      <c r="E4098" s="1">
        <v>2</v>
      </c>
      <c r="F4098" s="1" t="s">
        <v>5298</v>
      </c>
      <c r="G4098" s="1" t="s">
        <v>2100</v>
      </c>
      <c r="I4098" s="1" t="s">
        <v>104</v>
      </c>
      <c r="K4098" s="1" t="s">
        <v>2101</v>
      </c>
      <c r="O4098" s="42" t="s">
        <v>113</v>
      </c>
      <c r="T4098" s="47">
        <v>4</v>
      </c>
      <c r="AL4098" s="47" t="s">
        <v>30</v>
      </c>
      <c r="AN4098" s="1"/>
      <c r="AO4098" s="1"/>
      <c r="AP4098" s="1"/>
      <c r="AQ4098" s="1"/>
      <c r="AR4098" s="106"/>
    </row>
    <row r="4099" spans="1:44">
      <c r="A4099" s="1" t="s">
        <v>2082</v>
      </c>
      <c r="B4099" s="1" t="s">
        <v>2123</v>
      </c>
      <c r="C4099" s="1" t="s">
        <v>5697</v>
      </c>
      <c r="D4099" s="1">
        <v>12</v>
      </c>
      <c r="E4099" s="1">
        <v>1</v>
      </c>
      <c r="F4099" s="1" t="s">
        <v>5298</v>
      </c>
      <c r="G4099" s="1" t="s">
        <v>2124</v>
      </c>
      <c r="I4099" s="1" t="s">
        <v>104</v>
      </c>
      <c r="K4099" s="1" t="s">
        <v>2101</v>
      </c>
      <c r="O4099" s="42">
        <v>3</v>
      </c>
      <c r="T4099" s="47">
        <v>6</v>
      </c>
      <c r="U4099" s="1">
        <v>4</v>
      </c>
      <c r="AL4099" s="47" t="s">
        <v>30</v>
      </c>
      <c r="AN4099" s="1"/>
      <c r="AO4099" s="1"/>
      <c r="AP4099" s="1"/>
      <c r="AQ4099" s="1"/>
      <c r="AR4099" s="106"/>
    </row>
    <row r="4100" spans="1:44">
      <c r="A4100" s="1" t="s">
        <v>2082</v>
      </c>
      <c r="B4100" s="1" t="s">
        <v>2104</v>
      </c>
      <c r="C4100" s="1" t="s">
        <v>5697</v>
      </c>
      <c r="D4100" s="1">
        <v>13</v>
      </c>
      <c r="E4100" s="1">
        <v>2</v>
      </c>
      <c r="F4100" s="1" t="s">
        <v>5298</v>
      </c>
      <c r="G4100" s="1" t="s">
        <v>2105</v>
      </c>
      <c r="I4100" s="1" t="s">
        <v>104</v>
      </c>
      <c r="K4100" s="1" t="s">
        <v>2106</v>
      </c>
      <c r="O4100" s="42">
        <v>1</v>
      </c>
      <c r="T4100" s="47">
        <v>1</v>
      </c>
      <c r="AL4100" s="47" t="s">
        <v>30</v>
      </c>
      <c r="AN4100" s="1"/>
      <c r="AO4100" s="1"/>
      <c r="AP4100" s="1"/>
      <c r="AQ4100" s="1"/>
      <c r="AR4100" s="106"/>
    </row>
    <row r="4101" spans="1:44">
      <c r="A4101" s="1" t="s">
        <v>2082</v>
      </c>
      <c r="B4101" s="1" t="s">
        <v>2089</v>
      </c>
      <c r="C4101" s="1" t="s">
        <v>5697</v>
      </c>
      <c r="D4101" s="1">
        <v>14</v>
      </c>
      <c r="E4101" s="1">
        <v>4</v>
      </c>
      <c r="F4101" s="1" t="s">
        <v>5298</v>
      </c>
      <c r="G4101" s="1" t="s">
        <v>2090</v>
      </c>
      <c r="I4101" s="1" t="s">
        <v>88</v>
      </c>
      <c r="K4101" s="1" t="s">
        <v>196</v>
      </c>
      <c r="AL4101" s="47" t="s">
        <v>30</v>
      </c>
      <c r="AN4101" s="1"/>
      <c r="AO4101" s="1"/>
      <c r="AP4101" s="1"/>
      <c r="AQ4101" s="1"/>
      <c r="AR4101" s="106"/>
    </row>
    <row r="4102" spans="1:44">
      <c r="A4102" s="1" t="s">
        <v>2082</v>
      </c>
      <c r="B4102" s="1" t="s">
        <v>2102</v>
      </c>
      <c r="C4102" s="1" t="s">
        <v>5697</v>
      </c>
      <c r="D4102" s="1">
        <v>15</v>
      </c>
      <c r="E4102" s="1">
        <v>1</v>
      </c>
      <c r="F4102" s="1" t="s">
        <v>5298</v>
      </c>
      <c r="G4102" s="1" t="s">
        <v>2103</v>
      </c>
      <c r="I4102" s="1" t="s">
        <v>88</v>
      </c>
      <c r="K4102" s="1" t="s">
        <v>324</v>
      </c>
      <c r="AL4102" s="47" t="s">
        <v>30</v>
      </c>
      <c r="AN4102" s="1"/>
      <c r="AO4102" s="1"/>
      <c r="AP4102" s="1"/>
      <c r="AQ4102" s="1"/>
      <c r="AR4102" s="106"/>
    </row>
    <row r="4103" spans="1:44">
      <c r="A4103" s="1" t="s">
        <v>2082</v>
      </c>
      <c r="B4103" s="1" t="s">
        <v>2125</v>
      </c>
      <c r="C4103" s="1" t="s">
        <v>5697</v>
      </c>
      <c r="D4103" s="1">
        <v>16</v>
      </c>
      <c r="E4103" s="1">
        <v>1</v>
      </c>
      <c r="F4103" s="1" t="s">
        <v>5298</v>
      </c>
      <c r="G4103" s="1" t="s">
        <v>9534</v>
      </c>
      <c r="I4103" s="1" t="s">
        <v>125</v>
      </c>
      <c r="M4103" s="15">
        <v>1</v>
      </c>
      <c r="N4103" s="41" t="s">
        <v>9489</v>
      </c>
      <c r="X4103" s="1" t="s">
        <v>2126</v>
      </c>
      <c r="Y4103" s="1" t="s">
        <v>9534</v>
      </c>
      <c r="AA4103" s="1" t="s">
        <v>125</v>
      </c>
      <c r="AE4103" s="1">
        <v>1</v>
      </c>
      <c r="AF4103" s="41" t="s">
        <v>9490</v>
      </c>
      <c r="AL4103" s="47" t="s">
        <v>243</v>
      </c>
      <c r="AN4103" s="1"/>
      <c r="AO4103" s="1"/>
      <c r="AP4103" s="1"/>
      <c r="AQ4103" s="1"/>
      <c r="AR4103" s="106"/>
    </row>
    <row r="4104" spans="1:44">
      <c r="A4104" s="1" t="s">
        <v>2082</v>
      </c>
      <c r="B4104" s="1" t="s">
        <v>2127</v>
      </c>
      <c r="C4104" s="1" t="s">
        <v>5697</v>
      </c>
      <c r="D4104" s="1">
        <v>17</v>
      </c>
      <c r="E4104" s="1">
        <v>1</v>
      </c>
      <c r="F4104" s="1" t="s">
        <v>5298</v>
      </c>
      <c r="G4104" s="1" t="s">
        <v>9593</v>
      </c>
      <c r="I4104" s="1" t="s">
        <v>125</v>
      </c>
      <c r="M4104" s="15">
        <v>2</v>
      </c>
      <c r="N4104" s="41" t="s">
        <v>9489</v>
      </c>
      <c r="Y4104" s="1" t="s">
        <v>9593</v>
      </c>
      <c r="AA4104" s="1" t="s">
        <v>125</v>
      </c>
      <c r="AE4104" s="1">
        <v>2</v>
      </c>
      <c r="AF4104" s="41" t="s">
        <v>9490</v>
      </c>
      <c r="AL4104" s="47" t="s">
        <v>166</v>
      </c>
      <c r="AN4104" s="1"/>
      <c r="AO4104" s="1"/>
      <c r="AP4104" s="1"/>
      <c r="AQ4104" s="1"/>
      <c r="AR4104" s="106"/>
    </row>
    <row r="4105" spans="1:44">
      <c r="A4105" s="1" t="s">
        <v>2082</v>
      </c>
      <c r="B4105" s="1" t="s">
        <v>2128</v>
      </c>
      <c r="C4105" s="1" t="s">
        <v>5697</v>
      </c>
      <c r="D4105" s="1">
        <v>18</v>
      </c>
      <c r="E4105" s="1">
        <v>1</v>
      </c>
      <c r="F4105" s="1" t="s">
        <v>5298</v>
      </c>
      <c r="G4105" s="1" t="s">
        <v>9653</v>
      </c>
      <c r="I4105" s="1" t="s">
        <v>125</v>
      </c>
      <c r="M4105" s="15">
        <v>3</v>
      </c>
      <c r="N4105" s="41" t="s">
        <v>9489</v>
      </c>
      <c r="Y4105" s="1" t="s">
        <v>9653</v>
      </c>
      <c r="AA4105" s="1" t="s">
        <v>125</v>
      </c>
      <c r="AE4105" s="1">
        <v>3</v>
      </c>
      <c r="AF4105" s="41" t="s">
        <v>9490</v>
      </c>
      <c r="AL4105" s="47" t="s">
        <v>341</v>
      </c>
      <c r="AN4105" s="1"/>
      <c r="AO4105" s="1"/>
      <c r="AP4105" s="1"/>
      <c r="AQ4105" s="1"/>
      <c r="AR4105" s="106"/>
    </row>
    <row r="4106" spans="1:44">
      <c r="A4106" s="1" t="s">
        <v>2082</v>
      </c>
      <c r="B4106" s="1" t="s">
        <v>2121</v>
      </c>
      <c r="C4106" s="1" t="s">
        <v>5697</v>
      </c>
      <c r="D4106" s="1">
        <v>19</v>
      </c>
      <c r="E4106" s="1">
        <v>3</v>
      </c>
      <c r="F4106" s="1" t="s">
        <v>5298</v>
      </c>
      <c r="G4106" s="1" t="s">
        <v>2122</v>
      </c>
      <c r="I4106" s="1" t="s">
        <v>82</v>
      </c>
      <c r="AL4106" s="47" t="s">
        <v>30</v>
      </c>
      <c r="AN4106" s="1"/>
      <c r="AO4106" s="1"/>
      <c r="AP4106" s="1"/>
      <c r="AQ4106" s="1"/>
      <c r="AR4106" s="106"/>
    </row>
    <row r="4107" spans="1:44">
      <c r="A4107" s="1" t="s">
        <v>2082</v>
      </c>
      <c r="B4107" s="1" t="s">
        <v>2094</v>
      </c>
      <c r="C4107" s="1" t="s">
        <v>5697</v>
      </c>
      <c r="D4107" s="1">
        <v>20</v>
      </c>
      <c r="E4107" s="1">
        <v>2</v>
      </c>
      <c r="F4107" s="1" t="s">
        <v>5298</v>
      </c>
      <c r="G4107" s="1" t="s">
        <v>2095</v>
      </c>
      <c r="I4107" s="1" t="s">
        <v>82</v>
      </c>
      <c r="AL4107" s="47" t="s">
        <v>30</v>
      </c>
      <c r="AN4107" s="1"/>
      <c r="AO4107" s="1"/>
      <c r="AP4107" s="1"/>
      <c r="AQ4107" s="1"/>
      <c r="AR4107" s="106"/>
    </row>
    <row r="4108" spans="1:44">
      <c r="A4108" s="1" t="s">
        <v>2082</v>
      </c>
      <c r="B4108" s="1" t="s">
        <v>2115</v>
      </c>
      <c r="C4108" s="1" t="s">
        <v>5697</v>
      </c>
      <c r="D4108" s="1">
        <v>21</v>
      </c>
      <c r="E4108" s="1">
        <v>2</v>
      </c>
      <c r="F4108" s="1" t="s">
        <v>5298</v>
      </c>
      <c r="G4108" s="1" t="s">
        <v>2116</v>
      </c>
      <c r="I4108" s="1" t="s">
        <v>82</v>
      </c>
      <c r="AL4108" s="47" t="s">
        <v>30</v>
      </c>
      <c r="AN4108" s="1"/>
      <c r="AO4108" s="1"/>
      <c r="AP4108" s="1"/>
      <c r="AR4108" s="106"/>
    </row>
    <row r="4109" spans="1:44">
      <c r="A4109" s="77" t="s">
        <v>1857</v>
      </c>
      <c r="B4109" s="77" t="s">
        <v>1884</v>
      </c>
      <c r="C4109" s="77" t="s">
        <v>5698</v>
      </c>
      <c r="D4109" s="77">
        <v>1</v>
      </c>
      <c r="E4109" s="77"/>
      <c r="F4109" s="77" t="s">
        <v>5309</v>
      </c>
      <c r="G4109" s="77" t="s">
        <v>1885</v>
      </c>
      <c r="I4109" s="1" t="s">
        <v>27</v>
      </c>
      <c r="J4109" s="1" t="s">
        <v>50</v>
      </c>
      <c r="K4109" s="1" t="s">
        <v>368</v>
      </c>
      <c r="M4109" s="15">
        <v>10</v>
      </c>
      <c r="P4109" s="43">
        <v>1</v>
      </c>
      <c r="Q4109" s="44">
        <v>3</v>
      </c>
      <c r="R4109" s="45">
        <v>2</v>
      </c>
      <c r="S4109" s="46">
        <v>4</v>
      </c>
      <c r="AL4109" s="47" t="s">
        <v>30</v>
      </c>
      <c r="AN4109" s="1"/>
      <c r="AO4109" s="1"/>
      <c r="AP4109" s="1"/>
      <c r="AR4109" s="106"/>
    </row>
    <row r="4110" spans="1:44">
      <c r="A4110" s="1" t="s">
        <v>1857</v>
      </c>
      <c r="B4110" s="1" t="s">
        <v>1876</v>
      </c>
      <c r="C4110" s="1" t="s">
        <v>5698</v>
      </c>
      <c r="D4110" s="1">
        <v>2</v>
      </c>
      <c r="E4110" s="1">
        <v>1</v>
      </c>
      <c r="F4110" s="1" t="s">
        <v>5309</v>
      </c>
      <c r="G4110" s="1" t="s">
        <v>1877</v>
      </c>
      <c r="I4110" s="1" t="s">
        <v>94</v>
      </c>
      <c r="K4110" s="1" t="s">
        <v>1864</v>
      </c>
      <c r="N4110" s="41">
        <v>40</v>
      </c>
      <c r="O4110" s="42">
        <v>0</v>
      </c>
      <c r="Q4110" s="44">
        <v>6</v>
      </c>
      <c r="R4110" s="45">
        <v>3</v>
      </c>
      <c r="S4110" s="46">
        <v>5</v>
      </c>
      <c r="U4110" s="1">
        <v>5</v>
      </c>
      <c r="AL4110" s="47" t="s">
        <v>30</v>
      </c>
      <c r="AN4110" s="1"/>
      <c r="AO4110" s="1"/>
      <c r="AP4110" s="1"/>
      <c r="AR4110" s="106"/>
    </row>
    <row r="4111" spans="1:44">
      <c r="A4111" s="1" t="s">
        <v>1857</v>
      </c>
      <c r="B4111" s="1" t="s">
        <v>1871</v>
      </c>
      <c r="C4111" s="1" t="s">
        <v>5698</v>
      </c>
      <c r="D4111" s="1">
        <v>3</v>
      </c>
      <c r="E4111" s="1">
        <v>3</v>
      </c>
      <c r="F4111" s="1" t="s">
        <v>5309</v>
      </c>
      <c r="G4111" s="1" t="s">
        <v>1872</v>
      </c>
      <c r="I4111" s="1" t="s">
        <v>94</v>
      </c>
      <c r="K4111" s="1" t="s">
        <v>1873</v>
      </c>
      <c r="N4111" s="41">
        <v>22</v>
      </c>
      <c r="O4111" s="42">
        <v>1</v>
      </c>
      <c r="Q4111" s="44">
        <v>3</v>
      </c>
      <c r="R4111" s="45">
        <v>2</v>
      </c>
      <c r="S4111" s="46">
        <v>4</v>
      </c>
      <c r="AL4111" s="47" t="s">
        <v>30</v>
      </c>
      <c r="AN4111" s="1"/>
      <c r="AO4111" s="1"/>
      <c r="AP4111" s="1"/>
      <c r="AR4111" s="106"/>
    </row>
    <row r="4112" spans="1:44">
      <c r="A4112" s="1" t="s">
        <v>1857</v>
      </c>
      <c r="B4112" s="1" t="s">
        <v>1874</v>
      </c>
      <c r="C4112" s="1" t="s">
        <v>5698</v>
      </c>
      <c r="D4112" s="1">
        <v>4</v>
      </c>
      <c r="E4112" s="1">
        <v>3</v>
      </c>
      <c r="F4112" s="1" t="s">
        <v>5309</v>
      </c>
      <c r="G4112" s="1" t="s">
        <v>1875</v>
      </c>
      <c r="I4112" s="1" t="s">
        <v>94</v>
      </c>
      <c r="K4112" s="1" t="s">
        <v>1864</v>
      </c>
      <c r="N4112" s="41">
        <v>30</v>
      </c>
      <c r="O4112" s="42">
        <v>3</v>
      </c>
      <c r="Q4112" s="44">
        <v>2</v>
      </c>
      <c r="R4112" s="45">
        <v>0</v>
      </c>
      <c r="S4112" s="46">
        <v>3</v>
      </c>
      <c r="AL4112" s="47" t="s">
        <v>30</v>
      </c>
      <c r="AN4112" s="1"/>
      <c r="AO4112" s="1"/>
      <c r="AP4112" s="1"/>
    </row>
    <row r="4113" spans="1:42">
      <c r="A4113" s="1" t="s">
        <v>1857</v>
      </c>
      <c r="B4113" s="1" t="s">
        <v>1882</v>
      </c>
      <c r="C4113" s="1" t="s">
        <v>5698</v>
      </c>
      <c r="D4113" s="1">
        <v>5</v>
      </c>
      <c r="E4113" s="1">
        <v>2</v>
      </c>
      <c r="F4113" s="1" t="s">
        <v>5309</v>
      </c>
      <c r="G4113" s="1" t="s">
        <v>1883</v>
      </c>
      <c r="I4113" s="1" t="s">
        <v>94</v>
      </c>
      <c r="K4113" s="1" t="s">
        <v>1864</v>
      </c>
      <c r="N4113" s="41">
        <v>28</v>
      </c>
      <c r="O4113" s="42">
        <v>2</v>
      </c>
      <c r="Q4113" s="44">
        <v>2</v>
      </c>
      <c r="R4113" s="45">
        <v>1</v>
      </c>
      <c r="S4113" s="46">
        <v>3</v>
      </c>
      <c r="AL4113" s="47" t="s">
        <v>30</v>
      </c>
      <c r="AN4113" s="1"/>
      <c r="AO4113" s="1"/>
      <c r="AP4113" s="1"/>
    </row>
    <row r="4114" spans="1:42">
      <c r="A4114" s="1" t="s">
        <v>1857</v>
      </c>
      <c r="B4114" s="1" t="s">
        <v>1862</v>
      </c>
      <c r="C4114" s="1" t="s">
        <v>5698</v>
      </c>
      <c r="D4114" s="1">
        <v>6</v>
      </c>
      <c r="E4114" s="1">
        <v>1</v>
      </c>
      <c r="F4114" s="1" t="s">
        <v>5309</v>
      </c>
      <c r="G4114" s="1" t="s">
        <v>1863</v>
      </c>
      <c r="I4114" s="1" t="s">
        <v>94</v>
      </c>
      <c r="K4114" s="1" t="s">
        <v>1864</v>
      </c>
      <c r="N4114" s="41">
        <v>34</v>
      </c>
      <c r="O4114" s="42">
        <v>3</v>
      </c>
      <c r="Q4114" s="44">
        <v>4</v>
      </c>
      <c r="R4114" s="45">
        <v>3</v>
      </c>
      <c r="S4114" s="46">
        <v>6</v>
      </c>
      <c r="U4114" s="1">
        <v>5</v>
      </c>
      <c r="AL4114" s="47" t="s">
        <v>30</v>
      </c>
      <c r="AN4114" s="1"/>
      <c r="AO4114" s="1"/>
      <c r="AP4114" s="1"/>
    </row>
    <row r="4115" spans="1:42">
      <c r="A4115" s="1" t="s">
        <v>1857</v>
      </c>
      <c r="B4115" s="1" t="s">
        <v>1867</v>
      </c>
      <c r="C4115" s="1" t="s">
        <v>5698</v>
      </c>
      <c r="D4115" s="1">
        <v>7</v>
      </c>
      <c r="E4115" s="1">
        <v>2</v>
      </c>
      <c r="F4115" s="1" t="s">
        <v>5309</v>
      </c>
      <c r="G4115" s="1" t="s">
        <v>1868</v>
      </c>
      <c r="I4115" s="1" t="s">
        <v>104</v>
      </c>
      <c r="K4115" s="1" t="s">
        <v>105</v>
      </c>
      <c r="O4115" s="42">
        <v>3</v>
      </c>
      <c r="T4115" s="47">
        <v>4</v>
      </c>
      <c r="AL4115" s="47" t="s">
        <v>30</v>
      </c>
      <c r="AN4115" s="1"/>
      <c r="AO4115" s="1"/>
      <c r="AP4115" s="1"/>
    </row>
    <row r="4116" spans="1:42">
      <c r="A4116" s="1" t="s">
        <v>1857</v>
      </c>
      <c r="B4116" s="1" t="s">
        <v>1865</v>
      </c>
      <c r="C4116" s="1" t="s">
        <v>5698</v>
      </c>
      <c r="D4116" s="1">
        <v>8</v>
      </c>
      <c r="E4116" s="1">
        <v>2</v>
      </c>
      <c r="F4116" s="1" t="s">
        <v>5309</v>
      </c>
      <c r="G4116" s="1" t="s">
        <v>1866</v>
      </c>
      <c r="I4116" s="1" t="s">
        <v>104</v>
      </c>
      <c r="K4116" s="1" t="s">
        <v>105</v>
      </c>
      <c r="O4116" s="42">
        <v>1</v>
      </c>
      <c r="T4116" s="47">
        <v>3</v>
      </c>
      <c r="AL4116" s="47" t="s">
        <v>30</v>
      </c>
      <c r="AN4116" s="1"/>
      <c r="AO4116" s="1"/>
      <c r="AP4116" s="1"/>
    </row>
    <row r="4117" spans="1:42">
      <c r="A4117" s="1" t="s">
        <v>1857</v>
      </c>
      <c r="B4117" s="1" t="s">
        <v>1860</v>
      </c>
      <c r="C4117" s="1" t="s">
        <v>5698</v>
      </c>
      <c r="D4117" s="1">
        <v>9</v>
      </c>
      <c r="E4117" s="1">
        <v>8</v>
      </c>
      <c r="F4117" s="1" t="s">
        <v>5309</v>
      </c>
      <c r="G4117" s="1" t="s">
        <v>1861</v>
      </c>
      <c r="I4117" s="1" t="s">
        <v>88</v>
      </c>
      <c r="K4117" s="1" t="s">
        <v>89</v>
      </c>
      <c r="AL4117" s="47" t="s">
        <v>30</v>
      </c>
      <c r="AN4117" s="1"/>
      <c r="AO4117" s="1"/>
      <c r="AP4117" s="1"/>
    </row>
    <row r="4118" spans="1:42">
      <c r="A4118" s="1" t="s">
        <v>1857</v>
      </c>
      <c r="B4118" s="1" t="s">
        <v>1858</v>
      </c>
      <c r="C4118" s="1" t="s">
        <v>5698</v>
      </c>
      <c r="D4118" s="1">
        <v>10</v>
      </c>
      <c r="E4118" s="1">
        <v>1</v>
      </c>
      <c r="F4118" s="1" t="s">
        <v>5309</v>
      </c>
      <c r="G4118" s="1" t="s">
        <v>9535</v>
      </c>
      <c r="I4118" s="1" t="s">
        <v>125</v>
      </c>
      <c r="M4118" s="15">
        <v>1</v>
      </c>
      <c r="N4118" s="41" t="s">
        <v>9489</v>
      </c>
      <c r="X4118" s="1" t="s">
        <v>1859</v>
      </c>
      <c r="Y4118" s="1" t="s">
        <v>9535</v>
      </c>
      <c r="AA4118" s="1" t="s">
        <v>125</v>
      </c>
      <c r="AE4118" s="1">
        <v>1</v>
      </c>
      <c r="AF4118" s="41" t="s">
        <v>9490</v>
      </c>
      <c r="AL4118" s="47" t="s">
        <v>34</v>
      </c>
      <c r="AN4118" s="1"/>
      <c r="AO4118" s="1"/>
      <c r="AP4118" s="1"/>
    </row>
    <row r="4119" spans="1:42">
      <c r="A4119" s="1" t="s">
        <v>1857</v>
      </c>
      <c r="B4119" s="1" t="s">
        <v>1881</v>
      </c>
      <c r="C4119" s="1" t="s">
        <v>5698</v>
      </c>
      <c r="D4119" s="1">
        <v>11</v>
      </c>
      <c r="E4119" s="1">
        <v>1</v>
      </c>
      <c r="F4119" s="1" t="s">
        <v>5309</v>
      </c>
      <c r="G4119" s="1" t="s">
        <v>9594</v>
      </c>
      <c r="I4119" s="1" t="s">
        <v>125</v>
      </c>
      <c r="M4119" s="15">
        <v>2</v>
      </c>
      <c r="N4119" s="41" t="s">
        <v>9489</v>
      </c>
      <c r="Y4119" s="1" t="s">
        <v>9594</v>
      </c>
      <c r="AA4119" s="1" t="s">
        <v>125</v>
      </c>
      <c r="AE4119" s="1">
        <v>2</v>
      </c>
      <c r="AF4119" s="41" t="s">
        <v>9490</v>
      </c>
      <c r="AL4119" s="47" t="s">
        <v>341</v>
      </c>
      <c r="AN4119" s="1"/>
      <c r="AO4119" s="1"/>
      <c r="AP4119" s="1"/>
    </row>
    <row r="4120" spans="1:42">
      <c r="A4120" s="1" t="s">
        <v>1857</v>
      </c>
      <c r="B4120" s="1" t="s">
        <v>1878</v>
      </c>
      <c r="C4120" s="1" t="s">
        <v>5698</v>
      </c>
      <c r="D4120" s="1">
        <v>12</v>
      </c>
      <c r="E4120" s="1">
        <v>1</v>
      </c>
      <c r="F4120" s="1" t="s">
        <v>5309</v>
      </c>
      <c r="G4120" s="1" t="s">
        <v>9654</v>
      </c>
      <c r="I4120" s="1" t="s">
        <v>125</v>
      </c>
      <c r="M4120" s="15">
        <v>3</v>
      </c>
      <c r="N4120" s="41" t="s">
        <v>9489</v>
      </c>
      <c r="Y4120" s="1" t="s">
        <v>9654</v>
      </c>
      <c r="AA4120" s="1" t="s">
        <v>125</v>
      </c>
      <c r="AE4120" s="1">
        <v>3</v>
      </c>
      <c r="AF4120" s="41" t="s">
        <v>9490</v>
      </c>
      <c r="AL4120" s="47" t="s">
        <v>5597</v>
      </c>
      <c r="AN4120" s="1"/>
      <c r="AO4120" s="1"/>
      <c r="AP4120" s="1"/>
    </row>
    <row r="4121" spans="1:42">
      <c r="A4121" s="1" t="s">
        <v>1857</v>
      </c>
      <c r="B4121" s="1" t="s">
        <v>1869</v>
      </c>
      <c r="C4121" s="1" t="s">
        <v>5698</v>
      </c>
      <c r="D4121" s="1">
        <v>13</v>
      </c>
      <c r="E4121" s="1">
        <v>2</v>
      </c>
      <c r="F4121" s="1" t="s">
        <v>5309</v>
      </c>
      <c r="G4121" s="1" t="s">
        <v>1870</v>
      </c>
      <c r="I4121" s="1" t="s">
        <v>82</v>
      </c>
      <c r="AL4121" s="47" t="s">
        <v>30</v>
      </c>
      <c r="AN4121" s="1"/>
      <c r="AO4121" s="1"/>
      <c r="AP4121" s="1"/>
    </row>
    <row r="4122" spans="1:42">
      <c r="A4122" s="1" t="s">
        <v>1857</v>
      </c>
      <c r="B4122" s="1" t="s">
        <v>1879</v>
      </c>
      <c r="C4122" s="1" t="s">
        <v>5698</v>
      </c>
      <c r="D4122" s="1">
        <v>14</v>
      </c>
      <c r="E4122" s="1">
        <v>2</v>
      </c>
      <c r="F4122" s="1" t="s">
        <v>5309</v>
      </c>
      <c r="G4122" s="1" t="s">
        <v>1880</v>
      </c>
      <c r="I4122" s="1" t="s">
        <v>82</v>
      </c>
      <c r="AL4122" s="47" t="s">
        <v>30</v>
      </c>
      <c r="AN4122" s="1"/>
      <c r="AO4122" s="1"/>
      <c r="AP4122" s="1"/>
    </row>
    <row r="4123" spans="1:42">
      <c r="A4123" s="77" t="s">
        <v>1613</v>
      </c>
      <c r="B4123" s="77" t="s">
        <v>1645</v>
      </c>
      <c r="C4123" s="77" t="s">
        <v>5696</v>
      </c>
      <c r="D4123" s="77">
        <v>1</v>
      </c>
      <c r="E4123" s="77">
        <v>1</v>
      </c>
      <c r="F4123" s="77" t="s">
        <v>5304</v>
      </c>
      <c r="G4123" s="77" t="s">
        <v>1646</v>
      </c>
      <c r="I4123" s="1" t="s">
        <v>94</v>
      </c>
      <c r="AL4123" s="47" t="s">
        <v>30</v>
      </c>
      <c r="AN4123" s="1"/>
      <c r="AO4123" s="1"/>
      <c r="AP4123" s="1"/>
    </row>
    <row r="4124" spans="1:42">
      <c r="A4124" s="1" t="s">
        <v>1613</v>
      </c>
      <c r="B4124" s="1" t="s">
        <v>1629</v>
      </c>
      <c r="C4124" s="1" t="s">
        <v>5696</v>
      </c>
      <c r="D4124" s="1">
        <v>2</v>
      </c>
      <c r="E4124" s="1">
        <v>2</v>
      </c>
      <c r="F4124" s="1" t="s">
        <v>5304</v>
      </c>
      <c r="G4124" s="1" t="s">
        <v>1630</v>
      </c>
      <c r="I4124" s="1" t="s">
        <v>94</v>
      </c>
      <c r="AL4124" s="47" t="s">
        <v>30</v>
      </c>
      <c r="AN4124" s="1"/>
      <c r="AO4124" s="1"/>
      <c r="AP4124" s="1"/>
    </row>
    <row r="4125" spans="1:42">
      <c r="A4125" s="1" t="s">
        <v>1613</v>
      </c>
      <c r="B4125" s="1" t="s">
        <v>1655</v>
      </c>
      <c r="C4125" s="1" t="s">
        <v>5696</v>
      </c>
      <c r="D4125" s="1">
        <v>3</v>
      </c>
      <c r="E4125" s="1">
        <v>4</v>
      </c>
      <c r="F4125" s="1" t="s">
        <v>5304</v>
      </c>
      <c r="G4125" s="1" t="s">
        <v>1656</v>
      </c>
      <c r="I4125" s="1" t="s">
        <v>94</v>
      </c>
      <c r="AL4125" s="47" t="s">
        <v>30</v>
      </c>
      <c r="AN4125" s="1"/>
      <c r="AO4125" s="1"/>
      <c r="AP4125" s="1"/>
    </row>
    <row r="4126" spans="1:42">
      <c r="A4126" s="1" t="s">
        <v>1613</v>
      </c>
      <c r="B4126" s="1" t="s">
        <v>1623</v>
      </c>
      <c r="C4126" s="1" t="s">
        <v>5696</v>
      </c>
      <c r="D4126" s="1">
        <v>4</v>
      </c>
      <c r="E4126" s="1">
        <v>3</v>
      </c>
      <c r="F4126" s="1" t="s">
        <v>5304</v>
      </c>
      <c r="G4126" s="1" t="s">
        <v>1624</v>
      </c>
      <c r="I4126" s="1" t="s">
        <v>94</v>
      </c>
      <c r="AL4126" s="47" t="s">
        <v>30</v>
      </c>
      <c r="AN4126" s="1"/>
      <c r="AO4126" s="1"/>
      <c r="AP4126" s="1"/>
    </row>
    <row r="4127" spans="1:42">
      <c r="A4127" s="1" t="s">
        <v>1613</v>
      </c>
      <c r="B4127" s="1" t="s">
        <v>1616</v>
      </c>
      <c r="C4127" s="1" t="s">
        <v>5696</v>
      </c>
      <c r="D4127" s="1">
        <v>5</v>
      </c>
      <c r="E4127" s="1">
        <v>4</v>
      </c>
      <c r="F4127" s="1" t="s">
        <v>5304</v>
      </c>
      <c r="G4127" s="1" t="s">
        <v>1617</v>
      </c>
      <c r="I4127" s="1" t="s">
        <v>94</v>
      </c>
      <c r="AL4127" s="47" t="s">
        <v>30</v>
      </c>
      <c r="AN4127" s="1"/>
      <c r="AO4127" s="1"/>
      <c r="AP4127" s="1"/>
    </row>
    <row r="4128" spans="1:42">
      <c r="A4128" s="1" t="s">
        <v>1613</v>
      </c>
      <c r="B4128" s="1" t="s">
        <v>1651</v>
      </c>
      <c r="C4128" s="1" t="s">
        <v>5696</v>
      </c>
      <c r="D4128" s="1">
        <v>6</v>
      </c>
      <c r="E4128" s="1">
        <v>4</v>
      </c>
      <c r="F4128" s="1" t="s">
        <v>5304</v>
      </c>
      <c r="G4128" s="1" t="s">
        <v>1652</v>
      </c>
      <c r="I4128" s="1" t="s">
        <v>94</v>
      </c>
      <c r="AL4128" s="47" t="s">
        <v>30</v>
      </c>
      <c r="AN4128" s="1"/>
      <c r="AO4128" s="1"/>
      <c r="AP4128" s="1"/>
    </row>
    <row r="4129" spans="1:42">
      <c r="A4129" s="1" t="s">
        <v>1613</v>
      </c>
      <c r="B4129" s="1" t="s">
        <v>1625</v>
      </c>
      <c r="C4129" s="1" t="s">
        <v>5696</v>
      </c>
      <c r="D4129" s="1">
        <v>7</v>
      </c>
      <c r="E4129" s="1">
        <v>3</v>
      </c>
      <c r="F4129" s="1" t="s">
        <v>5304</v>
      </c>
      <c r="G4129" s="1" t="s">
        <v>1626</v>
      </c>
      <c r="I4129" s="1" t="s">
        <v>104</v>
      </c>
      <c r="O4129" s="42">
        <v>1</v>
      </c>
      <c r="T4129" s="47">
        <v>6</v>
      </c>
      <c r="AL4129" s="47" t="s">
        <v>30</v>
      </c>
      <c r="AN4129" s="1"/>
      <c r="AO4129" s="1"/>
      <c r="AP4129" s="1"/>
    </row>
    <row r="4130" spans="1:42">
      <c r="A4130" s="1" t="s">
        <v>1613</v>
      </c>
      <c r="B4130" s="1" t="s">
        <v>1643</v>
      </c>
      <c r="C4130" s="1" t="s">
        <v>5696</v>
      </c>
      <c r="D4130" s="1">
        <v>8</v>
      </c>
      <c r="E4130" s="1">
        <v>2</v>
      </c>
      <c r="F4130" s="1" t="s">
        <v>5304</v>
      </c>
      <c r="G4130" s="1" t="s">
        <v>1644</v>
      </c>
      <c r="I4130" s="1" t="s">
        <v>104</v>
      </c>
      <c r="O4130" s="42">
        <v>1</v>
      </c>
      <c r="T4130" s="47">
        <v>3</v>
      </c>
      <c r="AL4130" s="47" t="s">
        <v>30</v>
      </c>
      <c r="AN4130" s="1"/>
      <c r="AO4130" s="1"/>
      <c r="AP4130" s="1"/>
    </row>
    <row r="4131" spans="1:42">
      <c r="A4131" s="1" t="s">
        <v>1613</v>
      </c>
      <c r="B4131" s="1" t="s">
        <v>1618</v>
      </c>
      <c r="C4131" s="1" t="s">
        <v>5696</v>
      </c>
      <c r="D4131" s="1">
        <v>9</v>
      </c>
      <c r="E4131" s="1">
        <v>2</v>
      </c>
      <c r="F4131" s="1" t="s">
        <v>5304</v>
      </c>
      <c r="G4131" s="1" t="s">
        <v>1619</v>
      </c>
      <c r="I4131" s="1" t="s">
        <v>104</v>
      </c>
      <c r="O4131" s="42">
        <v>5</v>
      </c>
      <c r="T4131" s="47">
        <v>5</v>
      </c>
      <c r="AL4131" s="47" t="s">
        <v>30</v>
      </c>
      <c r="AN4131" s="1"/>
      <c r="AO4131" s="1"/>
      <c r="AP4131" s="1"/>
    </row>
    <row r="4132" spans="1:42">
      <c r="A4132" s="1" t="s">
        <v>1613</v>
      </c>
      <c r="B4132" s="1" t="s">
        <v>1635</v>
      </c>
      <c r="C4132" s="1" t="s">
        <v>5696</v>
      </c>
      <c r="D4132" s="1">
        <v>10</v>
      </c>
      <c r="E4132" s="1">
        <v>2</v>
      </c>
      <c r="F4132" s="1" t="s">
        <v>5304</v>
      </c>
      <c r="G4132" s="1" t="s">
        <v>1636</v>
      </c>
      <c r="I4132" s="1" t="s">
        <v>104</v>
      </c>
      <c r="O4132" s="42">
        <v>2</v>
      </c>
      <c r="T4132" s="47">
        <v>2</v>
      </c>
      <c r="AL4132" s="47" t="s">
        <v>30</v>
      </c>
      <c r="AN4132" s="1"/>
      <c r="AO4132" s="1"/>
      <c r="AP4132" s="1"/>
    </row>
    <row r="4133" spans="1:42">
      <c r="A4133" s="1" t="s">
        <v>1613</v>
      </c>
      <c r="B4133" s="1" t="s">
        <v>1649</v>
      </c>
      <c r="C4133" s="1" t="s">
        <v>5696</v>
      </c>
      <c r="D4133" s="1">
        <v>11</v>
      </c>
      <c r="E4133" s="1">
        <v>3</v>
      </c>
      <c r="F4133" s="1" t="s">
        <v>5304</v>
      </c>
      <c r="G4133" s="1" t="s">
        <v>1650</v>
      </c>
      <c r="I4133" s="1" t="s">
        <v>104</v>
      </c>
      <c r="O4133" s="42">
        <v>3</v>
      </c>
      <c r="T4133" s="47">
        <v>3</v>
      </c>
      <c r="AL4133" s="47" t="s">
        <v>30</v>
      </c>
      <c r="AN4133" s="1"/>
      <c r="AO4133" s="1"/>
      <c r="AP4133" s="1"/>
    </row>
    <row r="4134" spans="1:42">
      <c r="A4134" s="1" t="s">
        <v>1613</v>
      </c>
      <c r="B4134" s="1" t="s">
        <v>1659</v>
      </c>
      <c r="C4134" s="1" t="s">
        <v>5696</v>
      </c>
      <c r="D4134" s="1">
        <v>12</v>
      </c>
      <c r="E4134" s="1">
        <v>1</v>
      </c>
      <c r="F4134" s="1" t="s">
        <v>5304</v>
      </c>
      <c r="G4134" s="1" t="s">
        <v>1660</v>
      </c>
      <c r="I4134" s="1" t="s">
        <v>88</v>
      </c>
      <c r="AL4134" s="47" t="s">
        <v>30</v>
      </c>
      <c r="AN4134" s="1"/>
      <c r="AO4134" s="1"/>
      <c r="AP4134" s="1"/>
    </row>
    <row r="4135" spans="1:42">
      <c r="A4135" s="1" t="s">
        <v>1613</v>
      </c>
      <c r="B4135" s="1" t="s">
        <v>1633</v>
      </c>
      <c r="C4135" s="1" t="s">
        <v>5696</v>
      </c>
      <c r="D4135" s="1">
        <v>13</v>
      </c>
      <c r="E4135" s="1">
        <v>2</v>
      </c>
      <c r="F4135" s="1" t="s">
        <v>5304</v>
      </c>
      <c r="G4135" s="1" t="s">
        <v>1634</v>
      </c>
      <c r="I4135" s="1" t="s">
        <v>88</v>
      </c>
      <c r="AL4135" s="47" t="s">
        <v>30</v>
      </c>
      <c r="AN4135" s="1"/>
      <c r="AO4135" s="1"/>
      <c r="AP4135" s="1"/>
    </row>
    <row r="4136" spans="1:42">
      <c r="A4136" s="1" t="s">
        <v>1613</v>
      </c>
      <c r="B4136" s="1" t="s">
        <v>1627</v>
      </c>
      <c r="C4136" s="1" t="s">
        <v>5696</v>
      </c>
      <c r="D4136" s="1">
        <v>14</v>
      </c>
      <c r="E4136" s="1">
        <v>1</v>
      </c>
      <c r="F4136" s="1" t="s">
        <v>5304</v>
      </c>
      <c r="G4136" s="1" t="s">
        <v>1628</v>
      </c>
      <c r="I4136" s="1" t="s">
        <v>125</v>
      </c>
      <c r="M4136" s="15">
        <v>1</v>
      </c>
      <c r="N4136" s="41" t="s">
        <v>9489</v>
      </c>
      <c r="Y4136" s="1" t="s">
        <v>1628</v>
      </c>
      <c r="AA4136" s="1" t="s">
        <v>125</v>
      </c>
      <c r="AE4136" s="1">
        <v>1</v>
      </c>
      <c r="AF4136" s="41" t="s">
        <v>9490</v>
      </c>
      <c r="AL4136" s="47" t="s">
        <v>666</v>
      </c>
      <c r="AN4136" s="1"/>
      <c r="AO4136" s="1"/>
      <c r="AP4136" s="1"/>
    </row>
    <row r="4137" spans="1:42">
      <c r="A4137" s="1" t="s">
        <v>1613</v>
      </c>
      <c r="B4137" s="1" t="s">
        <v>1620</v>
      </c>
      <c r="C4137" s="1" t="s">
        <v>5696</v>
      </c>
      <c r="D4137" s="1">
        <v>15</v>
      </c>
      <c r="E4137" s="1">
        <v>1</v>
      </c>
      <c r="F4137" s="1" t="s">
        <v>5304</v>
      </c>
      <c r="G4137" s="1" t="s">
        <v>1621</v>
      </c>
      <c r="I4137" s="1" t="s">
        <v>125</v>
      </c>
      <c r="M4137" s="15">
        <v>2</v>
      </c>
      <c r="N4137" s="41" t="s">
        <v>9489</v>
      </c>
      <c r="X4137" s="1" t="s">
        <v>1622</v>
      </c>
      <c r="Y4137" s="1" t="s">
        <v>1621</v>
      </c>
      <c r="AA4137" s="1" t="s">
        <v>125</v>
      </c>
      <c r="AE4137" s="1">
        <v>2</v>
      </c>
      <c r="AF4137" s="41" t="s">
        <v>9490</v>
      </c>
      <c r="AL4137" s="47" t="s">
        <v>346</v>
      </c>
      <c r="AN4137" s="1"/>
      <c r="AO4137" s="1"/>
      <c r="AP4137" s="1"/>
    </row>
    <row r="4138" spans="1:42">
      <c r="A4138" s="1" t="s">
        <v>1613</v>
      </c>
      <c r="B4138" s="1" t="s">
        <v>1641</v>
      </c>
      <c r="C4138" s="1" t="s">
        <v>5696</v>
      </c>
      <c r="D4138" s="1">
        <v>16</v>
      </c>
      <c r="E4138" s="1">
        <v>1</v>
      </c>
      <c r="F4138" s="1" t="s">
        <v>5304</v>
      </c>
      <c r="G4138" s="1" t="s">
        <v>1642</v>
      </c>
      <c r="I4138" s="1" t="s">
        <v>125</v>
      </c>
      <c r="M4138" s="15">
        <v>3</v>
      </c>
      <c r="N4138" s="41" t="s">
        <v>9489</v>
      </c>
      <c r="Y4138" s="1" t="s">
        <v>1642</v>
      </c>
      <c r="AA4138" s="1" t="s">
        <v>125</v>
      </c>
      <c r="AE4138" s="1">
        <v>3</v>
      </c>
      <c r="AF4138" s="41" t="s">
        <v>9490</v>
      </c>
      <c r="AL4138" s="47" t="s">
        <v>166</v>
      </c>
      <c r="AN4138" s="1"/>
      <c r="AO4138" s="1"/>
      <c r="AP4138" s="1"/>
    </row>
    <row r="4139" spans="1:42">
      <c r="A4139" s="1" t="s">
        <v>1613</v>
      </c>
      <c r="B4139" s="1" t="s">
        <v>1657</v>
      </c>
      <c r="C4139" s="1" t="s">
        <v>5696</v>
      </c>
      <c r="D4139" s="1">
        <v>17</v>
      </c>
      <c r="E4139" s="1">
        <v>1</v>
      </c>
      <c r="F4139" s="1" t="s">
        <v>5304</v>
      </c>
      <c r="G4139" s="1" t="s">
        <v>1658</v>
      </c>
      <c r="I4139" s="1" t="s">
        <v>125</v>
      </c>
      <c r="M4139" s="15">
        <v>4</v>
      </c>
      <c r="N4139" s="41" t="s">
        <v>9489</v>
      </c>
      <c r="Y4139" s="1" t="s">
        <v>1658</v>
      </c>
      <c r="AA4139" s="1" t="s">
        <v>125</v>
      </c>
      <c r="AE4139" s="1">
        <v>4</v>
      </c>
      <c r="AF4139" s="41" t="s">
        <v>9490</v>
      </c>
      <c r="AL4139" s="47" t="s">
        <v>36</v>
      </c>
      <c r="AN4139" s="1"/>
      <c r="AO4139" s="1"/>
      <c r="AP4139" s="1"/>
    </row>
    <row r="4140" spans="1:42">
      <c r="A4140" s="1" t="s">
        <v>1613</v>
      </c>
      <c r="B4140" s="1" t="s">
        <v>1637</v>
      </c>
      <c r="C4140" s="1" t="s">
        <v>5696</v>
      </c>
      <c r="D4140" s="1">
        <v>18</v>
      </c>
      <c r="E4140" s="1">
        <v>1</v>
      </c>
      <c r="F4140" s="1" t="s">
        <v>5304</v>
      </c>
      <c r="G4140" s="1" t="s">
        <v>1638</v>
      </c>
      <c r="I4140" s="1" t="s">
        <v>125</v>
      </c>
      <c r="M4140" s="15">
        <v>5</v>
      </c>
      <c r="N4140" s="41" t="s">
        <v>9489</v>
      </c>
      <c r="Y4140" s="1" t="s">
        <v>1638</v>
      </c>
      <c r="AA4140" s="1" t="s">
        <v>125</v>
      </c>
      <c r="AE4140" s="1">
        <v>5</v>
      </c>
      <c r="AF4140" s="41" t="s">
        <v>9490</v>
      </c>
      <c r="AL4140" s="47" t="s">
        <v>67</v>
      </c>
      <c r="AN4140" s="1"/>
      <c r="AO4140" s="1"/>
      <c r="AP4140" s="1"/>
    </row>
    <row r="4141" spans="1:42">
      <c r="A4141" s="1" t="s">
        <v>1613</v>
      </c>
      <c r="B4141" s="1" t="s">
        <v>1631</v>
      </c>
      <c r="C4141" s="1" t="s">
        <v>5696</v>
      </c>
      <c r="D4141" s="1">
        <v>19</v>
      </c>
      <c r="E4141" s="1">
        <v>2</v>
      </c>
      <c r="F4141" s="1" t="s">
        <v>5304</v>
      </c>
      <c r="G4141" s="1" t="s">
        <v>1632</v>
      </c>
      <c r="I4141" s="1" t="s">
        <v>82</v>
      </c>
      <c r="AL4141" s="47" t="s">
        <v>30</v>
      </c>
      <c r="AN4141" s="1"/>
      <c r="AO4141" s="1"/>
      <c r="AP4141" s="1"/>
    </row>
    <row r="4142" spans="1:42">
      <c r="A4142" s="1" t="s">
        <v>1613</v>
      </c>
      <c r="B4142" s="1" t="s">
        <v>1653</v>
      </c>
      <c r="C4142" s="1" t="s">
        <v>5696</v>
      </c>
      <c r="D4142" s="1">
        <v>20</v>
      </c>
      <c r="E4142" s="1">
        <v>3</v>
      </c>
      <c r="F4142" s="1" t="s">
        <v>5304</v>
      </c>
      <c r="G4142" s="1" t="s">
        <v>1654</v>
      </c>
      <c r="I4142" s="1" t="s">
        <v>82</v>
      </c>
      <c r="AL4142" s="47" t="s">
        <v>30</v>
      </c>
      <c r="AO4142" s="1"/>
      <c r="AP4142" s="1"/>
    </row>
    <row r="4143" spans="1:42">
      <c r="A4143" s="1" t="s">
        <v>1613</v>
      </c>
      <c r="B4143" s="1" t="s">
        <v>1614</v>
      </c>
      <c r="C4143" s="1" t="s">
        <v>5696</v>
      </c>
      <c r="D4143" s="1">
        <v>21</v>
      </c>
      <c r="E4143" s="1">
        <v>3</v>
      </c>
      <c r="F4143" s="1" t="s">
        <v>5304</v>
      </c>
      <c r="G4143" s="1" t="s">
        <v>1615</v>
      </c>
      <c r="I4143" s="1" t="s">
        <v>82</v>
      </c>
      <c r="AL4143" s="47" t="s">
        <v>30</v>
      </c>
      <c r="AO4143" s="1"/>
      <c r="AP4143" s="1"/>
    </row>
    <row r="4144" spans="1:42">
      <c r="A4144" s="1" t="s">
        <v>1613</v>
      </c>
      <c r="B4144" s="1" t="s">
        <v>1647</v>
      </c>
      <c r="C4144" s="1" t="s">
        <v>5696</v>
      </c>
      <c r="D4144" s="1">
        <v>22</v>
      </c>
      <c r="E4144" s="1">
        <v>4</v>
      </c>
      <c r="F4144" s="1" t="s">
        <v>5304</v>
      </c>
      <c r="G4144" s="1" t="s">
        <v>1648</v>
      </c>
      <c r="I4144" s="1" t="s">
        <v>82</v>
      </c>
      <c r="AL4144" s="47" t="s">
        <v>30</v>
      </c>
      <c r="AO4144" s="1"/>
      <c r="AP4144" s="1"/>
    </row>
    <row r="4145" spans="1:43">
      <c r="A4145" s="1" t="s">
        <v>1613</v>
      </c>
      <c r="B4145" s="1" t="s">
        <v>1639</v>
      </c>
      <c r="C4145" s="1" t="s">
        <v>5696</v>
      </c>
      <c r="D4145" s="1">
        <v>23</v>
      </c>
      <c r="E4145" s="1">
        <v>2</v>
      </c>
      <c r="F4145" s="1" t="s">
        <v>5304</v>
      </c>
      <c r="G4145" s="1" t="s">
        <v>1640</v>
      </c>
      <c r="I4145" s="1" t="s">
        <v>82</v>
      </c>
      <c r="AL4145" s="47" t="s">
        <v>30</v>
      </c>
      <c r="AO4145" s="1"/>
      <c r="AP4145" s="1"/>
    </row>
    <row r="4146" spans="1:43" ht="24">
      <c r="A4146" s="77" t="s">
        <v>874</v>
      </c>
      <c r="B4146" s="77" t="s">
        <v>886</v>
      </c>
      <c r="C4146" s="77" t="s">
        <v>5699</v>
      </c>
      <c r="D4146" s="77">
        <v>1</v>
      </c>
      <c r="E4146" s="77"/>
      <c r="F4146" s="77" t="s">
        <v>5312</v>
      </c>
      <c r="G4146" s="77" t="s">
        <v>887</v>
      </c>
      <c r="H4146" s="1" t="s">
        <v>26</v>
      </c>
      <c r="I4146" s="1" t="s">
        <v>27</v>
      </c>
      <c r="J4146" s="1" t="s">
        <v>28</v>
      </c>
      <c r="K4146" s="1" t="s">
        <v>358</v>
      </c>
      <c r="M4146" s="15">
        <v>11</v>
      </c>
      <c r="P4146" s="43">
        <v>2</v>
      </c>
      <c r="Q4146" s="44">
        <v>2</v>
      </c>
      <c r="R4146" s="45">
        <v>2</v>
      </c>
      <c r="S4146" s="46">
        <v>5</v>
      </c>
      <c r="V4146" s="2" t="s">
        <v>888</v>
      </c>
      <c r="AL4146" s="47" t="s">
        <v>30</v>
      </c>
      <c r="AO4146" s="1"/>
      <c r="AP4146" s="1"/>
    </row>
    <row r="4147" spans="1:43" ht="60">
      <c r="A4147" s="1" t="s">
        <v>874</v>
      </c>
      <c r="B4147" s="1" t="s">
        <v>889</v>
      </c>
      <c r="C4147" s="1" t="s">
        <v>5699</v>
      </c>
      <c r="D4147" s="1">
        <v>2</v>
      </c>
      <c r="F4147" s="1" t="s">
        <v>5312</v>
      </c>
      <c r="G4147" s="1" t="s">
        <v>890</v>
      </c>
      <c r="I4147" s="1" t="s">
        <v>104</v>
      </c>
      <c r="K4147" s="1" t="s">
        <v>891</v>
      </c>
      <c r="O4147" s="42">
        <v>1</v>
      </c>
      <c r="T4147" s="47">
        <v>2</v>
      </c>
      <c r="U4147" s="1">
        <v>2</v>
      </c>
      <c r="V4147" s="2" t="s">
        <v>892</v>
      </c>
      <c r="AL4147" s="47" t="s">
        <v>30</v>
      </c>
      <c r="AO4147" s="1"/>
      <c r="AP4147" s="1"/>
    </row>
    <row r="4148" spans="1:43" ht="84">
      <c r="A4148" s="1" t="s">
        <v>874</v>
      </c>
      <c r="B4148" s="1" t="s">
        <v>882</v>
      </c>
      <c r="C4148" s="1" t="s">
        <v>5699</v>
      </c>
      <c r="D4148" s="1">
        <v>3</v>
      </c>
      <c r="F4148" s="1" t="s">
        <v>5312</v>
      </c>
      <c r="G4148" s="1" t="s">
        <v>883</v>
      </c>
      <c r="I4148" s="1" t="s">
        <v>88</v>
      </c>
      <c r="K4148" s="1" t="s">
        <v>884</v>
      </c>
      <c r="U4148" s="1">
        <v>1</v>
      </c>
      <c r="V4148" s="2" t="s">
        <v>885</v>
      </c>
      <c r="AL4148" s="47" t="s">
        <v>30</v>
      </c>
      <c r="AO4148" s="1"/>
      <c r="AP4148" s="1"/>
    </row>
    <row r="4149" spans="1:43" ht="36">
      <c r="A4149" s="1" t="s">
        <v>874</v>
      </c>
      <c r="B4149" s="1" t="s">
        <v>879</v>
      </c>
      <c r="C4149" s="1" t="s">
        <v>5699</v>
      </c>
      <c r="D4149" s="1">
        <v>4</v>
      </c>
      <c r="F4149" s="1" t="s">
        <v>5312</v>
      </c>
      <c r="G4149" s="1" t="s">
        <v>9536</v>
      </c>
      <c r="I4149" s="1" t="s">
        <v>125</v>
      </c>
      <c r="M4149" s="15">
        <v>1</v>
      </c>
      <c r="N4149" s="41" t="s">
        <v>9489</v>
      </c>
      <c r="V4149" s="2" t="s">
        <v>880</v>
      </c>
      <c r="X4149" s="1" t="s">
        <v>877</v>
      </c>
      <c r="Y4149" s="1" t="s">
        <v>9536</v>
      </c>
      <c r="AA4149" s="1" t="s">
        <v>125</v>
      </c>
      <c r="AE4149" s="1">
        <v>1</v>
      </c>
      <c r="AF4149" s="41" t="s">
        <v>9490</v>
      </c>
      <c r="AL4149" s="47" t="s">
        <v>275</v>
      </c>
      <c r="AN4149" s="2" t="s">
        <v>881</v>
      </c>
      <c r="AO4149" s="1"/>
      <c r="AP4149" s="1"/>
    </row>
    <row r="4150" spans="1:43" ht="48">
      <c r="A4150" s="1" t="s">
        <v>874</v>
      </c>
      <c r="B4150" s="1" t="s">
        <v>875</v>
      </c>
      <c r="C4150" s="1" t="s">
        <v>5699</v>
      </c>
      <c r="D4150" s="1">
        <v>5</v>
      </c>
      <c r="F4150" s="1" t="s">
        <v>5312</v>
      </c>
      <c r="G4150" s="1" t="s">
        <v>9595</v>
      </c>
      <c r="I4150" s="1" t="s">
        <v>125</v>
      </c>
      <c r="M4150" s="15">
        <v>2</v>
      </c>
      <c r="N4150" s="41" t="s">
        <v>9489</v>
      </c>
      <c r="V4150" s="2" t="s">
        <v>876</v>
      </c>
      <c r="X4150" s="1" t="s">
        <v>7807</v>
      </c>
      <c r="Y4150" s="1" t="s">
        <v>9595</v>
      </c>
      <c r="AA4150" s="1" t="s">
        <v>125</v>
      </c>
      <c r="AE4150" s="1">
        <v>2</v>
      </c>
      <c r="AF4150" s="41" t="s">
        <v>9490</v>
      </c>
      <c r="AL4150" s="47" t="s">
        <v>32</v>
      </c>
      <c r="AN4150" s="2" t="s">
        <v>878</v>
      </c>
      <c r="AO4150" s="1"/>
      <c r="AP4150" s="1"/>
    </row>
    <row r="4151" spans="1:43" ht="108">
      <c r="A4151" s="1" t="s">
        <v>874</v>
      </c>
      <c r="B4151" s="1" t="s">
        <v>893</v>
      </c>
      <c r="C4151" s="1" t="s">
        <v>5699</v>
      </c>
      <c r="D4151" s="1">
        <v>6</v>
      </c>
      <c r="F4151" s="1" t="s">
        <v>5312</v>
      </c>
      <c r="G4151" s="1" t="s">
        <v>9655</v>
      </c>
      <c r="I4151" s="1" t="s">
        <v>125</v>
      </c>
      <c r="M4151" s="15">
        <v>3</v>
      </c>
      <c r="N4151" s="41" t="s">
        <v>9489</v>
      </c>
      <c r="V4151" s="2" t="s">
        <v>894</v>
      </c>
      <c r="X4151" s="1" t="s">
        <v>2048</v>
      </c>
      <c r="Y4151" s="1" t="s">
        <v>9655</v>
      </c>
      <c r="AA4151" s="1" t="s">
        <v>125</v>
      </c>
      <c r="AE4151" s="1">
        <v>3</v>
      </c>
      <c r="AF4151" s="41" t="s">
        <v>9490</v>
      </c>
      <c r="AL4151" s="47" t="s">
        <v>34</v>
      </c>
      <c r="AN4151" s="2" t="s">
        <v>895</v>
      </c>
      <c r="AO4151" s="1"/>
      <c r="AP4151" s="1"/>
    </row>
    <row r="4152" spans="1:43" ht="96">
      <c r="A4152" s="77" t="s">
        <v>1591</v>
      </c>
      <c r="B4152" s="77" t="s">
        <v>1609</v>
      </c>
      <c r="C4152" s="77" t="s">
        <v>5700</v>
      </c>
      <c r="D4152" s="77">
        <v>1</v>
      </c>
      <c r="E4152" s="77">
        <v>1</v>
      </c>
      <c r="F4152" s="77" t="s">
        <v>5303</v>
      </c>
      <c r="G4152" s="77" t="s">
        <v>1610</v>
      </c>
      <c r="H4152" s="1" t="s">
        <v>26</v>
      </c>
      <c r="I4152" s="1" t="s">
        <v>94</v>
      </c>
      <c r="K4152" s="1" t="s">
        <v>1611</v>
      </c>
      <c r="N4152" s="41">
        <v>44</v>
      </c>
      <c r="O4152" s="42" t="s">
        <v>113</v>
      </c>
      <c r="Q4152" s="44" t="s">
        <v>113</v>
      </c>
      <c r="R4152" s="45">
        <v>5</v>
      </c>
      <c r="S4152" s="46">
        <v>9</v>
      </c>
      <c r="U4152" s="1">
        <v>4</v>
      </c>
      <c r="V4152" s="2" t="s">
        <v>1612</v>
      </c>
      <c r="AL4152" s="47" t="s">
        <v>30</v>
      </c>
      <c r="AO4152" s="1"/>
      <c r="AP4152" s="1"/>
    </row>
    <row r="4153" spans="1:43" ht="72">
      <c r="A4153" s="1" t="s">
        <v>1591</v>
      </c>
      <c r="B4153" s="1" t="s">
        <v>1600</v>
      </c>
      <c r="C4153" s="1" t="s">
        <v>5700</v>
      </c>
      <c r="D4153" s="1">
        <v>2</v>
      </c>
      <c r="E4153" s="1">
        <v>1</v>
      </c>
      <c r="F4153" s="1" t="s">
        <v>5303</v>
      </c>
      <c r="G4153" s="1" t="s">
        <v>1601</v>
      </c>
      <c r="I4153" s="1" t="s">
        <v>104</v>
      </c>
      <c r="K4153" s="1" t="s">
        <v>1594</v>
      </c>
      <c r="O4153" s="42" t="s">
        <v>113</v>
      </c>
      <c r="T4153" s="47">
        <v>6</v>
      </c>
      <c r="U4153" s="1">
        <v>2</v>
      </c>
      <c r="V4153" s="2" t="s">
        <v>1602</v>
      </c>
      <c r="AL4153" s="47" t="s">
        <v>30</v>
      </c>
      <c r="AO4153" s="1"/>
      <c r="AP4153" s="1"/>
    </row>
    <row r="4154" spans="1:43" ht="72">
      <c r="A4154" s="1" t="s">
        <v>1591</v>
      </c>
      <c r="B4154" s="1" t="s">
        <v>1606</v>
      </c>
      <c r="C4154" s="1" t="s">
        <v>5700</v>
      </c>
      <c r="D4154" s="1">
        <v>3</v>
      </c>
      <c r="E4154" s="1">
        <v>1</v>
      </c>
      <c r="F4154" s="1" t="s">
        <v>5303</v>
      </c>
      <c r="G4154" s="1" t="s">
        <v>1607</v>
      </c>
      <c r="I4154" s="1" t="s">
        <v>104</v>
      </c>
      <c r="K4154" s="1" t="s">
        <v>1594</v>
      </c>
      <c r="O4154" s="42" t="s">
        <v>113</v>
      </c>
      <c r="T4154" s="47">
        <v>6</v>
      </c>
      <c r="U4154" s="1">
        <v>2</v>
      </c>
      <c r="V4154" s="2" t="s">
        <v>1608</v>
      </c>
      <c r="AL4154" s="47" t="s">
        <v>30</v>
      </c>
      <c r="AO4154" s="1"/>
      <c r="AP4154" s="1"/>
    </row>
    <row r="4155" spans="1:43" ht="72">
      <c r="A4155" s="1" t="s">
        <v>1591</v>
      </c>
      <c r="B4155" s="1" t="s">
        <v>1592</v>
      </c>
      <c r="C4155" s="1" t="s">
        <v>5700</v>
      </c>
      <c r="D4155" s="1">
        <v>4</v>
      </c>
      <c r="E4155" s="1">
        <v>1</v>
      </c>
      <c r="F4155" s="1" t="s">
        <v>5303</v>
      </c>
      <c r="G4155" s="1" t="s">
        <v>1593</v>
      </c>
      <c r="I4155" s="1" t="s">
        <v>104</v>
      </c>
      <c r="K4155" s="1" t="s">
        <v>1594</v>
      </c>
      <c r="O4155" s="42" t="s">
        <v>113</v>
      </c>
      <c r="T4155" s="47">
        <v>6</v>
      </c>
      <c r="U4155" s="1">
        <v>2</v>
      </c>
      <c r="V4155" s="2" t="s">
        <v>1595</v>
      </c>
      <c r="AL4155" s="47" t="s">
        <v>30</v>
      </c>
      <c r="AO4155" s="1"/>
      <c r="AP4155" s="1"/>
    </row>
    <row r="4156" spans="1:43" ht="84">
      <c r="A4156" s="1" t="s">
        <v>1591</v>
      </c>
      <c r="B4156" s="1" t="s">
        <v>1603</v>
      </c>
      <c r="C4156" s="1" t="s">
        <v>5700</v>
      </c>
      <c r="D4156" s="1">
        <v>5</v>
      </c>
      <c r="E4156" s="1">
        <v>1</v>
      </c>
      <c r="F4156" s="1" t="s">
        <v>5303</v>
      </c>
      <c r="G4156" s="1" t="s">
        <v>1604</v>
      </c>
      <c r="I4156" s="1" t="s">
        <v>104</v>
      </c>
      <c r="K4156" s="1" t="s">
        <v>1594</v>
      </c>
      <c r="O4156" s="42" t="s">
        <v>113</v>
      </c>
      <c r="T4156" s="47">
        <v>6</v>
      </c>
      <c r="U4156" s="1">
        <v>2</v>
      </c>
      <c r="V4156" s="2" t="s">
        <v>1605</v>
      </c>
      <c r="AL4156" s="47" t="s">
        <v>30</v>
      </c>
      <c r="AO4156" s="1"/>
      <c r="AP4156" s="1"/>
    </row>
    <row r="4157" spans="1:43" ht="96">
      <c r="A4157" s="1" t="s">
        <v>1591</v>
      </c>
      <c r="B4157" s="1" t="s">
        <v>1596</v>
      </c>
      <c r="C4157" s="1" t="s">
        <v>5700</v>
      </c>
      <c r="D4157" s="1">
        <v>6</v>
      </c>
      <c r="E4157" s="1">
        <v>1</v>
      </c>
      <c r="F4157" s="1" t="s">
        <v>5303</v>
      </c>
      <c r="G4157" s="1" t="s">
        <v>9537</v>
      </c>
      <c r="I4157" s="1" t="s">
        <v>125</v>
      </c>
      <c r="M4157" s="15">
        <v>1</v>
      </c>
      <c r="N4157" s="41" t="s">
        <v>9489</v>
      </c>
      <c r="V4157" s="2" t="s">
        <v>1597</v>
      </c>
      <c r="X4157" s="1" t="s">
        <v>1598</v>
      </c>
      <c r="Y4157" s="1" t="s">
        <v>9537</v>
      </c>
      <c r="AA4157" s="1" t="s">
        <v>125</v>
      </c>
      <c r="AE4157" s="1">
        <v>1</v>
      </c>
      <c r="AF4157" s="41" t="s">
        <v>9490</v>
      </c>
      <c r="AL4157" s="47" t="s">
        <v>337</v>
      </c>
      <c r="AN4157" s="2" t="s">
        <v>1599</v>
      </c>
      <c r="AO4157" s="1"/>
      <c r="AP4157" s="1"/>
      <c r="AQ4157" s="106"/>
    </row>
    <row r="4158" spans="1:43">
      <c r="A4158" s="77" t="s">
        <v>2129</v>
      </c>
      <c r="B4158" s="77" t="s">
        <v>2157</v>
      </c>
      <c r="C4158" s="77" t="s">
        <v>5701</v>
      </c>
      <c r="D4158" s="77">
        <v>1</v>
      </c>
      <c r="E4158" s="77"/>
      <c r="F4158" s="77" t="s">
        <v>5300</v>
      </c>
      <c r="G4158" s="77" t="s">
        <v>2158</v>
      </c>
      <c r="I4158" s="1" t="s">
        <v>94</v>
      </c>
      <c r="K4158" s="1" t="s">
        <v>2159</v>
      </c>
      <c r="N4158" s="41">
        <v>40</v>
      </c>
      <c r="O4158" s="42">
        <v>4</v>
      </c>
      <c r="Q4158" s="44">
        <v>4</v>
      </c>
      <c r="R4158" s="45">
        <v>2</v>
      </c>
      <c r="S4158" s="46">
        <v>7</v>
      </c>
      <c r="U4158" s="1">
        <v>2</v>
      </c>
      <c r="V4158" s="2" t="s">
        <v>2160</v>
      </c>
      <c r="AL4158" s="47" t="s">
        <v>30</v>
      </c>
      <c r="AO4158" s="1"/>
      <c r="AP4158" s="1"/>
      <c r="AQ4158" s="106"/>
    </row>
    <row r="4159" spans="1:43" ht="24">
      <c r="A4159" s="1" t="s">
        <v>2129</v>
      </c>
      <c r="B4159" s="1" t="s">
        <v>2153</v>
      </c>
      <c r="C4159" s="1" t="s">
        <v>5701</v>
      </c>
      <c r="D4159" s="1">
        <v>2</v>
      </c>
      <c r="F4159" s="1" t="s">
        <v>5300</v>
      </c>
      <c r="G4159" s="1" t="s">
        <v>2154</v>
      </c>
      <c r="I4159" s="1" t="s">
        <v>94</v>
      </c>
      <c r="K4159" s="1" t="s">
        <v>2155</v>
      </c>
      <c r="N4159" s="41">
        <v>45</v>
      </c>
      <c r="O4159" s="42">
        <v>1</v>
      </c>
      <c r="Q4159" s="44">
        <v>2</v>
      </c>
      <c r="R4159" s="45">
        <v>3</v>
      </c>
      <c r="S4159" s="46">
        <v>11</v>
      </c>
      <c r="U4159" s="1">
        <v>5</v>
      </c>
      <c r="V4159" s="2" t="s">
        <v>2156</v>
      </c>
      <c r="AL4159" s="47" t="s">
        <v>30</v>
      </c>
      <c r="AO4159" s="1"/>
      <c r="AP4159" s="1"/>
      <c r="AQ4159" s="106"/>
    </row>
    <row r="4160" spans="1:43" ht="72">
      <c r="A4160" s="1" t="s">
        <v>2129</v>
      </c>
      <c r="B4160" s="1" t="s">
        <v>2134</v>
      </c>
      <c r="C4160" s="1" t="s">
        <v>5701</v>
      </c>
      <c r="D4160" s="1">
        <v>3</v>
      </c>
      <c r="F4160" s="1" t="s">
        <v>5300</v>
      </c>
      <c r="G4160" s="1" t="s">
        <v>2135</v>
      </c>
      <c r="I4160" s="1" t="s">
        <v>88</v>
      </c>
      <c r="K4160" s="1" t="s">
        <v>2136</v>
      </c>
      <c r="L4160" s="2" t="s">
        <v>704</v>
      </c>
      <c r="V4160" s="2" t="s">
        <v>2137</v>
      </c>
      <c r="AL4160" s="47" t="s">
        <v>30</v>
      </c>
      <c r="AO4160" s="1"/>
      <c r="AP4160" s="1"/>
      <c r="AQ4160" s="106"/>
    </row>
    <row r="4161" spans="1:43" ht="96">
      <c r="A4161" s="1" t="s">
        <v>2129</v>
      </c>
      <c r="B4161" s="1" t="s">
        <v>2130</v>
      </c>
      <c r="C4161" s="1" t="s">
        <v>5701</v>
      </c>
      <c r="D4161" s="1">
        <v>4</v>
      </c>
      <c r="F4161" s="1" t="s">
        <v>5300</v>
      </c>
      <c r="G4161" s="1" t="s">
        <v>9538</v>
      </c>
      <c r="I4161" s="1" t="s">
        <v>125</v>
      </c>
      <c r="M4161" s="15">
        <v>1</v>
      </c>
      <c r="N4161" s="41" t="s">
        <v>9489</v>
      </c>
      <c r="V4161" s="2" t="s">
        <v>2131</v>
      </c>
      <c r="X4161" s="1" t="s">
        <v>2132</v>
      </c>
      <c r="Y4161" s="1" t="s">
        <v>9538</v>
      </c>
      <c r="AA4161" s="1" t="s">
        <v>125</v>
      </c>
      <c r="AE4161" s="1">
        <v>1</v>
      </c>
      <c r="AF4161" s="41" t="s">
        <v>9490</v>
      </c>
      <c r="AL4161" s="47" t="s">
        <v>34</v>
      </c>
      <c r="AN4161" s="2" t="s">
        <v>2133</v>
      </c>
      <c r="AO4161" s="1"/>
      <c r="AP4161" s="1"/>
      <c r="AQ4161" s="106"/>
    </row>
    <row r="4162" spans="1:43" ht="36">
      <c r="A4162" s="1" t="s">
        <v>2129</v>
      </c>
      <c r="B4162" s="1" t="s">
        <v>2138</v>
      </c>
      <c r="C4162" s="1" t="s">
        <v>5701</v>
      </c>
      <c r="D4162" s="1">
        <v>5</v>
      </c>
      <c r="F4162" s="1" t="s">
        <v>5300</v>
      </c>
      <c r="G4162" s="1" t="s">
        <v>9538</v>
      </c>
      <c r="I4162" s="1" t="s">
        <v>125</v>
      </c>
      <c r="M4162" s="15">
        <v>2</v>
      </c>
      <c r="N4162" s="41" t="s">
        <v>9489</v>
      </c>
      <c r="V4162" s="2" t="s">
        <v>2139</v>
      </c>
      <c r="Y4162" s="1" t="s">
        <v>9614</v>
      </c>
      <c r="AA4162" s="1" t="s">
        <v>125</v>
      </c>
      <c r="AE4162" s="1">
        <v>2</v>
      </c>
      <c r="AF4162" s="41" t="s">
        <v>9490</v>
      </c>
      <c r="AL4162" s="47" t="s">
        <v>32</v>
      </c>
      <c r="AN4162" s="2" t="s">
        <v>2140</v>
      </c>
      <c r="AO4162" s="1"/>
      <c r="AP4162" s="1"/>
      <c r="AQ4162" s="106"/>
    </row>
    <row r="4163" spans="1:43" ht="48">
      <c r="A4163" s="1" t="s">
        <v>2129</v>
      </c>
      <c r="B4163" s="1" t="s">
        <v>2141</v>
      </c>
      <c r="C4163" s="1" t="s">
        <v>5701</v>
      </c>
      <c r="D4163" s="1">
        <v>6</v>
      </c>
      <c r="F4163" s="1" t="s">
        <v>5300</v>
      </c>
      <c r="G4163" s="1" t="s">
        <v>9538</v>
      </c>
      <c r="I4163" s="1" t="s">
        <v>125</v>
      </c>
      <c r="M4163" s="15">
        <v>2</v>
      </c>
      <c r="N4163" s="41" t="s">
        <v>9489</v>
      </c>
      <c r="V4163" s="2" t="s">
        <v>2139</v>
      </c>
      <c r="Y4163" s="1" t="s">
        <v>9615</v>
      </c>
      <c r="AA4163" s="1" t="s">
        <v>125</v>
      </c>
      <c r="AE4163" s="1">
        <v>2</v>
      </c>
      <c r="AF4163" s="41" t="s">
        <v>9490</v>
      </c>
      <c r="AL4163" s="47" t="s">
        <v>166</v>
      </c>
      <c r="AN4163" s="2" t="s">
        <v>2142</v>
      </c>
      <c r="AO4163" s="1"/>
      <c r="AP4163" s="1"/>
      <c r="AQ4163" s="106"/>
    </row>
    <row r="4164" spans="1:43" ht="60">
      <c r="A4164" s="1" t="s">
        <v>2129</v>
      </c>
      <c r="B4164" s="1" t="s">
        <v>2143</v>
      </c>
      <c r="C4164" s="1" t="s">
        <v>5701</v>
      </c>
      <c r="D4164" s="1">
        <v>7</v>
      </c>
      <c r="F4164" s="1" t="s">
        <v>5300</v>
      </c>
      <c r="G4164" s="1" t="s">
        <v>9538</v>
      </c>
      <c r="I4164" s="1" t="s">
        <v>125</v>
      </c>
      <c r="M4164" s="15">
        <v>2</v>
      </c>
      <c r="N4164" s="41" t="s">
        <v>9489</v>
      </c>
      <c r="V4164" s="2" t="s">
        <v>2139</v>
      </c>
      <c r="Y4164" s="1" t="s">
        <v>9616</v>
      </c>
      <c r="AA4164" s="1" t="s">
        <v>125</v>
      </c>
      <c r="AE4164" s="1">
        <v>2</v>
      </c>
      <c r="AF4164" s="41" t="s">
        <v>9490</v>
      </c>
      <c r="AL4164" s="47" t="s">
        <v>33</v>
      </c>
      <c r="AN4164" s="2" t="s">
        <v>2144</v>
      </c>
      <c r="AO4164" s="1"/>
      <c r="AP4164" s="1"/>
      <c r="AQ4164" s="106"/>
    </row>
    <row r="4165" spans="1:43" ht="60">
      <c r="A4165" s="1" t="s">
        <v>2129</v>
      </c>
      <c r="B4165" s="1" t="s">
        <v>2145</v>
      </c>
      <c r="C4165" s="1" t="s">
        <v>5701</v>
      </c>
      <c r="D4165" s="1">
        <v>8</v>
      </c>
      <c r="F4165" s="1" t="s">
        <v>5300</v>
      </c>
      <c r="G4165" s="1" t="s">
        <v>9538</v>
      </c>
      <c r="I4165" s="1" t="s">
        <v>125</v>
      </c>
      <c r="M4165" s="15">
        <v>2</v>
      </c>
      <c r="N4165" s="41" t="s">
        <v>9489</v>
      </c>
      <c r="V4165" s="2" t="s">
        <v>2139</v>
      </c>
      <c r="Y4165" s="1" t="s">
        <v>9617</v>
      </c>
      <c r="AA4165" s="1" t="s">
        <v>125</v>
      </c>
      <c r="AE4165" s="1">
        <v>2</v>
      </c>
      <c r="AF4165" s="41" t="s">
        <v>9490</v>
      </c>
      <c r="AL4165" s="47" t="s">
        <v>34</v>
      </c>
      <c r="AN4165" s="2" t="s">
        <v>2146</v>
      </c>
      <c r="AO4165" s="1"/>
      <c r="AP4165" s="1"/>
      <c r="AQ4165" s="106"/>
    </row>
    <row r="4166" spans="1:43" ht="96">
      <c r="A4166" s="1" t="s">
        <v>2129</v>
      </c>
      <c r="B4166" s="1" t="s">
        <v>2147</v>
      </c>
      <c r="C4166" s="1" t="s">
        <v>5701</v>
      </c>
      <c r="D4166" s="1">
        <v>9</v>
      </c>
      <c r="F4166" s="1" t="s">
        <v>5300</v>
      </c>
      <c r="G4166" s="1" t="s">
        <v>9538</v>
      </c>
      <c r="I4166" s="1" t="s">
        <v>125</v>
      </c>
      <c r="M4166" s="15">
        <v>2</v>
      </c>
      <c r="N4166" s="41" t="s">
        <v>9489</v>
      </c>
      <c r="V4166" s="2" t="s">
        <v>2139</v>
      </c>
      <c r="Y4166" s="1" t="s">
        <v>9514</v>
      </c>
      <c r="AA4166" s="1" t="s">
        <v>125</v>
      </c>
      <c r="AE4166" s="1">
        <v>2</v>
      </c>
      <c r="AF4166" s="41" t="s">
        <v>9490</v>
      </c>
      <c r="AL4166" s="47" t="s">
        <v>36</v>
      </c>
      <c r="AN4166" s="2" t="s">
        <v>2148</v>
      </c>
      <c r="AO4166" s="1"/>
      <c r="AP4166" s="1"/>
      <c r="AQ4166" s="106"/>
    </row>
    <row r="4167" spans="1:43" ht="72">
      <c r="A4167" s="1" t="s">
        <v>2129</v>
      </c>
      <c r="B4167" s="1" t="s">
        <v>2149</v>
      </c>
      <c r="C4167" s="1" t="s">
        <v>5701</v>
      </c>
      <c r="D4167" s="1">
        <v>10</v>
      </c>
      <c r="F4167" s="1" t="s">
        <v>5300</v>
      </c>
      <c r="G4167" s="1" t="s">
        <v>9538</v>
      </c>
      <c r="I4167" s="1" t="s">
        <v>125</v>
      </c>
      <c r="M4167" s="15">
        <v>2</v>
      </c>
      <c r="N4167" s="41" t="s">
        <v>9489</v>
      </c>
      <c r="V4167" s="2" t="s">
        <v>2139</v>
      </c>
      <c r="Y4167" s="1" t="s">
        <v>9618</v>
      </c>
      <c r="AA4167" s="1" t="s">
        <v>125</v>
      </c>
      <c r="AE4167" s="1">
        <v>2</v>
      </c>
      <c r="AF4167" s="41" t="s">
        <v>9490</v>
      </c>
      <c r="AL4167" s="47" t="s">
        <v>34</v>
      </c>
      <c r="AN4167" s="2" t="s">
        <v>2150</v>
      </c>
      <c r="AO4167" s="1"/>
      <c r="AP4167" s="1"/>
      <c r="AQ4167" s="106"/>
    </row>
    <row r="4168" spans="1:43" ht="60">
      <c r="A4168" s="1" t="s">
        <v>2129</v>
      </c>
      <c r="B4168" s="1" t="s">
        <v>2151</v>
      </c>
      <c r="C4168" s="1" t="s">
        <v>5701</v>
      </c>
      <c r="D4168" s="1">
        <v>11</v>
      </c>
      <c r="F4168" s="1" t="s">
        <v>5300</v>
      </c>
      <c r="G4168" s="1" t="s">
        <v>9538</v>
      </c>
      <c r="I4168" s="1" t="s">
        <v>125</v>
      </c>
      <c r="M4168" s="15">
        <v>2</v>
      </c>
      <c r="N4168" s="41" t="s">
        <v>9489</v>
      </c>
      <c r="V4168" s="2" t="s">
        <v>2139</v>
      </c>
      <c r="Y4168" s="1" t="s">
        <v>9619</v>
      </c>
      <c r="AA4168" s="1" t="s">
        <v>125</v>
      </c>
      <c r="AE4168" s="1">
        <v>2</v>
      </c>
      <c r="AF4168" s="41" t="s">
        <v>9490</v>
      </c>
      <c r="AL4168" s="47" t="s">
        <v>46</v>
      </c>
      <c r="AN4168" s="2" t="s">
        <v>2152</v>
      </c>
      <c r="AO4168" s="1"/>
      <c r="AP4168" s="1"/>
      <c r="AQ4168" s="106"/>
    </row>
    <row r="4169" spans="1:43" ht="84">
      <c r="A4169" s="1" t="s">
        <v>2129</v>
      </c>
      <c r="B4169" s="1" t="s">
        <v>2161</v>
      </c>
      <c r="C4169" s="1" t="s">
        <v>5701</v>
      </c>
      <c r="D4169" s="1">
        <v>12</v>
      </c>
      <c r="F4169" s="1" t="s">
        <v>5300</v>
      </c>
      <c r="G4169" s="1" t="s">
        <v>9538</v>
      </c>
      <c r="I4169" s="1" t="s">
        <v>125</v>
      </c>
      <c r="M4169" s="15">
        <v>3</v>
      </c>
      <c r="N4169" s="41" t="s">
        <v>9489</v>
      </c>
      <c r="V4169" s="2" t="s">
        <v>2162</v>
      </c>
      <c r="Y4169" s="1" t="s">
        <v>9667</v>
      </c>
      <c r="AA4169" s="1" t="s">
        <v>125</v>
      </c>
      <c r="AE4169" s="1">
        <v>3</v>
      </c>
      <c r="AF4169" s="41" t="s">
        <v>9490</v>
      </c>
      <c r="AL4169" s="47" t="s">
        <v>33</v>
      </c>
      <c r="AN4169" s="2" t="s">
        <v>2163</v>
      </c>
      <c r="AO4169" s="1"/>
      <c r="AP4169" s="1"/>
      <c r="AQ4169" s="106"/>
    </row>
    <row r="4170" spans="1:43">
      <c r="A4170" s="77" t="s">
        <v>1886</v>
      </c>
      <c r="B4170" s="77" t="s">
        <v>1969</v>
      </c>
      <c r="C4170" s="77" t="s">
        <v>5702</v>
      </c>
      <c r="D4170" s="77">
        <v>1</v>
      </c>
      <c r="E4170" s="77">
        <v>3</v>
      </c>
      <c r="F4170" s="77" t="s">
        <v>12543</v>
      </c>
      <c r="G4170" s="77" t="s">
        <v>1970</v>
      </c>
      <c r="I4170" s="1" t="s">
        <v>94</v>
      </c>
      <c r="K4170" s="1" t="s">
        <v>1971</v>
      </c>
      <c r="L4170" s="2" t="s">
        <v>1972</v>
      </c>
      <c r="N4170" s="41">
        <v>34</v>
      </c>
      <c r="O4170" s="42">
        <v>2</v>
      </c>
      <c r="Q4170" s="44">
        <v>2</v>
      </c>
      <c r="R4170" s="45">
        <v>2</v>
      </c>
      <c r="S4170" s="46">
        <v>3</v>
      </c>
      <c r="AL4170" s="47" t="s">
        <v>30</v>
      </c>
      <c r="AO4170" s="1"/>
      <c r="AP4170" s="1"/>
      <c r="AQ4170" s="106"/>
    </row>
    <row r="4171" spans="1:43">
      <c r="A4171" s="1" t="s">
        <v>1886</v>
      </c>
      <c r="B4171" s="1" t="s">
        <v>1927</v>
      </c>
      <c r="C4171" s="1" t="s">
        <v>5702</v>
      </c>
      <c r="D4171" s="1">
        <v>2</v>
      </c>
      <c r="E4171" s="1">
        <v>1</v>
      </c>
      <c r="F4171" s="1" t="s">
        <v>12543</v>
      </c>
      <c r="G4171" s="1" t="s">
        <v>1928</v>
      </c>
      <c r="H4171" s="1" t="s">
        <v>26</v>
      </c>
      <c r="I4171" s="1" t="s">
        <v>94</v>
      </c>
      <c r="K4171" s="1" t="s">
        <v>1929</v>
      </c>
      <c r="L4171" s="2" t="s">
        <v>1930</v>
      </c>
      <c r="N4171" s="41">
        <v>42</v>
      </c>
      <c r="O4171" s="42">
        <v>2</v>
      </c>
      <c r="Q4171" s="44">
        <v>3</v>
      </c>
      <c r="R4171" s="45">
        <v>3</v>
      </c>
      <c r="S4171" s="46">
        <v>5</v>
      </c>
      <c r="U4171" s="1">
        <v>4</v>
      </c>
      <c r="AL4171" s="47" t="s">
        <v>30</v>
      </c>
      <c r="AO4171" s="1"/>
      <c r="AP4171" s="1"/>
      <c r="AQ4171" s="106"/>
    </row>
    <row r="4172" spans="1:43">
      <c r="A4172" s="1" t="s">
        <v>1886</v>
      </c>
      <c r="B4172" s="1" t="s">
        <v>2024</v>
      </c>
      <c r="C4172" s="1" t="s">
        <v>5702</v>
      </c>
      <c r="D4172" s="1">
        <v>3</v>
      </c>
      <c r="E4172" s="1">
        <v>2</v>
      </c>
      <c r="F4172" s="1" t="s">
        <v>12543</v>
      </c>
      <c r="G4172" s="1" t="s">
        <v>2025</v>
      </c>
      <c r="I4172" s="1" t="s">
        <v>94</v>
      </c>
      <c r="K4172" s="1" t="s">
        <v>1893</v>
      </c>
      <c r="L4172" s="2" t="s">
        <v>2026</v>
      </c>
      <c r="N4172" s="41">
        <v>40</v>
      </c>
      <c r="Q4172" s="44">
        <v>4</v>
      </c>
      <c r="R4172" s="45">
        <v>1</v>
      </c>
      <c r="S4172" s="46">
        <v>2</v>
      </c>
      <c r="AL4172" s="47" t="s">
        <v>30</v>
      </c>
      <c r="AO4172" s="1"/>
      <c r="AP4172" s="1"/>
      <c r="AQ4172" s="106"/>
    </row>
    <row r="4173" spans="1:43">
      <c r="A4173" s="1" t="s">
        <v>1886</v>
      </c>
      <c r="B4173" s="1" t="s">
        <v>1891</v>
      </c>
      <c r="C4173" s="1" t="s">
        <v>5702</v>
      </c>
      <c r="D4173" s="1">
        <v>4</v>
      </c>
      <c r="E4173" s="1">
        <v>4</v>
      </c>
      <c r="F4173" s="1" t="s">
        <v>12543</v>
      </c>
      <c r="G4173" s="1" t="s">
        <v>1892</v>
      </c>
      <c r="I4173" s="1" t="s">
        <v>94</v>
      </c>
      <c r="K4173" s="1" t="s">
        <v>1893</v>
      </c>
      <c r="N4173" s="41">
        <v>38</v>
      </c>
      <c r="O4173" s="42">
        <v>2</v>
      </c>
      <c r="Q4173" s="44">
        <v>3</v>
      </c>
      <c r="R4173" s="45">
        <v>2</v>
      </c>
      <c r="S4173" s="46">
        <v>3</v>
      </c>
      <c r="AL4173" s="47" t="s">
        <v>30</v>
      </c>
      <c r="AO4173" s="1"/>
      <c r="AP4173" s="1"/>
      <c r="AQ4173" s="106"/>
    </row>
    <row r="4174" spans="1:43">
      <c r="A4174" s="1" t="s">
        <v>1886</v>
      </c>
      <c r="B4174" s="1" t="s">
        <v>1946</v>
      </c>
      <c r="C4174" s="1" t="s">
        <v>5702</v>
      </c>
      <c r="D4174" s="1">
        <v>5</v>
      </c>
      <c r="E4174" s="1">
        <v>2</v>
      </c>
      <c r="F4174" s="1" t="s">
        <v>12543</v>
      </c>
      <c r="G4174" s="1" t="s">
        <v>1947</v>
      </c>
      <c r="I4174" s="1" t="s">
        <v>104</v>
      </c>
      <c r="K4174" s="1" t="s">
        <v>1948</v>
      </c>
      <c r="O4174" s="42">
        <v>3</v>
      </c>
      <c r="T4174" s="47">
        <v>3</v>
      </c>
      <c r="AL4174" s="47" t="s">
        <v>30</v>
      </c>
      <c r="AN4174" s="1"/>
      <c r="AO4174" s="1"/>
      <c r="AP4174" s="1"/>
      <c r="AQ4174" s="106"/>
    </row>
    <row r="4175" spans="1:43">
      <c r="A4175" s="1" t="s">
        <v>1886</v>
      </c>
      <c r="B4175" s="1" t="s">
        <v>2062</v>
      </c>
      <c r="C4175" s="1" t="s">
        <v>5702</v>
      </c>
      <c r="D4175" s="1">
        <v>6</v>
      </c>
      <c r="E4175" s="1">
        <v>3</v>
      </c>
      <c r="F4175" s="1" t="s">
        <v>12543</v>
      </c>
      <c r="G4175" s="1" t="s">
        <v>2063</v>
      </c>
      <c r="I4175" s="1" t="s">
        <v>104</v>
      </c>
      <c r="K4175" s="1" t="s">
        <v>2064</v>
      </c>
      <c r="O4175" s="42">
        <v>2</v>
      </c>
      <c r="T4175" s="47">
        <v>1</v>
      </c>
      <c r="AL4175" s="47" t="s">
        <v>30</v>
      </c>
      <c r="AN4175" s="1"/>
      <c r="AO4175" s="1"/>
      <c r="AP4175" s="1"/>
      <c r="AQ4175" s="106"/>
    </row>
    <row r="4176" spans="1:43">
      <c r="A4176" s="1" t="s">
        <v>1886</v>
      </c>
      <c r="B4176" s="1" t="s">
        <v>2073</v>
      </c>
      <c r="C4176" s="1" t="s">
        <v>5702</v>
      </c>
      <c r="D4176" s="1">
        <v>7</v>
      </c>
      <c r="E4176" s="1">
        <v>1</v>
      </c>
      <c r="F4176" s="1" t="s">
        <v>12543</v>
      </c>
      <c r="G4176" s="1" t="s">
        <v>2074</v>
      </c>
      <c r="I4176" s="1" t="s">
        <v>104</v>
      </c>
      <c r="K4176" s="1" t="s">
        <v>2075</v>
      </c>
      <c r="O4176" s="42">
        <v>3</v>
      </c>
      <c r="T4176" s="47">
        <v>4</v>
      </c>
      <c r="AL4176" s="47" t="s">
        <v>30</v>
      </c>
      <c r="AN4176" s="1"/>
      <c r="AO4176" s="1"/>
      <c r="AP4176" s="1"/>
      <c r="AQ4176" s="106"/>
    </row>
    <row r="4177" spans="1:43">
      <c r="A4177" s="1" t="s">
        <v>1886</v>
      </c>
      <c r="B4177" s="1" t="s">
        <v>2060</v>
      </c>
      <c r="C4177" s="1" t="s">
        <v>5702</v>
      </c>
      <c r="D4177" s="1">
        <v>8</v>
      </c>
      <c r="E4177" s="1">
        <v>3</v>
      </c>
      <c r="F4177" s="1" t="s">
        <v>12543</v>
      </c>
      <c r="G4177" s="1" t="s">
        <v>2061</v>
      </c>
      <c r="I4177" s="1" t="s">
        <v>82</v>
      </c>
      <c r="AL4177" s="47" t="s">
        <v>30</v>
      </c>
      <c r="AN4177" s="1"/>
      <c r="AO4177" s="1"/>
      <c r="AP4177" s="1"/>
      <c r="AQ4177" s="106"/>
    </row>
    <row r="4178" spans="1:43">
      <c r="A4178" s="1" t="s">
        <v>1886</v>
      </c>
      <c r="B4178" s="1" t="s">
        <v>1993</v>
      </c>
      <c r="C4178" s="1" t="s">
        <v>5702</v>
      </c>
      <c r="D4178" s="1">
        <v>9</v>
      </c>
      <c r="E4178" s="1">
        <v>2</v>
      </c>
      <c r="F4178" s="1" t="s">
        <v>12543</v>
      </c>
      <c r="G4178" s="1" t="s">
        <v>1994</v>
      </c>
      <c r="I4178" s="1" t="s">
        <v>82</v>
      </c>
      <c r="AL4178" s="47" t="s">
        <v>30</v>
      </c>
      <c r="AN4178" s="1"/>
      <c r="AO4178" s="1"/>
      <c r="AP4178" s="1"/>
      <c r="AQ4178" s="106"/>
    </row>
    <row r="4179" spans="1:43">
      <c r="A4179" s="1" t="s">
        <v>1886</v>
      </c>
      <c r="B4179" s="1" t="s">
        <v>2034</v>
      </c>
      <c r="C4179" s="1" t="s">
        <v>5702</v>
      </c>
      <c r="D4179" s="1">
        <v>10</v>
      </c>
      <c r="E4179" s="1">
        <v>5</v>
      </c>
      <c r="F4179" s="1" t="s">
        <v>12544</v>
      </c>
      <c r="G4179" s="1" t="s">
        <v>2035</v>
      </c>
      <c r="I4179" s="1" t="s">
        <v>94</v>
      </c>
      <c r="K4179" s="1" t="s">
        <v>2036</v>
      </c>
      <c r="N4179" s="41">
        <v>26</v>
      </c>
      <c r="O4179" s="42">
        <v>1</v>
      </c>
      <c r="Q4179" s="44">
        <v>2</v>
      </c>
      <c r="R4179" s="45">
        <v>1</v>
      </c>
      <c r="S4179" s="46">
        <v>2</v>
      </c>
      <c r="AL4179" s="47" t="s">
        <v>30</v>
      </c>
      <c r="AN4179" s="1"/>
      <c r="AO4179" s="1"/>
      <c r="AP4179" s="1"/>
      <c r="AQ4179" s="106"/>
    </row>
    <row r="4180" spans="1:43">
      <c r="A4180" s="1" t="s">
        <v>1886</v>
      </c>
      <c r="B4180" s="1" t="s">
        <v>1900</v>
      </c>
      <c r="C4180" s="1" t="s">
        <v>5702</v>
      </c>
      <c r="D4180" s="1">
        <v>11</v>
      </c>
      <c r="E4180" s="1">
        <v>3</v>
      </c>
      <c r="F4180" s="1" t="s">
        <v>12544</v>
      </c>
      <c r="G4180" s="1" t="s">
        <v>1901</v>
      </c>
      <c r="I4180" s="1" t="s">
        <v>94</v>
      </c>
      <c r="K4180" s="1" t="s">
        <v>1902</v>
      </c>
      <c r="N4180" s="41">
        <v>32</v>
      </c>
      <c r="O4180" s="42">
        <v>0</v>
      </c>
      <c r="Q4180" s="44">
        <v>4</v>
      </c>
      <c r="R4180" s="45">
        <v>1</v>
      </c>
      <c r="S4180" s="46">
        <v>4</v>
      </c>
      <c r="AL4180" s="47" t="s">
        <v>30</v>
      </c>
      <c r="AN4180" s="1"/>
      <c r="AO4180" s="1"/>
      <c r="AP4180" s="1"/>
      <c r="AQ4180" s="106"/>
    </row>
    <row r="4181" spans="1:43">
      <c r="A4181" s="1" t="s">
        <v>1886</v>
      </c>
      <c r="B4181" s="1" t="s">
        <v>2027</v>
      </c>
      <c r="C4181" s="1" t="s">
        <v>5702</v>
      </c>
      <c r="D4181" s="1">
        <v>12</v>
      </c>
      <c r="E4181" s="1">
        <v>2</v>
      </c>
      <c r="F4181" s="1" t="s">
        <v>12544</v>
      </c>
      <c r="G4181" s="1" t="s">
        <v>2028</v>
      </c>
      <c r="I4181" s="1" t="s">
        <v>94</v>
      </c>
      <c r="K4181" s="1" t="s">
        <v>2029</v>
      </c>
      <c r="N4181" s="41">
        <v>37</v>
      </c>
      <c r="O4181" s="42">
        <v>3</v>
      </c>
      <c r="Q4181" s="44">
        <v>5</v>
      </c>
      <c r="R4181" s="45">
        <v>2</v>
      </c>
      <c r="S4181" s="46">
        <v>6</v>
      </c>
      <c r="AL4181" s="47" t="s">
        <v>30</v>
      </c>
      <c r="AN4181" s="1"/>
      <c r="AO4181" s="1"/>
      <c r="AP4181" s="1"/>
      <c r="AQ4181" s="106"/>
    </row>
    <row r="4182" spans="1:43">
      <c r="A4182" s="1" t="s">
        <v>1886</v>
      </c>
      <c r="B4182" s="1" t="s">
        <v>2065</v>
      </c>
      <c r="C4182" s="1" t="s">
        <v>5702</v>
      </c>
      <c r="D4182" s="1">
        <v>13</v>
      </c>
      <c r="E4182" s="1">
        <v>1</v>
      </c>
      <c r="F4182" s="1" t="s">
        <v>12544</v>
      </c>
      <c r="G4182" s="1" t="s">
        <v>2066</v>
      </c>
      <c r="H4182" s="1" t="s">
        <v>26</v>
      </c>
      <c r="I4182" s="1" t="s">
        <v>94</v>
      </c>
      <c r="K4182" s="1" t="s">
        <v>2067</v>
      </c>
      <c r="N4182" s="41">
        <v>50</v>
      </c>
      <c r="O4182" s="42">
        <v>4</v>
      </c>
      <c r="Q4182" s="44">
        <v>0</v>
      </c>
      <c r="R4182" s="45">
        <v>4</v>
      </c>
      <c r="S4182" s="46">
        <v>6</v>
      </c>
      <c r="U4182" s="1">
        <v>5</v>
      </c>
      <c r="AL4182" s="47" t="s">
        <v>30</v>
      </c>
      <c r="AN4182" s="1"/>
      <c r="AO4182" s="1"/>
      <c r="AP4182" s="1"/>
      <c r="AQ4182" s="106"/>
    </row>
    <row r="4183" spans="1:43">
      <c r="A4183" s="1" t="s">
        <v>1886</v>
      </c>
      <c r="B4183" s="1" t="s">
        <v>1906</v>
      </c>
      <c r="C4183" s="1" t="s">
        <v>5702</v>
      </c>
      <c r="D4183" s="1">
        <v>14</v>
      </c>
      <c r="E4183" s="1">
        <v>2</v>
      </c>
      <c r="F4183" s="1" t="s">
        <v>12544</v>
      </c>
      <c r="G4183" s="1" t="s">
        <v>1907</v>
      </c>
      <c r="I4183" s="1" t="s">
        <v>104</v>
      </c>
      <c r="K4183" s="1" t="s">
        <v>1896</v>
      </c>
      <c r="O4183" s="42">
        <v>1</v>
      </c>
      <c r="T4183" s="47">
        <v>3</v>
      </c>
      <c r="AL4183" s="47" t="s">
        <v>30</v>
      </c>
      <c r="AN4183" s="1"/>
      <c r="AO4183" s="1"/>
      <c r="AP4183" s="1"/>
      <c r="AQ4183" s="106"/>
    </row>
    <row r="4184" spans="1:43">
      <c r="A4184" s="1" t="s">
        <v>1886</v>
      </c>
      <c r="B4184" s="1" t="s">
        <v>1935</v>
      </c>
      <c r="C4184" s="1" t="s">
        <v>5702</v>
      </c>
      <c r="D4184" s="1">
        <v>15</v>
      </c>
      <c r="E4184" s="1">
        <v>2</v>
      </c>
      <c r="F4184" s="1" t="s">
        <v>12544</v>
      </c>
      <c r="G4184" s="1" t="s">
        <v>1936</v>
      </c>
      <c r="I4184" s="1" t="s">
        <v>104</v>
      </c>
      <c r="K4184" s="1" t="s">
        <v>1172</v>
      </c>
      <c r="O4184" s="42">
        <v>2</v>
      </c>
      <c r="T4184" s="47">
        <v>4</v>
      </c>
      <c r="U4184" s="1">
        <v>2</v>
      </c>
      <c r="AL4184" s="47" t="s">
        <v>30</v>
      </c>
      <c r="AN4184" s="1"/>
      <c r="AO4184" s="1"/>
      <c r="AP4184" s="1"/>
      <c r="AQ4184" s="106"/>
    </row>
    <row r="4185" spans="1:43">
      <c r="A4185" s="1" t="s">
        <v>1886</v>
      </c>
      <c r="B4185" s="1" t="s">
        <v>2045</v>
      </c>
      <c r="C4185" s="1" t="s">
        <v>5702</v>
      </c>
      <c r="D4185" s="1">
        <v>16</v>
      </c>
      <c r="E4185" s="1">
        <v>3</v>
      </c>
      <c r="F4185" s="1" t="s">
        <v>12544</v>
      </c>
      <c r="G4185" s="1" t="s">
        <v>2046</v>
      </c>
      <c r="I4185" s="1" t="s">
        <v>82</v>
      </c>
      <c r="L4185" s="2" t="s">
        <v>1227</v>
      </c>
      <c r="AL4185" s="47" t="s">
        <v>30</v>
      </c>
      <c r="AN4185" s="1"/>
      <c r="AO4185" s="1"/>
      <c r="AP4185" s="1"/>
      <c r="AQ4185" s="106"/>
    </row>
    <row r="4186" spans="1:43">
      <c r="A4186" s="1" t="s">
        <v>1886</v>
      </c>
      <c r="B4186" s="1" t="s">
        <v>1977</v>
      </c>
      <c r="C4186" s="1" t="s">
        <v>5702</v>
      </c>
      <c r="D4186" s="1">
        <v>17</v>
      </c>
      <c r="E4186" s="1">
        <v>2</v>
      </c>
      <c r="F4186" s="1" t="s">
        <v>12544</v>
      </c>
      <c r="G4186" s="1" t="s">
        <v>1978</v>
      </c>
      <c r="I4186" s="1" t="s">
        <v>82</v>
      </c>
      <c r="AL4186" s="47" t="s">
        <v>30</v>
      </c>
      <c r="AN4186" s="1"/>
      <c r="AO4186" s="1"/>
      <c r="AP4186" s="1"/>
      <c r="AQ4186" s="106"/>
    </row>
    <row r="4187" spans="1:43">
      <c r="A4187" s="1" t="s">
        <v>1886</v>
      </c>
      <c r="B4187" s="1" t="s">
        <v>2052</v>
      </c>
      <c r="C4187" s="1" t="s">
        <v>5702</v>
      </c>
      <c r="D4187" s="1">
        <v>18</v>
      </c>
      <c r="E4187" s="1">
        <v>1</v>
      </c>
      <c r="F4187" s="1" t="s">
        <v>12545</v>
      </c>
      <c r="G4187" s="1" t="s">
        <v>2053</v>
      </c>
      <c r="H4187" s="1" t="s">
        <v>26</v>
      </c>
      <c r="I4187" s="1" t="s">
        <v>27</v>
      </c>
      <c r="J4187" s="1" t="s">
        <v>57</v>
      </c>
      <c r="K4187" s="1" t="s">
        <v>51</v>
      </c>
      <c r="M4187" s="15">
        <v>9</v>
      </c>
      <c r="P4187" s="43">
        <v>3</v>
      </c>
      <c r="Q4187" s="44">
        <v>1</v>
      </c>
      <c r="R4187" s="45">
        <v>1</v>
      </c>
      <c r="S4187" s="46">
        <v>3</v>
      </c>
      <c r="AL4187" s="47" t="s">
        <v>30</v>
      </c>
      <c r="AN4187" s="1"/>
      <c r="AO4187" s="1"/>
      <c r="AP4187" s="1"/>
      <c r="AQ4187" s="106"/>
    </row>
    <row r="4188" spans="1:43">
      <c r="A4188" s="1" t="s">
        <v>1886</v>
      </c>
      <c r="B4188" s="1" t="s">
        <v>2080</v>
      </c>
      <c r="C4188" s="1" t="s">
        <v>5702</v>
      </c>
      <c r="D4188" s="1">
        <v>19</v>
      </c>
      <c r="E4188" s="1">
        <v>1</v>
      </c>
      <c r="F4188" s="1" t="s">
        <v>12545</v>
      </c>
      <c r="G4188" s="1" t="s">
        <v>2081</v>
      </c>
      <c r="H4188" s="1" t="s">
        <v>26</v>
      </c>
      <c r="I4188" s="1" t="s">
        <v>27</v>
      </c>
      <c r="J4188" s="1" t="s">
        <v>50</v>
      </c>
      <c r="K4188" s="1" t="s">
        <v>51</v>
      </c>
      <c r="L4188" s="2" t="s">
        <v>1922</v>
      </c>
      <c r="M4188" s="15">
        <v>11</v>
      </c>
      <c r="P4188" s="43">
        <v>2</v>
      </c>
      <c r="Q4188" s="44">
        <v>2</v>
      </c>
      <c r="R4188" s="45">
        <v>2</v>
      </c>
      <c r="S4188" s="46">
        <v>4</v>
      </c>
      <c r="AL4188" s="47" t="s">
        <v>30</v>
      </c>
      <c r="AN4188" s="1"/>
      <c r="AO4188" s="1"/>
      <c r="AP4188" s="1"/>
      <c r="AQ4188" s="106"/>
    </row>
    <row r="4189" spans="1:43">
      <c r="A4189" s="1" t="s">
        <v>1886</v>
      </c>
      <c r="B4189" s="1" t="s">
        <v>1920</v>
      </c>
      <c r="C4189" s="1" t="s">
        <v>5702</v>
      </c>
      <c r="D4189" s="1">
        <v>20</v>
      </c>
      <c r="E4189" s="1">
        <v>1</v>
      </c>
      <c r="F4189" s="1" t="s">
        <v>12545</v>
      </c>
      <c r="G4189" s="1" t="s">
        <v>1921</v>
      </c>
      <c r="H4189" s="1" t="s">
        <v>26</v>
      </c>
      <c r="I4189" s="1" t="s">
        <v>27</v>
      </c>
      <c r="J4189" s="1" t="s">
        <v>50</v>
      </c>
      <c r="K4189" s="1" t="s">
        <v>51</v>
      </c>
      <c r="L4189" s="2" t="s">
        <v>1922</v>
      </c>
      <c r="M4189" s="15">
        <v>9</v>
      </c>
      <c r="P4189" s="43">
        <v>1</v>
      </c>
      <c r="Q4189" s="44">
        <v>4</v>
      </c>
      <c r="R4189" s="45">
        <v>0</v>
      </c>
      <c r="S4189" s="46">
        <v>4</v>
      </c>
      <c r="AL4189" s="47" t="s">
        <v>30</v>
      </c>
      <c r="AN4189" s="1"/>
      <c r="AO4189" s="1"/>
      <c r="AP4189" s="1"/>
      <c r="AQ4189" s="106"/>
    </row>
    <row r="4190" spans="1:43">
      <c r="A4190" s="1" t="s">
        <v>1886</v>
      </c>
      <c r="B4190" s="1" t="s">
        <v>1903</v>
      </c>
      <c r="C4190" s="1" t="s">
        <v>5702</v>
      </c>
      <c r="D4190" s="1">
        <v>21</v>
      </c>
      <c r="E4190" s="1">
        <v>1</v>
      </c>
      <c r="F4190" s="1" t="s">
        <v>12545</v>
      </c>
      <c r="G4190" s="1" t="s">
        <v>1904</v>
      </c>
      <c r="H4190" s="1" t="s">
        <v>26</v>
      </c>
      <c r="I4190" s="1" t="s">
        <v>27</v>
      </c>
      <c r="J4190" s="1" t="s">
        <v>28</v>
      </c>
      <c r="K4190" s="1" t="s">
        <v>51</v>
      </c>
      <c r="L4190" s="2" t="s">
        <v>1905</v>
      </c>
      <c r="M4190" s="15">
        <v>11</v>
      </c>
      <c r="P4190" s="43">
        <v>1</v>
      </c>
      <c r="Q4190" s="44">
        <v>3</v>
      </c>
      <c r="R4190" s="45">
        <v>2</v>
      </c>
      <c r="S4190" s="46">
        <v>4</v>
      </c>
      <c r="AL4190" s="47" t="s">
        <v>30</v>
      </c>
      <c r="AN4190" s="1"/>
      <c r="AO4190" s="1"/>
      <c r="AP4190" s="1"/>
      <c r="AQ4190" s="106"/>
    </row>
    <row r="4191" spans="1:43">
      <c r="A4191" s="1" t="s">
        <v>1886</v>
      </c>
      <c r="B4191" s="1" t="s">
        <v>1942</v>
      </c>
      <c r="C4191" s="1" t="s">
        <v>5702</v>
      </c>
      <c r="D4191" s="1">
        <v>22</v>
      </c>
      <c r="E4191" s="1">
        <v>1</v>
      </c>
      <c r="F4191" s="1" t="s">
        <v>12545</v>
      </c>
      <c r="G4191" s="1" t="s">
        <v>120</v>
      </c>
      <c r="H4191" s="1" t="s">
        <v>26</v>
      </c>
      <c r="I4191" s="1" t="s">
        <v>27</v>
      </c>
      <c r="J4191" s="1" t="s">
        <v>39</v>
      </c>
      <c r="K4191" s="1" t="s">
        <v>51</v>
      </c>
      <c r="L4191" s="2" t="s">
        <v>1905</v>
      </c>
      <c r="M4191" s="15">
        <v>9</v>
      </c>
      <c r="P4191" s="43">
        <v>2</v>
      </c>
      <c r="Q4191" s="44">
        <v>0</v>
      </c>
      <c r="R4191" s="45">
        <v>2</v>
      </c>
      <c r="S4191" s="46">
        <v>5</v>
      </c>
      <c r="AL4191" s="47" t="s">
        <v>30</v>
      </c>
      <c r="AN4191" s="1"/>
      <c r="AO4191" s="1"/>
      <c r="AP4191" s="1"/>
      <c r="AQ4191" s="106"/>
    </row>
    <row r="4192" spans="1:43">
      <c r="A4192" s="1" t="s">
        <v>1886</v>
      </c>
      <c r="B4192" s="1" t="s">
        <v>1943</v>
      </c>
      <c r="C4192" s="1" t="s">
        <v>5702</v>
      </c>
      <c r="D4192" s="1">
        <v>23</v>
      </c>
      <c r="E4192" s="1">
        <v>4</v>
      </c>
      <c r="F4192" s="1" t="s">
        <v>12545</v>
      </c>
      <c r="G4192" s="1" t="s">
        <v>1944</v>
      </c>
      <c r="I4192" s="1" t="s">
        <v>104</v>
      </c>
      <c r="K4192" s="1" t="s">
        <v>1945</v>
      </c>
      <c r="O4192" s="42">
        <v>2</v>
      </c>
      <c r="T4192" s="47">
        <v>2</v>
      </c>
      <c r="AL4192" s="47" t="s">
        <v>30</v>
      </c>
      <c r="AN4192" s="1"/>
      <c r="AO4192" s="1"/>
      <c r="AP4192" s="1"/>
      <c r="AQ4192" s="106"/>
    </row>
    <row r="4193" spans="1:43">
      <c r="A4193" s="1" t="s">
        <v>1886</v>
      </c>
      <c r="B4193" s="1" t="s">
        <v>2009</v>
      </c>
      <c r="C4193" s="1" t="s">
        <v>5702</v>
      </c>
      <c r="D4193" s="1">
        <v>24</v>
      </c>
      <c r="E4193" s="1">
        <v>3</v>
      </c>
      <c r="F4193" s="1" t="s">
        <v>12545</v>
      </c>
      <c r="G4193" s="1" t="s">
        <v>2010</v>
      </c>
      <c r="I4193" s="1" t="s">
        <v>104</v>
      </c>
      <c r="K4193" s="1" t="s">
        <v>1896</v>
      </c>
      <c r="O4193" s="42">
        <v>2</v>
      </c>
      <c r="T4193" s="47">
        <v>4</v>
      </c>
      <c r="AL4193" s="47" t="s">
        <v>30</v>
      </c>
      <c r="AN4193" s="1"/>
      <c r="AO4193" s="1"/>
      <c r="AP4193" s="1"/>
      <c r="AQ4193" s="106"/>
    </row>
    <row r="4194" spans="1:43">
      <c r="A4194" s="1" t="s">
        <v>1886</v>
      </c>
      <c r="B4194" s="1" t="s">
        <v>1916</v>
      </c>
      <c r="C4194" s="1" t="s">
        <v>5702</v>
      </c>
      <c r="D4194" s="1">
        <v>25</v>
      </c>
      <c r="E4194" s="1">
        <v>1</v>
      </c>
      <c r="F4194" s="1" t="s">
        <v>12545</v>
      </c>
      <c r="G4194" s="1" t="s">
        <v>1917</v>
      </c>
      <c r="I4194" s="1" t="s">
        <v>104</v>
      </c>
      <c r="K4194" s="1" t="s">
        <v>1918</v>
      </c>
      <c r="O4194" s="42">
        <v>0</v>
      </c>
      <c r="T4194" s="47" t="s">
        <v>113</v>
      </c>
      <c r="U4194" s="1">
        <v>1</v>
      </c>
      <c r="AL4194" s="47" t="s">
        <v>30</v>
      </c>
      <c r="AN4194" s="1"/>
      <c r="AO4194" s="1"/>
      <c r="AP4194" s="1"/>
      <c r="AQ4194" s="106"/>
    </row>
    <row r="4195" spans="1:43">
      <c r="A4195" s="1" t="s">
        <v>1886</v>
      </c>
      <c r="B4195" s="1" t="s">
        <v>2069</v>
      </c>
      <c r="C4195" s="1" t="s">
        <v>5702</v>
      </c>
      <c r="D4195" s="1">
        <v>26</v>
      </c>
      <c r="F4195" s="1" t="s">
        <v>12545</v>
      </c>
      <c r="G4195" s="1" t="s">
        <v>9686</v>
      </c>
      <c r="I4195" s="1" t="s">
        <v>125</v>
      </c>
      <c r="M4195" s="15">
        <v>1</v>
      </c>
      <c r="N4195" s="41" t="s">
        <v>9489</v>
      </c>
      <c r="X4195" s="1" t="s">
        <v>2070</v>
      </c>
      <c r="Y4195" s="1" t="s">
        <v>9686</v>
      </c>
      <c r="AA4195" s="1" t="s">
        <v>125</v>
      </c>
      <c r="AE4195" s="1">
        <v>1</v>
      </c>
      <c r="AF4195" s="41" t="s">
        <v>9490</v>
      </c>
      <c r="AL4195" s="47" t="s">
        <v>36</v>
      </c>
      <c r="AN4195" s="1"/>
      <c r="AO4195" s="1"/>
      <c r="AP4195" s="1"/>
    </row>
    <row r="4196" spans="1:43">
      <c r="A4196" s="1" t="s">
        <v>1886</v>
      </c>
      <c r="B4196" s="1" t="s">
        <v>1908</v>
      </c>
      <c r="C4196" s="1" t="s">
        <v>5702</v>
      </c>
      <c r="D4196" s="1">
        <v>27</v>
      </c>
      <c r="E4196" s="1">
        <v>1</v>
      </c>
      <c r="F4196" s="1" t="s">
        <v>12545</v>
      </c>
      <c r="G4196" s="1" t="s">
        <v>9663</v>
      </c>
      <c r="I4196" s="1" t="s">
        <v>125</v>
      </c>
      <c r="M4196" s="15">
        <v>2</v>
      </c>
      <c r="N4196" s="41" t="s">
        <v>9489</v>
      </c>
      <c r="Y4196" s="1" t="s">
        <v>9663</v>
      </c>
      <c r="AA4196" s="1" t="s">
        <v>125</v>
      </c>
      <c r="AE4196" s="1">
        <v>2</v>
      </c>
      <c r="AF4196" s="41" t="s">
        <v>9490</v>
      </c>
      <c r="AL4196" s="47" t="s">
        <v>46</v>
      </c>
      <c r="AN4196" s="1"/>
      <c r="AO4196" s="1"/>
      <c r="AP4196" s="1"/>
    </row>
    <row r="4197" spans="1:43">
      <c r="A4197" s="1" t="s">
        <v>1886</v>
      </c>
      <c r="B4197" s="1" t="s">
        <v>1985</v>
      </c>
      <c r="C4197" s="1" t="s">
        <v>5702</v>
      </c>
      <c r="D4197" s="1">
        <v>28</v>
      </c>
      <c r="E4197" s="1">
        <v>1</v>
      </c>
      <c r="F4197" s="1" t="s">
        <v>12545</v>
      </c>
      <c r="G4197" s="1" t="s">
        <v>9691</v>
      </c>
      <c r="I4197" s="1" t="s">
        <v>125</v>
      </c>
      <c r="M4197" s="15">
        <v>3</v>
      </c>
      <c r="N4197" s="41" t="s">
        <v>9489</v>
      </c>
      <c r="Y4197" s="1" t="s">
        <v>9691</v>
      </c>
      <c r="AA4197" s="1" t="s">
        <v>125</v>
      </c>
      <c r="AE4197" s="1">
        <v>3</v>
      </c>
      <c r="AF4197" s="41" t="s">
        <v>9490</v>
      </c>
      <c r="AL4197" s="47" t="s">
        <v>166</v>
      </c>
      <c r="AN4197" s="1"/>
      <c r="AO4197" s="1"/>
      <c r="AP4197" s="1"/>
    </row>
    <row r="4198" spans="1:43">
      <c r="A4198" s="1" t="s">
        <v>1886</v>
      </c>
      <c r="B4198" s="1" t="s">
        <v>1931</v>
      </c>
      <c r="C4198" s="1" t="s">
        <v>5702</v>
      </c>
      <c r="D4198" s="1">
        <v>29</v>
      </c>
      <c r="E4198" s="1">
        <v>1</v>
      </c>
      <c r="F4198" s="1" t="s">
        <v>12545</v>
      </c>
      <c r="G4198" s="1" t="s">
        <v>9696</v>
      </c>
      <c r="I4198" s="1" t="s">
        <v>125</v>
      </c>
      <c r="M4198" s="15">
        <v>4</v>
      </c>
      <c r="N4198" s="41" t="s">
        <v>9489</v>
      </c>
      <c r="Y4198" s="1" t="s">
        <v>9696</v>
      </c>
      <c r="AA4198" s="1" t="s">
        <v>125</v>
      </c>
      <c r="AE4198" s="1">
        <v>4</v>
      </c>
      <c r="AF4198" s="41" t="s">
        <v>9490</v>
      </c>
      <c r="AL4198" s="47" t="s">
        <v>46</v>
      </c>
      <c r="AN4198" s="1"/>
      <c r="AO4198" s="1"/>
      <c r="AP4198" s="1"/>
    </row>
    <row r="4199" spans="1:43">
      <c r="A4199" s="1" t="s">
        <v>1886</v>
      </c>
      <c r="B4199" s="1" t="s">
        <v>1909</v>
      </c>
      <c r="C4199" s="1" t="s">
        <v>5702</v>
      </c>
      <c r="D4199" s="1">
        <v>30</v>
      </c>
      <c r="E4199" s="1">
        <v>1</v>
      </c>
      <c r="F4199" s="1" t="s">
        <v>12545</v>
      </c>
      <c r="G4199" s="1" t="s">
        <v>9697</v>
      </c>
      <c r="I4199" s="1" t="s">
        <v>125</v>
      </c>
      <c r="M4199" s="15">
        <v>4</v>
      </c>
      <c r="N4199" s="41" t="s">
        <v>9489</v>
      </c>
      <c r="Y4199" s="1" t="s">
        <v>9697</v>
      </c>
      <c r="AA4199" s="1" t="s">
        <v>125</v>
      </c>
      <c r="AE4199" s="1">
        <v>4</v>
      </c>
      <c r="AF4199" s="41" t="s">
        <v>9490</v>
      </c>
      <c r="AL4199" s="47" t="s">
        <v>46</v>
      </c>
      <c r="AN4199" s="1"/>
      <c r="AO4199" s="1"/>
      <c r="AP4199" s="1"/>
    </row>
    <row r="4200" spans="1:43">
      <c r="A4200" s="1" t="s">
        <v>1886</v>
      </c>
      <c r="B4200" s="1" t="s">
        <v>1940</v>
      </c>
      <c r="C4200" s="1" t="s">
        <v>5702</v>
      </c>
      <c r="D4200" s="1">
        <v>31</v>
      </c>
      <c r="E4200" s="1">
        <v>2</v>
      </c>
      <c r="F4200" s="1" t="s">
        <v>12545</v>
      </c>
      <c r="G4200" s="1" t="s">
        <v>1941</v>
      </c>
      <c r="I4200" s="1" t="s">
        <v>82</v>
      </c>
      <c r="AL4200" s="47" t="s">
        <v>30</v>
      </c>
      <c r="AN4200" s="1"/>
      <c r="AO4200" s="1"/>
      <c r="AP4200" s="1"/>
    </row>
    <row r="4201" spans="1:43">
      <c r="A4201" s="1" t="s">
        <v>1886</v>
      </c>
      <c r="B4201" s="1" t="s">
        <v>1995</v>
      </c>
      <c r="C4201" s="1" t="s">
        <v>5702</v>
      </c>
      <c r="D4201" s="1">
        <v>32</v>
      </c>
      <c r="E4201" s="1">
        <v>3</v>
      </c>
      <c r="F4201" s="1" t="s">
        <v>12545</v>
      </c>
      <c r="G4201" s="1" t="s">
        <v>1996</v>
      </c>
      <c r="I4201" s="1" t="s">
        <v>82</v>
      </c>
      <c r="L4201" s="2" t="s">
        <v>685</v>
      </c>
      <c r="AL4201" s="47" t="s">
        <v>30</v>
      </c>
      <c r="AN4201" s="1"/>
      <c r="AO4201" s="1"/>
      <c r="AP4201" s="1"/>
    </row>
    <row r="4202" spans="1:43">
      <c r="A4202" s="1" t="s">
        <v>1886</v>
      </c>
      <c r="B4202" s="1" t="s">
        <v>1982</v>
      </c>
      <c r="C4202" s="1" t="s">
        <v>5702</v>
      </c>
      <c r="D4202" s="1">
        <v>33</v>
      </c>
      <c r="E4202" s="1">
        <v>2</v>
      </c>
      <c r="F4202" s="1" t="s">
        <v>12546</v>
      </c>
      <c r="G4202" s="1" t="s">
        <v>1983</v>
      </c>
      <c r="I4202" s="1" t="s">
        <v>94</v>
      </c>
      <c r="K4202" s="1" t="s">
        <v>1984</v>
      </c>
      <c r="O4202" s="42">
        <v>1</v>
      </c>
      <c r="Q4202" s="44">
        <v>2</v>
      </c>
      <c r="R4202" s="45">
        <v>2</v>
      </c>
      <c r="S4202" s="46">
        <v>4</v>
      </c>
      <c r="AL4202" s="47" t="s">
        <v>30</v>
      </c>
      <c r="AN4202" s="1"/>
      <c r="AO4202" s="1"/>
      <c r="AP4202" s="1"/>
    </row>
    <row r="4203" spans="1:43">
      <c r="A4203" s="1" t="s">
        <v>1886</v>
      </c>
      <c r="B4203" s="1" t="s">
        <v>1923</v>
      </c>
      <c r="C4203" s="1" t="s">
        <v>5702</v>
      </c>
      <c r="D4203" s="1">
        <v>34</v>
      </c>
      <c r="E4203" s="1">
        <v>2</v>
      </c>
      <c r="F4203" s="1" t="s">
        <v>12546</v>
      </c>
      <c r="G4203" s="1" t="s">
        <v>1924</v>
      </c>
      <c r="I4203" s="1" t="s">
        <v>94</v>
      </c>
      <c r="K4203" s="1" t="s">
        <v>1925</v>
      </c>
      <c r="O4203" s="42">
        <v>2</v>
      </c>
      <c r="Q4203" s="44">
        <v>2</v>
      </c>
      <c r="R4203" s="45">
        <v>1</v>
      </c>
      <c r="S4203" s="46">
        <v>3</v>
      </c>
      <c r="AL4203" s="47" t="s">
        <v>30</v>
      </c>
      <c r="AN4203" s="1"/>
      <c r="AO4203" s="1"/>
      <c r="AP4203" s="1"/>
    </row>
    <row r="4204" spans="1:43">
      <c r="A4204" s="1" t="s">
        <v>1886</v>
      </c>
      <c r="B4204" s="1" t="s">
        <v>2076</v>
      </c>
      <c r="C4204" s="1" t="s">
        <v>5702</v>
      </c>
      <c r="D4204" s="1">
        <v>35</v>
      </c>
      <c r="E4204" s="1">
        <v>1</v>
      </c>
      <c r="F4204" s="1" t="s">
        <v>12546</v>
      </c>
      <c r="G4204" s="1" t="s">
        <v>2077</v>
      </c>
      <c r="H4204" s="1" t="s">
        <v>26</v>
      </c>
      <c r="I4204" s="1" t="s">
        <v>94</v>
      </c>
      <c r="K4204" s="1" t="s">
        <v>2078</v>
      </c>
      <c r="L4204" s="2" t="s">
        <v>2079</v>
      </c>
      <c r="O4204" s="42">
        <v>2</v>
      </c>
      <c r="Q4204" s="44">
        <v>3</v>
      </c>
      <c r="R4204" s="45">
        <v>3</v>
      </c>
      <c r="S4204" s="46">
        <v>5</v>
      </c>
      <c r="U4204" s="1">
        <v>4</v>
      </c>
      <c r="AL4204" s="47" t="s">
        <v>30</v>
      </c>
      <c r="AN4204" s="1"/>
      <c r="AO4204" s="1"/>
      <c r="AP4204" s="1"/>
    </row>
    <row r="4205" spans="1:43">
      <c r="A4205" s="1" t="s">
        <v>1886</v>
      </c>
      <c r="B4205" s="1" t="s">
        <v>1958</v>
      </c>
      <c r="C4205" s="1" t="s">
        <v>5702</v>
      </c>
      <c r="D4205" s="1">
        <v>36</v>
      </c>
      <c r="E4205" s="1">
        <v>2</v>
      </c>
      <c r="F4205" s="1" t="s">
        <v>12546</v>
      </c>
      <c r="G4205" s="1" t="s">
        <v>1959</v>
      </c>
      <c r="I4205" s="1" t="s">
        <v>94</v>
      </c>
      <c r="K4205" s="1" t="s">
        <v>1960</v>
      </c>
      <c r="O4205" s="42">
        <v>2</v>
      </c>
      <c r="Q4205" s="44">
        <v>3</v>
      </c>
      <c r="R4205" s="45">
        <v>1</v>
      </c>
      <c r="S4205" s="46">
        <v>3</v>
      </c>
      <c r="AL4205" s="47" t="s">
        <v>30</v>
      </c>
      <c r="AN4205" s="1"/>
      <c r="AO4205" s="1"/>
      <c r="AP4205" s="1"/>
    </row>
    <row r="4206" spans="1:43">
      <c r="A4206" s="1" t="s">
        <v>1886</v>
      </c>
      <c r="B4206" s="1" t="s">
        <v>1937</v>
      </c>
      <c r="C4206" s="1" t="s">
        <v>5702</v>
      </c>
      <c r="D4206" s="1">
        <v>37</v>
      </c>
      <c r="E4206" s="1">
        <v>1</v>
      </c>
      <c r="F4206" s="1" t="s">
        <v>12546</v>
      </c>
      <c r="G4206" s="1" t="s">
        <v>1938</v>
      </c>
      <c r="I4206" s="1" t="s">
        <v>104</v>
      </c>
      <c r="K4206" s="1" t="s">
        <v>1939</v>
      </c>
      <c r="O4206" s="42">
        <v>2</v>
      </c>
      <c r="T4206" s="47">
        <v>5</v>
      </c>
      <c r="U4206" s="1">
        <v>1</v>
      </c>
      <c r="AL4206" s="47" t="s">
        <v>30</v>
      </c>
      <c r="AN4206" s="1"/>
      <c r="AO4206" s="1"/>
      <c r="AP4206" s="1"/>
    </row>
    <row r="4207" spans="1:43">
      <c r="A4207" s="1" t="s">
        <v>1886</v>
      </c>
      <c r="B4207" s="1" t="s">
        <v>1954</v>
      </c>
      <c r="C4207" s="1" t="s">
        <v>5702</v>
      </c>
      <c r="D4207" s="1">
        <v>38</v>
      </c>
      <c r="E4207" s="1">
        <v>3</v>
      </c>
      <c r="F4207" s="1" t="s">
        <v>12546</v>
      </c>
      <c r="G4207" s="1" t="s">
        <v>1955</v>
      </c>
      <c r="I4207" s="1" t="s">
        <v>104</v>
      </c>
      <c r="K4207" s="1" t="s">
        <v>1939</v>
      </c>
      <c r="O4207" s="42">
        <v>2</v>
      </c>
      <c r="T4207" s="47">
        <v>3</v>
      </c>
      <c r="AL4207" s="47" t="s">
        <v>30</v>
      </c>
      <c r="AN4207" s="1"/>
      <c r="AO4207" s="1"/>
      <c r="AP4207" s="1"/>
    </row>
    <row r="4208" spans="1:43">
      <c r="A4208" s="1" t="s">
        <v>1886</v>
      </c>
      <c r="B4208" s="1" t="s">
        <v>1997</v>
      </c>
      <c r="C4208" s="1" t="s">
        <v>5702</v>
      </c>
      <c r="D4208" s="1">
        <v>39</v>
      </c>
      <c r="E4208" s="1">
        <v>1</v>
      </c>
      <c r="F4208" s="1" t="s">
        <v>12546</v>
      </c>
      <c r="G4208" s="1" t="s">
        <v>1998</v>
      </c>
      <c r="I4208" s="1" t="s">
        <v>88</v>
      </c>
      <c r="K4208" s="1" t="s">
        <v>1999</v>
      </c>
      <c r="P4208" s="43">
        <v>2</v>
      </c>
      <c r="Q4208" s="44">
        <v>1</v>
      </c>
      <c r="R4208" s="45">
        <v>1</v>
      </c>
      <c r="S4208" s="46">
        <v>3</v>
      </c>
      <c r="AL4208" s="47" t="s">
        <v>30</v>
      </c>
      <c r="AN4208" s="1"/>
      <c r="AO4208" s="1"/>
      <c r="AP4208" s="1"/>
    </row>
    <row r="4209" spans="1:42">
      <c r="A4209" s="1" t="s">
        <v>1886</v>
      </c>
      <c r="B4209" s="1" t="s">
        <v>1956</v>
      </c>
      <c r="C4209" s="1" t="s">
        <v>5702</v>
      </c>
      <c r="D4209" s="1">
        <v>40</v>
      </c>
      <c r="E4209" s="1">
        <v>1</v>
      </c>
      <c r="F4209" s="1" t="s">
        <v>12546</v>
      </c>
      <c r="G4209" s="1" t="s">
        <v>1957</v>
      </c>
      <c r="I4209" s="1" t="s">
        <v>88</v>
      </c>
      <c r="K4209" s="1" t="s">
        <v>89</v>
      </c>
      <c r="AL4209" s="47" t="s">
        <v>30</v>
      </c>
      <c r="AN4209" s="1"/>
      <c r="AO4209" s="1"/>
      <c r="AP4209" s="1"/>
    </row>
    <row r="4210" spans="1:42">
      <c r="A4210" s="1" t="s">
        <v>1886</v>
      </c>
      <c r="B4210" s="1" t="s">
        <v>1979</v>
      </c>
      <c r="C4210" s="1" t="s">
        <v>5702</v>
      </c>
      <c r="D4210" s="1">
        <v>41</v>
      </c>
      <c r="E4210" s="1">
        <v>1</v>
      </c>
      <c r="F4210" s="1" t="s">
        <v>12546</v>
      </c>
      <c r="G4210" s="1" t="s">
        <v>1980</v>
      </c>
      <c r="I4210" s="1" t="s">
        <v>88</v>
      </c>
      <c r="K4210" s="1" t="s">
        <v>1981</v>
      </c>
      <c r="AL4210" s="47" t="s">
        <v>30</v>
      </c>
      <c r="AN4210" s="1"/>
      <c r="AO4210" s="1"/>
      <c r="AP4210" s="1"/>
    </row>
    <row r="4211" spans="1:42">
      <c r="A4211" s="1" t="s">
        <v>1886</v>
      </c>
      <c r="B4211" s="1" t="s">
        <v>1967</v>
      </c>
      <c r="C4211" s="1" t="s">
        <v>5702</v>
      </c>
      <c r="D4211" s="1">
        <v>42</v>
      </c>
      <c r="E4211" s="1">
        <v>1</v>
      </c>
      <c r="F4211" s="1" t="s">
        <v>12546</v>
      </c>
      <c r="G4211" s="1" t="s">
        <v>1968</v>
      </c>
      <c r="I4211" s="1" t="s">
        <v>88</v>
      </c>
      <c r="AL4211" s="47" t="s">
        <v>30</v>
      </c>
      <c r="AN4211" s="1"/>
      <c r="AO4211" s="1"/>
      <c r="AP4211" s="1"/>
    </row>
    <row r="4212" spans="1:42">
      <c r="A4212" s="1" t="s">
        <v>1886</v>
      </c>
      <c r="B4212" s="1" t="s">
        <v>1987</v>
      </c>
      <c r="C4212" s="1" t="s">
        <v>5702</v>
      </c>
      <c r="D4212" s="1">
        <v>43</v>
      </c>
      <c r="E4212" s="1">
        <v>1</v>
      </c>
      <c r="F4212" s="1" t="s">
        <v>12546</v>
      </c>
      <c r="G4212" s="1" t="s">
        <v>1988</v>
      </c>
      <c r="I4212" s="1" t="s">
        <v>88</v>
      </c>
      <c r="AL4212" s="47" t="s">
        <v>30</v>
      </c>
      <c r="AN4212" s="1"/>
      <c r="AO4212" s="1"/>
      <c r="AP4212" s="1"/>
    </row>
    <row r="4213" spans="1:42">
      <c r="A4213" s="1" t="s">
        <v>1886</v>
      </c>
      <c r="B4213" s="1" t="s">
        <v>2047</v>
      </c>
      <c r="C4213" s="1" t="s">
        <v>5702</v>
      </c>
      <c r="D4213" s="1">
        <v>44</v>
      </c>
      <c r="E4213" s="1">
        <v>1</v>
      </c>
      <c r="F4213" s="1" t="s">
        <v>12546</v>
      </c>
      <c r="G4213" s="1" t="s">
        <v>9687</v>
      </c>
      <c r="I4213" s="1" t="s">
        <v>125</v>
      </c>
      <c r="M4213" s="15">
        <v>1</v>
      </c>
      <c r="N4213" s="41" t="s">
        <v>9489</v>
      </c>
      <c r="X4213" s="1" t="s">
        <v>2048</v>
      </c>
      <c r="Y4213" s="1" t="s">
        <v>9687</v>
      </c>
      <c r="AA4213" s="1" t="s">
        <v>125</v>
      </c>
      <c r="AE4213" s="1">
        <v>1</v>
      </c>
      <c r="AF4213" s="41" t="s">
        <v>9490</v>
      </c>
      <c r="AL4213" s="47" t="s">
        <v>46</v>
      </c>
      <c r="AN4213" s="1"/>
      <c r="AO4213" s="1"/>
      <c r="AP4213" s="1"/>
    </row>
    <row r="4214" spans="1:42">
      <c r="A4214" s="1" t="s">
        <v>1886</v>
      </c>
      <c r="B4214" s="1" t="s">
        <v>1973</v>
      </c>
      <c r="C4214" s="1" t="s">
        <v>5702</v>
      </c>
      <c r="D4214" s="1">
        <v>45</v>
      </c>
      <c r="E4214" s="1">
        <v>1</v>
      </c>
      <c r="F4214" s="1" t="s">
        <v>12546</v>
      </c>
      <c r="G4214" s="1" t="s">
        <v>9689</v>
      </c>
      <c r="I4214" s="1" t="s">
        <v>125</v>
      </c>
      <c r="M4214" s="15">
        <v>2</v>
      </c>
      <c r="N4214" s="41" t="s">
        <v>9489</v>
      </c>
      <c r="Y4214" s="1" t="s">
        <v>9689</v>
      </c>
      <c r="AA4214" s="1" t="s">
        <v>125</v>
      </c>
      <c r="AE4214" s="1">
        <v>2</v>
      </c>
      <c r="AF4214" s="41" t="s">
        <v>9490</v>
      </c>
      <c r="AL4214" s="47" t="s">
        <v>341</v>
      </c>
      <c r="AN4214" s="1"/>
      <c r="AO4214" s="1"/>
      <c r="AP4214" s="1"/>
    </row>
    <row r="4215" spans="1:42">
      <c r="A4215" s="1" t="s">
        <v>1886</v>
      </c>
      <c r="B4215" s="1" t="s">
        <v>1986</v>
      </c>
      <c r="C4215" s="1" t="s">
        <v>5702</v>
      </c>
      <c r="D4215" s="1">
        <v>46</v>
      </c>
      <c r="E4215" s="1">
        <v>1</v>
      </c>
      <c r="F4215" s="1" t="s">
        <v>12546</v>
      </c>
      <c r="G4215" s="1" t="s">
        <v>9692</v>
      </c>
      <c r="I4215" s="1" t="s">
        <v>125</v>
      </c>
      <c r="M4215" s="15">
        <v>3</v>
      </c>
      <c r="N4215" s="41" t="s">
        <v>9489</v>
      </c>
      <c r="Y4215" s="1" t="s">
        <v>9692</v>
      </c>
      <c r="AA4215" s="1" t="s">
        <v>125</v>
      </c>
      <c r="AE4215" s="1">
        <v>3</v>
      </c>
      <c r="AF4215" s="41" t="s">
        <v>9490</v>
      </c>
      <c r="AL4215" s="47" t="s">
        <v>666</v>
      </c>
      <c r="AN4215" s="1"/>
      <c r="AO4215" s="1"/>
      <c r="AP4215" s="1"/>
    </row>
    <row r="4216" spans="1:42">
      <c r="A4216" s="1" t="s">
        <v>1886</v>
      </c>
      <c r="B4216" s="1" t="s">
        <v>1919</v>
      </c>
      <c r="C4216" s="1" t="s">
        <v>5702</v>
      </c>
      <c r="D4216" s="1">
        <v>47</v>
      </c>
      <c r="E4216" s="1">
        <v>1</v>
      </c>
      <c r="F4216" s="1" t="s">
        <v>12546</v>
      </c>
      <c r="G4216" s="1" t="s">
        <v>9698</v>
      </c>
      <c r="I4216" s="1" t="s">
        <v>125</v>
      </c>
      <c r="M4216" s="15">
        <v>4</v>
      </c>
      <c r="N4216" s="41" t="s">
        <v>9489</v>
      </c>
      <c r="Y4216" s="1" t="s">
        <v>9698</v>
      </c>
      <c r="AA4216" s="1" t="s">
        <v>125</v>
      </c>
      <c r="AE4216" s="1">
        <v>4</v>
      </c>
      <c r="AF4216" s="41" t="s">
        <v>9490</v>
      </c>
      <c r="AL4216" s="47" t="s">
        <v>67</v>
      </c>
      <c r="AN4216" s="1"/>
      <c r="AO4216" s="1"/>
      <c r="AP4216" s="1"/>
    </row>
    <row r="4217" spans="1:42">
      <c r="A4217" s="1" t="s">
        <v>1886</v>
      </c>
      <c r="B4217" s="1" t="s">
        <v>2068</v>
      </c>
      <c r="C4217" s="1" t="s">
        <v>5702</v>
      </c>
      <c r="D4217" s="1">
        <v>48</v>
      </c>
      <c r="E4217" s="1">
        <v>1</v>
      </c>
      <c r="F4217" s="1" t="s">
        <v>12546</v>
      </c>
      <c r="G4217" s="1" t="s">
        <v>1785</v>
      </c>
      <c r="I4217" s="1" t="s">
        <v>3459</v>
      </c>
      <c r="AL4217" s="47" t="s">
        <v>30</v>
      </c>
      <c r="AN4217" s="1"/>
      <c r="AO4217" s="1"/>
      <c r="AP4217" s="1"/>
    </row>
    <row r="4218" spans="1:42">
      <c r="A4218" s="1" t="s">
        <v>1886</v>
      </c>
      <c r="B4218" s="1" t="s">
        <v>2002</v>
      </c>
      <c r="C4218" s="1" t="s">
        <v>5702</v>
      </c>
      <c r="D4218" s="1">
        <v>49</v>
      </c>
      <c r="E4218" s="1">
        <v>2</v>
      </c>
      <c r="F4218" s="1" t="s">
        <v>12546</v>
      </c>
      <c r="G4218" s="1" t="s">
        <v>2003</v>
      </c>
      <c r="I4218" s="1" t="s">
        <v>82</v>
      </c>
      <c r="AL4218" s="47" t="s">
        <v>30</v>
      </c>
      <c r="AN4218" s="1"/>
      <c r="AO4218" s="1"/>
      <c r="AP4218" s="1"/>
    </row>
    <row r="4219" spans="1:42">
      <c r="A4219" s="1" t="s">
        <v>1886</v>
      </c>
      <c r="B4219" s="1" t="s">
        <v>1965</v>
      </c>
      <c r="C4219" s="1" t="s">
        <v>5702</v>
      </c>
      <c r="D4219" s="1">
        <v>50</v>
      </c>
      <c r="E4219" s="1">
        <v>3</v>
      </c>
      <c r="F4219" s="1" t="s">
        <v>12546</v>
      </c>
      <c r="G4219" s="1" t="s">
        <v>1966</v>
      </c>
      <c r="I4219" s="1" t="s">
        <v>82</v>
      </c>
      <c r="AL4219" s="47" t="s">
        <v>30</v>
      </c>
      <c r="AN4219" s="1"/>
      <c r="AO4219" s="1"/>
      <c r="AP4219" s="1"/>
    </row>
    <row r="4220" spans="1:42">
      <c r="A4220" s="1" t="s">
        <v>1886</v>
      </c>
      <c r="B4220" s="1" t="s">
        <v>2056</v>
      </c>
      <c r="C4220" s="1" t="s">
        <v>5702</v>
      </c>
      <c r="D4220" s="1">
        <v>51</v>
      </c>
      <c r="E4220" s="1">
        <v>1</v>
      </c>
      <c r="F4220" s="1" t="s">
        <v>12547</v>
      </c>
      <c r="G4220" s="1" t="s">
        <v>2057</v>
      </c>
      <c r="I4220" s="1" t="s">
        <v>94</v>
      </c>
      <c r="K4220" s="1" t="s">
        <v>2058</v>
      </c>
      <c r="L4220" s="2" t="s">
        <v>2059</v>
      </c>
      <c r="O4220" s="42">
        <v>1</v>
      </c>
      <c r="Q4220" s="44">
        <v>4</v>
      </c>
      <c r="R4220" s="45">
        <v>2</v>
      </c>
      <c r="S4220" s="46">
        <v>6</v>
      </c>
      <c r="AL4220" s="47" t="s">
        <v>30</v>
      </c>
      <c r="AN4220" s="1"/>
      <c r="AO4220" s="1"/>
      <c r="AP4220" s="1"/>
    </row>
    <row r="4221" spans="1:42">
      <c r="A4221" s="1" t="s">
        <v>1886</v>
      </c>
      <c r="B4221" s="1" t="s">
        <v>2013</v>
      </c>
      <c r="C4221" s="1" t="s">
        <v>5702</v>
      </c>
      <c r="D4221" s="1">
        <v>52</v>
      </c>
      <c r="E4221" s="1">
        <v>2</v>
      </c>
      <c r="F4221" s="1" t="s">
        <v>12547</v>
      </c>
      <c r="G4221" s="1" t="s">
        <v>2014</v>
      </c>
      <c r="I4221" s="1" t="s">
        <v>94</v>
      </c>
      <c r="K4221" s="1" t="s">
        <v>2015</v>
      </c>
      <c r="N4221" s="41">
        <v>27</v>
      </c>
      <c r="O4221" s="42">
        <v>3</v>
      </c>
      <c r="Q4221" s="44">
        <v>3</v>
      </c>
      <c r="R4221" s="45">
        <v>2</v>
      </c>
      <c r="S4221" s="46">
        <v>3</v>
      </c>
      <c r="AL4221" s="47" t="s">
        <v>30</v>
      </c>
      <c r="AN4221" s="1"/>
      <c r="AO4221" s="1"/>
      <c r="AP4221" s="1"/>
    </row>
    <row r="4222" spans="1:42">
      <c r="A4222" s="1" t="s">
        <v>1886</v>
      </c>
      <c r="B4222" s="1" t="s">
        <v>2042</v>
      </c>
      <c r="C4222" s="1" t="s">
        <v>5702</v>
      </c>
      <c r="D4222" s="1">
        <v>53</v>
      </c>
      <c r="E4222" s="1">
        <v>1</v>
      </c>
      <c r="F4222" s="1" t="s">
        <v>12547</v>
      </c>
      <c r="G4222" s="1" t="s">
        <v>2043</v>
      </c>
      <c r="H4222" s="1" t="s">
        <v>26</v>
      </c>
      <c r="I4222" s="1" t="s">
        <v>94</v>
      </c>
      <c r="K4222" s="1" t="s">
        <v>2044</v>
      </c>
      <c r="O4222" s="42">
        <v>3</v>
      </c>
      <c r="Q4222" s="44">
        <v>4</v>
      </c>
      <c r="R4222" s="45">
        <v>2</v>
      </c>
      <c r="S4222" s="46">
        <v>4</v>
      </c>
      <c r="AL4222" s="47" t="s">
        <v>30</v>
      </c>
      <c r="AN4222" s="1"/>
      <c r="AO4222" s="1"/>
      <c r="AP4222" s="1"/>
    </row>
    <row r="4223" spans="1:42">
      <c r="A4223" s="1" t="s">
        <v>1886</v>
      </c>
      <c r="B4223" s="1" t="s">
        <v>1887</v>
      </c>
      <c r="C4223" s="1" t="s">
        <v>5702</v>
      </c>
      <c r="D4223" s="1">
        <v>54</v>
      </c>
      <c r="E4223" s="1">
        <v>1</v>
      </c>
      <c r="F4223" s="1" t="s">
        <v>12547</v>
      </c>
      <c r="G4223" s="1" t="s">
        <v>1888</v>
      </c>
      <c r="H4223" s="1" t="s">
        <v>26</v>
      </c>
      <c r="I4223" s="1" t="s">
        <v>94</v>
      </c>
      <c r="K4223" s="1" t="s">
        <v>1889</v>
      </c>
      <c r="L4223" s="2" t="s">
        <v>1890</v>
      </c>
      <c r="N4223" s="41">
        <v>36</v>
      </c>
      <c r="O4223" s="42">
        <v>2</v>
      </c>
      <c r="Q4223" s="44">
        <v>4</v>
      </c>
      <c r="R4223" s="45">
        <v>2</v>
      </c>
      <c r="S4223" s="46">
        <v>5</v>
      </c>
      <c r="AL4223" s="47" t="s">
        <v>30</v>
      </c>
      <c r="AN4223" s="1"/>
      <c r="AO4223" s="1"/>
      <c r="AP4223" s="1"/>
    </row>
    <row r="4224" spans="1:42">
      <c r="A4224" s="1" t="s">
        <v>1886</v>
      </c>
      <c r="B4224" s="1" t="s">
        <v>1961</v>
      </c>
      <c r="C4224" s="1" t="s">
        <v>5702</v>
      </c>
      <c r="D4224" s="1">
        <v>55</v>
      </c>
      <c r="E4224" s="1">
        <v>4</v>
      </c>
      <c r="F4224" s="1" t="s">
        <v>12547</v>
      </c>
      <c r="G4224" s="1" t="s">
        <v>1962</v>
      </c>
      <c r="I4224" s="1" t="s">
        <v>94</v>
      </c>
      <c r="K4224" s="1" t="s">
        <v>1963</v>
      </c>
      <c r="N4224" s="41">
        <v>16</v>
      </c>
      <c r="O4224" s="42">
        <v>0</v>
      </c>
      <c r="Q4224" s="44">
        <v>2</v>
      </c>
      <c r="R4224" s="45">
        <v>2</v>
      </c>
      <c r="S4224" s="46">
        <v>2</v>
      </c>
      <c r="AL4224" s="47" t="s">
        <v>30</v>
      </c>
      <c r="AN4224" s="1"/>
      <c r="AO4224" s="1"/>
      <c r="AP4224" s="1"/>
    </row>
    <row r="4225" spans="1:42">
      <c r="A4225" s="1" t="s">
        <v>1886</v>
      </c>
      <c r="B4225" s="1" t="s">
        <v>1932</v>
      </c>
      <c r="C4225" s="1" t="s">
        <v>5702</v>
      </c>
      <c r="D4225" s="1">
        <v>56</v>
      </c>
      <c r="E4225" s="1">
        <v>3</v>
      </c>
      <c r="F4225" s="1" t="s">
        <v>12547</v>
      </c>
      <c r="G4225" s="1" t="s">
        <v>1933</v>
      </c>
      <c r="I4225" s="1" t="s">
        <v>94</v>
      </c>
      <c r="K4225" s="1" t="s">
        <v>1934</v>
      </c>
      <c r="L4225" s="2" t="s">
        <v>1890</v>
      </c>
      <c r="N4225" s="41">
        <v>45</v>
      </c>
      <c r="O4225" s="42">
        <v>1</v>
      </c>
      <c r="Q4225" s="44">
        <v>6</v>
      </c>
      <c r="R4225" s="45">
        <v>3</v>
      </c>
      <c r="S4225" s="46">
        <v>4</v>
      </c>
      <c r="AL4225" s="47" t="s">
        <v>30</v>
      </c>
      <c r="AN4225" s="1"/>
      <c r="AO4225" s="1"/>
      <c r="AP4225" s="1"/>
    </row>
    <row r="4226" spans="1:42">
      <c r="A4226" s="1" t="s">
        <v>1886</v>
      </c>
      <c r="B4226" s="1" t="s">
        <v>2022</v>
      </c>
      <c r="C4226" s="1" t="s">
        <v>5702</v>
      </c>
      <c r="D4226" s="1">
        <v>57</v>
      </c>
      <c r="E4226" s="1">
        <v>1</v>
      </c>
      <c r="F4226" s="1" t="s">
        <v>12547</v>
      </c>
      <c r="G4226" s="1" t="s">
        <v>2023</v>
      </c>
      <c r="H4226" s="1" t="s">
        <v>26</v>
      </c>
      <c r="I4226" s="1" t="s">
        <v>94</v>
      </c>
      <c r="K4226" s="1" t="s">
        <v>1934</v>
      </c>
      <c r="O4226" s="42">
        <v>4</v>
      </c>
      <c r="Q4226" s="44">
        <v>12</v>
      </c>
      <c r="R4226" s="45">
        <v>2</v>
      </c>
      <c r="S4226" s="46">
        <v>7</v>
      </c>
      <c r="AL4226" s="47" t="s">
        <v>30</v>
      </c>
      <c r="AN4226" s="1"/>
      <c r="AO4226" s="1"/>
      <c r="AP4226" s="1"/>
    </row>
    <row r="4227" spans="1:42">
      <c r="A4227" s="1" t="s">
        <v>1886</v>
      </c>
      <c r="B4227" s="1" t="s">
        <v>2004</v>
      </c>
      <c r="C4227" s="1" t="s">
        <v>5702</v>
      </c>
      <c r="D4227" s="1">
        <v>58</v>
      </c>
      <c r="E4227" s="1">
        <v>1</v>
      </c>
      <c r="F4227" s="1" t="s">
        <v>12547</v>
      </c>
      <c r="G4227" s="1" t="s">
        <v>2005</v>
      </c>
      <c r="H4227" s="1" t="s">
        <v>26</v>
      </c>
      <c r="I4227" s="1" t="s">
        <v>94</v>
      </c>
      <c r="K4227" s="1" t="s">
        <v>2006</v>
      </c>
      <c r="L4227" s="2" t="s">
        <v>2007</v>
      </c>
      <c r="N4227" s="41">
        <v>33</v>
      </c>
      <c r="O4227" s="42">
        <v>0</v>
      </c>
      <c r="Q4227" s="44">
        <v>3</v>
      </c>
      <c r="R4227" s="45">
        <v>2</v>
      </c>
      <c r="S4227" s="46">
        <v>2</v>
      </c>
      <c r="AL4227" s="47" t="s">
        <v>30</v>
      </c>
      <c r="AN4227" s="1"/>
      <c r="AO4227" s="1"/>
      <c r="AP4227" s="1"/>
    </row>
    <row r="4228" spans="1:42">
      <c r="A4228" s="1" t="s">
        <v>1886</v>
      </c>
      <c r="B4228" s="1" t="s">
        <v>2019</v>
      </c>
      <c r="C4228" s="1" t="s">
        <v>5702</v>
      </c>
      <c r="D4228" s="1">
        <v>59</v>
      </c>
      <c r="E4228" s="1">
        <v>1</v>
      </c>
      <c r="F4228" s="1" t="s">
        <v>12547</v>
      </c>
      <c r="G4228" s="1" t="s">
        <v>2020</v>
      </c>
      <c r="I4228" s="1" t="s">
        <v>94</v>
      </c>
      <c r="K4228" s="1" t="s">
        <v>1934</v>
      </c>
      <c r="L4228" s="2" t="s">
        <v>2021</v>
      </c>
      <c r="N4228" s="41">
        <v>32</v>
      </c>
      <c r="O4228" s="42">
        <v>2</v>
      </c>
      <c r="Q4228" s="44">
        <v>4</v>
      </c>
      <c r="R4228" s="45">
        <v>4</v>
      </c>
      <c r="S4228" s="46">
        <v>5</v>
      </c>
      <c r="AL4228" s="47" t="s">
        <v>30</v>
      </c>
      <c r="AN4228" s="1"/>
      <c r="AO4228" s="1"/>
      <c r="AP4228" s="1"/>
    </row>
    <row r="4229" spans="1:42">
      <c r="A4229" s="1" t="s">
        <v>1886</v>
      </c>
      <c r="B4229" s="1" t="s">
        <v>2049</v>
      </c>
      <c r="C4229" s="1" t="s">
        <v>5702</v>
      </c>
      <c r="D4229" s="1">
        <v>60</v>
      </c>
      <c r="E4229" s="1">
        <v>3</v>
      </c>
      <c r="F4229" s="1" t="s">
        <v>12547</v>
      </c>
      <c r="G4229" s="1" t="s">
        <v>2050</v>
      </c>
      <c r="I4229" s="1" t="s">
        <v>94</v>
      </c>
      <c r="K4229" s="1" t="s">
        <v>2051</v>
      </c>
      <c r="O4229" s="42">
        <v>2</v>
      </c>
      <c r="Q4229" s="44">
        <v>2</v>
      </c>
      <c r="R4229" s="45">
        <v>1</v>
      </c>
      <c r="S4229" s="46">
        <v>3</v>
      </c>
      <c r="AL4229" s="47" t="s">
        <v>30</v>
      </c>
      <c r="AN4229" s="1"/>
      <c r="AO4229" s="1"/>
      <c r="AP4229" s="1"/>
    </row>
    <row r="4230" spans="1:42">
      <c r="A4230" s="1" t="s">
        <v>1886</v>
      </c>
      <c r="B4230" s="1" t="s">
        <v>2040</v>
      </c>
      <c r="C4230" s="1" t="s">
        <v>5702</v>
      </c>
      <c r="D4230" s="1">
        <v>61</v>
      </c>
      <c r="E4230" s="1">
        <v>2</v>
      </c>
      <c r="F4230" s="1" t="s">
        <v>12547</v>
      </c>
      <c r="G4230" s="1" t="s">
        <v>2041</v>
      </c>
      <c r="I4230" s="1" t="s">
        <v>94</v>
      </c>
      <c r="O4230" s="42">
        <v>2</v>
      </c>
      <c r="Q4230" s="44">
        <v>4</v>
      </c>
      <c r="R4230" s="45">
        <v>1</v>
      </c>
      <c r="S4230" s="46">
        <v>5</v>
      </c>
      <c r="AL4230" s="47" t="s">
        <v>30</v>
      </c>
      <c r="AN4230" s="1"/>
      <c r="AO4230" s="1"/>
      <c r="AP4230" s="1"/>
    </row>
    <row r="4231" spans="1:42">
      <c r="A4231" s="1" t="s">
        <v>1886</v>
      </c>
      <c r="B4231" s="1" t="s">
        <v>1897</v>
      </c>
      <c r="C4231" s="1" t="s">
        <v>5702</v>
      </c>
      <c r="D4231" s="1">
        <v>62</v>
      </c>
      <c r="E4231" s="1">
        <v>1</v>
      </c>
      <c r="F4231" s="1" t="s">
        <v>12547</v>
      </c>
      <c r="G4231" s="1" t="s">
        <v>1898</v>
      </c>
      <c r="I4231" s="1" t="s">
        <v>94</v>
      </c>
      <c r="L4231" s="2" t="s">
        <v>1899</v>
      </c>
      <c r="O4231" s="42">
        <v>1</v>
      </c>
      <c r="Q4231" s="44">
        <v>7</v>
      </c>
      <c r="R4231" s="45">
        <v>2</v>
      </c>
      <c r="S4231" s="46">
        <v>5</v>
      </c>
      <c r="AL4231" s="47" t="s">
        <v>30</v>
      </c>
      <c r="AN4231" s="1"/>
      <c r="AO4231" s="1"/>
      <c r="AP4231" s="1"/>
    </row>
    <row r="4232" spans="1:42">
      <c r="A4232" s="1" t="s">
        <v>1886</v>
      </c>
      <c r="B4232" s="1" t="s">
        <v>1951</v>
      </c>
      <c r="C4232" s="1" t="s">
        <v>5702</v>
      </c>
      <c r="D4232" s="1">
        <v>63</v>
      </c>
      <c r="E4232" s="1">
        <v>1</v>
      </c>
      <c r="F4232" s="1" t="s">
        <v>12547</v>
      </c>
      <c r="G4232" s="1" t="s">
        <v>1952</v>
      </c>
      <c r="H4232" s="1" t="s">
        <v>26</v>
      </c>
      <c r="I4232" s="1" t="s">
        <v>27</v>
      </c>
      <c r="J4232" s="1" t="s">
        <v>39</v>
      </c>
      <c r="K4232" s="1" t="s">
        <v>1953</v>
      </c>
      <c r="L4232" s="2" t="s">
        <v>1922</v>
      </c>
      <c r="P4232" s="43">
        <v>3</v>
      </c>
      <c r="Q4232" s="44">
        <v>4</v>
      </c>
      <c r="R4232" s="45">
        <v>2</v>
      </c>
      <c r="S4232" s="46">
        <v>6</v>
      </c>
      <c r="AL4232" s="47" t="s">
        <v>30</v>
      </c>
      <c r="AN4232" s="1"/>
      <c r="AO4232" s="1"/>
      <c r="AP4232" s="1"/>
    </row>
    <row r="4233" spans="1:42">
      <c r="A4233" s="1" t="s">
        <v>1886</v>
      </c>
      <c r="B4233" s="1" t="s">
        <v>2032</v>
      </c>
      <c r="C4233" s="1" t="s">
        <v>5702</v>
      </c>
      <c r="D4233" s="1">
        <v>64</v>
      </c>
      <c r="E4233" s="1">
        <v>1</v>
      </c>
      <c r="F4233" s="1" t="s">
        <v>12547</v>
      </c>
      <c r="G4233" s="1" t="s">
        <v>2033</v>
      </c>
      <c r="I4233" s="1" t="s">
        <v>104</v>
      </c>
      <c r="K4233" s="1" t="s">
        <v>105</v>
      </c>
      <c r="O4233" s="42">
        <v>2</v>
      </c>
      <c r="T4233" s="47">
        <v>2</v>
      </c>
      <c r="AL4233" s="47" t="s">
        <v>30</v>
      </c>
      <c r="AN4233" s="1"/>
      <c r="AO4233" s="1"/>
      <c r="AP4233" s="1"/>
    </row>
    <row r="4234" spans="1:42">
      <c r="A4234" s="1" t="s">
        <v>1886</v>
      </c>
      <c r="B4234" s="1" t="s">
        <v>1894</v>
      </c>
      <c r="C4234" s="1" t="s">
        <v>5702</v>
      </c>
      <c r="D4234" s="1">
        <v>65</v>
      </c>
      <c r="E4234" s="1">
        <v>1</v>
      </c>
      <c r="F4234" s="1" t="s">
        <v>12547</v>
      </c>
      <c r="G4234" s="1" t="s">
        <v>1895</v>
      </c>
      <c r="I4234" s="1" t="s">
        <v>104</v>
      </c>
      <c r="K4234" s="1" t="s">
        <v>1896</v>
      </c>
      <c r="O4234" s="42">
        <v>1</v>
      </c>
      <c r="T4234" s="47">
        <v>4</v>
      </c>
      <c r="U4234" s="1">
        <v>2</v>
      </c>
      <c r="AL4234" s="47" t="s">
        <v>30</v>
      </c>
      <c r="AN4234" s="1"/>
      <c r="AO4234" s="1"/>
      <c r="AP4234" s="1"/>
    </row>
    <row r="4235" spans="1:42">
      <c r="A4235" s="1" t="s">
        <v>1886</v>
      </c>
      <c r="B4235" s="1" t="s">
        <v>1912</v>
      </c>
      <c r="C4235" s="1" t="s">
        <v>5702</v>
      </c>
      <c r="D4235" s="1">
        <v>66</v>
      </c>
      <c r="E4235" s="1">
        <v>3</v>
      </c>
      <c r="F4235" s="1" t="s">
        <v>12547</v>
      </c>
      <c r="G4235" s="1" t="s">
        <v>1913</v>
      </c>
      <c r="I4235" s="1" t="s">
        <v>104</v>
      </c>
      <c r="K4235" s="1" t="s">
        <v>105</v>
      </c>
      <c r="O4235" s="42">
        <v>2</v>
      </c>
      <c r="T4235" s="47">
        <v>3</v>
      </c>
      <c r="AL4235" s="47" t="s">
        <v>30</v>
      </c>
      <c r="AN4235" s="1"/>
      <c r="AO4235" s="1"/>
      <c r="AP4235" s="1"/>
    </row>
    <row r="4236" spans="1:42">
      <c r="A4236" s="1" t="s">
        <v>1886</v>
      </c>
      <c r="B4236" s="1" t="s">
        <v>1914</v>
      </c>
      <c r="C4236" s="1" t="s">
        <v>5702</v>
      </c>
      <c r="D4236" s="1">
        <v>67</v>
      </c>
      <c r="E4236" s="1">
        <v>3</v>
      </c>
      <c r="F4236" s="1" t="s">
        <v>12547</v>
      </c>
      <c r="G4236" s="1" t="s">
        <v>1915</v>
      </c>
      <c r="I4236" s="1" t="s">
        <v>104</v>
      </c>
      <c r="O4236" s="42">
        <v>2</v>
      </c>
      <c r="T4236" s="47">
        <v>3</v>
      </c>
      <c r="AL4236" s="47" t="s">
        <v>30</v>
      </c>
      <c r="AN4236" s="1"/>
      <c r="AO4236" s="1"/>
      <c r="AP4236" s="1"/>
    </row>
    <row r="4237" spans="1:42">
      <c r="A4237" s="1" t="s">
        <v>1886</v>
      </c>
      <c r="B4237" s="1" t="s">
        <v>2030</v>
      </c>
      <c r="C4237" s="1" t="s">
        <v>5702</v>
      </c>
      <c r="D4237" s="1">
        <v>68</v>
      </c>
      <c r="E4237" s="1">
        <v>3</v>
      </c>
      <c r="F4237" s="1" t="s">
        <v>12547</v>
      </c>
      <c r="G4237" s="1" t="s">
        <v>2031</v>
      </c>
      <c r="I4237" s="1" t="s">
        <v>104</v>
      </c>
      <c r="O4237" s="42">
        <v>3</v>
      </c>
      <c r="T4237" s="47">
        <v>2</v>
      </c>
      <c r="U4237" s="1">
        <v>1</v>
      </c>
      <c r="AL4237" s="47" t="s">
        <v>30</v>
      </c>
      <c r="AN4237" s="1"/>
      <c r="AO4237" s="1"/>
      <c r="AP4237" s="1"/>
    </row>
    <row r="4238" spans="1:42">
      <c r="A4238" s="1" t="s">
        <v>1886</v>
      </c>
      <c r="B4238" s="1" t="s">
        <v>2016</v>
      </c>
      <c r="C4238" s="1" t="s">
        <v>5702</v>
      </c>
      <c r="D4238" s="1">
        <v>69</v>
      </c>
      <c r="E4238" s="1">
        <v>1</v>
      </c>
      <c r="F4238" s="1" t="s">
        <v>12547</v>
      </c>
      <c r="G4238" s="1" t="s">
        <v>2017</v>
      </c>
      <c r="I4238" s="1" t="s">
        <v>88</v>
      </c>
      <c r="K4238" s="1" t="s">
        <v>2018</v>
      </c>
      <c r="AL4238" s="47" t="s">
        <v>30</v>
      </c>
      <c r="AN4238" s="1"/>
      <c r="AO4238" s="1"/>
      <c r="AP4238" s="1"/>
    </row>
    <row r="4239" spans="1:42">
      <c r="A4239" s="1" t="s">
        <v>1886</v>
      </c>
      <c r="B4239" s="1" t="s">
        <v>1989</v>
      </c>
      <c r="C4239" s="1" t="s">
        <v>5702</v>
      </c>
      <c r="D4239" s="1">
        <v>70</v>
      </c>
      <c r="E4239" s="1">
        <v>1</v>
      </c>
      <c r="F4239" s="1" t="s">
        <v>12547</v>
      </c>
      <c r="G4239" s="1" t="s">
        <v>1990</v>
      </c>
      <c r="I4239" s="1" t="s">
        <v>88</v>
      </c>
      <c r="K4239" s="1" t="s">
        <v>1991</v>
      </c>
      <c r="L4239" s="2" t="s">
        <v>1992</v>
      </c>
      <c r="AL4239" s="47" t="s">
        <v>30</v>
      </c>
      <c r="AN4239" s="1"/>
      <c r="AO4239" s="1"/>
      <c r="AP4239" s="1"/>
    </row>
    <row r="4240" spans="1:42">
      <c r="A4240" s="1" t="s">
        <v>1886</v>
      </c>
      <c r="B4240" s="1" t="s">
        <v>1911</v>
      </c>
      <c r="C4240" s="1" t="s">
        <v>5702</v>
      </c>
      <c r="D4240" s="1">
        <v>71</v>
      </c>
      <c r="E4240" s="1">
        <v>1</v>
      </c>
      <c r="F4240" s="1" t="s">
        <v>12547</v>
      </c>
      <c r="G4240" s="1" t="s">
        <v>9688</v>
      </c>
      <c r="I4240" s="1" t="s">
        <v>125</v>
      </c>
      <c r="M4240" s="15">
        <v>1</v>
      </c>
      <c r="N4240" s="41" t="s">
        <v>9489</v>
      </c>
      <c r="Y4240" s="1" t="s">
        <v>9688</v>
      </c>
      <c r="AA4240" s="1" t="s">
        <v>125</v>
      </c>
      <c r="AE4240" s="1">
        <v>1</v>
      </c>
      <c r="AF4240" s="41" t="s">
        <v>9490</v>
      </c>
      <c r="AL4240" s="47" t="s">
        <v>166</v>
      </c>
      <c r="AN4240" s="1"/>
      <c r="AO4240" s="1"/>
      <c r="AP4240" s="1"/>
    </row>
    <row r="4241" spans="1:42">
      <c r="A4241" s="1" t="s">
        <v>1886</v>
      </c>
      <c r="B4241" s="1" t="s">
        <v>2008</v>
      </c>
      <c r="C4241" s="1" t="s">
        <v>5702</v>
      </c>
      <c r="D4241" s="1">
        <v>72</v>
      </c>
      <c r="E4241" s="1">
        <v>1</v>
      </c>
      <c r="F4241" s="1" t="s">
        <v>12547</v>
      </c>
      <c r="G4241" s="1" t="s">
        <v>9690</v>
      </c>
      <c r="I4241" s="1" t="s">
        <v>125</v>
      </c>
      <c r="M4241" s="15">
        <v>2</v>
      </c>
      <c r="N4241" s="41" t="s">
        <v>9489</v>
      </c>
      <c r="Y4241" s="1" t="s">
        <v>9690</v>
      </c>
      <c r="AA4241" s="1" t="s">
        <v>125</v>
      </c>
      <c r="AE4241" s="1">
        <v>2</v>
      </c>
      <c r="AF4241" s="41" t="s">
        <v>9490</v>
      </c>
      <c r="AL4241" s="47" t="s">
        <v>341</v>
      </c>
      <c r="AN4241" s="1"/>
      <c r="AO4241" s="1"/>
      <c r="AP4241" s="1"/>
    </row>
    <row r="4242" spans="1:42">
      <c r="A4242" s="1" t="s">
        <v>1886</v>
      </c>
      <c r="B4242" s="1" t="s">
        <v>2039</v>
      </c>
      <c r="C4242" s="1" t="s">
        <v>5702</v>
      </c>
      <c r="D4242" s="1">
        <v>73</v>
      </c>
      <c r="E4242" s="1">
        <v>1</v>
      </c>
      <c r="F4242" s="1" t="s">
        <v>12547</v>
      </c>
      <c r="G4242" s="1" t="s">
        <v>9693</v>
      </c>
      <c r="I4242" s="1" t="s">
        <v>125</v>
      </c>
      <c r="M4242" s="15">
        <v>3</v>
      </c>
      <c r="N4242" s="41" t="s">
        <v>9489</v>
      </c>
      <c r="Y4242" s="1" t="s">
        <v>9693</v>
      </c>
      <c r="AA4242" s="1" t="s">
        <v>125</v>
      </c>
      <c r="AE4242" s="1">
        <v>3</v>
      </c>
      <c r="AF4242" s="41" t="s">
        <v>9490</v>
      </c>
      <c r="AL4242" s="47" t="s">
        <v>166</v>
      </c>
      <c r="AN4242" s="1"/>
      <c r="AO4242" s="1"/>
      <c r="AP4242" s="1"/>
    </row>
    <row r="4243" spans="1:42">
      <c r="A4243" s="1" t="s">
        <v>1886</v>
      </c>
      <c r="B4243" s="1" t="s">
        <v>2011</v>
      </c>
      <c r="C4243" s="1" t="s">
        <v>5702</v>
      </c>
      <c r="D4243" s="1">
        <v>74</v>
      </c>
      <c r="E4243" s="1">
        <v>1</v>
      </c>
      <c r="F4243" s="1" t="s">
        <v>12547</v>
      </c>
      <c r="G4243" s="1" t="s">
        <v>9694</v>
      </c>
      <c r="I4243" s="1" t="s">
        <v>125</v>
      </c>
      <c r="M4243" s="15">
        <v>3</v>
      </c>
      <c r="N4243" s="41" t="s">
        <v>9489</v>
      </c>
      <c r="Y4243" s="1" t="s">
        <v>9694</v>
      </c>
      <c r="AA4243" s="1" t="s">
        <v>125</v>
      </c>
      <c r="AE4243" s="1">
        <v>3</v>
      </c>
      <c r="AF4243" s="41" t="s">
        <v>9490</v>
      </c>
      <c r="AL4243" s="47" t="s">
        <v>32</v>
      </c>
      <c r="AN4243" s="1"/>
      <c r="AO4243" s="1"/>
      <c r="AP4243" s="1"/>
    </row>
    <row r="4244" spans="1:42">
      <c r="A4244" s="1" t="s">
        <v>1886</v>
      </c>
      <c r="B4244" s="1" t="s">
        <v>1910</v>
      </c>
      <c r="C4244" s="1" t="s">
        <v>5702</v>
      </c>
      <c r="D4244" s="1">
        <v>75</v>
      </c>
      <c r="E4244" s="1">
        <v>1</v>
      </c>
      <c r="F4244" s="1" t="s">
        <v>12547</v>
      </c>
      <c r="G4244" s="1" t="s">
        <v>9695</v>
      </c>
      <c r="I4244" s="1" t="s">
        <v>125</v>
      </c>
      <c r="M4244" s="15">
        <v>3</v>
      </c>
      <c r="N4244" s="41" t="s">
        <v>9489</v>
      </c>
      <c r="Y4244" s="1" t="s">
        <v>9695</v>
      </c>
      <c r="AA4244" s="1" t="s">
        <v>125</v>
      </c>
      <c r="AE4244" s="1">
        <v>3</v>
      </c>
      <c r="AF4244" s="41" t="s">
        <v>9490</v>
      </c>
      <c r="AL4244" s="47" t="s">
        <v>31</v>
      </c>
      <c r="AN4244" s="1"/>
      <c r="AO4244" s="1"/>
      <c r="AP4244" s="1"/>
    </row>
    <row r="4245" spans="1:42">
      <c r="A4245" s="1" t="s">
        <v>1886</v>
      </c>
      <c r="B4245" s="1" t="s">
        <v>1974</v>
      </c>
      <c r="C4245" s="1" t="s">
        <v>5702</v>
      </c>
      <c r="D4245" s="1">
        <v>76</v>
      </c>
      <c r="E4245" s="1">
        <v>1</v>
      </c>
      <c r="F4245" s="1" t="s">
        <v>12547</v>
      </c>
      <c r="G4245" s="1" t="s">
        <v>9699</v>
      </c>
      <c r="I4245" s="1" t="s">
        <v>125</v>
      </c>
      <c r="M4245" s="15">
        <v>4</v>
      </c>
      <c r="N4245" s="41" t="s">
        <v>9489</v>
      </c>
      <c r="Y4245" s="1" t="s">
        <v>9699</v>
      </c>
      <c r="AA4245" s="1" t="s">
        <v>125</v>
      </c>
      <c r="AE4245" s="1">
        <v>4</v>
      </c>
      <c r="AF4245" s="41" t="s">
        <v>9490</v>
      </c>
      <c r="AL4245" s="47" t="s">
        <v>46</v>
      </c>
      <c r="AN4245" s="1"/>
      <c r="AO4245" s="1"/>
      <c r="AP4245" s="1"/>
    </row>
    <row r="4246" spans="1:42">
      <c r="A4246" s="1" t="s">
        <v>1886</v>
      </c>
      <c r="B4246" s="1" t="s">
        <v>1926</v>
      </c>
      <c r="C4246" s="1" t="s">
        <v>5702</v>
      </c>
      <c r="D4246" s="1">
        <v>77</v>
      </c>
      <c r="E4246" s="1">
        <v>1</v>
      </c>
      <c r="F4246" s="1" t="s">
        <v>12547</v>
      </c>
      <c r="G4246" s="1" t="s">
        <v>9700</v>
      </c>
      <c r="I4246" s="1" t="s">
        <v>125</v>
      </c>
      <c r="M4246" s="15">
        <v>5</v>
      </c>
      <c r="N4246" s="41" t="s">
        <v>9489</v>
      </c>
      <c r="Y4246" s="1" t="s">
        <v>9700</v>
      </c>
      <c r="AA4246" s="1" t="s">
        <v>125</v>
      </c>
      <c r="AE4246" s="1">
        <v>5</v>
      </c>
      <c r="AF4246" s="41" t="s">
        <v>9490</v>
      </c>
      <c r="AL4246" s="47" t="s">
        <v>67</v>
      </c>
      <c r="AN4246" s="1"/>
      <c r="AO4246" s="1"/>
      <c r="AP4246" s="1"/>
    </row>
    <row r="4247" spans="1:42">
      <c r="A4247" s="1" t="s">
        <v>1886</v>
      </c>
      <c r="B4247" s="1" t="s">
        <v>2012</v>
      </c>
      <c r="C4247" s="1" t="s">
        <v>5702</v>
      </c>
      <c r="D4247" s="1">
        <v>78</v>
      </c>
      <c r="E4247" s="1">
        <v>1</v>
      </c>
      <c r="F4247" s="1" t="s">
        <v>12547</v>
      </c>
      <c r="G4247" s="1" t="s">
        <v>1785</v>
      </c>
      <c r="I4247" s="1" t="s">
        <v>3459</v>
      </c>
      <c r="AL4247" s="47" t="s">
        <v>30</v>
      </c>
      <c r="AN4247" s="1"/>
      <c r="AO4247" s="1"/>
      <c r="AP4247" s="1"/>
    </row>
    <row r="4248" spans="1:42">
      <c r="A4248" s="1" t="s">
        <v>1886</v>
      </c>
      <c r="B4248" s="1" t="s">
        <v>1949</v>
      </c>
      <c r="C4248" s="1" t="s">
        <v>5702</v>
      </c>
      <c r="D4248" s="1">
        <v>79</v>
      </c>
      <c r="E4248" s="1">
        <v>2</v>
      </c>
      <c r="F4248" s="1" t="s">
        <v>12547</v>
      </c>
      <c r="G4248" s="1" t="s">
        <v>1950</v>
      </c>
      <c r="I4248" s="1" t="s">
        <v>82</v>
      </c>
      <c r="AL4248" s="47" t="s">
        <v>30</v>
      </c>
      <c r="AN4248" s="1"/>
      <c r="AO4248" s="1"/>
      <c r="AP4248" s="1"/>
    </row>
    <row r="4249" spans="1:42">
      <c r="A4249" s="1" t="s">
        <v>1886</v>
      </c>
      <c r="B4249" s="1" t="s">
        <v>2037</v>
      </c>
      <c r="C4249" s="1" t="s">
        <v>5702</v>
      </c>
      <c r="D4249" s="1">
        <v>80</v>
      </c>
      <c r="E4249" s="1">
        <v>2</v>
      </c>
      <c r="F4249" s="1" t="s">
        <v>12547</v>
      </c>
      <c r="G4249" s="1" t="s">
        <v>2038</v>
      </c>
      <c r="I4249" s="1" t="s">
        <v>82</v>
      </c>
      <c r="AL4249" s="47" t="s">
        <v>30</v>
      </c>
      <c r="AN4249" s="1"/>
      <c r="AO4249" s="1"/>
      <c r="AP4249" s="1"/>
    </row>
    <row r="4250" spans="1:42">
      <c r="A4250" s="1" t="s">
        <v>1886</v>
      </c>
      <c r="B4250" s="1" t="s">
        <v>1975</v>
      </c>
      <c r="C4250" s="1" t="s">
        <v>5702</v>
      </c>
      <c r="D4250" s="1">
        <v>81</v>
      </c>
      <c r="E4250" s="1">
        <v>2</v>
      </c>
      <c r="F4250" s="1" t="s">
        <v>12547</v>
      </c>
      <c r="G4250" s="1" t="s">
        <v>1976</v>
      </c>
      <c r="I4250" s="1" t="s">
        <v>82</v>
      </c>
      <c r="AL4250" s="47" t="s">
        <v>30</v>
      </c>
      <c r="AN4250" s="1"/>
      <c r="AO4250" s="1"/>
      <c r="AP4250" s="1"/>
    </row>
    <row r="4251" spans="1:42">
      <c r="A4251" s="1" t="s">
        <v>1886</v>
      </c>
      <c r="B4251" s="1" t="s">
        <v>2054</v>
      </c>
      <c r="C4251" s="1" t="s">
        <v>5702</v>
      </c>
      <c r="D4251" s="1">
        <v>82</v>
      </c>
      <c r="E4251" s="1">
        <v>2</v>
      </c>
      <c r="F4251" s="1" t="s">
        <v>12547</v>
      </c>
      <c r="G4251" s="1" t="s">
        <v>2055</v>
      </c>
      <c r="I4251" s="1" t="s">
        <v>82</v>
      </c>
      <c r="AL4251" s="47" t="s">
        <v>30</v>
      </c>
      <c r="AN4251" s="1"/>
      <c r="AO4251" s="1"/>
      <c r="AP4251" s="1"/>
    </row>
    <row r="4252" spans="1:42">
      <c r="A4252" s="1" t="s">
        <v>1886</v>
      </c>
      <c r="B4252" s="1" t="s">
        <v>2000</v>
      </c>
      <c r="C4252" s="1" t="s">
        <v>5702</v>
      </c>
      <c r="D4252" s="1">
        <v>83</v>
      </c>
      <c r="E4252" s="1">
        <v>2</v>
      </c>
      <c r="F4252" s="1" t="s">
        <v>12547</v>
      </c>
      <c r="G4252" s="1" t="s">
        <v>2001</v>
      </c>
      <c r="I4252" s="1" t="s">
        <v>82</v>
      </c>
      <c r="AL4252" s="47" t="s">
        <v>30</v>
      </c>
      <c r="AN4252" s="1"/>
      <c r="AO4252" s="1"/>
      <c r="AP4252" s="1"/>
    </row>
    <row r="4253" spans="1:42">
      <c r="A4253" s="1" t="s">
        <v>1886</v>
      </c>
      <c r="B4253" s="1" t="s">
        <v>2071</v>
      </c>
      <c r="C4253" s="1" t="s">
        <v>5702</v>
      </c>
      <c r="D4253" s="1">
        <v>84</v>
      </c>
      <c r="E4253" s="1">
        <v>2</v>
      </c>
      <c r="F4253" s="1" t="s">
        <v>12547</v>
      </c>
      <c r="G4253" s="1" t="s">
        <v>2072</v>
      </c>
      <c r="I4253" s="1" t="s">
        <v>82</v>
      </c>
      <c r="AL4253" s="47" t="s">
        <v>30</v>
      </c>
      <c r="AN4253" s="1"/>
      <c r="AO4253" s="1"/>
      <c r="AP4253" s="1"/>
    </row>
    <row r="4254" spans="1:42" ht="48">
      <c r="A4254" s="77" t="s">
        <v>1661</v>
      </c>
      <c r="B4254" s="77" t="s">
        <v>1705</v>
      </c>
      <c r="C4254" s="77" t="s">
        <v>5703</v>
      </c>
      <c r="D4254" s="77">
        <v>1</v>
      </c>
      <c r="E4254" s="77">
        <v>1</v>
      </c>
      <c r="F4254" s="77" t="s">
        <v>12548</v>
      </c>
      <c r="G4254" s="77" t="s">
        <v>9539</v>
      </c>
      <c r="I4254" s="1" t="s">
        <v>125</v>
      </c>
      <c r="M4254" s="15">
        <v>1</v>
      </c>
      <c r="N4254" s="41" t="s">
        <v>9489</v>
      </c>
      <c r="V4254" s="2" t="s">
        <v>1706</v>
      </c>
      <c r="X4254" s="1" t="s">
        <v>1708</v>
      </c>
      <c r="Y4254" s="1" t="s">
        <v>9539</v>
      </c>
      <c r="AA4254" s="1" t="s">
        <v>125</v>
      </c>
      <c r="AE4254" s="1">
        <v>1</v>
      </c>
      <c r="AF4254" s="41" t="s">
        <v>9490</v>
      </c>
      <c r="AL4254" s="47" t="s">
        <v>275</v>
      </c>
      <c r="AN4254" s="2" t="s">
        <v>1709</v>
      </c>
      <c r="AO4254" s="1"/>
      <c r="AP4254" s="1"/>
    </row>
    <row r="4255" spans="1:42" ht="36">
      <c r="A4255" s="1" t="s">
        <v>1661</v>
      </c>
      <c r="B4255" s="1" t="s">
        <v>1710</v>
      </c>
      <c r="C4255" s="1" t="s">
        <v>5703</v>
      </c>
      <c r="D4255" s="1">
        <v>2</v>
      </c>
      <c r="E4255" s="1">
        <v>1</v>
      </c>
      <c r="F4255" s="1" t="s">
        <v>12548</v>
      </c>
      <c r="G4255" s="1" t="s">
        <v>9596</v>
      </c>
      <c r="I4255" s="1" t="s">
        <v>125</v>
      </c>
      <c r="M4255" s="15">
        <v>2</v>
      </c>
      <c r="N4255" s="41" t="s">
        <v>9489</v>
      </c>
      <c r="Y4255" s="1" t="s">
        <v>9596</v>
      </c>
      <c r="AA4255" s="1" t="s">
        <v>125</v>
      </c>
      <c r="AE4255" s="1">
        <v>2</v>
      </c>
      <c r="AF4255" s="41" t="s">
        <v>9490</v>
      </c>
      <c r="AL4255" s="47" t="s">
        <v>275</v>
      </c>
      <c r="AN4255" s="2" t="s">
        <v>1711</v>
      </c>
      <c r="AO4255" s="1"/>
      <c r="AP4255" s="1"/>
    </row>
    <row r="4256" spans="1:42" ht="48">
      <c r="A4256" s="1" t="s">
        <v>1661</v>
      </c>
      <c r="B4256" s="1" t="s">
        <v>1712</v>
      </c>
      <c r="C4256" s="1" t="s">
        <v>5703</v>
      </c>
      <c r="D4256" s="1">
        <v>3</v>
      </c>
      <c r="E4256" s="1">
        <v>1</v>
      </c>
      <c r="F4256" s="1" t="s">
        <v>12548</v>
      </c>
      <c r="G4256" s="1" t="s">
        <v>9656</v>
      </c>
      <c r="I4256" s="1" t="s">
        <v>125</v>
      </c>
      <c r="M4256" s="15">
        <v>3</v>
      </c>
      <c r="N4256" s="41" t="s">
        <v>9489</v>
      </c>
      <c r="Y4256" s="1" t="s">
        <v>9656</v>
      </c>
      <c r="AA4256" s="1" t="s">
        <v>125</v>
      </c>
      <c r="AE4256" s="1">
        <v>3</v>
      </c>
      <c r="AF4256" s="41" t="s">
        <v>9490</v>
      </c>
      <c r="AL4256" s="47" t="s">
        <v>5597</v>
      </c>
      <c r="AN4256" s="2" t="s">
        <v>1713</v>
      </c>
      <c r="AO4256" s="1"/>
      <c r="AP4256" s="1"/>
    </row>
    <row r="4257" spans="1:42" ht="36">
      <c r="A4257" s="1" t="s">
        <v>1661</v>
      </c>
      <c r="B4257" s="1" t="s">
        <v>1714</v>
      </c>
      <c r="C4257" s="1" t="s">
        <v>5703</v>
      </c>
      <c r="D4257" s="1">
        <v>4</v>
      </c>
      <c r="E4257" s="1">
        <v>1</v>
      </c>
      <c r="F4257" s="1" t="s">
        <v>12548</v>
      </c>
      <c r="G4257" s="1" t="s">
        <v>9675</v>
      </c>
      <c r="I4257" s="1" t="s">
        <v>125</v>
      </c>
      <c r="M4257" s="15">
        <v>4</v>
      </c>
      <c r="N4257" s="41" t="s">
        <v>9489</v>
      </c>
      <c r="Y4257" s="1" t="s">
        <v>9675</v>
      </c>
      <c r="AA4257" s="1" t="s">
        <v>125</v>
      </c>
      <c r="AE4257" s="1">
        <v>4</v>
      </c>
      <c r="AF4257" s="41" t="s">
        <v>9490</v>
      </c>
      <c r="AL4257" s="47" t="s">
        <v>275</v>
      </c>
      <c r="AN4257" s="2" t="s">
        <v>1715</v>
      </c>
      <c r="AO4257" s="1"/>
      <c r="AP4257" s="1"/>
    </row>
    <row r="4258" spans="1:42" ht="48">
      <c r="A4258" s="1" t="s">
        <v>1661</v>
      </c>
      <c r="B4258" s="1" t="s">
        <v>1716</v>
      </c>
      <c r="C4258" s="1" t="s">
        <v>5703</v>
      </c>
      <c r="D4258" s="1">
        <v>5</v>
      </c>
      <c r="E4258" s="1">
        <v>1</v>
      </c>
      <c r="F4258" s="1" t="s">
        <v>12548</v>
      </c>
      <c r="G4258" s="1" t="s">
        <v>9683</v>
      </c>
      <c r="I4258" s="1" t="s">
        <v>125</v>
      </c>
      <c r="M4258" s="15">
        <v>5</v>
      </c>
      <c r="N4258" s="41" t="s">
        <v>9489</v>
      </c>
      <c r="Y4258" s="1" t="s">
        <v>9683</v>
      </c>
      <c r="AA4258" s="1" t="s">
        <v>125</v>
      </c>
      <c r="AE4258" s="1">
        <v>5</v>
      </c>
      <c r="AF4258" s="41" t="s">
        <v>9490</v>
      </c>
      <c r="AL4258" s="47" t="s">
        <v>337</v>
      </c>
      <c r="AN4258" s="2" t="s">
        <v>1717</v>
      </c>
      <c r="AO4258" s="1"/>
      <c r="AP4258" s="1"/>
    </row>
    <row r="4259" spans="1:42" ht="36">
      <c r="A4259" s="1" t="s">
        <v>1661</v>
      </c>
      <c r="B4259" s="1" t="s">
        <v>1718</v>
      </c>
      <c r="C4259" s="1" t="s">
        <v>5703</v>
      </c>
      <c r="D4259" s="1">
        <v>6</v>
      </c>
      <c r="E4259" s="1">
        <v>1</v>
      </c>
      <c r="F4259" s="1" t="s">
        <v>12548</v>
      </c>
      <c r="G4259" s="1" t="s">
        <v>9684</v>
      </c>
      <c r="I4259" s="1" t="s">
        <v>125</v>
      </c>
      <c r="M4259" s="15">
        <v>6</v>
      </c>
      <c r="N4259" s="41" t="s">
        <v>9489</v>
      </c>
      <c r="Y4259" s="1" t="s">
        <v>9684</v>
      </c>
      <c r="AA4259" s="1" t="s">
        <v>125</v>
      </c>
      <c r="AE4259" s="1">
        <v>6</v>
      </c>
      <c r="AF4259" s="41" t="s">
        <v>9490</v>
      </c>
      <c r="AL4259" s="47" t="s">
        <v>341</v>
      </c>
      <c r="AN4259" s="2" t="s">
        <v>1719</v>
      </c>
      <c r="AO4259" s="1"/>
      <c r="AP4259" s="1"/>
    </row>
    <row r="4260" spans="1:42" ht="24">
      <c r="A4260" s="1" t="s">
        <v>1661</v>
      </c>
      <c r="B4260" s="1" t="s">
        <v>1720</v>
      </c>
      <c r="C4260" s="1" t="s">
        <v>5703</v>
      </c>
      <c r="D4260" s="1">
        <v>7</v>
      </c>
      <c r="E4260" s="1">
        <v>1</v>
      </c>
      <c r="F4260" s="1" t="s">
        <v>12548</v>
      </c>
      <c r="G4260" s="1" t="s">
        <v>9685</v>
      </c>
      <c r="I4260" s="1" t="s">
        <v>125</v>
      </c>
      <c r="M4260" s="15">
        <v>7</v>
      </c>
      <c r="N4260" s="41" t="s">
        <v>9489</v>
      </c>
      <c r="Y4260" s="1" t="s">
        <v>9685</v>
      </c>
      <c r="AA4260" s="1" t="s">
        <v>125</v>
      </c>
      <c r="AE4260" s="1">
        <v>7</v>
      </c>
      <c r="AF4260" s="41" t="s">
        <v>9490</v>
      </c>
      <c r="AL4260" s="47" t="s">
        <v>341</v>
      </c>
      <c r="AN4260" s="2" t="s">
        <v>1721</v>
      </c>
      <c r="AO4260" s="1"/>
      <c r="AP4260" s="1"/>
    </row>
    <row r="4261" spans="1:42" ht="36">
      <c r="A4261" s="1" t="s">
        <v>1661</v>
      </c>
      <c r="B4261" s="1" t="s">
        <v>1679</v>
      </c>
      <c r="C4261" s="1" t="s">
        <v>5703</v>
      </c>
      <c r="D4261" s="1">
        <v>8</v>
      </c>
      <c r="E4261" s="1">
        <v>1</v>
      </c>
      <c r="F4261" s="1" t="s">
        <v>12549</v>
      </c>
      <c r="G4261" s="1" t="s">
        <v>9540</v>
      </c>
      <c r="I4261" s="1" t="s">
        <v>125</v>
      </c>
      <c r="M4261" s="15">
        <v>1</v>
      </c>
      <c r="N4261" s="41" t="s">
        <v>9489</v>
      </c>
      <c r="V4261" s="2" t="s">
        <v>1680</v>
      </c>
      <c r="X4261" s="1" t="s">
        <v>1681</v>
      </c>
      <c r="Y4261" s="1" t="s">
        <v>9540</v>
      </c>
      <c r="AA4261" s="1" t="s">
        <v>125</v>
      </c>
      <c r="AE4261" s="1">
        <v>1</v>
      </c>
      <c r="AF4261" s="41" t="s">
        <v>9490</v>
      </c>
      <c r="AL4261" s="47" t="s">
        <v>346</v>
      </c>
      <c r="AN4261" s="2" t="s">
        <v>1682</v>
      </c>
      <c r="AO4261" s="1"/>
      <c r="AP4261" s="1"/>
    </row>
    <row r="4262" spans="1:42" ht="24">
      <c r="A4262" s="1" t="s">
        <v>1661</v>
      </c>
      <c r="B4262" s="1" t="s">
        <v>1683</v>
      </c>
      <c r="C4262" s="1" t="s">
        <v>5703</v>
      </c>
      <c r="D4262" s="1">
        <v>9</v>
      </c>
      <c r="E4262" s="1">
        <v>1</v>
      </c>
      <c r="F4262" s="1" t="s">
        <v>12549</v>
      </c>
      <c r="G4262" s="1" t="s">
        <v>9597</v>
      </c>
      <c r="I4262" s="1" t="s">
        <v>125</v>
      </c>
      <c r="M4262" s="15">
        <v>2</v>
      </c>
      <c r="N4262" s="41" t="s">
        <v>9489</v>
      </c>
      <c r="V4262" s="2" t="s">
        <v>1684</v>
      </c>
      <c r="Y4262" s="1" t="s">
        <v>9597</v>
      </c>
      <c r="AA4262" s="1" t="s">
        <v>125</v>
      </c>
      <c r="AE4262" s="1">
        <v>2</v>
      </c>
      <c r="AF4262" s="41" t="s">
        <v>9490</v>
      </c>
      <c r="AL4262" s="47" t="s">
        <v>341</v>
      </c>
      <c r="AN4262" s="2" t="s">
        <v>1685</v>
      </c>
      <c r="AO4262" s="1"/>
      <c r="AP4262" s="1"/>
    </row>
    <row r="4263" spans="1:42" ht="36">
      <c r="A4263" s="1" t="s">
        <v>1661</v>
      </c>
      <c r="B4263" s="1" t="s">
        <v>1686</v>
      </c>
      <c r="C4263" s="1" t="s">
        <v>5703</v>
      </c>
      <c r="D4263" s="1">
        <v>10</v>
      </c>
      <c r="E4263" s="1">
        <v>1</v>
      </c>
      <c r="F4263" s="1" t="s">
        <v>12549</v>
      </c>
      <c r="G4263" s="1" t="s">
        <v>9657</v>
      </c>
      <c r="I4263" s="1" t="s">
        <v>125</v>
      </c>
      <c r="M4263" s="15">
        <v>3</v>
      </c>
      <c r="N4263" s="41" t="s">
        <v>9489</v>
      </c>
      <c r="V4263" s="2" t="s">
        <v>1687</v>
      </c>
      <c r="Y4263" s="1" t="s">
        <v>9657</v>
      </c>
      <c r="AA4263" s="1" t="s">
        <v>125</v>
      </c>
      <c r="AE4263" s="1">
        <v>3</v>
      </c>
      <c r="AF4263" s="41" t="s">
        <v>9490</v>
      </c>
      <c r="AL4263" s="47" t="s">
        <v>166</v>
      </c>
      <c r="AN4263" s="2" t="s">
        <v>1688</v>
      </c>
      <c r="AO4263" s="1"/>
      <c r="AP4263" s="1"/>
    </row>
    <row r="4264" spans="1:42" ht="24">
      <c r="A4264" s="1" t="s">
        <v>1661</v>
      </c>
      <c r="B4264" s="1" t="s">
        <v>1689</v>
      </c>
      <c r="C4264" s="1" t="s">
        <v>5703</v>
      </c>
      <c r="D4264" s="1">
        <v>11</v>
      </c>
      <c r="E4264" s="1">
        <v>1</v>
      </c>
      <c r="F4264" s="1" t="s">
        <v>12550</v>
      </c>
      <c r="G4264" s="1" t="s">
        <v>2999</v>
      </c>
      <c r="I4264" s="1" t="s">
        <v>125</v>
      </c>
      <c r="M4264" s="15">
        <v>1</v>
      </c>
      <c r="N4264" s="41" t="s">
        <v>9489</v>
      </c>
      <c r="V4264" s="2" t="s">
        <v>1690</v>
      </c>
      <c r="Y4264" s="1" t="s">
        <v>2999</v>
      </c>
      <c r="AA4264" s="1" t="s">
        <v>125</v>
      </c>
      <c r="AE4264" s="1">
        <v>1</v>
      </c>
      <c r="AF4264" s="41" t="s">
        <v>9490</v>
      </c>
      <c r="AL4264" s="47" t="s">
        <v>337</v>
      </c>
      <c r="AN4264" s="2" t="s">
        <v>1691</v>
      </c>
      <c r="AO4264" s="1"/>
      <c r="AP4264" s="1"/>
    </row>
    <row r="4265" spans="1:42" ht="36">
      <c r="A4265" s="1" t="s">
        <v>1661</v>
      </c>
      <c r="B4265" s="1" t="s">
        <v>1692</v>
      </c>
      <c r="C4265" s="1" t="s">
        <v>5703</v>
      </c>
      <c r="D4265" s="1">
        <v>12</v>
      </c>
      <c r="E4265" s="1">
        <v>1</v>
      </c>
      <c r="F4265" s="1" t="s">
        <v>12550</v>
      </c>
      <c r="G4265" s="1" t="s">
        <v>9598</v>
      </c>
      <c r="I4265" s="1" t="s">
        <v>125</v>
      </c>
      <c r="M4265" s="15">
        <v>2</v>
      </c>
      <c r="N4265" s="41" t="s">
        <v>9489</v>
      </c>
      <c r="Y4265" s="1" t="s">
        <v>9598</v>
      </c>
      <c r="AA4265" s="1" t="s">
        <v>125</v>
      </c>
      <c r="AE4265" s="1">
        <v>2</v>
      </c>
      <c r="AF4265" s="41" t="s">
        <v>9490</v>
      </c>
      <c r="AL4265" s="47" t="s">
        <v>46</v>
      </c>
      <c r="AN4265" s="2" t="s">
        <v>1693</v>
      </c>
      <c r="AO4265" s="1"/>
      <c r="AP4265" s="1"/>
    </row>
    <row r="4266" spans="1:42" ht="48">
      <c r="A4266" s="1" t="s">
        <v>1661</v>
      </c>
      <c r="B4266" s="1" t="s">
        <v>1694</v>
      </c>
      <c r="C4266" s="1" t="s">
        <v>5703</v>
      </c>
      <c r="D4266" s="1">
        <v>13</v>
      </c>
      <c r="E4266" s="1">
        <v>1</v>
      </c>
      <c r="F4266" s="1" t="s">
        <v>12550</v>
      </c>
      <c r="G4266" s="1" t="s">
        <v>9658</v>
      </c>
      <c r="I4266" s="1" t="s">
        <v>125</v>
      </c>
      <c r="M4266" s="15">
        <v>3</v>
      </c>
      <c r="N4266" s="41" t="s">
        <v>9489</v>
      </c>
      <c r="V4266" s="2" t="s">
        <v>1690</v>
      </c>
      <c r="Y4266" s="1" t="s">
        <v>9658</v>
      </c>
      <c r="AA4266" s="1" t="s">
        <v>125</v>
      </c>
      <c r="AE4266" s="1">
        <v>3</v>
      </c>
      <c r="AF4266" s="41" t="s">
        <v>9490</v>
      </c>
      <c r="AL4266" s="47" t="s">
        <v>275</v>
      </c>
      <c r="AN4266" s="2" t="s">
        <v>1695</v>
      </c>
      <c r="AO4266" s="1"/>
      <c r="AP4266" s="1"/>
    </row>
    <row r="4267" spans="1:42" ht="36">
      <c r="A4267" s="1" t="s">
        <v>1661</v>
      </c>
      <c r="B4267" s="1" t="s">
        <v>1671</v>
      </c>
      <c r="C4267" s="1" t="s">
        <v>5703</v>
      </c>
      <c r="D4267" s="1">
        <v>14</v>
      </c>
      <c r="E4267" s="1">
        <v>1</v>
      </c>
      <c r="F4267" s="1" t="s">
        <v>12551</v>
      </c>
      <c r="G4267" s="1" t="s">
        <v>9541</v>
      </c>
      <c r="I4267" s="1" t="s">
        <v>125</v>
      </c>
      <c r="M4267" s="15">
        <v>1</v>
      </c>
      <c r="N4267" s="41" t="s">
        <v>9489</v>
      </c>
      <c r="V4267" s="2" t="s">
        <v>1672</v>
      </c>
      <c r="X4267" s="1" t="s">
        <v>1673</v>
      </c>
      <c r="Y4267" s="1" t="s">
        <v>9541</v>
      </c>
      <c r="AA4267" s="1" t="s">
        <v>125</v>
      </c>
      <c r="AE4267" s="1">
        <v>1</v>
      </c>
      <c r="AF4267" s="41" t="s">
        <v>9490</v>
      </c>
      <c r="AL4267" s="47" t="s">
        <v>34</v>
      </c>
      <c r="AN4267" s="2" t="s">
        <v>1674</v>
      </c>
      <c r="AO4267" s="1"/>
      <c r="AP4267" s="1"/>
    </row>
    <row r="4268" spans="1:42" ht="24">
      <c r="A4268" s="1" t="s">
        <v>1661</v>
      </c>
      <c r="B4268" s="1" t="s">
        <v>1675</v>
      </c>
      <c r="C4268" s="1" t="s">
        <v>5703</v>
      </c>
      <c r="D4268" s="1">
        <v>15</v>
      </c>
      <c r="E4268" s="1">
        <v>1</v>
      </c>
      <c r="F4268" s="1" t="s">
        <v>12551</v>
      </c>
      <c r="G4268" s="1" t="s">
        <v>9599</v>
      </c>
      <c r="I4268" s="1" t="s">
        <v>125</v>
      </c>
      <c r="M4268" s="15">
        <v>2</v>
      </c>
      <c r="N4268" s="41" t="s">
        <v>9489</v>
      </c>
      <c r="Y4268" s="1" t="s">
        <v>9599</v>
      </c>
      <c r="AA4268" s="1" t="s">
        <v>125</v>
      </c>
      <c r="AE4268" s="1">
        <v>2</v>
      </c>
      <c r="AF4268" s="41" t="s">
        <v>9490</v>
      </c>
      <c r="AL4268" s="47" t="s">
        <v>32</v>
      </c>
      <c r="AN4268" s="2" t="s">
        <v>1676</v>
      </c>
      <c r="AO4268" s="1"/>
      <c r="AP4268" s="1"/>
    </row>
    <row r="4269" spans="1:42" ht="24">
      <c r="A4269" s="1" t="s">
        <v>1661</v>
      </c>
      <c r="B4269" s="1" t="s">
        <v>1677</v>
      </c>
      <c r="C4269" s="1" t="s">
        <v>5703</v>
      </c>
      <c r="D4269" s="1">
        <v>16</v>
      </c>
      <c r="E4269" s="1">
        <v>1</v>
      </c>
      <c r="F4269" s="1" t="s">
        <v>12551</v>
      </c>
      <c r="G4269" s="1" t="s">
        <v>9659</v>
      </c>
      <c r="I4269" s="1" t="s">
        <v>125</v>
      </c>
      <c r="M4269" s="15">
        <v>3</v>
      </c>
      <c r="N4269" s="41" t="s">
        <v>9489</v>
      </c>
      <c r="Y4269" s="1" t="s">
        <v>9659</v>
      </c>
      <c r="AA4269" s="1" t="s">
        <v>125</v>
      </c>
      <c r="AE4269" s="1">
        <v>3</v>
      </c>
      <c r="AF4269" s="41" t="s">
        <v>9490</v>
      </c>
      <c r="AL4269" s="47" t="s">
        <v>34</v>
      </c>
      <c r="AN4269" s="2" t="s">
        <v>1678</v>
      </c>
      <c r="AO4269" s="1"/>
      <c r="AP4269" s="1"/>
    </row>
    <row r="4270" spans="1:42" ht="36">
      <c r="A4270" s="1" t="s">
        <v>1661</v>
      </c>
      <c r="B4270" s="1" t="s">
        <v>1662</v>
      </c>
      <c r="C4270" s="1" t="s">
        <v>5703</v>
      </c>
      <c r="D4270" s="1">
        <v>17</v>
      </c>
      <c r="E4270" s="1">
        <v>1</v>
      </c>
      <c r="F4270" s="1" t="s">
        <v>5300</v>
      </c>
      <c r="G4270" s="1" t="s">
        <v>9542</v>
      </c>
      <c r="I4270" s="1" t="s">
        <v>125</v>
      </c>
      <c r="M4270" s="15">
        <v>1</v>
      </c>
      <c r="N4270" s="41" t="s">
        <v>9489</v>
      </c>
      <c r="V4270" s="2" t="s">
        <v>1663</v>
      </c>
      <c r="X4270" s="1" t="s">
        <v>1665</v>
      </c>
      <c r="Y4270" s="1" t="s">
        <v>9542</v>
      </c>
      <c r="AA4270" s="1" t="s">
        <v>125</v>
      </c>
      <c r="AE4270" s="1">
        <v>1</v>
      </c>
      <c r="AF4270" s="41" t="s">
        <v>9490</v>
      </c>
      <c r="AL4270" s="47" t="s">
        <v>341</v>
      </c>
      <c r="AN4270" s="2" t="s">
        <v>1666</v>
      </c>
      <c r="AO4270" s="1"/>
      <c r="AP4270" s="1"/>
    </row>
    <row r="4271" spans="1:42" ht="24">
      <c r="A4271" s="1" t="s">
        <v>1661</v>
      </c>
      <c r="B4271" s="1" t="s">
        <v>1667</v>
      </c>
      <c r="C4271" s="1" t="s">
        <v>5703</v>
      </c>
      <c r="D4271" s="1">
        <v>18</v>
      </c>
      <c r="E4271" s="1">
        <v>1</v>
      </c>
      <c r="F4271" s="1" t="s">
        <v>5300</v>
      </c>
      <c r="G4271" s="1" t="s">
        <v>9600</v>
      </c>
      <c r="I4271" s="1" t="s">
        <v>125</v>
      </c>
      <c r="M4271" s="15">
        <v>2</v>
      </c>
      <c r="N4271" s="41" t="s">
        <v>9489</v>
      </c>
      <c r="X4271" s="1" t="s">
        <v>1665</v>
      </c>
      <c r="Y4271" s="1" t="s">
        <v>9600</v>
      </c>
      <c r="AA4271" s="1" t="s">
        <v>125</v>
      </c>
      <c r="AE4271" s="1">
        <v>2</v>
      </c>
      <c r="AF4271" s="41" t="s">
        <v>9490</v>
      </c>
      <c r="AL4271" s="47" t="s">
        <v>341</v>
      </c>
      <c r="AN4271" s="2" t="s">
        <v>1668</v>
      </c>
      <c r="AO4271" s="1"/>
      <c r="AP4271" s="1"/>
    </row>
    <row r="4272" spans="1:42" ht="36">
      <c r="A4272" s="1" t="s">
        <v>1661</v>
      </c>
      <c r="B4272" s="1" t="s">
        <v>1669</v>
      </c>
      <c r="C4272" s="1" t="s">
        <v>5703</v>
      </c>
      <c r="D4272" s="1">
        <v>19</v>
      </c>
      <c r="E4272" s="1">
        <v>1</v>
      </c>
      <c r="F4272" s="1" t="s">
        <v>5300</v>
      </c>
      <c r="G4272" s="1" t="s">
        <v>9660</v>
      </c>
      <c r="I4272" s="1" t="s">
        <v>125</v>
      </c>
      <c r="M4272" s="15">
        <v>3</v>
      </c>
      <c r="N4272" s="41" t="s">
        <v>9489</v>
      </c>
      <c r="Y4272" s="1" t="s">
        <v>9660</v>
      </c>
      <c r="AA4272" s="1" t="s">
        <v>125</v>
      </c>
      <c r="AE4272" s="1">
        <v>3</v>
      </c>
      <c r="AF4272" s="41" t="s">
        <v>9490</v>
      </c>
      <c r="AL4272" s="47" t="s">
        <v>341</v>
      </c>
      <c r="AN4272" s="2" t="s">
        <v>1670</v>
      </c>
      <c r="AO4272" s="1"/>
      <c r="AP4272" s="1"/>
    </row>
    <row r="4273" spans="1:42" ht="36">
      <c r="A4273" s="1" t="s">
        <v>1661</v>
      </c>
      <c r="B4273" s="1" t="s">
        <v>1696</v>
      </c>
      <c r="C4273" s="1" t="s">
        <v>5703</v>
      </c>
      <c r="D4273" s="1">
        <v>20</v>
      </c>
      <c r="E4273" s="1">
        <v>1</v>
      </c>
      <c r="F4273" s="1" t="s">
        <v>12552</v>
      </c>
      <c r="G4273" s="1" t="s">
        <v>9543</v>
      </c>
      <c r="I4273" s="1" t="s">
        <v>125</v>
      </c>
      <c r="M4273" s="15">
        <v>1</v>
      </c>
      <c r="N4273" s="41" t="s">
        <v>9489</v>
      </c>
      <c r="V4273" s="2" t="s">
        <v>1697</v>
      </c>
      <c r="X4273" s="1" t="s">
        <v>1681</v>
      </c>
      <c r="Y4273" s="1" t="s">
        <v>9543</v>
      </c>
      <c r="AA4273" s="1" t="s">
        <v>125</v>
      </c>
      <c r="AE4273" s="1">
        <v>1</v>
      </c>
      <c r="AF4273" s="41" t="s">
        <v>9490</v>
      </c>
      <c r="AL4273" s="47" t="s">
        <v>275</v>
      </c>
      <c r="AN4273" s="2" t="s">
        <v>1698</v>
      </c>
      <c r="AO4273" s="1"/>
      <c r="AP4273" s="1"/>
    </row>
    <row r="4274" spans="1:42" ht="36">
      <c r="A4274" s="1" t="s">
        <v>1661</v>
      </c>
      <c r="B4274" s="1" t="s">
        <v>1699</v>
      </c>
      <c r="C4274" s="1" t="s">
        <v>5703</v>
      </c>
      <c r="D4274" s="1">
        <v>21</v>
      </c>
      <c r="E4274" s="1">
        <v>1</v>
      </c>
      <c r="F4274" s="1" t="s">
        <v>12552</v>
      </c>
      <c r="G4274" s="1" t="s">
        <v>9601</v>
      </c>
      <c r="I4274" s="1" t="s">
        <v>125</v>
      </c>
      <c r="M4274" s="15">
        <v>2</v>
      </c>
      <c r="N4274" s="41" t="s">
        <v>9489</v>
      </c>
      <c r="V4274" s="2" t="s">
        <v>1700</v>
      </c>
      <c r="Y4274" s="1" t="s">
        <v>9601</v>
      </c>
      <c r="AA4274" s="1" t="s">
        <v>125</v>
      </c>
      <c r="AE4274" s="1">
        <v>2</v>
      </c>
      <c r="AF4274" s="41" t="s">
        <v>9490</v>
      </c>
      <c r="AL4274" s="47" t="s">
        <v>275</v>
      </c>
      <c r="AN4274" s="2" t="s">
        <v>1701</v>
      </c>
      <c r="AO4274" s="1"/>
      <c r="AP4274" s="1"/>
    </row>
    <row r="4275" spans="1:42" ht="48">
      <c r="A4275" s="1" t="s">
        <v>1661</v>
      </c>
      <c r="B4275" s="1" t="s">
        <v>1702</v>
      </c>
      <c r="C4275" s="1" t="s">
        <v>5703</v>
      </c>
      <c r="D4275" s="1">
        <v>22</v>
      </c>
      <c r="E4275" s="1">
        <v>1</v>
      </c>
      <c r="F4275" s="1" t="s">
        <v>12552</v>
      </c>
      <c r="G4275" s="1" t="s">
        <v>9661</v>
      </c>
      <c r="I4275" s="1" t="s">
        <v>125</v>
      </c>
      <c r="M4275" s="15">
        <v>3</v>
      </c>
      <c r="N4275" s="41" t="s">
        <v>9489</v>
      </c>
      <c r="V4275" s="2" t="s">
        <v>1703</v>
      </c>
      <c r="Y4275" s="1" t="s">
        <v>9661</v>
      </c>
      <c r="AA4275" s="1" t="s">
        <v>125</v>
      </c>
      <c r="AE4275" s="1">
        <v>3</v>
      </c>
      <c r="AF4275" s="41" t="s">
        <v>9490</v>
      </c>
      <c r="AL4275" s="47" t="s">
        <v>275</v>
      </c>
      <c r="AN4275" s="2" t="s">
        <v>1704</v>
      </c>
      <c r="AO4275" s="1"/>
      <c r="AP4275" s="1"/>
    </row>
    <row r="4276" spans="1:42" ht="36">
      <c r="A4276" s="77" t="s">
        <v>2169</v>
      </c>
      <c r="B4276" s="77" t="s">
        <v>2170</v>
      </c>
      <c r="C4276" s="77" t="s">
        <v>5704</v>
      </c>
      <c r="D4276" s="77">
        <v>0</v>
      </c>
      <c r="E4276" s="77">
        <v>1</v>
      </c>
      <c r="F4276" s="77" t="s">
        <v>5311</v>
      </c>
      <c r="G4276" s="77" t="s">
        <v>2171</v>
      </c>
      <c r="H4276" s="1" t="s">
        <v>26</v>
      </c>
      <c r="I4276" s="1" t="s">
        <v>94</v>
      </c>
      <c r="K4276" s="1" t="s">
        <v>2172</v>
      </c>
      <c r="L4276" s="2" t="s">
        <v>2173</v>
      </c>
      <c r="N4276" s="41">
        <v>0</v>
      </c>
      <c r="O4276" s="42" t="s">
        <v>799</v>
      </c>
      <c r="Q4276" s="44">
        <v>15</v>
      </c>
      <c r="R4276" s="45">
        <v>12</v>
      </c>
      <c r="S4276" s="46">
        <v>0</v>
      </c>
      <c r="V4276" s="2" t="s">
        <v>2174</v>
      </c>
      <c r="AL4276" s="47" t="s">
        <v>30</v>
      </c>
      <c r="AO4276" s="1"/>
      <c r="AP4276" s="1"/>
    </row>
    <row r="4277" spans="1:42" ht="48">
      <c r="A4277" s="1" t="s">
        <v>2169</v>
      </c>
      <c r="B4277" s="1" t="s">
        <v>2175</v>
      </c>
      <c r="C4277" s="1" t="s">
        <v>5704</v>
      </c>
      <c r="D4277" s="1">
        <v>1</v>
      </c>
      <c r="E4277" s="1">
        <v>4</v>
      </c>
      <c r="F4277" s="1" t="s">
        <v>5311</v>
      </c>
      <c r="G4277" s="1" t="s">
        <v>2176</v>
      </c>
      <c r="I4277" s="1" t="s">
        <v>88</v>
      </c>
      <c r="K4277" s="1" t="s">
        <v>261</v>
      </c>
      <c r="V4277" s="2" t="s">
        <v>2177</v>
      </c>
      <c r="AL4277" s="47" t="s">
        <v>30</v>
      </c>
      <c r="AO4277" s="1"/>
      <c r="AP4277" s="1"/>
    </row>
    <row r="4278" spans="1:42" ht="24">
      <c r="A4278" s="1" t="s">
        <v>2169</v>
      </c>
      <c r="B4278" s="1" t="s">
        <v>2178</v>
      </c>
      <c r="C4278" s="1" t="s">
        <v>5704</v>
      </c>
      <c r="D4278" s="1">
        <v>2</v>
      </c>
      <c r="E4278" s="1">
        <v>4</v>
      </c>
      <c r="F4278" s="1" t="s">
        <v>5311</v>
      </c>
      <c r="G4278" s="1" t="s">
        <v>2179</v>
      </c>
      <c r="I4278" s="1" t="s">
        <v>88</v>
      </c>
      <c r="K4278" s="1" t="s">
        <v>261</v>
      </c>
      <c r="V4278" s="2" t="s">
        <v>2180</v>
      </c>
      <c r="AL4278" s="47" t="s">
        <v>30</v>
      </c>
      <c r="AO4278" s="1"/>
      <c r="AP4278" s="1"/>
    </row>
    <row r="4279" spans="1:42" ht="48">
      <c r="A4279" s="1" t="s">
        <v>2169</v>
      </c>
      <c r="B4279" s="1" t="s">
        <v>2181</v>
      </c>
      <c r="C4279" s="1" t="s">
        <v>5704</v>
      </c>
      <c r="D4279" s="1">
        <v>3</v>
      </c>
      <c r="E4279" s="1">
        <v>1</v>
      </c>
      <c r="F4279" s="1" t="s">
        <v>5311</v>
      </c>
      <c r="G4279" s="1" t="s">
        <v>2182</v>
      </c>
      <c r="H4279" s="1" t="s">
        <v>26</v>
      </c>
      <c r="I4279" s="1" t="s">
        <v>88</v>
      </c>
      <c r="K4279" s="1" t="s">
        <v>196</v>
      </c>
      <c r="L4279" s="2" t="s">
        <v>2183</v>
      </c>
      <c r="U4279" s="1">
        <v>15</v>
      </c>
      <c r="V4279" s="2" t="s">
        <v>2184</v>
      </c>
      <c r="AL4279" s="47" t="s">
        <v>30</v>
      </c>
      <c r="AO4279" s="1"/>
      <c r="AP4279" s="1"/>
    </row>
    <row r="4280" spans="1:42" ht="60">
      <c r="A4280" s="1" t="s">
        <v>2169</v>
      </c>
      <c r="B4280" s="1" t="s">
        <v>2187</v>
      </c>
      <c r="C4280" s="1" t="s">
        <v>5704</v>
      </c>
      <c r="D4280" s="1">
        <v>4</v>
      </c>
      <c r="E4280" s="1">
        <v>1</v>
      </c>
      <c r="F4280" s="1" t="s">
        <v>5311</v>
      </c>
      <c r="G4280" s="1" t="s">
        <v>9544</v>
      </c>
      <c r="I4280" s="1" t="s">
        <v>125</v>
      </c>
      <c r="M4280" s="15">
        <v>1</v>
      </c>
      <c r="N4280" s="41" t="s">
        <v>9489</v>
      </c>
      <c r="U4280" s="1">
        <v>1</v>
      </c>
      <c r="V4280" s="2" t="s">
        <v>2188</v>
      </c>
      <c r="X4280" s="1" t="s">
        <v>1665</v>
      </c>
      <c r="Y4280" s="1" t="s">
        <v>9544</v>
      </c>
      <c r="AA4280" s="1" t="s">
        <v>125</v>
      </c>
      <c r="AE4280" s="1">
        <v>1</v>
      </c>
      <c r="AF4280" s="41" t="s">
        <v>9490</v>
      </c>
      <c r="AL4280" s="47" t="s">
        <v>67</v>
      </c>
      <c r="AN4280" s="2" t="s">
        <v>2189</v>
      </c>
      <c r="AO4280" s="1"/>
      <c r="AP4280" s="1"/>
    </row>
    <row r="4281" spans="1:42" ht="60">
      <c r="A4281" s="1" t="s">
        <v>2169</v>
      </c>
      <c r="B4281" s="1" t="s">
        <v>2185</v>
      </c>
      <c r="C4281" s="1" t="s">
        <v>5704</v>
      </c>
      <c r="D4281" s="1">
        <v>5</v>
      </c>
      <c r="E4281" s="1">
        <v>1</v>
      </c>
      <c r="F4281" s="1" t="s">
        <v>5311</v>
      </c>
      <c r="G4281" s="1" t="s">
        <v>9602</v>
      </c>
      <c r="I4281" s="1" t="s">
        <v>125</v>
      </c>
      <c r="M4281" s="15">
        <v>2</v>
      </c>
      <c r="N4281" s="41" t="s">
        <v>9489</v>
      </c>
      <c r="Y4281" s="1" t="s">
        <v>9602</v>
      </c>
      <c r="AA4281" s="1" t="s">
        <v>125</v>
      </c>
      <c r="AE4281" s="1">
        <v>2</v>
      </c>
      <c r="AF4281" s="41" t="s">
        <v>9490</v>
      </c>
      <c r="AL4281" s="47" t="s">
        <v>5598</v>
      </c>
      <c r="AN4281" s="2" t="s">
        <v>2186</v>
      </c>
      <c r="AO4281" s="1"/>
      <c r="AP4281" s="1"/>
    </row>
    <row r="4282" spans="1:42" ht="84">
      <c r="A4282" s="1" t="s">
        <v>2169</v>
      </c>
      <c r="B4282" s="1" t="s">
        <v>2190</v>
      </c>
      <c r="C4282" s="1" t="s">
        <v>5704</v>
      </c>
      <c r="D4282" s="1">
        <v>6</v>
      </c>
      <c r="E4282" s="1">
        <v>1</v>
      </c>
      <c r="F4282" s="1" t="s">
        <v>5311</v>
      </c>
      <c r="G4282" s="1" t="s">
        <v>9662</v>
      </c>
      <c r="I4282" s="1" t="s">
        <v>125</v>
      </c>
      <c r="M4282" s="15">
        <v>3</v>
      </c>
      <c r="N4282" s="41" t="s">
        <v>9489</v>
      </c>
      <c r="V4282" s="2" t="s">
        <v>2191</v>
      </c>
      <c r="Y4282" s="1" t="s">
        <v>9662</v>
      </c>
      <c r="AA4282" s="1" t="s">
        <v>125</v>
      </c>
      <c r="AE4282" s="1">
        <v>3</v>
      </c>
      <c r="AF4282" s="41" t="s">
        <v>9490</v>
      </c>
      <c r="AL4282" s="47" t="s">
        <v>67</v>
      </c>
      <c r="AN4282" s="2" t="s">
        <v>2192</v>
      </c>
      <c r="AO4282" s="1"/>
      <c r="AP4282" s="1"/>
    </row>
    <row r="4283" spans="1:42" ht="60">
      <c r="A4283" s="77" t="s">
        <v>896</v>
      </c>
      <c r="B4283" s="77" t="s">
        <v>897</v>
      </c>
      <c r="C4283" s="77" t="s">
        <v>5705</v>
      </c>
      <c r="D4283" s="77">
        <v>1</v>
      </c>
      <c r="E4283" s="77">
        <v>1</v>
      </c>
      <c r="F4283" s="77" t="s">
        <v>5301</v>
      </c>
      <c r="G4283" s="77" t="s">
        <v>898</v>
      </c>
      <c r="I4283" s="1" t="s">
        <v>104</v>
      </c>
      <c r="K4283" s="1" t="s">
        <v>105</v>
      </c>
      <c r="O4283" s="42" t="s">
        <v>113</v>
      </c>
      <c r="T4283" s="47">
        <v>12</v>
      </c>
      <c r="V4283" s="2" t="s">
        <v>899</v>
      </c>
      <c r="AL4283" s="47" t="s">
        <v>30</v>
      </c>
      <c r="AO4283" s="1"/>
      <c r="AP4283" s="1"/>
    </row>
    <row r="4284" spans="1:42" ht="60">
      <c r="A4284" s="1" t="s">
        <v>896</v>
      </c>
      <c r="B4284" s="1" t="s">
        <v>900</v>
      </c>
      <c r="C4284" s="1" t="s">
        <v>5705</v>
      </c>
      <c r="D4284" s="1">
        <v>2</v>
      </c>
      <c r="E4284" s="1">
        <v>1</v>
      </c>
      <c r="F4284" s="1" t="s">
        <v>5301</v>
      </c>
      <c r="G4284" s="1" t="s">
        <v>901</v>
      </c>
      <c r="I4284" s="1" t="s">
        <v>88</v>
      </c>
      <c r="K4284" s="1" t="s">
        <v>89</v>
      </c>
      <c r="L4284" s="2" t="s">
        <v>902</v>
      </c>
      <c r="V4284" s="2" t="s">
        <v>903</v>
      </c>
      <c r="AL4284" s="47" t="s">
        <v>30</v>
      </c>
      <c r="AO4284" s="1"/>
      <c r="AP4284" s="1"/>
    </row>
    <row r="4285" spans="1:42" ht="48">
      <c r="A4285" s="1" t="s">
        <v>896</v>
      </c>
      <c r="B4285" s="1" t="s">
        <v>907</v>
      </c>
      <c r="C4285" s="1" t="s">
        <v>5705</v>
      </c>
      <c r="D4285" s="1">
        <v>3</v>
      </c>
      <c r="E4285" s="1">
        <v>1</v>
      </c>
      <c r="F4285" s="1" t="s">
        <v>5301</v>
      </c>
      <c r="G4285" s="1" t="s">
        <v>9545</v>
      </c>
      <c r="I4285" s="1" t="s">
        <v>125</v>
      </c>
      <c r="M4285" s="15">
        <v>1</v>
      </c>
      <c r="N4285" s="41" t="s">
        <v>9489</v>
      </c>
      <c r="V4285" s="2" t="s">
        <v>908</v>
      </c>
      <c r="X4285" s="1" t="s">
        <v>909</v>
      </c>
      <c r="Y4285" s="1" t="s">
        <v>9545</v>
      </c>
      <c r="AA4285" s="1" t="s">
        <v>125</v>
      </c>
      <c r="AE4285" s="1">
        <v>1</v>
      </c>
      <c r="AF4285" s="41" t="s">
        <v>9490</v>
      </c>
      <c r="AL4285" s="47" t="s">
        <v>666</v>
      </c>
      <c r="AN4285" s="2" t="s">
        <v>910</v>
      </c>
      <c r="AO4285" s="1"/>
      <c r="AP4285" s="1"/>
    </row>
    <row r="4286" spans="1:42" ht="60">
      <c r="A4286" s="1" t="s">
        <v>896</v>
      </c>
      <c r="B4286" s="1" t="s">
        <v>904</v>
      </c>
      <c r="C4286" s="1" t="s">
        <v>5705</v>
      </c>
      <c r="D4286" s="1">
        <v>4</v>
      </c>
      <c r="E4286" s="1">
        <v>1</v>
      </c>
      <c r="F4286" s="1" t="s">
        <v>5301</v>
      </c>
      <c r="G4286" s="1" t="s">
        <v>9603</v>
      </c>
      <c r="I4286" s="1" t="s">
        <v>125</v>
      </c>
      <c r="M4286" s="15">
        <v>2</v>
      </c>
      <c r="N4286" s="41" t="s">
        <v>9489</v>
      </c>
      <c r="V4286" s="2" t="s">
        <v>905</v>
      </c>
      <c r="Y4286" s="1" t="s">
        <v>9603</v>
      </c>
      <c r="AA4286" s="1" t="s">
        <v>125</v>
      </c>
      <c r="AE4286" s="1">
        <v>2</v>
      </c>
      <c r="AF4286" s="41" t="s">
        <v>9490</v>
      </c>
      <c r="AL4286" s="47" t="s">
        <v>243</v>
      </c>
      <c r="AN4286" s="2" t="s">
        <v>906</v>
      </c>
      <c r="AO4286" s="1"/>
      <c r="AP4286" s="1"/>
    </row>
    <row r="4287" spans="1:42" ht="72">
      <c r="A4287" s="1" t="s">
        <v>896</v>
      </c>
      <c r="B4287" s="1" t="s">
        <v>911</v>
      </c>
      <c r="C4287" s="1" t="s">
        <v>5705</v>
      </c>
      <c r="D4287" s="1">
        <v>5</v>
      </c>
      <c r="E4287" s="1">
        <v>1</v>
      </c>
      <c r="F4287" s="1" t="s">
        <v>5301</v>
      </c>
      <c r="G4287" s="1" t="s">
        <v>9663</v>
      </c>
      <c r="I4287" s="1" t="s">
        <v>125</v>
      </c>
      <c r="M4287" s="15">
        <v>3</v>
      </c>
      <c r="N4287" s="41" t="s">
        <v>9489</v>
      </c>
      <c r="V4287" s="2" t="s">
        <v>912</v>
      </c>
      <c r="Y4287" s="1" t="s">
        <v>9663</v>
      </c>
      <c r="AA4287" s="1" t="s">
        <v>125</v>
      </c>
      <c r="AE4287" s="1">
        <v>3</v>
      </c>
      <c r="AF4287" s="41" t="s">
        <v>9490</v>
      </c>
      <c r="AL4287" s="47" t="s">
        <v>243</v>
      </c>
      <c r="AN4287" s="2" t="s">
        <v>913</v>
      </c>
      <c r="AO4287" s="1"/>
      <c r="AP4287" s="1"/>
    </row>
    <row r="4288" spans="1:42" ht="108">
      <c r="A4288" s="77" t="s">
        <v>2164</v>
      </c>
      <c r="B4288" s="77" t="s">
        <v>2165</v>
      </c>
      <c r="C4288" s="77" t="s">
        <v>5706</v>
      </c>
      <c r="D4288" s="77">
        <v>1</v>
      </c>
      <c r="E4288" s="77">
        <v>1</v>
      </c>
      <c r="F4288" s="77" t="s">
        <v>5308</v>
      </c>
      <c r="G4288" s="77" t="s">
        <v>2167</v>
      </c>
      <c r="I4288" s="1" t="s">
        <v>125</v>
      </c>
      <c r="M4288" s="15">
        <v>1</v>
      </c>
      <c r="N4288" s="41" t="s">
        <v>9489</v>
      </c>
      <c r="V4288" s="2" t="s">
        <v>2166</v>
      </c>
      <c r="X4288" s="1" t="s">
        <v>1665</v>
      </c>
      <c r="Y4288" s="1" t="s">
        <v>2167</v>
      </c>
      <c r="AA4288" s="1" t="s">
        <v>125</v>
      </c>
      <c r="AE4288" s="1">
        <v>1</v>
      </c>
      <c r="AF4288" s="41" t="s">
        <v>9490</v>
      </c>
      <c r="AL4288" s="47" t="s">
        <v>67</v>
      </c>
      <c r="AN4288" s="2" t="s">
        <v>2168</v>
      </c>
      <c r="AO4288" s="1"/>
      <c r="AP4288" s="1"/>
    </row>
    <row r="4289" spans="1:42" ht="48">
      <c r="A4289" s="77" t="s">
        <v>1722</v>
      </c>
      <c r="B4289" s="77" t="s">
        <v>1829</v>
      </c>
      <c r="C4289" s="77" t="s">
        <v>5707</v>
      </c>
      <c r="D4289" s="77">
        <v>1</v>
      </c>
      <c r="E4289" s="77">
        <v>5</v>
      </c>
      <c r="F4289" s="77" t="s">
        <v>5310</v>
      </c>
      <c r="G4289" s="77" t="s">
        <v>1830</v>
      </c>
      <c r="I4289" s="1" t="s">
        <v>94</v>
      </c>
      <c r="K4289" s="2" t="s">
        <v>1734</v>
      </c>
      <c r="M4289" s="1"/>
      <c r="N4289" s="41">
        <v>20</v>
      </c>
      <c r="O4289" s="42">
        <v>1</v>
      </c>
      <c r="Q4289" s="44">
        <v>1</v>
      </c>
      <c r="R4289" s="45">
        <v>0</v>
      </c>
      <c r="S4289" s="46">
        <v>1</v>
      </c>
      <c r="U4289" s="1">
        <v>1</v>
      </c>
      <c r="V4289" s="2" t="s">
        <v>1831</v>
      </c>
      <c r="AL4289" s="47" t="s">
        <v>30</v>
      </c>
      <c r="AN4289" s="2" t="s">
        <v>30</v>
      </c>
      <c r="AO4289" s="1"/>
      <c r="AP4289" s="1"/>
    </row>
    <row r="4290" spans="1:42" ht="24">
      <c r="A4290" s="1" t="s">
        <v>1722</v>
      </c>
      <c r="B4290" s="1" t="s">
        <v>1803</v>
      </c>
      <c r="C4290" s="1" t="s">
        <v>5707</v>
      </c>
      <c r="D4290" s="1">
        <v>2</v>
      </c>
      <c r="E4290" s="1">
        <v>5</v>
      </c>
      <c r="F4290" s="1" t="s">
        <v>5310</v>
      </c>
      <c r="G4290" s="1" t="s">
        <v>1804</v>
      </c>
      <c r="I4290" s="1" t="s">
        <v>94</v>
      </c>
      <c r="K4290" s="2" t="s">
        <v>95</v>
      </c>
      <c r="L4290" s="2" t="s">
        <v>1805</v>
      </c>
      <c r="M4290" s="1"/>
      <c r="N4290" s="41">
        <v>20</v>
      </c>
      <c r="O4290" s="42">
        <v>1</v>
      </c>
      <c r="Q4290" s="44">
        <v>2</v>
      </c>
      <c r="R4290" s="45">
        <v>1</v>
      </c>
      <c r="S4290" s="46">
        <v>3</v>
      </c>
      <c r="W4290" s="2" t="s">
        <v>1806</v>
      </c>
      <c r="AL4290" s="47" t="s">
        <v>30</v>
      </c>
      <c r="AN4290" s="2" t="s">
        <v>30</v>
      </c>
      <c r="AO4290" s="1"/>
      <c r="AP4290" s="1"/>
    </row>
    <row r="4291" spans="1:42" ht="24">
      <c r="A4291" s="1" t="s">
        <v>1722</v>
      </c>
      <c r="B4291" s="1" t="s">
        <v>1723</v>
      </c>
      <c r="C4291" s="1" t="s">
        <v>5707</v>
      </c>
      <c r="D4291" s="1">
        <v>3</v>
      </c>
      <c r="E4291" s="1">
        <v>4</v>
      </c>
      <c r="F4291" s="1" t="s">
        <v>5310</v>
      </c>
      <c r="G4291" s="1" t="s">
        <v>1724</v>
      </c>
      <c r="I4291" s="1" t="s">
        <v>94</v>
      </c>
      <c r="K4291" s="2" t="s">
        <v>95</v>
      </c>
      <c r="M4291" s="1"/>
      <c r="N4291" s="41">
        <v>30</v>
      </c>
      <c r="O4291" s="42">
        <v>1</v>
      </c>
      <c r="Q4291" s="44">
        <v>2</v>
      </c>
      <c r="R4291" s="45">
        <v>1</v>
      </c>
      <c r="S4291" s="46">
        <v>2</v>
      </c>
      <c r="V4291" s="2" t="s">
        <v>1725</v>
      </c>
      <c r="W4291" s="2" t="s">
        <v>1726</v>
      </c>
      <c r="AL4291" s="47" t="s">
        <v>30</v>
      </c>
      <c r="AN4291" s="2" t="s">
        <v>30</v>
      </c>
      <c r="AO4291" s="1"/>
      <c r="AP4291" s="1"/>
    </row>
    <row r="4292" spans="1:42" ht="24">
      <c r="A4292" s="1" t="s">
        <v>1722</v>
      </c>
      <c r="B4292" s="1" t="s">
        <v>1774</v>
      </c>
      <c r="C4292" s="1" t="s">
        <v>5707</v>
      </c>
      <c r="D4292" s="1">
        <v>4</v>
      </c>
      <c r="E4292" s="1">
        <v>2</v>
      </c>
      <c r="F4292" s="1" t="s">
        <v>5310</v>
      </c>
      <c r="G4292" s="1" t="s">
        <v>1775</v>
      </c>
      <c r="I4292" s="1" t="s">
        <v>94</v>
      </c>
      <c r="K4292" s="2" t="s">
        <v>1776</v>
      </c>
      <c r="M4292" s="1"/>
      <c r="N4292" s="41">
        <v>32</v>
      </c>
      <c r="O4292" s="42">
        <v>1</v>
      </c>
      <c r="Q4292" s="44">
        <v>2</v>
      </c>
      <c r="R4292" s="45">
        <v>2</v>
      </c>
      <c r="S4292" s="46">
        <v>2</v>
      </c>
      <c r="V4292" s="2" t="s">
        <v>1777</v>
      </c>
      <c r="W4292" s="2" t="s">
        <v>1778</v>
      </c>
      <c r="AL4292" s="47" t="s">
        <v>30</v>
      </c>
      <c r="AN4292" s="2" t="s">
        <v>30</v>
      </c>
      <c r="AO4292" s="1"/>
      <c r="AP4292" s="1"/>
    </row>
    <row r="4293" spans="1:42" ht="24">
      <c r="A4293" s="1" t="s">
        <v>1722</v>
      </c>
      <c r="B4293" s="1" t="s">
        <v>1822</v>
      </c>
      <c r="C4293" s="1" t="s">
        <v>5707</v>
      </c>
      <c r="D4293" s="1">
        <v>5</v>
      </c>
      <c r="E4293" s="1">
        <v>3</v>
      </c>
      <c r="F4293" s="1" t="s">
        <v>5310</v>
      </c>
      <c r="G4293" s="1" t="s">
        <v>1823</v>
      </c>
      <c r="I4293" s="1" t="s">
        <v>94</v>
      </c>
      <c r="K4293" s="2" t="s">
        <v>1776</v>
      </c>
      <c r="M4293" s="1"/>
      <c r="N4293" s="41">
        <v>38</v>
      </c>
      <c r="O4293" s="42">
        <v>2</v>
      </c>
      <c r="Q4293" s="44">
        <v>2</v>
      </c>
      <c r="R4293" s="45">
        <v>2</v>
      </c>
      <c r="S4293" s="46">
        <v>3</v>
      </c>
      <c r="V4293" s="2" t="s">
        <v>1824</v>
      </c>
      <c r="W4293" s="2" t="s">
        <v>1778</v>
      </c>
      <c r="AL4293" s="47" t="s">
        <v>30</v>
      </c>
      <c r="AN4293" s="2" t="s">
        <v>30</v>
      </c>
      <c r="AO4293" s="1"/>
      <c r="AP4293" s="1"/>
    </row>
    <row r="4294" spans="1:42" ht="36">
      <c r="A4294" s="1" t="s">
        <v>1722</v>
      </c>
      <c r="B4294" s="1" t="s">
        <v>1807</v>
      </c>
      <c r="C4294" s="1" t="s">
        <v>5707</v>
      </c>
      <c r="D4294" s="1">
        <v>6</v>
      </c>
      <c r="E4294" s="1">
        <v>5</v>
      </c>
      <c r="F4294" s="1" t="s">
        <v>5310</v>
      </c>
      <c r="G4294" s="1" t="s">
        <v>1808</v>
      </c>
      <c r="I4294" s="1" t="s">
        <v>94</v>
      </c>
      <c r="K4294" s="2" t="s">
        <v>1734</v>
      </c>
      <c r="L4294" s="2" t="s">
        <v>1809</v>
      </c>
      <c r="M4294" s="1"/>
      <c r="N4294" s="41">
        <v>25</v>
      </c>
      <c r="O4294" s="42">
        <v>1</v>
      </c>
      <c r="Q4294" s="44">
        <v>2</v>
      </c>
      <c r="R4294" s="45">
        <v>0</v>
      </c>
      <c r="S4294" s="46">
        <v>2</v>
      </c>
      <c r="U4294" s="1">
        <v>1</v>
      </c>
      <c r="V4294" s="2" t="s">
        <v>1810</v>
      </c>
      <c r="AL4294" s="47" t="s">
        <v>30</v>
      </c>
      <c r="AN4294" s="2" t="s">
        <v>30</v>
      </c>
      <c r="AO4294" s="1"/>
      <c r="AP4294" s="1"/>
    </row>
    <row r="4295" spans="1:42" ht="36">
      <c r="A4295" s="1" t="s">
        <v>1722</v>
      </c>
      <c r="B4295" s="1" t="s">
        <v>1792</v>
      </c>
      <c r="C4295" s="1" t="s">
        <v>5707</v>
      </c>
      <c r="D4295" s="1">
        <v>7</v>
      </c>
      <c r="E4295" s="1">
        <v>4</v>
      </c>
      <c r="F4295" s="1" t="s">
        <v>5310</v>
      </c>
      <c r="G4295" s="1" t="s">
        <v>1793</v>
      </c>
      <c r="I4295" s="1" t="s">
        <v>94</v>
      </c>
      <c r="K4295" s="2" t="s">
        <v>1734</v>
      </c>
      <c r="M4295" s="1"/>
      <c r="N4295" s="41">
        <v>30</v>
      </c>
      <c r="O4295" s="42">
        <v>1</v>
      </c>
      <c r="Q4295" s="44">
        <v>3</v>
      </c>
      <c r="R4295" s="45">
        <v>2</v>
      </c>
      <c r="S4295" s="46">
        <v>3</v>
      </c>
      <c r="U4295" s="1">
        <v>2</v>
      </c>
      <c r="V4295" s="2" t="s">
        <v>1794</v>
      </c>
      <c r="AL4295" s="47" t="s">
        <v>30</v>
      </c>
      <c r="AN4295" s="2" t="s">
        <v>30</v>
      </c>
      <c r="AO4295" s="1"/>
      <c r="AP4295" s="1"/>
    </row>
    <row r="4296" spans="1:42" ht="24">
      <c r="A4296" s="1" t="s">
        <v>1722</v>
      </c>
      <c r="B4296" s="1" t="s">
        <v>1839</v>
      </c>
      <c r="C4296" s="1" t="s">
        <v>5707</v>
      </c>
      <c r="D4296" s="1">
        <v>8</v>
      </c>
      <c r="E4296" s="1">
        <v>5</v>
      </c>
      <c r="F4296" s="1" t="s">
        <v>5310</v>
      </c>
      <c r="G4296" s="1" t="s">
        <v>1840</v>
      </c>
      <c r="I4296" s="1" t="s">
        <v>94</v>
      </c>
      <c r="K4296" s="2" t="s">
        <v>1734</v>
      </c>
      <c r="L4296" s="2" t="s">
        <v>1841</v>
      </c>
      <c r="M4296" s="1"/>
      <c r="N4296" s="41">
        <v>30</v>
      </c>
      <c r="O4296" s="42">
        <v>1</v>
      </c>
      <c r="Q4296" s="44">
        <v>1</v>
      </c>
      <c r="R4296" s="45">
        <v>1</v>
      </c>
      <c r="S4296" s="46">
        <v>3</v>
      </c>
      <c r="U4296" s="1">
        <v>1</v>
      </c>
      <c r="V4296" s="2" t="s">
        <v>1842</v>
      </c>
      <c r="AL4296" s="47" t="s">
        <v>30</v>
      </c>
      <c r="AN4296" s="2" t="s">
        <v>30</v>
      </c>
      <c r="AO4296" s="1"/>
      <c r="AP4296" s="1"/>
    </row>
    <row r="4297" spans="1:42" ht="36">
      <c r="A4297" s="1" t="s">
        <v>1722</v>
      </c>
      <c r="B4297" s="1" t="s">
        <v>1764</v>
      </c>
      <c r="C4297" s="1" t="s">
        <v>5707</v>
      </c>
      <c r="D4297" s="1">
        <v>9</v>
      </c>
      <c r="E4297" s="1">
        <v>5</v>
      </c>
      <c r="F4297" s="1" t="s">
        <v>5310</v>
      </c>
      <c r="G4297" s="1" t="s">
        <v>1765</v>
      </c>
      <c r="I4297" s="1" t="s">
        <v>94</v>
      </c>
      <c r="K4297" s="2" t="s">
        <v>1734</v>
      </c>
      <c r="M4297" s="1"/>
      <c r="N4297" s="41">
        <v>30</v>
      </c>
      <c r="O4297" s="42" t="s">
        <v>113</v>
      </c>
      <c r="Q4297" s="44" t="s">
        <v>113</v>
      </c>
      <c r="R4297" s="45">
        <v>2</v>
      </c>
      <c r="S4297" s="46">
        <v>2</v>
      </c>
      <c r="U4297" s="1">
        <v>2</v>
      </c>
      <c r="V4297" s="2" t="s">
        <v>1766</v>
      </c>
      <c r="AL4297" s="47" t="s">
        <v>30</v>
      </c>
      <c r="AN4297" s="2" t="s">
        <v>30</v>
      </c>
      <c r="AO4297" s="1"/>
      <c r="AP4297" s="1"/>
    </row>
    <row r="4298" spans="1:42" ht="24">
      <c r="A4298" s="1" t="s">
        <v>1722</v>
      </c>
      <c r="B4298" s="1" t="s">
        <v>1789</v>
      </c>
      <c r="C4298" s="1" t="s">
        <v>5707</v>
      </c>
      <c r="D4298" s="1">
        <v>10</v>
      </c>
      <c r="E4298" s="1">
        <v>5</v>
      </c>
      <c r="F4298" s="1" t="s">
        <v>5310</v>
      </c>
      <c r="G4298" s="1" t="s">
        <v>1790</v>
      </c>
      <c r="I4298" s="1" t="s">
        <v>94</v>
      </c>
      <c r="K4298" s="2" t="s">
        <v>1734</v>
      </c>
      <c r="L4298" s="2" t="s">
        <v>685</v>
      </c>
      <c r="M4298" s="1"/>
      <c r="N4298" s="41">
        <v>45</v>
      </c>
      <c r="O4298" s="42">
        <v>1</v>
      </c>
      <c r="Q4298" s="44">
        <v>1</v>
      </c>
      <c r="R4298" s="45">
        <v>0</v>
      </c>
      <c r="S4298" s="46">
        <v>2</v>
      </c>
      <c r="U4298" s="1">
        <v>1</v>
      </c>
      <c r="V4298" s="2" t="s">
        <v>1791</v>
      </c>
      <c r="AL4298" s="47" t="s">
        <v>30</v>
      </c>
      <c r="AN4298" s="2" t="s">
        <v>30</v>
      </c>
      <c r="AO4298" s="1"/>
      <c r="AP4298" s="1"/>
    </row>
    <row r="4299" spans="1:42" ht="36">
      <c r="A4299" s="1" t="s">
        <v>1722</v>
      </c>
      <c r="B4299" s="1" t="s">
        <v>1732</v>
      </c>
      <c r="C4299" s="1" t="s">
        <v>5707</v>
      </c>
      <c r="D4299" s="1">
        <v>11</v>
      </c>
      <c r="E4299" s="1">
        <v>4</v>
      </c>
      <c r="F4299" s="1" t="s">
        <v>5310</v>
      </c>
      <c r="G4299" s="1" t="s">
        <v>1733</v>
      </c>
      <c r="I4299" s="1" t="s">
        <v>94</v>
      </c>
      <c r="K4299" s="2" t="s">
        <v>1734</v>
      </c>
      <c r="L4299" s="2" t="s">
        <v>1735</v>
      </c>
      <c r="M4299" s="1"/>
      <c r="N4299" s="41">
        <v>35</v>
      </c>
      <c r="O4299" s="42">
        <v>1</v>
      </c>
      <c r="Q4299" s="44">
        <v>3</v>
      </c>
      <c r="R4299" s="45">
        <v>7</v>
      </c>
      <c r="S4299" s="46">
        <v>3</v>
      </c>
      <c r="U4299" s="1">
        <v>3</v>
      </c>
      <c r="V4299" s="2" t="s">
        <v>1736</v>
      </c>
      <c r="AL4299" s="47" t="s">
        <v>30</v>
      </c>
      <c r="AN4299" s="2" t="s">
        <v>30</v>
      </c>
      <c r="AO4299" s="1"/>
      <c r="AP4299" s="1"/>
    </row>
    <row r="4300" spans="1:42" ht="24">
      <c r="A4300" s="1" t="s">
        <v>1722</v>
      </c>
      <c r="B4300" s="1" t="s">
        <v>1843</v>
      </c>
      <c r="C4300" s="1" t="s">
        <v>5707</v>
      </c>
      <c r="D4300" s="1">
        <v>12</v>
      </c>
      <c r="E4300" s="1">
        <v>3</v>
      </c>
      <c r="F4300" s="1" t="s">
        <v>5310</v>
      </c>
      <c r="G4300" s="1" t="s">
        <v>1844</v>
      </c>
      <c r="I4300" s="1" t="s">
        <v>94</v>
      </c>
      <c r="K4300" s="2" t="s">
        <v>1776</v>
      </c>
      <c r="L4300" s="2" t="s">
        <v>155</v>
      </c>
      <c r="M4300" s="1"/>
      <c r="N4300" s="41">
        <v>35</v>
      </c>
      <c r="O4300" s="42">
        <v>1</v>
      </c>
      <c r="Q4300" s="44">
        <v>3</v>
      </c>
      <c r="R4300" s="45">
        <v>0</v>
      </c>
      <c r="S4300" s="46">
        <v>3</v>
      </c>
      <c r="V4300" s="2" t="s">
        <v>1845</v>
      </c>
      <c r="W4300" s="2" t="s">
        <v>1846</v>
      </c>
      <c r="AL4300" s="47" t="s">
        <v>30</v>
      </c>
      <c r="AN4300" s="2" t="s">
        <v>30</v>
      </c>
      <c r="AO4300" s="1"/>
      <c r="AP4300" s="1"/>
    </row>
    <row r="4301" spans="1:42" ht="36">
      <c r="A4301" s="1" t="s">
        <v>1722</v>
      </c>
      <c r="B4301" s="1" t="s">
        <v>1779</v>
      </c>
      <c r="C4301" s="1" t="s">
        <v>5707</v>
      </c>
      <c r="D4301" s="1">
        <v>13</v>
      </c>
      <c r="E4301" s="1">
        <v>3</v>
      </c>
      <c r="F4301" s="1" t="s">
        <v>5310</v>
      </c>
      <c r="G4301" s="1" t="s">
        <v>1780</v>
      </c>
      <c r="I4301" s="1" t="s">
        <v>104</v>
      </c>
      <c r="K4301" s="2" t="s">
        <v>1729</v>
      </c>
      <c r="L4301" s="2" t="s">
        <v>1781</v>
      </c>
      <c r="M4301" s="1"/>
      <c r="O4301" s="42">
        <v>2</v>
      </c>
      <c r="T4301" s="47">
        <v>3</v>
      </c>
      <c r="V4301" s="2" t="s">
        <v>1782</v>
      </c>
      <c r="AL4301" s="47" t="s">
        <v>30</v>
      </c>
      <c r="AN4301" s="2" t="s">
        <v>30</v>
      </c>
      <c r="AO4301" s="1"/>
      <c r="AP4301" s="1"/>
    </row>
    <row r="4302" spans="1:42" ht="36">
      <c r="A4302" s="1" t="s">
        <v>1722</v>
      </c>
      <c r="B4302" s="1" t="s">
        <v>1850</v>
      </c>
      <c r="C4302" s="1" t="s">
        <v>5707</v>
      </c>
      <c r="D4302" s="1">
        <v>14</v>
      </c>
      <c r="E4302" s="1">
        <v>1</v>
      </c>
      <c r="F4302" s="1" t="s">
        <v>5310</v>
      </c>
      <c r="G4302" s="1" t="s">
        <v>1851</v>
      </c>
      <c r="I4302" s="1" t="s">
        <v>104</v>
      </c>
      <c r="K4302" s="2" t="s">
        <v>1729</v>
      </c>
      <c r="L4302" s="2" t="s">
        <v>1852</v>
      </c>
      <c r="M4302" s="1"/>
      <c r="O4302" s="42">
        <v>1</v>
      </c>
      <c r="T4302" s="47">
        <v>1</v>
      </c>
      <c r="V4302" s="2" t="s">
        <v>1853</v>
      </c>
      <c r="AL4302" s="47" t="s">
        <v>30</v>
      </c>
      <c r="AN4302" s="2" t="s">
        <v>30</v>
      </c>
      <c r="AO4302" s="1"/>
      <c r="AP4302" s="1"/>
    </row>
    <row r="4303" spans="1:42" ht="24">
      <c r="A4303" s="1" t="s">
        <v>1722</v>
      </c>
      <c r="B4303" s="1" t="s">
        <v>1800</v>
      </c>
      <c r="C4303" s="1" t="s">
        <v>5707</v>
      </c>
      <c r="D4303" s="1">
        <v>15</v>
      </c>
      <c r="E4303" s="1">
        <v>2</v>
      </c>
      <c r="F4303" s="1" t="s">
        <v>5310</v>
      </c>
      <c r="G4303" s="1" t="s">
        <v>1801</v>
      </c>
      <c r="I4303" s="1" t="s">
        <v>104</v>
      </c>
      <c r="K4303" s="2" t="s">
        <v>1729</v>
      </c>
      <c r="L4303" s="2" t="s">
        <v>1730</v>
      </c>
      <c r="M4303" s="1"/>
      <c r="O4303" s="42">
        <v>1</v>
      </c>
      <c r="T4303" s="47">
        <v>2</v>
      </c>
      <c r="V4303" s="2" t="s">
        <v>1802</v>
      </c>
      <c r="AL4303" s="47" t="s">
        <v>30</v>
      </c>
      <c r="AN4303" s="2" t="s">
        <v>30</v>
      </c>
      <c r="AO4303" s="1"/>
      <c r="AP4303" s="1"/>
    </row>
    <row r="4304" spans="1:42" ht="36">
      <c r="A4304" s="1" t="s">
        <v>1722</v>
      </c>
      <c r="B4304" s="1" t="s">
        <v>1832</v>
      </c>
      <c r="C4304" s="1" t="s">
        <v>5707</v>
      </c>
      <c r="D4304" s="1">
        <v>16</v>
      </c>
      <c r="E4304" s="1">
        <v>2</v>
      </c>
      <c r="F4304" s="1" t="s">
        <v>5310</v>
      </c>
      <c r="G4304" s="1" t="s">
        <v>1833</v>
      </c>
      <c r="I4304" s="1" t="s">
        <v>104</v>
      </c>
      <c r="K4304" s="2" t="s">
        <v>1729</v>
      </c>
      <c r="L4304" s="2" t="s">
        <v>1730</v>
      </c>
      <c r="M4304" s="1"/>
      <c r="O4304" s="42">
        <v>2</v>
      </c>
      <c r="T4304" s="47">
        <v>2</v>
      </c>
      <c r="V4304" s="2" t="s">
        <v>1834</v>
      </c>
      <c r="AL4304" s="47" t="s">
        <v>30</v>
      </c>
      <c r="AN4304" s="2" t="s">
        <v>30</v>
      </c>
      <c r="AO4304" s="1"/>
      <c r="AP4304" s="1"/>
    </row>
    <row r="4305" spans="1:42" ht="24">
      <c r="A4305" s="1" t="s">
        <v>1722</v>
      </c>
      <c r="B4305" s="1" t="s">
        <v>1783</v>
      </c>
      <c r="C4305" s="1" t="s">
        <v>5707</v>
      </c>
      <c r="D4305" s="1">
        <v>17</v>
      </c>
      <c r="E4305" s="1">
        <v>2</v>
      </c>
      <c r="F4305" s="1" t="s">
        <v>5310</v>
      </c>
      <c r="G4305" s="1" t="s">
        <v>1784</v>
      </c>
      <c r="I4305" s="1" t="s">
        <v>104</v>
      </c>
      <c r="K4305" s="2" t="s">
        <v>1172</v>
      </c>
      <c r="L4305" s="2" t="s">
        <v>1730</v>
      </c>
      <c r="M4305" s="1"/>
      <c r="O4305" s="42">
        <v>3</v>
      </c>
      <c r="T4305" s="47">
        <v>4</v>
      </c>
      <c r="W4305" s="2" t="s">
        <v>11021</v>
      </c>
      <c r="AL4305" s="47" t="s">
        <v>30</v>
      </c>
      <c r="AN4305" s="2" t="s">
        <v>30</v>
      </c>
      <c r="AO4305" s="1"/>
      <c r="AP4305" s="1"/>
    </row>
    <row r="4306" spans="1:42" ht="36">
      <c r="A4306" s="1" t="s">
        <v>1722</v>
      </c>
      <c r="B4306" s="1" t="s">
        <v>1727</v>
      </c>
      <c r="C4306" s="1" t="s">
        <v>5707</v>
      </c>
      <c r="D4306" s="1">
        <v>18</v>
      </c>
      <c r="E4306" s="1">
        <v>2</v>
      </c>
      <c r="F4306" s="1" t="s">
        <v>5310</v>
      </c>
      <c r="G4306" s="1" t="s">
        <v>1728</v>
      </c>
      <c r="I4306" s="1" t="s">
        <v>104</v>
      </c>
      <c r="K4306" s="2" t="s">
        <v>1729</v>
      </c>
      <c r="L4306" s="2" t="s">
        <v>1730</v>
      </c>
      <c r="M4306" s="1"/>
      <c r="O4306" s="42">
        <v>1</v>
      </c>
      <c r="T4306" s="47">
        <v>3</v>
      </c>
      <c r="V4306" s="2" t="s">
        <v>1731</v>
      </c>
      <c r="AL4306" s="47" t="s">
        <v>30</v>
      </c>
      <c r="AN4306" s="2" t="s">
        <v>30</v>
      </c>
      <c r="AO4306" s="1"/>
      <c r="AP4306" s="1"/>
    </row>
    <row r="4307" spans="1:42" ht="72">
      <c r="A4307" s="1" t="s">
        <v>1722</v>
      </c>
      <c r="B4307" s="1" t="s">
        <v>1737</v>
      </c>
      <c r="C4307" s="1" t="s">
        <v>5707</v>
      </c>
      <c r="D4307" s="1">
        <v>19</v>
      </c>
      <c r="E4307" s="1">
        <v>3</v>
      </c>
      <c r="F4307" s="1" t="s">
        <v>5310</v>
      </c>
      <c r="G4307" s="1" t="s">
        <v>1738</v>
      </c>
      <c r="I4307" s="1" t="s">
        <v>104</v>
      </c>
      <c r="K4307" s="2" t="s">
        <v>1729</v>
      </c>
      <c r="M4307" s="1"/>
      <c r="O4307" s="42">
        <v>3</v>
      </c>
      <c r="T4307" s="47">
        <v>2</v>
      </c>
      <c r="V4307" s="2" t="s">
        <v>1739</v>
      </c>
      <c r="AL4307" s="47" t="s">
        <v>30</v>
      </c>
      <c r="AN4307" s="2" t="s">
        <v>30</v>
      </c>
      <c r="AO4307" s="1"/>
      <c r="AP4307" s="1"/>
    </row>
    <row r="4308" spans="1:42" ht="48">
      <c r="A4308" s="1" t="s">
        <v>1722</v>
      </c>
      <c r="B4308" s="1" t="s">
        <v>1748</v>
      </c>
      <c r="C4308" s="1" t="s">
        <v>5707</v>
      </c>
      <c r="D4308" s="1">
        <v>20</v>
      </c>
      <c r="E4308" s="1">
        <v>1</v>
      </c>
      <c r="F4308" s="1" t="s">
        <v>5310</v>
      </c>
      <c r="G4308" s="1" t="s">
        <v>1749</v>
      </c>
      <c r="I4308" s="1" t="s">
        <v>104</v>
      </c>
      <c r="K4308" s="2" t="s">
        <v>1750</v>
      </c>
      <c r="M4308" s="1"/>
      <c r="O4308" s="42">
        <v>1</v>
      </c>
      <c r="T4308" s="47">
        <v>4</v>
      </c>
      <c r="V4308" s="2" t="s">
        <v>1751</v>
      </c>
      <c r="AL4308" s="47" t="s">
        <v>30</v>
      </c>
      <c r="AN4308" s="2" t="s">
        <v>30</v>
      </c>
      <c r="AO4308" s="1"/>
      <c r="AP4308" s="1"/>
    </row>
    <row r="4309" spans="1:42" ht="36">
      <c r="A4309" s="1" t="s">
        <v>1722</v>
      </c>
      <c r="B4309" s="1" t="s">
        <v>1825</v>
      </c>
      <c r="C4309" s="1" t="s">
        <v>5707</v>
      </c>
      <c r="D4309" s="1">
        <v>21</v>
      </c>
      <c r="E4309" s="1">
        <v>2</v>
      </c>
      <c r="F4309" s="1" t="s">
        <v>5310</v>
      </c>
      <c r="G4309" s="1" t="s">
        <v>1826</v>
      </c>
      <c r="I4309" s="1" t="s">
        <v>104</v>
      </c>
      <c r="K4309" s="2" t="s">
        <v>1729</v>
      </c>
      <c r="L4309" s="2" t="s">
        <v>1827</v>
      </c>
      <c r="M4309" s="1"/>
      <c r="O4309" s="42">
        <v>1</v>
      </c>
      <c r="T4309" s="47">
        <v>2</v>
      </c>
      <c r="V4309" s="2" t="s">
        <v>1828</v>
      </c>
      <c r="AL4309" s="47" t="s">
        <v>30</v>
      </c>
      <c r="AN4309" s="2" t="s">
        <v>30</v>
      </c>
      <c r="AO4309" s="1"/>
      <c r="AP4309" s="1"/>
    </row>
    <row r="4310" spans="1:42" ht="24">
      <c r="A4310" s="1" t="s">
        <v>1722</v>
      </c>
      <c r="B4310" s="1" t="s">
        <v>1759</v>
      </c>
      <c r="C4310" s="1" t="s">
        <v>5707</v>
      </c>
      <c r="D4310" s="1">
        <v>22</v>
      </c>
      <c r="E4310" s="1">
        <v>2</v>
      </c>
      <c r="F4310" s="1" t="s">
        <v>5310</v>
      </c>
      <c r="G4310" s="1" t="s">
        <v>1760</v>
      </c>
      <c r="I4310" s="1" t="s">
        <v>104</v>
      </c>
      <c r="K4310" s="2" t="s">
        <v>1761</v>
      </c>
      <c r="L4310" s="2" t="s">
        <v>1762</v>
      </c>
      <c r="M4310" s="1"/>
      <c r="O4310" s="42">
        <v>2</v>
      </c>
      <c r="T4310" s="47">
        <v>5</v>
      </c>
      <c r="V4310" s="2" t="s">
        <v>1763</v>
      </c>
      <c r="AL4310" s="47" t="s">
        <v>30</v>
      </c>
      <c r="AN4310" s="2" t="s">
        <v>30</v>
      </c>
      <c r="AO4310" s="1"/>
      <c r="AP4310" s="1"/>
    </row>
    <row r="4311" spans="1:42" ht="24">
      <c r="A4311" s="1" t="s">
        <v>1722</v>
      </c>
      <c r="B4311" s="1" t="s">
        <v>1767</v>
      </c>
      <c r="C4311" s="1" t="s">
        <v>5707</v>
      </c>
      <c r="D4311" s="1">
        <v>23</v>
      </c>
      <c r="E4311" s="1">
        <v>3</v>
      </c>
      <c r="F4311" s="1" t="s">
        <v>5310</v>
      </c>
      <c r="G4311" s="1" t="s">
        <v>1768</v>
      </c>
      <c r="I4311" s="1" t="s">
        <v>104</v>
      </c>
      <c r="K4311" s="2" t="s">
        <v>1761</v>
      </c>
      <c r="L4311" s="2" t="s">
        <v>1762</v>
      </c>
      <c r="M4311" s="1"/>
      <c r="O4311" s="42">
        <v>2</v>
      </c>
      <c r="T4311" s="47">
        <v>4</v>
      </c>
      <c r="V4311" s="2" t="s">
        <v>1769</v>
      </c>
      <c r="AL4311" s="47" t="s">
        <v>30</v>
      </c>
      <c r="AN4311" s="2" t="s">
        <v>30</v>
      </c>
      <c r="AO4311" s="1"/>
      <c r="AP4311" s="1"/>
    </row>
    <row r="4312" spans="1:42" ht="24">
      <c r="A4312" s="1" t="s">
        <v>1722</v>
      </c>
      <c r="B4312" s="1" t="s">
        <v>1795</v>
      </c>
      <c r="C4312" s="1" t="s">
        <v>5707</v>
      </c>
      <c r="D4312" s="1">
        <v>24</v>
      </c>
      <c r="E4312" s="1">
        <v>1</v>
      </c>
      <c r="F4312" s="1" t="s">
        <v>5310</v>
      </c>
      <c r="G4312" s="1" t="s">
        <v>1796</v>
      </c>
      <c r="I4312" s="1" t="s">
        <v>104</v>
      </c>
      <c r="K4312" s="2" t="s">
        <v>1797</v>
      </c>
      <c r="L4312" s="2" t="s">
        <v>1798</v>
      </c>
      <c r="M4312" s="1"/>
      <c r="O4312" s="42">
        <v>2</v>
      </c>
      <c r="T4312" s="47">
        <v>6</v>
      </c>
      <c r="V4312" s="2" t="s">
        <v>1799</v>
      </c>
      <c r="AL4312" s="47" t="s">
        <v>30</v>
      </c>
      <c r="AN4312" s="2" t="s">
        <v>30</v>
      </c>
      <c r="AO4312" s="1"/>
      <c r="AP4312" s="1"/>
    </row>
    <row r="4313" spans="1:42" ht="36">
      <c r="A4313" s="1" t="s">
        <v>1722</v>
      </c>
      <c r="B4313" s="1" t="s">
        <v>1815</v>
      </c>
      <c r="C4313" s="1" t="s">
        <v>5707</v>
      </c>
      <c r="D4313" s="1">
        <v>25</v>
      </c>
      <c r="E4313" s="1">
        <v>2</v>
      </c>
      <c r="F4313" s="1" t="s">
        <v>5310</v>
      </c>
      <c r="G4313" s="1" t="s">
        <v>1816</v>
      </c>
      <c r="I4313" s="1" t="s">
        <v>104</v>
      </c>
      <c r="K4313" s="2" t="s">
        <v>253</v>
      </c>
      <c r="L4313" s="2" t="s">
        <v>685</v>
      </c>
      <c r="M4313" s="1"/>
      <c r="O4313" s="42">
        <v>2</v>
      </c>
      <c r="T4313" s="47">
        <v>3</v>
      </c>
      <c r="V4313" s="2" t="s">
        <v>1817</v>
      </c>
      <c r="W4313" s="2" t="s">
        <v>1818</v>
      </c>
      <c r="AL4313" s="47" t="s">
        <v>30</v>
      </c>
      <c r="AN4313" s="2" t="s">
        <v>30</v>
      </c>
      <c r="AO4313" s="1"/>
      <c r="AP4313" s="1"/>
    </row>
    <row r="4314" spans="1:42" ht="24">
      <c r="A4314" s="1" t="s">
        <v>1722</v>
      </c>
      <c r="B4314" s="1" t="s">
        <v>1740</v>
      </c>
      <c r="C4314" s="1" t="s">
        <v>5707</v>
      </c>
      <c r="D4314" s="1">
        <v>26</v>
      </c>
      <c r="E4314" s="1">
        <v>2</v>
      </c>
      <c r="F4314" s="1" t="s">
        <v>5310</v>
      </c>
      <c r="G4314" s="1" t="s">
        <v>1741</v>
      </c>
      <c r="I4314" s="1" t="s">
        <v>104</v>
      </c>
      <c r="K4314" s="2" t="s">
        <v>1172</v>
      </c>
      <c r="L4314" s="2" t="s">
        <v>685</v>
      </c>
      <c r="M4314" s="1"/>
      <c r="O4314" s="42">
        <v>1</v>
      </c>
      <c r="T4314" s="47">
        <v>5</v>
      </c>
      <c r="V4314" s="2" t="s">
        <v>1742</v>
      </c>
      <c r="W4314" s="2" t="s">
        <v>1743</v>
      </c>
      <c r="AL4314" s="47" t="s">
        <v>30</v>
      </c>
      <c r="AN4314" s="2" t="s">
        <v>30</v>
      </c>
      <c r="AO4314" s="1"/>
      <c r="AP4314" s="1"/>
    </row>
    <row r="4315" spans="1:42" ht="24">
      <c r="A4315" s="1" t="s">
        <v>1722</v>
      </c>
      <c r="B4315" s="1" t="s">
        <v>1744</v>
      </c>
      <c r="C4315" s="1" t="s">
        <v>5707</v>
      </c>
      <c r="D4315" s="1">
        <v>27</v>
      </c>
      <c r="E4315" s="1">
        <v>3</v>
      </c>
      <c r="F4315" s="1" t="s">
        <v>5310</v>
      </c>
      <c r="G4315" s="1" t="s">
        <v>1745</v>
      </c>
      <c r="I4315" s="1" t="s">
        <v>104</v>
      </c>
      <c r="K4315" s="2" t="s">
        <v>1729</v>
      </c>
      <c r="L4315" s="2" t="s">
        <v>1730</v>
      </c>
      <c r="M4315" s="1"/>
      <c r="O4315" s="42">
        <v>2</v>
      </c>
      <c r="T4315" s="47">
        <v>3</v>
      </c>
      <c r="V4315" s="2" t="s">
        <v>1746</v>
      </c>
      <c r="W4315" s="2" t="s">
        <v>1747</v>
      </c>
      <c r="AL4315" s="47" t="s">
        <v>30</v>
      </c>
      <c r="AN4315" s="2" t="s">
        <v>30</v>
      </c>
      <c r="AO4315" s="1"/>
      <c r="AP4315" s="1"/>
    </row>
    <row r="4316" spans="1:42" ht="72">
      <c r="A4316" s="1" t="s">
        <v>1722</v>
      </c>
      <c r="B4316" s="1" t="s">
        <v>1770</v>
      </c>
      <c r="C4316" s="1" t="s">
        <v>5707</v>
      </c>
      <c r="D4316" s="1">
        <v>28</v>
      </c>
      <c r="E4316" s="1">
        <v>4</v>
      </c>
      <c r="F4316" s="1" t="s">
        <v>5310</v>
      </c>
      <c r="G4316" s="1" t="s">
        <v>1771</v>
      </c>
      <c r="I4316" s="1" t="s">
        <v>88</v>
      </c>
      <c r="K4316" s="2" t="s">
        <v>1772</v>
      </c>
      <c r="M4316" s="1"/>
      <c r="V4316" s="2" t="s">
        <v>1773</v>
      </c>
      <c r="AL4316" s="47" t="s">
        <v>30</v>
      </c>
      <c r="AN4316" s="2" t="s">
        <v>30</v>
      </c>
      <c r="AO4316" s="1"/>
      <c r="AP4316" s="1"/>
    </row>
    <row r="4317" spans="1:42" ht="60">
      <c r="A4317" s="1" t="s">
        <v>1722</v>
      </c>
      <c r="B4317" s="1" t="s">
        <v>1854</v>
      </c>
      <c r="C4317" s="1" t="s">
        <v>5707</v>
      </c>
      <c r="D4317" s="1">
        <v>29</v>
      </c>
      <c r="E4317" s="1">
        <v>1</v>
      </c>
      <c r="F4317" s="1" t="s">
        <v>5310</v>
      </c>
      <c r="G4317" s="1" t="s">
        <v>9546</v>
      </c>
      <c r="I4317" s="1" t="s">
        <v>125</v>
      </c>
      <c r="K4317" s="2"/>
      <c r="M4317" s="1">
        <v>1</v>
      </c>
      <c r="N4317" s="41" t="s">
        <v>9489</v>
      </c>
      <c r="V4317" s="2" t="s">
        <v>1855</v>
      </c>
      <c r="Y4317" s="1" t="s">
        <v>9546</v>
      </c>
      <c r="AA4317" s="1" t="s">
        <v>125</v>
      </c>
      <c r="AE4317" s="1">
        <v>1</v>
      </c>
      <c r="AF4317" s="41" t="s">
        <v>9490</v>
      </c>
      <c r="AL4317" s="47">
        <v>7</v>
      </c>
      <c r="AN4317" s="2" t="s">
        <v>1856</v>
      </c>
      <c r="AO4317" s="1"/>
      <c r="AP4317" s="1"/>
    </row>
    <row r="4318" spans="1:42" ht="60">
      <c r="A4318" s="1" t="s">
        <v>1722</v>
      </c>
      <c r="B4318" s="1" t="s">
        <v>1847</v>
      </c>
      <c r="C4318" s="1" t="s">
        <v>5707</v>
      </c>
      <c r="D4318" s="1">
        <v>30</v>
      </c>
      <c r="E4318" s="1">
        <v>2</v>
      </c>
      <c r="F4318" s="1" t="s">
        <v>5310</v>
      </c>
      <c r="G4318" s="1" t="s">
        <v>1848</v>
      </c>
      <c r="I4318" s="1" t="s">
        <v>82</v>
      </c>
      <c r="K4318" s="2"/>
      <c r="M4318" s="1"/>
      <c r="V4318" s="2" t="s">
        <v>1849</v>
      </c>
      <c r="AL4318" s="47" t="s">
        <v>30</v>
      </c>
      <c r="AN4318" s="2" t="s">
        <v>30</v>
      </c>
      <c r="AO4318" s="1"/>
      <c r="AP4318" s="1"/>
    </row>
    <row r="4319" spans="1:42" ht="60">
      <c r="A4319" s="1" t="s">
        <v>1722</v>
      </c>
      <c r="B4319" s="1" t="s">
        <v>1786</v>
      </c>
      <c r="C4319" s="1" t="s">
        <v>5707</v>
      </c>
      <c r="D4319" s="1">
        <v>31</v>
      </c>
      <c r="E4319" s="1">
        <v>2</v>
      </c>
      <c r="F4319" s="1" t="s">
        <v>5310</v>
      </c>
      <c r="G4319" s="1" t="s">
        <v>1787</v>
      </c>
      <c r="I4319" s="1" t="s">
        <v>82</v>
      </c>
      <c r="K4319" s="2"/>
      <c r="M4319" s="1"/>
      <c r="V4319" s="2" t="s">
        <v>1788</v>
      </c>
      <c r="AL4319" s="47" t="s">
        <v>30</v>
      </c>
      <c r="AN4319" s="2" t="s">
        <v>30</v>
      </c>
      <c r="AO4319" s="1"/>
      <c r="AP4319" s="1"/>
    </row>
    <row r="4320" spans="1:42" ht="24">
      <c r="A4320" s="1" t="s">
        <v>1722</v>
      </c>
      <c r="B4320" s="1" t="s">
        <v>1835</v>
      </c>
      <c r="C4320" s="1" t="s">
        <v>5707</v>
      </c>
      <c r="D4320" s="1">
        <v>32</v>
      </c>
      <c r="E4320" s="1">
        <v>2</v>
      </c>
      <c r="F4320" s="1" t="s">
        <v>5310</v>
      </c>
      <c r="G4320" s="1" t="s">
        <v>1836</v>
      </c>
      <c r="I4320" s="1" t="s">
        <v>82</v>
      </c>
      <c r="K4320" s="2"/>
      <c r="M4320" s="1"/>
      <c r="V4320" s="2" t="s">
        <v>1837</v>
      </c>
      <c r="W4320" s="2" t="s">
        <v>1838</v>
      </c>
      <c r="AL4320" s="47" t="s">
        <v>30</v>
      </c>
      <c r="AN4320" s="2" t="s">
        <v>30</v>
      </c>
      <c r="AO4320" s="1"/>
      <c r="AP4320" s="1"/>
    </row>
    <row r="4321" spans="1:42" ht="48">
      <c r="A4321" s="1" t="s">
        <v>1722</v>
      </c>
      <c r="B4321" s="1" t="s">
        <v>1819</v>
      </c>
      <c r="C4321" s="1" t="s">
        <v>5707</v>
      </c>
      <c r="D4321" s="1">
        <v>33</v>
      </c>
      <c r="E4321" s="1">
        <v>2</v>
      </c>
      <c r="F4321" s="1" t="s">
        <v>5310</v>
      </c>
      <c r="G4321" s="1" t="s">
        <v>1820</v>
      </c>
      <c r="I4321" s="1" t="s">
        <v>82</v>
      </c>
      <c r="K4321" s="2"/>
      <c r="M4321" s="1"/>
      <c r="V4321" s="2" t="s">
        <v>1821</v>
      </c>
      <c r="AL4321" s="47" t="s">
        <v>30</v>
      </c>
      <c r="AN4321" s="2" t="s">
        <v>30</v>
      </c>
      <c r="AO4321" s="1"/>
      <c r="AP4321" s="1"/>
    </row>
    <row r="4322" spans="1:42" ht="36">
      <c r="A4322" s="1" t="s">
        <v>1722</v>
      </c>
      <c r="B4322" s="1" t="s">
        <v>1811</v>
      </c>
      <c r="C4322" s="1" t="s">
        <v>5707</v>
      </c>
      <c r="D4322" s="1">
        <v>34</v>
      </c>
      <c r="E4322" s="1">
        <v>2</v>
      </c>
      <c r="F4322" s="1" t="s">
        <v>5310</v>
      </c>
      <c r="G4322" s="1" t="s">
        <v>1812</v>
      </c>
      <c r="I4322" s="1" t="s">
        <v>82</v>
      </c>
      <c r="K4322" s="2"/>
      <c r="M4322" s="1"/>
      <c r="V4322" s="2" t="s">
        <v>1813</v>
      </c>
      <c r="W4322" s="2" t="s">
        <v>1814</v>
      </c>
      <c r="AL4322" s="47" t="s">
        <v>30</v>
      </c>
      <c r="AN4322" s="2" t="s">
        <v>30</v>
      </c>
      <c r="AO4322" s="1"/>
      <c r="AP4322" s="1"/>
    </row>
    <row r="4323" spans="1:42" ht="24">
      <c r="A4323" s="1" t="s">
        <v>1722</v>
      </c>
      <c r="B4323" s="1" t="s">
        <v>1755</v>
      </c>
      <c r="C4323" s="1" t="s">
        <v>5707</v>
      </c>
      <c r="D4323" s="1">
        <v>35</v>
      </c>
      <c r="E4323" s="1">
        <v>2</v>
      </c>
      <c r="F4323" s="1" t="s">
        <v>5310</v>
      </c>
      <c r="G4323" s="1" t="s">
        <v>1756</v>
      </c>
      <c r="I4323" s="1" t="s">
        <v>82</v>
      </c>
      <c r="K4323" s="2"/>
      <c r="M4323" s="1"/>
      <c r="V4323" s="2" t="s">
        <v>1757</v>
      </c>
      <c r="W4323" s="2" t="s">
        <v>1758</v>
      </c>
      <c r="AL4323" s="47" t="s">
        <v>30</v>
      </c>
      <c r="AN4323" s="2" t="s">
        <v>30</v>
      </c>
      <c r="AO4323" s="1"/>
      <c r="AP4323" s="1"/>
    </row>
    <row r="4324" spans="1:42" ht="72">
      <c r="A4324" s="1" t="s">
        <v>1722</v>
      </c>
      <c r="B4324" s="1" t="s">
        <v>1752</v>
      </c>
      <c r="C4324" s="1" t="s">
        <v>5707</v>
      </c>
      <c r="D4324" s="1">
        <v>36</v>
      </c>
      <c r="E4324" s="1">
        <v>2</v>
      </c>
      <c r="F4324" s="1" t="s">
        <v>5310</v>
      </c>
      <c r="G4324" s="1" t="s">
        <v>1753</v>
      </c>
      <c r="I4324" s="1" t="s">
        <v>82</v>
      </c>
      <c r="K4324" s="2"/>
      <c r="M4324" s="1"/>
      <c r="V4324" s="2" t="s">
        <v>1754</v>
      </c>
      <c r="AL4324" s="47" t="s">
        <v>30</v>
      </c>
      <c r="AN4324" s="2" t="s">
        <v>30</v>
      </c>
      <c r="AO4324" s="1"/>
      <c r="AP4324" s="1"/>
    </row>
    <row r="4325" spans="1:42" ht="96">
      <c r="A4325" s="1" t="s">
        <v>1722</v>
      </c>
      <c r="B4325" s="1" t="s">
        <v>8174</v>
      </c>
      <c r="C4325" s="1" t="s">
        <v>5707</v>
      </c>
      <c r="D4325" s="1">
        <v>37</v>
      </c>
      <c r="E4325" s="1">
        <v>1</v>
      </c>
      <c r="F4325" s="1" t="s">
        <v>5310</v>
      </c>
      <c r="G4325" s="1" t="s">
        <v>8048</v>
      </c>
      <c r="I4325" s="1" t="s">
        <v>3459</v>
      </c>
      <c r="K4325" s="2"/>
      <c r="M4325" s="1"/>
      <c r="N4325" s="41" t="s">
        <v>9489</v>
      </c>
      <c r="V4325" s="2" t="s">
        <v>8175</v>
      </c>
      <c r="Y4325" s="1" t="s">
        <v>8050</v>
      </c>
      <c r="AA4325" s="1" t="s">
        <v>3459</v>
      </c>
      <c r="AF4325" s="41" t="s">
        <v>9490</v>
      </c>
      <c r="AL4325" s="47" t="s">
        <v>30</v>
      </c>
      <c r="AN4325" s="2" t="s">
        <v>8176</v>
      </c>
      <c r="AO4325" s="1"/>
      <c r="AP4325" s="1"/>
    </row>
    <row r="4326" spans="1:42" ht="36">
      <c r="A4326" s="77" t="s">
        <v>914</v>
      </c>
      <c r="B4326" s="77" t="s">
        <v>1365</v>
      </c>
      <c r="C4326" s="77" t="s">
        <v>5708</v>
      </c>
      <c r="D4326" s="77">
        <v>1</v>
      </c>
      <c r="E4326" s="77">
        <v>1</v>
      </c>
      <c r="F4326" s="77" t="s">
        <v>5305</v>
      </c>
      <c r="G4326" s="77" t="s">
        <v>1366</v>
      </c>
      <c r="H4326" s="1" t="s">
        <v>26</v>
      </c>
      <c r="I4326" s="1" t="s">
        <v>27</v>
      </c>
      <c r="J4326" s="1" t="s">
        <v>28</v>
      </c>
      <c r="K4326" s="2" t="s">
        <v>1367</v>
      </c>
      <c r="M4326" s="1">
        <v>8</v>
      </c>
      <c r="P4326" s="43">
        <v>3</v>
      </c>
      <c r="Q4326" s="44">
        <v>2</v>
      </c>
      <c r="R4326" s="45">
        <v>1</v>
      </c>
      <c r="S4326" s="46">
        <v>4</v>
      </c>
      <c r="V4326" s="2" t="s">
        <v>1368</v>
      </c>
      <c r="AL4326" s="47" t="s">
        <v>30</v>
      </c>
      <c r="AN4326" s="2" t="s">
        <v>30</v>
      </c>
      <c r="AO4326" s="1"/>
      <c r="AP4326" s="1"/>
    </row>
    <row r="4327" spans="1:42">
      <c r="A4327" s="1" t="s">
        <v>914</v>
      </c>
      <c r="B4327" s="1" t="s">
        <v>1472</v>
      </c>
      <c r="C4327" s="1" t="s">
        <v>5708</v>
      </c>
      <c r="D4327" s="1">
        <v>2</v>
      </c>
      <c r="E4327" s="1">
        <v>1</v>
      </c>
      <c r="F4327" s="1" t="s">
        <v>5305</v>
      </c>
      <c r="G4327" s="1" t="s">
        <v>1271</v>
      </c>
      <c r="H4327" s="1" t="s">
        <v>26</v>
      </c>
      <c r="I4327" s="1" t="s">
        <v>27</v>
      </c>
      <c r="J4327" s="1" t="s">
        <v>28</v>
      </c>
      <c r="K4327" s="2" t="s">
        <v>1473</v>
      </c>
      <c r="M4327" s="1">
        <v>10</v>
      </c>
      <c r="P4327" s="43">
        <v>3</v>
      </c>
      <c r="Q4327" s="44">
        <v>3</v>
      </c>
      <c r="R4327" s="45">
        <v>1</v>
      </c>
      <c r="S4327" s="46">
        <v>4</v>
      </c>
      <c r="V4327" s="2" t="s">
        <v>1474</v>
      </c>
      <c r="AL4327" s="47" t="s">
        <v>30</v>
      </c>
      <c r="AN4327" s="2" t="s">
        <v>30</v>
      </c>
      <c r="AO4327" s="1"/>
      <c r="AP4327" s="1"/>
    </row>
    <row r="4328" spans="1:42" ht="24">
      <c r="A4328" s="1" t="s">
        <v>914</v>
      </c>
      <c r="B4328" s="1" t="s">
        <v>1221</v>
      </c>
      <c r="C4328" s="1" t="s">
        <v>5708</v>
      </c>
      <c r="D4328" s="1">
        <v>3</v>
      </c>
      <c r="E4328" s="1">
        <v>1</v>
      </c>
      <c r="F4328" s="1" t="s">
        <v>5305</v>
      </c>
      <c r="G4328" s="1" t="s">
        <v>1222</v>
      </c>
      <c r="H4328" s="1" t="s">
        <v>26</v>
      </c>
      <c r="I4328" s="1" t="s">
        <v>27</v>
      </c>
      <c r="J4328" s="1" t="s">
        <v>28</v>
      </c>
      <c r="K4328" s="2" t="s">
        <v>1028</v>
      </c>
      <c r="M4328" s="1">
        <v>11</v>
      </c>
      <c r="P4328" s="43">
        <v>3</v>
      </c>
      <c r="Q4328" s="44">
        <v>1</v>
      </c>
      <c r="R4328" s="45">
        <v>2</v>
      </c>
      <c r="S4328" s="46">
        <v>5</v>
      </c>
      <c r="V4328" s="2" t="s">
        <v>1223</v>
      </c>
      <c r="AL4328" s="47" t="s">
        <v>30</v>
      </c>
      <c r="AN4328" s="2" t="s">
        <v>30</v>
      </c>
      <c r="AO4328" s="1"/>
      <c r="AP4328" s="1"/>
    </row>
    <row r="4329" spans="1:42" ht="48">
      <c r="A4329" s="1" t="s">
        <v>914</v>
      </c>
      <c r="B4329" s="1" t="s">
        <v>1009</v>
      </c>
      <c r="C4329" s="1" t="s">
        <v>5708</v>
      </c>
      <c r="D4329" s="1">
        <v>4</v>
      </c>
      <c r="E4329" s="1">
        <v>1</v>
      </c>
      <c r="F4329" s="1" t="s">
        <v>5305</v>
      </c>
      <c r="G4329" s="1" t="s">
        <v>1010</v>
      </c>
      <c r="H4329" s="1" t="s">
        <v>26</v>
      </c>
      <c r="I4329" s="1" t="s">
        <v>27</v>
      </c>
      <c r="J4329" s="1" t="s">
        <v>57</v>
      </c>
      <c r="K4329" s="2" t="s">
        <v>1011</v>
      </c>
      <c r="M4329" s="1">
        <v>8</v>
      </c>
      <c r="P4329" s="43">
        <v>5</v>
      </c>
      <c r="Q4329" s="44">
        <v>0</v>
      </c>
      <c r="R4329" s="45">
        <v>1</v>
      </c>
      <c r="S4329" s="46">
        <v>3</v>
      </c>
      <c r="V4329" s="2" t="s">
        <v>1012</v>
      </c>
      <c r="AL4329" s="47" t="s">
        <v>30</v>
      </c>
      <c r="AN4329" s="2" t="s">
        <v>30</v>
      </c>
      <c r="AO4329" s="1"/>
      <c r="AP4329" s="1"/>
    </row>
    <row r="4330" spans="1:42" ht="48">
      <c r="A4330" s="1" t="s">
        <v>914</v>
      </c>
      <c r="B4330" s="1" t="s">
        <v>1100</v>
      </c>
      <c r="C4330" s="1" t="s">
        <v>5708</v>
      </c>
      <c r="D4330" s="1">
        <v>5</v>
      </c>
      <c r="E4330" s="1">
        <v>1</v>
      </c>
      <c r="F4330" s="1" t="s">
        <v>5305</v>
      </c>
      <c r="G4330" s="1" t="s">
        <v>1101</v>
      </c>
      <c r="H4330" s="1" t="s">
        <v>26</v>
      </c>
      <c r="I4330" s="1" t="s">
        <v>27</v>
      </c>
      <c r="J4330" s="1" t="s">
        <v>57</v>
      </c>
      <c r="K4330" s="2" t="s">
        <v>1102</v>
      </c>
      <c r="M4330" s="1">
        <v>8</v>
      </c>
      <c r="P4330" s="43">
        <v>4</v>
      </c>
      <c r="Q4330" s="44">
        <v>1</v>
      </c>
      <c r="R4330" s="45">
        <v>1</v>
      </c>
      <c r="S4330" s="46">
        <v>3</v>
      </c>
      <c r="V4330" s="2" t="s">
        <v>1103</v>
      </c>
      <c r="AL4330" s="47" t="s">
        <v>30</v>
      </c>
      <c r="AN4330" s="2" t="s">
        <v>30</v>
      </c>
      <c r="AO4330" s="1"/>
      <c r="AP4330" s="1"/>
    </row>
    <row r="4331" spans="1:42" ht="48">
      <c r="A4331" s="1" t="s">
        <v>914</v>
      </c>
      <c r="B4331" s="1" t="s">
        <v>1290</v>
      </c>
      <c r="C4331" s="1" t="s">
        <v>5708</v>
      </c>
      <c r="D4331" s="1">
        <v>6</v>
      </c>
      <c r="E4331" s="1">
        <v>1</v>
      </c>
      <c r="F4331" s="1" t="s">
        <v>5305</v>
      </c>
      <c r="G4331" s="1" t="s">
        <v>1291</v>
      </c>
      <c r="H4331" s="1" t="s">
        <v>26</v>
      </c>
      <c r="I4331" s="1" t="s">
        <v>27</v>
      </c>
      <c r="J4331" s="1" t="s">
        <v>57</v>
      </c>
      <c r="K4331" s="2" t="s">
        <v>1292</v>
      </c>
      <c r="M4331" s="1">
        <v>6</v>
      </c>
      <c r="P4331" s="43">
        <v>2</v>
      </c>
      <c r="Q4331" s="44">
        <v>1</v>
      </c>
      <c r="R4331" s="45">
        <v>1</v>
      </c>
      <c r="S4331" s="46">
        <v>4</v>
      </c>
      <c r="V4331" s="2" t="s">
        <v>1293</v>
      </c>
      <c r="AL4331" s="47" t="s">
        <v>30</v>
      </c>
      <c r="AN4331" s="2" t="s">
        <v>30</v>
      </c>
      <c r="AO4331" s="1"/>
      <c r="AP4331" s="1"/>
    </row>
    <row r="4332" spans="1:42" ht="36">
      <c r="A4332" s="1" t="s">
        <v>914</v>
      </c>
      <c r="B4332" s="1" t="s">
        <v>1026</v>
      </c>
      <c r="C4332" s="1" t="s">
        <v>5708</v>
      </c>
      <c r="D4332" s="1">
        <v>7</v>
      </c>
      <c r="E4332" s="1">
        <v>1</v>
      </c>
      <c r="F4332" s="1" t="s">
        <v>5305</v>
      </c>
      <c r="G4332" s="1" t="s">
        <v>1027</v>
      </c>
      <c r="H4332" s="1" t="s">
        <v>26</v>
      </c>
      <c r="I4332" s="1" t="s">
        <v>27</v>
      </c>
      <c r="J4332" s="1" t="s">
        <v>50</v>
      </c>
      <c r="K4332" s="2" t="s">
        <v>1028</v>
      </c>
      <c r="L4332" s="2" t="s">
        <v>52</v>
      </c>
      <c r="M4332" s="1">
        <v>11</v>
      </c>
      <c r="P4332" s="43">
        <v>1</v>
      </c>
      <c r="Q4332" s="44">
        <v>1</v>
      </c>
      <c r="R4332" s="45">
        <v>4</v>
      </c>
      <c r="S4332" s="46">
        <v>6</v>
      </c>
      <c r="V4332" s="2" t="s">
        <v>1029</v>
      </c>
      <c r="AL4332" s="47" t="s">
        <v>30</v>
      </c>
      <c r="AN4332" s="2" t="s">
        <v>30</v>
      </c>
      <c r="AO4332" s="1"/>
      <c r="AP4332" s="1"/>
    </row>
    <row r="4333" spans="1:42">
      <c r="A4333" s="1" t="s">
        <v>914</v>
      </c>
      <c r="B4333" s="1" t="s">
        <v>1186</v>
      </c>
      <c r="C4333" s="1" t="s">
        <v>5708</v>
      </c>
      <c r="D4333" s="1">
        <v>8</v>
      </c>
      <c r="E4333" s="1">
        <v>1</v>
      </c>
      <c r="F4333" s="1" t="s">
        <v>5305</v>
      </c>
      <c r="G4333" s="1" t="s">
        <v>1187</v>
      </c>
      <c r="H4333" s="1" t="s">
        <v>26</v>
      </c>
      <c r="I4333" s="1" t="s">
        <v>27</v>
      </c>
      <c r="J4333" s="1" t="s">
        <v>50</v>
      </c>
      <c r="K4333" s="2"/>
      <c r="M4333" s="1">
        <v>8</v>
      </c>
      <c r="P4333" s="43">
        <v>2</v>
      </c>
      <c r="Q4333" s="44">
        <v>2</v>
      </c>
      <c r="R4333" s="45">
        <v>2</v>
      </c>
      <c r="S4333" s="46">
        <v>4</v>
      </c>
      <c r="V4333" s="2" t="s">
        <v>1188</v>
      </c>
      <c r="AL4333" s="47" t="s">
        <v>30</v>
      </c>
      <c r="AN4333" s="2" t="s">
        <v>30</v>
      </c>
      <c r="AO4333" s="1"/>
      <c r="AP4333" s="1"/>
    </row>
    <row r="4334" spans="1:42" ht="24">
      <c r="A4334" s="1" t="s">
        <v>914</v>
      </c>
      <c r="B4334" s="1" t="s">
        <v>1059</v>
      </c>
      <c r="C4334" s="1" t="s">
        <v>5708</v>
      </c>
      <c r="D4334" s="1">
        <v>9</v>
      </c>
      <c r="E4334" s="1">
        <v>1</v>
      </c>
      <c r="F4334" s="1" t="s">
        <v>5305</v>
      </c>
      <c r="G4334" s="1" t="s">
        <v>1060</v>
      </c>
      <c r="H4334" s="1" t="s">
        <v>26</v>
      </c>
      <c r="I4334" s="1" t="s">
        <v>27</v>
      </c>
      <c r="J4334" s="1" t="s">
        <v>50</v>
      </c>
      <c r="K4334" s="2" t="s">
        <v>1061</v>
      </c>
      <c r="M4334" s="1">
        <v>11</v>
      </c>
      <c r="P4334" s="43">
        <v>1</v>
      </c>
      <c r="Q4334" s="44">
        <v>4</v>
      </c>
      <c r="R4334" s="45">
        <v>3</v>
      </c>
      <c r="S4334" s="46">
        <v>4</v>
      </c>
      <c r="V4334" s="2" t="s">
        <v>1062</v>
      </c>
      <c r="AL4334" s="47" t="s">
        <v>30</v>
      </c>
      <c r="AN4334" s="2" t="s">
        <v>30</v>
      </c>
      <c r="AO4334" s="1"/>
      <c r="AP4334" s="1"/>
    </row>
    <row r="4335" spans="1:42" ht="60">
      <c r="A4335" s="1" t="s">
        <v>914</v>
      </c>
      <c r="B4335" s="1" t="s">
        <v>1420</v>
      </c>
      <c r="C4335" s="1" t="s">
        <v>5708</v>
      </c>
      <c r="D4335" s="1">
        <v>10</v>
      </c>
      <c r="E4335" s="1">
        <v>1</v>
      </c>
      <c r="F4335" s="1" t="s">
        <v>5305</v>
      </c>
      <c r="G4335" s="1" t="s">
        <v>1421</v>
      </c>
      <c r="H4335" s="1" t="s">
        <v>26</v>
      </c>
      <c r="I4335" s="1" t="s">
        <v>27</v>
      </c>
      <c r="J4335" s="1" t="s">
        <v>39</v>
      </c>
      <c r="K4335" s="2" t="s">
        <v>1011</v>
      </c>
      <c r="M4335" s="1">
        <v>9</v>
      </c>
      <c r="P4335" s="43">
        <v>3</v>
      </c>
      <c r="Q4335" s="44">
        <v>1</v>
      </c>
      <c r="R4335" s="45">
        <v>2</v>
      </c>
      <c r="S4335" s="46">
        <v>4</v>
      </c>
      <c r="V4335" s="2" t="s">
        <v>1422</v>
      </c>
      <c r="AL4335" s="47" t="s">
        <v>30</v>
      </c>
      <c r="AN4335" s="2" t="s">
        <v>30</v>
      </c>
      <c r="AO4335" s="1"/>
      <c r="AP4335" s="1"/>
    </row>
    <row r="4336" spans="1:42" ht="48">
      <c r="A4336" s="1" t="s">
        <v>914</v>
      </c>
      <c r="B4336" s="1" t="s">
        <v>1229</v>
      </c>
      <c r="C4336" s="1" t="s">
        <v>5708</v>
      </c>
      <c r="D4336" s="1">
        <v>11</v>
      </c>
      <c r="E4336" s="1">
        <v>1</v>
      </c>
      <c r="F4336" s="1" t="s">
        <v>5305</v>
      </c>
      <c r="G4336" s="1" t="s">
        <v>1230</v>
      </c>
      <c r="H4336" s="1" t="s">
        <v>26</v>
      </c>
      <c r="I4336" s="1" t="s">
        <v>27</v>
      </c>
      <c r="J4336" s="1" t="s">
        <v>39</v>
      </c>
      <c r="K4336" s="2" t="s">
        <v>1028</v>
      </c>
      <c r="M4336" s="1">
        <v>11</v>
      </c>
      <c r="P4336" s="43">
        <v>2</v>
      </c>
      <c r="Q4336" s="44">
        <v>2</v>
      </c>
      <c r="R4336" s="45">
        <v>3</v>
      </c>
      <c r="S4336" s="46">
        <v>5</v>
      </c>
      <c r="V4336" s="2" t="s">
        <v>1231</v>
      </c>
      <c r="AL4336" s="47" t="s">
        <v>30</v>
      </c>
      <c r="AN4336" s="2" t="s">
        <v>30</v>
      </c>
      <c r="AO4336" s="1"/>
      <c r="AP4336" s="1"/>
    </row>
    <row r="4337" spans="1:42" ht="36">
      <c r="A4337" s="1" t="s">
        <v>914</v>
      </c>
      <c r="B4337" s="1" t="s">
        <v>1066</v>
      </c>
      <c r="C4337" s="1" t="s">
        <v>5708</v>
      </c>
      <c r="D4337" s="1">
        <v>12</v>
      </c>
      <c r="E4337" s="1">
        <v>1</v>
      </c>
      <c r="F4337" s="1" t="s">
        <v>5305</v>
      </c>
      <c r="G4337" s="1" t="s">
        <v>1067</v>
      </c>
      <c r="H4337" s="1" t="s">
        <v>26</v>
      </c>
      <c r="I4337" s="1" t="s">
        <v>27</v>
      </c>
      <c r="J4337" s="1" t="s">
        <v>39</v>
      </c>
      <c r="K4337" s="2" t="s">
        <v>1028</v>
      </c>
      <c r="M4337" s="1">
        <v>7</v>
      </c>
      <c r="P4337" s="43">
        <v>3</v>
      </c>
      <c r="Q4337" s="44">
        <v>1</v>
      </c>
      <c r="R4337" s="45">
        <v>1</v>
      </c>
      <c r="S4337" s="46">
        <v>3</v>
      </c>
      <c r="V4337" s="2" t="s">
        <v>1068</v>
      </c>
      <c r="AL4337" s="47" t="s">
        <v>30</v>
      </c>
      <c r="AN4337" s="2" t="s">
        <v>30</v>
      </c>
      <c r="AO4337" s="1"/>
      <c r="AP4337" s="1"/>
    </row>
    <row r="4338" spans="1:42" ht="60">
      <c r="A4338" s="1" t="s">
        <v>914</v>
      </c>
      <c r="B4338" s="1" t="s">
        <v>1380</v>
      </c>
      <c r="C4338" s="1" t="s">
        <v>5708</v>
      </c>
      <c r="D4338" s="1">
        <v>13</v>
      </c>
      <c r="E4338" s="1">
        <v>3</v>
      </c>
      <c r="F4338" s="1" t="s">
        <v>5305</v>
      </c>
      <c r="G4338" s="1" t="s">
        <v>1381</v>
      </c>
      <c r="H4338" s="1" t="s">
        <v>26</v>
      </c>
      <c r="I4338" s="1" t="s">
        <v>38</v>
      </c>
      <c r="J4338" s="1" t="s">
        <v>44</v>
      </c>
      <c r="K4338" s="2" t="s">
        <v>1118</v>
      </c>
      <c r="L4338" s="2" t="s">
        <v>1382</v>
      </c>
      <c r="M4338" s="1">
        <v>3</v>
      </c>
      <c r="P4338" s="43">
        <v>4</v>
      </c>
      <c r="Q4338" s="44">
        <v>0</v>
      </c>
      <c r="R4338" s="45">
        <v>0</v>
      </c>
      <c r="S4338" s="46">
        <v>3</v>
      </c>
      <c r="V4338" s="2" t="s">
        <v>1383</v>
      </c>
      <c r="AL4338" s="47" t="s">
        <v>30</v>
      </c>
      <c r="AN4338" s="2" t="s">
        <v>30</v>
      </c>
      <c r="AO4338" s="1"/>
      <c r="AP4338" s="1"/>
    </row>
    <row r="4339" spans="1:42" ht="36">
      <c r="A4339" s="1" t="s">
        <v>914</v>
      </c>
      <c r="B4339" s="1" t="s">
        <v>1410</v>
      </c>
      <c r="C4339" s="1" t="s">
        <v>5708</v>
      </c>
      <c r="D4339" s="1">
        <v>14</v>
      </c>
      <c r="E4339" s="1">
        <v>3</v>
      </c>
      <c r="F4339" s="1" t="s">
        <v>5305</v>
      </c>
      <c r="G4339" s="1" t="s">
        <v>1411</v>
      </c>
      <c r="I4339" s="1" t="s">
        <v>38</v>
      </c>
      <c r="J4339" s="1" t="s">
        <v>57</v>
      </c>
      <c r="K4339" s="2" t="s">
        <v>1412</v>
      </c>
      <c r="M4339" s="1">
        <v>2</v>
      </c>
      <c r="P4339" s="43">
        <v>1</v>
      </c>
      <c r="Q4339" s="44">
        <v>1</v>
      </c>
      <c r="R4339" s="45">
        <v>2</v>
      </c>
      <c r="S4339" s="46">
        <v>2</v>
      </c>
      <c r="V4339" s="2" t="s">
        <v>1413</v>
      </c>
      <c r="AL4339" s="47" t="s">
        <v>30</v>
      </c>
      <c r="AN4339" s="2" t="s">
        <v>30</v>
      </c>
      <c r="AO4339" s="1"/>
      <c r="AP4339" s="1"/>
    </row>
    <row r="4340" spans="1:42" ht="24">
      <c r="A4340" s="1" t="s">
        <v>914</v>
      </c>
      <c r="B4340" s="1" t="s">
        <v>1448</v>
      </c>
      <c r="C4340" s="1" t="s">
        <v>5708</v>
      </c>
      <c r="D4340" s="1">
        <v>15</v>
      </c>
      <c r="E4340" s="1">
        <v>3</v>
      </c>
      <c r="F4340" s="1" t="s">
        <v>5305</v>
      </c>
      <c r="G4340" s="1" t="s">
        <v>1449</v>
      </c>
      <c r="H4340" s="1" t="s">
        <v>26</v>
      </c>
      <c r="I4340" s="1" t="s">
        <v>38</v>
      </c>
      <c r="J4340" s="1" t="s">
        <v>965</v>
      </c>
      <c r="K4340" s="2" t="s">
        <v>1450</v>
      </c>
      <c r="M4340" s="1">
        <v>4</v>
      </c>
      <c r="P4340" s="43">
        <v>2</v>
      </c>
      <c r="Q4340" s="44">
        <v>1</v>
      </c>
      <c r="R4340" s="45">
        <v>3</v>
      </c>
      <c r="S4340" s="46">
        <v>2</v>
      </c>
      <c r="V4340" s="2" t="s">
        <v>1451</v>
      </c>
      <c r="AL4340" s="47" t="s">
        <v>30</v>
      </c>
      <c r="AN4340" s="2" t="s">
        <v>30</v>
      </c>
      <c r="AO4340" s="1"/>
      <c r="AP4340" s="1"/>
    </row>
    <row r="4341" spans="1:42" ht="24">
      <c r="A4341" s="1" t="s">
        <v>914</v>
      </c>
      <c r="B4341" s="1" t="s">
        <v>1576</v>
      </c>
      <c r="C4341" s="1" t="s">
        <v>5708</v>
      </c>
      <c r="D4341" s="1">
        <v>16</v>
      </c>
      <c r="E4341" s="1">
        <v>3</v>
      </c>
      <c r="F4341" s="1" t="s">
        <v>5305</v>
      </c>
      <c r="G4341" s="1" t="s">
        <v>1577</v>
      </c>
      <c r="H4341" s="1" t="s">
        <v>26</v>
      </c>
      <c r="I4341" s="1" t="s">
        <v>38</v>
      </c>
      <c r="J4341" s="1" t="s">
        <v>28</v>
      </c>
      <c r="K4341" s="2" t="s">
        <v>1578</v>
      </c>
      <c r="M4341" s="1">
        <v>4</v>
      </c>
      <c r="P4341" s="43">
        <v>2</v>
      </c>
      <c r="Q4341" s="44">
        <v>2</v>
      </c>
      <c r="R4341" s="45">
        <v>2</v>
      </c>
      <c r="S4341" s="46">
        <v>3</v>
      </c>
      <c r="V4341" s="2" t="s">
        <v>1579</v>
      </c>
      <c r="AL4341" s="47" t="s">
        <v>30</v>
      </c>
      <c r="AN4341" s="2" t="s">
        <v>30</v>
      </c>
      <c r="AO4341" s="1"/>
      <c r="AP4341" s="1"/>
    </row>
    <row r="4342" spans="1:42" ht="24">
      <c r="A4342" s="1" t="s">
        <v>914</v>
      </c>
      <c r="B4342" s="1" t="s">
        <v>1442</v>
      </c>
      <c r="C4342" s="1" t="s">
        <v>5708</v>
      </c>
      <c r="D4342" s="1">
        <v>17</v>
      </c>
      <c r="E4342" s="1">
        <v>3</v>
      </c>
      <c r="F4342" s="1" t="s">
        <v>5305</v>
      </c>
      <c r="G4342" s="1" t="s">
        <v>1443</v>
      </c>
      <c r="H4342" s="1" t="s">
        <v>26</v>
      </c>
      <c r="I4342" s="1" t="s">
        <v>38</v>
      </c>
      <c r="J4342" s="1" t="s">
        <v>28</v>
      </c>
      <c r="K4342" s="2" t="s">
        <v>1272</v>
      </c>
      <c r="M4342" s="1">
        <v>4</v>
      </c>
      <c r="P4342" s="43">
        <v>2</v>
      </c>
      <c r="Q4342" s="44">
        <v>3</v>
      </c>
      <c r="R4342" s="45">
        <v>1</v>
      </c>
      <c r="S4342" s="46">
        <v>2</v>
      </c>
      <c r="V4342" s="2" t="s">
        <v>1444</v>
      </c>
      <c r="AL4342" s="47" t="s">
        <v>30</v>
      </c>
      <c r="AN4342" s="2" t="s">
        <v>30</v>
      </c>
      <c r="AO4342" s="1"/>
      <c r="AP4342" s="1"/>
    </row>
    <row r="4343" spans="1:42" ht="24">
      <c r="A4343" s="1" t="s">
        <v>914</v>
      </c>
      <c r="B4343" s="1" t="s">
        <v>980</v>
      </c>
      <c r="C4343" s="1" t="s">
        <v>5708</v>
      </c>
      <c r="D4343" s="1">
        <v>18</v>
      </c>
      <c r="E4343" s="1">
        <v>3</v>
      </c>
      <c r="F4343" s="1" t="s">
        <v>5305</v>
      </c>
      <c r="G4343" s="1" t="s">
        <v>981</v>
      </c>
      <c r="I4343" s="1" t="s">
        <v>38</v>
      </c>
      <c r="J4343" s="1" t="s">
        <v>28</v>
      </c>
      <c r="K4343" s="2" t="s">
        <v>982</v>
      </c>
      <c r="M4343" s="1">
        <v>2</v>
      </c>
      <c r="P4343" s="43">
        <v>1</v>
      </c>
      <c r="Q4343" s="44">
        <v>2</v>
      </c>
      <c r="R4343" s="45">
        <v>0</v>
      </c>
      <c r="S4343" s="46">
        <v>2</v>
      </c>
      <c r="V4343" s="2" t="s">
        <v>983</v>
      </c>
      <c r="AL4343" s="47" t="s">
        <v>30</v>
      </c>
      <c r="AN4343" s="2" t="s">
        <v>30</v>
      </c>
      <c r="AO4343" s="1"/>
      <c r="AP4343" s="1"/>
    </row>
    <row r="4344" spans="1:42" ht="24">
      <c r="A4344" s="1" t="s">
        <v>914</v>
      </c>
      <c r="B4344" s="1" t="s">
        <v>1123</v>
      </c>
      <c r="C4344" s="1" t="s">
        <v>5708</v>
      </c>
      <c r="D4344" s="1">
        <v>19</v>
      </c>
      <c r="E4344" s="1">
        <v>3</v>
      </c>
      <c r="F4344" s="1" t="s">
        <v>5305</v>
      </c>
      <c r="G4344" s="1" t="s">
        <v>1124</v>
      </c>
      <c r="H4344" s="1" t="s">
        <v>26</v>
      </c>
      <c r="I4344" s="1" t="s">
        <v>38</v>
      </c>
      <c r="J4344" s="1" t="s">
        <v>50</v>
      </c>
      <c r="K4344" s="2" t="s">
        <v>1125</v>
      </c>
      <c r="L4344" s="2" t="s">
        <v>1126</v>
      </c>
      <c r="M4344" s="1">
        <v>5</v>
      </c>
      <c r="P4344" s="43">
        <v>2</v>
      </c>
      <c r="Q4344" s="44">
        <v>4</v>
      </c>
      <c r="R4344" s="45">
        <v>1</v>
      </c>
      <c r="S4344" s="46">
        <v>4</v>
      </c>
      <c r="V4344" s="2" t="s">
        <v>1127</v>
      </c>
      <c r="AL4344" s="47" t="s">
        <v>30</v>
      </c>
      <c r="AN4344" s="2" t="s">
        <v>30</v>
      </c>
      <c r="AO4344" s="1"/>
      <c r="AP4344" s="1"/>
    </row>
    <row r="4345" spans="1:42">
      <c r="A4345" s="1" t="s">
        <v>914</v>
      </c>
      <c r="B4345" s="1" t="s">
        <v>1128</v>
      </c>
      <c r="C4345" s="1" t="s">
        <v>5708</v>
      </c>
      <c r="D4345" s="1">
        <v>20</v>
      </c>
      <c r="E4345" s="1">
        <v>3</v>
      </c>
      <c r="F4345" s="1" t="s">
        <v>5305</v>
      </c>
      <c r="G4345" s="1" t="s">
        <v>1129</v>
      </c>
      <c r="I4345" s="1" t="s">
        <v>38</v>
      </c>
      <c r="J4345" s="1" t="s">
        <v>50</v>
      </c>
      <c r="K4345" s="2" t="s">
        <v>1130</v>
      </c>
      <c r="L4345" s="2" t="s">
        <v>52</v>
      </c>
      <c r="M4345" s="1">
        <v>2</v>
      </c>
      <c r="P4345" s="43">
        <v>0</v>
      </c>
      <c r="Q4345" s="44">
        <v>1</v>
      </c>
      <c r="R4345" s="45">
        <v>4</v>
      </c>
      <c r="S4345" s="46">
        <v>1</v>
      </c>
      <c r="AL4345" s="47" t="s">
        <v>30</v>
      </c>
      <c r="AN4345" s="2" t="s">
        <v>30</v>
      </c>
      <c r="AO4345" s="1"/>
      <c r="AP4345" s="1"/>
    </row>
    <row r="4346" spans="1:42" ht="84">
      <c r="A4346" s="1" t="s">
        <v>914</v>
      </c>
      <c r="B4346" s="1" t="s">
        <v>1559</v>
      </c>
      <c r="C4346" s="1" t="s">
        <v>5708</v>
      </c>
      <c r="D4346" s="1">
        <v>21</v>
      </c>
      <c r="E4346" s="1">
        <v>3</v>
      </c>
      <c r="F4346" s="1" t="s">
        <v>5305</v>
      </c>
      <c r="G4346" s="1" t="s">
        <v>1560</v>
      </c>
      <c r="H4346" s="1" t="s">
        <v>26</v>
      </c>
      <c r="I4346" s="1" t="s">
        <v>38</v>
      </c>
      <c r="J4346" s="1" t="s">
        <v>50</v>
      </c>
      <c r="K4346" s="2" t="s">
        <v>1561</v>
      </c>
      <c r="M4346" s="1">
        <v>4</v>
      </c>
      <c r="P4346" s="43">
        <v>1</v>
      </c>
      <c r="Q4346" s="44">
        <v>4</v>
      </c>
      <c r="R4346" s="45">
        <v>1</v>
      </c>
      <c r="S4346" s="46">
        <v>4</v>
      </c>
      <c r="V4346" s="2" t="s">
        <v>1562</v>
      </c>
      <c r="AL4346" s="47" t="s">
        <v>30</v>
      </c>
      <c r="AN4346" s="2" t="s">
        <v>30</v>
      </c>
      <c r="AO4346" s="1"/>
      <c r="AP4346" s="1"/>
    </row>
    <row r="4347" spans="1:42" ht="24">
      <c r="A4347" s="1" t="s">
        <v>914</v>
      </c>
      <c r="B4347" s="1" t="s">
        <v>997</v>
      </c>
      <c r="C4347" s="1" t="s">
        <v>5708</v>
      </c>
      <c r="D4347" s="1">
        <v>22</v>
      </c>
      <c r="E4347" s="1">
        <v>3</v>
      </c>
      <c r="F4347" s="1" t="s">
        <v>5305</v>
      </c>
      <c r="G4347" s="1" t="s">
        <v>998</v>
      </c>
      <c r="H4347" s="1" t="s">
        <v>26</v>
      </c>
      <c r="I4347" s="1" t="s">
        <v>38</v>
      </c>
      <c r="J4347" s="1" t="s">
        <v>39</v>
      </c>
      <c r="K4347" s="2" t="s">
        <v>999</v>
      </c>
      <c r="M4347" s="1">
        <v>3</v>
      </c>
      <c r="P4347" s="43">
        <v>2</v>
      </c>
      <c r="Q4347" s="44">
        <v>1</v>
      </c>
      <c r="R4347" s="45">
        <v>1</v>
      </c>
      <c r="S4347" s="46">
        <v>2</v>
      </c>
      <c r="V4347" s="2" t="s">
        <v>1000</v>
      </c>
      <c r="AL4347" s="47" t="s">
        <v>30</v>
      </c>
      <c r="AN4347" s="2" t="s">
        <v>30</v>
      </c>
      <c r="AO4347" s="1"/>
      <c r="AP4347" s="1"/>
    </row>
    <row r="4348" spans="1:42" ht="24">
      <c r="A4348" s="1" t="s">
        <v>914</v>
      </c>
      <c r="B4348" s="1" t="s">
        <v>1501</v>
      </c>
      <c r="C4348" s="1" t="s">
        <v>5708</v>
      </c>
      <c r="D4348" s="1">
        <v>23</v>
      </c>
      <c r="E4348" s="1">
        <v>3</v>
      </c>
      <c r="F4348" s="1" t="s">
        <v>5305</v>
      </c>
      <c r="G4348" s="1" t="s">
        <v>1502</v>
      </c>
      <c r="I4348" s="1" t="s">
        <v>38</v>
      </c>
      <c r="J4348" s="1" t="s">
        <v>39</v>
      </c>
      <c r="K4348" s="2" t="s">
        <v>283</v>
      </c>
      <c r="M4348" s="1">
        <v>2</v>
      </c>
      <c r="P4348" s="43">
        <v>1</v>
      </c>
      <c r="Q4348" s="44">
        <v>1</v>
      </c>
      <c r="R4348" s="45">
        <v>2</v>
      </c>
      <c r="S4348" s="46">
        <v>2</v>
      </c>
      <c r="V4348" s="2" t="s">
        <v>1503</v>
      </c>
      <c r="AL4348" s="47" t="s">
        <v>30</v>
      </c>
      <c r="AN4348" s="2" t="s">
        <v>30</v>
      </c>
      <c r="AO4348" s="1"/>
      <c r="AP4348" s="1"/>
    </row>
    <row r="4349" spans="1:42" ht="60">
      <c r="A4349" s="1" t="s">
        <v>914</v>
      </c>
      <c r="B4349" s="1" t="s">
        <v>1080</v>
      </c>
      <c r="C4349" s="1" t="s">
        <v>5708</v>
      </c>
      <c r="D4349" s="1">
        <v>24</v>
      </c>
      <c r="E4349" s="1">
        <v>3</v>
      </c>
      <c r="F4349" s="1" t="s">
        <v>5305</v>
      </c>
      <c r="G4349" s="1" t="s">
        <v>1081</v>
      </c>
      <c r="H4349" s="1" t="s">
        <v>26</v>
      </c>
      <c r="I4349" s="1" t="s">
        <v>38</v>
      </c>
      <c r="J4349" s="1" t="s">
        <v>39</v>
      </c>
      <c r="K4349" s="2" t="s">
        <v>283</v>
      </c>
      <c r="M4349" s="1">
        <v>3</v>
      </c>
      <c r="P4349" s="43">
        <v>1</v>
      </c>
      <c r="Q4349" s="44">
        <v>1</v>
      </c>
      <c r="R4349" s="45">
        <v>1</v>
      </c>
      <c r="S4349" s="46">
        <v>3</v>
      </c>
      <c r="V4349" s="2" t="s">
        <v>1082</v>
      </c>
      <c r="AL4349" s="47" t="s">
        <v>30</v>
      </c>
      <c r="AN4349" s="2" t="s">
        <v>30</v>
      </c>
      <c r="AO4349" s="1"/>
      <c r="AP4349" s="1"/>
    </row>
    <row r="4350" spans="1:42" ht="36">
      <c r="A4350" s="1" t="s">
        <v>914</v>
      </c>
      <c r="B4350" s="1" t="s">
        <v>1504</v>
      </c>
      <c r="C4350" s="1" t="s">
        <v>5708</v>
      </c>
      <c r="D4350" s="1">
        <v>25</v>
      </c>
      <c r="E4350" s="1">
        <v>3</v>
      </c>
      <c r="F4350" s="1" t="s">
        <v>5305</v>
      </c>
      <c r="G4350" s="1" t="s">
        <v>1505</v>
      </c>
      <c r="I4350" s="1" t="s">
        <v>38</v>
      </c>
      <c r="J4350" s="1" t="s">
        <v>39</v>
      </c>
      <c r="K4350" s="2" t="s">
        <v>1506</v>
      </c>
      <c r="L4350" s="2" t="s">
        <v>171</v>
      </c>
      <c r="M4350" s="1">
        <v>2</v>
      </c>
      <c r="P4350" s="43">
        <v>1</v>
      </c>
      <c r="Q4350" s="44">
        <v>1</v>
      </c>
      <c r="R4350" s="45">
        <v>0</v>
      </c>
      <c r="S4350" s="46">
        <v>2</v>
      </c>
      <c r="V4350" s="2" t="s">
        <v>1507</v>
      </c>
      <c r="AL4350" s="47" t="s">
        <v>30</v>
      </c>
      <c r="AN4350" s="2" t="s">
        <v>30</v>
      </c>
      <c r="AO4350" s="1"/>
      <c r="AP4350" s="1"/>
    </row>
    <row r="4351" spans="1:42" ht="24">
      <c r="A4351" s="1" t="s">
        <v>914</v>
      </c>
      <c r="B4351" s="1" t="s">
        <v>1182</v>
      </c>
      <c r="C4351" s="1" t="s">
        <v>5708</v>
      </c>
      <c r="D4351" s="1">
        <v>26</v>
      </c>
      <c r="E4351" s="1">
        <v>3</v>
      </c>
      <c r="F4351" s="1" t="s">
        <v>5305</v>
      </c>
      <c r="G4351" s="1" t="s">
        <v>1183</v>
      </c>
      <c r="H4351" s="1" t="s">
        <v>26</v>
      </c>
      <c r="I4351" s="1" t="s">
        <v>38</v>
      </c>
      <c r="J4351" s="1" t="s">
        <v>39</v>
      </c>
      <c r="K4351" s="2" t="s">
        <v>1184</v>
      </c>
      <c r="M4351" s="1">
        <v>2</v>
      </c>
      <c r="P4351" s="43">
        <v>2</v>
      </c>
      <c r="Q4351" s="44">
        <v>1</v>
      </c>
      <c r="R4351" s="45">
        <v>1</v>
      </c>
      <c r="S4351" s="46">
        <v>2</v>
      </c>
      <c r="V4351" s="2" t="s">
        <v>1185</v>
      </c>
      <c r="AL4351" s="47" t="s">
        <v>30</v>
      </c>
      <c r="AN4351" s="2" t="s">
        <v>30</v>
      </c>
      <c r="AO4351" s="1"/>
      <c r="AP4351" s="1"/>
    </row>
    <row r="4352" spans="1:42" ht="36">
      <c r="A4352" s="1" t="s">
        <v>914</v>
      </c>
      <c r="B4352" s="1" t="s">
        <v>1259</v>
      </c>
      <c r="C4352" s="1" t="s">
        <v>5708</v>
      </c>
      <c r="D4352" s="1">
        <v>27</v>
      </c>
      <c r="E4352" s="1">
        <v>3</v>
      </c>
      <c r="F4352" s="1" t="s">
        <v>5305</v>
      </c>
      <c r="G4352" s="1" t="s">
        <v>1260</v>
      </c>
      <c r="H4352" s="1" t="s">
        <v>26</v>
      </c>
      <c r="I4352" s="1" t="s">
        <v>38</v>
      </c>
      <c r="J4352" s="1" t="s">
        <v>57</v>
      </c>
      <c r="K4352" s="2" t="s">
        <v>1261</v>
      </c>
      <c r="M4352" s="1">
        <v>3</v>
      </c>
      <c r="P4352" s="43">
        <v>3</v>
      </c>
      <c r="Q4352" s="44">
        <v>0</v>
      </c>
      <c r="R4352" s="45">
        <v>0</v>
      </c>
      <c r="S4352" s="46">
        <v>1</v>
      </c>
      <c r="V4352" s="2" t="s">
        <v>1262</v>
      </c>
      <c r="AL4352" s="47" t="s">
        <v>30</v>
      </c>
      <c r="AN4352" s="2" t="s">
        <v>30</v>
      </c>
      <c r="AO4352" s="1"/>
      <c r="AP4352" s="1"/>
    </row>
    <row r="4353" spans="1:42">
      <c r="A4353" s="1" t="s">
        <v>914</v>
      </c>
      <c r="B4353" s="1" t="s">
        <v>1167</v>
      </c>
      <c r="C4353" s="1" t="s">
        <v>5708</v>
      </c>
      <c r="D4353" s="1">
        <v>28</v>
      </c>
      <c r="E4353" s="1">
        <v>3</v>
      </c>
      <c r="F4353" s="1" t="s">
        <v>5305</v>
      </c>
      <c r="G4353" s="1" t="s">
        <v>1168</v>
      </c>
      <c r="H4353" s="1" t="s">
        <v>26</v>
      </c>
      <c r="I4353" s="1" t="s">
        <v>38</v>
      </c>
      <c r="J4353" s="1" t="s">
        <v>50</v>
      </c>
      <c r="K4353" s="2" t="s">
        <v>1088</v>
      </c>
      <c r="M4353" s="1">
        <v>3</v>
      </c>
      <c r="P4353" s="43">
        <v>1</v>
      </c>
      <c r="Q4353" s="44">
        <v>1</v>
      </c>
      <c r="R4353" s="45">
        <v>2</v>
      </c>
      <c r="S4353" s="46">
        <v>3</v>
      </c>
      <c r="V4353" s="2" t="s">
        <v>1169</v>
      </c>
      <c r="AL4353" s="47" t="s">
        <v>30</v>
      </c>
      <c r="AN4353" s="2" t="s">
        <v>30</v>
      </c>
      <c r="AO4353" s="1"/>
      <c r="AP4353" s="1"/>
    </row>
    <row r="4354" spans="1:42" ht="36">
      <c r="A4354" s="1" t="s">
        <v>914</v>
      </c>
      <c r="B4354" s="1" t="s">
        <v>1369</v>
      </c>
      <c r="C4354" s="1" t="s">
        <v>5708</v>
      </c>
      <c r="D4354" s="1">
        <v>29</v>
      </c>
      <c r="E4354" s="1">
        <v>3</v>
      </c>
      <c r="F4354" s="1" t="s">
        <v>5305</v>
      </c>
      <c r="G4354" s="1" t="s">
        <v>1370</v>
      </c>
      <c r="H4354" s="1" t="s">
        <v>26</v>
      </c>
      <c r="I4354" s="1" t="s">
        <v>38</v>
      </c>
      <c r="J4354" s="1" t="s">
        <v>57</v>
      </c>
      <c r="K4354" s="2" t="s">
        <v>1057</v>
      </c>
      <c r="M4354" s="1">
        <v>2</v>
      </c>
      <c r="P4354" s="43">
        <v>1</v>
      </c>
      <c r="Q4354" s="44">
        <v>1</v>
      </c>
      <c r="R4354" s="45">
        <v>1</v>
      </c>
      <c r="S4354" s="46">
        <v>2</v>
      </c>
      <c r="V4354" s="2" t="s">
        <v>1371</v>
      </c>
      <c r="AL4354" s="47" t="s">
        <v>30</v>
      </c>
      <c r="AN4354" s="2" t="s">
        <v>30</v>
      </c>
      <c r="AO4354" s="1"/>
      <c r="AP4354" s="1"/>
    </row>
    <row r="4355" spans="1:42" ht="36">
      <c r="A4355" s="1" t="s">
        <v>914</v>
      </c>
      <c r="B4355" s="1" t="s">
        <v>968</v>
      </c>
      <c r="C4355" s="1" t="s">
        <v>5708</v>
      </c>
      <c r="D4355" s="1">
        <v>30</v>
      </c>
      <c r="E4355" s="1">
        <v>3</v>
      </c>
      <c r="F4355" s="1" t="s">
        <v>5305</v>
      </c>
      <c r="G4355" s="1" t="s">
        <v>969</v>
      </c>
      <c r="H4355" s="1" t="s">
        <v>26</v>
      </c>
      <c r="I4355" s="1" t="s">
        <v>38</v>
      </c>
      <c r="J4355" s="1" t="s">
        <v>28</v>
      </c>
      <c r="K4355" s="2" t="s">
        <v>970</v>
      </c>
      <c r="M4355" s="1">
        <v>3</v>
      </c>
      <c r="P4355" s="43">
        <v>1</v>
      </c>
      <c r="Q4355" s="44">
        <v>2</v>
      </c>
      <c r="R4355" s="45">
        <v>1</v>
      </c>
      <c r="S4355" s="46">
        <v>2</v>
      </c>
      <c r="V4355" s="2" t="s">
        <v>971</v>
      </c>
      <c r="AL4355" s="47" t="s">
        <v>30</v>
      </c>
      <c r="AN4355" s="2" t="s">
        <v>30</v>
      </c>
      <c r="AO4355" s="1"/>
      <c r="AP4355" s="1"/>
    </row>
    <row r="4356" spans="1:42" ht="24">
      <c r="A4356" s="1" t="s">
        <v>914</v>
      </c>
      <c r="B4356" s="1" t="s">
        <v>1469</v>
      </c>
      <c r="C4356" s="1" t="s">
        <v>5708</v>
      </c>
      <c r="D4356" s="1">
        <v>31</v>
      </c>
      <c r="E4356" s="1">
        <v>3</v>
      </c>
      <c r="F4356" s="1" t="s">
        <v>5305</v>
      </c>
      <c r="G4356" s="1" t="s">
        <v>1470</v>
      </c>
      <c r="H4356" s="1" t="s">
        <v>26</v>
      </c>
      <c r="I4356" s="1" t="s">
        <v>38</v>
      </c>
      <c r="J4356" s="1" t="s">
        <v>28</v>
      </c>
      <c r="K4356" s="2" t="s">
        <v>1057</v>
      </c>
      <c r="L4356" s="2" t="s">
        <v>52</v>
      </c>
      <c r="M4356" s="1">
        <v>3</v>
      </c>
      <c r="P4356" s="43">
        <v>1</v>
      </c>
      <c r="Q4356" s="44">
        <v>1</v>
      </c>
      <c r="R4356" s="45">
        <v>3</v>
      </c>
      <c r="S4356" s="46">
        <v>3</v>
      </c>
      <c r="V4356" s="2" t="s">
        <v>1471</v>
      </c>
      <c r="AL4356" s="47" t="s">
        <v>30</v>
      </c>
      <c r="AN4356" s="2" t="s">
        <v>30</v>
      </c>
      <c r="AO4356" s="1"/>
      <c r="AP4356" s="1"/>
    </row>
    <row r="4357" spans="1:42" ht="24">
      <c r="A4357" s="1" t="s">
        <v>914</v>
      </c>
      <c r="B4357" s="1" t="s">
        <v>1055</v>
      </c>
      <c r="C4357" s="1" t="s">
        <v>5708</v>
      </c>
      <c r="D4357" s="1">
        <v>32</v>
      </c>
      <c r="E4357" s="1">
        <v>3</v>
      </c>
      <c r="F4357" s="1" t="s">
        <v>5305</v>
      </c>
      <c r="G4357" s="1" t="s">
        <v>1056</v>
      </c>
      <c r="H4357" s="1" t="s">
        <v>26</v>
      </c>
      <c r="I4357" s="1" t="s">
        <v>38</v>
      </c>
      <c r="J4357" s="1" t="s">
        <v>57</v>
      </c>
      <c r="K4357" s="2" t="s">
        <v>1057</v>
      </c>
      <c r="M4357" s="1">
        <v>3</v>
      </c>
      <c r="P4357" s="43">
        <v>2</v>
      </c>
      <c r="Q4357" s="44">
        <v>0</v>
      </c>
      <c r="R4357" s="45">
        <v>1</v>
      </c>
      <c r="S4357" s="46">
        <v>2</v>
      </c>
      <c r="V4357" s="2" t="s">
        <v>1058</v>
      </c>
      <c r="AL4357" s="47" t="s">
        <v>30</v>
      </c>
      <c r="AN4357" s="2" t="s">
        <v>30</v>
      </c>
      <c r="AO4357" s="1"/>
      <c r="AP4357" s="1"/>
    </row>
    <row r="4358" spans="1:42" ht="48">
      <c r="A4358" s="1" t="s">
        <v>914</v>
      </c>
      <c r="B4358" s="1" t="s">
        <v>1196</v>
      </c>
      <c r="C4358" s="1" t="s">
        <v>5708</v>
      </c>
      <c r="D4358" s="1">
        <v>33</v>
      </c>
      <c r="E4358" s="1">
        <v>3</v>
      </c>
      <c r="F4358" s="1" t="s">
        <v>5305</v>
      </c>
      <c r="G4358" s="1" t="s">
        <v>1197</v>
      </c>
      <c r="H4358" s="1" t="s">
        <v>26</v>
      </c>
      <c r="I4358" s="1" t="s">
        <v>38</v>
      </c>
      <c r="J4358" s="1" t="s">
        <v>57</v>
      </c>
      <c r="K4358" s="2" t="s">
        <v>970</v>
      </c>
      <c r="M4358" s="1">
        <v>4</v>
      </c>
      <c r="P4358" s="43">
        <v>3</v>
      </c>
      <c r="Q4358" s="44">
        <v>1</v>
      </c>
      <c r="R4358" s="45">
        <v>1</v>
      </c>
      <c r="S4358" s="46">
        <v>3</v>
      </c>
      <c r="V4358" s="2" t="s">
        <v>1198</v>
      </c>
      <c r="AL4358" s="47" t="s">
        <v>30</v>
      </c>
      <c r="AN4358" s="2" t="s">
        <v>30</v>
      </c>
      <c r="AO4358" s="1"/>
      <c r="AP4358" s="1"/>
    </row>
    <row r="4359" spans="1:42" ht="24">
      <c r="A4359" s="1" t="s">
        <v>914</v>
      </c>
      <c r="B4359" s="1" t="s">
        <v>972</v>
      </c>
      <c r="C4359" s="1" t="s">
        <v>5708</v>
      </c>
      <c r="D4359" s="1">
        <v>34</v>
      </c>
      <c r="E4359" s="1">
        <v>3</v>
      </c>
      <c r="F4359" s="1" t="s">
        <v>5305</v>
      </c>
      <c r="G4359" s="1" t="s">
        <v>973</v>
      </c>
      <c r="H4359" s="1" t="s">
        <v>26</v>
      </c>
      <c r="I4359" s="1" t="s">
        <v>38</v>
      </c>
      <c r="J4359" s="1" t="s">
        <v>57</v>
      </c>
      <c r="K4359" s="2" t="s">
        <v>974</v>
      </c>
      <c r="M4359" s="1">
        <v>1</v>
      </c>
      <c r="P4359" s="43">
        <v>2</v>
      </c>
      <c r="Q4359" s="44">
        <v>0</v>
      </c>
      <c r="R4359" s="45">
        <v>0</v>
      </c>
      <c r="S4359" s="46">
        <v>2</v>
      </c>
      <c r="V4359" s="2" t="s">
        <v>975</v>
      </c>
      <c r="AL4359" s="47" t="s">
        <v>30</v>
      </c>
      <c r="AN4359" s="2" t="s">
        <v>30</v>
      </c>
      <c r="AO4359" s="1"/>
      <c r="AP4359" s="1"/>
    </row>
    <row r="4360" spans="1:42" ht="24">
      <c r="A4360" s="1" t="s">
        <v>914</v>
      </c>
      <c r="B4360" s="1" t="s">
        <v>1445</v>
      </c>
      <c r="C4360" s="1" t="s">
        <v>5708</v>
      </c>
      <c r="D4360" s="1">
        <v>35</v>
      </c>
      <c r="E4360" s="1">
        <v>3</v>
      </c>
      <c r="F4360" s="1" t="s">
        <v>5305</v>
      </c>
      <c r="G4360" s="1" t="s">
        <v>1446</v>
      </c>
      <c r="H4360" s="1" t="s">
        <v>26</v>
      </c>
      <c r="I4360" s="1" t="s">
        <v>38</v>
      </c>
      <c r="J4360" s="1" t="s">
        <v>50</v>
      </c>
      <c r="K4360" s="2" t="s">
        <v>358</v>
      </c>
      <c r="M4360" s="1">
        <v>4</v>
      </c>
      <c r="P4360" s="43">
        <v>1</v>
      </c>
      <c r="Q4360" s="44">
        <v>3</v>
      </c>
      <c r="R4360" s="45">
        <v>2</v>
      </c>
      <c r="S4360" s="46">
        <v>4</v>
      </c>
      <c r="V4360" s="2" t="s">
        <v>1447</v>
      </c>
      <c r="AL4360" s="47" t="s">
        <v>30</v>
      </c>
      <c r="AN4360" s="2" t="s">
        <v>30</v>
      </c>
      <c r="AO4360" s="1"/>
      <c r="AP4360" s="1"/>
    </row>
    <row r="4361" spans="1:42" ht="48">
      <c r="A4361" s="1" t="s">
        <v>914</v>
      </c>
      <c r="B4361" s="1" t="s">
        <v>990</v>
      </c>
      <c r="C4361" s="1" t="s">
        <v>5708</v>
      </c>
      <c r="D4361" s="1">
        <v>36</v>
      </c>
      <c r="E4361" s="1">
        <v>3</v>
      </c>
      <c r="F4361" s="1" t="s">
        <v>5305</v>
      </c>
      <c r="G4361" s="1" t="s">
        <v>991</v>
      </c>
      <c r="H4361" s="1" t="s">
        <v>26</v>
      </c>
      <c r="I4361" s="1" t="s">
        <v>56</v>
      </c>
      <c r="J4361" s="1" t="s">
        <v>28</v>
      </c>
      <c r="K4361" s="2" t="s">
        <v>298</v>
      </c>
      <c r="M4361" s="1">
        <v>2</v>
      </c>
      <c r="V4361" s="2" t="s">
        <v>992</v>
      </c>
      <c r="AL4361" s="47" t="s">
        <v>30</v>
      </c>
      <c r="AN4361" s="2" t="s">
        <v>30</v>
      </c>
      <c r="AO4361" s="1"/>
      <c r="AP4361" s="1"/>
    </row>
    <row r="4362" spans="1:42" ht="36">
      <c r="A4362" s="1" t="s">
        <v>914</v>
      </c>
      <c r="B4362" s="1" t="s">
        <v>1338</v>
      </c>
      <c r="C4362" s="1" t="s">
        <v>5708</v>
      </c>
      <c r="D4362" s="1">
        <v>37</v>
      </c>
      <c r="E4362" s="1">
        <v>3</v>
      </c>
      <c r="F4362" s="1" t="s">
        <v>5305</v>
      </c>
      <c r="G4362" s="1" t="s">
        <v>1339</v>
      </c>
      <c r="I4362" s="1" t="s">
        <v>56</v>
      </c>
      <c r="J4362" s="1" t="s">
        <v>57</v>
      </c>
      <c r="K4362" s="2" t="s">
        <v>298</v>
      </c>
      <c r="M4362" s="1">
        <v>1</v>
      </c>
      <c r="V4362" s="2" t="s">
        <v>1340</v>
      </c>
      <c r="AL4362" s="47" t="s">
        <v>30</v>
      </c>
      <c r="AN4362" s="2" t="s">
        <v>30</v>
      </c>
      <c r="AO4362" s="1"/>
      <c r="AP4362" s="1"/>
    </row>
    <row r="4363" spans="1:42" ht="84">
      <c r="A4363" s="1" t="s">
        <v>914</v>
      </c>
      <c r="B4363" s="1" t="s">
        <v>1069</v>
      </c>
      <c r="C4363" s="1" t="s">
        <v>5708</v>
      </c>
      <c r="D4363" s="1">
        <v>38</v>
      </c>
      <c r="E4363" s="1">
        <v>3</v>
      </c>
      <c r="F4363" s="1" t="s">
        <v>5305</v>
      </c>
      <c r="G4363" s="1" t="s">
        <v>1070</v>
      </c>
      <c r="H4363" s="1" t="s">
        <v>26</v>
      </c>
      <c r="I4363" s="1" t="s">
        <v>56</v>
      </c>
      <c r="J4363" s="1" t="s">
        <v>57</v>
      </c>
      <c r="K4363" s="2" t="s">
        <v>1071</v>
      </c>
      <c r="M4363" s="1">
        <v>2</v>
      </c>
      <c r="V4363" s="2" t="s">
        <v>1072</v>
      </c>
      <c r="AL4363" s="47" t="s">
        <v>30</v>
      </c>
      <c r="AN4363" s="2" t="s">
        <v>30</v>
      </c>
      <c r="AO4363" s="1"/>
      <c r="AP4363" s="1"/>
    </row>
    <row r="4364" spans="1:42" ht="48">
      <c r="A4364" s="1" t="s">
        <v>914</v>
      </c>
      <c r="B4364" s="1" t="s">
        <v>993</v>
      </c>
      <c r="C4364" s="1" t="s">
        <v>5708</v>
      </c>
      <c r="D4364" s="1">
        <v>39</v>
      </c>
      <c r="E4364" s="1">
        <v>3</v>
      </c>
      <c r="F4364" s="1" t="s">
        <v>5305</v>
      </c>
      <c r="G4364" s="1" t="s">
        <v>994</v>
      </c>
      <c r="H4364" s="1" t="s">
        <v>26</v>
      </c>
      <c r="I4364" s="1" t="s">
        <v>56</v>
      </c>
      <c r="J4364" s="1" t="s">
        <v>57</v>
      </c>
      <c r="K4364" s="2" t="s">
        <v>995</v>
      </c>
      <c r="M4364" s="1">
        <v>2</v>
      </c>
      <c r="V4364" s="2" t="s">
        <v>996</v>
      </c>
      <c r="AL4364" s="47" t="s">
        <v>30</v>
      </c>
      <c r="AN4364" s="2" t="s">
        <v>30</v>
      </c>
      <c r="AO4364" s="1"/>
      <c r="AP4364" s="1"/>
    </row>
    <row r="4365" spans="1:42" ht="60">
      <c r="A4365" s="1" t="s">
        <v>914</v>
      </c>
      <c r="B4365" s="1" t="s">
        <v>1202</v>
      </c>
      <c r="C4365" s="1" t="s">
        <v>5708</v>
      </c>
      <c r="D4365" s="1">
        <v>40</v>
      </c>
      <c r="E4365" s="1">
        <v>3</v>
      </c>
      <c r="F4365" s="1" t="s">
        <v>5305</v>
      </c>
      <c r="G4365" s="1" t="s">
        <v>1203</v>
      </c>
      <c r="H4365" s="1" t="s">
        <v>26</v>
      </c>
      <c r="I4365" s="1" t="s">
        <v>56</v>
      </c>
      <c r="J4365" s="1" t="s">
        <v>28</v>
      </c>
      <c r="K4365" s="2" t="s">
        <v>1204</v>
      </c>
      <c r="M4365" s="1">
        <v>2</v>
      </c>
      <c r="V4365" s="2" t="s">
        <v>1205</v>
      </c>
      <c r="AL4365" s="47" t="s">
        <v>30</v>
      </c>
      <c r="AN4365" s="2" t="s">
        <v>30</v>
      </c>
      <c r="AO4365" s="1"/>
      <c r="AP4365" s="1"/>
    </row>
    <row r="4366" spans="1:42" ht="108">
      <c r="A4366" s="1" t="s">
        <v>914</v>
      </c>
      <c r="B4366" s="1" t="s">
        <v>1478</v>
      </c>
      <c r="C4366" s="1" t="s">
        <v>5708</v>
      </c>
      <c r="D4366" s="1">
        <v>41</v>
      </c>
      <c r="E4366" s="1">
        <v>3</v>
      </c>
      <c r="F4366" s="1" t="s">
        <v>5305</v>
      </c>
      <c r="G4366" s="1" t="s">
        <v>1479</v>
      </c>
      <c r="I4366" s="1" t="s">
        <v>56</v>
      </c>
      <c r="J4366" s="1" t="s">
        <v>28</v>
      </c>
      <c r="K4366" s="2" t="s">
        <v>1153</v>
      </c>
      <c r="M4366" s="1">
        <v>1</v>
      </c>
      <c r="V4366" s="2" t="s">
        <v>1480</v>
      </c>
      <c r="AL4366" s="47" t="s">
        <v>30</v>
      </c>
      <c r="AN4366" s="2" t="s">
        <v>30</v>
      </c>
      <c r="AO4366" s="1"/>
      <c r="AP4366" s="1"/>
    </row>
    <row r="4367" spans="1:42" ht="84">
      <c r="A4367" s="1" t="s">
        <v>914</v>
      </c>
      <c r="B4367" s="1" t="s">
        <v>1328</v>
      </c>
      <c r="C4367" s="1" t="s">
        <v>5708</v>
      </c>
      <c r="D4367" s="1">
        <v>42</v>
      </c>
      <c r="E4367" s="1">
        <v>3</v>
      </c>
      <c r="F4367" s="1" t="s">
        <v>5305</v>
      </c>
      <c r="G4367" s="1" t="s">
        <v>1329</v>
      </c>
      <c r="I4367" s="1" t="s">
        <v>56</v>
      </c>
      <c r="J4367" s="1" t="s">
        <v>50</v>
      </c>
      <c r="K4367" s="2" t="s">
        <v>1330</v>
      </c>
      <c r="M4367" s="1">
        <v>2</v>
      </c>
      <c r="V4367" s="2" t="s">
        <v>1331</v>
      </c>
      <c r="AL4367" s="47" t="s">
        <v>30</v>
      </c>
      <c r="AN4367" s="2" t="s">
        <v>30</v>
      </c>
      <c r="AO4367" s="1"/>
      <c r="AP4367" s="1"/>
    </row>
    <row r="4368" spans="1:42" ht="84">
      <c r="A4368" s="1" t="s">
        <v>914</v>
      </c>
      <c r="B4368" s="1" t="s">
        <v>1151</v>
      </c>
      <c r="C4368" s="1" t="s">
        <v>5708</v>
      </c>
      <c r="D4368" s="1">
        <v>43</v>
      </c>
      <c r="E4368" s="1">
        <v>3</v>
      </c>
      <c r="F4368" s="1" t="s">
        <v>5305</v>
      </c>
      <c r="G4368" s="1" t="s">
        <v>1152</v>
      </c>
      <c r="I4368" s="1" t="s">
        <v>56</v>
      </c>
      <c r="J4368" s="1" t="s">
        <v>39</v>
      </c>
      <c r="K4368" s="2" t="s">
        <v>1153</v>
      </c>
      <c r="M4368" s="1">
        <v>0</v>
      </c>
      <c r="V4368" s="2" t="s">
        <v>1154</v>
      </c>
      <c r="AL4368" s="47" t="s">
        <v>30</v>
      </c>
      <c r="AN4368" s="2" t="s">
        <v>30</v>
      </c>
      <c r="AO4368" s="1"/>
      <c r="AP4368" s="1"/>
    </row>
    <row r="4369" spans="1:42" ht="84">
      <c r="A4369" s="1" t="s">
        <v>914</v>
      </c>
      <c r="B4369" s="1" t="s">
        <v>1148</v>
      </c>
      <c r="C4369" s="1" t="s">
        <v>5708</v>
      </c>
      <c r="D4369" s="1">
        <v>44</v>
      </c>
      <c r="E4369" s="1">
        <v>3</v>
      </c>
      <c r="F4369" s="1" t="s">
        <v>5305</v>
      </c>
      <c r="G4369" s="1" t="s">
        <v>1149</v>
      </c>
      <c r="H4369" s="1" t="s">
        <v>26</v>
      </c>
      <c r="I4369" s="1" t="s">
        <v>56</v>
      </c>
      <c r="J4369" s="1" t="s">
        <v>39</v>
      </c>
      <c r="K4369" s="2" t="s">
        <v>261</v>
      </c>
      <c r="M4369" s="1">
        <v>1</v>
      </c>
      <c r="V4369" s="2" t="s">
        <v>1150</v>
      </c>
      <c r="AL4369" s="47" t="s">
        <v>30</v>
      </c>
      <c r="AN4369" s="2" t="s">
        <v>30</v>
      </c>
      <c r="AO4369" s="1"/>
      <c r="AP4369" s="1"/>
    </row>
    <row r="4370" spans="1:42" ht="48">
      <c r="A4370" s="1" t="s">
        <v>914</v>
      </c>
      <c r="B4370" s="1" t="s">
        <v>1108</v>
      </c>
      <c r="C4370" s="1" t="s">
        <v>5708</v>
      </c>
      <c r="D4370" s="1">
        <v>45</v>
      </c>
      <c r="E4370" s="1">
        <v>3</v>
      </c>
      <c r="F4370" s="1" t="s">
        <v>5305</v>
      </c>
      <c r="G4370" s="1" t="s">
        <v>1109</v>
      </c>
      <c r="I4370" s="1" t="s">
        <v>56</v>
      </c>
      <c r="J4370" s="1" t="s">
        <v>39</v>
      </c>
      <c r="K4370" s="2" t="s">
        <v>1110</v>
      </c>
      <c r="M4370" s="1">
        <v>1</v>
      </c>
      <c r="V4370" s="2" t="s">
        <v>1111</v>
      </c>
      <c r="AL4370" s="47" t="s">
        <v>30</v>
      </c>
      <c r="AN4370" s="2" t="s">
        <v>30</v>
      </c>
      <c r="AO4370" s="1"/>
      <c r="AP4370" s="1"/>
    </row>
    <row r="4371" spans="1:42" ht="60">
      <c r="A4371" s="1" t="s">
        <v>914</v>
      </c>
      <c r="B4371" s="1" t="s">
        <v>1159</v>
      </c>
      <c r="C4371" s="1" t="s">
        <v>5708</v>
      </c>
      <c r="D4371" s="1">
        <v>46</v>
      </c>
      <c r="E4371" s="1">
        <v>3</v>
      </c>
      <c r="F4371" s="1" t="s">
        <v>5305</v>
      </c>
      <c r="G4371" s="1" t="s">
        <v>1160</v>
      </c>
      <c r="I4371" s="1" t="s">
        <v>56</v>
      </c>
      <c r="J4371" s="1" t="s">
        <v>44</v>
      </c>
      <c r="K4371" s="2" t="s">
        <v>261</v>
      </c>
      <c r="L4371" s="2" t="s">
        <v>1161</v>
      </c>
      <c r="M4371" s="1">
        <v>0</v>
      </c>
      <c r="V4371" s="2" t="s">
        <v>1162</v>
      </c>
      <c r="AL4371" s="47" t="s">
        <v>30</v>
      </c>
      <c r="AN4371" s="2" t="s">
        <v>30</v>
      </c>
      <c r="AO4371" s="1"/>
      <c r="AP4371" s="1"/>
    </row>
    <row r="4372" spans="1:42" ht="48">
      <c r="A4372" s="1" t="s">
        <v>914</v>
      </c>
      <c r="B4372" s="1" t="s">
        <v>1423</v>
      </c>
      <c r="C4372" s="1" t="s">
        <v>5708</v>
      </c>
      <c r="D4372" s="1">
        <v>47</v>
      </c>
      <c r="E4372" s="1">
        <v>3</v>
      </c>
      <c r="F4372" s="1" t="s">
        <v>5305</v>
      </c>
      <c r="G4372" s="1" t="s">
        <v>1424</v>
      </c>
      <c r="I4372" s="1" t="s">
        <v>56</v>
      </c>
      <c r="J4372" s="1" t="s">
        <v>39</v>
      </c>
      <c r="K4372" s="2" t="s">
        <v>1078</v>
      </c>
      <c r="M4372" s="1">
        <v>3</v>
      </c>
      <c r="V4372" s="2" t="s">
        <v>1425</v>
      </c>
      <c r="AL4372" s="47" t="s">
        <v>30</v>
      </c>
      <c r="AN4372" s="2" t="s">
        <v>30</v>
      </c>
      <c r="AO4372" s="1"/>
      <c r="AP4372" s="1"/>
    </row>
    <row r="4373" spans="1:42" ht="48">
      <c r="A4373" s="1" t="s">
        <v>914</v>
      </c>
      <c r="B4373" s="1" t="s">
        <v>1377</v>
      </c>
      <c r="C4373" s="1" t="s">
        <v>5708</v>
      </c>
      <c r="D4373" s="1">
        <v>48</v>
      </c>
      <c r="E4373" s="1">
        <v>3</v>
      </c>
      <c r="F4373" s="1" t="s">
        <v>5305</v>
      </c>
      <c r="G4373" s="1" t="s">
        <v>1378</v>
      </c>
      <c r="H4373" s="1" t="s">
        <v>26</v>
      </c>
      <c r="I4373" s="1" t="s">
        <v>56</v>
      </c>
      <c r="J4373" s="1" t="s">
        <v>28</v>
      </c>
      <c r="K4373" s="2" t="s">
        <v>474</v>
      </c>
      <c r="M4373" s="1">
        <v>2</v>
      </c>
      <c r="V4373" s="2" t="s">
        <v>1379</v>
      </c>
      <c r="AL4373" s="47" t="s">
        <v>30</v>
      </c>
      <c r="AN4373" s="2" t="s">
        <v>30</v>
      </c>
      <c r="AO4373" s="1"/>
      <c r="AP4373" s="1"/>
    </row>
    <row r="4374" spans="1:42" ht="72">
      <c r="A4374" s="1" t="s">
        <v>914</v>
      </c>
      <c r="B4374" s="1" t="s">
        <v>1267</v>
      </c>
      <c r="C4374" s="1" t="s">
        <v>5708</v>
      </c>
      <c r="D4374" s="1">
        <v>49</v>
      </c>
      <c r="E4374" s="1">
        <v>3</v>
      </c>
      <c r="F4374" s="1" t="s">
        <v>5305</v>
      </c>
      <c r="G4374" s="1" t="s">
        <v>1268</v>
      </c>
      <c r="H4374" s="1" t="s">
        <v>26</v>
      </c>
      <c r="I4374" s="1" t="s">
        <v>56</v>
      </c>
      <c r="J4374" s="1" t="s">
        <v>50</v>
      </c>
      <c r="K4374" s="2" t="s">
        <v>196</v>
      </c>
      <c r="M4374" s="1">
        <v>2</v>
      </c>
      <c r="V4374" s="2" t="s">
        <v>1269</v>
      </c>
      <c r="AL4374" s="47" t="s">
        <v>30</v>
      </c>
      <c r="AN4374" s="2" t="s">
        <v>30</v>
      </c>
      <c r="AO4374" s="1"/>
      <c r="AP4374" s="1"/>
    </row>
    <row r="4375" spans="1:42" ht="60">
      <c r="A4375" s="1" t="s">
        <v>914</v>
      </c>
      <c r="B4375" s="1" t="s">
        <v>1076</v>
      </c>
      <c r="C4375" s="1" t="s">
        <v>5708</v>
      </c>
      <c r="D4375" s="1">
        <v>50</v>
      </c>
      <c r="E4375" s="1">
        <v>3</v>
      </c>
      <c r="F4375" s="1" t="s">
        <v>5305</v>
      </c>
      <c r="G4375" s="1" t="s">
        <v>1077</v>
      </c>
      <c r="H4375" s="1" t="s">
        <v>26</v>
      </c>
      <c r="I4375" s="1" t="s">
        <v>56</v>
      </c>
      <c r="J4375" s="1" t="s">
        <v>50</v>
      </c>
      <c r="K4375" s="2" t="s">
        <v>1078</v>
      </c>
      <c r="M4375" s="1">
        <v>2</v>
      </c>
      <c r="V4375" s="2" t="s">
        <v>1079</v>
      </c>
      <c r="AL4375" s="47" t="s">
        <v>30</v>
      </c>
      <c r="AN4375" s="2" t="s">
        <v>30</v>
      </c>
      <c r="AO4375" s="1"/>
      <c r="AP4375" s="1"/>
    </row>
    <row r="4376" spans="1:42" ht="36">
      <c r="A4376" s="1" t="s">
        <v>914</v>
      </c>
      <c r="B4376" s="1" t="s">
        <v>1398</v>
      </c>
      <c r="C4376" s="1" t="s">
        <v>5708</v>
      </c>
      <c r="D4376" s="1">
        <v>51</v>
      </c>
      <c r="E4376" s="1">
        <v>3</v>
      </c>
      <c r="F4376" s="1" t="s">
        <v>5305</v>
      </c>
      <c r="G4376" s="1" t="s">
        <v>1399</v>
      </c>
      <c r="H4376" s="1" t="s">
        <v>26</v>
      </c>
      <c r="I4376" s="1" t="s">
        <v>56</v>
      </c>
      <c r="J4376" s="1" t="s">
        <v>50</v>
      </c>
      <c r="K4376" s="2" t="s">
        <v>467</v>
      </c>
      <c r="M4376" s="1">
        <v>1</v>
      </c>
      <c r="V4376" s="2" t="s">
        <v>1400</v>
      </c>
      <c r="AL4376" s="47" t="s">
        <v>30</v>
      </c>
      <c r="AN4376" s="2" t="s">
        <v>30</v>
      </c>
      <c r="AO4376" s="1"/>
      <c r="AP4376" s="1"/>
    </row>
    <row r="4377" spans="1:42" ht="96">
      <c r="A4377" s="1" t="s">
        <v>914</v>
      </c>
      <c r="B4377" s="1" t="s">
        <v>1318</v>
      </c>
      <c r="C4377" s="1" t="s">
        <v>5708</v>
      </c>
      <c r="D4377" s="1">
        <v>52</v>
      </c>
      <c r="E4377" s="1">
        <v>3</v>
      </c>
      <c r="F4377" s="1" t="s">
        <v>5305</v>
      </c>
      <c r="G4377" s="1" t="s">
        <v>1319</v>
      </c>
      <c r="H4377" s="1" t="s">
        <v>26</v>
      </c>
      <c r="I4377" s="1" t="s">
        <v>56</v>
      </c>
      <c r="J4377" s="1" t="s">
        <v>50</v>
      </c>
      <c r="K4377" s="2" t="s">
        <v>1320</v>
      </c>
      <c r="M4377" s="1">
        <v>3</v>
      </c>
      <c r="V4377" s="2" t="s">
        <v>1321</v>
      </c>
      <c r="AL4377" s="47" t="s">
        <v>30</v>
      </c>
      <c r="AN4377" s="2" t="s">
        <v>30</v>
      </c>
      <c r="AO4377" s="1"/>
      <c r="AP4377" s="1"/>
    </row>
    <row r="4378" spans="1:42" ht="60">
      <c r="A4378" s="1" t="s">
        <v>914</v>
      </c>
      <c r="B4378" s="1" t="s">
        <v>1308</v>
      </c>
      <c r="C4378" s="1" t="s">
        <v>5708</v>
      </c>
      <c r="D4378" s="1">
        <v>53</v>
      </c>
      <c r="E4378" s="1">
        <v>3</v>
      </c>
      <c r="F4378" s="1" t="s">
        <v>5305</v>
      </c>
      <c r="G4378" s="1" t="s">
        <v>1309</v>
      </c>
      <c r="H4378" s="1" t="s">
        <v>26</v>
      </c>
      <c r="I4378" s="1" t="s">
        <v>56</v>
      </c>
      <c r="J4378" s="1" t="s">
        <v>57</v>
      </c>
      <c r="K4378" s="2" t="s">
        <v>474</v>
      </c>
      <c r="M4378" s="1">
        <v>0</v>
      </c>
      <c r="V4378" s="2" t="s">
        <v>1310</v>
      </c>
      <c r="AL4378" s="47" t="s">
        <v>30</v>
      </c>
      <c r="AN4378" s="2" t="s">
        <v>30</v>
      </c>
      <c r="AO4378" s="1"/>
      <c r="AP4378" s="1"/>
    </row>
    <row r="4379" spans="1:42" ht="60">
      <c r="A4379" s="1" t="s">
        <v>914</v>
      </c>
      <c r="B4379" s="1" t="s">
        <v>1361</v>
      </c>
      <c r="C4379" s="1" t="s">
        <v>5708</v>
      </c>
      <c r="D4379" s="1">
        <v>54</v>
      </c>
      <c r="E4379" s="1">
        <v>3</v>
      </c>
      <c r="F4379" s="1" t="s">
        <v>5305</v>
      </c>
      <c r="G4379" s="1" t="s">
        <v>1362</v>
      </c>
      <c r="H4379" s="1" t="s">
        <v>26</v>
      </c>
      <c r="I4379" s="1" t="s">
        <v>56</v>
      </c>
      <c r="J4379" s="1" t="s">
        <v>965</v>
      </c>
      <c r="K4379" s="2" t="s">
        <v>196</v>
      </c>
      <c r="L4379" s="2" t="s">
        <v>1363</v>
      </c>
      <c r="M4379" s="1">
        <v>2</v>
      </c>
      <c r="V4379" s="2" t="s">
        <v>1364</v>
      </c>
      <c r="AL4379" s="47" t="s">
        <v>30</v>
      </c>
      <c r="AN4379" s="2" t="s">
        <v>30</v>
      </c>
      <c r="AO4379" s="1"/>
      <c r="AP4379" s="1"/>
    </row>
    <row r="4380" spans="1:42" ht="36">
      <c r="A4380" s="1" t="s">
        <v>914</v>
      </c>
      <c r="B4380" s="1" t="s">
        <v>1488</v>
      </c>
      <c r="C4380" s="1" t="s">
        <v>5708</v>
      </c>
      <c r="D4380" s="1">
        <v>55</v>
      </c>
      <c r="E4380" s="1">
        <v>3</v>
      </c>
      <c r="F4380" s="1" t="s">
        <v>5305</v>
      </c>
      <c r="G4380" s="1" t="s">
        <v>1489</v>
      </c>
      <c r="I4380" s="1" t="s">
        <v>63</v>
      </c>
      <c r="J4380" s="1" t="s">
        <v>28</v>
      </c>
      <c r="K4380" s="2"/>
      <c r="M4380" s="1">
        <v>3</v>
      </c>
      <c r="V4380" s="2" t="s">
        <v>1490</v>
      </c>
      <c r="AL4380" s="47" t="s">
        <v>30</v>
      </c>
      <c r="AN4380" s="2" t="s">
        <v>30</v>
      </c>
      <c r="AO4380" s="1"/>
      <c r="AP4380" s="1"/>
    </row>
    <row r="4381" spans="1:42" ht="48">
      <c r="A4381" s="1" t="s">
        <v>914</v>
      </c>
      <c r="B4381" s="1" t="s">
        <v>915</v>
      </c>
      <c r="C4381" s="1" t="s">
        <v>5708</v>
      </c>
      <c r="D4381" s="1">
        <v>56</v>
      </c>
      <c r="E4381" s="1">
        <v>3</v>
      </c>
      <c r="F4381" s="1" t="s">
        <v>5305</v>
      </c>
      <c r="G4381" s="1" t="s">
        <v>916</v>
      </c>
      <c r="I4381" s="1" t="s">
        <v>63</v>
      </c>
      <c r="J4381" s="1" t="s">
        <v>57</v>
      </c>
      <c r="K4381" s="2" t="s">
        <v>261</v>
      </c>
      <c r="M4381" s="1">
        <v>3</v>
      </c>
      <c r="V4381" s="2" t="s">
        <v>917</v>
      </c>
      <c r="AL4381" s="47" t="s">
        <v>30</v>
      </c>
      <c r="AN4381" s="2" t="s">
        <v>30</v>
      </c>
      <c r="AO4381" s="1"/>
      <c r="AP4381" s="1"/>
    </row>
    <row r="4382" spans="1:42">
      <c r="A4382" s="1" t="s">
        <v>914</v>
      </c>
      <c r="B4382" s="1" t="s">
        <v>1206</v>
      </c>
      <c r="C4382" s="1" t="s">
        <v>5708</v>
      </c>
      <c r="D4382" s="1">
        <v>57</v>
      </c>
      <c r="E4382" s="1">
        <v>3</v>
      </c>
      <c r="F4382" s="1" t="s">
        <v>5305</v>
      </c>
      <c r="G4382" s="1" t="s">
        <v>1207</v>
      </c>
      <c r="I4382" s="1" t="s">
        <v>63</v>
      </c>
      <c r="J4382" s="1" t="s">
        <v>57</v>
      </c>
      <c r="K4382" s="2"/>
      <c r="M4382" s="1">
        <v>2</v>
      </c>
      <c r="V4382" s="2" t="s">
        <v>1208</v>
      </c>
      <c r="AL4382" s="47" t="s">
        <v>30</v>
      </c>
      <c r="AN4382" s="2" t="s">
        <v>30</v>
      </c>
      <c r="AO4382" s="1"/>
      <c r="AP4382" s="1"/>
    </row>
    <row r="4383" spans="1:42" ht="24">
      <c r="A4383" s="1" t="s">
        <v>914</v>
      </c>
      <c r="B4383" s="1" t="s">
        <v>921</v>
      </c>
      <c r="C4383" s="1" t="s">
        <v>5708</v>
      </c>
      <c r="D4383" s="1">
        <v>58</v>
      </c>
      <c r="E4383" s="1">
        <v>3</v>
      </c>
      <c r="F4383" s="1" t="s">
        <v>5305</v>
      </c>
      <c r="G4383" s="1" t="s">
        <v>922</v>
      </c>
      <c r="I4383" s="1" t="s">
        <v>63</v>
      </c>
      <c r="J4383" s="1" t="s">
        <v>57</v>
      </c>
      <c r="K4383" s="2" t="s">
        <v>324</v>
      </c>
      <c r="M4383" s="1">
        <v>2</v>
      </c>
      <c r="V4383" s="2" t="s">
        <v>923</v>
      </c>
      <c r="AL4383" s="47" t="s">
        <v>30</v>
      </c>
      <c r="AN4383" s="2" t="s">
        <v>30</v>
      </c>
      <c r="AO4383" s="1"/>
      <c r="AP4383" s="1"/>
    </row>
    <row r="4384" spans="1:42" ht="24">
      <c r="A4384" s="1" t="s">
        <v>914</v>
      </c>
      <c r="B4384" s="1" t="s">
        <v>1001</v>
      </c>
      <c r="C4384" s="1" t="s">
        <v>5708</v>
      </c>
      <c r="D4384" s="1">
        <v>59</v>
      </c>
      <c r="E4384" s="1">
        <v>3</v>
      </c>
      <c r="F4384" s="1" t="s">
        <v>5305</v>
      </c>
      <c r="G4384" s="1" t="s">
        <v>1002</v>
      </c>
      <c r="I4384" s="1" t="s">
        <v>63</v>
      </c>
      <c r="J4384" s="1" t="s">
        <v>57</v>
      </c>
      <c r="K4384" s="2" t="s">
        <v>324</v>
      </c>
      <c r="M4384" s="1">
        <v>1</v>
      </c>
      <c r="V4384" s="2" t="s">
        <v>1003</v>
      </c>
      <c r="AL4384" s="47" t="s">
        <v>30</v>
      </c>
      <c r="AN4384" s="2" t="s">
        <v>30</v>
      </c>
      <c r="AO4384" s="1"/>
      <c r="AP4384" s="1"/>
    </row>
    <row r="4385" spans="1:42" ht="36">
      <c r="A4385" s="1" t="s">
        <v>914</v>
      </c>
      <c r="B4385" s="1" t="s">
        <v>1252</v>
      </c>
      <c r="C4385" s="1" t="s">
        <v>5708</v>
      </c>
      <c r="D4385" s="1">
        <v>60</v>
      </c>
      <c r="E4385" s="1">
        <v>3</v>
      </c>
      <c r="F4385" s="1" t="s">
        <v>5305</v>
      </c>
      <c r="G4385" s="1" t="s">
        <v>1253</v>
      </c>
      <c r="I4385" s="1" t="s">
        <v>63</v>
      </c>
      <c r="J4385" s="1" t="s">
        <v>39</v>
      </c>
      <c r="K4385" s="2" t="s">
        <v>1071</v>
      </c>
      <c r="M4385" s="1">
        <v>3</v>
      </c>
      <c r="U4385" s="1">
        <v>1</v>
      </c>
      <c r="V4385" s="2" t="s">
        <v>1254</v>
      </c>
      <c r="AL4385" s="47" t="s">
        <v>30</v>
      </c>
      <c r="AN4385" s="2" t="s">
        <v>30</v>
      </c>
      <c r="AO4385" s="1"/>
      <c r="AP4385" s="1"/>
    </row>
    <row r="4386" spans="1:42" ht="24">
      <c r="A4386" s="1" t="s">
        <v>914</v>
      </c>
      <c r="B4386" s="1" t="s">
        <v>1120</v>
      </c>
      <c r="C4386" s="1" t="s">
        <v>5708</v>
      </c>
      <c r="D4386" s="1">
        <v>61</v>
      </c>
      <c r="E4386" s="1">
        <v>3</v>
      </c>
      <c r="F4386" s="1" t="s">
        <v>5305</v>
      </c>
      <c r="G4386" s="1" t="s">
        <v>1121</v>
      </c>
      <c r="I4386" s="1" t="s">
        <v>63</v>
      </c>
      <c r="J4386" s="1" t="s">
        <v>39</v>
      </c>
      <c r="K4386" s="2"/>
      <c r="M4386" s="1">
        <v>1</v>
      </c>
      <c r="V4386" s="2" t="s">
        <v>1122</v>
      </c>
      <c r="AL4386" s="47" t="s">
        <v>30</v>
      </c>
      <c r="AN4386" s="2" t="s">
        <v>30</v>
      </c>
      <c r="AO4386" s="1"/>
      <c r="AP4386" s="1"/>
    </row>
    <row r="4387" spans="1:42" ht="36">
      <c r="A4387" s="1" t="s">
        <v>914</v>
      </c>
      <c r="B4387" s="1" t="s">
        <v>1395</v>
      </c>
      <c r="C4387" s="1" t="s">
        <v>5708</v>
      </c>
      <c r="D4387" s="1">
        <v>62</v>
      </c>
      <c r="E4387" s="1">
        <v>3</v>
      </c>
      <c r="F4387" s="1" t="s">
        <v>5305</v>
      </c>
      <c r="G4387" s="1" t="s">
        <v>1396</v>
      </c>
      <c r="I4387" s="1" t="s">
        <v>63</v>
      </c>
      <c r="J4387" s="1" t="s">
        <v>44</v>
      </c>
      <c r="K4387" s="2"/>
      <c r="M4387" s="1">
        <v>0</v>
      </c>
      <c r="V4387" s="2" t="s">
        <v>1397</v>
      </c>
      <c r="AL4387" s="47" t="s">
        <v>30</v>
      </c>
      <c r="AN4387" s="2" t="s">
        <v>30</v>
      </c>
      <c r="AO4387" s="1"/>
      <c r="AP4387" s="1"/>
    </row>
    <row r="4388" spans="1:42" ht="36">
      <c r="A4388" s="1" t="s">
        <v>914</v>
      </c>
      <c r="B4388" s="1" t="s">
        <v>1325</v>
      </c>
      <c r="C4388" s="1" t="s">
        <v>5708</v>
      </c>
      <c r="D4388" s="1">
        <v>63</v>
      </c>
      <c r="E4388" s="1">
        <v>3</v>
      </c>
      <c r="F4388" s="1" t="s">
        <v>5305</v>
      </c>
      <c r="G4388" s="1" t="s">
        <v>1326</v>
      </c>
      <c r="I4388" s="1" t="s">
        <v>63</v>
      </c>
      <c r="J4388" s="1" t="s">
        <v>28</v>
      </c>
      <c r="K4388" s="2"/>
      <c r="M4388" s="1">
        <v>2</v>
      </c>
      <c r="V4388" s="2" t="s">
        <v>1327</v>
      </c>
      <c r="AL4388" s="47" t="s">
        <v>30</v>
      </c>
      <c r="AN4388" s="2" t="s">
        <v>30</v>
      </c>
      <c r="AO4388" s="1"/>
      <c r="AP4388" s="1"/>
    </row>
    <row r="4389" spans="1:42" ht="36">
      <c r="A4389" s="1" t="s">
        <v>914</v>
      </c>
      <c r="B4389" s="1" t="s">
        <v>1141</v>
      </c>
      <c r="C4389" s="1" t="s">
        <v>5708</v>
      </c>
      <c r="D4389" s="1">
        <v>64</v>
      </c>
      <c r="E4389" s="1">
        <v>3</v>
      </c>
      <c r="F4389" s="1" t="s">
        <v>5305</v>
      </c>
      <c r="G4389" s="1" t="s">
        <v>1142</v>
      </c>
      <c r="I4389" s="1" t="s">
        <v>63</v>
      </c>
      <c r="J4389" s="1" t="s">
        <v>39</v>
      </c>
      <c r="K4389" s="2" t="s">
        <v>1143</v>
      </c>
      <c r="M4389" s="1">
        <v>2</v>
      </c>
      <c r="V4389" s="2" t="s">
        <v>1144</v>
      </c>
      <c r="AL4389" s="47" t="s">
        <v>30</v>
      </c>
      <c r="AN4389" s="2" t="s">
        <v>30</v>
      </c>
      <c r="AO4389" s="1"/>
      <c r="AP4389" s="1"/>
    </row>
    <row r="4390" spans="1:42" ht="36">
      <c r="A4390" s="1" t="s">
        <v>914</v>
      </c>
      <c r="B4390" s="1" t="s">
        <v>1491</v>
      </c>
      <c r="C4390" s="1" t="s">
        <v>5708</v>
      </c>
      <c r="D4390" s="1">
        <v>65</v>
      </c>
      <c r="E4390" s="1">
        <v>3</v>
      </c>
      <c r="F4390" s="1" t="s">
        <v>5305</v>
      </c>
      <c r="G4390" s="1" t="s">
        <v>1492</v>
      </c>
      <c r="I4390" s="1" t="s">
        <v>63</v>
      </c>
      <c r="J4390" s="1" t="s">
        <v>50</v>
      </c>
      <c r="K4390" s="2"/>
      <c r="M4390" s="1">
        <v>1</v>
      </c>
      <c r="V4390" s="2" t="s">
        <v>1493</v>
      </c>
      <c r="AL4390" s="47" t="s">
        <v>30</v>
      </c>
      <c r="AN4390" s="2" t="s">
        <v>30</v>
      </c>
      <c r="AO4390" s="1"/>
      <c r="AP4390" s="1"/>
    </row>
    <row r="4391" spans="1:42" ht="24">
      <c r="A4391" s="1" t="s">
        <v>914</v>
      </c>
      <c r="B4391" s="1" t="s">
        <v>1539</v>
      </c>
      <c r="C4391" s="1" t="s">
        <v>5708</v>
      </c>
      <c r="D4391" s="1">
        <v>66</v>
      </c>
      <c r="E4391" s="1">
        <v>3</v>
      </c>
      <c r="F4391" s="1" t="s">
        <v>5305</v>
      </c>
      <c r="G4391" s="1" t="s">
        <v>1540</v>
      </c>
      <c r="I4391" s="1" t="s">
        <v>63</v>
      </c>
      <c r="J4391" s="1" t="s">
        <v>50</v>
      </c>
      <c r="K4391" s="2"/>
      <c r="M4391" s="1">
        <v>3</v>
      </c>
      <c r="V4391" s="2" t="s">
        <v>1541</v>
      </c>
      <c r="AL4391" s="47" t="s">
        <v>30</v>
      </c>
      <c r="AN4391" s="2" t="s">
        <v>30</v>
      </c>
      <c r="AO4391" s="1"/>
      <c r="AP4391" s="1"/>
    </row>
    <row r="4392" spans="1:42" ht="36">
      <c r="A4392" s="1" t="s">
        <v>914</v>
      </c>
      <c r="B4392" s="1" t="s">
        <v>1417</v>
      </c>
      <c r="C4392" s="1" t="s">
        <v>5708</v>
      </c>
      <c r="D4392" s="1">
        <v>67</v>
      </c>
      <c r="E4392" s="1">
        <v>3</v>
      </c>
      <c r="F4392" s="1" t="s">
        <v>5305</v>
      </c>
      <c r="G4392" s="1" t="s">
        <v>1418</v>
      </c>
      <c r="I4392" s="1" t="s">
        <v>63</v>
      </c>
      <c r="J4392" s="1" t="s">
        <v>50</v>
      </c>
      <c r="K4392" s="2"/>
      <c r="M4392" s="1">
        <v>1</v>
      </c>
      <c r="V4392" s="2" t="s">
        <v>1419</v>
      </c>
      <c r="AL4392" s="47" t="s">
        <v>30</v>
      </c>
      <c r="AN4392" s="2" t="s">
        <v>30</v>
      </c>
      <c r="AO4392" s="1"/>
      <c r="AP4392" s="1"/>
    </row>
    <row r="4393" spans="1:42" ht="24">
      <c r="A4393" s="1" t="s">
        <v>914</v>
      </c>
      <c r="B4393" s="1" t="s">
        <v>1045</v>
      </c>
      <c r="C4393" s="1" t="s">
        <v>5708</v>
      </c>
      <c r="D4393" s="1">
        <v>68</v>
      </c>
      <c r="E4393" s="1">
        <v>3</v>
      </c>
      <c r="F4393" s="1" t="s">
        <v>5305</v>
      </c>
      <c r="G4393" s="1" t="s">
        <v>1046</v>
      </c>
      <c r="I4393" s="1" t="s">
        <v>63</v>
      </c>
      <c r="J4393" s="1" t="s">
        <v>57</v>
      </c>
      <c r="K4393" s="2"/>
      <c r="M4393" s="1">
        <v>1</v>
      </c>
      <c r="V4393" s="2" t="s">
        <v>1047</v>
      </c>
      <c r="AL4393" s="47" t="s">
        <v>30</v>
      </c>
      <c r="AN4393" s="2" t="s">
        <v>30</v>
      </c>
      <c r="AO4393" s="1"/>
      <c r="AP4393" s="1"/>
    </row>
    <row r="4394" spans="1:42" ht="24">
      <c r="A4394" s="1" t="s">
        <v>914</v>
      </c>
      <c r="B4394" s="1" t="s">
        <v>1556</v>
      </c>
      <c r="C4394" s="1" t="s">
        <v>5708</v>
      </c>
      <c r="D4394" s="1">
        <v>69</v>
      </c>
      <c r="E4394" s="1">
        <v>3</v>
      </c>
      <c r="F4394" s="1" t="s">
        <v>5305</v>
      </c>
      <c r="G4394" s="1" t="s">
        <v>1557</v>
      </c>
      <c r="I4394" s="1" t="s">
        <v>63</v>
      </c>
      <c r="J4394" s="1" t="s">
        <v>28</v>
      </c>
      <c r="K4394" s="2" t="s">
        <v>1153</v>
      </c>
      <c r="M4394" s="1">
        <v>1</v>
      </c>
      <c r="V4394" s="2" t="s">
        <v>1558</v>
      </c>
      <c r="AL4394" s="47" t="s">
        <v>30</v>
      </c>
      <c r="AN4394" s="2" t="s">
        <v>30</v>
      </c>
      <c r="AO4394" s="1"/>
      <c r="AP4394" s="1"/>
    </row>
    <row r="4395" spans="1:42" ht="36">
      <c r="A4395" s="1" t="s">
        <v>914</v>
      </c>
      <c r="B4395" s="1" t="s">
        <v>1401</v>
      </c>
      <c r="C4395" s="1" t="s">
        <v>5708</v>
      </c>
      <c r="D4395" s="1">
        <v>70</v>
      </c>
      <c r="E4395" s="1">
        <v>3</v>
      </c>
      <c r="F4395" s="1" t="s">
        <v>5305</v>
      </c>
      <c r="G4395" s="1" t="s">
        <v>1402</v>
      </c>
      <c r="I4395" s="1" t="s">
        <v>63</v>
      </c>
      <c r="J4395" s="1" t="s">
        <v>28</v>
      </c>
      <c r="K4395" s="2" t="s">
        <v>1313</v>
      </c>
      <c r="M4395" s="1">
        <v>0</v>
      </c>
      <c r="V4395" s="2" t="s">
        <v>1403</v>
      </c>
      <c r="AL4395" s="47" t="s">
        <v>30</v>
      </c>
      <c r="AN4395" s="2" t="s">
        <v>30</v>
      </c>
      <c r="AO4395" s="1"/>
      <c r="AP4395" s="1"/>
    </row>
    <row r="4396" spans="1:42" ht="24">
      <c r="A4396" s="1" t="s">
        <v>914</v>
      </c>
      <c r="B4396" s="1" t="s">
        <v>1063</v>
      </c>
      <c r="C4396" s="1" t="s">
        <v>5708</v>
      </c>
      <c r="D4396" s="1">
        <v>71</v>
      </c>
      <c r="E4396" s="1">
        <v>3</v>
      </c>
      <c r="F4396" s="1" t="s">
        <v>5305</v>
      </c>
      <c r="G4396" s="1" t="s">
        <v>1064</v>
      </c>
      <c r="I4396" s="1" t="s">
        <v>63</v>
      </c>
      <c r="J4396" s="1" t="s">
        <v>39</v>
      </c>
      <c r="K4396" s="2"/>
      <c r="M4396" s="1">
        <v>1</v>
      </c>
      <c r="V4396" s="2" t="s">
        <v>1065</v>
      </c>
      <c r="AL4396" s="47" t="s">
        <v>30</v>
      </c>
      <c r="AN4396" s="2" t="s">
        <v>30</v>
      </c>
      <c r="AO4396" s="1"/>
      <c r="AP4396" s="1"/>
    </row>
    <row r="4397" spans="1:42" ht="72">
      <c r="A4397" s="1" t="s">
        <v>914</v>
      </c>
      <c r="B4397" s="1" t="s">
        <v>1311</v>
      </c>
      <c r="C4397" s="1" t="s">
        <v>5708</v>
      </c>
      <c r="D4397" s="1">
        <v>72</v>
      </c>
      <c r="E4397" s="1">
        <v>3</v>
      </c>
      <c r="F4397" s="1" t="s">
        <v>5305</v>
      </c>
      <c r="G4397" s="1" t="s">
        <v>1312</v>
      </c>
      <c r="I4397" s="1" t="s">
        <v>63</v>
      </c>
      <c r="J4397" s="1" t="s">
        <v>39</v>
      </c>
      <c r="K4397" s="2" t="s">
        <v>1313</v>
      </c>
      <c r="M4397" s="1">
        <v>1</v>
      </c>
      <c r="V4397" s="2" t="s">
        <v>1314</v>
      </c>
      <c r="AL4397" s="47" t="s">
        <v>30</v>
      </c>
      <c r="AN4397" s="2" t="s">
        <v>30</v>
      </c>
      <c r="AO4397" s="1"/>
      <c r="AP4397" s="1"/>
    </row>
    <row r="4398" spans="1:42" ht="60">
      <c r="A4398" s="1" t="s">
        <v>914</v>
      </c>
      <c r="B4398" s="1" t="s">
        <v>1322</v>
      </c>
      <c r="C4398" s="1" t="s">
        <v>5708</v>
      </c>
      <c r="D4398" s="1">
        <v>73</v>
      </c>
      <c r="E4398" s="1">
        <v>3</v>
      </c>
      <c r="F4398" s="1" t="s">
        <v>5305</v>
      </c>
      <c r="G4398" s="1" t="s">
        <v>1323</v>
      </c>
      <c r="I4398" s="1" t="s">
        <v>63</v>
      </c>
      <c r="J4398" s="1" t="s">
        <v>39</v>
      </c>
      <c r="K4398" s="2" t="s">
        <v>1313</v>
      </c>
      <c r="M4398" s="1">
        <v>2</v>
      </c>
      <c r="V4398" s="2" t="s">
        <v>1324</v>
      </c>
      <c r="AL4398" s="47" t="s">
        <v>30</v>
      </c>
      <c r="AN4398" s="2" t="s">
        <v>30</v>
      </c>
      <c r="AO4398" s="1"/>
      <c r="AP4398" s="1"/>
    </row>
    <row r="4399" spans="1:42" ht="24">
      <c r="A4399" s="1" t="s">
        <v>914</v>
      </c>
      <c r="B4399" s="1" t="s">
        <v>1404</v>
      </c>
      <c r="C4399" s="1" t="s">
        <v>5708</v>
      </c>
      <c r="D4399" s="1">
        <v>74</v>
      </c>
      <c r="E4399" s="1">
        <v>3</v>
      </c>
      <c r="F4399" s="1" t="s">
        <v>5305</v>
      </c>
      <c r="G4399" s="1" t="s">
        <v>1405</v>
      </c>
      <c r="I4399" s="1" t="s">
        <v>63</v>
      </c>
      <c r="J4399" s="1" t="s">
        <v>50</v>
      </c>
      <c r="K4399" s="2"/>
      <c r="M4399" s="1">
        <v>0</v>
      </c>
      <c r="V4399" s="2" t="s">
        <v>1406</v>
      </c>
      <c r="AL4399" s="47" t="s">
        <v>30</v>
      </c>
      <c r="AN4399" s="2" t="s">
        <v>30</v>
      </c>
      <c r="AO4399" s="1"/>
      <c r="AP4399" s="1"/>
    </row>
    <row r="4400" spans="1:42" ht="36">
      <c r="A4400" s="1" t="s">
        <v>914</v>
      </c>
      <c r="B4400" s="1" t="s">
        <v>1242</v>
      </c>
      <c r="C4400" s="1" t="s">
        <v>5708</v>
      </c>
      <c r="D4400" s="1">
        <v>75</v>
      </c>
      <c r="E4400" s="1">
        <v>3</v>
      </c>
      <c r="F4400" s="1" t="s">
        <v>5305</v>
      </c>
      <c r="G4400" s="1" t="s">
        <v>1243</v>
      </c>
      <c r="I4400" s="1" t="s">
        <v>63</v>
      </c>
      <c r="J4400" s="1" t="s">
        <v>28</v>
      </c>
      <c r="K4400" s="2"/>
      <c r="M4400" s="1">
        <v>1</v>
      </c>
      <c r="V4400" s="2" t="s">
        <v>1244</v>
      </c>
      <c r="AL4400" s="47" t="s">
        <v>30</v>
      </c>
      <c r="AN4400" s="2" t="s">
        <v>30</v>
      </c>
      <c r="AO4400" s="1"/>
      <c r="AP4400" s="1"/>
    </row>
    <row r="4401" spans="1:42" ht="36">
      <c r="A4401" s="1" t="s">
        <v>914</v>
      </c>
      <c r="B4401" s="1" t="s">
        <v>1426</v>
      </c>
      <c r="C4401" s="1" t="s">
        <v>5708</v>
      </c>
      <c r="D4401" s="1">
        <v>76</v>
      </c>
      <c r="E4401" s="1">
        <v>3</v>
      </c>
      <c r="F4401" s="1" t="s">
        <v>5305</v>
      </c>
      <c r="G4401" s="1" t="s">
        <v>1427</v>
      </c>
      <c r="I4401" s="1" t="s">
        <v>63</v>
      </c>
      <c r="J4401" s="1" t="s">
        <v>50</v>
      </c>
      <c r="K4401" s="2"/>
      <c r="M4401" s="1">
        <v>1</v>
      </c>
      <c r="V4401" s="2" t="s">
        <v>1428</v>
      </c>
      <c r="AL4401" s="47" t="s">
        <v>30</v>
      </c>
      <c r="AN4401" s="2" t="s">
        <v>30</v>
      </c>
      <c r="AO4401" s="1"/>
      <c r="AP4401" s="1"/>
    </row>
    <row r="4402" spans="1:42" ht="36">
      <c r="A4402" s="1" t="s">
        <v>914</v>
      </c>
      <c r="B4402" s="1" t="s">
        <v>1094</v>
      </c>
      <c r="C4402" s="1" t="s">
        <v>5708</v>
      </c>
      <c r="D4402" s="1">
        <v>77</v>
      </c>
      <c r="E4402" s="1">
        <v>3</v>
      </c>
      <c r="F4402" s="1" t="s">
        <v>5305</v>
      </c>
      <c r="G4402" s="1" t="s">
        <v>1095</v>
      </c>
      <c r="I4402" s="1" t="s">
        <v>63</v>
      </c>
      <c r="J4402" s="1" t="s">
        <v>57</v>
      </c>
      <c r="K4402" s="2" t="s">
        <v>324</v>
      </c>
      <c r="M4402" s="1">
        <v>0</v>
      </c>
      <c r="V4402" s="2" t="s">
        <v>1096</v>
      </c>
      <c r="AL4402" s="47" t="s">
        <v>30</v>
      </c>
      <c r="AN4402" s="2" t="s">
        <v>30</v>
      </c>
      <c r="AO4402" s="1"/>
      <c r="AP4402" s="1"/>
    </row>
    <row r="4403" spans="1:42" ht="72">
      <c r="A4403" s="1" t="s">
        <v>914</v>
      </c>
      <c r="B4403" s="1" t="s">
        <v>1179</v>
      </c>
      <c r="C4403" s="1" t="s">
        <v>5708</v>
      </c>
      <c r="D4403" s="1">
        <v>78</v>
      </c>
      <c r="E4403" s="1">
        <v>3</v>
      </c>
      <c r="F4403" s="1" t="s">
        <v>5305</v>
      </c>
      <c r="G4403" s="1" t="s">
        <v>1180</v>
      </c>
      <c r="I4403" s="1" t="s">
        <v>63</v>
      </c>
      <c r="J4403" s="1" t="s">
        <v>28</v>
      </c>
      <c r="K4403" s="2"/>
      <c r="M4403" s="1">
        <v>1</v>
      </c>
      <c r="V4403" s="2" t="s">
        <v>1181</v>
      </c>
      <c r="AL4403" s="47" t="s">
        <v>30</v>
      </c>
      <c r="AN4403" s="2" t="s">
        <v>30</v>
      </c>
      <c r="AO4403" s="1"/>
      <c r="AP4403" s="1"/>
    </row>
    <row r="4404" spans="1:42" ht="48">
      <c r="A4404" s="1" t="s">
        <v>914</v>
      </c>
      <c r="B4404" s="1" t="s">
        <v>1249</v>
      </c>
      <c r="C4404" s="1" t="s">
        <v>5708</v>
      </c>
      <c r="D4404" s="1">
        <v>79</v>
      </c>
      <c r="E4404" s="1">
        <v>3</v>
      </c>
      <c r="F4404" s="1" t="s">
        <v>5305</v>
      </c>
      <c r="G4404" s="1" t="s">
        <v>1250</v>
      </c>
      <c r="I4404" s="1" t="s">
        <v>63</v>
      </c>
      <c r="J4404" s="1" t="s">
        <v>50</v>
      </c>
      <c r="K4404" s="2"/>
      <c r="M4404" s="1">
        <v>1</v>
      </c>
      <c r="V4404" s="2" t="s">
        <v>1251</v>
      </c>
      <c r="AL4404" s="47" t="s">
        <v>30</v>
      </c>
      <c r="AN4404" s="2" t="s">
        <v>30</v>
      </c>
      <c r="AO4404" s="1"/>
      <c r="AP4404" s="1"/>
    </row>
    <row r="4405" spans="1:42" ht="60">
      <c r="A4405" s="1" t="s">
        <v>914</v>
      </c>
      <c r="B4405" s="1" t="s">
        <v>1263</v>
      </c>
      <c r="C4405" s="1" t="s">
        <v>5708</v>
      </c>
      <c r="D4405" s="1">
        <v>80</v>
      </c>
      <c r="E4405" s="1">
        <v>1</v>
      </c>
      <c r="F4405" s="1" t="s">
        <v>5305</v>
      </c>
      <c r="G4405" s="1" t="s">
        <v>1264</v>
      </c>
      <c r="H4405" s="1" t="s">
        <v>26</v>
      </c>
      <c r="I4405" s="1" t="s">
        <v>27</v>
      </c>
      <c r="J4405" s="1" t="s">
        <v>965</v>
      </c>
      <c r="K4405" s="2" t="s">
        <v>1265</v>
      </c>
      <c r="M4405" s="1">
        <v>12</v>
      </c>
      <c r="P4405" s="43">
        <v>3</v>
      </c>
      <c r="Q4405" s="44">
        <v>4</v>
      </c>
      <c r="R4405" s="45">
        <v>1</v>
      </c>
      <c r="S4405" s="46">
        <v>5</v>
      </c>
      <c r="V4405" s="2" t="s">
        <v>1266</v>
      </c>
      <c r="AL4405" s="47" t="s">
        <v>30</v>
      </c>
      <c r="AN4405" s="2" t="s">
        <v>30</v>
      </c>
      <c r="AO4405" s="1"/>
      <c r="AP4405" s="1"/>
    </row>
    <row r="4406" spans="1:42" ht="72">
      <c r="A4406" s="1" t="s">
        <v>914</v>
      </c>
      <c r="B4406" s="1" t="s">
        <v>1037</v>
      </c>
      <c r="C4406" s="1" t="s">
        <v>5708</v>
      </c>
      <c r="D4406" s="1">
        <v>81</v>
      </c>
      <c r="E4406" s="1">
        <v>1</v>
      </c>
      <c r="F4406" s="1" t="s">
        <v>5305</v>
      </c>
      <c r="G4406" s="1" t="s">
        <v>1038</v>
      </c>
      <c r="H4406" s="1" t="s">
        <v>26</v>
      </c>
      <c r="I4406" s="1" t="s">
        <v>27</v>
      </c>
      <c r="J4406" s="1" t="s">
        <v>965</v>
      </c>
      <c r="K4406" s="2" t="s">
        <v>1011</v>
      </c>
      <c r="M4406" s="1">
        <v>7</v>
      </c>
      <c r="P4406" s="43">
        <v>3</v>
      </c>
      <c r="Q4406" s="44">
        <v>1</v>
      </c>
      <c r="R4406" s="45">
        <v>2</v>
      </c>
      <c r="S4406" s="46">
        <v>4</v>
      </c>
      <c r="V4406" s="2" t="s">
        <v>1039</v>
      </c>
      <c r="AL4406" s="47" t="s">
        <v>30</v>
      </c>
      <c r="AN4406" s="2" t="s">
        <v>30</v>
      </c>
      <c r="AO4406" s="1"/>
      <c r="AP4406" s="1"/>
    </row>
    <row r="4407" spans="1:42" ht="72">
      <c r="A4407" s="1" t="s">
        <v>914</v>
      </c>
      <c r="B4407" s="1" t="s">
        <v>1086</v>
      </c>
      <c r="C4407" s="1" t="s">
        <v>5708</v>
      </c>
      <c r="D4407" s="1">
        <v>82</v>
      </c>
      <c r="E4407" s="1">
        <v>1</v>
      </c>
      <c r="F4407" s="1" t="s">
        <v>5305</v>
      </c>
      <c r="G4407" s="1" t="s">
        <v>1087</v>
      </c>
      <c r="H4407" s="1" t="s">
        <v>26</v>
      </c>
      <c r="I4407" s="1" t="s">
        <v>27</v>
      </c>
      <c r="J4407" s="1" t="s">
        <v>965</v>
      </c>
      <c r="K4407" s="2" t="s">
        <v>1088</v>
      </c>
      <c r="M4407" s="1">
        <v>9</v>
      </c>
      <c r="P4407" s="43">
        <v>1</v>
      </c>
      <c r="Q4407" s="44">
        <v>2</v>
      </c>
      <c r="R4407" s="45">
        <v>2</v>
      </c>
      <c r="S4407" s="46">
        <v>4</v>
      </c>
      <c r="V4407" s="2" t="s">
        <v>1089</v>
      </c>
      <c r="AL4407" s="47" t="s">
        <v>30</v>
      </c>
      <c r="AN4407" s="2" t="s">
        <v>30</v>
      </c>
      <c r="AO4407" s="1"/>
      <c r="AP4407" s="1"/>
    </row>
    <row r="4408" spans="1:42" ht="48">
      <c r="A4408" s="1" t="s">
        <v>914</v>
      </c>
      <c r="B4408" s="1" t="s">
        <v>1475</v>
      </c>
      <c r="C4408" s="1" t="s">
        <v>5708</v>
      </c>
      <c r="D4408" s="1">
        <v>83</v>
      </c>
      <c r="E4408" s="1">
        <v>3</v>
      </c>
      <c r="F4408" s="1" t="s">
        <v>5305</v>
      </c>
      <c r="G4408" s="1" t="s">
        <v>1476</v>
      </c>
      <c r="H4408" s="1" t="s">
        <v>26</v>
      </c>
      <c r="I4408" s="1" t="s">
        <v>38</v>
      </c>
      <c r="J4408" s="1" t="s">
        <v>965</v>
      </c>
      <c r="K4408" s="2" t="s">
        <v>966</v>
      </c>
      <c r="M4408" s="1">
        <v>3</v>
      </c>
      <c r="P4408" s="43">
        <v>1</v>
      </c>
      <c r="Q4408" s="44">
        <v>3</v>
      </c>
      <c r="R4408" s="45">
        <v>1</v>
      </c>
      <c r="S4408" s="46">
        <v>3</v>
      </c>
      <c r="V4408" s="2" t="s">
        <v>1477</v>
      </c>
      <c r="AL4408" s="47" t="s">
        <v>30</v>
      </c>
      <c r="AN4408" s="2" t="s">
        <v>30</v>
      </c>
      <c r="AO4408" s="1"/>
      <c r="AP4408" s="1"/>
    </row>
    <row r="4409" spans="1:42" ht="36">
      <c r="A4409" s="1" t="s">
        <v>914</v>
      </c>
      <c r="B4409" s="1" t="s">
        <v>963</v>
      </c>
      <c r="C4409" s="1" t="s">
        <v>5708</v>
      </c>
      <c r="D4409" s="1">
        <v>84</v>
      </c>
      <c r="E4409" s="1">
        <v>3</v>
      </c>
      <c r="F4409" s="1" t="s">
        <v>5305</v>
      </c>
      <c r="G4409" s="1" t="s">
        <v>964</v>
      </c>
      <c r="H4409" s="1" t="s">
        <v>26</v>
      </c>
      <c r="I4409" s="1" t="s">
        <v>38</v>
      </c>
      <c r="J4409" s="1" t="s">
        <v>965</v>
      </c>
      <c r="K4409" s="2" t="s">
        <v>966</v>
      </c>
      <c r="M4409" s="1">
        <v>4</v>
      </c>
      <c r="P4409" s="43">
        <v>3</v>
      </c>
      <c r="Q4409" s="44">
        <v>1</v>
      </c>
      <c r="R4409" s="45">
        <v>1</v>
      </c>
      <c r="S4409" s="46">
        <v>2</v>
      </c>
      <c r="V4409" s="2" t="s">
        <v>967</v>
      </c>
      <c r="AL4409" s="47" t="s">
        <v>30</v>
      </c>
      <c r="AN4409" s="2" t="s">
        <v>30</v>
      </c>
      <c r="AO4409" s="1"/>
      <c r="AP4409" s="1"/>
    </row>
    <row r="4410" spans="1:42" ht="72">
      <c r="A4410" s="1" t="s">
        <v>914</v>
      </c>
      <c r="B4410" s="1" t="s">
        <v>1569</v>
      </c>
      <c r="C4410" s="1" t="s">
        <v>5708</v>
      </c>
      <c r="D4410" s="1">
        <v>85</v>
      </c>
      <c r="E4410" s="1">
        <v>3</v>
      </c>
      <c r="F4410" s="1" t="s">
        <v>5305</v>
      </c>
      <c r="G4410" s="1" t="s">
        <v>1570</v>
      </c>
      <c r="H4410" s="1" t="s">
        <v>26</v>
      </c>
      <c r="I4410" s="1" t="s">
        <v>38</v>
      </c>
      <c r="J4410" s="1" t="s">
        <v>965</v>
      </c>
      <c r="K4410" s="2" t="s">
        <v>966</v>
      </c>
      <c r="M4410" s="1">
        <v>3</v>
      </c>
      <c r="P4410" s="43">
        <v>0</v>
      </c>
      <c r="Q4410" s="44">
        <v>2</v>
      </c>
      <c r="R4410" s="45">
        <v>1</v>
      </c>
      <c r="S4410" s="46">
        <v>3</v>
      </c>
      <c r="V4410" s="2" t="s">
        <v>1571</v>
      </c>
      <c r="AL4410" s="47" t="s">
        <v>30</v>
      </c>
      <c r="AN4410" s="2" t="s">
        <v>30</v>
      </c>
      <c r="AO4410" s="1"/>
      <c r="AP4410" s="1"/>
    </row>
    <row r="4411" spans="1:42" ht="36">
      <c r="A4411" s="1" t="s">
        <v>914</v>
      </c>
      <c r="B4411" s="1" t="s">
        <v>1433</v>
      </c>
      <c r="C4411" s="1" t="s">
        <v>5708</v>
      </c>
      <c r="D4411" s="1">
        <v>86</v>
      </c>
      <c r="E4411" s="1">
        <v>3</v>
      </c>
      <c r="F4411" s="1" t="s">
        <v>5305</v>
      </c>
      <c r="G4411" s="1" t="s">
        <v>1434</v>
      </c>
      <c r="H4411" s="1" t="s">
        <v>26</v>
      </c>
      <c r="I4411" s="1" t="s">
        <v>38</v>
      </c>
      <c r="J4411" s="1" t="s">
        <v>965</v>
      </c>
      <c r="K4411" s="2" t="s">
        <v>1435</v>
      </c>
      <c r="M4411" s="1">
        <v>3</v>
      </c>
      <c r="P4411" s="43">
        <v>0</v>
      </c>
      <c r="Q4411" s="44">
        <v>2</v>
      </c>
      <c r="R4411" s="45">
        <v>1</v>
      </c>
      <c r="S4411" s="46">
        <v>2</v>
      </c>
      <c r="V4411" s="2" t="s">
        <v>1436</v>
      </c>
      <c r="AL4411" s="47" t="s">
        <v>30</v>
      </c>
      <c r="AN4411" s="2" t="s">
        <v>30</v>
      </c>
      <c r="AO4411" s="1"/>
      <c r="AP4411" s="1"/>
    </row>
    <row r="4412" spans="1:42" ht="84">
      <c r="A4412" s="1" t="s">
        <v>914</v>
      </c>
      <c r="B4412" s="1" t="s">
        <v>1048</v>
      </c>
      <c r="C4412" s="1" t="s">
        <v>5708</v>
      </c>
      <c r="D4412" s="1">
        <v>87</v>
      </c>
      <c r="E4412" s="1">
        <v>3</v>
      </c>
      <c r="F4412" s="1" t="s">
        <v>5305</v>
      </c>
      <c r="G4412" s="1" t="s">
        <v>1049</v>
      </c>
      <c r="H4412" s="1" t="s">
        <v>26</v>
      </c>
      <c r="I4412" s="1" t="s">
        <v>38</v>
      </c>
      <c r="J4412" s="1" t="s">
        <v>965</v>
      </c>
      <c r="K4412" s="2" t="s">
        <v>966</v>
      </c>
      <c r="M4412" s="1">
        <v>5</v>
      </c>
      <c r="P4412" s="43">
        <v>3</v>
      </c>
      <c r="Q4412" s="44">
        <v>3</v>
      </c>
      <c r="R4412" s="45">
        <v>2</v>
      </c>
      <c r="S4412" s="46">
        <v>3</v>
      </c>
      <c r="V4412" s="2" t="s">
        <v>1050</v>
      </c>
      <c r="AL4412" s="47" t="s">
        <v>30</v>
      </c>
      <c r="AN4412" s="2" t="s">
        <v>30</v>
      </c>
      <c r="AO4412" s="1"/>
      <c r="AP4412" s="1"/>
    </row>
    <row r="4413" spans="1:42" ht="36">
      <c r="A4413" s="1" t="s">
        <v>914</v>
      </c>
      <c r="B4413" s="1" t="s">
        <v>1232</v>
      </c>
      <c r="C4413" s="1" t="s">
        <v>5708</v>
      </c>
      <c r="D4413" s="1">
        <v>88</v>
      </c>
      <c r="E4413" s="1">
        <v>3</v>
      </c>
      <c r="F4413" s="1" t="s">
        <v>5305</v>
      </c>
      <c r="G4413" s="1" t="s">
        <v>1233</v>
      </c>
      <c r="H4413" s="1" t="s">
        <v>26</v>
      </c>
      <c r="I4413" s="1" t="s">
        <v>38</v>
      </c>
      <c r="J4413" s="1" t="s">
        <v>965</v>
      </c>
      <c r="K4413" s="2" t="s">
        <v>966</v>
      </c>
      <c r="M4413" s="1">
        <v>3</v>
      </c>
      <c r="P4413" s="43">
        <v>2</v>
      </c>
      <c r="Q4413" s="44">
        <v>2</v>
      </c>
      <c r="R4413" s="45">
        <v>0</v>
      </c>
      <c r="S4413" s="46">
        <v>3</v>
      </c>
      <c r="V4413" s="2" t="s">
        <v>1234</v>
      </c>
      <c r="AL4413" s="47" t="s">
        <v>30</v>
      </c>
      <c r="AN4413" s="2" t="s">
        <v>30</v>
      </c>
      <c r="AO4413" s="1"/>
      <c r="AP4413" s="1"/>
    </row>
    <row r="4414" spans="1:42" ht="84">
      <c r="A4414" s="1" t="s">
        <v>914</v>
      </c>
      <c r="B4414" s="1" t="s">
        <v>1315</v>
      </c>
      <c r="C4414" s="1" t="s">
        <v>5708</v>
      </c>
      <c r="D4414" s="1">
        <v>89</v>
      </c>
      <c r="E4414" s="1">
        <v>3</v>
      </c>
      <c r="F4414" s="1" t="s">
        <v>5305</v>
      </c>
      <c r="G4414" s="1" t="s">
        <v>1316</v>
      </c>
      <c r="I4414" s="1" t="s">
        <v>56</v>
      </c>
      <c r="J4414" s="1" t="s">
        <v>965</v>
      </c>
      <c r="K4414" s="2" t="s">
        <v>1153</v>
      </c>
      <c r="M4414" s="1">
        <v>1</v>
      </c>
      <c r="V4414" s="2" t="s">
        <v>1317</v>
      </c>
      <c r="AL4414" s="47" t="s">
        <v>30</v>
      </c>
      <c r="AN4414" s="2" t="s">
        <v>30</v>
      </c>
      <c r="AO4414" s="1"/>
      <c r="AP4414" s="1"/>
    </row>
    <row r="4415" spans="1:42" ht="108">
      <c r="A4415" s="1" t="s">
        <v>914</v>
      </c>
      <c r="B4415" s="1" t="s">
        <v>1090</v>
      </c>
      <c r="C4415" s="1" t="s">
        <v>5708</v>
      </c>
      <c r="D4415" s="1">
        <v>90</v>
      </c>
      <c r="E4415" s="1">
        <v>3</v>
      </c>
      <c r="F4415" s="1" t="s">
        <v>5305</v>
      </c>
      <c r="G4415" s="1" t="s">
        <v>1091</v>
      </c>
      <c r="H4415" s="1" t="s">
        <v>26</v>
      </c>
      <c r="I4415" s="1" t="s">
        <v>56</v>
      </c>
      <c r="J4415" s="1" t="s">
        <v>965</v>
      </c>
      <c r="K4415" s="2" t="s">
        <v>1092</v>
      </c>
      <c r="M4415" s="1">
        <v>5</v>
      </c>
      <c r="V4415" s="2" t="s">
        <v>1093</v>
      </c>
      <c r="AL4415" s="47" t="s">
        <v>30</v>
      </c>
      <c r="AN4415" s="2" t="s">
        <v>30</v>
      </c>
      <c r="AO4415" s="1"/>
    </row>
    <row r="4416" spans="1:42" ht="48">
      <c r="A4416" s="1" t="s">
        <v>914</v>
      </c>
      <c r="B4416" s="1" t="s">
        <v>1553</v>
      </c>
      <c r="C4416" s="1" t="s">
        <v>5708</v>
      </c>
      <c r="D4416" s="1">
        <v>91</v>
      </c>
      <c r="E4416" s="1">
        <v>3</v>
      </c>
      <c r="F4416" s="1" t="s">
        <v>5305</v>
      </c>
      <c r="G4416" s="1" t="s">
        <v>1554</v>
      </c>
      <c r="I4416" s="1" t="s">
        <v>56</v>
      </c>
      <c r="J4416" s="1" t="s">
        <v>965</v>
      </c>
      <c r="K4416" s="2" t="s">
        <v>467</v>
      </c>
      <c r="M4416" s="1">
        <v>2</v>
      </c>
      <c r="V4416" s="2" t="s">
        <v>1555</v>
      </c>
      <c r="AL4416" s="47" t="s">
        <v>30</v>
      </c>
      <c r="AN4416" s="2" t="s">
        <v>30</v>
      </c>
      <c r="AO4416" s="1"/>
    </row>
    <row r="4417" spans="1:41" ht="96">
      <c r="A4417" s="1" t="s">
        <v>914</v>
      </c>
      <c r="B4417" s="1" t="s">
        <v>1407</v>
      </c>
      <c r="C4417" s="1" t="s">
        <v>5708</v>
      </c>
      <c r="D4417" s="1">
        <v>92</v>
      </c>
      <c r="E4417" s="1">
        <v>3</v>
      </c>
      <c r="F4417" s="1" t="s">
        <v>5305</v>
      </c>
      <c r="G4417" s="1" t="s">
        <v>1408</v>
      </c>
      <c r="I4417" s="1" t="s">
        <v>56</v>
      </c>
      <c r="J4417" s="1" t="s">
        <v>965</v>
      </c>
      <c r="K4417" s="2" t="s">
        <v>196</v>
      </c>
      <c r="M4417" s="1">
        <v>2</v>
      </c>
      <c r="V4417" s="2" t="s">
        <v>1409</v>
      </c>
      <c r="AL4417" s="47" t="s">
        <v>30</v>
      </c>
      <c r="AN4417" s="2" t="s">
        <v>30</v>
      </c>
      <c r="AO4417" s="1"/>
    </row>
    <row r="4418" spans="1:41" ht="96">
      <c r="A4418" s="1" t="s">
        <v>914</v>
      </c>
      <c r="B4418" s="1" t="s">
        <v>1034</v>
      </c>
      <c r="C4418" s="1" t="s">
        <v>5708</v>
      </c>
      <c r="D4418" s="1">
        <v>93</v>
      </c>
      <c r="E4418" s="1">
        <v>3</v>
      </c>
      <c r="F4418" s="1" t="s">
        <v>5305</v>
      </c>
      <c r="G4418" s="1" t="s">
        <v>1035</v>
      </c>
      <c r="H4418" s="1" t="s">
        <v>26</v>
      </c>
      <c r="I4418" s="1" t="s">
        <v>56</v>
      </c>
      <c r="J4418" s="1" t="s">
        <v>965</v>
      </c>
      <c r="K4418" s="2" t="s">
        <v>196</v>
      </c>
      <c r="M4418" s="1">
        <v>2</v>
      </c>
      <c r="V4418" s="2" t="s">
        <v>1036</v>
      </c>
      <c r="AL4418" s="47" t="s">
        <v>30</v>
      </c>
      <c r="AN4418" s="2" t="s">
        <v>30</v>
      </c>
      <c r="AO4418" s="1"/>
    </row>
    <row r="4419" spans="1:41" ht="60">
      <c r="A4419" s="1" t="s">
        <v>914</v>
      </c>
      <c r="B4419" s="1" t="s">
        <v>1294</v>
      </c>
      <c r="C4419" s="1" t="s">
        <v>5708</v>
      </c>
      <c r="D4419" s="1">
        <v>94</v>
      </c>
      <c r="E4419" s="1">
        <v>3</v>
      </c>
      <c r="F4419" s="1" t="s">
        <v>5305</v>
      </c>
      <c r="G4419" s="1" t="s">
        <v>1295</v>
      </c>
      <c r="H4419" s="1" t="s">
        <v>26</v>
      </c>
      <c r="I4419" s="1" t="s">
        <v>56</v>
      </c>
      <c r="J4419" s="1" t="s">
        <v>965</v>
      </c>
      <c r="K4419" s="2" t="s">
        <v>1296</v>
      </c>
      <c r="M4419" s="1">
        <v>1</v>
      </c>
      <c r="V4419" s="2" t="s">
        <v>1297</v>
      </c>
      <c r="AL4419" s="47" t="s">
        <v>30</v>
      </c>
      <c r="AN4419" s="2" t="s">
        <v>30</v>
      </c>
      <c r="AO4419" s="1"/>
    </row>
    <row r="4420" spans="1:41" ht="24">
      <c r="A4420" s="1" t="s">
        <v>914</v>
      </c>
      <c r="B4420" s="1" t="s">
        <v>1517</v>
      </c>
      <c r="C4420" s="1" t="s">
        <v>5708</v>
      </c>
      <c r="D4420" s="1">
        <v>95</v>
      </c>
      <c r="E4420" s="1">
        <v>3</v>
      </c>
      <c r="F4420" s="1" t="s">
        <v>5305</v>
      </c>
      <c r="G4420" s="1" t="s">
        <v>1518</v>
      </c>
      <c r="I4420" s="1" t="s">
        <v>63</v>
      </c>
      <c r="J4420" s="1" t="s">
        <v>965</v>
      </c>
      <c r="K4420" s="2"/>
      <c r="M4420" s="1">
        <v>0</v>
      </c>
      <c r="V4420" s="2" t="s">
        <v>1519</v>
      </c>
      <c r="AL4420" s="47" t="s">
        <v>30</v>
      </c>
      <c r="AN4420" s="2" t="s">
        <v>30</v>
      </c>
      <c r="AO4420" s="1"/>
    </row>
    <row r="4421" spans="1:41" ht="48">
      <c r="A4421" s="1" t="s">
        <v>914</v>
      </c>
      <c r="B4421" s="1" t="s">
        <v>1138</v>
      </c>
      <c r="C4421" s="1" t="s">
        <v>5708</v>
      </c>
      <c r="D4421" s="1">
        <v>96</v>
      </c>
      <c r="E4421" s="1">
        <v>3</v>
      </c>
      <c r="F4421" s="1" t="s">
        <v>5305</v>
      </c>
      <c r="G4421" s="1" t="s">
        <v>1139</v>
      </c>
      <c r="I4421" s="1" t="s">
        <v>63</v>
      </c>
      <c r="J4421" s="1" t="s">
        <v>965</v>
      </c>
      <c r="K4421" s="2" t="s">
        <v>261</v>
      </c>
      <c r="M4421" s="1">
        <v>0</v>
      </c>
      <c r="V4421" s="2" t="s">
        <v>1140</v>
      </c>
      <c r="AL4421" s="47" t="s">
        <v>30</v>
      </c>
      <c r="AN4421" s="2" t="s">
        <v>30</v>
      </c>
      <c r="AO4421" s="1"/>
    </row>
    <row r="4422" spans="1:41" ht="24">
      <c r="A4422" s="1" t="s">
        <v>914</v>
      </c>
      <c r="B4422" s="1" t="s">
        <v>1332</v>
      </c>
      <c r="C4422" s="1" t="s">
        <v>5708</v>
      </c>
      <c r="D4422" s="1">
        <v>97</v>
      </c>
      <c r="E4422" s="1">
        <v>3</v>
      </c>
      <c r="F4422" s="1" t="s">
        <v>5305</v>
      </c>
      <c r="G4422" s="1" t="s">
        <v>1333</v>
      </c>
      <c r="I4422" s="1" t="s">
        <v>63</v>
      </c>
      <c r="J4422" s="1" t="s">
        <v>965</v>
      </c>
      <c r="K4422" s="2"/>
      <c r="M4422" s="1">
        <v>1</v>
      </c>
      <c r="V4422" s="2" t="s">
        <v>1334</v>
      </c>
      <c r="AL4422" s="47" t="s">
        <v>30</v>
      </c>
      <c r="AN4422" s="2" t="s">
        <v>30</v>
      </c>
      <c r="AO4422" s="1"/>
    </row>
    <row r="4423" spans="1:41" ht="36">
      <c r="A4423" s="1" t="s">
        <v>914</v>
      </c>
      <c r="B4423" s="1" t="s">
        <v>1301</v>
      </c>
      <c r="C4423" s="1" t="s">
        <v>5708</v>
      </c>
      <c r="D4423" s="1">
        <v>98</v>
      </c>
      <c r="E4423" s="1">
        <v>3</v>
      </c>
      <c r="F4423" s="1" t="s">
        <v>5305</v>
      </c>
      <c r="G4423" s="1" t="s">
        <v>1302</v>
      </c>
      <c r="I4423" s="1" t="s">
        <v>63</v>
      </c>
      <c r="J4423" s="1" t="s">
        <v>965</v>
      </c>
      <c r="K4423" s="2"/>
      <c r="M4423" s="1">
        <v>0</v>
      </c>
      <c r="V4423" s="2" t="s">
        <v>1303</v>
      </c>
      <c r="AL4423" s="47" t="s">
        <v>30</v>
      </c>
      <c r="AN4423" s="2" t="s">
        <v>30</v>
      </c>
      <c r="AO4423" s="1"/>
    </row>
    <row r="4424" spans="1:41" ht="48">
      <c r="A4424" s="1" t="s">
        <v>914</v>
      </c>
      <c r="B4424" s="1" t="s">
        <v>1214</v>
      </c>
      <c r="C4424" s="1" t="s">
        <v>5708</v>
      </c>
      <c r="D4424" s="1">
        <v>99</v>
      </c>
      <c r="E4424" s="1">
        <v>3</v>
      </c>
      <c r="F4424" s="1" t="s">
        <v>5305</v>
      </c>
      <c r="G4424" s="1" t="s">
        <v>1215</v>
      </c>
      <c r="I4424" s="1" t="s">
        <v>63</v>
      </c>
      <c r="J4424" s="1" t="s">
        <v>965</v>
      </c>
      <c r="K4424" s="2"/>
      <c r="M4424" s="1">
        <v>0</v>
      </c>
      <c r="V4424" s="2" t="s">
        <v>1216</v>
      </c>
      <c r="AL4424" s="47" t="s">
        <v>30</v>
      </c>
      <c r="AN4424" s="2" t="s">
        <v>30</v>
      </c>
      <c r="AO4424" s="1"/>
    </row>
    <row r="4425" spans="1:41" ht="24">
      <c r="A4425" s="1" t="s">
        <v>914</v>
      </c>
      <c r="B4425" s="1" t="s">
        <v>1224</v>
      </c>
      <c r="C4425" s="1" t="s">
        <v>5708</v>
      </c>
      <c r="D4425" s="1">
        <v>100</v>
      </c>
      <c r="E4425" s="1">
        <v>3</v>
      </c>
      <c r="F4425" s="1" t="s">
        <v>5305</v>
      </c>
      <c r="G4425" s="1" t="s">
        <v>1225</v>
      </c>
      <c r="I4425" s="1" t="s">
        <v>63</v>
      </c>
      <c r="J4425" s="1" t="s">
        <v>965</v>
      </c>
      <c r="K4425" s="2" t="s">
        <v>1226</v>
      </c>
      <c r="L4425" s="2" t="s">
        <v>1227</v>
      </c>
      <c r="M4425" s="1">
        <v>0</v>
      </c>
      <c r="V4425" s="2" t="s">
        <v>1228</v>
      </c>
      <c r="AL4425" s="47" t="s">
        <v>30</v>
      </c>
      <c r="AN4425" s="2" t="s">
        <v>30</v>
      </c>
      <c r="AO4425" s="1"/>
    </row>
    <row r="4426" spans="1:41" ht="24">
      <c r="A4426" s="75" t="s">
        <v>914</v>
      </c>
      <c r="B4426" s="75" t="s">
        <v>1112</v>
      </c>
      <c r="C4426" s="75" t="s">
        <v>5708</v>
      </c>
      <c r="D4426" s="75">
        <v>101</v>
      </c>
      <c r="E4426" s="75">
        <v>2</v>
      </c>
      <c r="F4426" s="75" t="s">
        <v>12553</v>
      </c>
      <c r="G4426" s="75" t="s">
        <v>1113</v>
      </c>
      <c r="I4426" s="1" t="s">
        <v>82</v>
      </c>
      <c r="K4426" s="2" t="s">
        <v>324</v>
      </c>
      <c r="M4426" s="1"/>
      <c r="V4426" s="2" t="s">
        <v>1114</v>
      </c>
      <c r="W4426" s="2" t="s">
        <v>1115</v>
      </c>
      <c r="AL4426" s="47" t="s">
        <v>30</v>
      </c>
      <c r="AN4426" s="2" t="s">
        <v>30</v>
      </c>
      <c r="AO4426" s="1"/>
    </row>
    <row r="4427" spans="1:41" ht="36">
      <c r="A4427" s="1" t="s">
        <v>914</v>
      </c>
      <c r="B4427" s="1" t="s">
        <v>1131</v>
      </c>
      <c r="C4427" s="1" t="s">
        <v>5708</v>
      </c>
      <c r="D4427" s="1">
        <v>102</v>
      </c>
      <c r="E4427" s="1">
        <v>2</v>
      </c>
      <c r="F4427" s="1" t="s">
        <v>12553</v>
      </c>
      <c r="G4427" s="1" t="s">
        <v>1132</v>
      </c>
      <c r="I4427" s="1" t="s">
        <v>82</v>
      </c>
      <c r="K4427" s="2" t="s">
        <v>261</v>
      </c>
      <c r="M4427" s="1"/>
      <c r="V4427" s="2" t="s">
        <v>1133</v>
      </c>
      <c r="AL4427" s="47" t="s">
        <v>30</v>
      </c>
      <c r="AN4427" s="2" t="s">
        <v>30</v>
      </c>
      <c r="AO4427" s="1"/>
    </row>
    <row r="4428" spans="1:41" ht="36">
      <c r="A4428" s="1" t="s">
        <v>914</v>
      </c>
      <c r="B4428" s="1" t="s">
        <v>1175</v>
      </c>
      <c r="C4428" s="1" t="s">
        <v>5708</v>
      </c>
      <c r="D4428" s="1">
        <v>103</v>
      </c>
      <c r="E4428" s="1">
        <v>2</v>
      </c>
      <c r="F4428" s="1" t="s">
        <v>12553</v>
      </c>
      <c r="G4428" s="1" t="s">
        <v>1176</v>
      </c>
      <c r="I4428" s="1" t="s">
        <v>82</v>
      </c>
      <c r="K4428" s="2"/>
      <c r="M4428" s="1"/>
      <c r="V4428" s="2" t="s">
        <v>1177</v>
      </c>
      <c r="W4428" s="2" t="s">
        <v>1178</v>
      </c>
      <c r="AL4428" s="47" t="s">
        <v>30</v>
      </c>
      <c r="AN4428" s="2" t="s">
        <v>30</v>
      </c>
      <c r="AO4428" s="1"/>
    </row>
    <row r="4429" spans="1:41" ht="36">
      <c r="A4429" s="1" t="s">
        <v>914</v>
      </c>
      <c r="B4429" s="1" t="s">
        <v>1116</v>
      </c>
      <c r="C4429" s="1" t="s">
        <v>5708</v>
      </c>
      <c r="D4429" s="1">
        <v>104</v>
      </c>
      <c r="E4429" s="1">
        <v>2</v>
      </c>
      <c r="F4429" s="1" t="s">
        <v>12553</v>
      </c>
      <c r="G4429" s="1" t="s">
        <v>1117</v>
      </c>
      <c r="I4429" s="1" t="s">
        <v>82</v>
      </c>
      <c r="K4429" s="2" t="s">
        <v>1118</v>
      </c>
      <c r="M4429" s="1"/>
      <c r="V4429" s="2" t="s">
        <v>1119</v>
      </c>
      <c r="AL4429" s="47" t="s">
        <v>30</v>
      </c>
      <c r="AN4429" s="2" t="s">
        <v>30</v>
      </c>
      <c r="AO4429" s="1"/>
    </row>
    <row r="4430" spans="1:41" ht="36">
      <c r="A4430" s="1" t="s">
        <v>914</v>
      </c>
      <c r="B4430" s="1" t="s">
        <v>1550</v>
      </c>
      <c r="C4430" s="1" t="s">
        <v>5708</v>
      </c>
      <c r="D4430" s="1">
        <v>105</v>
      </c>
      <c r="E4430" s="1">
        <v>2</v>
      </c>
      <c r="F4430" s="1" t="s">
        <v>12553</v>
      </c>
      <c r="G4430" s="1" t="s">
        <v>1551</v>
      </c>
      <c r="I4430" s="1" t="s">
        <v>63</v>
      </c>
      <c r="K4430" s="2" t="s">
        <v>1118</v>
      </c>
      <c r="M4430" s="1"/>
      <c r="V4430" s="2" t="s">
        <v>1552</v>
      </c>
      <c r="AL4430" s="47" t="s">
        <v>30</v>
      </c>
      <c r="AN4430" s="2" t="s">
        <v>30</v>
      </c>
      <c r="AO4430" s="1"/>
    </row>
    <row r="4431" spans="1:41" ht="48">
      <c r="A4431" s="1" t="s">
        <v>914</v>
      </c>
      <c r="B4431" s="1" t="s">
        <v>1349</v>
      </c>
      <c r="C4431" s="1" t="s">
        <v>5708</v>
      </c>
      <c r="D4431" s="1">
        <v>106</v>
      </c>
      <c r="E4431" s="1">
        <v>2</v>
      </c>
      <c r="F4431" s="1" t="s">
        <v>12553</v>
      </c>
      <c r="G4431" s="1" t="s">
        <v>1350</v>
      </c>
      <c r="I4431" s="1" t="s">
        <v>82</v>
      </c>
      <c r="K4431" s="2"/>
      <c r="M4431" s="1"/>
      <c r="V4431" s="2" t="s">
        <v>1351</v>
      </c>
      <c r="W4431" s="2" t="s">
        <v>1352</v>
      </c>
      <c r="AL4431" s="47" t="s">
        <v>30</v>
      </c>
      <c r="AN4431" s="2" t="s">
        <v>30</v>
      </c>
      <c r="AO4431" s="1"/>
    </row>
    <row r="4432" spans="1:41" ht="24">
      <c r="A4432" s="1" t="s">
        <v>914</v>
      </c>
      <c r="B4432" s="1" t="s">
        <v>918</v>
      </c>
      <c r="C4432" s="1" t="s">
        <v>5708</v>
      </c>
      <c r="D4432" s="1">
        <v>107</v>
      </c>
      <c r="E4432" s="1">
        <v>2</v>
      </c>
      <c r="F4432" s="1" t="s">
        <v>12553</v>
      </c>
      <c r="G4432" s="1" t="s">
        <v>919</v>
      </c>
      <c r="I4432" s="1" t="s">
        <v>104</v>
      </c>
      <c r="K4432" s="2" t="s">
        <v>697</v>
      </c>
      <c r="M4432" s="1"/>
      <c r="O4432" s="42">
        <v>2</v>
      </c>
      <c r="T4432" s="47">
        <v>7</v>
      </c>
      <c r="V4432" s="2" t="s">
        <v>920</v>
      </c>
      <c r="AL4432" s="47" t="s">
        <v>30</v>
      </c>
      <c r="AN4432" s="2" t="s">
        <v>30</v>
      </c>
      <c r="AO4432" s="1"/>
    </row>
    <row r="4433" spans="1:41" ht="24">
      <c r="A4433" s="1" t="s">
        <v>914</v>
      </c>
      <c r="B4433" s="1" t="s">
        <v>1384</v>
      </c>
      <c r="C4433" s="1" t="s">
        <v>5708</v>
      </c>
      <c r="D4433" s="1">
        <v>108</v>
      </c>
      <c r="E4433" s="1">
        <v>2</v>
      </c>
      <c r="F4433" s="1" t="s">
        <v>12553</v>
      </c>
      <c r="G4433" s="1" t="s">
        <v>1385</v>
      </c>
      <c r="I4433" s="1" t="s">
        <v>104</v>
      </c>
      <c r="K4433" s="2" t="s">
        <v>950</v>
      </c>
      <c r="L4433" s="2" t="s">
        <v>331</v>
      </c>
      <c r="M4433" s="1"/>
      <c r="O4433" s="42">
        <v>4</v>
      </c>
      <c r="T4433" s="47">
        <v>2</v>
      </c>
      <c r="V4433" s="2" t="s">
        <v>1386</v>
      </c>
      <c r="AL4433" s="47" t="s">
        <v>30</v>
      </c>
      <c r="AN4433" s="2" t="s">
        <v>30</v>
      </c>
      <c r="AO4433" s="1"/>
    </row>
    <row r="4434" spans="1:41" ht="24">
      <c r="A4434" s="1" t="s">
        <v>914</v>
      </c>
      <c r="B4434" s="1" t="s">
        <v>1542</v>
      </c>
      <c r="C4434" s="1" t="s">
        <v>5708</v>
      </c>
      <c r="D4434" s="1">
        <v>109</v>
      </c>
      <c r="E4434" s="1">
        <v>3</v>
      </c>
      <c r="F4434" s="1" t="s">
        <v>12553</v>
      </c>
      <c r="G4434" s="1" t="s">
        <v>1543</v>
      </c>
      <c r="I4434" s="1" t="s">
        <v>104</v>
      </c>
      <c r="K4434" s="2" t="s">
        <v>950</v>
      </c>
      <c r="M4434" s="1"/>
      <c r="O4434" s="42">
        <v>2</v>
      </c>
      <c r="T4434" s="47">
        <v>3</v>
      </c>
      <c r="V4434" s="2" t="s">
        <v>1544</v>
      </c>
      <c r="W4434" s="2" t="s">
        <v>1545</v>
      </c>
      <c r="AL4434" s="47" t="s">
        <v>30</v>
      </c>
      <c r="AN4434" s="2" t="s">
        <v>30</v>
      </c>
      <c r="AO4434" s="1"/>
    </row>
    <row r="4435" spans="1:41" ht="60">
      <c r="A4435" s="1" t="s">
        <v>914</v>
      </c>
      <c r="B4435" s="1" t="s">
        <v>948</v>
      </c>
      <c r="C4435" s="1" t="s">
        <v>5708</v>
      </c>
      <c r="D4435" s="1">
        <v>110</v>
      </c>
      <c r="E4435" s="1">
        <v>1</v>
      </c>
      <c r="F4435" s="1" t="s">
        <v>12553</v>
      </c>
      <c r="G4435" s="1" t="s">
        <v>949</v>
      </c>
      <c r="H4435" s="1" t="s">
        <v>26</v>
      </c>
      <c r="I4435" s="1" t="s">
        <v>104</v>
      </c>
      <c r="K4435" s="2" t="s">
        <v>950</v>
      </c>
      <c r="M4435" s="1"/>
      <c r="O4435" s="42">
        <v>5</v>
      </c>
      <c r="T4435" s="47">
        <v>5</v>
      </c>
      <c r="V4435" s="2" t="s">
        <v>951</v>
      </c>
      <c r="AL4435" s="47" t="s">
        <v>30</v>
      </c>
      <c r="AN4435" s="2" t="s">
        <v>30</v>
      </c>
      <c r="AO4435" s="1"/>
    </row>
    <row r="4436" spans="1:41" ht="36">
      <c r="A4436" s="1" t="s">
        <v>914</v>
      </c>
      <c r="B4436" s="1" t="s">
        <v>1209</v>
      </c>
      <c r="C4436" s="1" t="s">
        <v>5708</v>
      </c>
      <c r="D4436" s="1">
        <v>111</v>
      </c>
      <c r="E4436" s="1">
        <v>2</v>
      </c>
      <c r="F4436" s="1" t="s">
        <v>12553</v>
      </c>
      <c r="G4436" s="1" t="s">
        <v>1210</v>
      </c>
      <c r="I4436" s="1" t="s">
        <v>104</v>
      </c>
      <c r="K4436" s="2" t="s">
        <v>1211</v>
      </c>
      <c r="M4436" s="1"/>
      <c r="O4436" s="42">
        <v>3</v>
      </c>
      <c r="T4436" s="47">
        <v>6</v>
      </c>
      <c r="V4436" s="2" t="s">
        <v>1212</v>
      </c>
      <c r="W4436" s="2" t="s">
        <v>1213</v>
      </c>
      <c r="AL4436" s="47" t="s">
        <v>30</v>
      </c>
      <c r="AN4436" s="2" t="s">
        <v>30</v>
      </c>
      <c r="AO4436" s="1"/>
    </row>
    <row r="4437" spans="1:41" ht="24">
      <c r="A4437" s="1" t="s">
        <v>914</v>
      </c>
      <c r="B4437" s="1" t="s">
        <v>1511</v>
      </c>
      <c r="C4437" s="1" t="s">
        <v>5708</v>
      </c>
      <c r="D4437" s="1">
        <v>112</v>
      </c>
      <c r="E4437" s="1">
        <v>2</v>
      </c>
      <c r="F4437" s="1" t="s">
        <v>12553</v>
      </c>
      <c r="G4437" s="1" t="s">
        <v>1512</v>
      </c>
      <c r="I4437" s="1" t="s">
        <v>104</v>
      </c>
      <c r="K4437" s="2" t="s">
        <v>697</v>
      </c>
      <c r="M4437" s="1"/>
      <c r="O4437" s="42">
        <v>2</v>
      </c>
      <c r="T4437" s="47">
        <v>4</v>
      </c>
      <c r="V4437" s="2" t="s">
        <v>1513</v>
      </c>
      <c r="W4437" s="2" t="s">
        <v>1514</v>
      </c>
      <c r="AL4437" s="47" t="s">
        <v>30</v>
      </c>
      <c r="AN4437" s="2" t="s">
        <v>30</v>
      </c>
      <c r="AO4437" s="1"/>
    </row>
    <row r="4438" spans="1:41" ht="60">
      <c r="A4438" s="1" t="s">
        <v>914</v>
      </c>
      <c r="B4438" s="1" t="s">
        <v>1282</v>
      </c>
      <c r="C4438" s="1" t="s">
        <v>5708</v>
      </c>
      <c r="D4438" s="1">
        <v>113</v>
      </c>
      <c r="E4438" s="1">
        <v>1</v>
      </c>
      <c r="F4438" s="1" t="s">
        <v>12553</v>
      </c>
      <c r="G4438" s="1" t="s">
        <v>1283</v>
      </c>
      <c r="H4438" s="1" t="s">
        <v>26</v>
      </c>
      <c r="I4438" s="1" t="s">
        <v>104</v>
      </c>
      <c r="K4438" s="2" t="s">
        <v>1053</v>
      </c>
      <c r="L4438" s="2" t="s">
        <v>331</v>
      </c>
      <c r="M4438" s="1"/>
      <c r="O4438" s="42">
        <v>3</v>
      </c>
      <c r="T4438" s="47">
        <v>6</v>
      </c>
      <c r="U4438" s="1">
        <v>2</v>
      </c>
      <c r="V4438" s="2" t="s">
        <v>1284</v>
      </c>
      <c r="AL4438" s="47" t="s">
        <v>30</v>
      </c>
      <c r="AN4438" s="2" t="s">
        <v>30</v>
      </c>
      <c r="AO4438" s="1"/>
    </row>
    <row r="4439" spans="1:41" ht="96">
      <c r="A4439" s="1" t="s">
        <v>914</v>
      </c>
      <c r="B4439" s="1" t="s">
        <v>952</v>
      </c>
      <c r="C4439" s="1" t="s">
        <v>5708</v>
      </c>
      <c r="D4439" s="1">
        <v>114</v>
      </c>
      <c r="E4439" s="1">
        <v>1</v>
      </c>
      <c r="F4439" s="1" t="s">
        <v>12553</v>
      </c>
      <c r="G4439" s="1" t="s">
        <v>953</v>
      </c>
      <c r="I4439" s="1" t="s">
        <v>88</v>
      </c>
      <c r="K4439" s="2" t="s">
        <v>954</v>
      </c>
      <c r="M4439" s="1"/>
      <c r="V4439" s="2" t="s">
        <v>955</v>
      </c>
      <c r="AL4439" s="47" t="s">
        <v>30</v>
      </c>
      <c r="AN4439" s="2" t="s">
        <v>30</v>
      </c>
      <c r="AO4439" s="1"/>
    </row>
    <row r="4440" spans="1:41" ht="24">
      <c r="A4440" s="1" t="s">
        <v>914</v>
      </c>
      <c r="B4440" s="1" t="s">
        <v>1270</v>
      </c>
      <c r="C4440" s="1" t="s">
        <v>5708</v>
      </c>
      <c r="D4440" s="1">
        <v>115</v>
      </c>
      <c r="E4440" s="1">
        <v>1</v>
      </c>
      <c r="F4440" s="1" t="s">
        <v>12553</v>
      </c>
      <c r="G4440" s="1" t="s">
        <v>1271</v>
      </c>
      <c r="H4440" s="1" t="s">
        <v>26</v>
      </c>
      <c r="I4440" s="1" t="s">
        <v>88</v>
      </c>
      <c r="K4440" s="2" t="s">
        <v>1272</v>
      </c>
      <c r="M4440" s="1"/>
      <c r="P4440" s="43">
        <v>3</v>
      </c>
      <c r="Q4440" s="44">
        <v>3</v>
      </c>
      <c r="R4440" s="45">
        <v>1</v>
      </c>
      <c r="S4440" s="46">
        <v>4</v>
      </c>
      <c r="V4440" s="2" t="s">
        <v>1273</v>
      </c>
      <c r="AL4440" s="47" t="s">
        <v>30</v>
      </c>
      <c r="AN4440" s="2" t="s">
        <v>30</v>
      </c>
      <c r="AO4440" s="1"/>
    </row>
    <row r="4441" spans="1:41" ht="24">
      <c r="A4441" s="1" t="s">
        <v>914</v>
      </c>
      <c r="B4441" s="1" t="s">
        <v>1588</v>
      </c>
      <c r="C4441" s="1" t="s">
        <v>5708</v>
      </c>
      <c r="D4441" s="1">
        <v>116</v>
      </c>
      <c r="E4441" s="1">
        <v>1</v>
      </c>
      <c r="F4441" s="1" t="s">
        <v>12553</v>
      </c>
      <c r="G4441" s="1" t="s">
        <v>1589</v>
      </c>
      <c r="H4441" s="1" t="s">
        <v>26</v>
      </c>
      <c r="I4441" s="1" t="s">
        <v>94</v>
      </c>
      <c r="K4441" s="2" t="s">
        <v>926</v>
      </c>
      <c r="L4441" s="2" t="s">
        <v>1288</v>
      </c>
      <c r="M4441" s="1"/>
      <c r="N4441" s="41">
        <v>45</v>
      </c>
      <c r="O4441" s="42">
        <v>4</v>
      </c>
      <c r="Q4441" s="44">
        <v>7</v>
      </c>
      <c r="R4441" s="45">
        <v>4</v>
      </c>
      <c r="S4441" s="46">
        <v>12</v>
      </c>
      <c r="U4441" s="1">
        <v>3</v>
      </c>
      <c r="V4441" s="2" t="s">
        <v>1590</v>
      </c>
      <c r="AL4441" s="47" t="s">
        <v>30</v>
      </c>
      <c r="AN4441" s="2" t="s">
        <v>30</v>
      </c>
      <c r="AO4441" s="1"/>
    </row>
    <row r="4442" spans="1:41" ht="24">
      <c r="A4442" s="1" t="s">
        <v>914</v>
      </c>
      <c r="B4442" s="1" t="s">
        <v>1285</v>
      </c>
      <c r="C4442" s="1" t="s">
        <v>5708</v>
      </c>
      <c r="D4442" s="1">
        <v>117</v>
      </c>
      <c r="E4442" s="1">
        <v>1</v>
      </c>
      <c r="F4442" s="1" t="s">
        <v>12553</v>
      </c>
      <c r="G4442" s="1" t="s">
        <v>1286</v>
      </c>
      <c r="H4442" s="1" t="s">
        <v>26</v>
      </c>
      <c r="I4442" s="1" t="s">
        <v>94</v>
      </c>
      <c r="K4442" s="2" t="s">
        <v>1287</v>
      </c>
      <c r="L4442" s="2" t="s">
        <v>1288</v>
      </c>
      <c r="M4442" s="1"/>
      <c r="N4442" s="41">
        <v>48</v>
      </c>
      <c r="O4442" s="42">
        <v>5</v>
      </c>
      <c r="Q4442" s="44">
        <v>9</v>
      </c>
      <c r="R4442" s="45">
        <v>5</v>
      </c>
      <c r="S4442" s="46">
        <v>20</v>
      </c>
      <c r="U4442" s="1">
        <v>5</v>
      </c>
      <c r="V4442" s="2" t="s">
        <v>1289</v>
      </c>
      <c r="AL4442" s="47" t="s">
        <v>30</v>
      </c>
      <c r="AN4442" s="2" t="s">
        <v>30</v>
      </c>
      <c r="AO4442" s="1"/>
    </row>
    <row r="4443" spans="1:41" ht="24">
      <c r="A4443" s="1" t="s">
        <v>914</v>
      </c>
      <c r="B4443" s="1" t="s">
        <v>1345</v>
      </c>
      <c r="C4443" s="1" t="s">
        <v>5708</v>
      </c>
      <c r="D4443" s="1">
        <v>118</v>
      </c>
      <c r="E4443" s="1">
        <v>4</v>
      </c>
      <c r="F4443" s="1" t="s">
        <v>12553</v>
      </c>
      <c r="G4443" s="1" t="s">
        <v>1346</v>
      </c>
      <c r="I4443" s="1" t="s">
        <v>94</v>
      </c>
      <c r="K4443" s="2" t="s">
        <v>926</v>
      </c>
      <c r="M4443" s="1"/>
      <c r="N4443" s="41">
        <v>30</v>
      </c>
      <c r="O4443" s="42">
        <v>1</v>
      </c>
      <c r="Q4443" s="44">
        <v>2</v>
      </c>
      <c r="R4443" s="45">
        <v>1</v>
      </c>
      <c r="S4443" s="46">
        <v>5</v>
      </c>
      <c r="V4443" s="2" t="s">
        <v>1347</v>
      </c>
      <c r="W4443" s="2" t="s">
        <v>1348</v>
      </c>
      <c r="AL4443" s="47" t="s">
        <v>30</v>
      </c>
      <c r="AN4443" s="2" t="s">
        <v>30</v>
      </c>
      <c r="AO4443" s="1"/>
    </row>
    <row r="4444" spans="1:41" ht="24">
      <c r="A4444" s="1" t="s">
        <v>914</v>
      </c>
      <c r="B4444" s="1" t="s">
        <v>1021</v>
      </c>
      <c r="C4444" s="1" t="s">
        <v>5708</v>
      </c>
      <c r="D4444" s="1">
        <v>119</v>
      </c>
      <c r="E4444" s="1">
        <v>1</v>
      </c>
      <c r="F4444" s="1" t="s">
        <v>12553</v>
      </c>
      <c r="G4444" s="1" t="s">
        <v>1022</v>
      </c>
      <c r="H4444" s="1" t="s">
        <v>26</v>
      </c>
      <c r="I4444" s="1" t="s">
        <v>94</v>
      </c>
      <c r="K4444" s="2" t="s">
        <v>1023</v>
      </c>
      <c r="M4444" s="1"/>
      <c r="N4444" s="41">
        <v>33</v>
      </c>
      <c r="O4444" s="42">
        <v>3</v>
      </c>
      <c r="Q4444" s="44">
        <v>5</v>
      </c>
      <c r="R4444" s="45">
        <v>1</v>
      </c>
      <c r="S4444" s="46">
        <v>6</v>
      </c>
      <c r="V4444" s="2" t="s">
        <v>1024</v>
      </c>
      <c r="W4444" s="2" t="s">
        <v>1025</v>
      </c>
      <c r="AL4444" s="47" t="s">
        <v>30</v>
      </c>
      <c r="AN4444" s="2" t="s">
        <v>30</v>
      </c>
      <c r="AO4444" s="1"/>
    </row>
    <row r="4445" spans="1:41" ht="36">
      <c r="A4445" s="1" t="s">
        <v>914</v>
      </c>
      <c r="B4445" s="1" t="s">
        <v>1465</v>
      </c>
      <c r="C4445" s="1" t="s">
        <v>5708</v>
      </c>
      <c r="D4445" s="1">
        <v>120</v>
      </c>
      <c r="E4445" s="1">
        <v>2</v>
      </c>
      <c r="F4445" s="1" t="s">
        <v>12553</v>
      </c>
      <c r="G4445" s="1" t="s">
        <v>1466</v>
      </c>
      <c r="I4445" s="1" t="s">
        <v>94</v>
      </c>
      <c r="K4445" s="2" t="s">
        <v>1467</v>
      </c>
      <c r="M4445" s="1"/>
      <c r="N4445" s="41">
        <v>20</v>
      </c>
      <c r="O4445" s="42">
        <v>2</v>
      </c>
      <c r="Q4445" s="44">
        <v>4</v>
      </c>
      <c r="R4445" s="45">
        <v>1</v>
      </c>
      <c r="S4445" s="46">
        <v>4</v>
      </c>
      <c r="V4445" s="2" t="s">
        <v>1468</v>
      </c>
      <c r="AL4445" s="47" t="s">
        <v>30</v>
      </c>
      <c r="AN4445" s="2" t="s">
        <v>30</v>
      </c>
      <c r="AO4445" s="1"/>
    </row>
    <row r="4446" spans="1:41" ht="48">
      <c r="A4446" s="1" t="s">
        <v>914</v>
      </c>
      <c r="B4446" s="1" t="s">
        <v>1013</v>
      </c>
      <c r="C4446" s="1" t="s">
        <v>5708</v>
      </c>
      <c r="D4446" s="1">
        <v>121</v>
      </c>
      <c r="E4446" s="1">
        <v>3</v>
      </c>
      <c r="F4446" s="1" t="s">
        <v>12553</v>
      </c>
      <c r="G4446" s="1" t="s">
        <v>1014</v>
      </c>
      <c r="I4446" s="1" t="s">
        <v>94</v>
      </c>
      <c r="K4446" s="2" t="s">
        <v>926</v>
      </c>
      <c r="M4446" s="1"/>
      <c r="N4446" s="41">
        <v>25</v>
      </c>
      <c r="O4446" s="42">
        <v>2</v>
      </c>
      <c r="Q4446" s="44">
        <v>2</v>
      </c>
      <c r="R4446" s="45">
        <v>3</v>
      </c>
      <c r="S4446" s="46">
        <v>5</v>
      </c>
      <c r="V4446" s="2" t="s">
        <v>1015</v>
      </c>
      <c r="W4446" s="2" t="s">
        <v>1016</v>
      </c>
      <c r="AL4446" s="47" t="s">
        <v>30</v>
      </c>
      <c r="AN4446" s="2" t="s">
        <v>30</v>
      </c>
    </row>
    <row r="4447" spans="1:41" ht="24">
      <c r="A4447" s="1" t="s">
        <v>914</v>
      </c>
      <c r="B4447" s="1" t="s">
        <v>1255</v>
      </c>
      <c r="C4447" s="1" t="s">
        <v>5708</v>
      </c>
      <c r="D4447" s="1">
        <v>122</v>
      </c>
      <c r="E4447" s="1">
        <v>4</v>
      </c>
      <c r="F4447" s="1" t="s">
        <v>12553</v>
      </c>
      <c r="G4447" s="1" t="s">
        <v>1256</v>
      </c>
      <c r="I4447" s="1" t="s">
        <v>94</v>
      </c>
      <c r="K4447" s="2" t="s">
        <v>926</v>
      </c>
      <c r="M4447" s="1"/>
      <c r="N4447" s="41">
        <v>32</v>
      </c>
      <c r="O4447" s="42">
        <v>3</v>
      </c>
      <c r="Q4447" s="44">
        <v>3</v>
      </c>
      <c r="R4447" s="45">
        <v>2</v>
      </c>
      <c r="S4447" s="46">
        <v>4</v>
      </c>
      <c r="V4447" s="2" t="s">
        <v>1257</v>
      </c>
      <c r="W4447" s="2" t="s">
        <v>1258</v>
      </c>
      <c r="AL4447" s="47" t="s">
        <v>30</v>
      </c>
      <c r="AN4447" s="2" t="s">
        <v>30</v>
      </c>
    </row>
    <row r="4448" spans="1:41" ht="84">
      <c r="A4448" s="1" t="s">
        <v>914</v>
      </c>
      <c r="B4448" s="1" t="s">
        <v>1546</v>
      </c>
      <c r="C4448" s="1" t="s">
        <v>5708</v>
      </c>
      <c r="D4448" s="1">
        <v>123</v>
      </c>
      <c r="E4448" s="1">
        <v>3</v>
      </c>
      <c r="F4448" s="1" t="s">
        <v>12553</v>
      </c>
      <c r="G4448" s="1" t="s">
        <v>1547</v>
      </c>
      <c r="I4448" s="1" t="s">
        <v>94</v>
      </c>
      <c r="K4448" s="2" t="s">
        <v>1548</v>
      </c>
      <c r="M4448" s="1"/>
      <c r="N4448" s="41">
        <v>28</v>
      </c>
      <c r="O4448" s="42">
        <v>1</v>
      </c>
      <c r="Q4448" s="44">
        <v>2</v>
      </c>
      <c r="R4448" s="45">
        <v>1</v>
      </c>
      <c r="S4448" s="46">
        <v>3</v>
      </c>
      <c r="V4448" s="2" t="s">
        <v>1549</v>
      </c>
      <c r="AL4448" s="47" t="s">
        <v>30</v>
      </c>
      <c r="AN4448" s="2" t="s">
        <v>30</v>
      </c>
    </row>
    <row r="4449" spans="1:42" ht="24">
      <c r="A4449" s="1" t="s">
        <v>914</v>
      </c>
      <c r="B4449" s="1" t="s">
        <v>1429</v>
      </c>
      <c r="C4449" s="1" t="s">
        <v>5708</v>
      </c>
      <c r="D4449" s="1">
        <v>124</v>
      </c>
      <c r="E4449" s="1">
        <v>1</v>
      </c>
      <c r="F4449" s="1" t="s">
        <v>12553</v>
      </c>
      <c r="G4449" s="1" t="s">
        <v>1430</v>
      </c>
      <c r="H4449" s="1" t="s">
        <v>26</v>
      </c>
      <c r="I4449" s="1" t="s">
        <v>94</v>
      </c>
      <c r="K4449" s="2" t="s">
        <v>926</v>
      </c>
      <c r="L4449" s="2" t="s">
        <v>1431</v>
      </c>
      <c r="M4449" s="1"/>
      <c r="N4449" s="41">
        <v>1</v>
      </c>
      <c r="O4449" s="42">
        <v>3</v>
      </c>
      <c r="Q4449" s="44">
        <v>6</v>
      </c>
      <c r="R4449" s="45">
        <v>3</v>
      </c>
      <c r="S4449" s="46">
        <v>10</v>
      </c>
      <c r="V4449" s="2" t="s">
        <v>1432</v>
      </c>
      <c r="AL4449" s="47" t="s">
        <v>30</v>
      </c>
      <c r="AN4449" s="2" t="s">
        <v>30</v>
      </c>
    </row>
    <row r="4450" spans="1:42" ht="72">
      <c r="A4450" s="75" t="s">
        <v>914</v>
      </c>
      <c r="B4450" s="75" t="s">
        <v>1563</v>
      </c>
      <c r="C4450" s="75" t="s">
        <v>5708</v>
      </c>
      <c r="D4450" s="75">
        <v>125</v>
      </c>
      <c r="E4450" s="75">
        <v>1</v>
      </c>
      <c r="F4450" s="75" t="s">
        <v>12554</v>
      </c>
      <c r="G4450" s="75" t="s">
        <v>1564</v>
      </c>
      <c r="H4450" s="1" t="s">
        <v>26</v>
      </c>
      <c r="I4450" s="1" t="s">
        <v>94</v>
      </c>
      <c r="K4450" s="2" t="s">
        <v>1313</v>
      </c>
      <c r="L4450" s="2" t="s">
        <v>1565</v>
      </c>
      <c r="M4450" s="1"/>
      <c r="N4450" s="41">
        <v>50</v>
      </c>
      <c r="O4450" s="42">
        <v>8</v>
      </c>
      <c r="Q4450" s="44">
        <v>15</v>
      </c>
      <c r="R4450" s="45">
        <v>9</v>
      </c>
      <c r="S4450" s="46">
        <v>40</v>
      </c>
      <c r="V4450" s="2" t="s">
        <v>1566</v>
      </c>
      <c r="AL4450" s="47" t="s">
        <v>30</v>
      </c>
      <c r="AN4450" s="2" t="s">
        <v>30</v>
      </c>
    </row>
    <row r="4451" spans="1:42" ht="60">
      <c r="A4451" s="1" t="s">
        <v>914</v>
      </c>
      <c r="B4451" s="1" t="s">
        <v>1277</v>
      </c>
      <c r="C4451" s="1" t="s">
        <v>5708</v>
      </c>
      <c r="D4451" s="1">
        <v>126</v>
      </c>
      <c r="E4451" s="1">
        <v>1</v>
      </c>
      <c r="F4451" s="1" t="s">
        <v>12554</v>
      </c>
      <c r="G4451" s="1" t="s">
        <v>1278</v>
      </c>
      <c r="H4451" s="1" t="s">
        <v>26</v>
      </c>
      <c r="I4451" s="1" t="s">
        <v>104</v>
      </c>
      <c r="K4451" s="2" t="s">
        <v>1279</v>
      </c>
      <c r="L4451" s="2" t="s">
        <v>1280</v>
      </c>
      <c r="M4451" s="1"/>
      <c r="O4451" s="42">
        <v>5</v>
      </c>
      <c r="T4451" s="47">
        <v>15</v>
      </c>
      <c r="U4451" s="1">
        <v>1</v>
      </c>
      <c r="V4451" s="2" t="s">
        <v>1281</v>
      </c>
      <c r="AL4451" s="47" t="s">
        <v>30</v>
      </c>
      <c r="AN4451" s="2" t="s">
        <v>30</v>
      </c>
    </row>
    <row r="4452" spans="1:42" ht="24">
      <c r="A4452" s="1" t="s">
        <v>914</v>
      </c>
      <c r="B4452" s="1" t="s">
        <v>1523</v>
      </c>
      <c r="C4452" s="1" t="s">
        <v>5708</v>
      </c>
      <c r="D4452" s="1">
        <v>127</v>
      </c>
      <c r="E4452" s="1">
        <v>2</v>
      </c>
      <c r="F4452" s="1" t="s">
        <v>12554</v>
      </c>
      <c r="G4452" s="1" t="s">
        <v>1524</v>
      </c>
      <c r="I4452" s="1" t="s">
        <v>94</v>
      </c>
      <c r="K4452" s="2" t="s">
        <v>1136</v>
      </c>
      <c r="L4452" s="2" t="s">
        <v>939</v>
      </c>
      <c r="M4452" s="1"/>
      <c r="N4452" s="41">
        <v>42</v>
      </c>
      <c r="O4452" s="42">
        <v>5</v>
      </c>
      <c r="Q4452" s="44">
        <v>9</v>
      </c>
      <c r="R4452" s="45">
        <v>5</v>
      </c>
      <c r="S4452" s="46">
        <v>21</v>
      </c>
      <c r="U4452" s="1">
        <v>5</v>
      </c>
      <c r="V4452" s="2" t="s">
        <v>1525</v>
      </c>
      <c r="W4452" s="2" t="s">
        <v>1526</v>
      </c>
      <c r="AL4452" s="47" t="s">
        <v>30</v>
      </c>
      <c r="AN4452" s="2" t="s">
        <v>30</v>
      </c>
    </row>
    <row r="4453" spans="1:42" ht="48">
      <c r="A4453" s="1" t="s">
        <v>914</v>
      </c>
      <c r="B4453" s="1" t="s">
        <v>1298</v>
      </c>
      <c r="C4453" s="1" t="s">
        <v>5708</v>
      </c>
      <c r="D4453" s="1">
        <v>128</v>
      </c>
      <c r="E4453" s="1">
        <v>1</v>
      </c>
      <c r="F4453" s="1" t="s">
        <v>12554</v>
      </c>
      <c r="G4453" s="1" t="s">
        <v>1299</v>
      </c>
      <c r="H4453" s="1" t="s">
        <v>26</v>
      </c>
      <c r="I4453" s="1" t="s">
        <v>88</v>
      </c>
      <c r="K4453" s="2" t="s">
        <v>1092</v>
      </c>
      <c r="M4453" s="1"/>
      <c r="V4453" s="2" t="s">
        <v>1300</v>
      </c>
      <c r="AL4453" s="47" t="s">
        <v>30</v>
      </c>
      <c r="AN4453" s="2" t="s">
        <v>30</v>
      </c>
    </row>
    <row r="4454" spans="1:42" ht="24">
      <c r="A4454" s="1" t="s">
        <v>914</v>
      </c>
      <c r="B4454" s="1" t="s">
        <v>1017</v>
      </c>
      <c r="C4454" s="1" t="s">
        <v>5708</v>
      </c>
      <c r="D4454" s="1">
        <v>129</v>
      </c>
      <c r="E4454" s="1">
        <v>1</v>
      </c>
      <c r="F4454" s="1" t="s">
        <v>12554</v>
      </c>
      <c r="G4454" s="1" t="s">
        <v>1018</v>
      </c>
      <c r="H4454" s="1" t="s">
        <v>26</v>
      </c>
      <c r="I4454" s="1" t="s">
        <v>94</v>
      </c>
      <c r="K4454" s="2" t="s">
        <v>1019</v>
      </c>
      <c r="L4454" s="2" t="s">
        <v>939</v>
      </c>
      <c r="M4454" s="1"/>
      <c r="N4454" s="41">
        <v>40</v>
      </c>
      <c r="O4454" s="42">
        <v>5</v>
      </c>
      <c r="Q4454" s="44">
        <v>10</v>
      </c>
      <c r="R4454" s="45">
        <v>4</v>
      </c>
      <c r="S4454" s="46">
        <v>25</v>
      </c>
      <c r="U4454" s="1">
        <v>6</v>
      </c>
      <c r="V4454" s="2" t="s">
        <v>1020</v>
      </c>
      <c r="AL4454" s="47" t="s">
        <v>30</v>
      </c>
      <c r="AN4454" s="2" t="s">
        <v>30</v>
      </c>
    </row>
    <row r="4455" spans="1:42" ht="24">
      <c r="A4455" s="1" t="s">
        <v>914</v>
      </c>
      <c r="B4455" s="1" t="s">
        <v>1391</v>
      </c>
      <c r="C4455" s="1" t="s">
        <v>5708</v>
      </c>
      <c r="D4455" s="1">
        <v>130</v>
      </c>
      <c r="E4455" s="1">
        <v>3</v>
      </c>
      <c r="F4455" s="1" t="s">
        <v>12554</v>
      </c>
      <c r="G4455" s="1" t="s">
        <v>1392</v>
      </c>
      <c r="I4455" s="1" t="s">
        <v>94</v>
      </c>
      <c r="K4455" s="2" t="s">
        <v>287</v>
      </c>
      <c r="L4455" s="2" t="s">
        <v>939</v>
      </c>
      <c r="M4455" s="1"/>
      <c r="N4455" s="41">
        <v>30</v>
      </c>
      <c r="O4455" s="42">
        <v>2</v>
      </c>
      <c r="Q4455" s="44">
        <v>6</v>
      </c>
      <c r="R4455" s="45">
        <v>3</v>
      </c>
      <c r="S4455" s="46">
        <v>9</v>
      </c>
      <c r="V4455" s="2" t="s">
        <v>1393</v>
      </c>
      <c r="W4455" s="2" t="s">
        <v>1394</v>
      </c>
      <c r="AL4455" s="47" t="s">
        <v>30</v>
      </c>
      <c r="AN4455" s="2" t="s">
        <v>30</v>
      </c>
    </row>
    <row r="4456" spans="1:42" ht="24">
      <c r="A4456" s="1" t="s">
        <v>914</v>
      </c>
      <c r="B4456" s="1" t="s">
        <v>936</v>
      </c>
      <c r="C4456" s="1" t="s">
        <v>5708</v>
      </c>
      <c r="D4456" s="1">
        <v>131</v>
      </c>
      <c r="E4456" s="1">
        <v>2</v>
      </c>
      <c r="F4456" s="1" t="s">
        <v>12554</v>
      </c>
      <c r="G4456" s="1" t="s">
        <v>937</v>
      </c>
      <c r="I4456" s="1" t="s">
        <v>94</v>
      </c>
      <c r="K4456" s="2" t="s">
        <v>938</v>
      </c>
      <c r="L4456" s="2" t="s">
        <v>939</v>
      </c>
      <c r="M4456" s="1"/>
      <c r="N4456" s="41">
        <v>28</v>
      </c>
      <c r="O4456" s="42">
        <v>3</v>
      </c>
      <c r="Q4456" s="44">
        <v>5</v>
      </c>
      <c r="R4456" s="45">
        <v>2</v>
      </c>
      <c r="S4456" s="46">
        <v>6</v>
      </c>
      <c r="V4456" s="2" t="s">
        <v>940</v>
      </c>
      <c r="AL4456" s="47" t="s">
        <v>30</v>
      </c>
      <c r="AN4456" s="2" t="s">
        <v>30</v>
      </c>
    </row>
    <row r="4457" spans="1:42" ht="24">
      <c r="A4457" s="1" t="s">
        <v>914</v>
      </c>
      <c r="B4457" s="1" t="s">
        <v>1437</v>
      </c>
      <c r="C4457" s="1" t="s">
        <v>5708</v>
      </c>
      <c r="D4457" s="1">
        <v>132</v>
      </c>
      <c r="E4457" s="1">
        <v>3</v>
      </c>
      <c r="F4457" s="1" t="s">
        <v>12554</v>
      </c>
      <c r="G4457" s="1" t="s">
        <v>1438</v>
      </c>
      <c r="I4457" s="1" t="s">
        <v>94</v>
      </c>
      <c r="K4457" s="2" t="s">
        <v>938</v>
      </c>
      <c r="L4457" s="2" t="s">
        <v>1439</v>
      </c>
      <c r="M4457" s="1"/>
      <c r="N4457" s="41">
        <v>25</v>
      </c>
      <c r="O4457" s="42">
        <v>2</v>
      </c>
      <c r="Q4457" s="44">
        <v>4</v>
      </c>
      <c r="R4457" s="45">
        <v>1</v>
      </c>
      <c r="S4457" s="46">
        <v>5</v>
      </c>
      <c r="V4457" s="2" t="s">
        <v>1440</v>
      </c>
      <c r="W4457" s="2" t="s">
        <v>1441</v>
      </c>
      <c r="AL4457" s="47" t="s">
        <v>30</v>
      </c>
      <c r="AN4457" s="2" t="s">
        <v>30</v>
      </c>
    </row>
    <row r="4458" spans="1:42" ht="36">
      <c r="A4458" s="1" t="s">
        <v>914</v>
      </c>
      <c r="B4458" s="1" t="s">
        <v>1357</v>
      </c>
      <c r="C4458" s="1" t="s">
        <v>5708</v>
      </c>
      <c r="D4458" s="1">
        <v>133</v>
      </c>
      <c r="E4458" s="1">
        <v>2</v>
      </c>
      <c r="F4458" s="1" t="s">
        <v>12554</v>
      </c>
      <c r="G4458" s="1" t="s">
        <v>1358</v>
      </c>
      <c r="I4458" s="1" t="s">
        <v>94</v>
      </c>
      <c r="K4458" s="2" t="s">
        <v>1019</v>
      </c>
      <c r="L4458" s="2" t="s">
        <v>939</v>
      </c>
      <c r="M4458" s="1"/>
      <c r="N4458" s="41">
        <v>37</v>
      </c>
      <c r="O4458" s="42">
        <v>4</v>
      </c>
      <c r="Q4458" s="44">
        <v>7</v>
      </c>
      <c r="R4458" s="45">
        <v>3</v>
      </c>
      <c r="S4458" s="46">
        <v>22</v>
      </c>
      <c r="U4458" s="1">
        <v>5</v>
      </c>
      <c r="V4458" s="2" t="s">
        <v>1359</v>
      </c>
      <c r="W4458" s="2" t="s">
        <v>1360</v>
      </c>
      <c r="AL4458" s="47" t="s">
        <v>30</v>
      </c>
      <c r="AN4458" s="2" t="s">
        <v>30</v>
      </c>
    </row>
    <row r="4459" spans="1:42" ht="24">
      <c r="A4459" s="1" t="s">
        <v>914</v>
      </c>
      <c r="B4459" s="1" t="s">
        <v>1134</v>
      </c>
      <c r="C4459" s="1" t="s">
        <v>5708</v>
      </c>
      <c r="D4459" s="1">
        <v>134</v>
      </c>
      <c r="E4459" s="1">
        <v>2</v>
      </c>
      <c r="F4459" s="1" t="s">
        <v>12554</v>
      </c>
      <c r="G4459" s="1" t="s">
        <v>1135</v>
      </c>
      <c r="I4459" s="1" t="s">
        <v>94</v>
      </c>
      <c r="K4459" s="2" t="s">
        <v>1136</v>
      </c>
      <c r="L4459" s="2" t="s">
        <v>939</v>
      </c>
      <c r="M4459" s="1"/>
      <c r="N4459" s="41">
        <v>40</v>
      </c>
      <c r="O4459" s="42">
        <v>5</v>
      </c>
      <c r="Q4459" s="44">
        <v>8</v>
      </c>
      <c r="R4459" s="45">
        <v>5</v>
      </c>
      <c r="S4459" s="46">
        <v>20</v>
      </c>
      <c r="U4459" s="1">
        <v>5</v>
      </c>
      <c r="V4459" s="2" t="s">
        <v>1137</v>
      </c>
      <c r="AL4459" s="47" t="s">
        <v>30</v>
      </c>
      <c r="AN4459" s="2" t="s">
        <v>30</v>
      </c>
    </row>
    <row r="4460" spans="1:42" ht="48">
      <c r="A4460" s="1" t="s">
        <v>914</v>
      </c>
      <c r="B4460" s="1" t="s">
        <v>1387</v>
      </c>
      <c r="C4460" s="1" t="s">
        <v>5708</v>
      </c>
      <c r="D4460" s="1">
        <v>135</v>
      </c>
      <c r="E4460" s="1">
        <v>1</v>
      </c>
      <c r="F4460" s="1" t="s">
        <v>12554</v>
      </c>
      <c r="G4460" s="1" t="s">
        <v>1388</v>
      </c>
      <c r="H4460" s="1" t="s">
        <v>26</v>
      </c>
      <c r="I4460" s="1" t="s">
        <v>94</v>
      </c>
      <c r="K4460" s="2" t="s">
        <v>926</v>
      </c>
      <c r="L4460" s="2" t="s">
        <v>1389</v>
      </c>
      <c r="M4460" s="1"/>
      <c r="N4460" s="41">
        <v>35</v>
      </c>
      <c r="O4460" s="42">
        <v>5</v>
      </c>
      <c r="Q4460" s="44">
        <v>7</v>
      </c>
      <c r="R4460" s="45">
        <v>4</v>
      </c>
      <c r="S4460" s="46">
        <v>15</v>
      </c>
      <c r="V4460" s="2" t="s">
        <v>1390</v>
      </c>
      <c r="AL4460" s="47" t="s">
        <v>30</v>
      </c>
      <c r="AN4460" s="2" t="s">
        <v>30</v>
      </c>
    </row>
    <row r="4461" spans="1:42" ht="36">
      <c r="A4461" s="1" t="s">
        <v>914</v>
      </c>
      <c r="B4461" s="1" t="s">
        <v>929</v>
      </c>
      <c r="C4461" s="1" t="s">
        <v>5708</v>
      </c>
      <c r="D4461" s="1">
        <v>136</v>
      </c>
      <c r="E4461" s="1">
        <v>2</v>
      </c>
      <c r="F4461" s="1" t="s">
        <v>12554</v>
      </c>
      <c r="G4461" s="1" t="s">
        <v>930</v>
      </c>
      <c r="I4461" s="1" t="s">
        <v>82</v>
      </c>
      <c r="K4461" s="2"/>
      <c r="M4461" s="1"/>
      <c r="V4461" s="2" t="s">
        <v>931</v>
      </c>
      <c r="W4461" s="2" t="s">
        <v>932</v>
      </c>
      <c r="AL4461" s="47" t="s">
        <v>30</v>
      </c>
      <c r="AN4461" s="2" t="s">
        <v>30</v>
      </c>
    </row>
    <row r="4462" spans="1:42" ht="36">
      <c r="A4462" s="1" t="s">
        <v>914</v>
      </c>
      <c r="B4462" s="1" t="s">
        <v>1104</v>
      </c>
      <c r="C4462" s="1" t="s">
        <v>5708</v>
      </c>
      <c r="D4462" s="1">
        <v>137</v>
      </c>
      <c r="E4462" s="1">
        <v>2</v>
      </c>
      <c r="F4462" s="1" t="s">
        <v>12554</v>
      </c>
      <c r="G4462" s="1" t="s">
        <v>1105</v>
      </c>
      <c r="I4462" s="1" t="s">
        <v>104</v>
      </c>
      <c r="K4462" s="2" t="s">
        <v>1106</v>
      </c>
      <c r="M4462" s="1"/>
      <c r="O4462" s="42">
        <v>3</v>
      </c>
      <c r="T4462" s="47">
        <v>4</v>
      </c>
      <c r="V4462" s="2" t="s">
        <v>1107</v>
      </c>
      <c r="AL4462" s="47" t="s">
        <v>30</v>
      </c>
      <c r="AN4462" s="2" t="s">
        <v>30</v>
      </c>
    </row>
    <row r="4463" spans="1:42" ht="36">
      <c r="A4463" s="1" t="s">
        <v>914</v>
      </c>
      <c r="B4463" s="1" t="s">
        <v>1494</v>
      </c>
      <c r="C4463" s="1" t="s">
        <v>5708</v>
      </c>
      <c r="D4463" s="1">
        <v>138</v>
      </c>
      <c r="E4463" s="1">
        <v>3</v>
      </c>
      <c r="F4463" s="1" t="s">
        <v>12554</v>
      </c>
      <c r="G4463" s="1" t="s">
        <v>1495</v>
      </c>
      <c r="I4463" s="1" t="s">
        <v>104</v>
      </c>
      <c r="K4463" s="2" t="s">
        <v>1106</v>
      </c>
      <c r="M4463" s="1"/>
      <c r="O4463" s="42">
        <v>2</v>
      </c>
      <c r="T4463" s="47">
        <v>6</v>
      </c>
      <c r="V4463" s="2" t="s">
        <v>1496</v>
      </c>
      <c r="W4463" s="2" t="s">
        <v>1497</v>
      </c>
      <c r="AL4463" s="47" t="s">
        <v>30</v>
      </c>
      <c r="AN4463" s="2" t="s">
        <v>30</v>
      </c>
    </row>
    <row r="4464" spans="1:42" ht="96">
      <c r="A4464" s="1" t="s">
        <v>914</v>
      </c>
      <c r="B4464" s="1" t="s">
        <v>941</v>
      </c>
      <c r="C4464" s="1" t="s">
        <v>5708</v>
      </c>
      <c r="D4464" s="1">
        <v>139</v>
      </c>
      <c r="E4464" s="1">
        <v>1</v>
      </c>
      <c r="F4464" s="1" t="s">
        <v>12554</v>
      </c>
      <c r="G4464" s="1" t="s">
        <v>942</v>
      </c>
      <c r="I4464" s="1" t="s">
        <v>88</v>
      </c>
      <c r="K4464" s="2" t="s">
        <v>196</v>
      </c>
      <c r="L4464" s="2" t="s">
        <v>943</v>
      </c>
      <c r="M4464" s="1"/>
      <c r="V4464" s="2" t="s">
        <v>944</v>
      </c>
      <c r="AL4464" s="47" t="s">
        <v>30</v>
      </c>
      <c r="AN4464" s="2" t="s">
        <v>30</v>
      </c>
      <c r="AP4464" s="106"/>
    </row>
    <row r="4465" spans="1:42" ht="36">
      <c r="A4465" s="1" t="s">
        <v>914</v>
      </c>
      <c r="B4465" s="1" t="s">
        <v>1580</v>
      </c>
      <c r="C4465" s="1" t="s">
        <v>5708</v>
      </c>
      <c r="D4465" s="1">
        <v>140</v>
      </c>
      <c r="E4465" s="1">
        <v>2</v>
      </c>
      <c r="F4465" s="1" t="s">
        <v>12554</v>
      </c>
      <c r="G4465" s="1" t="s">
        <v>1581</v>
      </c>
      <c r="I4465" s="1" t="s">
        <v>104</v>
      </c>
      <c r="K4465" s="2" t="s">
        <v>1106</v>
      </c>
      <c r="M4465" s="1"/>
      <c r="O4465" s="42">
        <v>4</v>
      </c>
      <c r="T4465" s="47">
        <v>3</v>
      </c>
      <c r="V4465" s="2" t="s">
        <v>1582</v>
      </c>
      <c r="W4465" s="2" t="s">
        <v>1583</v>
      </c>
      <c r="AL4465" s="47" t="s">
        <v>30</v>
      </c>
      <c r="AN4465" s="2" t="s">
        <v>30</v>
      </c>
      <c r="AP4465" s="106"/>
    </row>
    <row r="4466" spans="1:42" ht="24">
      <c r="A4466" s="1" t="s">
        <v>914</v>
      </c>
      <c r="B4466" s="1" t="s">
        <v>1584</v>
      </c>
      <c r="C4466" s="1" t="s">
        <v>5708</v>
      </c>
      <c r="D4466" s="1">
        <v>141</v>
      </c>
      <c r="E4466" s="1">
        <v>2</v>
      </c>
      <c r="F4466" s="1" t="s">
        <v>12554</v>
      </c>
      <c r="G4466" s="1" t="s">
        <v>1585</v>
      </c>
      <c r="I4466" s="1" t="s">
        <v>104</v>
      </c>
      <c r="K4466" s="2" t="s">
        <v>1586</v>
      </c>
      <c r="M4466" s="1"/>
      <c r="O4466" s="42">
        <v>1</v>
      </c>
      <c r="T4466" s="47">
        <v>8</v>
      </c>
      <c r="V4466" s="2" t="s">
        <v>1587</v>
      </c>
      <c r="AL4466" s="47" t="s">
        <v>30</v>
      </c>
      <c r="AN4466" s="2" t="s">
        <v>30</v>
      </c>
      <c r="AP4466" s="106"/>
    </row>
    <row r="4467" spans="1:42" ht="96">
      <c r="A4467" s="1" t="s">
        <v>914</v>
      </c>
      <c r="B4467" s="1" t="s">
        <v>1452</v>
      </c>
      <c r="C4467" s="1" t="s">
        <v>5708</v>
      </c>
      <c r="D4467" s="1">
        <v>142</v>
      </c>
      <c r="E4467" s="1">
        <v>1</v>
      </c>
      <c r="F4467" s="1" t="s">
        <v>12554</v>
      </c>
      <c r="G4467" s="1" t="s">
        <v>1453</v>
      </c>
      <c r="H4467" s="1" t="s">
        <v>26</v>
      </c>
      <c r="I4467" s="1" t="s">
        <v>104</v>
      </c>
      <c r="K4467" s="2" t="s">
        <v>1279</v>
      </c>
      <c r="M4467" s="1"/>
      <c r="O4467" s="42">
        <v>1</v>
      </c>
      <c r="T4467" s="47">
        <v>20</v>
      </c>
      <c r="U4467" s="1">
        <v>1</v>
      </c>
      <c r="V4467" s="2" t="s">
        <v>1454</v>
      </c>
      <c r="AL4467" s="47" t="s">
        <v>30</v>
      </c>
      <c r="AN4467" s="2" t="s">
        <v>30</v>
      </c>
      <c r="AP4467" s="106"/>
    </row>
    <row r="4468" spans="1:42" ht="84">
      <c r="A4468" s="1" t="s">
        <v>914</v>
      </c>
      <c r="B4468" s="1" t="s">
        <v>1498</v>
      </c>
      <c r="C4468" s="1" t="s">
        <v>5708</v>
      </c>
      <c r="D4468" s="1">
        <v>143</v>
      </c>
      <c r="E4468" s="1">
        <v>1</v>
      </c>
      <c r="F4468" s="1" t="s">
        <v>12554</v>
      </c>
      <c r="G4468" s="1" t="s">
        <v>1499</v>
      </c>
      <c r="H4468" s="1" t="s">
        <v>26</v>
      </c>
      <c r="I4468" s="1" t="s">
        <v>104</v>
      </c>
      <c r="K4468" s="2" t="s">
        <v>1279</v>
      </c>
      <c r="M4468" s="1"/>
      <c r="O4468" s="42">
        <v>10</v>
      </c>
      <c r="T4468" s="47">
        <v>10</v>
      </c>
      <c r="U4468" s="1">
        <v>1</v>
      </c>
      <c r="V4468" s="2" t="s">
        <v>1500</v>
      </c>
      <c r="AL4468" s="47" t="s">
        <v>30</v>
      </c>
      <c r="AN4468" s="2" t="s">
        <v>30</v>
      </c>
      <c r="AP4468" s="106"/>
    </row>
    <row r="4469" spans="1:42" ht="72">
      <c r="A4469" s="1" t="s">
        <v>914</v>
      </c>
      <c r="B4469" s="1" t="s">
        <v>1304</v>
      </c>
      <c r="C4469" s="1" t="s">
        <v>5708</v>
      </c>
      <c r="D4469" s="1">
        <v>144</v>
      </c>
      <c r="E4469" s="1">
        <v>1</v>
      </c>
      <c r="F4469" s="1" t="s">
        <v>12554</v>
      </c>
      <c r="G4469" s="1" t="s">
        <v>1305</v>
      </c>
      <c r="I4469" s="1" t="s">
        <v>104</v>
      </c>
      <c r="K4469" s="2" t="s">
        <v>1306</v>
      </c>
      <c r="M4469" s="1"/>
      <c r="O4469" s="42">
        <v>2</v>
      </c>
      <c r="T4469" s="47">
        <v>4</v>
      </c>
      <c r="V4469" s="2" t="s">
        <v>1307</v>
      </c>
      <c r="AL4469" s="47" t="s">
        <v>30</v>
      </c>
      <c r="AN4469" s="2" t="s">
        <v>30</v>
      </c>
      <c r="AP4469" s="106"/>
    </row>
    <row r="4470" spans="1:42" ht="72">
      <c r="A4470" s="1" t="s">
        <v>914</v>
      </c>
      <c r="B4470" s="1" t="s">
        <v>1217</v>
      </c>
      <c r="C4470" s="1" t="s">
        <v>5708</v>
      </c>
      <c r="D4470" s="1">
        <v>145</v>
      </c>
      <c r="E4470" s="1">
        <v>2</v>
      </c>
      <c r="F4470" s="1" t="s">
        <v>12554</v>
      </c>
      <c r="G4470" s="1" t="s">
        <v>1218</v>
      </c>
      <c r="I4470" s="1" t="s">
        <v>104</v>
      </c>
      <c r="K4470" s="2" t="s">
        <v>1219</v>
      </c>
      <c r="M4470" s="1"/>
      <c r="O4470" s="42">
        <v>3</v>
      </c>
      <c r="T4470" s="47">
        <v>3</v>
      </c>
      <c r="V4470" s="2" t="s">
        <v>1220</v>
      </c>
      <c r="W4470" s="2" t="s">
        <v>1044</v>
      </c>
      <c r="AL4470" s="47" t="s">
        <v>30</v>
      </c>
      <c r="AN4470" s="2" t="s">
        <v>30</v>
      </c>
      <c r="AP4470" s="106"/>
    </row>
    <row r="4471" spans="1:42" ht="60">
      <c r="A4471" s="1" t="s">
        <v>914</v>
      </c>
      <c r="B4471" s="1" t="s">
        <v>1040</v>
      </c>
      <c r="C4471" s="1" t="s">
        <v>5708</v>
      </c>
      <c r="D4471" s="1">
        <v>146</v>
      </c>
      <c r="E4471" s="1">
        <v>1</v>
      </c>
      <c r="F4471" s="1" t="s">
        <v>12554</v>
      </c>
      <c r="G4471" s="1" t="s">
        <v>1041</v>
      </c>
      <c r="H4471" s="1" t="s">
        <v>26</v>
      </c>
      <c r="I4471" s="1" t="s">
        <v>104</v>
      </c>
      <c r="K4471" s="2" t="s">
        <v>1042</v>
      </c>
      <c r="M4471" s="1"/>
      <c r="O4471" s="42">
        <v>5</v>
      </c>
      <c r="T4471" s="47">
        <v>7</v>
      </c>
      <c r="U4471" s="1">
        <v>2</v>
      </c>
      <c r="V4471" s="2" t="s">
        <v>1043</v>
      </c>
      <c r="W4471" s="2" t="s">
        <v>1044</v>
      </c>
      <c r="AL4471" s="47" t="s">
        <v>30</v>
      </c>
      <c r="AN4471" s="2" t="s">
        <v>30</v>
      </c>
      <c r="AP4471" s="106"/>
    </row>
    <row r="4472" spans="1:42" ht="36">
      <c r="A4472" s="1" t="s">
        <v>914</v>
      </c>
      <c r="B4472" s="1" t="s">
        <v>1235</v>
      </c>
      <c r="C4472" s="1" t="s">
        <v>5708</v>
      </c>
      <c r="D4472" s="1">
        <v>147</v>
      </c>
      <c r="E4472" s="1">
        <v>3</v>
      </c>
      <c r="F4472" s="1" t="s">
        <v>12554</v>
      </c>
      <c r="G4472" s="1" t="s">
        <v>1236</v>
      </c>
      <c r="I4472" s="1" t="s">
        <v>82</v>
      </c>
      <c r="K4472" s="2" t="s">
        <v>1237</v>
      </c>
      <c r="M4472" s="1"/>
      <c r="V4472" s="2" t="s">
        <v>1238</v>
      </c>
      <c r="W4472" s="2" t="s">
        <v>1239</v>
      </c>
      <c r="AL4472" s="47" t="s">
        <v>30</v>
      </c>
      <c r="AN4472" s="2" t="s">
        <v>30</v>
      </c>
      <c r="AP4472" s="106"/>
    </row>
    <row r="4473" spans="1:42" ht="48">
      <c r="A4473" s="1" t="s">
        <v>914</v>
      </c>
      <c r="B4473" s="1" t="s">
        <v>945</v>
      </c>
      <c r="C4473" s="1" t="s">
        <v>5708</v>
      </c>
      <c r="D4473" s="1">
        <v>148</v>
      </c>
      <c r="E4473" s="1">
        <v>2</v>
      </c>
      <c r="F4473" s="1" t="s">
        <v>12554</v>
      </c>
      <c r="G4473" s="1" t="s">
        <v>946</v>
      </c>
      <c r="I4473" s="1" t="s">
        <v>82</v>
      </c>
      <c r="K4473" s="2" t="s">
        <v>261</v>
      </c>
      <c r="M4473" s="1"/>
      <c r="V4473" s="2" t="s">
        <v>947</v>
      </c>
      <c r="AL4473" s="47" t="s">
        <v>30</v>
      </c>
      <c r="AN4473" s="2" t="s">
        <v>30</v>
      </c>
      <c r="AP4473" s="106"/>
    </row>
    <row r="4474" spans="1:42" ht="24">
      <c r="A4474" s="1" t="s">
        <v>914</v>
      </c>
      <c r="B4474" s="1" t="s">
        <v>933</v>
      </c>
      <c r="C4474" s="1" t="s">
        <v>5708</v>
      </c>
      <c r="D4474" s="1">
        <v>149</v>
      </c>
      <c r="E4474" s="1">
        <v>3</v>
      </c>
      <c r="F4474" s="1" t="s">
        <v>12554</v>
      </c>
      <c r="G4474" s="1" t="s">
        <v>934</v>
      </c>
      <c r="I4474" s="1" t="s">
        <v>82</v>
      </c>
      <c r="K4474" s="2"/>
      <c r="L4474" s="2" t="s">
        <v>685</v>
      </c>
      <c r="M4474" s="1"/>
      <c r="V4474" s="2" t="s">
        <v>935</v>
      </c>
      <c r="AL4474" s="47" t="s">
        <v>30</v>
      </c>
      <c r="AN4474" s="2" t="s">
        <v>30</v>
      </c>
      <c r="AP4474" s="106"/>
    </row>
    <row r="4475" spans="1:42" ht="36">
      <c r="A4475" s="1" t="s">
        <v>914</v>
      </c>
      <c r="B4475" s="1" t="s">
        <v>960</v>
      </c>
      <c r="C4475" s="1" t="s">
        <v>5708</v>
      </c>
      <c r="D4475" s="1">
        <v>150</v>
      </c>
      <c r="E4475" s="1">
        <v>2</v>
      </c>
      <c r="F4475" s="1" t="s">
        <v>12554</v>
      </c>
      <c r="G4475" s="1" t="s">
        <v>961</v>
      </c>
      <c r="I4475" s="1" t="s">
        <v>82</v>
      </c>
      <c r="K4475" s="2" t="s">
        <v>261</v>
      </c>
      <c r="M4475" s="1"/>
      <c r="V4475" s="2" t="s">
        <v>962</v>
      </c>
      <c r="AL4475" s="47" t="s">
        <v>30</v>
      </c>
      <c r="AN4475" s="2" t="s">
        <v>30</v>
      </c>
      <c r="AP4475" s="106"/>
    </row>
    <row r="4476" spans="1:42" ht="36">
      <c r="A4476" s="1" t="s">
        <v>914</v>
      </c>
      <c r="B4476" s="1" t="s">
        <v>1481</v>
      </c>
      <c r="C4476" s="1" t="s">
        <v>5708</v>
      </c>
      <c r="D4476" s="1">
        <v>151</v>
      </c>
      <c r="E4476" s="1">
        <v>3</v>
      </c>
      <c r="F4476" s="1" t="s">
        <v>12554</v>
      </c>
      <c r="G4476" s="1" t="s">
        <v>1482</v>
      </c>
      <c r="I4476" s="1" t="s">
        <v>82</v>
      </c>
      <c r="K4476" s="2" t="s">
        <v>1237</v>
      </c>
      <c r="L4476" s="2" t="s">
        <v>1227</v>
      </c>
      <c r="M4476" s="1"/>
      <c r="V4476" s="2" t="s">
        <v>1483</v>
      </c>
      <c r="AL4476" s="47" t="s">
        <v>30</v>
      </c>
      <c r="AN4476" s="2" t="s">
        <v>30</v>
      </c>
      <c r="AP4476" s="106"/>
    </row>
    <row r="4477" spans="1:42" ht="48">
      <c r="A4477" s="1" t="s">
        <v>914</v>
      </c>
      <c r="B4477" s="1" t="s">
        <v>1245</v>
      </c>
      <c r="C4477" s="1" t="s">
        <v>5708</v>
      </c>
      <c r="D4477" s="1">
        <v>152</v>
      </c>
      <c r="E4477" s="1">
        <v>1</v>
      </c>
      <c r="F4477" s="1" t="s">
        <v>12554</v>
      </c>
      <c r="G4477" s="1" t="s">
        <v>1246</v>
      </c>
      <c r="I4477" s="1" t="s">
        <v>88</v>
      </c>
      <c r="K4477" s="2" t="s">
        <v>1247</v>
      </c>
      <c r="M4477" s="1"/>
      <c r="V4477" s="2" t="s">
        <v>1248</v>
      </c>
      <c r="AL4477" s="47" t="s">
        <v>30</v>
      </c>
      <c r="AN4477" s="2" t="s">
        <v>30</v>
      </c>
      <c r="AP4477" s="106"/>
    </row>
    <row r="4478" spans="1:42" ht="48">
      <c r="A4478" s="1" t="s">
        <v>914</v>
      </c>
      <c r="B4478" s="1" t="s">
        <v>1484</v>
      </c>
      <c r="C4478" s="1" t="s">
        <v>5708</v>
      </c>
      <c r="D4478" s="1">
        <v>153</v>
      </c>
      <c r="E4478" s="1">
        <v>1</v>
      </c>
      <c r="F4478" s="1" t="s">
        <v>12554</v>
      </c>
      <c r="G4478" s="1" t="s">
        <v>1485</v>
      </c>
      <c r="I4478" s="1" t="s">
        <v>88</v>
      </c>
      <c r="K4478" s="2" t="s">
        <v>1486</v>
      </c>
      <c r="M4478" s="1"/>
      <c r="V4478" s="2" t="s">
        <v>1487</v>
      </c>
      <c r="AL4478" s="47" t="s">
        <v>30</v>
      </c>
      <c r="AN4478" s="2" t="s">
        <v>30</v>
      </c>
      <c r="AP4478" s="106"/>
    </row>
    <row r="4479" spans="1:42" ht="24">
      <c r="A4479" s="1" t="s">
        <v>914</v>
      </c>
      <c r="B4479" s="1" t="s">
        <v>1532</v>
      </c>
      <c r="C4479" s="1" t="s">
        <v>5708</v>
      </c>
      <c r="D4479" s="1">
        <v>154</v>
      </c>
      <c r="F4479" s="1" t="s">
        <v>5305</v>
      </c>
      <c r="G4479" s="1" t="s">
        <v>1533</v>
      </c>
      <c r="I4479" s="1" t="s">
        <v>63</v>
      </c>
      <c r="J4479" s="1" t="s">
        <v>965</v>
      </c>
      <c r="K4479" s="2"/>
      <c r="M4479" s="1">
        <v>0</v>
      </c>
      <c r="V4479" s="2" t="s">
        <v>1534</v>
      </c>
      <c r="AL4479" s="47" t="s">
        <v>30</v>
      </c>
      <c r="AN4479" s="2" t="s">
        <v>30</v>
      </c>
      <c r="AP4479" s="106"/>
    </row>
    <row r="4480" spans="1:42" ht="72">
      <c r="A4480" s="75" t="s">
        <v>914</v>
      </c>
      <c r="B4480" s="75" t="s">
        <v>1414</v>
      </c>
      <c r="C4480" s="75" t="s">
        <v>5708</v>
      </c>
      <c r="D4480" s="75">
        <v>155</v>
      </c>
      <c r="E4480" s="75">
        <v>3</v>
      </c>
      <c r="F4480" s="75" t="s">
        <v>12555</v>
      </c>
      <c r="G4480" s="75" t="s">
        <v>1415</v>
      </c>
      <c r="H4480" s="1" t="s">
        <v>26</v>
      </c>
      <c r="I4480" s="1" t="s">
        <v>94</v>
      </c>
      <c r="K4480" s="2" t="s">
        <v>926</v>
      </c>
      <c r="L4480" s="2" t="s">
        <v>927</v>
      </c>
      <c r="M4480" s="1"/>
      <c r="N4480" s="41">
        <v>50</v>
      </c>
      <c r="O4480" s="42">
        <v>5</v>
      </c>
      <c r="Q4480" s="44">
        <v>6</v>
      </c>
      <c r="R4480" s="45">
        <v>7</v>
      </c>
      <c r="S4480" s="46">
        <v>20</v>
      </c>
      <c r="V4480" s="2" t="s">
        <v>1416</v>
      </c>
      <c r="AL4480" s="47" t="s">
        <v>30</v>
      </c>
      <c r="AN4480" s="2" t="s">
        <v>30</v>
      </c>
      <c r="AP4480" s="106"/>
    </row>
    <row r="4481" spans="1:42" ht="48">
      <c r="A4481" s="1" t="s">
        <v>914</v>
      </c>
      <c r="B4481" s="1" t="s">
        <v>1353</v>
      </c>
      <c r="C4481" s="1" t="s">
        <v>5708</v>
      </c>
      <c r="D4481" s="1">
        <v>156</v>
      </c>
      <c r="E4481" s="1">
        <v>2</v>
      </c>
      <c r="F4481" s="1" t="s">
        <v>12555</v>
      </c>
      <c r="G4481" s="1" t="s">
        <v>1354</v>
      </c>
      <c r="I4481" s="1" t="s">
        <v>104</v>
      </c>
      <c r="K4481" s="2" t="s">
        <v>1355</v>
      </c>
      <c r="L4481" s="2" t="s">
        <v>1173</v>
      </c>
      <c r="M4481" s="1"/>
      <c r="O4481" s="42">
        <v>4</v>
      </c>
      <c r="T4481" s="47">
        <v>2</v>
      </c>
      <c r="V4481" s="2" t="s">
        <v>1356</v>
      </c>
      <c r="AL4481" s="47" t="s">
        <v>30</v>
      </c>
      <c r="AN4481" s="2" t="s">
        <v>30</v>
      </c>
      <c r="AP4481" s="106"/>
    </row>
    <row r="4482" spans="1:42">
      <c r="A4482" s="1" t="s">
        <v>914</v>
      </c>
      <c r="B4482" s="1" t="s">
        <v>1170</v>
      </c>
      <c r="C4482" s="1" t="s">
        <v>5708</v>
      </c>
      <c r="D4482" s="1">
        <v>157</v>
      </c>
      <c r="E4482" s="1">
        <v>1</v>
      </c>
      <c r="F4482" s="1" t="s">
        <v>12555</v>
      </c>
      <c r="G4482" s="1" t="s">
        <v>1171</v>
      </c>
      <c r="H4482" s="1" t="s">
        <v>26</v>
      </c>
      <c r="I4482" s="1" t="s">
        <v>104</v>
      </c>
      <c r="K4482" s="2" t="s">
        <v>1172</v>
      </c>
      <c r="L4482" s="2" t="s">
        <v>1173</v>
      </c>
      <c r="M4482" s="1"/>
      <c r="O4482" s="42">
        <v>3</v>
      </c>
      <c r="T4482" s="47">
        <v>4</v>
      </c>
      <c r="V4482" s="2" t="s">
        <v>1174</v>
      </c>
      <c r="AL4482" s="47" t="s">
        <v>30</v>
      </c>
      <c r="AN4482" s="2" t="s">
        <v>30</v>
      </c>
      <c r="AP4482" s="106"/>
    </row>
    <row r="4483" spans="1:42" ht="36">
      <c r="A4483" s="1" t="s">
        <v>914</v>
      </c>
      <c r="B4483" s="1" t="s">
        <v>1372</v>
      </c>
      <c r="C4483" s="1" t="s">
        <v>5708</v>
      </c>
      <c r="D4483" s="1">
        <v>158</v>
      </c>
      <c r="E4483" s="1">
        <v>2</v>
      </c>
      <c r="F4483" s="1" t="s">
        <v>12555</v>
      </c>
      <c r="G4483" s="1" t="s">
        <v>1373</v>
      </c>
      <c r="I4483" s="1" t="s">
        <v>104</v>
      </c>
      <c r="K4483" s="2" t="s">
        <v>1374</v>
      </c>
      <c r="L4483" s="2" t="s">
        <v>1007</v>
      </c>
      <c r="M4483" s="1"/>
      <c r="O4483" s="42">
        <v>2</v>
      </c>
      <c r="T4483" s="47">
        <v>5</v>
      </c>
      <c r="V4483" s="2" t="s">
        <v>1375</v>
      </c>
      <c r="W4483" s="2" t="s">
        <v>1376</v>
      </c>
      <c r="AL4483" s="47" t="s">
        <v>30</v>
      </c>
      <c r="AN4483" s="2" t="s">
        <v>30</v>
      </c>
      <c r="AP4483" s="106"/>
    </row>
    <row r="4484" spans="1:42" ht="24">
      <c r="A4484" s="1" t="s">
        <v>914</v>
      </c>
      <c r="B4484" s="1" t="s">
        <v>1572</v>
      </c>
      <c r="C4484" s="1" t="s">
        <v>5708</v>
      </c>
      <c r="D4484" s="1">
        <v>159</v>
      </c>
      <c r="E4484" s="1">
        <v>3</v>
      </c>
      <c r="F4484" s="1" t="s">
        <v>12555</v>
      </c>
      <c r="G4484" s="1" t="s">
        <v>1573</v>
      </c>
      <c r="I4484" s="1" t="s">
        <v>104</v>
      </c>
      <c r="K4484" s="2" t="s">
        <v>1537</v>
      </c>
      <c r="L4484" s="2" t="s">
        <v>1173</v>
      </c>
      <c r="M4484" s="1"/>
      <c r="O4484" s="42">
        <v>3</v>
      </c>
      <c r="T4484" s="47">
        <v>6</v>
      </c>
      <c r="V4484" s="2" t="s">
        <v>1574</v>
      </c>
      <c r="W4484" s="2" t="s">
        <v>1575</v>
      </c>
      <c r="AL4484" s="47" t="s">
        <v>30</v>
      </c>
      <c r="AN4484" s="2" t="s">
        <v>30</v>
      </c>
      <c r="AP4484" s="106"/>
    </row>
    <row r="4485" spans="1:42" ht="48">
      <c r="A4485" s="1" t="s">
        <v>914</v>
      </c>
      <c r="B4485" s="1" t="s">
        <v>1030</v>
      </c>
      <c r="C4485" s="1" t="s">
        <v>5708</v>
      </c>
      <c r="D4485" s="1">
        <v>160</v>
      </c>
      <c r="E4485" s="1">
        <v>3</v>
      </c>
      <c r="F4485" s="1" t="s">
        <v>12555</v>
      </c>
      <c r="G4485" s="1" t="s">
        <v>1031</v>
      </c>
      <c r="I4485" s="1" t="s">
        <v>104</v>
      </c>
      <c r="K4485" s="2" t="s">
        <v>105</v>
      </c>
      <c r="L4485" s="2" t="s">
        <v>1007</v>
      </c>
      <c r="M4485" s="1"/>
      <c r="O4485" s="42">
        <v>2</v>
      </c>
      <c r="T4485" s="47">
        <v>3</v>
      </c>
      <c r="V4485" s="2" t="s">
        <v>1032</v>
      </c>
      <c r="W4485" s="2" t="s">
        <v>1033</v>
      </c>
      <c r="AL4485" s="47" t="s">
        <v>30</v>
      </c>
      <c r="AN4485" s="2" t="s">
        <v>30</v>
      </c>
      <c r="AP4485" s="106"/>
    </row>
    <row r="4486" spans="1:42" ht="48">
      <c r="A4486" s="1" t="s">
        <v>914</v>
      </c>
      <c r="B4486" s="1" t="s">
        <v>1004</v>
      </c>
      <c r="C4486" s="1" t="s">
        <v>5708</v>
      </c>
      <c r="D4486" s="1">
        <v>161</v>
      </c>
      <c r="E4486" s="1">
        <v>2</v>
      </c>
      <c r="F4486" s="1" t="s">
        <v>12555</v>
      </c>
      <c r="G4486" s="1" t="s">
        <v>1005</v>
      </c>
      <c r="I4486" s="1" t="s">
        <v>104</v>
      </c>
      <c r="K4486" s="2" t="s">
        <v>1006</v>
      </c>
      <c r="L4486" s="2" t="s">
        <v>1007</v>
      </c>
      <c r="M4486" s="1"/>
      <c r="O4486" s="42">
        <v>2</v>
      </c>
      <c r="T4486" s="47">
        <v>5</v>
      </c>
      <c r="V4486" s="2" t="s">
        <v>1008</v>
      </c>
      <c r="AL4486" s="47" t="s">
        <v>30</v>
      </c>
      <c r="AN4486" s="2" t="s">
        <v>30</v>
      </c>
      <c r="AP4486" s="106"/>
    </row>
    <row r="4487" spans="1:42" ht="60">
      <c r="A4487" s="1" t="s">
        <v>914</v>
      </c>
      <c r="B4487" s="1" t="s">
        <v>1051</v>
      </c>
      <c r="C4487" s="1" t="s">
        <v>5708</v>
      </c>
      <c r="D4487" s="1">
        <v>162</v>
      </c>
      <c r="E4487" s="1">
        <v>1</v>
      </c>
      <c r="F4487" s="1" t="s">
        <v>12555</v>
      </c>
      <c r="G4487" s="1" t="s">
        <v>1052</v>
      </c>
      <c r="H4487" s="1" t="s">
        <v>26</v>
      </c>
      <c r="I4487" s="1" t="s">
        <v>104</v>
      </c>
      <c r="K4487" s="2" t="s">
        <v>1053</v>
      </c>
      <c r="L4487" s="2" t="s">
        <v>1007</v>
      </c>
      <c r="M4487" s="1"/>
      <c r="O4487" s="42">
        <v>5</v>
      </c>
      <c r="T4487" s="47">
        <v>4</v>
      </c>
      <c r="V4487" s="2" t="s">
        <v>1054</v>
      </c>
      <c r="AL4487" s="47" t="s">
        <v>30</v>
      </c>
      <c r="AN4487" s="2" t="s">
        <v>30</v>
      </c>
      <c r="AP4487" s="106"/>
    </row>
    <row r="4488" spans="1:42" ht="24">
      <c r="A4488" s="1" t="s">
        <v>914</v>
      </c>
      <c r="B4488" s="1" t="s">
        <v>1508</v>
      </c>
      <c r="C4488" s="1" t="s">
        <v>5708</v>
      </c>
      <c r="D4488" s="1">
        <v>163</v>
      </c>
      <c r="E4488" s="1">
        <v>1</v>
      </c>
      <c r="F4488" s="1" t="s">
        <v>12555</v>
      </c>
      <c r="G4488" s="1" t="s">
        <v>1509</v>
      </c>
      <c r="H4488" s="1" t="s">
        <v>26</v>
      </c>
      <c r="I4488" s="1" t="s">
        <v>104</v>
      </c>
      <c r="K4488" s="2" t="s">
        <v>950</v>
      </c>
      <c r="M4488" s="1"/>
      <c r="O4488" s="42">
        <v>4</v>
      </c>
      <c r="T4488" s="47">
        <v>10</v>
      </c>
      <c r="V4488" s="2" t="s">
        <v>1510</v>
      </c>
      <c r="AL4488" s="47" t="s">
        <v>30</v>
      </c>
      <c r="AN4488" s="2" t="s">
        <v>30</v>
      </c>
      <c r="AP4488" s="106"/>
    </row>
    <row r="4489" spans="1:42" ht="72">
      <c r="A4489" s="1" t="s">
        <v>914</v>
      </c>
      <c r="B4489" s="1" t="s">
        <v>1527</v>
      </c>
      <c r="C4489" s="1" t="s">
        <v>5708</v>
      </c>
      <c r="D4489" s="1">
        <v>164</v>
      </c>
      <c r="E4489" s="1">
        <v>2</v>
      </c>
      <c r="F4489" s="1" t="s">
        <v>12555</v>
      </c>
      <c r="G4489" s="1" t="s">
        <v>1528</v>
      </c>
      <c r="H4489" s="1" t="s">
        <v>26</v>
      </c>
      <c r="I4489" s="1" t="s">
        <v>104</v>
      </c>
      <c r="K4489" s="2" t="s">
        <v>1529</v>
      </c>
      <c r="L4489" s="2" t="s">
        <v>1530</v>
      </c>
      <c r="M4489" s="1"/>
      <c r="O4489" s="42">
        <v>2</v>
      </c>
      <c r="T4489" s="47">
        <v>6</v>
      </c>
      <c r="V4489" s="2" t="s">
        <v>1531</v>
      </c>
      <c r="AL4489" s="47" t="s">
        <v>30</v>
      </c>
      <c r="AN4489" s="2" t="s">
        <v>30</v>
      </c>
      <c r="AP4489" s="106"/>
    </row>
    <row r="4490" spans="1:42" ht="48">
      <c r="A4490" s="1" t="s">
        <v>914</v>
      </c>
      <c r="B4490" s="1" t="s">
        <v>1155</v>
      </c>
      <c r="C4490" s="1" t="s">
        <v>5708</v>
      </c>
      <c r="D4490" s="1">
        <v>165</v>
      </c>
      <c r="E4490" s="1">
        <v>3</v>
      </c>
      <c r="F4490" s="1" t="s">
        <v>12555</v>
      </c>
      <c r="G4490" s="1" t="s">
        <v>1156</v>
      </c>
      <c r="I4490" s="1" t="s">
        <v>82</v>
      </c>
      <c r="K4490" s="2" t="s">
        <v>1143</v>
      </c>
      <c r="M4490" s="1"/>
      <c r="V4490" s="2" t="s">
        <v>1157</v>
      </c>
      <c r="W4490" s="2" t="s">
        <v>1158</v>
      </c>
      <c r="AL4490" s="47" t="s">
        <v>30</v>
      </c>
      <c r="AN4490" s="2" t="s">
        <v>30</v>
      </c>
      <c r="AP4490" s="106"/>
    </row>
    <row r="4491" spans="1:42" ht="24">
      <c r="A4491" s="1" t="s">
        <v>914</v>
      </c>
      <c r="B4491" s="1" t="s">
        <v>1192</v>
      </c>
      <c r="C4491" s="1" t="s">
        <v>5708</v>
      </c>
      <c r="D4491" s="1">
        <v>166</v>
      </c>
      <c r="E4491" s="1">
        <v>3</v>
      </c>
      <c r="F4491" s="1" t="s">
        <v>12555</v>
      </c>
      <c r="G4491" s="1" t="s">
        <v>1193</v>
      </c>
      <c r="I4491" s="1" t="s">
        <v>82</v>
      </c>
      <c r="K4491" s="2"/>
      <c r="M4491" s="1"/>
      <c r="V4491" s="2" t="s">
        <v>1194</v>
      </c>
      <c r="W4491" s="2" t="s">
        <v>1195</v>
      </c>
      <c r="AL4491" s="47" t="s">
        <v>30</v>
      </c>
      <c r="AN4491" s="2" t="s">
        <v>30</v>
      </c>
      <c r="AP4491" s="106"/>
    </row>
    <row r="4492" spans="1:42" ht="24">
      <c r="A4492" s="1" t="s">
        <v>914</v>
      </c>
      <c r="B4492" s="1" t="s">
        <v>1341</v>
      </c>
      <c r="C4492" s="1" t="s">
        <v>5708</v>
      </c>
      <c r="D4492" s="1">
        <v>167</v>
      </c>
      <c r="E4492" s="1">
        <v>2</v>
      </c>
      <c r="F4492" s="1" t="s">
        <v>12555</v>
      </c>
      <c r="G4492" s="1" t="s">
        <v>1342</v>
      </c>
      <c r="I4492" s="1" t="s">
        <v>82</v>
      </c>
      <c r="K4492" s="2"/>
      <c r="L4492" s="2" t="s">
        <v>155</v>
      </c>
      <c r="M4492" s="1"/>
      <c r="V4492" s="2" t="s">
        <v>1343</v>
      </c>
      <c r="W4492" s="2" t="s">
        <v>1344</v>
      </c>
      <c r="AL4492" s="47" t="s">
        <v>30</v>
      </c>
      <c r="AN4492" s="2" t="s">
        <v>30</v>
      </c>
      <c r="AP4492" s="106"/>
    </row>
    <row r="4493" spans="1:42" ht="60">
      <c r="A4493" s="1" t="s">
        <v>914</v>
      </c>
      <c r="B4493" s="1" t="s">
        <v>924</v>
      </c>
      <c r="C4493" s="1" t="s">
        <v>5708</v>
      </c>
      <c r="D4493" s="1">
        <v>168</v>
      </c>
      <c r="E4493" s="1">
        <v>3</v>
      </c>
      <c r="F4493" s="1" t="s">
        <v>12555</v>
      </c>
      <c r="G4493" s="1" t="s">
        <v>925</v>
      </c>
      <c r="H4493" s="1" t="s">
        <v>26</v>
      </c>
      <c r="I4493" s="1" t="s">
        <v>94</v>
      </c>
      <c r="K4493" s="2" t="s">
        <v>926</v>
      </c>
      <c r="L4493" s="2" t="s">
        <v>927</v>
      </c>
      <c r="M4493" s="1"/>
      <c r="N4493" s="41">
        <v>50</v>
      </c>
      <c r="O4493" s="42">
        <v>6</v>
      </c>
      <c r="Q4493" s="44">
        <v>5</v>
      </c>
      <c r="R4493" s="45">
        <v>8</v>
      </c>
      <c r="S4493" s="46">
        <v>20</v>
      </c>
      <c r="V4493" s="2" t="s">
        <v>928</v>
      </c>
      <c r="AL4493" s="47" t="s">
        <v>30</v>
      </c>
      <c r="AN4493" s="2" t="s">
        <v>30</v>
      </c>
      <c r="AP4493" s="106"/>
    </row>
    <row r="4494" spans="1:42" ht="36">
      <c r="A4494" s="1" t="s">
        <v>914</v>
      </c>
      <c r="B4494" s="1" t="s">
        <v>976</v>
      </c>
      <c r="C4494" s="1" t="s">
        <v>5708</v>
      </c>
      <c r="D4494" s="1">
        <v>169</v>
      </c>
      <c r="E4494" s="1">
        <v>3</v>
      </c>
      <c r="F4494" s="1" t="s">
        <v>12555</v>
      </c>
      <c r="G4494" s="1" t="s">
        <v>977</v>
      </c>
      <c r="I4494" s="1" t="s">
        <v>82</v>
      </c>
      <c r="K4494" s="2"/>
      <c r="M4494" s="1"/>
      <c r="V4494" s="2" t="s">
        <v>978</v>
      </c>
      <c r="W4494" s="2" t="s">
        <v>979</v>
      </c>
      <c r="AL4494" s="47" t="s">
        <v>30</v>
      </c>
      <c r="AN4494" s="2" t="s">
        <v>30</v>
      </c>
      <c r="AP4494" s="106"/>
    </row>
    <row r="4495" spans="1:42" ht="24">
      <c r="A4495" s="1" t="s">
        <v>914</v>
      </c>
      <c r="B4495" s="1" t="s">
        <v>1335</v>
      </c>
      <c r="C4495" s="1" t="s">
        <v>5708</v>
      </c>
      <c r="D4495" s="1">
        <v>170</v>
      </c>
      <c r="E4495" s="1">
        <v>3</v>
      </c>
      <c r="F4495" s="1" t="s">
        <v>12555</v>
      </c>
      <c r="G4495" s="1" t="s">
        <v>1336</v>
      </c>
      <c r="I4495" s="1" t="s">
        <v>82</v>
      </c>
      <c r="K4495" s="2"/>
      <c r="M4495" s="1"/>
      <c r="V4495" s="2" t="s">
        <v>1337</v>
      </c>
      <c r="AL4495" s="47" t="s">
        <v>30</v>
      </c>
      <c r="AN4495" s="2" t="s">
        <v>30</v>
      </c>
      <c r="AO4495" s="107"/>
      <c r="AP4495" s="106"/>
    </row>
    <row r="4496" spans="1:42" ht="36">
      <c r="A4496" s="1" t="s">
        <v>914</v>
      </c>
      <c r="B4496" s="1" t="s">
        <v>1459</v>
      </c>
      <c r="C4496" s="1" t="s">
        <v>5708</v>
      </c>
      <c r="D4496" s="1">
        <v>171</v>
      </c>
      <c r="E4496" s="1">
        <v>2</v>
      </c>
      <c r="F4496" s="1" t="s">
        <v>12555</v>
      </c>
      <c r="G4496" s="1" t="s">
        <v>1460</v>
      </c>
      <c r="I4496" s="1" t="s">
        <v>82</v>
      </c>
      <c r="K4496" s="2"/>
      <c r="M4496" s="1"/>
      <c r="V4496" s="2" t="s">
        <v>1461</v>
      </c>
      <c r="AL4496" s="47" t="s">
        <v>30</v>
      </c>
      <c r="AN4496" s="2" t="s">
        <v>30</v>
      </c>
      <c r="AO4496" s="107"/>
      <c r="AP4496" s="106"/>
    </row>
    <row r="4497" spans="1:42" ht="24">
      <c r="A4497" s="1" t="s">
        <v>914</v>
      </c>
      <c r="B4497" s="1" t="s">
        <v>1073</v>
      </c>
      <c r="C4497" s="1" t="s">
        <v>5708</v>
      </c>
      <c r="D4497" s="1">
        <v>172</v>
      </c>
      <c r="E4497" s="1">
        <v>3</v>
      </c>
      <c r="F4497" s="1" t="s">
        <v>12555</v>
      </c>
      <c r="G4497" s="1" t="s">
        <v>1074</v>
      </c>
      <c r="I4497" s="1" t="s">
        <v>82</v>
      </c>
      <c r="K4497" s="2"/>
      <c r="M4497" s="1"/>
      <c r="V4497" s="2" t="s">
        <v>1075</v>
      </c>
      <c r="AL4497" s="47" t="s">
        <v>30</v>
      </c>
      <c r="AN4497" s="2" t="s">
        <v>30</v>
      </c>
      <c r="AO4497" s="107"/>
      <c r="AP4497" s="106"/>
    </row>
    <row r="4498" spans="1:42" ht="24">
      <c r="A4498" s="1" t="s">
        <v>914</v>
      </c>
      <c r="B4498" s="1" t="s">
        <v>1535</v>
      </c>
      <c r="C4498" s="1" t="s">
        <v>5708</v>
      </c>
      <c r="D4498" s="1">
        <v>173</v>
      </c>
      <c r="E4498" s="1">
        <v>3</v>
      </c>
      <c r="F4498" s="1" t="s">
        <v>12555</v>
      </c>
      <c r="G4498" s="1" t="s">
        <v>1536</v>
      </c>
      <c r="I4498" s="1" t="s">
        <v>104</v>
      </c>
      <c r="K4498" s="2" t="s">
        <v>1537</v>
      </c>
      <c r="L4498" s="2" t="s">
        <v>1173</v>
      </c>
      <c r="M4498" s="1"/>
      <c r="O4498" s="42">
        <v>3</v>
      </c>
      <c r="T4498" s="47">
        <v>5</v>
      </c>
      <c r="V4498" s="2" t="s">
        <v>1538</v>
      </c>
      <c r="AL4498" s="47" t="s">
        <v>30</v>
      </c>
      <c r="AN4498" s="2" t="s">
        <v>30</v>
      </c>
      <c r="AO4498" s="107"/>
      <c r="AP4498" s="106"/>
    </row>
    <row r="4499" spans="1:42" ht="72">
      <c r="A4499" s="1" t="s">
        <v>914</v>
      </c>
      <c r="B4499" s="1" t="s">
        <v>1199</v>
      </c>
      <c r="C4499" s="1" t="s">
        <v>5708</v>
      </c>
      <c r="D4499" s="1">
        <v>174</v>
      </c>
      <c r="E4499" s="1">
        <v>3</v>
      </c>
      <c r="F4499" s="1" t="s">
        <v>12555</v>
      </c>
      <c r="G4499" s="1" t="s">
        <v>1200</v>
      </c>
      <c r="H4499" s="1" t="s">
        <v>26</v>
      </c>
      <c r="I4499" s="1" t="s">
        <v>94</v>
      </c>
      <c r="K4499" s="2" t="s">
        <v>926</v>
      </c>
      <c r="L4499" s="2" t="s">
        <v>927</v>
      </c>
      <c r="M4499" s="1"/>
      <c r="N4499" s="41">
        <v>50</v>
      </c>
      <c r="O4499" s="42">
        <v>4</v>
      </c>
      <c r="Q4499" s="44">
        <v>8</v>
      </c>
      <c r="R4499" s="45">
        <v>6</v>
      </c>
      <c r="S4499" s="46">
        <v>20</v>
      </c>
      <c r="V4499" s="2" t="s">
        <v>1201</v>
      </c>
      <c r="AL4499" s="47" t="s">
        <v>30</v>
      </c>
      <c r="AN4499" s="2" t="s">
        <v>30</v>
      </c>
      <c r="AO4499" s="107"/>
      <c r="AP4499" s="106"/>
    </row>
    <row r="4500" spans="1:42" ht="60">
      <c r="A4500" s="1" t="s">
        <v>914</v>
      </c>
      <c r="B4500" s="1" t="s">
        <v>986</v>
      </c>
      <c r="C4500" s="1" t="s">
        <v>5708</v>
      </c>
      <c r="D4500" s="1">
        <v>175</v>
      </c>
      <c r="E4500" s="1">
        <v>1</v>
      </c>
      <c r="F4500" s="1" t="s">
        <v>12555</v>
      </c>
      <c r="G4500" s="1" t="s">
        <v>987</v>
      </c>
      <c r="H4500" s="1" t="s">
        <v>26</v>
      </c>
      <c r="I4500" s="1" t="s">
        <v>94</v>
      </c>
      <c r="K4500" s="2" t="s">
        <v>926</v>
      </c>
      <c r="L4500" s="2" t="s">
        <v>988</v>
      </c>
      <c r="M4500" s="1"/>
      <c r="N4500" s="41">
        <v>1</v>
      </c>
      <c r="O4500" s="42">
        <v>6</v>
      </c>
      <c r="Q4500" s="44">
        <v>9</v>
      </c>
      <c r="R4500" s="45">
        <v>9</v>
      </c>
      <c r="S4500" s="46">
        <v>25</v>
      </c>
      <c r="V4500" s="2" t="s">
        <v>989</v>
      </c>
      <c r="AL4500" s="47" t="s">
        <v>30</v>
      </c>
      <c r="AN4500" s="2" t="s">
        <v>30</v>
      </c>
      <c r="AO4500" s="107"/>
      <c r="AP4500" s="106"/>
    </row>
    <row r="4501" spans="1:42" ht="48">
      <c r="A4501" s="1" t="s">
        <v>914</v>
      </c>
      <c r="B4501" s="1" t="s">
        <v>1462</v>
      </c>
      <c r="C4501" s="1" t="s">
        <v>5708</v>
      </c>
      <c r="D4501" s="1">
        <v>176</v>
      </c>
      <c r="E4501" s="1">
        <v>1</v>
      </c>
      <c r="F4501" s="1" t="s">
        <v>12555</v>
      </c>
      <c r="G4501" s="1" t="s">
        <v>1463</v>
      </c>
      <c r="H4501" s="1" t="s">
        <v>26</v>
      </c>
      <c r="I4501" s="1" t="s">
        <v>88</v>
      </c>
      <c r="K4501" s="2" t="s">
        <v>1450</v>
      </c>
      <c r="M4501" s="1"/>
      <c r="P4501" s="43">
        <v>2</v>
      </c>
      <c r="Q4501" s="44">
        <v>2</v>
      </c>
      <c r="R4501" s="45">
        <v>2</v>
      </c>
      <c r="S4501" s="46">
        <v>4</v>
      </c>
      <c r="V4501" s="2" t="s">
        <v>1464</v>
      </c>
      <c r="AL4501" s="47" t="s">
        <v>30</v>
      </c>
      <c r="AN4501" s="2" t="s">
        <v>30</v>
      </c>
      <c r="AO4501" s="107"/>
      <c r="AP4501" s="106"/>
    </row>
    <row r="4502" spans="1:42" ht="60">
      <c r="A4502" s="75" t="s">
        <v>914</v>
      </c>
      <c r="B4502" s="75" t="s">
        <v>1455</v>
      </c>
      <c r="C4502" s="75" t="s">
        <v>5708</v>
      </c>
      <c r="D4502" s="75">
        <v>177</v>
      </c>
      <c r="E4502" s="75">
        <v>1</v>
      </c>
      <c r="F4502" s="75" t="s">
        <v>12553</v>
      </c>
      <c r="G4502" s="75" t="s">
        <v>8163</v>
      </c>
      <c r="I4502" s="1" t="s">
        <v>125</v>
      </c>
      <c r="K4502" s="2"/>
      <c r="M4502" s="1">
        <v>1</v>
      </c>
      <c r="N4502" s="41" t="s">
        <v>9489</v>
      </c>
      <c r="V4502" s="2" t="s">
        <v>1456</v>
      </c>
      <c r="X4502" s="1" t="s">
        <v>1457</v>
      </c>
      <c r="Y4502" s="1" t="s">
        <v>8163</v>
      </c>
      <c r="AA4502" s="1" t="s">
        <v>125</v>
      </c>
      <c r="AE4502" s="1">
        <v>1</v>
      </c>
      <c r="AF4502" s="41" t="s">
        <v>9490</v>
      </c>
      <c r="AL4502" s="47">
        <v>20</v>
      </c>
      <c r="AN4502" s="2" t="s">
        <v>1458</v>
      </c>
      <c r="AO4502" s="107"/>
    </row>
    <row r="4503" spans="1:42" ht="120">
      <c r="A4503" s="1" t="s">
        <v>914</v>
      </c>
      <c r="B4503" s="1" t="s">
        <v>1189</v>
      </c>
      <c r="C4503" s="1" t="s">
        <v>5708</v>
      </c>
      <c r="D4503" s="1">
        <v>178</v>
      </c>
      <c r="E4503" s="1">
        <v>1</v>
      </c>
      <c r="F4503" s="1" t="s">
        <v>12553</v>
      </c>
      <c r="G4503" s="1" t="s">
        <v>8164</v>
      </c>
      <c r="I4503" s="1" t="s">
        <v>125</v>
      </c>
      <c r="K4503" s="2"/>
      <c r="M4503" s="1">
        <v>2</v>
      </c>
      <c r="N4503" s="41" t="s">
        <v>9489</v>
      </c>
      <c r="V4503" s="2" t="s">
        <v>1190</v>
      </c>
      <c r="Y4503" s="1" t="s">
        <v>8164</v>
      </c>
      <c r="AA4503" s="1" t="s">
        <v>125</v>
      </c>
      <c r="AE4503" s="1">
        <v>2</v>
      </c>
      <c r="AF4503" s="41" t="s">
        <v>9490</v>
      </c>
      <c r="AL4503" s="47" t="s">
        <v>799</v>
      </c>
      <c r="AN4503" s="2" t="s">
        <v>1191</v>
      </c>
      <c r="AO4503" s="107"/>
    </row>
    <row r="4504" spans="1:42" ht="96">
      <c r="A4504" s="1" t="s">
        <v>914</v>
      </c>
      <c r="B4504" s="1" t="s">
        <v>1083</v>
      </c>
      <c r="C4504" s="1" t="s">
        <v>5708</v>
      </c>
      <c r="D4504" s="1">
        <v>179</v>
      </c>
      <c r="E4504" s="1">
        <v>1</v>
      </c>
      <c r="F4504" s="1" t="s">
        <v>12553</v>
      </c>
      <c r="G4504" s="1" t="s">
        <v>8165</v>
      </c>
      <c r="I4504" s="1" t="s">
        <v>125</v>
      </c>
      <c r="K4504" s="2"/>
      <c r="M4504" s="1">
        <v>3</v>
      </c>
      <c r="N4504" s="41" t="s">
        <v>9489</v>
      </c>
      <c r="V4504" s="2" t="s">
        <v>1084</v>
      </c>
      <c r="Y4504" s="1" t="s">
        <v>8165</v>
      </c>
      <c r="AA4504" s="1" t="s">
        <v>125</v>
      </c>
      <c r="AE4504" s="1">
        <v>3</v>
      </c>
      <c r="AF4504" s="41" t="s">
        <v>9490</v>
      </c>
      <c r="AL4504" s="47" t="s">
        <v>799</v>
      </c>
      <c r="AN4504" s="2" t="s">
        <v>1085</v>
      </c>
      <c r="AO4504" s="107"/>
    </row>
    <row r="4505" spans="1:42">
      <c r="A4505" s="1" t="s">
        <v>914</v>
      </c>
      <c r="B4505" s="1" t="s">
        <v>1567</v>
      </c>
      <c r="C4505" s="1" t="s">
        <v>5708</v>
      </c>
      <c r="D4505" s="1">
        <v>180</v>
      </c>
      <c r="E4505" s="1">
        <v>1</v>
      </c>
      <c r="F4505" s="1" t="s">
        <v>12553</v>
      </c>
      <c r="G4505" s="1" t="s">
        <v>1568</v>
      </c>
      <c r="I4505" s="1" t="s">
        <v>3459</v>
      </c>
      <c r="K4505" s="2"/>
      <c r="M4505" s="1"/>
      <c r="N4505" s="41" t="s">
        <v>9489</v>
      </c>
      <c r="T4505" s="47" t="s">
        <v>799</v>
      </c>
      <c r="Y4505" s="1" t="s">
        <v>1568</v>
      </c>
      <c r="AA4505" s="1" t="s">
        <v>3459</v>
      </c>
      <c r="AF4505" s="41" t="s">
        <v>9490</v>
      </c>
      <c r="AL4505" s="47" t="s">
        <v>30</v>
      </c>
      <c r="AN4505" s="2" t="s">
        <v>30</v>
      </c>
      <c r="AO4505" s="107"/>
    </row>
    <row r="4506" spans="1:42" ht="72">
      <c r="A4506" s="1" t="s">
        <v>914</v>
      </c>
      <c r="B4506" s="1" t="s">
        <v>1163</v>
      </c>
      <c r="C4506" s="1" t="s">
        <v>5708</v>
      </c>
      <c r="D4506" s="1">
        <v>181</v>
      </c>
      <c r="E4506" s="1">
        <v>1</v>
      </c>
      <c r="F4506" s="1" t="s">
        <v>12554</v>
      </c>
      <c r="G4506" s="1" t="s">
        <v>8166</v>
      </c>
      <c r="I4506" s="1" t="s">
        <v>125</v>
      </c>
      <c r="K4506" s="2"/>
      <c r="M4506" s="1">
        <v>1</v>
      </c>
      <c r="N4506" s="41" t="s">
        <v>9489</v>
      </c>
      <c r="V4506" s="2" t="s">
        <v>1164</v>
      </c>
      <c r="X4506" s="1" t="s">
        <v>1165</v>
      </c>
      <c r="Y4506" s="1" t="s">
        <v>8166</v>
      </c>
      <c r="AA4506" s="1" t="s">
        <v>125</v>
      </c>
      <c r="AE4506" s="1">
        <v>1</v>
      </c>
      <c r="AF4506" s="41" t="s">
        <v>9490</v>
      </c>
      <c r="AL4506" s="47" t="s">
        <v>799</v>
      </c>
      <c r="AN4506" s="2" t="s">
        <v>1166</v>
      </c>
      <c r="AO4506" s="107"/>
    </row>
    <row r="4507" spans="1:42" ht="72">
      <c r="A4507" s="1" t="s">
        <v>914</v>
      </c>
      <c r="B4507" s="1" t="s">
        <v>1145</v>
      </c>
      <c r="C4507" s="1" t="s">
        <v>5708</v>
      </c>
      <c r="D4507" s="1">
        <v>182</v>
      </c>
      <c r="E4507" s="1">
        <v>1</v>
      </c>
      <c r="F4507" s="1" t="s">
        <v>12554</v>
      </c>
      <c r="G4507" s="1" t="s">
        <v>8167</v>
      </c>
      <c r="I4507" s="1" t="s">
        <v>125</v>
      </c>
      <c r="K4507" s="2"/>
      <c r="M4507" s="1">
        <v>2</v>
      </c>
      <c r="N4507" s="41" t="s">
        <v>9489</v>
      </c>
      <c r="V4507" s="2" t="s">
        <v>1146</v>
      </c>
      <c r="Y4507" s="1" t="s">
        <v>8167</v>
      </c>
      <c r="AA4507" s="1" t="s">
        <v>125</v>
      </c>
      <c r="AE4507" s="1">
        <v>2</v>
      </c>
      <c r="AF4507" s="41" t="s">
        <v>9490</v>
      </c>
      <c r="AL4507" s="47" t="s">
        <v>799</v>
      </c>
      <c r="AN4507" s="2" t="s">
        <v>1147</v>
      </c>
      <c r="AO4507" s="107"/>
    </row>
    <row r="4508" spans="1:42" ht="84">
      <c r="A4508" s="1" t="s">
        <v>914</v>
      </c>
      <c r="B4508" s="1" t="s">
        <v>1240</v>
      </c>
      <c r="C4508" s="1" t="s">
        <v>5708</v>
      </c>
      <c r="D4508" s="1">
        <v>183</v>
      </c>
      <c r="E4508" s="1">
        <v>1</v>
      </c>
      <c r="F4508" s="1" t="s">
        <v>12554</v>
      </c>
      <c r="G4508" s="1" t="s">
        <v>8168</v>
      </c>
      <c r="I4508" s="1" t="s">
        <v>125</v>
      </c>
      <c r="K4508" s="2"/>
      <c r="M4508" s="1">
        <v>3</v>
      </c>
      <c r="N4508" s="41" t="s">
        <v>9489</v>
      </c>
      <c r="Y4508" s="1" t="s">
        <v>8168</v>
      </c>
      <c r="AA4508" s="1" t="s">
        <v>125</v>
      </c>
      <c r="AE4508" s="1">
        <v>3</v>
      </c>
      <c r="AF4508" s="41" t="s">
        <v>9490</v>
      </c>
      <c r="AL4508" s="47" t="s">
        <v>799</v>
      </c>
      <c r="AN4508" s="2" t="s">
        <v>1241</v>
      </c>
      <c r="AO4508" s="107"/>
    </row>
    <row r="4509" spans="1:42" ht="48">
      <c r="A4509" s="1" t="s">
        <v>914</v>
      </c>
      <c r="B4509" s="1" t="s">
        <v>1274</v>
      </c>
      <c r="C4509" s="1" t="s">
        <v>5708</v>
      </c>
      <c r="D4509" s="1">
        <v>184</v>
      </c>
      <c r="E4509" s="1">
        <v>1</v>
      </c>
      <c r="F4509" s="1" t="s">
        <v>12554</v>
      </c>
      <c r="G4509" s="1" t="s">
        <v>8169</v>
      </c>
      <c r="I4509" s="1" t="s">
        <v>125</v>
      </c>
      <c r="K4509" s="2"/>
      <c r="M4509" s="1">
        <v>4</v>
      </c>
      <c r="N4509" s="41" t="s">
        <v>9489</v>
      </c>
      <c r="V4509" s="2" t="s">
        <v>1275</v>
      </c>
      <c r="Y4509" s="1" t="s">
        <v>8169</v>
      </c>
      <c r="AA4509" s="1" t="s">
        <v>125</v>
      </c>
      <c r="AE4509" s="1">
        <v>4</v>
      </c>
      <c r="AF4509" s="41" t="s">
        <v>9490</v>
      </c>
      <c r="AL4509" s="47" t="s">
        <v>799</v>
      </c>
      <c r="AN4509" s="2" t="s">
        <v>1276</v>
      </c>
      <c r="AO4509" s="107"/>
    </row>
    <row r="4510" spans="1:42">
      <c r="A4510" s="1" t="s">
        <v>914</v>
      </c>
      <c r="B4510" s="1" t="s">
        <v>984</v>
      </c>
      <c r="C4510" s="1" t="s">
        <v>5708</v>
      </c>
      <c r="D4510" s="1">
        <v>185</v>
      </c>
      <c r="E4510" s="1">
        <v>1</v>
      </c>
      <c r="F4510" s="1" t="s">
        <v>12554</v>
      </c>
      <c r="G4510" s="1" t="s">
        <v>985</v>
      </c>
      <c r="I4510" s="1" t="s">
        <v>3459</v>
      </c>
      <c r="K4510" s="2"/>
      <c r="M4510" s="1"/>
      <c r="N4510" s="41" t="s">
        <v>9489</v>
      </c>
      <c r="T4510" s="47" t="s">
        <v>799</v>
      </c>
      <c r="Y4510" s="1" t="s">
        <v>985</v>
      </c>
      <c r="AA4510" s="1" t="s">
        <v>3459</v>
      </c>
      <c r="AF4510" s="41" t="s">
        <v>9490</v>
      </c>
      <c r="AL4510" s="47" t="s">
        <v>30</v>
      </c>
      <c r="AN4510" s="2" t="s">
        <v>30</v>
      </c>
      <c r="AO4510" s="107"/>
    </row>
    <row r="4511" spans="1:42" ht="108">
      <c r="A4511" s="1" t="s">
        <v>914</v>
      </c>
      <c r="B4511" s="1" t="s">
        <v>956</v>
      </c>
      <c r="C4511" s="1" t="s">
        <v>5708</v>
      </c>
      <c r="D4511" s="1">
        <v>186</v>
      </c>
      <c r="E4511" s="1">
        <v>1</v>
      </c>
      <c r="F4511" s="1" t="s">
        <v>12555</v>
      </c>
      <c r="G4511" s="1" t="s">
        <v>8170</v>
      </c>
      <c r="I4511" s="1" t="s">
        <v>125</v>
      </c>
      <c r="K4511" s="2"/>
      <c r="M4511" s="1">
        <v>1</v>
      </c>
      <c r="N4511" s="41" t="s">
        <v>9489</v>
      </c>
      <c r="V4511" s="2" t="s">
        <v>957</v>
      </c>
      <c r="X4511" s="1" t="s">
        <v>958</v>
      </c>
      <c r="Y4511" s="1" t="s">
        <v>8170</v>
      </c>
      <c r="AA4511" s="1" t="s">
        <v>125</v>
      </c>
      <c r="AE4511" s="1">
        <v>1</v>
      </c>
      <c r="AF4511" s="41" t="s">
        <v>9490</v>
      </c>
      <c r="AL4511" s="47">
        <v>20</v>
      </c>
      <c r="AN4511" s="2" t="s">
        <v>959</v>
      </c>
      <c r="AO4511" s="107"/>
    </row>
    <row r="4512" spans="1:42" ht="96">
      <c r="A4512" s="1" t="s">
        <v>914</v>
      </c>
      <c r="B4512" s="1" t="s">
        <v>1520</v>
      </c>
      <c r="C4512" s="1" t="s">
        <v>5708</v>
      </c>
      <c r="D4512" s="1">
        <v>187</v>
      </c>
      <c r="E4512" s="1">
        <v>1</v>
      </c>
      <c r="F4512" s="1" t="s">
        <v>12555</v>
      </c>
      <c r="G4512" s="1" t="s">
        <v>8171</v>
      </c>
      <c r="I4512" s="1" t="s">
        <v>125</v>
      </c>
      <c r="K4512" s="2"/>
      <c r="M4512" s="1">
        <v>2</v>
      </c>
      <c r="N4512" s="41" t="s">
        <v>9489</v>
      </c>
      <c r="V4512" s="2" t="s">
        <v>1521</v>
      </c>
      <c r="Y4512" s="1" t="s">
        <v>8171</v>
      </c>
      <c r="AA4512" s="1" t="s">
        <v>125</v>
      </c>
      <c r="AE4512" s="1">
        <v>2</v>
      </c>
      <c r="AF4512" s="41" t="s">
        <v>9490</v>
      </c>
      <c r="AL4512" s="47" t="s">
        <v>799</v>
      </c>
      <c r="AN4512" s="2" t="s">
        <v>1522</v>
      </c>
      <c r="AO4512" s="107"/>
    </row>
    <row r="4513" spans="1:41" ht="84">
      <c r="A4513" s="1" t="s">
        <v>914</v>
      </c>
      <c r="B4513" s="1" t="s">
        <v>1097</v>
      </c>
      <c r="C4513" s="1" t="s">
        <v>5708</v>
      </c>
      <c r="D4513" s="1">
        <v>188</v>
      </c>
      <c r="E4513" s="1">
        <v>1</v>
      </c>
      <c r="F4513" s="1" t="s">
        <v>12555</v>
      </c>
      <c r="G4513" s="1" t="s">
        <v>8172</v>
      </c>
      <c r="I4513" s="1" t="s">
        <v>125</v>
      </c>
      <c r="K4513" s="2"/>
      <c r="M4513" s="1">
        <v>3</v>
      </c>
      <c r="N4513" s="41" t="s">
        <v>9489</v>
      </c>
      <c r="V4513" s="2" t="s">
        <v>1098</v>
      </c>
      <c r="Y4513" s="1" t="s">
        <v>8172</v>
      </c>
      <c r="AA4513" s="1" t="s">
        <v>125</v>
      </c>
      <c r="AE4513" s="1">
        <v>3</v>
      </c>
      <c r="AF4513" s="41" t="s">
        <v>9490</v>
      </c>
      <c r="AL4513" s="47" t="s">
        <v>799</v>
      </c>
      <c r="AN4513" s="2" t="s">
        <v>1099</v>
      </c>
      <c r="AO4513" s="107"/>
    </row>
    <row r="4514" spans="1:41">
      <c r="A4514" s="1" t="s">
        <v>914</v>
      </c>
      <c r="B4514" s="1" t="s">
        <v>1515</v>
      </c>
      <c r="C4514" s="1" t="s">
        <v>5708</v>
      </c>
      <c r="D4514" s="1">
        <v>189</v>
      </c>
      <c r="E4514" s="1">
        <v>1</v>
      </c>
      <c r="F4514" s="1" t="s">
        <v>12555</v>
      </c>
      <c r="G4514" s="1" t="s">
        <v>1516</v>
      </c>
      <c r="I4514" s="1" t="s">
        <v>3459</v>
      </c>
      <c r="K4514" s="2"/>
      <c r="M4514" s="1">
        <v>4</v>
      </c>
      <c r="N4514" s="41" t="s">
        <v>9489</v>
      </c>
      <c r="T4514" s="47" t="s">
        <v>799</v>
      </c>
      <c r="Y4514" s="1" t="s">
        <v>1516</v>
      </c>
      <c r="AA4514" s="1" t="s">
        <v>3459</v>
      </c>
      <c r="AF4514" s="41" t="s">
        <v>9490</v>
      </c>
      <c r="AL4514" s="47" t="s">
        <v>30</v>
      </c>
      <c r="AN4514" s="2" t="s">
        <v>30</v>
      </c>
      <c r="AO4514" s="107"/>
    </row>
    <row r="4515" spans="1:41" ht="60">
      <c r="A4515" s="77" t="s">
        <v>7945</v>
      </c>
      <c r="B4515" s="77" t="s">
        <v>7946</v>
      </c>
      <c r="C4515" s="77" t="s">
        <v>8022</v>
      </c>
      <c r="D4515" s="77">
        <v>1</v>
      </c>
      <c r="E4515" s="77">
        <v>1</v>
      </c>
      <c r="F4515" s="77" t="s">
        <v>7947</v>
      </c>
      <c r="G4515" s="77" t="s">
        <v>9547</v>
      </c>
      <c r="I4515" s="1" t="s">
        <v>125</v>
      </c>
      <c r="K4515" s="2"/>
      <c r="M4515" s="1">
        <v>1</v>
      </c>
      <c r="N4515" s="41" t="s">
        <v>9489</v>
      </c>
      <c r="O4515" s="51"/>
      <c r="P4515" s="52"/>
      <c r="Q4515" s="53"/>
      <c r="R4515" s="54"/>
      <c r="S4515" s="55"/>
      <c r="V4515" s="2" t="s">
        <v>8023</v>
      </c>
      <c r="X4515" s="1" t="s">
        <v>7948</v>
      </c>
      <c r="Y4515" s="1" t="s">
        <v>9547</v>
      </c>
      <c r="AA4515" s="1" t="s">
        <v>125</v>
      </c>
      <c r="AE4515" s="1">
        <v>1</v>
      </c>
      <c r="AF4515" s="41" t="s">
        <v>9490</v>
      </c>
      <c r="AG4515" s="51"/>
      <c r="AH4515" s="52"/>
      <c r="AI4515" s="53"/>
      <c r="AJ4515" s="54"/>
      <c r="AK4515" s="55"/>
      <c r="AL4515" s="47">
        <v>10</v>
      </c>
      <c r="AN4515" s="2" t="s">
        <v>7949</v>
      </c>
      <c r="AO4515" s="107"/>
    </row>
    <row r="4516" spans="1:41" ht="36">
      <c r="A4516" s="1" t="s">
        <v>7945</v>
      </c>
      <c r="B4516" s="1" t="s">
        <v>7950</v>
      </c>
      <c r="C4516" s="1" t="s">
        <v>8022</v>
      </c>
      <c r="D4516" s="1">
        <v>2</v>
      </c>
      <c r="E4516" s="1">
        <v>1</v>
      </c>
      <c r="F4516" s="1" t="s">
        <v>7947</v>
      </c>
      <c r="G4516" s="1" t="s">
        <v>9604</v>
      </c>
      <c r="I4516" s="1" t="s">
        <v>125</v>
      </c>
      <c r="K4516" s="2"/>
      <c r="M4516" s="1">
        <v>2</v>
      </c>
      <c r="N4516" s="41" t="s">
        <v>9489</v>
      </c>
      <c r="O4516" s="51"/>
      <c r="P4516" s="52"/>
      <c r="Q4516" s="53"/>
      <c r="R4516" s="54"/>
      <c r="S4516" s="55"/>
      <c r="V4516" s="2" t="s">
        <v>7951</v>
      </c>
      <c r="Y4516" s="1" t="s">
        <v>9604</v>
      </c>
      <c r="AA4516" s="1" t="s">
        <v>125</v>
      </c>
      <c r="AE4516" s="1">
        <v>2</v>
      </c>
      <c r="AF4516" s="41" t="s">
        <v>9490</v>
      </c>
      <c r="AG4516" s="51"/>
      <c r="AH4516" s="52"/>
      <c r="AI4516" s="53"/>
      <c r="AJ4516" s="54"/>
      <c r="AK4516" s="55"/>
      <c r="AL4516" s="47">
        <v>10</v>
      </c>
      <c r="AN4516" s="2" t="s">
        <v>7952</v>
      </c>
      <c r="AO4516" s="107"/>
    </row>
    <row r="4517" spans="1:41" ht="48">
      <c r="A4517" s="1" t="s">
        <v>7945</v>
      </c>
      <c r="B4517" s="1" t="s">
        <v>7953</v>
      </c>
      <c r="C4517" s="1" t="s">
        <v>8022</v>
      </c>
      <c r="D4517" s="1">
        <v>3</v>
      </c>
      <c r="E4517" s="1">
        <v>1</v>
      </c>
      <c r="F4517" s="1" t="s">
        <v>7947</v>
      </c>
      <c r="G4517" s="1" t="s">
        <v>9664</v>
      </c>
      <c r="I4517" s="1" t="s">
        <v>125</v>
      </c>
      <c r="K4517" s="2"/>
      <c r="M4517" s="1">
        <v>3</v>
      </c>
      <c r="N4517" s="41" t="s">
        <v>9489</v>
      </c>
      <c r="O4517" s="51"/>
      <c r="P4517" s="52"/>
      <c r="Q4517" s="53"/>
      <c r="R4517" s="54"/>
      <c r="S4517" s="55"/>
      <c r="V4517" s="2" t="s">
        <v>7954</v>
      </c>
      <c r="Y4517" s="1" t="s">
        <v>9664</v>
      </c>
      <c r="AA4517" s="1" t="s">
        <v>125</v>
      </c>
      <c r="AE4517" s="1">
        <v>3</v>
      </c>
      <c r="AF4517" s="41" t="s">
        <v>9490</v>
      </c>
      <c r="AG4517" s="51"/>
      <c r="AH4517" s="52"/>
      <c r="AI4517" s="53"/>
      <c r="AJ4517" s="54"/>
      <c r="AK4517" s="55"/>
      <c r="AL4517" s="47">
        <v>10</v>
      </c>
      <c r="AN4517" s="2" t="s">
        <v>7955</v>
      </c>
      <c r="AO4517" s="107"/>
    </row>
    <row r="4518" spans="1:41" ht="48">
      <c r="A4518" s="1" t="s">
        <v>7945</v>
      </c>
      <c r="B4518" s="1" t="s">
        <v>7956</v>
      </c>
      <c r="C4518" s="1" t="s">
        <v>8022</v>
      </c>
      <c r="D4518" s="1">
        <v>4</v>
      </c>
      <c r="E4518" s="1">
        <v>1</v>
      </c>
      <c r="F4518" s="1" t="s">
        <v>7947</v>
      </c>
      <c r="G4518" s="1" t="s">
        <v>7957</v>
      </c>
      <c r="H4518" s="1" t="s">
        <v>26</v>
      </c>
      <c r="I4518" s="1" t="s">
        <v>94</v>
      </c>
      <c r="K4518" s="2" t="s">
        <v>7958</v>
      </c>
      <c r="L4518" s="2" t="s">
        <v>331</v>
      </c>
      <c r="M4518" s="1"/>
      <c r="N4518" s="50">
        <v>25</v>
      </c>
      <c r="O4518" s="51" t="s">
        <v>113</v>
      </c>
      <c r="P4518" s="52"/>
      <c r="Q4518" s="53" t="s">
        <v>113</v>
      </c>
      <c r="R4518" s="54">
        <v>4</v>
      </c>
      <c r="S4518" s="55">
        <v>7</v>
      </c>
      <c r="U4518" s="1">
        <v>2</v>
      </c>
      <c r="V4518" s="2" t="s">
        <v>7959</v>
      </c>
      <c r="X4518" s="1" t="s">
        <v>1673</v>
      </c>
      <c r="AF4518" s="50"/>
      <c r="AG4518" s="51"/>
      <c r="AH4518" s="52"/>
      <c r="AI4518" s="53"/>
      <c r="AJ4518" s="54"/>
      <c r="AK4518" s="55"/>
      <c r="AL4518" s="47" t="s">
        <v>30</v>
      </c>
      <c r="AO4518" s="107"/>
    </row>
    <row r="4519" spans="1:41" ht="48">
      <c r="A4519" s="1" t="s">
        <v>7945</v>
      </c>
      <c r="B4519" s="1" t="s">
        <v>7960</v>
      </c>
      <c r="C4519" s="1" t="s">
        <v>8022</v>
      </c>
      <c r="D4519" s="1">
        <v>5</v>
      </c>
      <c r="E4519" s="1">
        <v>1</v>
      </c>
      <c r="F4519" s="1" t="s">
        <v>7947</v>
      </c>
      <c r="G4519" s="1" t="s">
        <v>7961</v>
      </c>
      <c r="H4519" s="1" t="s">
        <v>26</v>
      </c>
      <c r="I4519" s="1" t="s">
        <v>94</v>
      </c>
      <c r="K4519" s="2" t="s">
        <v>7958</v>
      </c>
      <c r="L4519" s="2" t="s">
        <v>7962</v>
      </c>
      <c r="M4519" s="1"/>
      <c r="N4519" s="50">
        <v>45</v>
      </c>
      <c r="O4519" s="51" t="s">
        <v>113</v>
      </c>
      <c r="P4519" s="52"/>
      <c r="Q4519" s="53" t="s">
        <v>113</v>
      </c>
      <c r="R4519" s="54">
        <v>6</v>
      </c>
      <c r="S4519" s="55">
        <v>7</v>
      </c>
      <c r="U4519" s="1">
        <v>3</v>
      </c>
      <c r="V4519" s="2" t="s">
        <v>7963</v>
      </c>
      <c r="X4519" s="1" t="s">
        <v>1673</v>
      </c>
      <c r="AF4519" s="50"/>
      <c r="AG4519" s="51"/>
      <c r="AH4519" s="52"/>
      <c r="AI4519" s="53"/>
      <c r="AJ4519" s="54"/>
      <c r="AK4519" s="55"/>
      <c r="AL4519" s="47" t="s">
        <v>30</v>
      </c>
      <c r="AO4519" s="107"/>
    </row>
    <row r="4520" spans="1:41" ht="60">
      <c r="A4520" s="1" t="s">
        <v>7945</v>
      </c>
      <c r="B4520" s="1" t="s">
        <v>7964</v>
      </c>
      <c r="C4520" s="1" t="s">
        <v>8022</v>
      </c>
      <c r="D4520" s="1">
        <v>6</v>
      </c>
      <c r="E4520" s="1">
        <v>1</v>
      </c>
      <c r="F4520" s="1" t="s">
        <v>7947</v>
      </c>
      <c r="G4520" s="1" t="s">
        <v>2245</v>
      </c>
      <c r="H4520" s="1" t="s">
        <v>26</v>
      </c>
      <c r="I4520" s="1" t="s">
        <v>94</v>
      </c>
      <c r="K4520" s="2" t="s">
        <v>7958</v>
      </c>
      <c r="L4520" s="2" t="s">
        <v>7965</v>
      </c>
      <c r="M4520" s="1"/>
      <c r="N4520" s="50">
        <v>20</v>
      </c>
      <c r="O4520" s="51" t="s">
        <v>113</v>
      </c>
      <c r="P4520" s="52"/>
      <c r="Q4520" s="53" t="s">
        <v>113</v>
      </c>
      <c r="R4520" s="54" t="s">
        <v>113</v>
      </c>
      <c r="S4520" s="55">
        <v>9</v>
      </c>
      <c r="V4520" s="2" t="s">
        <v>7966</v>
      </c>
      <c r="X4520" s="1" t="s">
        <v>1673</v>
      </c>
      <c r="AF4520" s="50"/>
      <c r="AG4520" s="51"/>
      <c r="AH4520" s="52"/>
      <c r="AI4520" s="53"/>
      <c r="AJ4520" s="54"/>
      <c r="AK4520" s="55"/>
      <c r="AL4520" s="47" t="s">
        <v>30</v>
      </c>
      <c r="AO4520" s="107"/>
    </row>
    <row r="4521" spans="1:41" ht="36">
      <c r="A4521" s="1" t="s">
        <v>7945</v>
      </c>
      <c r="B4521" s="1" t="s">
        <v>7967</v>
      </c>
      <c r="C4521" s="1" t="s">
        <v>8022</v>
      </c>
      <c r="D4521" s="1">
        <v>7</v>
      </c>
      <c r="E4521" s="1">
        <v>3</v>
      </c>
      <c r="F4521" s="1" t="s">
        <v>7947</v>
      </c>
      <c r="G4521" s="1" t="s">
        <v>7968</v>
      </c>
      <c r="I4521" s="1" t="s">
        <v>94</v>
      </c>
      <c r="K4521" s="2" t="s">
        <v>7969</v>
      </c>
      <c r="M4521" s="1"/>
      <c r="N4521" s="50">
        <v>30</v>
      </c>
      <c r="O4521" s="51">
        <v>1</v>
      </c>
      <c r="P4521" s="52"/>
      <c r="Q4521" s="53">
        <v>4</v>
      </c>
      <c r="R4521" s="54">
        <v>3</v>
      </c>
      <c r="S4521" s="55">
        <v>3</v>
      </c>
      <c r="V4521" s="2" t="s">
        <v>7970</v>
      </c>
      <c r="W4521" s="2" t="s">
        <v>7971</v>
      </c>
      <c r="AF4521" s="50"/>
      <c r="AG4521" s="51"/>
      <c r="AH4521" s="52"/>
      <c r="AI4521" s="53"/>
      <c r="AJ4521" s="54"/>
      <c r="AK4521" s="55"/>
      <c r="AL4521" s="47" t="s">
        <v>30</v>
      </c>
      <c r="AO4521" s="107"/>
    </row>
    <row r="4522" spans="1:41" ht="36">
      <c r="A4522" s="1" t="s">
        <v>7945</v>
      </c>
      <c r="B4522" s="1" t="s">
        <v>7972</v>
      </c>
      <c r="C4522" s="1" t="s">
        <v>8022</v>
      </c>
      <c r="D4522" s="1">
        <v>8</v>
      </c>
      <c r="E4522" s="1">
        <v>2</v>
      </c>
      <c r="F4522" s="1" t="s">
        <v>7947</v>
      </c>
      <c r="G4522" s="1" t="s">
        <v>5736</v>
      </c>
      <c r="I4522" s="1" t="s">
        <v>94</v>
      </c>
      <c r="K4522" s="2" t="s">
        <v>7973</v>
      </c>
      <c r="L4522" s="2" t="s">
        <v>7974</v>
      </c>
      <c r="M4522" s="1"/>
      <c r="N4522" s="50">
        <v>35</v>
      </c>
      <c r="O4522" s="51" t="s">
        <v>113</v>
      </c>
      <c r="P4522" s="52"/>
      <c r="Q4522" s="53" t="s">
        <v>113</v>
      </c>
      <c r="R4522" s="54" t="s">
        <v>113</v>
      </c>
      <c r="S4522" s="55">
        <v>7</v>
      </c>
      <c r="V4522" s="2" t="s">
        <v>7975</v>
      </c>
      <c r="AF4522" s="50"/>
      <c r="AG4522" s="51"/>
      <c r="AH4522" s="52"/>
      <c r="AI4522" s="53"/>
      <c r="AJ4522" s="54"/>
      <c r="AK4522" s="55"/>
      <c r="AL4522" s="47" t="s">
        <v>30</v>
      </c>
      <c r="AO4522" s="107"/>
    </row>
    <row r="4523" spans="1:41" ht="60">
      <c r="A4523" s="1" t="s">
        <v>7945</v>
      </c>
      <c r="B4523" s="1" t="s">
        <v>7976</v>
      </c>
      <c r="C4523" s="1" t="s">
        <v>8022</v>
      </c>
      <c r="D4523" s="1">
        <v>9</v>
      </c>
      <c r="E4523" s="1">
        <v>4</v>
      </c>
      <c r="F4523" s="1" t="s">
        <v>7947</v>
      </c>
      <c r="G4523" s="1" t="s">
        <v>7977</v>
      </c>
      <c r="I4523" s="1" t="s">
        <v>94</v>
      </c>
      <c r="K4523" s="2" t="s">
        <v>7973</v>
      </c>
      <c r="L4523" s="2" t="s">
        <v>7978</v>
      </c>
      <c r="M4523" s="1"/>
      <c r="N4523" s="50">
        <v>30</v>
      </c>
      <c r="O4523" s="51" t="s">
        <v>113</v>
      </c>
      <c r="P4523" s="52"/>
      <c r="Q4523" s="53" t="s">
        <v>113</v>
      </c>
      <c r="R4523" s="54" t="s">
        <v>113</v>
      </c>
      <c r="S4523" s="55">
        <v>3</v>
      </c>
      <c r="V4523" s="2" t="s">
        <v>7979</v>
      </c>
      <c r="AF4523" s="50"/>
      <c r="AG4523" s="51"/>
      <c r="AH4523" s="52"/>
      <c r="AI4523" s="53"/>
      <c r="AJ4523" s="54"/>
      <c r="AK4523" s="55"/>
      <c r="AL4523" s="47" t="s">
        <v>30</v>
      </c>
      <c r="AO4523" s="107"/>
    </row>
    <row r="4524" spans="1:41" ht="48">
      <c r="A4524" s="1" t="s">
        <v>7945</v>
      </c>
      <c r="B4524" s="1" t="s">
        <v>7980</v>
      </c>
      <c r="C4524" s="1" t="s">
        <v>8022</v>
      </c>
      <c r="D4524" s="1">
        <v>10</v>
      </c>
      <c r="E4524" s="1">
        <v>4</v>
      </c>
      <c r="F4524" s="1" t="s">
        <v>7947</v>
      </c>
      <c r="G4524" s="1" t="s">
        <v>7981</v>
      </c>
      <c r="I4524" s="1" t="s">
        <v>94</v>
      </c>
      <c r="K4524" s="2" t="s">
        <v>7973</v>
      </c>
      <c r="L4524" s="2" t="s">
        <v>7978</v>
      </c>
      <c r="M4524" s="1"/>
      <c r="N4524" s="50">
        <v>35</v>
      </c>
      <c r="O4524" s="51" t="s">
        <v>113</v>
      </c>
      <c r="P4524" s="52"/>
      <c r="Q4524" s="53" t="s">
        <v>113</v>
      </c>
      <c r="R4524" s="54" t="s">
        <v>113</v>
      </c>
      <c r="S4524" s="55">
        <v>3</v>
      </c>
      <c r="V4524" s="2" t="s">
        <v>7982</v>
      </c>
      <c r="AF4524" s="50"/>
      <c r="AG4524" s="51"/>
      <c r="AH4524" s="52"/>
      <c r="AI4524" s="53"/>
      <c r="AJ4524" s="54"/>
      <c r="AK4524" s="55"/>
      <c r="AL4524" s="47" t="s">
        <v>30</v>
      </c>
      <c r="AO4524" s="107"/>
    </row>
    <row r="4525" spans="1:41" ht="60">
      <c r="A4525" s="1" t="s">
        <v>7945</v>
      </c>
      <c r="B4525" s="1" t="s">
        <v>7983</v>
      </c>
      <c r="C4525" s="1" t="s">
        <v>8022</v>
      </c>
      <c r="D4525" s="1">
        <v>11</v>
      </c>
      <c r="E4525" s="1">
        <v>1</v>
      </c>
      <c r="F4525" s="1" t="s">
        <v>7947</v>
      </c>
      <c r="G4525" s="1" t="s">
        <v>7984</v>
      </c>
      <c r="I4525" s="1" t="s">
        <v>104</v>
      </c>
      <c r="K4525" s="2" t="s">
        <v>8024</v>
      </c>
      <c r="L4525" s="2" t="s">
        <v>7985</v>
      </c>
      <c r="M4525" s="1"/>
      <c r="N4525" s="50"/>
      <c r="O4525" s="51" t="s">
        <v>113</v>
      </c>
      <c r="P4525" s="52"/>
      <c r="Q4525" s="53"/>
      <c r="R4525" s="54"/>
      <c r="S4525" s="55"/>
      <c r="T4525" s="47" t="s">
        <v>799</v>
      </c>
      <c r="V4525" s="2" t="s">
        <v>7986</v>
      </c>
      <c r="X4525" s="1" t="s">
        <v>1622</v>
      </c>
      <c r="AF4525" s="50"/>
      <c r="AG4525" s="51"/>
      <c r="AH4525" s="52"/>
      <c r="AI4525" s="53"/>
      <c r="AJ4525" s="54"/>
      <c r="AK4525" s="55"/>
      <c r="AL4525" s="47" t="s">
        <v>30</v>
      </c>
      <c r="AO4525" s="107"/>
    </row>
    <row r="4526" spans="1:41" ht="60">
      <c r="A4526" s="1" t="s">
        <v>7945</v>
      </c>
      <c r="B4526" s="1" t="s">
        <v>7987</v>
      </c>
      <c r="C4526" s="1" t="s">
        <v>8022</v>
      </c>
      <c r="D4526" s="1">
        <v>12</v>
      </c>
      <c r="E4526" s="1">
        <v>1</v>
      </c>
      <c r="F4526" s="1" t="s">
        <v>7947</v>
      </c>
      <c r="G4526" s="1" t="s">
        <v>7988</v>
      </c>
      <c r="I4526" s="1" t="s">
        <v>104</v>
      </c>
      <c r="K4526" s="2" t="s">
        <v>8024</v>
      </c>
      <c r="L4526" s="2" t="s">
        <v>7985</v>
      </c>
      <c r="M4526" s="1"/>
      <c r="N4526" s="50"/>
      <c r="O4526" s="51" t="s">
        <v>113</v>
      </c>
      <c r="P4526" s="52"/>
      <c r="Q4526" s="53"/>
      <c r="R4526" s="54"/>
      <c r="S4526" s="55"/>
      <c r="T4526" s="47" t="s">
        <v>799</v>
      </c>
      <c r="V4526" s="2" t="s">
        <v>7989</v>
      </c>
      <c r="X4526" s="1" t="s">
        <v>1673</v>
      </c>
      <c r="AF4526" s="50"/>
      <c r="AG4526" s="51"/>
      <c r="AH4526" s="52"/>
      <c r="AI4526" s="53"/>
      <c r="AJ4526" s="54"/>
      <c r="AK4526" s="55"/>
      <c r="AL4526" s="47" t="s">
        <v>30</v>
      </c>
      <c r="AO4526" s="107"/>
    </row>
    <row r="4527" spans="1:41" ht="60">
      <c r="A4527" s="1" t="s">
        <v>7945</v>
      </c>
      <c r="B4527" s="1" t="s">
        <v>7990</v>
      </c>
      <c r="C4527" s="1" t="s">
        <v>8022</v>
      </c>
      <c r="D4527" s="1">
        <v>13</v>
      </c>
      <c r="E4527" s="1">
        <v>1</v>
      </c>
      <c r="F4527" s="1" t="s">
        <v>7947</v>
      </c>
      <c r="G4527" s="1" t="s">
        <v>7991</v>
      </c>
      <c r="I4527" s="1" t="s">
        <v>104</v>
      </c>
      <c r="K4527" s="2" t="s">
        <v>8024</v>
      </c>
      <c r="L4527" s="2" t="s">
        <v>7992</v>
      </c>
      <c r="M4527" s="1"/>
      <c r="N4527" s="50"/>
      <c r="O4527" s="51" t="s">
        <v>113</v>
      </c>
      <c r="P4527" s="52"/>
      <c r="Q4527" s="53"/>
      <c r="R4527" s="54"/>
      <c r="S4527" s="55"/>
      <c r="T4527" s="47" t="s">
        <v>799</v>
      </c>
      <c r="V4527" s="2" t="s">
        <v>7993</v>
      </c>
      <c r="X4527" s="1" t="s">
        <v>1673</v>
      </c>
      <c r="AF4527" s="50"/>
      <c r="AG4527" s="51"/>
      <c r="AH4527" s="52"/>
      <c r="AI4527" s="53"/>
      <c r="AJ4527" s="54"/>
      <c r="AK4527" s="55"/>
      <c r="AL4527" s="47" t="s">
        <v>30</v>
      </c>
      <c r="AO4527" s="107"/>
    </row>
    <row r="4528" spans="1:41">
      <c r="A4528" s="1" t="s">
        <v>7945</v>
      </c>
      <c r="B4528" s="1" t="s">
        <v>7994</v>
      </c>
      <c r="C4528" s="1" t="s">
        <v>8022</v>
      </c>
      <c r="D4528" s="1">
        <v>14</v>
      </c>
      <c r="E4528" s="1">
        <v>3</v>
      </c>
      <c r="F4528" s="1" t="s">
        <v>7947</v>
      </c>
      <c r="G4528" s="1" t="s">
        <v>7995</v>
      </c>
      <c r="I4528" s="1" t="s">
        <v>104</v>
      </c>
      <c r="K4528" s="2" t="s">
        <v>1750</v>
      </c>
      <c r="M4528" s="1"/>
      <c r="N4528" s="50"/>
      <c r="O4528" s="51" t="s">
        <v>113</v>
      </c>
      <c r="P4528" s="52"/>
      <c r="Q4528" s="53"/>
      <c r="R4528" s="54"/>
      <c r="S4528" s="55"/>
      <c r="T4528" s="47">
        <v>2</v>
      </c>
      <c r="V4528" s="2" t="s">
        <v>7996</v>
      </c>
      <c r="W4528" s="2" t="s">
        <v>7997</v>
      </c>
      <c r="AF4528" s="50"/>
      <c r="AG4528" s="51"/>
      <c r="AH4528" s="52"/>
      <c r="AI4528" s="53"/>
      <c r="AJ4528" s="54"/>
      <c r="AK4528" s="55"/>
      <c r="AL4528" s="47" t="s">
        <v>30</v>
      </c>
      <c r="AO4528" s="107"/>
    </row>
    <row r="4529" spans="1:41" ht="36">
      <c r="A4529" s="1" t="s">
        <v>7945</v>
      </c>
      <c r="B4529" s="1" t="s">
        <v>7998</v>
      </c>
      <c r="C4529" s="1" t="s">
        <v>8022</v>
      </c>
      <c r="D4529" s="1">
        <v>15</v>
      </c>
      <c r="E4529" s="1">
        <v>2</v>
      </c>
      <c r="F4529" s="1" t="s">
        <v>7947</v>
      </c>
      <c r="G4529" s="1" t="s">
        <v>7999</v>
      </c>
      <c r="I4529" s="1" t="s">
        <v>104</v>
      </c>
      <c r="K4529" s="2" t="s">
        <v>8000</v>
      </c>
      <c r="M4529" s="1"/>
      <c r="N4529" s="50"/>
      <c r="O4529" s="51">
        <v>2</v>
      </c>
      <c r="P4529" s="52"/>
      <c r="Q4529" s="53"/>
      <c r="R4529" s="54"/>
      <c r="S4529" s="55"/>
      <c r="T4529" s="47">
        <v>5</v>
      </c>
      <c r="V4529" s="2" t="s">
        <v>8001</v>
      </c>
      <c r="W4529" s="2" t="s">
        <v>8002</v>
      </c>
      <c r="AF4529" s="50"/>
      <c r="AG4529" s="51"/>
      <c r="AH4529" s="52"/>
      <c r="AI4529" s="53"/>
      <c r="AJ4529" s="54"/>
      <c r="AK4529" s="55"/>
      <c r="AL4529" s="47" t="s">
        <v>30</v>
      </c>
      <c r="AO4529" s="107"/>
    </row>
    <row r="4530" spans="1:41" ht="24">
      <c r="A4530" s="1" t="s">
        <v>7945</v>
      </c>
      <c r="B4530" s="1" t="s">
        <v>8003</v>
      </c>
      <c r="C4530" s="1" t="s">
        <v>8022</v>
      </c>
      <c r="D4530" s="1">
        <v>16</v>
      </c>
      <c r="E4530" s="1">
        <v>4</v>
      </c>
      <c r="F4530" s="1" t="s">
        <v>7947</v>
      </c>
      <c r="G4530" s="1" t="s">
        <v>8004</v>
      </c>
      <c r="I4530" s="1" t="s">
        <v>104</v>
      </c>
      <c r="K4530" s="2" t="s">
        <v>1172</v>
      </c>
      <c r="L4530" s="2" t="s">
        <v>155</v>
      </c>
      <c r="M4530" s="1"/>
      <c r="N4530" s="50"/>
      <c r="O4530" s="51">
        <v>1</v>
      </c>
      <c r="P4530" s="52"/>
      <c r="Q4530" s="53"/>
      <c r="R4530" s="54"/>
      <c r="S4530" s="55"/>
      <c r="T4530" s="47">
        <v>3</v>
      </c>
      <c r="W4530" s="2" t="s">
        <v>8005</v>
      </c>
      <c r="AF4530" s="50"/>
      <c r="AG4530" s="51"/>
      <c r="AH4530" s="52"/>
      <c r="AI4530" s="53"/>
      <c r="AJ4530" s="54"/>
      <c r="AK4530" s="55"/>
      <c r="AL4530" s="47" t="s">
        <v>30</v>
      </c>
      <c r="AO4530" s="107"/>
    </row>
    <row r="4531" spans="1:41" ht="24">
      <c r="A4531" s="1" t="s">
        <v>7945</v>
      </c>
      <c r="B4531" s="1" t="s">
        <v>8006</v>
      </c>
      <c r="C4531" s="1" t="s">
        <v>8022</v>
      </c>
      <c r="D4531" s="1">
        <v>17</v>
      </c>
      <c r="E4531" s="1">
        <v>3</v>
      </c>
      <c r="F4531" s="1" t="s">
        <v>7947</v>
      </c>
      <c r="G4531" s="1" t="s">
        <v>8007</v>
      </c>
      <c r="I4531" s="1" t="s">
        <v>104</v>
      </c>
      <c r="K4531" s="2" t="s">
        <v>1172</v>
      </c>
      <c r="L4531" s="2" t="s">
        <v>8008</v>
      </c>
      <c r="M4531" s="1"/>
      <c r="N4531" s="50"/>
      <c r="O4531" s="51">
        <v>3</v>
      </c>
      <c r="P4531" s="52"/>
      <c r="Q4531" s="53"/>
      <c r="R4531" s="54"/>
      <c r="S4531" s="55"/>
      <c r="T4531" s="47">
        <v>4</v>
      </c>
      <c r="V4531" s="2" t="s">
        <v>8009</v>
      </c>
      <c r="W4531" s="2" t="s">
        <v>8010</v>
      </c>
      <c r="AF4531" s="50"/>
      <c r="AG4531" s="51"/>
      <c r="AH4531" s="52"/>
      <c r="AI4531" s="53"/>
      <c r="AJ4531" s="54"/>
      <c r="AK4531" s="55"/>
      <c r="AL4531" s="47" t="s">
        <v>30</v>
      </c>
      <c r="AO4531" s="107"/>
    </row>
    <row r="4532" spans="1:41" ht="24">
      <c r="A4532" s="1" t="s">
        <v>7945</v>
      </c>
      <c r="B4532" s="1" t="s">
        <v>8011</v>
      </c>
      <c r="C4532" s="1" t="s">
        <v>8022</v>
      </c>
      <c r="D4532" s="1">
        <v>18</v>
      </c>
      <c r="E4532" s="1">
        <v>3</v>
      </c>
      <c r="F4532" s="1" t="s">
        <v>7947</v>
      </c>
      <c r="G4532" s="1" t="s">
        <v>8012</v>
      </c>
      <c r="I4532" s="1" t="s">
        <v>82</v>
      </c>
      <c r="K4532" s="2"/>
      <c r="M4532" s="1"/>
      <c r="N4532" s="50"/>
      <c r="O4532" s="51"/>
      <c r="P4532" s="52"/>
      <c r="Q4532" s="53"/>
      <c r="R4532" s="54"/>
      <c r="S4532" s="55"/>
      <c r="V4532" s="2" t="s">
        <v>8013</v>
      </c>
      <c r="W4532" s="2" t="s">
        <v>8014</v>
      </c>
      <c r="AF4532" s="50"/>
      <c r="AG4532" s="51"/>
      <c r="AH4532" s="52"/>
      <c r="AI4532" s="53"/>
      <c r="AJ4532" s="54"/>
      <c r="AK4532" s="55"/>
      <c r="AL4532" s="47" t="s">
        <v>30</v>
      </c>
      <c r="AO4532" s="107"/>
    </row>
    <row r="4533" spans="1:41" ht="24">
      <c r="A4533" s="1" t="s">
        <v>7945</v>
      </c>
      <c r="B4533" s="1" t="s">
        <v>8015</v>
      </c>
      <c r="C4533" s="1" t="s">
        <v>8022</v>
      </c>
      <c r="D4533" s="1">
        <v>19</v>
      </c>
      <c r="E4533" s="1">
        <v>3</v>
      </c>
      <c r="F4533" s="1" t="s">
        <v>7947</v>
      </c>
      <c r="G4533" s="1" t="s">
        <v>8052</v>
      </c>
      <c r="I4533" s="1" t="s">
        <v>82</v>
      </c>
      <c r="K4533" s="2"/>
      <c r="M4533" s="1"/>
      <c r="N4533" s="50"/>
      <c r="O4533" s="51"/>
      <c r="P4533" s="52"/>
      <c r="Q4533" s="53"/>
      <c r="R4533" s="54"/>
      <c r="S4533" s="55"/>
      <c r="V4533" s="2" t="s">
        <v>8016</v>
      </c>
      <c r="AF4533" s="50"/>
      <c r="AG4533" s="51"/>
      <c r="AH4533" s="52"/>
      <c r="AI4533" s="53"/>
      <c r="AJ4533" s="54"/>
      <c r="AK4533" s="55"/>
      <c r="AL4533" s="47" t="s">
        <v>30</v>
      </c>
    </row>
    <row r="4534" spans="1:41" ht="36">
      <c r="A4534" s="1" t="s">
        <v>7945</v>
      </c>
      <c r="B4534" s="1" t="s">
        <v>8017</v>
      </c>
      <c r="C4534" s="1" t="s">
        <v>8022</v>
      </c>
      <c r="D4534" s="1">
        <v>20</v>
      </c>
      <c r="E4534" s="1">
        <v>3</v>
      </c>
      <c r="F4534" s="1" t="s">
        <v>7947</v>
      </c>
      <c r="G4534" s="1" t="s">
        <v>8018</v>
      </c>
      <c r="I4534" s="1" t="s">
        <v>82</v>
      </c>
      <c r="K4534" s="2"/>
      <c r="M4534" s="1"/>
      <c r="N4534" s="50"/>
      <c r="O4534" s="51"/>
      <c r="P4534" s="52"/>
      <c r="Q4534" s="53"/>
      <c r="R4534" s="54"/>
      <c r="S4534" s="55"/>
      <c r="V4534" s="2" t="s">
        <v>8019</v>
      </c>
      <c r="W4534" s="2" t="s">
        <v>8020</v>
      </c>
      <c r="AF4534" s="50"/>
      <c r="AG4534" s="51"/>
      <c r="AH4534" s="52"/>
      <c r="AI4534" s="53"/>
      <c r="AJ4534" s="54"/>
      <c r="AK4534" s="55"/>
      <c r="AL4534" s="47" t="s">
        <v>30</v>
      </c>
    </row>
    <row r="4535" spans="1:41" ht="36">
      <c r="A4535" s="1" t="s">
        <v>7945</v>
      </c>
      <c r="B4535" s="1" t="s">
        <v>8021</v>
      </c>
      <c r="C4535" s="1" t="s">
        <v>8022</v>
      </c>
      <c r="D4535" s="1">
        <v>21</v>
      </c>
      <c r="E4535" s="1">
        <v>1</v>
      </c>
      <c r="F4535" s="1" t="s">
        <v>7947</v>
      </c>
      <c r="G4535" s="1" t="s">
        <v>8048</v>
      </c>
      <c r="I4535" s="1" t="s">
        <v>3459</v>
      </c>
      <c r="K4535" s="2"/>
      <c r="M4535" s="1"/>
      <c r="N4535" s="41" t="s">
        <v>9489</v>
      </c>
      <c r="O4535" s="51"/>
      <c r="P4535" s="52"/>
      <c r="Q4535" s="53"/>
      <c r="R4535" s="54"/>
      <c r="S4535" s="55"/>
      <c r="V4535" s="2" t="s">
        <v>8049</v>
      </c>
      <c r="Y4535" s="1" t="s">
        <v>8050</v>
      </c>
      <c r="AA4535" s="1" t="s">
        <v>3459</v>
      </c>
      <c r="AF4535" s="41" t="s">
        <v>9490</v>
      </c>
      <c r="AG4535" s="51"/>
      <c r="AH4535" s="52"/>
      <c r="AI4535" s="53"/>
      <c r="AJ4535" s="54"/>
      <c r="AK4535" s="55"/>
      <c r="AL4535" s="47" t="s">
        <v>30</v>
      </c>
      <c r="AN4535" s="2" t="s">
        <v>8051</v>
      </c>
    </row>
    <row r="4536" spans="1:41" ht="96">
      <c r="A4536" s="93" t="s">
        <v>11696</v>
      </c>
      <c r="B4536" s="93" t="s">
        <v>11697</v>
      </c>
      <c r="C4536" s="93" t="s">
        <v>11854</v>
      </c>
      <c r="D4536" s="93">
        <v>1</v>
      </c>
      <c r="E4536" s="93">
        <v>1</v>
      </c>
      <c r="F4536" s="93" t="s">
        <v>5305</v>
      </c>
      <c r="G4536" s="93" t="s">
        <v>11699</v>
      </c>
      <c r="H4536" s="1" t="s">
        <v>30</v>
      </c>
      <c r="I4536" s="1" t="s">
        <v>88</v>
      </c>
      <c r="J4536" s="1" t="s">
        <v>30</v>
      </c>
      <c r="K4536" s="2" t="s">
        <v>11700</v>
      </c>
      <c r="L4536" s="2" t="s">
        <v>30</v>
      </c>
      <c r="M4536" s="15" t="s">
        <v>30</v>
      </c>
      <c r="N4536" s="41" t="s">
        <v>30</v>
      </c>
      <c r="O4536" s="42" t="s">
        <v>30</v>
      </c>
      <c r="P4536" s="43" t="s">
        <v>30</v>
      </c>
      <c r="Q4536" s="44" t="s">
        <v>30</v>
      </c>
      <c r="R4536" s="45" t="s">
        <v>30</v>
      </c>
      <c r="S4536" s="46" t="s">
        <v>30</v>
      </c>
      <c r="T4536" s="47" t="s">
        <v>30</v>
      </c>
      <c r="U4536" s="1">
        <v>1</v>
      </c>
      <c r="V4536" s="2" t="s">
        <v>11701</v>
      </c>
      <c r="W4536" s="2" t="s">
        <v>30</v>
      </c>
      <c r="X4536" s="1" t="s">
        <v>30</v>
      </c>
      <c r="Y4536" s="1" t="s">
        <v>30</v>
      </c>
      <c r="Z4536" s="1" t="s">
        <v>30</v>
      </c>
      <c r="AA4536" s="1" t="s">
        <v>30</v>
      </c>
      <c r="AB4536" s="1" t="s">
        <v>30</v>
      </c>
      <c r="AC4536" s="1" t="s">
        <v>30</v>
      </c>
      <c r="AD4536" s="1" t="s">
        <v>30</v>
      </c>
      <c r="AE4536" s="1" t="s">
        <v>30</v>
      </c>
      <c r="AF4536" s="41" t="s">
        <v>30</v>
      </c>
      <c r="AG4536" s="42" t="s">
        <v>30</v>
      </c>
      <c r="AH4536" s="43" t="s">
        <v>30</v>
      </c>
      <c r="AI4536" s="44" t="s">
        <v>30</v>
      </c>
      <c r="AJ4536" s="45" t="s">
        <v>30</v>
      </c>
      <c r="AK4536" s="46" t="s">
        <v>30</v>
      </c>
      <c r="AL4536" s="47" t="s">
        <v>30</v>
      </c>
      <c r="AM4536" s="1" t="s">
        <v>30</v>
      </c>
      <c r="AN4536" s="2" t="s">
        <v>30</v>
      </c>
    </row>
    <row r="4537" spans="1:41" ht="96">
      <c r="A4537" s="1" t="s">
        <v>11696</v>
      </c>
      <c r="B4537" s="1" t="s">
        <v>11702</v>
      </c>
      <c r="C4537" s="1" t="s">
        <v>11854</v>
      </c>
      <c r="D4537" s="1">
        <v>2</v>
      </c>
      <c r="E4537" s="1">
        <v>1</v>
      </c>
      <c r="F4537" s="1" t="s">
        <v>5305</v>
      </c>
      <c r="G4537" s="1" t="s">
        <v>11703</v>
      </c>
      <c r="H4537" s="1" t="s">
        <v>30</v>
      </c>
      <c r="I4537" s="1" t="s">
        <v>88</v>
      </c>
      <c r="J4537" s="1" t="s">
        <v>30</v>
      </c>
      <c r="K4537" s="2" t="s">
        <v>11700</v>
      </c>
      <c r="L4537" s="2" t="s">
        <v>30</v>
      </c>
      <c r="M4537" s="15" t="s">
        <v>30</v>
      </c>
      <c r="N4537" s="41" t="s">
        <v>30</v>
      </c>
      <c r="O4537" s="42" t="s">
        <v>30</v>
      </c>
      <c r="P4537" s="43" t="s">
        <v>30</v>
      </c>
      <c r="Q4537" s="44" t="s">
        <v>30</v>
      </c>
      <c r="R4537" s="45" t="s">
        <v>30</v>
      </c>
      <c r="S4537" s="46" t="s">
        <v>30</v>
      </c>
      <c r="T4537" s="47" t="s">
        <v>30</v>
      </c>
      <c r="U4537" s="1">
        <v>1</v>
      </c>
      <c r="V4537" s="2" t="s">
        <v>11704</v>
      </c>
      <c r="W4537" s="2" t="s">
        <v>30</v>
      </c>
      <c r="X4537" s="1" t="s">
        <v>30</v>
      </c>
      <c r="Y4537" s="1" t="s">
        <v>30</v>
      </c>
      <c r="Z4537" s="1" t="s">
        <v>30</v>
      </c>
      <c r="AA4537" s="1" t="s">
        <v>30</v>
      </c>
      <c r="AB4537" s="1" t="s">
        <v>30</v>
      </c>
      <c r="AC4537" s="1" t="s">
        <v>30</v>
      </c>
      <c r="AD4537" s="1" t="s">
        <v>30</v>
      </c>
      <c r="AE4537" s="1" t="s">
        <v>30</v>
      </c>
      <c r="AF4537" s="41" t="s">
        <v>30</v>
      </c>
      <c r="AG4537" s="42" t="s">
        <v>30</v>
      </c>
      <c r="AH4537" s="43" t="s">
        <v>30</v>
      </c>
      <c r="AI4537" s="44" t="s">
        <v>30</v>
      </c>
      <c r="AJ4537" s="45" t="s">
        <v>30</v>
      </c>
      <c r="AK4537" s="46" t="s">
        <v>30</v>
      </c>
      <c r="AL4537" s="47" t="s">
        <v>30</v>
      </c>
      <c r="AM4537" s="1" t="s">
        <v>30</v>
      </c>
      <c r="AN4537" s="2" t="s">
        <v>30</v>
      </c>
    </row>
    <row r="4538" spans="1:41" ht="96">
      <c r="A4538" s="1" t="s">
        <v>11696</v>
      </c>
      <c r="B4538" s="1" t="s">
        <v>11705</v>
      </c>
      <c r="C4538" s="1" t="s">
        <v>11854</v>
      </c>
      <c r="D4538" s="1">
        <v>3</v>
      </c>
      <c r="E4538" s="1">
        <v>1</v>
      </c>
      <c r="F4538" s="1" t="s">
        <v>5305</v>
      </c>
      <c r="G4538" s="1" t="s">
        <v>11706</v>
      </c>
      <c r="H4538" s="1" t="s">
        <v>30</v>
      </c>
      <c r="I4538" s="1" t="s">
        <v>88</v>
      </c>
      <c r="J4538" s="1" t="s">
        <v>30</v>
      </c>
      <c r="K4538" s="2" t="s">
        <v>11700</v>
      </c>
      <c r="L4538" s="2" t="s">
        <v>30</v>
      </c>
      <c r="M4538" s="15" t="s">
        <v>30</v>
      </c>
      <c r="N4538" s="41" t="s">
        <v>30</v>
      </c>
      <c r="O4538" s="42" t="s">
        <v>30</v>
      </c>
      <c r="P4538" s="43" t="s">
        <v>30</v>
      </c>
      <c r="Q4538" s="44" t="s">
        <v>30</v>
      </c>
      <c r="R4538" s="45" t="s">
        <v>30</v>
      </c>
      <c r="S4538" s="46" t="s">
        <v>30</v>
      </c>
      <c r="T4538" s="47" t="s">
        <v>30</v>
      </c>
      <c r="U4538" s="1">
        <v>1</v>
      </c>
      <c r="V4538" s="2" t="s">
        <v>11707</v>
      </c>
      <c r="W4538" s="2" t="s">
        <v>30</v>
      </c>
      <c r="X4538" s="1" t="s">
        <v>30</v>
      </c>
      <c r="Y4538" s="1" t="s">
        <v>30</v>
      </c>
      <c r="Z4538" s="1" t="s">
        <v>30</v>
      </c>
      <c r="AA4538" s="1" t="s">
        <v>30</v>
      </c>
      <c r="AB4538" s="1" t="s">
        <v>30</v>
      </c>
      <c r="AC4538" s="1" t="s">
        <v>30</v>
      </c>
      <c r="AD4538" s="1" t="s">
        <v>30</v>
      </c>
      <c r="AE4538" s="1" t="s">
        <v>30</v>
      </c>
      <c r="AF4538" s="41" t="s">
        <v>30</v>
      </c>
      <c r="AG4538" s="42" t="s">
        <v>30</v>
      </c>
      <c r="AH4538" s="43" t="s">
        <v>30</v>
      </c>
      <c r="AI4538" s="44" t="s">
        <v>30</v>
      </c>
      <c r="AJ4538" s="45" t="s">
        <v>30</v>
      </c>
      <c r="AK4538" s="46" t="s">
        <v>30</v>
      </c>
      <c r="AL4538" s="47" t="s">
        <v>30</v>
      </c>
      <c r="AM4538" s="1" t="s">
        <v>30</v>
      </c>
      <c r="AN4538" s="2" t="s">
        <v>30</v>
      </c>
    </row>
    <row r="4539" spans="1:41" ht="24">
      <c r="A4539" s="1" t="s">
        <v>11696</v>
      </c>
      <c r="B4539" s="1" t="s">
        <v>11708</v>
      </c>
      <c r="C4539" s="1" t="s">
        <v>11854</v>
      </c>
      <c r="D4539" s="1">
        <v>4</v>
      </c>
      <c r="E4539" s="1">
        <v>4</v>
      </c>
      <c r="F4539" s="1" t="s">
        <v>5305</v>
      </c>
      <c r="G4539" s="1" t="s">
        <v>11709</v>
      </c>
      <c r="H4539" s="1" t="s">
        <v>30</v>
      </c>
      <c r="I4539" s="1" t="s">
        <v>94</v>
      </c>
      <c r="J4539" s="1" t="s">
        <v>30</v>
      </c>
      <c r="K4539" s="2" t="s">
        <v>938</v>
      </c>
      <c r="L4539" s="2" t="s">
        <v>11710</v>
      </c>
      <c r="M4539" s="15" t="s">
        <v>30</v>
      </c>
      <c r="N4539" s="41">
        <v>40</v>
      </c>
      <c r="O4539" s="42">
        <v>3</v>
      </c>
      <c r="P4539" s="43" t="s">
        <v>30</v>
      </c>
      <c r="Q4539" s="44">
        <v>5</v>
      </c>
      <c r="R4539" s="45">
        <v>4</v>
      </c>
      <c r="S4539" s="46">
        <v>8</v>
      </c>
      <c r="T4539" s="47" t="s">
        <v>30</v>
      </c>
      <c r="U4539" s="1" t="s">
        <v>30</v>
      </c>
      <c r="V4539" s="2" t="s">
        <v>11711</v>
      </c>
      <c r="W4539" s="2" t="s">
        <v>30</v>
      </c>
      <c r="X4539" s="1" t="s">
        <v>30</v>
      </c>
      <c r="Y4539" s="1" t="s">
        <v>30</v>
      </c>
      <c r="Z4539" s="1" t="s">
        <v>30</v>
      </c>
      <c r="AA4539" s="1" t="s">
        <v>30</v>
      </c>
      <c r="AB4539" s="1" t="s">
        <v>30</v>
      </c>
      <c r="AC4539" s="1" t="s">
        <v>30</v>
      </c>
      <c r="AD4539" s="1" t="s">
        <v>30</v>
      </c>
      <c r="AE4539" s="1" t="s">
        <v>30</v>
      </c>
      <c r="AF4539" s="41" t="s">
        <v>30</v>
      </c>
      <c r="AG4539" s="42" t="s">
        <v>30</v>
      </c>
      <c r="AH4539" s="43" t="s">
        <v>30</v>
      </c>
      <c r="AI4539" s="44" t="s">
        <v>30</v>
      </c>
      <c r="AJ4539" s="45" t="s">
        <v>30</v>
      </c>
      <c r="AK4539" s="46" t="s">
        <v>30</v>
      </c>
      <c r="AL4539" s="47" t="s">
        <v>30</v>
      </c>
      <c r="AM4539" s="1" t="s">
        <v>30</v>
      </c>
      <c r="AN4539" s="2" t="s">
        <v>30</v>
      </c>
    </row>
    <row r="4540" spans="1:41" ht="24">
      <c r="A4540" s="1" t="s">
        <v>11696</v>
      </c>
      <c r="B4540" s="1" t="s">
        <v>11712</v>
      </c>
      <c r="C4540" s="1" t="s">
        <v>11854</v>
      </c>
      <c r="D4540" s="1">
        <v>5</v>
      </c>
      <c r="E4540" s="1">
        <v>3</v>
      </c>
      <c r="F4540" s="1" t="s">
        <v>5305</v>
      </c>
      <c r="G4540" s="1" t="s">
        <v>11713</v>
      </c>
      <c r="H4540" s="1" t="s">
        <v>30</v>
      </c>
      <c r="I4540" s="1" t="s">
        <v>94</v>
      </c>
      <c r="J4540" s="1" t="s">
        <v>30</v>
      </c>
      <c r="K4540" s="1" t="s">
        <v>938</v>
      </c>
      <c r="L4540" s="2" t="s">
        <v>11714</v>
      </c>
      <c r="M4540" s="15" t="s">
        <v>30</v>
      </c>
      <c r="N4540" s="41">
        <v>28</v>
      </c>
      <c r="O4540" s="42">
        <v>2</v>
      </c>
      <c r="P4540" s="43" t="s">
        <v>30</v>
      </c>
      <c r="Q4540" s="44">
        <v>3</v>
      </c>
      <c r="R4540" s="45">
        <v>2</v>
      </c>
      <c r="S4540" s="46">
        <v>5</v>
      </c>
      <c r="T4540" s="47" t="s">
        <v>30</v>
      </c>
      <c r="U4540" s="1" t="s">
        <v>30</v>
      </c>
      <c r="V4540" s="2" t="s">
        <v>11715</v>
      </c>
      <c r="W4540" s="2" t="s">
        <v>11716</v>
      </c>
      <c r="X4540" s="1" t="s">
        <v>30</v>
      </c>
      <c r="Y4540" s="1" t="s">
        <v>30</v>
      </c>
      <c r="Z4540" s="1" t="s">
        <v>30</v>
      </c>
      <c r="AA4540" s="1" t="s">
        <v>30</v>
      </c>
      <c r="AB4540" s="1" t="s">
        <v>30</v>
      </c>
      <c r="AC4540" s="1" t="s">
        <v>30</v>
      </c>
      <c r="AD4540" s="1" t="s">
        <v>30</v>
      </c>
      <c r="AE4540" s="1" t="s">
        <v>30</v>
      </c>
      <c r="AF4540" s="41" t="s">
        <v>30</v>
      </c>
      <c r="AG4540" s="42" t="s">
        <v>30</v>
      </c>
      <c r="AH4540" s="43" t="s">
        <v>30</v>
      </c>
      <c r="AI4540" s="44" t="s">
        <v>30</v>
      </c>
      <c r="AJ4540" s="45" t="s">
        <v>30</v>
      </c>
      <c r="AK4540" s="46" t="s">
        <v>30</v>
      </c>
      <c r="AL4540" s="47" t="s">
        <v>30</v>
      </c>
      <c r="AM4540" s="1" t="s">
        <v>30</v>
      </c>
      <c r="AN4540" s="2" t="s">
        <v>30</v>
      </c>
    </row>
    <row r="4541" spans="1:41" ht="24">
      <c r="A4541" s="1" t="s">
        <v>11696</v>
      </c>
      <c r="B4541" s="37" t="s">
        <v>11717</v>
      </c>
      <c r="C4541" s="1" t="s">
        <v>11854</v>
      </c>
      <c r="D4541" s="1">
        <v>6</v>
      </c>
      <c r="E4541" s="1">
        <v>2</v>
      </c>
      <c r="F4541" s="1" t="s">
        <v>5305</v>
      </c>
      <c r="G4541" s="1" t="s">
        <v>11718</v>
      </c>
      <c r="H4541" s="1" t="s">
        <v>30</v>
      </c>
      <c r="I4541" s="1" t="s">
        <v>94</v>
      </c>
      <c r="J4541" s="1" t="s">
        <v>30</v>
      </c>
      <c r="K4541" s="1" t="s">
        <v>938</v>
      </c>
      <c r="L4541" s="2" t="s">
        <v>11714</v>
      </c>
      <c r="M4541" s="15" t="s">
        <v>30</v>
      </c>
      <c r="N4541" s="41">
        <v>35</v>
      </c>
      <c r="O4541" s="42">
        <v>1</v>
      </c>
      <c r="P4541" s="43" t="s">
        <v>30</v>
      </c>
      <c r="Q4541" s="44">
        <v>4</v>
      </c>
      <c r="R4541" s="45">
        <v>2</v>
      </c>
      <c r="S4541" s="46">
        <v>6</v>
      </c>
      <c r="T4541" s="47" t="s">
        <v>30</v>
      </c>
      <c r="U4541" s="1" t="s">
        <v>30</v>
      </c>
      <c r="V4541" s="2" t="s">
        <v>11719</v>
      </c>
      <c r="W4541" s="2" t="s">
        <v>11720</v>
      </c>
      <c r="X4541" s="1" t="s">
        <v>30</v>
      </c>
      <c r="Y4541" s="1" t="s">
        <v>30</v>
      </c>
      <c r="Z4541" s="1" t="s">
        <v>30</v>
      </c>
      <c r="AA4541" s="1" t="s">
        <v>30</v>
      </c>
      <c r="AB4541" s="1" t="s">
        <v>30</v>
      </c>
      <c r="AC4541" s="1" t="s">
        <v>30</v>
      </c>
      <c r="AD4541" s="1" t="s">
        <v>30</v>
      </c>
      <c r="AE4541" s="1" t="s">
        <v>30</v>
      </c>
      <c r="AF4541" s="41" t="s">
        <v>30</v>
      </c>
      <c r="AG4541" s="42" t="s">
        <v>30</v>
      </c>
      <c r="AH4541" s="43" t="s">
        <v>30</v>
      </c>
      <c r="AI4541" s="44" t="s">
        <v>30</v>
      </c>
      <c r="AJ4541" s="45" t="s">
        <v>30</v>
      </c>
      <c r="AK4541" s="46" t="s">
        <v>30</v>
      </c>
      <c r="AL4541" s="47" t="s">
        <v>30</v>
      </c>
      <c r="AM4541" s="1" t="s">
        <v>30</v>
      </c>
      <c r="AN4541" s="2" t="s">
        <v>30</v>
      </c>
    </row>
    <row r="4542" spans="1:41" ht="24">
      <c r="A4542" s="1" t="s">
        <v>11696</v>
      </c>
      <c r="B4542" s="1" t="s">
        <v>11721</v>
      </c>
      <c r="C4542" s="1" t="s">
        <v>11854</v>
      </c>
      <c r="D4542" s="1">
        <v>7</v>
      </c>
      <c r="E4542" s="1">
        <v>4</v>
      </c>
      <c r="F4542" s="1" t="s">
        <v>5305</v>
      </c>
      <c r="G4542" s="1" t="s">
        <v>11722</v>
      </c>
      <c r="H4542" s="1" t="s">
        <v>30</v>
      </c>
      <c r="I4542" s="1" t="s">
        <v>94</v>
      </c>
      <c r="J4542" s="1" t="s">
        <v>30</v>
      </c>
      <c r="K4542" s="1" t="s">
        <v>938</v>
      </c>
      <c r="L4542" s="2" t="s">
        <v>2625</v>
      </c>
      <c r="M4542" s="15" t="s">
        <v>30</v>
      </c>
      <c r="N4542" s="41">
        <v>45</v>
      </c>
      <c r="O4542" s="42">
        <v>2</v>
      </c>
      <c r="P4542" s="43" t="s">
        <v>30</v>
      </c>
      <c r="Q4542" s="44">
        <v>2</v>
      </c>
      <c r="R4542" s="45">
        <v>2</v>
      </c>
      <c r="S4542" s="46">
        <v>3</v>
      </c>
      <c r="T4542" s="47" t="s">
        <v>30</v>
      </c>
      <c r="U4542" s="1" t="s">
        <v>30</v>
      </c>
      <c r="V4542" s="2" t="s">
        <v>11723</v>
      </c>
      <c r="W4542" s="2" t="s">
        <v>11724</v>
      </c>
      <c r="X4542" s="1" t="s">
        <v>30</v>
      </c>
      <c r="Y4542" s="1" t="s">
        <v>30</v>
      </c>
      <c r="Z4542" s="1" t="s">
        <v>30</v>
      </c>
      <c r="AA4542" s="1" t="s">
        <v>30</v>
      </c>
      <c r="AB4542" s="1" t="s">
        <v>30</v>
      </c>
      <c r="AC4542" s="1" t="s">
        <v>30</v>
      </c>
      <c r="AD4542" s="1" t="s">
        <v>30</v>
      </c>
      <c r="AE4542" s="1" t="s">
        <v>30</v>
      </c>
      <c r="AF4542" s="41" t="s">
        <v>30</v>
      </c>
      <c r="AG4542" s="42" t="s">
        <v>30</v>
      </c>
      <c r="AH4542" s="43" t="s">
        <v>30</v>
      </c>
      <c r="AI4542" s="44" t="s">
        <v>30</v>
      </c>
      <c r="AJ4542" s="45" t="s">
        <v>30</v>
      </c>
      <c r="AK4542" s="46" t="s">
        <v>30</v>
      </c>
      <c r="AL4542" s="47" t="s">
        <v>30</v>
      </c>
      <c r="AM4542" s="1" t="s">
        <v>30</v>
      </c>
      <c r="AN4542" s="2" t="s">
        <v>30</v>
      </c>
    </row>
    <row r="4543" spans="1:41" ht="24">
      <c r="A4543" s="1" t="s">
        <v>11696</v>
      </c>
      <c r="B4543" s="1" t="s">
        <v>11725</v>
      </c>
      <c r="C4543" s="1" t="s">
        <v>11854</v>
      </c>
      <c r="D4543" s="1">
        <v>8</v>
      </c>
      <c r="E4543" s="1">
        <v>3</v>
      </c>
      <c r="F4543" s="1" t="s">
        <v>5305</v>
      </c>
      <c r="G4543" s="1" t="s">
        <v>11726</v>
      </c>
      <c r="H4543" s="1" t="s">
        <v>30</v>
      </c>
      <c r="I4543" s="1" t="s">
        <v>94</v>
      </c>
      <c r="J4543" s="1" t="s">
        <v>30</v>
      </c>
      <c r="K4543" s="1" t="s">
        <v>938</v>
      </c>
      <c r="L4543" s="2" t="s">
        <v>11714</v>
      </c>
      <c r="M4543" s="15" t="s">
        <v>30</v>
      </c>
      <c r="N4543" s="41">
        <v>15</v>
      </c>
      <c r="O4543" s="42">
        <v>2</v>
      </c>
      <c r="P4543" s="43" t="s">
        <v>30</v>
      </c>
      <c r="Q4543" s="44" t="s">
        <v>113</v>
      </c>
      <c r="R4543" s="45" t="s">
        <v>113</v>
      </c>
      <c r="S4543" s="46">
        <v>4</v>
      </c>
      <c r="T4543" s="47" t="s">
        <v>30</v>
      </c>
      <c r="U4543" s="1" t="s">
        <v>30</v>
      </c>
      <c r="V4543" s="2" t="s">
        <v>11727</v>
      </c>
      <c r="W4543" s="2" t="s">
        <v>11728</v>
      </c>
      <c r="X4543" s="1" t="s">
        <v>30</v>
      </c>
      <c r="Y4543" s="1" t="s">
        <v>30</v>
      </c>
      <c r="Z4543" s="1" t="s">
        <v>30</v>
      </c>
      <c r="AA4543" s="1" t="s">
        <v>30</v>
      </c>
      <c r="AB4543" s="1" t="s">
        <v>30</v>
      </c>
      <c r="AC4543" s="1" t="s">
        <v>30</v>
      </c>
      <c r="AD4543" s="1" t="s">
        <v>30</v>
      </c>
      <c r="AE4543" s="1" t="s">
        <v>30</v>
      </c>
      <c r="AF4543" s="41" t="s">
        <v>30</v>
      </c>
      <c r="AG4543" s="42" t="s">
        <v>30</v>
      </c>
      <c r="AH4543" s="43" t="s">
        <v>30</v>
      </c>
      <c r="AI4543" s="44" t="s">
        <v>30</v>
      </c>
      <c r="AJ4543" s="45" t="s">
        <v>30</v>
      </c>
      <c r="AK4543" s="46" t="s">
        <v>30</v>
      </c>
      <c r="AL4543" s="47" t="s">
        <v>30</v>
      </c>
      <c r="AM4543" s="1" t="s">
        <v>30</v>
      </c>
      <c r="AN4543" s="2" t="s">
        <v>30</v>
      </c>
    </row>
    <row r="4544" spans="1:41" ht="24">
      <c r="A4544" s="1" t="s">
        <v>11696</v>
      </c>
      <c r="B4544" s="1" t="s">
        <v>11729</v>
      </c>
      <c r="C4544" s="1" t="s">
        <v>11854</v>
      </c>
      <c r="D4544" s="1">
        <v>9</v>
      </c>
      <c r="E4544" s="1">
        <v>3</v>
      </c>
      <c r="F4544" s="1" t="s">
        <v>5305</v>
      </c>
      <c r="G4544" s="1" t="s">
        <v>11730</v>
      </c>
      <c r="H4544" s="1" t="s">
        <v>30</v>
      </c>
      <c r="I4544" s="1" t="s">
        <v>94</v>
      </c>
      <c r="J4544" s="1" t="s">
        <v>30</v>
      </c>
      <c r="K4544" s="1" t="s">
        <v>938</v>
      </c>
      <c r="L4544" s="2" t="s">
        <v>11714</v>
      </c>
      <c r="M4544" s="15" t="s">
        <v>30</v>
      </c>
      <c r="N4544" s="41">
        <v>20</v>
      </c>
      <c r="O4544" s="42">
        <v>2</v>
      </c>
      <c r="P4544" s="43" t="s">
        <v>30</v>
      </c>
      <c r="Q4544" s="44">
        <v>3</v>
      </c>
      <c r="R4544" s="45">
        <v>2</v>
      </c>
      <c r="S4544" s="46">
        <v>3</v>
      </c>
      <c r="T4544" s="47" t="s">
        <v>30</v>
      </c>
      <c r="U4544" s="1" t="s">
        <v>30</v>
      </c>
      <c r="V4544" s="2" t="s">
        <v>11731</v>
      </c>
      <c r="W4544" s="2" t="s">
        <v>11732</v>
      </c>
      <c r="X4544" s="1" t="s">
        <v>30</v>
      </c>
      <c r="Y4544" s="1" t="s">
        <v>30</v>
      </c>
      <c r="Z4544" s="1" t="s">
        <v>30</v>
      </c>
      <c r="AA4544" s="1" t="s">
        <v>30</v>
      </c>
      <c r="AB4544" s="1" t="s">
        <v>30</v>
      </c>
      <c r="AC4544" s="1" t="s">
        <v>30</v>
      </c>
      <c r="AD4544" s="1" t="s">
        <v>30</v>
      </c>
      <c r="AE4544" s="1" t="s">
        <v>30</v>
      </c>
      <c r="AF4544" s="41" t="s">
        <v>30</v>
      </c>
      <c r="AG4544" s="42" t="s">
        <v>30</v>
      </c>
      <c r="AH4544" s="43" t="s">
        <v>30</v>
      </c>
      <c r="AI4544" s="44" t="s">
        <v>30</v>
      </c>
      <c r="AJ4544" s="45" t="s">
        <v>30</v>
      </c>
      <c r="AK4544" s="46" t="s">
        <v>30</v>
      </c>
      <c r="AL4544" s="47" t="s">
        <v>30</v>
      </c>
      <c r="AM4544" s="1" t="s">
        <v>30</v>
      </c>
      <c r="AN4544" s="2" t="s">
        <v>30</v>
      </c>
    </row>
    <row r="4545" spans="1:40" ht="48">
      <c r="A4545" s="1" t="s">
        <v>11696</v>
      </c>
      <c r="B4545" s="1" t="s">
        <v>11733</v>
      </c>
      <c r="C4545" s="1" t="s">
        <v>11854</v>
      </c>
      <c r="D4545" s="1">
        <v>10</v>
      </c>
      <c r="E4545" s="1">
        <v>1</v>
      </c>
      <c r="F4545" s="1" t="s">
        <v>5305</v>
      </c>
      <c r="G4545" s="1" t="s">
        <v>11734</v>
      </c>
      <c r="H4545" s="1" t="s">
        <v>26</v>
      </c>
      <c r="I4545" s="1" t="s">
        <v>94</v>
      </c>
      <c r="J4545" s="1" t="s">
        <v>30</v>
      </c>
      <c r="K4545" s="1" t="s">
        <v>11735</v>
      </c>
      <c r="L4545" s="2" t="s">
        <v>11736</v>
      </c>
      <c r="M4545" s="15" t="s">
        <v>30</v>
      </c>
      <c r="N4545" s="41">
        <v>38</v>
      </c>
      <c r="O4545" s="42">
        <v>3</v>
      </c>
      <c r="P4545" s="43" t="s">
        <v>30</v>
      </c>
      <c r="Q4545" s="44">
        <v>6</v>
      </c>
      <c r="R4545" s="45">
        <v>4</v>
      </c>
      <c r="S4545" s="46">
        <v>9</v>
      </c>
      <c r="T4545" s="47" t="s">
        <v>30</v>
      </c>
      <c r="U4545" s="1" t="s">
        <v>30</v>
      </c>
      <c r="V4545" s="2" t="s">
        <v>11737</v>
      </c>
      <c r="W4545" s="2" t="s">
        <v>30</v>
      </c>
      <c r="X4545" s="1" t="s">
        <v>30</v>
      </c>
      <c r="Y4545" s="1" t="s">
        <v>30</v>
      </c>
      <c r="Z4545" s="1" t="s">
        <v>30</v>
      </c>
      <c r="AA4545" s="1" t="s">
        <v>30</v>
      </c>
      <c r="AB4545" s="1" t="s">
        <v>30</v>
      </c>
      <c r="AC4545" s="1" t="s">
        <v>30</v>
      </c>
      <c r="AD4545" s="1" t="s">
        <v>30</v>
      </c>
      <c r="AE4545" s="1" t="s">
        <v>30</v>
      </c>
      <c r="AF4545" s="41" t="s">
        <v>30</v>
      </c>
      <c r="AG4545" s="42" t="s">
        <v>30</v>
      </c>
      <c r="AH4545" s="43" t="s">
        <v>30</v>
      </c>
      <c r="AI4545" s="44" t="s">
        <v>30</v>
      </c>
      <c r="AJ4545" s="45" t="s">
        <v>30</v>
      </c>
      <c r="AK4545" s="46" t="s">
        <v>30</v>
      </c>
      <c r="AL4545" s="47" t="s">
        <v>30</v>
      </c>
      <c r="AM4545" s="1" t="s">
        <v>30</v>
      </c>
      <c r="AN4545" s="2" t="s">
        <v>30</v>
      </c>
    </row>
    <row r="4546" spans="1:40" ht="36">
      <c r="A4546" s="1" t="s">
        <v>11696</v>
      </c>
      <c r="B4546" s="1" t="s">
        <v>11738</v>
      </c>
      <c r="C4546" s="1" t="s">
        <v>11854</v>
      </c>
      <c r="D4546" s="1">
        <v>11</v>
      </c>
      <c r="E4546" s="1">
        <v>3</v>
      </c>
      <c r="F4546" s="1" t="s">
        <v>5305</v>
      </c>
      <c r="G4546" s="1" t="s">
        <v>11739</v>
      </c>
      <c r="H4546" s="1" t="s">
        <v>30</v>
      </c>
      <c r="I4546" s="1" t="s">
        <v>94</v>
      </c>
      <c r="J4546" s="1" t="s">
        <v>30</v>
      </c>
      <c r="K4546" s="1" t="s">
        <v>938</v>
      </c>
      <c r="L4546" s="2" t="s">
        <v>11714</v>
      </c>
      <c r="M4546" s="15" t="s">
        <v>30</v>
      </c>
      <c r="N4546" s="41">
        <v>30</v>
      </c>
      <c r="O4546" s="42">
        <v>4</v>
      </c>
      <c r="P4546" s="43" t="s">
        <v>30</v>
      </c>
      <c r="Q4546" s="44">
        <v>2</v>
      </c>
      <c r="R4546" s="45">
        <v>2</v>
      </c>
      <c r="S4546" s="46">
        <v>4</v>
      </c>
      <c r="T4546" s="47" t="s">
        <v>30</v>
      </c>
      <c r="U4546" s="1" t="s">
        <v>30</v>
      </c>
      <c r="V4546" s="2" t="s">
        <v>11740</v>
      </c>
      <c r="W4546" s="2" t="s">
        <v>30</v>
      </c>
      <c r="X4546" s="1" t="s">
        <v>30</v>
      </c>
      <c r="Y4546" s="1" t="s">
        <v>30</v>
      </c>
      <c r="Z4546" s="1" t="s">
        <v>30</v>
      </c>
      <c r="AA4546" s="1" t="s">
        <v>30</v>
      </c>
      <c r="AB4546" s="1" t="s">
        <v>30</v>
      </c>
      <c r="AC4546" s="1" t="s">
        <v>30</v>
      </c>
      <c r="AD4546" s="1" t="s">
        <v>30</v>
      </c>
      <c r="AE4546" s="1" t="s">
        <v>30</v>
      </c>
      <c r="AF4546" s="41" t="s">
        <v>30</v>
      </c>
      <c r="AG4546" s="42" t="s">
        <v>30</v>
      </c>
      <c r="AH4546" s="43" t="s">
        <v>30</v>
      </c>
      <c r="AI4546" s="44" t="s">
        <v>30</v>
      </c>
      <c r="AJ4546" s="45" t="s">
        <v>30</v>
      </c>
      <c r="AK4546" s="46" t="s">
        <v>30</v>
      </c>
      <c r="AL4546" s="47" t="s">
        <v>30</v>
      </c>
      <c r="AM4546" s="1" t="s">
        <v>30</v>
      </c>
      <c r="AN4546" s="2" t="s">
        <v>30</v>
      </c>
    </row>
    <row r="4547" spans="1:40" ht="60">
      <c r="A4547" s="1" t="s">
        <v>11696</v>
      </c>
      <c r="B4547" s="1" t="s">
        <v>11741</v>
      </c>
      <c r="C4547" s="1" t="s">
        <v>11854</v>
      </c>
      <c r="D4547" s="1">
        <v>12</v>
      </c>
      <c r="E4547" s="1">
        <v>2</v>
      </c>
      <c r="F4547" s="1" t="s">
        <v>5305</v>
      </c>
      <c r="G4547" s="1" t="s">
        <v>11742</v>
      </c>
      <c r="H4547" s="1" t="s">
        <v>30</v>
      </c>
      <c r="I4547" s="1" t="s">
        <v>104</v>
      </c>
      <c r="J4547" s="1" t="s">
        <v>30</v>
      </c>
      <c r="K4547" s="2" t="s">
        <v>105</v>
      </c>
      <c r="L4547" s="2" t="s">
        <v>30</v>
      </c>
      <c r="M4547" s="15" t="s">
        <v>30</v>
      </c>
      <c r="N4547" s="41" t="s">
        <v>30</v>
      </c>
      <c r="O4547" s="42">
        <v>2</v>
      </c>
      <c r="P4547" s="43" t="s">
        <v>30</v>
      </c>
      <c r="Q4547" s="44" t="s">
        <v>30</v>
      </c>
      <c r="R4547" s="45" t="s">
        <v>30</v>
      </c>
      <c r="S4547" s="46" t="s">
        <v>30</v>
      </c>
      <c r="T4547" s="47">
        <v>6</v>
      </c>
      <c r="U4547" s="1" t="s">
        <v>30</v>
      </c>
      <c r="V4547" s="2" t="s">
        <v>11743</v>
      </c>
      <c r="W4547" s="2" t="s">
        <v>30</v>
      </c>
      <c r="X4547" s="1" t="s">
        <v>30</v>
      </c>
      <c r="Y4547" s="1" t="s">
        <v>30</v>
      </c>
      <c r="Z4547" s="1" t="s">
        <v>30</v>
      </c>
      <c r="AA4547" s="1" t="s">
        <v>30</v>
      </c>
      <c r="AB4547" s="1" t="s">
        <v>30</v>
      </c>
      <c r="AC4547" s="1" t="s">
        <v>30</v>
      </c>
      <c r="AD4547" s="1" t="s">
        <v>30</v>
      </c>
      <c r="AE4547" s="1" t="s">
        <v>30</v>
      </c>
      <c r="AF4547" s="41" t="s">
        <v>30</v>
      </c>
      <c r="AG4547" s="42" t="s">
        <v>30</v>
      </c>
      <c r="AH4547" s="43" t="s">
        <v>30</v>
      </c>
      <c r="AI4547" s="44" t="s">
        <v>30</v>
      </c>
      <c r="AJ4547" s="45" t="s">
        <v>30</v>
      </c>
      <c r="AK4547" s="46" t="s">
        <v>30</v>
      </c>
      <c r="AL4547" s="47" t="s">
        <v>30</v>
      </c>
      <c r="AM4547" s="1" t="s">
        <v>30</v>
      </c>
      <c r="AN4547" s="2" t="s">
        <v>30</v>
      </c>
    </row>
    <row r="4548" spans="1:40" ht="48">
      <c r="A4548" s="1" t="s">
        <v>11696</v>
      </c>
      <c r="B4548" s="1" t="s">
        <v>11744</v>
      </c>
      <c r="C4548" s="1" t="s">
        <v>11854</v>
      </c>
      <c r="D4548" s="1">
        <v>13</v>
      </c>
      <c r="E4548" s="1">
        <v>3</v>
      </c>
      <c r="F4548" s="1" t="s">
        <v>5305</v>
      </c>
      <c r="G4548" s="1" t="s">
        <v>11745</v>
      </c>
      <c r="H4548" s="1" t="s">
        <v>30</v>
      </c>
      <c r="I4548" s="1" t="s">
        <v>104</v>
      </c>
      <c r="J4548" s="1" t="s">
        <v>30</v>
      </c>
      <c r="K4548" s="2" t="s">
        <v>11746</v>
      </c>
      <c r="L4548" s="2" t="s">
        <v>30</v>
      </c>
      <c r="M4548" s="15" t="s">
        <v>30</v>
      </c>
      <c r="N4548" s="41" t="s">
        <v>30</v>
      </c>
      <c r="O4548" s="42">
        <v>3</v>
      </c>
      <c r="P4548" s="43" t="s">
        <v>30</v>
      </c>
      <c r="Q4548" s="44" t="s">
        <v>30</v>
      </c>
      <c r="R4548" s="45" t="s">
        <v>30</v>
      </c>
      <c r="S4548" s="46" t="s">
        <v>30</v>
      </c>
      <c r="T4548" s="47">
        <v>3</v>
      </c>
      <c r="U4548" s="1" t="s">
        <v>30</v>
      </c>
      <c r="V4548" s="2" t="s">
        <v>11747</v>
      </c>
      <c r="W4548" s="2" t="s">
        <v>30</v>
      </c>
      <c r="X4548" s="1" t="s">
        <v>30</v>
      </c>
      <c r="Y4548" s="1" t="s">
        <v>30</v>
      </c>
      <c r="Z4548" s="1" t="s">
        <v>30</v>
      </c>
      <c r="AA4548" s="1" t="s">
        <v>30</v>
      </c>
      <c r="AB4548" s="1" t="s">
        <v>30</v>
      </c>
      <c r="AC4548" s="1" t="s">
        <v>30</v>
      </c>
      <c r="AD4548" s="1" t="s">
        <v>30</v>
      </c>
      <c r="AE4548" s="1" t="s">
        <v>30</v>
      </c>
      <c r="AF4548" s="41" t="s">
        <v>30</v>
      </c>
      <c r="AG4548" s="42" t="s">
        <v>30</v>
      </c>
      <c r="AH4548" s="43" t="s">
        <v>30</v>
      </c>
      <c r="AI4548" s="44" t="s">
        <v>30</v>
      </c>
      <c r="AJ4548" s="45" t="s">
        <v>30</v>
      </c>
      <c r="AK4548" s="46" t="s">
        <v>30</v>
      </c>
      <c r="AL4548" s="47" t="s">
        <v>30</v>
      </c>
      <c r="AM4548" s="1" t="s">
        <v>30</v>
      </c>
      <c r="AN4548" s="2" t="s">
        <v>30</v>
      </c>
    </row>
    <row r="4549" spans="1:40" ht="72">
      <c r="A4549" s="1" t="s">
        <v>11696</v>
      </c>
      <c r="B4549" s="1" t="s">
        <v>11748</v>
      </c>
      <c r="C4549" s="1" t="s">
        <v>11854</v>
      </c>
      <c r="D4549" s="1">
        <v>14</v>
      </c>
      <c r="E4549" s="1">
        <v>2</v>
      </c>
      <c r="F4549" s="1" t="s">
        <v>5305</v>
      </c>
      <c r="G4549" s="1" t="s">
        <v>11749</v>
      </c>
      <c r="H4549" s="1" t="s">
        <v>30</v>
      </c>
      <c r="I4549" s="1" t="s">
        <v>104</v>
      </c>
      <c r="J4549" s="1" t="s">
        <v>30</v>
      </c>
      <c r="K4549" s="2" t="s">
        <v>11750</v>
      </c>
      <c r="L4549" s="2" t="s">
        <v>30</v>
      </c>
      <c r="M4549" s="15" t="s">
        <v>30</v>
      </c>
      <c r="N4549" s="41" t="s">
        <v>30</v>
      </c>
      <c r="O4549" s="42">
        <v>4</v>
      </c>
      <c r="P4549" s="43" t="s">
        <v>30</v>
      </c>
      <c r="Q4549" s="44" t="s">
        <v>30</v>
      </c>
      <c r="R4549" s="45" t="s">
        <v>30</v>
      </c>
      <c r="S4549" s="46" t="s">
        <v>30</v>
      </c>
      <c r="T4549" s="47">
        <v>2</v>
      </c>
      <c r="U4549" s="1" t="s">
        <v>30</v>
      </c>
      <c r="V4549" s="2" t="s">
        <v>11751</v>
      </c>
      <c r="W4549" s="2" t="s">
        <v>30</v>
      </c>
      <c r="X4549" s="1" t="s">
        <v>30</v>
      </c>
      <c r="Y4549" s="1" t="s">
        <v>30</v>
      </c>
      <c r="Z4549" s="1" t="s">
        <v>30</v>
      </c>
      <c r="AA4549" s="1" t="s">
        <v>30</v>
      </c>
      <c r="AB4549" s="1" t="s">
        <v>30</v>
      </c>
      <c r="AC4549" s="1" t="s">
        <v>30</v>
      </c>
      <c r="AD4549" s="1" t="s">
        <v>30</v>
      </c>
      <c r="AE4549" s="1" t="s">
        <v>30</v>
      </c>
      <c r="AF4549" s="41" t="s">
        <v>30</v>
      </c>
      <c r="AG4549" s="42" t="s">
        <v>30</v>
      </c>
      <c r="AH4549" s="43" t="s">
        <v>30</v>
      </c>
      <c r="AI4549" s="44" t="s">
        <v>30</v>
      </c>
      <c r="AJ4549" s="45" t="s">
        <v>30</v>
      </c>
      <c r="AK4549" s="46" t="s">
        <v>30</v>
      </c>
      <c r="AL4549" s="47" t="s">
        <v>30</v>
      </c>
      <c r="AM4549" s="1" t="s">
        <v>30</v>
      </c>
      <c r="AN4549" s="2" t="s">
        <v>30</v>
      </c>
    </row>
    <row r="4550" spans="1:40" ht="36">
      <c r="A4550" s="1" t="s">
        <v>11696</v>
      </c>
      <c r="B4550" s="1" t="s">
        <v>11752</v>
      </c>
      <c r="C4550" s="1" t="s">
        <v>11854</v>
      </c>
      <c r="D4550" s="1">
        <v>15</v>
      </c>
      <c r="E4550" s="1">
        <v>2</v>
      </c>
      <c r="F4550" s="1" t="s">
        <v>5305</v>
      </c>
      <c r="G4550" s="1" t="s">
        <v>11753</v>
      </c>
      <c r="H4550" s="1" t="s">
        <v>30</v>
      </c>
      <c r="I4550" s="1" t="s">
        <v>104</v>
      </c>
      <c r="J4550" s="1" t="s">
        <v>30</v>
      </c>
      <c r="K4550" s="2" t="s">
        <v>11754</v>
      </c>
      <c r="L4550" s="2" t="s">
        <v>30</v>
      </c>
      <c r="M4550" s="15" t="s">
        <v>30</v>
      </c>
      <c r="N4550" s="41" t="s">
        <v>30</v>
      </c>
      <c r="O4550" s="42">
        <v>3</v>
      </c>
      <c r="P4550" s="43" t="s">
        <v>30</v>
      </c>
      <c r="Q4550" s="44" t="s">
        <v>30</v>
      </c>
      <c r="R4550" s="45" t="s">
        <v>30</v>
      </c>
      <c r="S4550" s="46" t="s">
        <v>30</v>
      </c>
      <c r="T4550" s="47">
        <v>4</v>
      </c>
      <c r="U4550" s="1" t="s">
        <v>30</v>
      </c>
      <c r="V4550" s="2" t="s">
        <v>11755</v>
      </c>
      <c r="W4550" s="2" t="s">
        <v>30</v>
      </c>
      <c r="X4550" s="1" t="s">
        <v>30</v>
      </c>
      <c r="Y4550" s="1" t="s">
        <v>30</v>
      </c>
      <c r="Z4550" s="1" t="s">
        <v>30</v>
      </c>
      <c r="AA4550" s="1" t="s">
        <v>30</v>
      </c>
      <c r="AB4550" s="1" t="s">
        <v>30</v>
      </c>
      <c r="AC4550" s="1" t="s">
        <v>30</v>
      </c>
      <c r="AD4550" s="1" t="s">
        <v>30</v>
      </c>
      <c r="AE4550" s="1" t="s">
        <v>30</v>
      </c>
      <c r="AF4550" s="41" t="s">
        <v>30</v>
      </c>
      <c r="AG4550" s="42" t="s">
        <v>30</v>
      </c>
      <c r="AH4550" s="43" t="s">
        <v>30</v>
      </c>
      <c r="AI4550" s="44" t="s">
        <v>30</v>
      </c>
      <c r="AJ4550" s="45" t="s">
        <v>30</v>
      </c>
      <c r="AK4550" s="46" t="s">
        <v>30</v>
      </c>
      <c r="AL4550" s="47" t="s">
        <v>30</v>
      </c>
      <c r="AM4550" s="1" t="s">
        <v>30</v>
      </c>
      <c r="AN4550" s="2" t="s">
        <v>30</v>
      </c>
    </row>
    <row r="4551" spans="1:40" ht="24">
      <c r="A4551" s="1" t="s">
        <v>11696</v>
      </c>
      <c r="B4551" s="1" t="s">
        <v>11756</v>
      </c>
      <c r="C4551" s="1" t="s">
        <v>11854</v>
      </c>
      <c r="D4551" s="1">
        <v>16</v>
      </c>
      <c r="E4551" s="1">
        <v>3</v>
      </c>
      <c r="F4551" s="1" t="s">
        <v>5305</v>
      </c>
      <c r="G4551" s="1" t="s">
        <v>11757</v>
      </c>
      <c r="H4551" s="1" t="s">
        <v>30</v>
      </c>
      <c r="I4551" s="1" t="s">
        <v>104</v>
      </c>
      <c r="J4551" s="1" t="s">
        <v>30</v>
      </c>
      <c r="K4551" s="2" t="s">
        <v>2484</v>
      </c>
      <c r="L4551" s="2" t="s">
        <v>30</v>
      </c>
      <c r="M4551" s="15" t="s">
        <v>30</v>
      </c>
      <c r="N4551" s="41" t="s">
        <v>30</v>
      </c>
      <c r="O4551" s="42">
        <v>2</v>
      </c>
      <c r="P4551" s="43" t="s">
        <v>30</v>
      </c>
      <c r="Q4551" s="44" t="s">
        <v>30</v>
      </c>
      <c r="R4551" s="45" t="s">
        <v>30</v>
      </c>
      <c r="S4551" s="46" t="s">
        <v>30</v>
      </c>
      <c r="T4551" s="47">
        <v>5</v>
      </c>
      <c r="U4551" s="1" t="s">
        <v>30</v>
      </c>
      <c r="V4551" s="2" t="s">
        <v>11758</v>
      </c>
      <c r="W4551" s="2" t="s">
        <v>30</v>
      </c>
      <c r="X4551" s="1" t="s">
        <v>30</v>
      </c>
      <c r="Y4551" s="1" t="s">
        <v>30</v>
      </c>
      <c r="Z4551" s="1" t="s">
        <v>30</v>
      </c>
      <c r="AA4551" s="1" t="s">
        <v>30</v>
      </c>
      <c r="AB4551" s="1" t="s">
        <v>30</v>
      </c>
      <c r="AC4551" s="1" t="s">
        <v>30</v>
      </c>
      <c r="AD4551" s="1" t="s">
        <v>30</v>
      </c>
      <c r="AE4551" s="1" t="s">
        <v>30</v>
      </c>
      <c r="AF4551" s="41" t="s">
        <v>30</v>
      </c>
      <c r="AG4551" s="42" t="s">
        <v>30</v>
      </c>
      <c r="AH4551" s="43" t="s">
        <v>30</v>
      </c>
      <c r="AI4551" s="44" t="s">
        <v>30</v>
      </c>
      <c r="AJ4551" s="45" t="s">
        <v>30</v>
      </c>
      <c r="AK4551" s="46" t="s">
        <v>30</v>
      </c>
      <c r="AL4551" s="47" t="s">
        <v>30</v>
      </c>
      <c r="AM4551" s="1" t="s">
        <v>30</v>
      </c>
      <c r="AN4551" s="2" t="s">
        <v>30</v>
      </c>
    </row>
    <row r="4552" spans="1:40" ht="72">
      <c r="A4552" s="1" t="s">
        <v>11696</v>
      </c>
      <c r="B4552" s="1" t="s">
        <v>11759</v>
      </c>
      <c r="C4552" s="1" t="s">
        <v>11854</v>
      </c>
      <c r="D4552" s="1">
        <v>17</v>
      </c>
      <c r="E4552" s="1">
        <v>1</v>
      </c>
      <c r="F4552" s="1" t="s">
        <v>5305</v>
      </c>
      <c r="G4552" s="1" t="s">
        <v>11760</v>
      </c>
      <c r="H4552" s="1" t="s">
        <v>26</v>
      </c>
      <c r="I4552" s="1" t="s">
        <v>104</v>
      </c>
      <c r="J4552" s="1" t="s">
        <v>30</v>
      </c>
      <c r="K4552" s="2" t="s">
        <v>11761</v>
      </c>
      <c r="L4552" s="2" t="s">
        <v>11714</v>
      </c>
      <c r="M4552" s="15" t="s">
        <v>30</v>
      </c>
      <c r="N4552" s="41" t="s">
        <v>30</v>
      </c>
      <c r="O4552" s="42">
        <v>2</v>
      </c>
      <c r="P4552" s="43" t="s">
        <v>30</v>
      </c>
      <c r="Q4552" s="44" t="s">
        <v>30</v>
      </c>
      <c r="R4552" s="45" t="s">
        <v>30</v>
      </c>
      <c r="S4552" s="46" t="s">
        <v>30</v>
      </c>
      <c r="T4552" s="47">
        <v>15</v>
      </c>
      <c r="U4552" s="1" t="s">
        <v>30</v>
      </c>
      <c r="V4552" s="2" t="s">
        <v>11762</v>
      </c>
      <c r="W4552" s="2" t="s">
        <v>30</v>
      </c>
      <c r="X4552" s="1" t="s">
        <v>30</v>
      </c>
      <c r="Y4552" s="1" t="s">
        <v>30</v>
      </c>
      <c r="Z4552" s="1" t="s">
        <v>30</v>
      </c>
      <c r="AA4552" s="1" t="s">
        <v>30</v>
      </c>
      <c r="AB4552" s="1" t="s">
        <v>30</v>
      </c>
      <c r="AC4552" s="1" t="s">
        <v>30</v>
      </c>
      <c r="AD4552" s="1" t="s">
        <v>30</v>
      </c>
      <c r="AE4552" s="1" t="s">
        <v>30</v>
      </c>
      <c r="AF4552" s="41" t="s">
        <v>30</v>
      </c>
      <c r="AG4552" s="42" t="s">
        <v>30</v>
      </c>
      <c r="AH4552" s="43" t="s">
        <v>30</v>
      </c>
      <c r="AI4552" s="44" t="s">
        <v>30</v>
      </c>
      <c r="AJ4552" s="45" t="s">
        <v>30</v>
      </c>
      <c r="AK4552" s="46" t="s">
        <v>30</v>
      </c>
      <c r="AL4552" s="47" t="s">
        <v>30</v>
      </c>
      <c r="AM4552" s="1" t="s">
        <v>30</v>
      </c>
      <c r="AN4552" s="2" t="s">
        <v>30</v>
      </c>
    </row>
    <row r="4553" spans="1:40" ht="24">
      <c r="A4553" s="1" t="s">
        <v>11696</v>
      </c>
      <c r="B4553" s="1" t="s">
        <v>11763</v>
      </c>
      <c r="C4553" s="1" t="s">
        <v>11854</v>
      </c>
      <c r="D4553" s="1">
        <v>18</v>
      </c>
      <c r="E4553" s="1">
        <v>2</v>
      </c>
      <c r="F4553" s="1" t="s">
        <v>5305</v>
      </c>
      <c r="G4553" s="1" t="s">
        <v>11764</v>
      </c>
      <c r="H4553" s="1" t="s">
        <v>30</v>
      </c>
      <c r="I4553" s="1" t="s">
        <v>82</v>
      </c>
      <c r="J4553" s="1" t="s">
        <v>30</v>
      </c>
      <c r="K4553" s="2" t="s">
        <v>30</v>
      </c>
      <c r="L4553" s="2" t="s">
        <v>155</v>
      </c>
      <c r="M4553" s="15" t="s">
        <v>30</v>
      </c>
      <c r="N4553" s="41" t="s">
        <v>30</v>
      </c>
      <c r="O4553" s="42" t="s">
        <v>30</v>
      </c>
      <c r="P4553" s="43" t="s">
        <v>30</v>
      </c>
      <c r="Q4553" s="44" t="s">
        <v>30</v>
      </c>
      <c r="R4553" s="45" t="s">
        <v>30</v>
      </c>
      <c r="S4553" s="46" t="s">
        <v>30</v>
      </c>
      <c r="T4553" s="47" t="s">
        <v>30</v>
      </c>
      <c r="U4553" s="1" t="s">
        <v>30</v>
      </c>
      <c r="V4553" s="2" t="s">
        <v>11765</v>
      </c>
      <c r="W4553" s="2" t="s">
        <v>11766</v>
      </c>
      <c r="X4553" s="1" t="s">
        <v>30</v>
      </c>
      <c r="Y4553" s="1" t="s">
        <v>30</v>
      </c>
      <c r="Z4553" s="1" t="s">
        <v>30</v>
      </c>
      <c r="AA4553" s="1" t="s">
        <v>30</v>
      </c>
      <c r="AB4553" s="1" t="s">
        <v>30</v>
      </c>
      <c r="AC4553" s="1" t="s">
        <v>30</v>
      </c>
      <c r="AD4553" s="1" t="s">
        <v>30</v>
      </c>
      <c r="AE4553" s="1" t="s">
        <v>30</v>
      </c>
      <c r="AF4553" s="41" t="s">
        <v>30</v>
      </c>
      <c r="AG4553" s="42" t="s">
        <v>30</v>
      </c>
      <c r="AH4553" s="43" t="s">
        <v>30</v>
      </c>
      <c r="AI4553" s="44" t="s">
        <v>30</v>
      </c>
      <c r="AJ4553" s="45" t="s">
        <v>30</v>
      </c>
      <c r="AK4553" s="46" t="s">
        <v>30</v>
      </c>
      <c r="AL4553" s="47" t="s">
        <v>30</v>
      </c>
      <c r="AM4553" s="1" t="s">
        <v>30</v>
      </c>
      <c r="AN4553" s="2" t="s">
        <v>30</v>
      </c>
    </row>
    <row r="4554" spans="1:40" ht="60">
      <c r="A4554" s="1" t="s">
        <v>11696</v>
      </c>
      <c r="B4554" s="1" t="s">
        <v>11767</v>
      </c>
      <c r="C4554" s="1" t="s">
        <v>11854</v>
      </c>
      <c r="D4554" s="1">
        <v>19</v>
      </c>
      <c r="E4554" s="1">
        <v>2</v>
      </c>
      <c r="F4554" s="1" t="s">
        <v>5305</v>
      </c>
      <c r="G4554" s="1" t="s">
        <v>11768</v>
      </c>
      <c r="H4554" s="1" t="s">
        <v>30</v>
      </c>
      <c r="I4554" s="1" t="s">
        <v>82</v>
      </c>
      <c r="J4554" s="1" t="s">
        <v>30</v>
      </c>
      <c r="K4554" s="2" t="s">
        <v>30</v>
      </c>
      <c r="L4554" s="2" t="s">
        <v>30</v>
      </c>
      <c r="M4554" s="15" t="s">
        <v>30</v>
      </c>
      <c r="N4554" s="41" t="s">
        <v>30</v>
      </c>
      <c r="O4554" s="42" t="s">
        <v>30</v>
      </c>
      <c r="P4554" s="43" t="s">
        <v>30</v>
      </c>
      <c r="Q4554" s="44" t="s">
        <v>30</v>
      </c>
      <c r="R4554" s="45" t="s">
        <v>30</v>
      </c>
      <c r="S4554" s="46" t="s">
        <v>30</v>
      </c>
      <c r="T4554" s="47" t="s">
        <v>30</v>
      </c>
      <c r="U4554" s="1" t="s">
        <v>30</v>
      </c>
      <c r="V4554" s="2" t="s">
        <v>11769</v>
      </c>
      <c r="W4554" s="2" t="s">
        <v>30</v>
      </c>
      <c r="X4554" s="1" t="s">
        <v>30</v>
      </c>
      <c r="Y4554" s="1" t="s">
        <v>30</v>
      </c>
      <c r="Z4554" s="1" t="s">
        <v>30</v>
      </c>
      <c r="AA4554" s="1" t="s">
        <v>30</v>
      </c>
      <c r="AB4554" s="1" t="s">
        <v>30</v>
      </c>
      <c r="AC4554" s="1" t="s">
        <v>30</v>
      </c>
      <c r="AD4554" s="1" t="s">
        <v>30</v>
      </c>
      <c r="AE4554" s="1" t="s">
        <v>30</v>
      </c>
      <c r="AF4554" s="41" t="s">
        <v>30</v>
      </c>
      <c r="AG4554" s="42" t="s">
        <v>30</v>
      </c>
      <c r="AH4554" s="43" t="s">
        <v>30</v>
      </c>
      <c r="AI4554" s="44" t="s">
        <v>30</v>
      </c>
      <c r="AJ4554" s="45" t="s">
        <v>30</v>
      </c>
      <c r="AK4554" s="46" t="s">
        <v>30</v>
      </c>
      <c r="AL4554" s="47" t="s">
        <v>30</v>
      </c>
      <c r="AM4554" s="1" t="s">
        <v>30</v>
      </c>
      <c r="AN4554" s="2" t="s">
        <v>30</v>
      </c>
    </row>
    <row r="4555" spans="1:40" ht="48">
      <c r="A4555" s="1" t="s">
        <v>11696</v>
      </c>
      <c r="B4555" s="1" t="s">
        <v>11770</v>
      </c>
      <c r="C4555" s="1" t="s">
        <v>11854</v>
      </c>
      <c r="D4555" s="1">
        <v>20</v>
      </c>
      <c r="E4555" s="1">
        <v>2</v>
      </c>
      <c r="F4555" s="1" t="s">
        <v>5305</v>
      </c>
      <c r="G4555" s="1" t="s">
        <v>11771</v>
      </c>
      <c r="H4555" s="1" t="s">
        <v>30</v>
      </c>
      <c r="I4555" s="1" t="s">
        <v>82</v>
      </c>
      <c r="J4555" s="1" t="s">
        <v>30</v>
      </c>
      <c r="K4555" s="2" t="s">
        <v>30</v>
      </c>
      <c r="L4555" s="2" t="s">
        <v>30</v>
      </c>
      <c r="M4555" s="15" t="s">
        <v>30</v>
      </c>
      <c r="N4555" s="41" t="s">
        <v>30</v>
      </c>
      <c r="O4555" s="42" t="s">
        <v>30</v>
      </c>
      <c r="P4555" s="43" t="s">
        <v>30</v>
      </c>
      <c r="Q4555" s="44" t="s">
        <v>30</v>
      </c>
      <c r="R4555" s="45" t="s">
        <v>30</v>
      </c>
      <c r="S4555" s="46" t="s">
        <v>30</v>
      </c>
      <c r="T4555" s="47" t="s">
        <v>30</v>
      </c>
      <c r="U4555" s="1" t="s">
        <v>30</v>
      </c>
      <c r="V4555" s="2" t="s">
        <v>11772</v>
      </c>
      <c r="W4555" s="2" t="s">
        <v>11773</v>
      </c>
      <c r="X4555" s="1" t="s">
        <v>30</v>
      </c>
      <c r="Y4555" s="1" t="s">
        <v>30</v>
      </c>
      <c r="Z4555" s="1" t="s">
        <v>30</v>
      </c>
      <c r="AA4555" s="1" t="s">
        <v>30</v>
      </c>
      <c r="AB4555" s="1" t="s">
        <v>30</v>
      </c>
      <c r="AC4555" s="1" t="s">
        <v>30</v>
      </c>
      <c r="AD4555" s="1" t="s">
        <v>30</v>
      </c>
      <c r="AE4555" s="1" t="s">
        <v>30</v>
      </c>
      <c r="AF4555" s="41" t="s">
        <v>30</v>
      </c>
      <c r="AG4555" s="42" t="s">
        <v>30</v>
      </c>
      <c r="AH4555" s="43" t="s">
        <v>30</v>
      </c>
      <c r="AI4555" s="44" t="s">
        <v>30</v>
      </c>
      <c r="AJ4555" s="45" t="s">
        <v>30</v>
      </c>
      <c r="AK4555" s="46" t="s">
        <v>30</v>
      </c>
      <c r="AL4555" s="47" t="s">
        <v>30</v>
      </c>
      <c r="AM4555" s="1" t="s">
        <v>30</v>
      </c>
      <c r="AN4555" s="2" t="s">
        <v>30</v>
      </c>
    </row>
    <row r="4556" spans="1:40" ht="60">
      <c r="A4556" s="1" t="s">
        <v>11696</v>
      </c>
      <c r="B4556" s="1" t="s">
        <v>11774</v>
      </c>
      <c r="C4556" s="1" t="s">
        <v>11854</v>
      </c>
      <c r="D4556" s="1">
        <v>21</v>
      </c>
      <c r="E4556" s="1">
        <v>1</v>
      </c>
      <c r="F4556" s="1" t="s">
        <v>5305</v>
      </c>
      <c r="G4556" s="1" t="s">
        <v>11775</v>
      </c>
      <c r="H4556" s="1" t="s">
        <v>30</v>
      </c>
      <c r="I4556" s="1" t="s">
        <v>82</v>
      </c>
      <c r="J4556" s="1" t="s">
        <v>30</v>
      </c>
      <c r="K4556" s="2" t="s">
        <v>30</v>
      </c>
      <c r="L4556" s="2" t="s">
        <v>30</v>
      </c>
      <c r="M4556" s="15" t="s">
        <v>30</v>
      </c>
      <c r="N4556" s="41" t="s">
        <v>30</v>
      </c>
      <c r="O4556" s="42" t="s">
        <v>30</v>
      </c>
      <c r="P4556" s="43" t="s">
        <v>30</v>
      </c>
      <c r="Q4556" s="44" t="s">
        <v>30</v>
      </c>
      <c r="R4556" s="45" t="s">
        <v>30</v>
      </c>
      <c r="S4556" s="46" t="s">
        <v>30</v>
      </c>
      <c r="T4556" s="47" t="s">
        <v>30</v>
      </c>
      <c r="U4556" s="1" t="s">
        <v>30</v>
      </c>
      <c r="V4556" s="2" t="s">
        <v>11776</v>
      </c>
      <c r="W4556" s="2" t="s">
        <v>30</v>
      </c>
      <c r="X4556" s="1" t="s">
        <v>30</v>
      </c>
      <c r="Y4556" s="1" t="s">
        <v>30</v>
      </c>
      <c r="Z4556" s="1" t="s">
        <v>30</v>
      </c>
      <c r="AA4556" s="1" t="s">
        <v>30</v>
      </c>
      <c r="AB4556" s="1" t="s">
        <v>30</v>
      </c>
      <c r="AC4556" s="1" t="s">
        <v>30</v>
      </c>
      <c r="AD4556" s="1" t="s">
        <v>30</v>
      </c>
      <c r="AE4556" s="1" t="s">
        <v>30</v>
      </c>
      <c r="AF4556" s="41" t="s">
        <v>30</v>
      </c>
      <c r="AG4556" s="42" t="s">
        <v>30</v>
      </c>
      <c r="AH4556" s="43" t="s">
        <v>30</v>
      </c>
      <c r="AI4556" s="44" t="s">
        <v>30</v>
      </c>
      <c r="AJ4556" s="45" t="s">
        <v>30</v>
      </c>
      <c r="AK4556" s="46" t="s">
        <v>30</v>
      </c>
      <c r="AL4556" s="47" t="s">
        <v>30</v>
      </c>
      <c r="AM4556" s="1" t="s">
        <v>30</v>
      </c>
      <c r="AN4556" s="2" t="s">
        <v>30</v>
      </c>
    </row>
    <row r="4557" spans="1:40" ht="48">
      <c r="A4557" s="1" t="s">
        <v>11696</v>
      </c>
      <c r="B4557" s="1" t="s">
        <v>11777</v>
      </c>
      <c r="C4557" s="1" t="s">
        <v>11854</v>
      </c>
      <c r="D4557" s="1">
        <v>22</v>
      </c>
      <c r="E4557" s="1">
        <v>2</v>
      </c>
      <c r="F4557" s="1" t="s">
        <v>5305</v>
      </c>
      <c r="G4557" s="1" t="s">
        <v>11778</v>
      </c>
      <c r="H4557" s="1" t="s">
        <v>30</v>
      </c>
      <c r="I4557" s="1" t="s">
        <v>82</v>
      </c>
      <c r="J4557" s="1" t="s">
        <v>30</v>
      </c>
      <c r="K4557" s="2" t="s">
        <v>30</v>
      </c>
      <c r="L4557" s="2" t="s">
        <v>30</v>
      </c>
      <c r="M4557" s="15" t="s">
        <v>30</v>
      </c>
      <c r="N4557" s="41" t="s">
        <v>30</v>
      </c>
      <c r="O4557" s="42" t="s">
        <v>30</v>
      </c>
      <c r="P4557" s="43" t="s">
        <v>30</v>
      </c>
      <c r="Q4557" s="44" t="s">
        <v>30</v>
      </c>
      <c r="R4557" s="45" t="s">
        <v>30</v>
      </c>
      <c r="S4557" s="46" t="s">
        <v>30</v>
      </c>
      <c r="T4557" s="47" t="s">
        <v>30</v>
      </c>
      <c r="U4557" s="1" t="s">
        <v>30</v>
      </c>
      <c r="V4557" s="2" t="s">
        <v>11779</v>
      </c>
      <c r="W4557" s="2" t="s">
        <v>30</v>
      </c>
      <c r="X4557" s="1" t="s">
        <v>30</v>
      </c>
      <c r="Y4557" s="1" t="s">
        <v>30</v>
      </c>
      <c r="Z4557" s="1" t="s">
        <v>30</v>
      </c>
      <c r="AA4557" s="1" t="s">
        <v>30</v>
      </c>
      <c r="AB4557" s="1" t="s">
        <v>30</v>
      </c>
      <c r="AC4557" s="1" t="s">
        <v>30</v>
      </c>
      <c r="AD4557" s="1" t="s">
        <v>30</v>
      </c>
      <c r="AE4557" s="1" t="s">
        <v>30</v>
      </c>
      <c r="AF4557" s="41" t="s">
        <v>30</v>
      </c>
      <c r="AG4557" s="42" t="s">
        <v>30</v>
      </c>
      <c r="AH4557" s="43" t="s">
        <v>30</v>
      </c>
      <c r="AI4557" s="44" t="s">
        <v>30</v>
      </c>
      <c r="AJ4557" s="45" t="s">
        <v>30</v>
      </c>
      <c r="AK4557" s="46" t="s">
        <v>30</v>
      </c>
      <c r="AL4557" s="47" t="s">
        <v>30</v>
      </c>
      <c r="AM4557" s="1" t="s">
        <v>30</v>
      </c>
      <c r="AN4557" s="2" t="s">
        <v>30</v>
      </c>
    </row>
    <row r="4558" spans="1:40" ht="36">
      <c r="A4558" s="1" t="s">
        <v>11696</v>
      </c>
      <c r="B4558" s="1" t="s">
        <v>11780</v>
      </c>
      <c r="C4558" s="1" t="s">
        <v>11854</v>
      </c>
      <c r="D4558" s="1">
        <v>23</v>
      </c>
      <c r="E4558" s="1">
        <v>1</v>
      </c>
      <c r="F4558" s="1" t="s">
        <v>5305</v>
      </c>
      <c r="G4558" s="1" t="s">
        <v>11781</v>
      </c>
      <c r="H4558" s="1" t="s">
        <v>30</v>
      </c>
      <c r="I4558" s="1" t="s">
        <v>82</v>
      </c>
      <c r="J4558" s="1" t="s">
        <v>30</v>
      </c>
      <c r="K4558" s="2" t="s">
        <v>30</v>
      </c>
      <c r="L4558" s="2" t="s">
        <v>30</v>
      </c>
      <c r="M4558" s="15" t="s">
        <v>30</v>
      </c>
      <c r="N4558" s="41" t="s">
        <v>30</v>
      </c>
      <c r="O4558" s="42" t="s">
        <v>30</v>
      </c>
      <c r="P4558" s="43" t="s">
        <v>30</v>
      </c>
      <c r="Q4558" s="44" t="s">
        <v>30</v>
      </c>
      <c r="R4558" s="45" t="s">
        <v>30</v>
      </c>
      <c r="S4558" s="46" t="s">
        <v>30</v>
      </c>
      <c r="T4558" s="47" t="s">
        <v>30</v>
      </c>
      <c r="U4558" s="1" t="s">
        <v>30</v>
      </c>
      <c r="V4558" s="2" t="s">
        <v>11782</v>
      </c>
      <c r="W4558" s="2" t="s">
        <v>30</v>
      </c>
      <c r="X4558" s="1" t="s">
        <v>30</v>
      </c>
      <c r="Y4558" s="1" t="s">
        <v>30</v>
      </c>
      <c r="Z4558" s="1" t="s">
        <v>30</v>
      </c>
      <c r="AA4558" s="1" t="s">
        <v>30</v>
      </c>
      <c r="AB4558" s="1" t="s">
        <v>30</v>
      </c>
      <c r="AC4558" s="1" t="s">
        <v>30</v>
      </c>
      <c r="AD4558" s="1" t="s">
        <v>30</v>
      </c>
      <c r="AE4558" s="1" t="s">
        <v>30</v>
      </c>
      <c r="AF4558" s="41" t="s">
        <v>30</v>
      </c>
      <c r="AG4558" s="42" t="s">
        <v>30</v>
      </c>
      <c r="AH4558" s="43" t="s">
        <v>30</v>
      </c>
      <c r="AI4558" s="44" t="s">
        <v>30</v>
      </c>
      <c r="AJ4558" s="45" t="s">
        <v>30</v>
      </c>
      <c r="AK4558" s="46" t="s">
        <v>30</v>
      </c>
      <c r="AL4558" s="47" t="s">
        <v>30</v>
      </c>
      <c r="AM4558" s="1" t="s">
        <v>30</v>
      </c>
      <c r="AN4558" s="2" t="s">
        <v>30</v>
      </c>
    </row>
    <row r="4559" spans="1:40" ht="48">
      <c r="A4559" s="1" t="s">
        <v>11696</v>
      </c>
      <c r="B4559" s="1" t="s">
        <v>11783</v>
      </c>
      <c r="C4559" s="1" t="s">
        <v>11854</v>
      </c>
      <c r="D4559" s="1">
        <v>24</v>
      </c>
      <c r="E4559" s="1">
        <v>1</v>
      </c>
      <c r="F4559" s="1" t="s">
        <v>5305</v>
      </c>
      <c r="G4559" s="1" t="s">
        <v>11784</v>
      </c>
      <c r="H4559" s="1" t="s">
        <v>30</v>
      </c>
      <c r="I4559" s="1" t="s">
        <v>88</v>
      </c>
      <c r="J4559" s="1" t="s">
        <v>3435</v>
      </c>
      <c r="K4559" s="2" t="s">
        <v>30</v>
      </c>
      <c r="L4559" s="2" t="s">
        <v>30</v>
      </c>
      <c r="M4559" s="15" t="s">
        <v>30</v>
      </c>
      <c r="N4559" s="41" t="s">
        <v>30</v>
      </c>
      <c r="O4559" s="42" t="s">
        <v>30</v>
      </c>
      <c r="P4559" s="43" t="s">
        <v>30</v>
      </c>
      <c r="Q4559" s="44" t="s">
        <v>30</v>
      </c>
      <c r="R4559" s="45" t="s">
        <v>30</v>
      </c>
      <c r="S4559" s="46" t="s">
        <v>30</v>
      </c>
      <c r="T4559" s="47" t="s">
        <v>30</v>
      </c>
      <c r="U4559" s="1" t="s">
        <v>30</v>
      </c>
      <c r="V4559" s="2" t="s">
        <v>11785</v>
      </c>
      <c r="W4559" s="2" t="s">
        <v>30</v>
      </c>
      <c r="X4559" s="1" t="s">
        <v>30</v>
      </c>
      <c r="Y4559" s="1" t="s">
        <v>30</v>
      </c>
      <c r="Z4559" s="1" t="s">
        <v>30</v>
      </c>
      <c r="AA4559" s="1" t="s">
        <v>30</v>
      </c>
      <c r="AB4559" s="1" t="s">
        <v>30</v>
      </c>
      <c r="AC4559" s="1" t="s">
        <v>30</v>
      </c>
      <c r="AD4559" s="1" t="s">
        <v>30</v>
      </c>
      <c r="AE4559" s="1" t="s">
        <v>30</v>
      </c>
      <c r="AF4559" s="41" t="s">
        <v>30</v>
      </c>
      <c r="AG4559" s="42" t="s">
        <v>30</v>
      </c>
      <c r="AH4559" s="43" t="s">
        <v>30</v>
      </c>
      <c r="AI4559" s="44" t="s">
        <v>30</v>
      </c>
      <c r="AJ4559" s="45" t="s">
        <v>30</v>
      </c>
      <c r="AK4559" s="46" t="s">
        <v>30</v>
      </c>
      <c r="AL4559" s="47" t="s">
        <v>30</v>
      </c>
      <c r="AM4559" s="1" t="s">
        <v>30</v>
      </c>
      <c r="AN4559" s="2" t="s">
        <v>30</v>
      </c>
    </row>
    <row r="4560" spans="1:40" ht="60">
      <c r="A4560" s="1" t="s">
        <v>11696</v>
      </c>
      <c r="B4560" s="1" t="s">
        <v>11786</v>
      </c>
      <c r="C4560" s="1" t="s">
        <v>11854</v>
      </c>
      <c r="D4560" s="1">
        <v>25</v>
      </c>
      <c r="E4560" s="1">
        <v>1</v>
      </c>
      <c r="F4560" s="1" t="s">
        <v>5305</v>
      </c>
      <c r="G4560" s="1" t="s">
        <v>11787</v>
      </c>
      <c r="H4560" s="1" t="s">
        <v>30</v>
      </c>
      <c r="I4560" s="1" t="s">
        <v>56</v>
      </c>
      <c r="J4560" s="1" t="s">
        <v>3475</v>
      </c>
      <c r="K4560" s="2" t="s">
        <v>30</v>
      </c>
      <c r="L4560" s="2" t="s">
        <v>3476</v>
      </c>
      <c r="M4560" s="15" t="s">
        <v>30</v>
      </c>
      <c r="N4560" s="41" t="s">
        <v>30</v>
      </c>
      <c r="O4560" s="42" t="s">
        <v>30</v>
      </c>
      <c r="P4560" s="43" t="s">
        <v>30</v>
      </c>
      <c r="Q4560" s="44" t="s">
        <v>30</v>
      </c>
      <c r="R4560" s="45" t="s">
        <v>30</v>
      </c>
      <c r="S4560" s="46" t="s">
        <v>30</v>
      </c>
      <c r="T4560" s="47" t="s">
        <v>30</v>
      </c>
      <c r="U4560" s="1" t="s">
        <v>30</v>
      </c>
      <c r="V4560" s="2" t="s">
        <v>11788</v>
      </c>
      <c r="W4560" s="2" t="s">
        <v>30</v>
      </c>
      <c r="X4560" s="1" t="s">
        <v>30</v>
      </c>
      <c r="Y4560" s="1" t="s">
        <v>30</v>
      </c>
      <c r="Z4560" s="1" t="s">
        <v>30</v>
      </c>
      <c r="AA4560" s="1" t="s">
        <v>30</v>
      </c>
      <c r="AB4560" s="1" t="s">
        <v>30</v>
      </c>
      <c r="AC4560" s="1" t="s">
        <v>30</v>
      </c>
      <c r="AD4560" s="1" t="s">
        <v>30</v>
      </c>
      <c r="AE4560" s="1" t="s">
        <v>30</v>
      </c>
      <c r="AF4560" s="41" t="s">
        <v>30</v>
      </c>
      <c r="AG4560" s="42" t="s">
        <v>30</v>
      </c>
      <c r="AH4560" s="43" t="s">
        <v>30</v>
      </c>
      <c r="AI4560" s="44" t="s">
        <v>30</v>
      </c>
      <c r="AJ4560" s="45" t="s">
        <v>30</v>
      </c>
      <c r="AK4560" s="46" t="s">
        <v>30</v>
      </c>
      <c r="AL4560" s="47" t="s">
        <v>30</v>
      </c>
      <c r="AM4560" s="1" t="s">
        <v>30</v>
      </c>
      <c r="AN4560" s="2" t="s">
        <v>30</v>
      </c>
    </row>
    <row r="4561" spans="1:40" ht="60">
      <c r="A4561" s="1" t="s">
        <v>11696</v>
      </c>
      <c r="B4561" s="1" t="s">
        <v>11789</v>
      </c>
      <c r="C4561" s="1" t="s">
        <v>11854</v>
      </c>
      <c r="D4561" s="1">
        <v>26</v>
      </c>
      <c r="E4561" s="1">
        <v>1</v>
      </c>
      <c r="F4561" s="1" t="s">
        <v>5305</v>
      </c>
      <c r="G4561" s="1" t="s">
        <v>11790</v>
      </c>
      <c r="H4561" s="1" t="s">
        <v>30</v>
      </c>
      <c r="I4561" s="1" t="s">
        <v>82</v>
      </c>
      <c r="J4561" s="1" t="s">
        <v>3435</v>
      </c>
      <c r="K4561" s="2" t="s">
        <v>30</v>
      </c>
      <c r="L4561" s="2" t="s">
        <v>11791</v>
      </c>
      <c r="M4561" s="15" t="s">
        <v>30</v>
      </c>
      <c r="N4561" s="41" t="s">
        <v>30</v>
      </c>
      <c r="O4561" s="42" t="s">
        <v>30</v>
      </c>
      <c r="P4561" s="43" t="s">
        <v>30</v>
      </c>
      <c r="Q4561" s="44" t="s">
        <v>30</v>
      </c>
      <c r="R4561" s="45" t="s">
        <v>30</v>
      </c>
      <c r="S4561" s="46" t="s">
        <v>30</v>
      </c>
      <c r="T4561" s="47" t="s">
        <v>30</v>
      </c>
      <c r="U4561" s="1" t="s">
        <v>30</v>
      </c>
      <c r="V4561" s="2" t="s">
        <v>11792</v>
      </c>
      <c r="W4561" s="2" t="s">
        <v>30</v>
      </c>
      <c r="X4561" s="1" t="s">
        <v>30</v>
      </c>
      <c r="Y4561" s="1" t="s">
        <v>30</v>
      </c>
      <c r="Z4561" s="1" t="s">
        <v>30</v>
      </c>
      <c r="AA4561" s="1" t="s">
        <v>30</v>
      </c>
      <c r="AB4561" s="1" t="s">
        <v>30</v>
      </c>
      <c r="AC4561" s="1" t="s">
        <v>30</v>
      </c>
      <c r="AD4561" s="1" t="s">
        <v>30</v>
      </c>
      <c r="AE4561" s="1" t="s">
        <v>30</v>
      </c>
      <c r="AF4561" s="41" t="s">
        <v>30</v>
      </c>
      <c r="AG4561" s="42" t="s">
        <v>30</v>
      </c>
      <c r="AH4561" s="43" t="s">
        <v>30</v>
      </c>
      <c r="AI4561" s="44" t="s">
        <v>30</v>
      </c>
      <c r="AJ4561" s="45" t="s">
        <v>30</v>
      </c>
      <c r="AK4561" s="46" t="s">
        <v>30</v>
      </c>
      <c r="AL4561" s="47" t="s">
        <v>30</v>
      </c>
      <c r="AM4561" s="1" t="s">
        <v>30</v>
      </c>
      <c r="AN4561" s="2" t="s">
        <v>30</v>
      </c>
    </row>
    <row r="4562" spans="1:40" ht="84">
      <c r="A4562" s="1" t="s">
        <v>11696</v>
      </c>
      <c r="B4562" s="1" t="s">
        <v>11793</v>
      </c>
      <c r="C4562" s="1" t="s">
        <v>11854</v>
      </c>
      <c r="D4562" s="1">
        <v>27</v>
      </c>
      <c r="E4562" s="1">
        <v>1</v>
      </c>
      <c r="F4562" s="1" t="s">
        <v>5305</v>
      </c>
      <c r="G4562" s="1" t="s">
        <v>11794</v>
      </c>
      <c r="H4562" s="1" t="s">
        <v>30</v>
      </c>
      <c r="I4562" s="1" t="s">
        <v>88</v>
      </c>
      <c r="J4562" s="1" t="s">
        <v>3435</v>
      </c>
      <c r="K4562" s="2" t="s">
        <v>30</v>
      </c>
      <c r="L4562" s="2" t="s">
        <v>3476</v>
      </c>
      <c r="M4562" s="15" t="s">
        <v>30</v>
      </c>
      <c r="N4562" s="41" t="s">
        <v>30</v>
      </c>
      <c r="O4562" s="42" t="s">
        <v>30</v>
      </c>
      <c r="P4562" s="43" t="s">
        <v>30</v>
      </c>
      <c r="Q4562" s="44" t="s">
        <v>30</v>
      </c>
      <c r="R4562" s="45" t="s">
        <v>30</v>
      </c>
      <c r="S4562" s="46" t="s">
        <v>30</v>
      </c>
      <c r="T4562" s="47" t="s">
        <v>30</v>
      </c>
      <c r="U4562" s="1" t="s">
        <v>30</v>
      </c>
      <c r="V4562" s="2" t="s">
        <v>11795</v>
      </c>
      <c r="W4562" s="2" t="s">
        <v>30</v>
      </c>
      <c r="X4562" s="1" t="s">
        <v>30</v>
      </c>
      <c r="Y4562" s="1" t="s">
        <v>30</v>
      </c>
      <c r="Z4562" s="1" t="s">
        <v>30</v>
      </c>
      <c r="AA4562" s="1" t="s">
        <v>30</v>
      </c>
      <c r="AB4562" s="1" t="s">
        <v>30</v>
      </c>
      <c r="AC4562" s="1" t="s">
        <v>30</v>
      </c>
      <c r="AD4562" s="1" t="s">
        <v>30</v>
      </c>
      <c r="AE4562" s="1" t="s">
        <v>30</v>
      </c>
      <c r="AF4562" s="41" t="s">
        <v>30</v>
      </c>
      <c r="AG4562" s="42" t="s">
        <v>30</v>
      </c>
      <c r="AH4562" s="43" t="s">
        <v>30</v>
      </c>
      <c r="AI4562" s="44" t="s">
        <v>30</v>
      </c>
      <c r="AJ4562" s="45" t="s">
        <v>30</v>
      </c>
      <c r="AK4562" s="46" t="s">
        <v>30</v>
      </c>
      <c r="AL4562" s="47" t="s">
        <v>30</v>
      </c>
      <c r="AM4562" s="1" t="s">
        <v>30</v>
      </c>
      <c r="AN4562" s="2" t="s">
        <v>30</v>
      </c>
    </row>
    <row r="4563" spans="1:40" ht="72">
      <c r="A4563" s="1" t="s">
        <v>11696</v>
      </c>
      <c r="B4563" s="1" t="s">
        <v>11796</v>
      </c>
      <c r="C4563" s="1" t="s">
        <v>11854</v>
      </c>
      <c r="D4563" s="1">
        <v>28</v>
      </c>
      <c r="E4563" s="1">
        <v>1</v>
      </c>
      <c r="F4563" s="1" t="s">
        <v>5305</v>
      </c>
      <c r="G4563" s="1" t="s">
        <v>11698</v>
      </c>
      <c r="H4563" s="1" t="s">
        <v>30</v>
      </c>
      <c r="I4563" s="1" t="s">
        <v>3459</v>
      </c>
      <c r="J4563" s="1" t="s">
        <v>30</v>
      </c>
      <c r="K4563" s="2" t="s">
        <v>30</v>
      </c>
      <c r="L4563" s="2" t="s">
        <v>30</v>
      </c>
      <c r="M4563" s="15" t="s">
        <v>30</v>
      </c>
      <c r="N4563" s="41" t="s">
        <v>30</v>
      </c>
      <c r="O4563" s="42" t="s">
        <v>30</v>
      </c>
      <c r="P4563" s="43" t="s">
        <v>30</v>
      </c>
      <c r="Q4563" s="44" t="s">
        <v>30</v>
      </c>
      <c r="R4563" s="45" t="s">
        <v>30</v>
      </c>
      <c r="S4563" s="46" t="s">
        <v>30</v>
      </c>
      <c r="T4563" s="47" t="s">
        <v>30</v>
      </c>
      <c r="U4563" s="1" t="s">
        <v>30</v>
      </c>
      <c r="V4563" s="2" t="s">
        <v>11797</v>
      </c>
      <c r="W4563" s="2" t="s">
        <v>30</v>
      </c>
      <c r="X4563" s="1" t="s">
        <v>30</v>
      </c>
      <c r="Y4563" s="1" t="s">
        <v>11698</v>
      </c>
      <c r="Z4563" s="1" t="s">
        <v>30</v>
      </c>
      <c r="AA4563" s="1" t="s">
        <v>3459</v>
      </c>
      <c r="AB4563" s="1" t="s">
        <v>30</v>
      </c>
      <c r="AC4563" s="1" t="s">
        <v>30</v>
      </c>
      <c r="AD4563" s="1" t="s">
        <v>30</v>
      </c>
      <c r="AE4563" s="1" t="s">
        <v>30</v>
      </c>
      <c r="AF4563" s="41" t="s">
        <v>30</v>
      </c>
      <c r="AG4563" s="42" t="s">
        <v>30</v>
      </c>
      <c r="AH4563" s="43" t="s">
        <v>30</v>
      </c>
      <c r="AI4563" s="44" t="s">
        <v>30</v>
      </c>
      <c r="AJ4563" s="45" t="s">
        <v>30</v>
      </c>
      <c r="AK4563" s="46" t="s">
        <v>30</v>
      </c>
      <c r="AL4563" s="47" t="s">
        <v>30</v>
      </c>
      <c r="AM4563" s="1" t="s">
        <v>30</v>
      </c>
      <c r="AN4563" s="2" t="s">
        <v>11798</v>
      </c>
    </row>
    <row r="4564" spans="1:40" ht="84">
      <c r="A4564" s="1" t="s">
        <v>11696</v>
      </c>
      <c r="B4564" s="1" t="s">
        <v>11799</v>
      </c>
      <c r="C4564" s="1" t="s">
        <v>11854</v>
      </c>
      <c r="D4564" s="1">
        <v>29</v>
      </c>
      <c r="E4564" s="1">
        <v>1</v>
      </c>
      <c r="F4564" s="1" t="s">
        <v>5305</v>
      </c>
      <c r="G4564" s="1" t="s">
        <v>9544</v>
      </c>
      <c r="H4564" s="1" t="s">
        <v>30</v>
      </c>
      <c r="I4564" s="1" t="s">
        <v>125</v>
      </c>
      <c r="J4564" s="1" t="s">
        <v>30</v>
      </c>
      <c r="K4564" s="2" t="s">
        <v>30</v>
      </c>
      <c r="L4564" s="2" t="s">
        <v>30</v>
      </c>
      <c r="M4564" s="15">
        <v>1</v>
      </c>
      <c r="N4564" s="41" t="s">
        <v>9489</v>
      </c>
      <c r="O4564" s="42" t="s">
        <v>30</v>
      </c>
      <c r="P4564" s="43" t="s">
        <v>30</v>
      </c>
      <c r="Q4564" s="44" t="s">
        <v>30</v>
      </c>
      <c r="R4564" s="45" t="s">
        <v>30</v>
      </c>
      <c r="S4564" s="46" t="s">
        <v>30</v>
      </c>
      <c r="T4564" s="47" t="s">
        <v>30</v>
      </c>
      <c r="U4564" s="1" t="s">
        <v>30</v>
      </c>
      <c r="V4564" s="2" t="s">
        <v>30</v>
      </c>
      <c r="W4564" s="2" t="s">
        <v>30</v>
      </c>
      <c r="X4564" s="1" t="s">
        <v>11800</v>
      </c>
      <c r="Y4564" s="1" t="s">
        <v>9544</v>
      </c>
      <c r="Z4564" s="1" t="s">
        <v>30</v>
      </c>
      <c r="AA4564" s="1" t="s">
        <v>125</v>
      </c>
      <c r="AB4564" s="1" t="s">
        <v>30</v>
      </c>
      <c r="AC4564" s="1" t="s">
        <v>30</v>
      </c>
      <c r="AD4564" s="1" t="s">
        <v>30</v>
      </c>
      <c r="AE4564" s="1">
        <v>1</v>
      </c>
      <c r="AF4564" s="41" t="s">
        <v>9490</v>
      </c>
      <c r="AG4564" s="42" t="s">
        <v>30</v>
      </c>
      <c r="AH4564" s="43" t="s">
        <v>30</v>
      </c>
      <c r="AI4564" s="44" t="s">
        <v>30</v>
      </c>
      <c r="AJ4564" s="45" t="s">
        <v>30</v>
      </c>
      <c r="AK4564" s="46" t="s">
        <v>30</v>
      </c>
      <c r="AL4564" s="47" t="s">
        <v>799</v>
      </c>
      <c r="AM4564" s="1" t="s">
        <v>30</v>
      </c>
      <c r="AN4564" s="2" t="s">
        <v>11801</v>
      </c>
    </row>
    <row r="4565" spans="1:40" ht="144">
      <c r="A4565" s="1" t="s">
        <v>11696</v>
      </c>
      <c r="B4565" s="1" t="s">
        <v>11802</v>
      </c>
      <c r="C4565" s="1" t="s">
        <v>11854</v>
      </c>
      <c r="D4565" s="1">
        <v>30</v>
      </c>
      <c r="E4565" s="1">
        <v>1</v>
      </c>
      <c r="F4565" s="1" t="s">
        <v>5305</v>
      </c>
      <c r="G4565" s="1" t="s">
        <v>11803</v>
      </c>
      <c r="H4565" s="1" t="s">
        <v>30</v>
      </c>
      <c r="I4565" s="1" t="s">
        <v>125</v>
      </c>
      <c r="J4565" s="1" t="s">
        <v>30</v>
      </c>
      <c r="K4565" s="2" t="s">
        <v>30</v>
      </c>
      <c r="L4565" s="2" t="s">
        <v>30</v>
      </c>
      <c r="M4565" s="15">
        <v>2</v>
      </c>
      <c r="N4565" s="41" t="s">
        <v>9489</v>
      </c>
      <c r="O4565" s="42" t="s">
        <v>30</v>
      </c>
      <c r="P4565" s="43" t="s">
        <v>30</v>
      </c>
      <c r="Q4565" s="44" t="s">
        <v>30</v>
      </c>
      <c r="R4565" s="45" t="s">
        <v>30</v>
      </c>
      <c r="S4565" s="46" t="s">
        <v>30</v>
      </c>
      <c r="T4565" s="47" t="s">
        <v>30</v>
      </c>
      <c r="U4565" s="1" t="s">
        <v>30</v>
      </c>
      <c r="V4565" s="2" t="s">
        <v>11804</v>
      </c>
      <c r="W4565" s="2" t="s">
        <v>30</v>
      </c>
      <c r="X4565" s="1" t="s">
        <v>30</v>
      </c>
      <c r="Y4565" s="1" t="s">
        <v>11803</v>
      </c>
      <c r="Z4565" s="1" t="s">
        <v>30</v>
      </c>
      <c r="AA4565" s="1" t="s">
        <v>125</v>
      </c>
      <c r="AB4565" s="1" t="s">
        <v>30</v>
      </c>
      <c r="AC4565" s="1" t="s">
        <v>30</v>
      </c>
      <c r="AD4565" s="1" t="s">
        <v>30</v>
      </c>
      <c r="AE4565" s="1">
        <v>2</v>
      </c>
      <c r="AF4565" s="41" t="s">
        <v>9490</v>
      </c>
      <c r="AG4565" s="42" t="s">
        <v>30</v>
      </c>
      <c r="AH4565" s="43" t="s">
        <v>30</v>
      </c>
      <c r="AI4565" s="44" t="s">
        <v>30</v>
      </c>
      <c r="AJ4565" s="45" t="s">
        <v>30</v>
      </c>
      <c r="AK4565" s="46" t="s">
        <v>30</v>
      </c>
      <c r="AL4565" s="47">
        <v>14</v>
      </c>
      <c r="AM4565" s="1" t="s">
        <v>30</v>
      </c>
      <c r="AN4565" s="2" t="s">
        <v>11805</v>
      </c>
    </row>
    <row r="4566" spans="1:40" ht="120">
      <c r="A4566" s="1" t="s">
        <v>11696</v>
      </c>
      <c r="B4566" s="1" t="s">
        <v>11806</v>
      </c>
      <c r="C4566" s="1" t="s">
        <v>11854</v>
      </c>
      <c r="D4566" s="1">
        <v>31</v>
      </c>
      <c r="E4566" s="1">
        <v>1</v>
      </c>
      <c r="F4566" s="1" t="s">
        <v>5305</v>
      </c>
      <c r="G4566" s="1" t="s">
        <v>11807</v>
      </c>
      <c r="H4566" s="1" t="s">
        <v>30</v>
      </c>
      <c r="I4566" s="1" t="s">
        <v>125</v>
      </c>
      <c r="J4566" s="1" t="s">
        <v>30</v>
      </c>
      <c r="K4566" s="2" t="s">
        <v>30</v>
      </c>
      <c r="L4566" s="2" t="s">
        <v>30</v>
      </c>
      <c r="M4566" s="15">
        <v>3</v>
      </c>
      <c r="N4566" s="41" t="s">
        <v>9489</v>
      </c>
      <c r="P4566" s="43" t="s">
        <v>30</v>
      </c>
      <c r="Q4566" s="44" t="s">
        <v>30</v>
      </c>
      <c r="R4566" s="45" t="s">
        <v>30</v>
      </c>
      <c r="S4566" s="46" t="s">
        <v>30</v>
      </c>
      <c r="T4566" s="47" t="s">
        <v>30</v>
      </c>
      <c r="U4566" s="1" t="s">
        <v>30</v>
      </c>
      <c r="V4566" s="2" t="s">
        <v>11808</v>
      </c>
      <c r="W4566" s="2" t="s">
        <v>30</v>
      </c>
      <c r="X4566" s="1" t="s">
        <v>30</v>
      </c>
      <c r="Y4566" s="1" t="s">
        <v>11807</v>
      </c>
      <c r="Z4566" s="1" t="s">
        <v>30</v>
      </c>
      <c r="AA4566" s="1" t="s">
        <v>125</v>
      </c>
      <c r="AB4566" s="1" t="s">
        <v>30</v>
      </c>
      <c r="AC4566" s="1" t="s">
        <v>30</v>
      </c>
      <c r="AD4566" s="1" t="s">
        <v>30</v>
      </c>
      <c r="AE4566" s="1">
        <v>3</v>
      </c>
      <c r="AF4566" s="41" t="s">
        <v>9490</v>
      </c>
      <c r="AG4566" s="42" t="s">
        <v>30</v>
      </c>
      <c r="AH4566" s="43" t="s">
        <v>30</v>
      </c>
      <c r="AI4566" s="44" t="s">
        <v>30</v>
      </c>
      <c r="AJ4566" s="45" t="s">
        <v>30</v>
      </c>
      <c r="AK4566" s="46" t="s">
        <v>30</v>
      </c>
      <c r="AL4566" s="47">
        <v>5</v>
      </c>
      <c r="AM4566" s="1" t="s">
        <v>30</v>
      </c>
      <c r="AN4566" s="2" t="s">
        <v>11809</v>
      </c>
    </row>
    <row r="4567" spans="1:40" ht="120">
      <c r="A4567" s="1" t="s">
        <v>11696</v>
      </c>
      <c r="B4567" s="1" t="s">
        <v>11810</v>
      </c>
      <c r="C4567" s="1" t="s">
        <v>11854</v>
      </c>
      <c r="D4567" s="1">
        <v>32</v>
      </c>
      <c r="E4567" s="1">
        <v>1</v>
      </c>
      <c r="F4567" s="1" t="s">
        <v>5305</v>
      </c>
      <c r="G4567" s="1" t="s">
        <v>11811</v>
      </c>
      <c r="H4567" s="1" t="s">
        <v>30</v>
      </c>
      <c r="I4567" s="1" t="s">
        <v>125</v>
      </c>
      <c r="J4567" s="1" t="s">
        <v>30</v>
      </c>
      <c r="K4567" s="2" t="s">
        <v>30</v>
      </c>
      <c r="L4567" s="2" t="s">
        <v>30</v>
      </c>
      <c r="M4567" s="15">
        <v>4</v>
      </c>
      <c r="N4567" s="41" t="s">
        <v>9489</v>
      </c>
      <c r="O4567" s="42" t="s">
        <v>30</v>
      </c>
      <c r="P4567" s="43" t="s">
        <v>30</v>
      </c>
      <c r="Q4567" s="44" t="s">
        <v>30</v>
      </c>
      <c r="R4567" s="45" t="s">
        <v>30</v>
      </c>
      <c r="S4567" s="46" t="s">
        <v>30</v>
      </c>
      <c r="T4567" s="47" t="s">
        <v>30</v>
      </c>
      <c r="U4567" s="1" t="s">
        <v>30</v>
      </c>
      <c r="V4567" s="2" t="s">
        <v>11812</v>
      </c>
      <c r="W4567" s="2" t="s">
        <v>30</v>
      </c>
      <c r="X4567" s="1" t="s">
        <v>30</v>
      </c>
      <c r="Y4567" s="1" t="s">
        <v>11813</v>
      </c>
      <c r="Z4567" s="1" t="s">
        <v>30</v>
      </c>
      <c r="AA4567" s="1" t="s">
        <v>125</v>
      </c>
      <c r="AB4567" s="1" t="s">
        <v>30</v>
      </c>
      <c r="AC4567" s="1" t="s">
        <v>30</v>
      </c>
      <c r="AD4567" s="1" t="s">
        <v>30</v>
      </c>
      <c r="AE4567" s="1">
        <v>4</v>
      </c>
      <c r="AF4567" s="41" t="s">
        <v>9490</v>
      </c>
      <c r="AG4567" s="42" t="s">
        <v>30</v>
      </c>
      <c r="AH4567" s="43" t="s">
        <v>30</v>
      </c>
      <c r="AI4567" s="44" t="s">
        <v>30</v>
      </c>
      <c r="AJ4567" s="45" t="s">
        <v>30</v>
      </c>
      <c r="AK4567" s="46" t="s">
        <v>30</v>
      </c>
      <c r="AL4567" s="47" t="s">
        <v>113</v>
      </c>
      <c r="AM4567" s="1" t="s">
        <v>30</v>
      </c>
      <c r="AN4567" s="2" t="s">
        <v>11814</v>
      </c>
    </row>
    <row r="4568" spans="1:40" ht="72">
      <c r="A4568" s="1" t="s">
        <v>11696</v>
      </c>
      <c r="B4568" s="1" t="s">
        <v>11815</v>
      </c>
      <c r="C4568" s="1" t="s">
        <v>11854</v>
      </c>
      <c r="D4568" s="1">
        <v>33</v>
      </c>
      <c r="E4568" s="1">
        <v>1</v>
      </c>
      <c r="F4568" s="1" t="s">
        <v>5305</v>
      </c>
      <c r="G4568" s="1" t="s">
        <v>11816</v>
      </c>
      <c r="H4568" s="1" t="s">
        <v>30</v>
      </c>
      <c r="I4568" s="1" t="s">
        <v>125</v>
      </c>
      <c r="J4568" s="1" t="s">
        <v>30</v>
      </c>
      <c r="K4568" s="2" t="s">
        <v>30</v>
      </c>
      <c r="L4568" s="2" t="s">
        <v>30</v>
      </c>
      <c r="M4568" s="15">
        <v>5</v>
      </c>
      <c r="N4568" s="41" t="s">
        <v>9489</v>
      </c>
      <c r="O4568" s="42" t="s">
        <v>30</v>
      </c>
      <c r="P4568" s="43" t="s">
        <v>30</v>
      </c>
      <c r="Q4568" s="44" t="s">
        <v>30</v>
      </c>
      <c r="R4568" s="45" t="s">
        <v>30</v>
      </c>
      <c r="S4568" s="46" t="s">
        <v>30</v>
      </c>
      <c r="T4568" s="47" t="s">
        <v>30</v>
      </c>
      <c r="U4568" s="1" t="s">
        <v>30</v>
      </c>
      <c r="V4568" s="2" t="s">
        <v>11817</v>
      </c>
      <c r="W4568" s="2" t="s">
        <v>30</v>
      </c>
      <c r="X4568" s="1" t="s">
        <v>30</v>
      </c>
      <c r="Y4568" s="1" t="s">
        <v>11816</v>
      </c>
      <c r="Z4568" s="1" t="s">
        <v>30</v>
      </c>
      <c r="AA4568" s="1" t="s">
        <v>125</v>
      </c>
      <c r="AB4568" s="1" t="s">
        <v>30</v>
      </c>
      <c r="AC4568" s="1" t="s">
        <v>30</v>
      </c>
      <c r="AD4568" s="1" t="s">
        <v>30</v>
      </c>
      <c r="AE4568" s="1">
        <v>5</v>
      </c>
      <c r="AF4568" s="41" t="s">
        <v>9490</v>
      </c>
      <c r="AG4568" s="42" t="s">
        <v>30</v>
      </c>
      <c r="AH4568" s="43" t="s">
        <v>30</v>
      </c>
      <c r="AI4568" s="44" t="s">
        <v>30</v>
      </c>
      <c r="AJ4568" s="45" t="s">
        <v>30</v>
      </c>
      <c r="AK4568" s="46" t="s">
        <v>30</v>
      </c>
      <c r="AL4568" s="47">
        <v>15</v>
      </c>
      <c r="AM4568" s="1" t="s">
        <v>30</v>
      </c>
      <c r="AN4568" s="2" t="s">
        <v>11818</v>
      </c>
    </row>
    <row r="4569" spans="1:40">
      <c r="A4569" s="1" t="s">
        <v>11696</v>
      </c>
      <c r="B4569" s="1" t="s">
        <v>11819</v>
      </c>
      <c r="C4569" s="1" t="s">
        <v>11854</v>
      </c>
      <c r="D4569" s="1">
        <v>34</v>
      </c>
      <c r="E4569" s="1">
        <v>1</v>
      </c>
      <c r="F4569" s="1" t="s">
        <v>5305</v>
      </c>
      <c r="G4569" s="1" t="s">
        <v>11820</v>
      </c>
      <c r="H4569" s="1" t="s">
        <v>30</v>
      </c>
      <c r="I4569" s="1" t="s">
        <v>13388</v>
      </c>
      <c r="J4569" s="1" t="s">
        <v>30</v>
      </c>
      <c r="K4569" s="2" t="s">
        <v>30</v>
      </c>
      <c r="L4569" s="2" t="s">
        <v>30</v>
      </c>
      <c r="M4569" s="15" t="s">
        <v>30</v>
      </c>
      <c r="N4569" s="41" t="s">
        <v>30</v>
      </c>
      <c r="O4569" s="42" t="s">
        <v>30</v>
      </c>
      <c r="P4569" s="43" t="s">
        <v>30</v>
      </c>
      <c r="Q4569" s="44" t="s">
        <v>30</v>
      </c>
      <c r="R4569" s="45" t="s">
        <v>30</v>
      </c>
      <c r="S4569" s="46" t="s">
        <v>30</v>
      </c>
      <c r="T4569" s="47" t="s">
        <v>30</v>
      </c>
      <c r="U4569" s="1" t="s">
        <v>30</v>
      </c>
      <c r="V4569" s="2" t="s">
        <v>30</v>
      </c>
      <c r="W4569" s="2" t="s">
        <v>30</v>
      </c>
      <c r="X4569" s="1" t="s">
        <v>30</v>
      </c>
      <c r="Y4569" s="1" t="s">
        <v>1516</v>
      </c>
      <c r="Z4569" s="1" t="s">
        <v>30</v>
      </c>
      <c r="AA4569" s="1" t="s">
        <v>3459</v>
      </c>
      <c r="AB4569" s="1" t="s">
        <v>30</v>
      </c>
      <c r="AC4569" s="1" t="s">
        <v>30</v>
      </c>
      <c r="AD4569" s="1" t="s">
        <v>30</v>
      </c>
      <c r="AE4569" s="1" t="s">
        <v>30</v>
      </c>
      <c r="AF4569" s="41" t="s">
        <v>30</v>
      </c>
      <c r="AG4569" s="42" t="s">
        <v>30</v>
      </c>
      <c r="AH4569" s="43" t="s">
        <v>30</v>
      </c>
      <c r="AI4569" s="44" t="s">
        <v>30</v>
      </c>
      <c r="AJ4569" s="45" t="s">
        <v>30</v>
      </c>
      <c r="AK4569" s="46" t="s">
        <v>30</v>
      </c>
      <c r="AL4569" s="47" t="s">
        <v>30</v>
      </c>
      <c r="AM4569" s="1" t="s">
        <v>30</v>
      </c>
      <c r="AN4569" s="2" t="s">
        <v>30</v>
      </c>
    </row>
    <row r="4570" spans="1:40" ht="36">
      <c r="A4570" s="1" t="s">
        <v>11696</v>
      </c>
      <c r="B4570" s="1" t="s">
        <v>11821</v>
      </c>
      <c r="C4570" s="1" t="s">
        <v>11854</v>
      </c>
      <c r="D4570" s="1">
        <v>35</v>
      </c>
      <c r="E4570" s="1" t="s">
        <v>30</v>
      </c>
      <c r="F4570" s="1" t="s">
        <v>5305</v>
      </c>
      <c r="G4570" s="1" t="s">
        <v>1463</v>
      </c>
      <c r="H4570" s="1" t="s">
        <v>26</v>
      </c>
      <c r="I4570" s="1" t="s">
        <v>27</v>
      </c>
      <c r="J4570" s="1" t="s">
        <v>39</v>
      </c>
      <c r="K4570" s="2" t="s">
        <v>11822</v>
      </c>
      <c r="L4570" s="2" t="s">
        <v>171</v>
      </c>
      <c r="M4570" s="15">
        <v>10</v>
      </c>
      <c r="N4570" s="41" t="s">
        <v>30</v>
      </c>
      <c r="O4570" s="42" t="s">
        <v>30</v>
      </c>
      <c r="P4570" s="43">
        <v>2</v>
      </c>
      <c r="Q4570" s="44">
        <v>3</v>
      </c>
      <c r="R4570" s="45">
        <v>1</v>
      </c>
      <c r="S4570" s="46">
        <v>5</v>
      </c>
      <c r="T4570" s="47" t="s">
        <v>30</v>
      </c>
      <c r="U4570" s="1" t="s">
        <v>30</v>
      </c>
      <c r="V4570" s="2" t="s">
        <v>11823</v>
      </c>
      <c r="W4570" s="2" t="s">
        <v>30</v>
      </c>
      <c r="X4570" s="1" t="s">
        <v>30</v>
      </c>
      <c r="Y4570" s="1" t="s">
        <v>30</v>
      </c>
      <c r="Z4570" s="1" t="s">
        <v>30</v>
      </c>
      <c r="AA4570" s="1" t="s">
        <v>30</v>
      </c>
      <c r="AB4570" s="1" t="s">
        <v>30</v>
      </c>
      <c r="AC4570" s="1" t="s">
        <v>30</v>
      </c>
      <c r="AD4570" s="1" t="s">
        <v>30</v>
      </c>
      <c r="AE4570" s="1" t="s">
        <v>30</v>
      </c>
      <c r="AF4570" s="41" t="s">
        <v>30</v>
      </c>
      <c r="AG4570" s="42" t="s">
        <v>30</v>
      </c>
      <c r="AH4570" s="43" t="s">
        <v>30</v>
      </c>
      <c r="AI4570" s="44" t="s">
        <v>30</v>
      </c>
      <c r="AJ4570" s="45" t="s">
        <v>30</v>
      </c>
      <c r="AK4570" s="46" t="s">
        <v>30</v>
      </c>
      <c r="AL4570" s="47" t="s">
        <v>30</v>
      </c>
      <c r="AM4570" s="1" t="s">
        <v>30</v>
      </c>
      <c r="AN4570" s="2" t="s">
        <v>30</v>
      </c>
    </row>
    <row r="4571" spans="1:40" ht="24">
      <c r="A4571" s="1" t="s">
        <v>11696</v>
      </c>
      <c r="B4571" s="1" t="s">
        <v>11824</v>
      </c>
      <c r="C4571" s="1" t="s">
        <v>11854</v>
      </c>
      <c r="D4571" s="1">
        <v>36</v>
      </c>
      <c r="E4571" s="1" t="s">
        <v>30</v>
      </c>
      <c r="F4571" s="1" t="s">
        <v>5305</v>
      </c>
      <c r="G4571" s="1" t="s">
        <v>11825</v>
      </c>
      <c r="H4571" s="1" t="s">
        <v>30</v>
      </c>
      <c r="I4571" s="1" t="s">
        <v>38</v>
      </c>
      <c r="J4571" s="1" t="s">
        <v>965</v>
      </c>
      <c r="K4571" s="2" t="s">
        <v>283</v>
      </c>
      <c r="L4571" s="2" t="s">
        <v>30</v>
      </c>
      <c r="M4571" s="15">
        <v>0</v>
      </c>
      <c r="N4571" s="41" t="s">
        <v>30</v>
      </c>
      <c r="O4571" s="42" t="s">
        <v>30</v>
      </c>
      <c r="P4571" s="43">
        <v>1</v>
      </c>
      <c r="Q4571" s="44">
        <v>0</v>
      </c>
      <c r="R4571" s="45">
        <v>0</v>
      </c>
      <c r="S4571" s="46">
        <v>1</v>
      </c>
      <c r="T4571" s="47" t="s">
        <v>30</v>
      </c>
      <c r="U4571" s="1" t="s">
        <v>30</v>
      </c>
      <c r="V4571" s="2" t="s">
        <v>11826</v>
      </c>
      <c r="W4571" s="2" t="s">
        <v>30</v>
      </c>
      <c r="X4571" s="1" t="s">
        <v>30</v>
      </c>
      <c r="Y4571" s="1" t="s">
        <v>30</v>
      </c>
      <c r="Z4571" s="1" t="s">
        <v>30</v>
      </c>
      <c r="AA4571" s="1" t="s">
        <v>30</v>
      </c>
      <c r="AB4571" s="1" t="s">
        <v>30</v>
      </c>
      <c r="AC4571" s="1" t="s">
        <v>30</v>
      </c>
      <c r="AD4571" s="1" t="s">
        <v>30</v>
      </c>
      <c r="AE4571" s="1" t="s">
        <v>30</v>
      </c>
      <c r="AF4571" s="41" t="s">
        <v>30</v>
      </c>
      <c r="AG4571" s="42" t="s">
        <v>30</v>
      </c>
      <c r="AH4571" s="43" t="s">
        <v>30</v>
      </c>
      <c r="AI4571" s="44" t="s">
        <v>30</v>
      </c>
      <c r="AJ4571" s="45" t="s">
        <v>30</v>
      </c>
      <c r="AK4571" s="46" t="s">
        <v>30</v>
      </c>
      <c r="AL4571" s="47" t="s">
        <v>30</v>
      </c>
      <c r="AM4571" s="1" t="s">
        <v>30</v>
      </c>
      <c r="AN4571" s="2" t="s">
        <v>30</v>
      </c>
    </row>
    <row r="4572" spans="1:40" ht="36">
      <c r="A4572" s="1" t="s">
        <v>11696</v>
      </c>
      <c r="B4572" s="1" t="s">
        <v>11827</v>
      </c>
      <c r="C4572" s="1" t="s">
        <v>11854</v>
      </c>
      <c r="D4572" s="1">
        <v>37</v>
      </c>
      <c r="E4572" s="1" t="s">
        <v>30</v>
      </c>
      <c r="F4572" s="1" t="s">
        <v>5305</v>
      </c>
      <c r="G4572" s="1" t="s">
        <v>11828</v>
      </c>
      <c r="H4572" s="1" t="s">
        <v>30</v>
      </c>
      <c r="I4572" s="1" t="s">
        <v>38</v>
      </c>
      <c r="J4572" s="1" t="s">
        <v>28</v>
      </c>
      <c r="K4572" s="2" t="s">
        <v>970</v>
      </c>
      <c r="L4572" s="2" t="s">
        <v>30</v>
      </c>
      <c r="M4572" s="15">
        <v>3</v>
      </c>
      <c r="N4572" s="41" t="s">
        <v>30</v>
      </c>
      <c r="O4572" s="42" t="s">
        <v>30</v>
      </c>
      <c r="P4572" s="43">
        <v>1</v>
      </c>
      <c r="Q4572" s="44">
        <v>1</v>
      </c>
      <c r="R4572" s="45">
        <v>2</v>
      </c>
      <c r="S4572" s="46">
        <v>2</v>
      </c>
      <c r="T4572" s="47" t="s">
        <v>30</v>
      </c>
      <c r="U4572" s="1" t="s">
        <v>30</v>
      </c>
      <c r="V4572" s="2" t="s">
        <v>11829</v>
      </c>
      <c r="W4572" s="2" t="s">
        <v>30</v>
      </c>
      <c r="X4572" s="1" t="s">
        <v>30</v>
      </c>
      <c r="Y4572" s="1" t="s">
        <v>30</v>
      </c>
      <c r="Z4572" s="1" t="s">
        <v>30</v>
      </c>
      <c r="AA4572" s="1" t="s">
        <v>30</v>
      </c>
      <c r="AB4572" s="1" t="s">
        <v>30</v>
      </c>
      <c r="AC4572" s="1" t="s">
        <v>30</v>
      </c>
      <c r="AD4572" s="1" t="s">
        <v>30</v>
      </c>
      <c r="AE4572" s="1" t="s">
        <v>30</v>
      </c>
      <c r="AF4572" s="41" t="s">
        <v>30</v>
      </c>
      <c r="AG4572" s="42" t="s">
        <v>30</v>
      </c>
      <c r="AH4572" s="43" t="s">
        <v>30</v>
      </c>
      <c r="AI4572" s="44" t="s">
        <v>30</v>
      </c>
      <c r="AJ4572" s="45" t="s">
        <v>30</v>
      </c>
      <c r="AK4572" s="46" t="s">
        <v>30</v>
      </c>
      <c r="AL4572" s="47" t="s">
        <v>30</v>
      </c>
      <c r="AM4572" s="1" t="s">
        <v>30</v>
      </c>
      <c r="AN4572" s="2" t="s">
        <v>30</v>
      </c>
    </row>
    <row r="4573" spans="1:40" ht="24">
      <c r="A4573" s="1" t="s">
        <v>11696</v>
      </c>
      <c r="B4573" s="1" t="s">
        <v>11830</v>
      </c>
      <c r="C4573" s="1" t="s">
        <v>11854</v>
      </c>
      <c r="D4573" s="1">
        <v>38</v>
      </c>
      <c r="E4573" s="1" t="s">
        <v>30</v>
      </c>
      <c r="F4573" s="1" t="s">
        <v>5305</v>
      </c>
      <c r="G4573" s="1" t="s">
        <v>11831</v>
      </c>
      <c r="H4573" s="1" t="s">
        <v>30</v>
      </c>
      <c r="I4573" s="1" t="s">
        <v>38</v>
      </c>
      <c r="J4573" s="1" t="s">
        <v>39</v>
      </c>
      <c r="K4573" s="2" t="s">
        <v>1450</v>
      </c>
      <c r="L4573" s="2" t="s">
        <v>30</v>
      </c>
      <c r="M4573" s="15">
        <v>1</v>
      </c>
      <c r="N4573" s="41" t="s">
        <v>30</v>
      </c>
      <c r="O4573" s="42" t="s">
        <v>30</v>
      </c>
      <c r="P4573" s="43">
        <v>1</v>
      </c>
      <c r="Q4573" s="44">
        <v>0</v>
      </c>
      <c r="R4573" s="45">
        <v>1</v>
      </c>
      <c r="S4573" s="46">
        <v>1</v>
      </c>
      <c r="T4573" s="47" t="s">
        <v>30</v>
      </c>
      <c r="U4573" s="1" t="s">
        <v>30</v>
      </c>
      <c r="V4573" s="2" t="s">
        <v>11832</v>
      </c>
      <c r="W4573" s="2" t="s">
        <v>30</v>
      </c>
      <c r="X4573" s="1" t="s">
        <v>30</v>
      </c>
      <c r="Y4573" s="1" t="s">
        <v>30</v>
      </c>
      <c r="Z4573" s="1" t="s">
        <v>30</v>
      </c>
      <c r="AA4573" s="1" t="s">
        <v>30</v>
      </c>
      <c r="AB4573" s="1" t="s">
        <v>30</v>
      </c>
      <c r="AC4573" s="1" t="s">
        <v>30</v>
      </c>
      <c r="AD4573" s="1" t="s">
        <v>30</v>
      </c>
      <c r="AE4573" s="1" t="s">
        <v>30</v>
      </c>
      <c r="AF4573" s="41" t="s">
        <v>30</v>
      </c>
      <c r="AG4573" s="42" t="s">
        <v>30</v>
      </c>
      <c r="AH4573" s="43" t="s">
        <v>30</v>
      </c>
      <c r="AI4573" s="44" t="s">
        <v>30</v>
      </c>
      <c r="AJ4573" s="45" t="s">
        <v>30</v>
      </c>
      <c r="AK4573" s="46" t="s">
        <v>30</v>
      </c>
      <c r="AL4573" s="47" t="s">
        <v>30</v>
      </c>
      <c r="AM4573" s="1" t="s">
        <v>30</v>
      </c>
      <c r="AN4573" s="2" t="s">
        <v>30</v>
      </c>
    </row>
    <row r="4574" spans="1:40" ht="24">
      <c r="A4574" s="1" t="s">
        <v>11696</v>
      </c>
      <c r="B4574" s="1" t="s">
        <v>11833</v>
      </c>
      <c r="C4574" s="1" t="s">
        <v>11854</v>
      </c>
      <c r="D4574" s="1">
        <v>39</v>
      </c>
      <c r="E4574" s="1" t="s">
        <v>30</v>
      </c>
      <c r="F4574" s="1" t="s">
        <v>5305</v>
      </c>
      <c r="G4574" s="1" t="s">
        <v>11834</v>
      </c>
      <c r="H4574" s="1" t="s">
        <v>30</v>
      </c>
      <c r="I4574" s="1" t="s">
        <v>38</v>
      </c>
      <c r="J4574" s="1" t="s">
        <v>50</v>
      </c>
      <c r="K4574" s="2" t="s">
        <v>1578</v>
      </c>
      <c r="L4574" s="2" t="s">
        <v>30</v>
      </c>
      <c r="M4574" s="15">
        <v>2</v>
      </c>
      <c r="N4574" s="41" t="s">
        <v>30</v>
      </c>
      <c r="O4574" s="42" t="s">
        <v>30</v>
      </c>
      <c r="P4574" s="43">
        <v>0</v>
      </c>
      <c r="Q4574" s="44">
        <v>2</v>
      </c>
      <c r="R4574" s="45">
        <v>1</v>
      </c>
      <c r="S4574" s="46">
        <v>2</v>
      </c>
      <c r="T4574" s="47" t="s">
        <v>30</v>
      </c>
      <c r="U4574" s="1" t="s">
        <v>30</v>
      </c>
      <c r="V4574" s="2" t="s">
        <v>11835</v>
      </c>
      <c r="W4574" s="2" t="s">
        <v>30</v>
      </c>
      <c r="X4574" s="1" t="s">
        <v>30</v>
      </c>
      <c r="Y4574" s="1" t="s">
        <v>30</v>
      </c>
      <c r="Z4574" s="1" t="s">
        <v>30</v>
      </c>
      <c r="AA4574" s="1" t="s">
        <v>30</v>
      </c>
      <c r="AB4574" s="1" t="s">
        <v>30</v>
      </c>
      <c r="AC4574" s="1" t="s">
        <v>30</v>
      </c>
      <c r="AD4574" s="1" t="s">
        <v>30</v>
      </c>
      <c r="AE4574" s="1" t="s">
        <v>30</v>
      </c>
      <c r="AF4574" s="41" t="s">
        <v>30</v>
      </c>
      <c r="AG4574" s="42" t="s">
        <v>30</v>
      </c>
      <c r="AH4574" s="43" t="s">
        <v>30</v>
      </c>
      <c r="AI4574" s="44" t="s">
        <v>30</v>
      </c>
      <c r="AJ4574" s="45" t="s">
        <v>30</v>
      </c>
      <c r="AK4574" s="46" t="s">
        <v>30</v>
      </c>
      <c r="AL4574" s="47" t="s">
        <v>30</v>
      </c>
      <c r="AM4574" s="1" t="s">
        <v>30</v>
      </c>
      <c r="AN4574" s="2" t="s">
        <v>30</v>
      </c>
    </row>
    <row r="4575" spans="1:40" ht="24">
      <c r="A4575" s="1" t="s">
        <v>11696</v>
      </c>
      <c r="B4575" s="1" t="s">
        <v>11836</v>
      </c>
      <c r="C4575" s="1" t="s">
        <v>11854</v>
      </c>
      <c r="D4575" s="1">
        <v>40</v>
      </c>
      <c r="E4575" s="1" t="s">
        <v>30</v>
      </c>
      <c r="F4575" s="1" t="s">
        <v>5305</v>
      </c>
      <c r="G4575" s="1" t="s">
        <v>11837</v>
      </c>
      <c r="H4575" s="1" t="s">
        <v>30</v>
      </c>
      <c r="I4575" s="1" t="s">
        <v>38</v>
      </c>
      <c r="J4575" s="1" t="s">
        <v>965</v>
      </c>
      <c r="K4575" s="2" t="s">
        <v>11838</v>
      </c>
      <c r="L4575" s="2" t="s">
        <v>11839</v>
      </c>
      <c r="M4575" s="15">
        <v>0</v>
      </c>
      <c r="N4575" s="41" t="s">
        <v>30</v>
      </c>
      <c r="O4575" s="42" t="s">
        <v>30</v>
      </c>
      <c r="P4575" s="43">
        <v>0</v>
      </c>
      <c r="Q4575" s="44">
        <v>2</v>
      </c>
      <c r="R4575" s="45">
        <v>1</v>
      </c>
      <c r="S4575" s="46">
        <v>2</v>
      </c>
      <c r="T4575" s="47" t="s">
        <v>30</v>
      </c>
      <c r="U4575" s="1" t="s">
        <v>30</v>
      </c>
      <c r="V4575" s="2" t="s">
        <v>11840</v>
      </c>
      <c r="W4575" s="2" t="s">
        <v>30</v>
      </c>
      <c r="X4575" s="1" t="s">
        <v>30</v>
      </c>
      <c r="Y4575" s="1" t="s">
        <v>30</v>
      </c>
      <c r="Z4575" s="1" t="s">
        <v>30</v>
      </c>
      <c r="AA4575" s="1" t="s">
        <v>30</v>
      </c>
      <c r="AB4575" s="1" t="s">
        <v>30</v>
      </c>
      <c r="AC4575" s="1" t="s">
        <v>30</v>
      </c>
      <c r="AD4575" s="1" t="s">
        <v>30</v>
      </c>
      <c r="AE4575" s="1" t="s">
        <v>30</v>
      </c>
      <c r="AF4575" s="41" t="s">
        <v>30</v>
      </c>
      <c r="AG4575" s="42" t="s">
        <v>30</v>
      </c>
      <c r="AH4575" s="43" t="s">
        <v>30</v>
      </c>
      <c r="AI4575" s="44" t="s">
        <v>30</v>
      </c>
      <c r="AJ4575" s="45" t="s">
        <v>30</v>
      </c>
      <c r="AK4575" s="46" t="s">
        <v>30</v>
      </c>
      <c r="AL4575" s="47" t="s">
        <v>30</v>
      </c>
      <c r="AM4575" s="1" t="s">
        <v>30</v>
      </c>
      <c r="AN4575" s="2" t="s">
        <v>30</v>
      </c>
    </row>
    <row r="4576" spans="1:40" ht="84">
      <c r="A4576" s="1" t="s">
        <v>11696</v>
      </c>
      <c r="B4576" s="1" t="s">
        <v>11841</v>
      </c>
      <c r="C4576" s="1" t="s">
        <v>11854</v>
      </c>
      <c r="D4576" s="1">
        <v>41</v>
      </c>
      <c r="E4576" s="1" t="s">
        <v>30</v>
      </c>
      <c r="F4576" s="1" t="s">
        <v>5305</v>
      </c>
      <c r="G4576" s="1" t="s">
        <v>11842</v>
      </c>
      <c r="H4576" s="1" t="s">
        <v>30</v>
      </c>
      <c r="I4576" s="1" t="s">
        <v>56</v>
      </c>
      <c r="J4576" s="1" t="s">
        <v>39</v>
      </c>
      <c r="K4576" s="2" t="s">
        <v>261</v>
      </c>
      <c r="L4576" s="2" t="s">
        <v>30</v>
      </c>
      <c r="M4576" s="15">
        <v>0</v>
      </c>
      <c r="N4576" s="41" t="s">
        <v>30</v>
      </c>
      <c r="O4576" s="42" t="s">
        <v>30</v>
      </c>
      <c r="P4576" s="43" t="s">
        <v>30</v>
      </c>
      <c r="Q4576" s="44" t="s">
        <v>30</v>
      </c>
      <c r="R4576" s="45" t="s">
        <v>30</v>
      </c>
      <c r="S4576" s="46" t="s">
        <v>30</v>
      </c>
      <c r="T4576" s="47" t="s">
        <v>30</v>
      </c>
      <c r="U4576" s="1" t="s">
        <v>30</v>
      </c>
      <c r="V4576" s="2" t="s">
        <v>11843</v>
      </c>
      <c r="W4576" s="2" t="s">
        <v>30</v>
      </c>
      <c r="X4576" s="1" t="s">
        <v>30</v>
      </c>
      <c r="Y4576" s="1" t="s">
        <v>30</v>
      </c>
      <c r="Z4576" s="1" t="s">
        <v>30</v>
      </c>
      <c r="AA4576" s="1" t="s">
        <v>30</v>
      </c>
      <c r="AB4576" s="1" t="s">
        <v>30</v>
      </c>
      <c r="AC4576" s="1" t="s">
        <v>30</v>
      </c>
      <c r="AD4576" s="1" t="s">
        <v>30</v>
      </c>
      <c r="AE4576" s="1" t="s">
        <v>30</v>
      </c>
      <c r="AF4576" s="41" t="s">
        <v>30</v>
      </c>
      <c r="AG4576" s="42" t="s">
        <v>30</v>
      </c>
      <c r="AH4576" s="43" t="s">
        <v>30</v>
      </c>
      <c r="AI4576" s="44" t="s">
        <v>30</v>
      </c>
      <c r="AJ4576" s="45" t="s">
        <v>30</v>
      </c>
      <c r="AK4576" s="46" t="s">
        <v>30</v>
      </c>
      <c r="AL4576" s="47" t="s">
        <v>30</v>
      </c>
      <c r="AM4576" s="1" t="s">
        <v>30</v>
      </c>
      <c r="AN4576" s="2" t="s">
        <v>30</v>
      </c>
    </row>
    <row r="4577" spans="1:40" ht="84">
      <c r="A4577" s="1" t="s">
        <v>11696</v>
      </c>
      <c r="B4577" s="1" t="s">
        <v>11844</v>
      </c>
      <c r="C4577" s="1" t="s">
        <v>11854</v>
      </c>
      <c r="D4577" s="1">
        <v>42</v>
      </c>
      <c r="E4577" s="1" t="s">
        <v>30</v>
      </c>
      <c r="F4577" s="1" t="s">
        <v>5305</v>
      </c>
      <c r="G4577" s="1" t="s">
        <v>11845</v>
      </c>
      <c r="H4577" s="1" t="s">
        <v>30</v>
      </c>
      <c r="I4577" s="1" t="s">
        <v>56</v>
      </c>
      <c r="J4577" s="1" t="s">
        <v>965</v>
      </c>
      <c r="K4577" s="2" t="s">
        <v>261</v>
      </c>
      <c r="L4577" s="2" t="s">
        <v>30</v>
      </c>
      <c r="M4577" s="15">
        <v>0</v>
      </c>
      <c r="N4577" s="41" t="s">
        <v>30</v>
      </c>
      <c r="O4577" s="42" t="s">
        <v>30</v>
      </c>
      <c r="P4577" s="43" t="s">
        <v>30</v>
      </c>
      <c r="Q4577" s="44" t="s">
        <v>30</v>
      </c>
      <c r="R4577" s="45" t="s">
        <v>30</v>
      </c>
      <c r="S4577" s="46" t="s">
        <v>30</v>
      </c>
      <c r="T4577" s="47" t="s">
        <v>30</v>
      </c>
      <c r="U4577" s="1" t="s">
        <v>30</v>
      </c>
      <c r="V4577" s="2" t="s">
        <v>11846</v>
      </c>
      <c r="W4577" s="2" t="s">
        <v>30</v>
      </c>
      <c r="X4577" s="1" t="s">
        <v>30</v>
      </c>
      <c r="Y4577" s="1" t="s">
        <v>30</v>
      </c>
      <c r="Z4577" s="1" t="s">
        <v>30</v>
      </c>
      <c r="AA4577" s="1" t="s">
        <v>30</v>
      </c>
      <c r="AB4577" s="1" t="s">
        <v>30</v>
      </c>
      <c r="AC4577" s="1" t="s">
        <v>30</v>
      </c>
      <c r="AD4577" s="1" t="s">
        <v>30</v>
      </c>
      <c r="AE4577" s="1" t="s">
        <v>30</v>
      </c>
      <c r="AF4577" s="41" t="s">
        <v>30</v>
      </c>
      <c r="AG4577" s="42" t="s">
        <v>30</v>
      </c>
      <c r="AH4577" s="43" t="s">
        <v>30</v>
      </c>
      <c r="AI4577" s="44" t="s">
        <v>30</v>
      </c>
      <c r="AJ4577" s="45" t="s">
        <v>30</v>
      </c>
      <c r="AK4577" s="46" t="s">
        <v>30</v>
      </c>
      <c r="AL4577" s="47" t="s">
        <v>30</v>
      </c>
      <c r="AM4577" s="1" t="s">
        <v>30</v>
      </c>
      <c r="AN4577" s="2" t="s">
        <v>30</v>
      </c>
    </row>
    <row r="4578" spans="1:40" ht="72">
      <c r="A4578" s="1" t="s">
        <v>11696</v>
      </c>
      <c r="B4578" s="1" t="s">
        <v>11847</v>
      </c>
      <c r="C4578" s="1" t="s">
        <v>11854</v>
      </c>
      <c r="D4578" s="1">
        <v>43</v>
      </c>
      <c r="E4578" s="1" t="s">
        <v>30</v>
      </c>
      <c r="F4578" s="1" t="s">
        <v>5305</v>
      </c>
      <c r="G4578" s="1" t="s">
        <v>11848</v>
      </c>
      <c r="H4578" s="1" t="s">
        <v>26</v>
      </c>
      <c r="I4578" s="1" t="s">
        <v>56</v>
      </c>
      <c r="J4578" s="1" t="s">
        <v>57</v>
      </c>
      <c r="K4578" s="2" t="s">
        <v>11849</v>
      </c>
      <c r="L4578" s="2" t="s">
        <v>30</v>
      </c>
      <c r="M4578" s="15">
        <v>0</v>
      </c>
      <c r="N4578" s="41" t="s">
        <v>30</v>
      </c>
      <c r="O4578" s="42" t="s">
        <v>30</v>
      </c>
      <c r="P4578" s="43" t="s">
        <v>30</v>
      </c>
      <c r="Q4578" s="44" t="s">
        <v>30</v>
      </c>
      <c r="R4578" s="45" t="s">
        <v>30</v>
      </c>
      <c r="S4578" s="46" t="s">
        <v>30</v>
      </c>
      <c r="T4578" s="47" t="s">
        <v>30</v>
      </c>
      <c r="U4578" s="1" t="s">
        <v>30</v>
      </c>
      <c r="V4578" s="2" t="s">
        <v>11850</v>
      </c>
      <c r="W4578" s="2" t="s">
        <v>30</v>
      </c>
      <c r="X4578" s="1" t="s">
        <v>30</v>
      </c>
      <c r="Y4578" s="1" t="s">
        <v>30</v>
      </c>
      <c r="Z4578" s="1" t="s">
        <v>30</v>
      </c>
      <c r="AA4578" s="1" t="s">
        <v>30</v>
      </c>
      <c r="AB4578" s="1" t="s">
        <v>30</v>
      </c>
      <c r="AC4578" s="1" t="s">
        <v>30</v>
      </c>
      <c r="AD4578" s="1" t="s">
        <v>30</v>
      </c>
      <c r="AE4578" s="1" t="s">
        <v>30</v>
      </c>
      <c r="AF4578" s="41" t="s">
        <v>30</v>
      </c>
      <c r="AG4578" s="42" t="s">
        <v>30</v>
      </c>
      <c r="AH4578" s="43" t="s">
        <v>30</v>
      </c>
      <c r="AI4578" s="44" t="s">
        <v>30</v>
      </c>
      <c r="AJ4578" s="45" t="s">
        <v>30</v>
      </c>
      <c r="AK4578" s="46" t="s">
        <v>30</v>
      </c>
      <c r="AL4578" s="47" t="s">
        <v>30</v>
      </c>
      <c r="AM4578" s="1" t="s">
        <v>30</v>
      </c>
      <c r="AN4578" s="2" t="s">
        <v>30</v>
      </c>
    </row>
    <row r="4579" spans="1:40" ht="48">
      <c r="A4579" s="1" t="s">
        <v>11696</v>
      </c>
      <c r="B4579" s="1" t="s">
        <v>11851</v>
      </c>
      <c r="C4579" s="1" t="s">
        <v>11854</v>
      </c>
      <c r="D4579" s="1">
        <v>44</v>
      </c>
      <c r="E4579" s="1" t="s">
        <v>30</v>
      </c>
      <c r="F4579" s="1" t="s">
        <v>5305</v>
      </c>
      <c r="G4579" s="1" t="s">
        <v>11852</v>
      </c>
      <c r="H4579" s="1" t="s">
        <v>30</v>
      </c>
      <c r="I4579" s="1" t="s">
        <v>63</v>
      </c>
      <c r="J4579" s="1" t="s">
        <v>50</v>
      </c>
      <c r="K4579" s="2" t="s">
        <v>30</v>
      </c>
      <c r="L4579" s="2" t="s">
        <v>30</v>
      </c>
      <c r="M4579" s="15">
        <v>1</v>
      </c>
      <c r="N4579" s="41" t="s">
        <v>30</v>
      </c>
      <c r="O4579" s="42" t="s">
        <v>30</v>
      </c>
      <c r="P4579" s="43" t="s">
        <v>30</v>
      </c>
      <c r="Q4579" s="44" t="s">
        <v>30</v>
      </c>
      <c r="R4579" s="45" t="s">
        <v>30</v>
      </c>
      <c r="S4579" s="46" t="s">
        <v>30</v>
      </c>
      <c r="T4579" s="47" t="s">
        <v>30</v>
      </c>
      <c r="U4579" s="1">
        <v>1</v>
      </c>
      <c r="V4579" s="2" t="s">
        <v>11853</v>
      </c>
      <c r="W4579" s="2" t="s">
        <v>30</v>
      </c>
      <c r="X4579" s="1" t="s">
        <v>30</v>
      </c>
      <c r="Y4579" s="1" t="s">
        <v>30</v>
      </c>
      <c r="Z4579" s="1" t="s">
        <v>30</v>
      </c>
      <c r="AA4579" s="1" t="s">
        <v>30</v>
      </c>
      <c r="AB4579" s="1" t="s">
        <v>30</v>
      </c>
      <c r="AC4579" s="1" t="s">
        <v>30</v>
      </c>
      <c r="AD4579" s="1" t="s">
        <v>30</v>
      </c>
      <c r="AE4579" s="1" t="s">
        <v>30</v>
      </c>
      <c r="AF4579" s="41" t="s">
        <v>30</v>
      </c>
      <c r="AG4579" s="42" t="s">
        <v>30</v>
      </c>
      <c r="AH4579" s="43" t="s">
        <v>30</v>
      </c>
      <c r="AI4579" s="44" t="s">
        <v>30</v>
      </c>
      <c r="AJ4579" s="45" t="s">
        <v>30</v>
      </c>
      <c r="AK4579" s="46" t="s">
        <v>30</v>
      </c>
      <c r="AL4579" s="47" t="s">
        <v>30</v>
      </c>
      <c r="AM4579" s="1" t="s">
        <v>30</v>
      </c>
      <c r="AN4579" s="2" t="s">
        <v>30</v>
      </c>
    </row>
    <row r="4580" spans="1:40" ht="36">
      <c r="A4580" s="1" t="s">
        <v>12561</v>
      </c>
      <c r="B4580" s="1" t="s">
        <v>12562</v>
      </c>
      <c r="C4580" s="1" t="s">
        <v>13033</v>
      </c>
      <c r="D4580" s="1">
        <v>1</v>
      </c>
      <c r="E4580" s="1">
        <v>1</v>
      </c>
      <c r="F4580" s="1" t="s">
        <v>12563</v>
      </c>
      <c r="G4580" s="1" t="s">
        <v>12564</v>
      </c>
      <c r="H4580" s="1" t="s">
        <v>26</v>
      </c>
      <c r="I4580" s="1" t="s">
        <v>27</v>
      </c>
      <c r="J4580" s="1" t="s">
        <v>28</v>
      </c>
      <c r="K4580" s="2" t="s">
        <v>12565</v>
      </c>
      <c r="L4580" s="2" t="s">
        <v>52</v>
      </c>
      <c r="M4580" s="15">
        <v>11</v>
      </c>
      <c r="N4580" s="41" t="s">
        <v>30</v>
      </c>
      <c r="O4580" s="42" t="s">
        <v>30</v>
      </c>
      <c r="P4580" s="43">
        <v>2</v>
      </c>
      <c r="Q4580" s="44">
        <v>2</v>
      </c>
      <c r="R4580" s="45">
        <v>3</v>
      </c>
      <c r="S4580" s="46">
        <v>4</v>
      </c>
      <c r="T4580" s="47" t="s">
        <v>30</v>
      </c>
      <c r="U4580" s="1" t="s">
        <v>30</v>
      </c>
      <c r="V4580" s="2" t="s">
        <v>12566</v>
      </c>
      <c r="W4580" s="2" t="s">
        <v>30</v>
      </c>
      <c r="X4580" s="1" t="s">
        <v>30</v>
      </c>
      <c r="Y4580" s="1" t="s">
        <v>30</v>
      </c>
      <c r="Z4580" s="1" t="s">
        <v>30</v>
      </c>
      <c r="AA4580" s="1" t="s">
        <v>30</v>
      </c>
      <c r="AB4580" s="1" t="s">
        <v>30</v>
      </c>
      <c r="AC4580" s="1" t="s">
        <v>30</v>
      </c>
      <c r="AD4580" s="1" t="s">
        <v>30</v>
      </c>
      <c r="AE4580" s="1" t="s">
        <v>30</v>
      </c>
      <c r="AF4580" s="41" t="s">
        <v>30</v>
      </c>
      <c r="AG4580" s="42" t="s">
        <v>30</v>
      </c>
      <c r="AH4580" s="43" t="s">
        <v>30</v>
      </c>
      <c r="AI4580" s="44" t="s">
        <v>30</v>
      </c>
      <c r="AJ4580" s="45" t="s">
        <v>30</v>
      </c>
      <c r="AK4580" s="46" t="s">
        <v>30</v>
      </c>
      <c r="AL4580" s="47" t="s">
        <v>30</v>
      </c>
      <c r="AM4580" s="1" t="s">
        <v>30</v>
      </c>
      <c r="AN4580" s="2" t="s">
        <v>30</v>
      </c>
    </row>
    <row r="4581" spans="1:40" ht="36">
      <c r="A4581" s="1" t="s">
        <v>12561</v>
      </c>
      <c r="B4581" s="1" t="s">
        <v>12567</v>
      </c>
      <c r="C4581" s="1" t="s">
        <v>13033</v>
      </c>
      <c r="D4581" s="1">
        <v>2</v>
      </c>
      <c r="E4581" s="1">
        <v>1</v>
      </c>
      <c r="F4581" s="1" t="s">
        <v>12563</v>
      </c>
      <c r="G4581" s="1" t="s">
        <v>12568</v>
      </c>
      <c r="H4581" s="1" t="s">
        <v>26</v>
      </c>
      <c r="I4581" s="1" t="s">
        <v>27</v>
      </c>
      <c r="J4581" s="1" t="s">
        <v>28</v>
      </c>
      <c r="K4581" s="2" t="s">
        <v>12569</v>
      </c>
      <c r="L4581" s="2" t="s">
        <v>30</v>
      </c>
      <c r="M4581" s="15">
        <v>11</v>
      </c>
      <c r="N4581" s="41" t="s">
        <v>30</v>
      </c>
      <c r="O4581" s="42" t="s">
        <v>30</v>
      </c>
      <c r="P4581" s="43">
        <v>3</v>
      </c>
      <c r="Q4581" s="44">
        <v>2</v>
      </c>
      <c r="R4581" s="45">
        <v>2</v>
      </c>
      <c r="S4581" s="46">
        <v>4</v>
      </c>
      <c r="T4581" s="47" t="s">
        <v>30</v>
      </c>
      <c r="U4581" s="1" t="s">
        <v>30</v>
      </c>
      <c r="V4581" s="2" t="s">
        <v>12570</v>
      </c>
      <c r="W4581" s="2" t="s">
        <v>30</v>
      </c>
      <c r="X4581" s="1" t="s">
        <v>30</v>
      </c>
      <c r="Y4581" s="1" t="s">
        <v>30</v>
      </c>
      <c r="Z4581" s="1" t="s">
        <v>30</v>
      </c>
      <c r="AA4581" s="1" t="s">
        <v>30</v>
      </c>
      <c r="AB4581" s="1" t="s">
        <v>30</v>
      </c>
      <c r="AC4581" s="1" t="s">
        <v>30</v>
      </c>
      <c r="AD4581" s="1" t="s">
        <v>30</v>
      </c>
      <c r="AE4581" s="1" t="s">
        <v>30</v>
      </c>
      <c r="AF4581" s="41" t="s">
        <v>30</v>
      </c>
      <c r="AG4581" s="42" t="s">
        <v>30</v>
      </c>
      <c r="AH4581" s="43" t="s">
        <v>30</v>
      </c>
      <c r="AI4581" s="44" t="s">
        <v>30</v>
      </c>
      <c r="AJ4581" s="45" t="s">
        <v>30</v>
      </c>
      <c r="AK4581" s="46" t="s">
        <v>30</v>
      </c>
      <c r="AL4581" s="47" t="s">
        <v>30</v>
      </c>
      <c r="AM4581" s="1" t="s">
        <v>30</v>
      </c>
      <c r="AN4581" s="2" t="s">
        <v>30</v>
      </c>
    </row>
    <row r="4582" spans="1:40" ht="60">
      <c r="A4582" s="1" t="s">
        <v>12561</v>
      </c>
      <c r="B4582" s="1" t="s">
        <v>12571</v>
      </c>
      <c r="C4582" s="1" t="s">
        <v>13033</v>
      </c>
      <c r="D4582" s="1">
        <v>3</v>
      </c>
      <c r="E4582" s="1">
        <v>1</v>
      </c>
      <c r="F4582" s="1" t="s">
        <v>12563</v>
      </c>
      <c r="G4582" s="1" t="s">
        <v>12572</v>
      </c>
      <c r="H4582" s="1" t="s">
        <v>26</v>
      </c>
      <c r="I4582" s="1" t="s">
        <v>27</v>
      </c>
      <c r="J4582" s="1" t="s">
        <v>39</v>
      </c>
      <c r="K4582" s="2" t="s">
        <v>12573</v>
      </c>
      <c r="L4582" s="2" t="s">
        <v>30</v>
      </c>
      <c r="M4582" s="15">
        <v>9</v>
      </c>
      <c r="N4582" s="41" t="s">
        <v>30</v>
      </c>
      <c r="O4582" s="42" t="s">
        <v>30</v>
      </c>
      <c r="P4582" s="43">
        <v>3</v>
      </c>
      <c r="Q4582" s="44">
        <v>1</v>
      </c>
      <c r="R4582" s="45">
        <v>1</v>
      </c>
      <c r="S4582" s="46">
        <v>4</v>
      </c>
      <c r="T4582" s="47" t="s">
        <v>30</v>
      </c>
      <c r="U4582" s="1" t="s">
        <v>30</v>
      </c>
      <c r="V4582" s="2" t="s">
        <v>12574</v>
      </c>
      <c r="W4582" s="2" t="s">
        <v>30</v>
      </c>
      <c r="X4582" s="1" t="s">
        <v>30</v>
      </c>
      <c r="Y4582" s="1" t="s">
        <v>30</v>
      </c>
      <c r="Z4582" s="1" t="s">
        <v>30</v>
      </c>
      <c r="AA4582" s="1" t="s">
        <v>30</v>
      </c>
      <c r="AB4582" s="1" t="s">
        <v>30</v>
      </c>
      <c r="AC4582" s="1" t="s">
        <v>30</v>
      </c>
      <c r="AD4582" s="1" t="s">
        <v>30</v>
      </c>
      <c r="AE4582" s="1" t="s">
        <v>30</v>
      </c>
      <c r="AF4582" s="41" t="s">
        <v>30</v>
      </c>
      <c r="AG4582" s="42" t="s">
        <v>30</v>
      </c>
      <c r="AH4582" s="43" t="s">
        <v>30</v>
      </c>
      <c r="AI4582" s="44" t="s">
        <v>30</v>
      </c>
      <c r="AJ4582" s="45" t="s">
        <v>30</v>
      </c>
      <c r="AK4582" s="46" t="s">
        <v>30</v>
      </c>
      <c r="AL4582" s="47" t="s">
        <v>30</v>
      </c>
      <c r="AM4582" s="1" t="s">
        <v>30</v>
      </c>
      <c r="AN4582" s="2" t="s">
        <v>30</v>
      </c>
    </row>
    <row r="4583" spans="1:40" ht="60">
      <c r="A4583" s="1" t="s">
        <v>12561</v>
      </c>
      <c r="B4583" s="1" t="s">
        <v>12575</v>
      </c>
      <c r="C4583" s="1" t="s">
        <v>13033</v>
      </c>
      <c r="D4583" s="1">
        <v>4</v>
      </c>
      <c r="E4583" s="1">
        <v>1</v>
      </c>
      <c r="F4583" s="1" t="s">
        <v>12563</v>
      </c>
      <c r="G4583" s="1" t="s">
        <v>12576</v>
      </c>
      <c r="H4583" s="1" t="s">
        <v>26</v>
      </c>
      <c r="I4583" s="1" t="s">
        <v>27</v>
      </c>
      <c r="J4583" s="1" t="s">
        <v>50</v>
      </c>
      <c r="K4583" s="2" t="s">
        <v>12577</v>
      </c>
      <c r="L4583" s="2" t="s">
        <v>30</v>
      </c>
      <c r="M4583" s="15">
        <v>11</v>
      </c>
      <c r="N4583" s="41" t="s">
        <v>30</v>
      </c>
      <c r="O4583" s="42" t="s">
        <v>30</v>
      </c>
      <c r="P4583" s="43">
        <v>0</v>
      </c>
      <c r="Q4583" s="44">
        <v>3</v>
      </c>
      <c r="R4583" s="45">
        <v>3</v>
      </c>
      <c r="S4583" s="46">
        <v>5</v>
      </c>
      <c r="T4583" s="47" t="s">
        <v>30</v>
      </c>
      <c r="U4583" s="1" t="s">
        <v>30</v>
      </c>
      <c r="V4583" s="2" t="s">
        <v>12578</v>
      </c>
      <c r="W4583" s="2" t="s">
        <v>30</v>
      </c>
      <c r="X4583" s="1" t="s">
        <v>30</v>
      </c>
      <c r="Y4583" s="1" t="s">
        <v>30</v>
      </c>
      <c r="Z4583" s="1" t="s">
        <v>30</v>
      </c>
      <c r="AA4583" s="1" t="s">
        <v>30</v>
      </c>
      <c r="AB4583" s="1" t="s">
        <v>30</v>
      </c>
      <c r="AC4583" s="1" t="s">
        <v>30</v>
      </c>
      <c r="AD4583" s="1" t="s">
        <v>30</v>
      </c>
      <c r="AE4583" s="1" t="s">
        <v>30</v>
      </c>
      <c r="AF4583" s="41" t="s">
        <v>30</v>
      </c>
      <c r="AG4583" s="42" t="s">
        <v>30</v>
      </c>
      <c r="AH4583" s="43" t="s">
        <v>30</v>
      </c>
      <c r="AI4583" s="44" t="s">
        <v>30</v>
      </c>
      <c r="AJ4583" s="45" t="s">
        <v>30</v>
      </c>
      <c r="AK4583" s="46" t="s">
        <v>30</v>
      </c>
      <c r="AL4583" s="47" t="s">
        <v>30</v>
      </c>
      <c r="AM4583" s="1" t="s">
        <v>30</v>
      </c>
      <c r="AN4583" s="2" t="s">
        <v>30</v>
      </c>
    </row>
    <row r="4584" spans="1:40" ht="96">
      <c r="A4584" s="1" t="s">
        <v>12561</v>
      </c>
      <c r="B4584" s="1" t="s">
        <v>12579</v>
      </c>
      <c r="C4584" s="1" t="s">
        <v>13033</v>
      </c>
      <c r="D4584" s="1">
        <v>5</v>
      </c>
      <c r="E4584" s="1">
        <v>1</v>
      </c>
      <c r="F4584" s="1" t="s">
        <v>12563</v>
      </c>
      <c r="G4584" s="1" t="s">
        <v>12580</v>
      </c>
      <c r="H4584" s="1" t="s">
        <v>26</v>
      </c>
      <c r="I4584" s="1" t="s">
        <v>27</v>
      </c>
      <c r="J4584" s="1" t="s">
        <v>57</v>
      </c>
      <c r="K4584" s="1" t="s">
        <v>12581</v>
      </c>
      <c r="L4584" s="2" t="s">
        <v>30</v>
      </c>
      <c r="M4584" s="15">
        <v>7</v>
      </c>
      <c r="N4584" s="41" t="s">
        <v>30</v>
      </c>
      <c r="O4584" s="42" t="s">
        <v>30</v>
      </c>
      <c r="P4584" s="43">
        <v>2</v>
      </c>
      <c r="Q4584" s="44">
        <v>1</v>
      </c>
      <c r="R4584" s="45">
        <v>1</v>
      </c>
      <c r="S4584" s="46">
        <v>3</v>
      </c>
      <c r="T4584" s="47" t="s">
        <v>30</v>
      </c>
      <c r="U4584" s="1" t="s">
        <v>30</v>
      </c>
      <c r="V4584" s="2" t="s">
        <v>12582</v>
      </c>
      <c r="W4584" s="2" t="s">
        <v>30</v>
      </c>
      <c r="X4584" s="1" t="s">
        <v>30</v>
      </c>
      <c r="Y4584" s="1" t="s">
        <v>30</v>
      </c>
      <c r="Z4584" s="1" t="s">
        <v>30</v>
      </c>
      <c r="AA4584" s="1" t="s">
        <v>30</v>
      </c>
      <c r="AB4584" s="1" t="s">
        <v>30</v>
      </c>
      <c r="AC4584" s="1" t="s">
        <v>30</v>
      </c>
      <c r="AD4584" s="1" t="s">
        <v>30</v>
      </c>
      <c r="AE4584" s="1" t="s">
        <v>30</v>
      </c>
      <c r="AF4584" s="41" t="s">
        <v>30</v>
      </c>
      <c r="AG4584" s="42" t="s">
        <v>30</v>
      </c>
      <c r="AH4584" s="43" t="s">
        <v>30</v>
      </c>
      <c r="AI4584" s="44" t="s">
        <v>30</v>
      </c>
      <c r="AJ4584" s="45" t="s">
        <v>30</v>
      </c>
      <c r="AK4584" s="46" t="s">
        <v>30</v>
      </c>
      <c r="AL4584" s="47" t="s">
        <v>30</v>
      </c>
      <c r="AM4584" s="1" t="s">
        <v>30</v>
      </c>
      <c r="AN4584" s="2" t="s">
        <v>30</v>
      </c>
    </row>
    <row r="4585" spans="1:40" ht="36">
      <c r="A4585" s="1" t="s">
        <v>12561</v>
      </c>
      <c r="B4585" s="37" t="s">
        <v>12583</v>
      </c>
      <c r="C4585" s="1" t="s">
        <v>13033</v>
      </c>
      <c r="D4585" s="1">
        <v>6</v>
      </c>
      <c r="E4585" s="1">
        <v>1</v>
      </c>
      <c r="F4585" s="1" t="s">
        <v>12563</v>
      </c>
      <c r="G4585" s="1" t="s">
        <v>12584</v>
      </c>
      <c r="H4585" s="1" t="s">
        <v>26</v>
      </c>
      <c r="I4585" s="1" t="s">
        <v>27</v>
      </c>
      <c r="J4585" s="1" t="s">
        <v>57</v>
      </c>
      <c r="K4585" s="1" t="s">
        <v>12585</v>
      </c>
      <c r="L4585" s="2" t="s">
        <v>41</v>
      </c>
      <c r="M4585" s="15">
        <v>10</v>
      </c>
      <c r="N4585" s="41" t="s">
        <v>30</v>
      </c>
      <c r="O4585" s="42" t="s">
        <v>30</v>
      </c>
      <c r="P4585" s="43">
        <v>2</v>
      </c>
      <c r="Q4585" s="44">
        <v>2</v>
      </c>
      <c r="R4585" s="45">
        <v>2</v>
      </c>
      <c r="S4585" s="46">
        <v>4</v>
      </c>
      <c r="T4585" s="47" t="s">
        <v>30</v>
      </c>
      <c r="U4585" s="1" t="s">
        <v>30</v>
      </c>
      <c r="V4585" s="2" t="s">
        <v>12586</v>
      </c>
      <c r="W4585" s="2" t="s">
        <v>30</v>
      </c>
      <c r="X4585" s="1" t="s">
        <v>30</v>
      </c>
      <c r="Y4585" s="1" t="s">
        <v>30</v>
      </c>
      <c r="Z4585" s="1" t="s">
        <v>30</v>
      </c>
      <c r="AA4585" s="1" t="s">
        <v>30</v>
      </c>
      <c r="AB4585" s="1" t="s">
        <v>30</v>
      </c>
      <c r="AC4585" s="1" t="s">
        <v>30</v>
      </c>
      <c r="AD4585" s="1" t="s">
        <v>30</v>
      </c>
      <c r="AE4585" s="1" t="s">
        <v>30</v>
      </c>
      <c r="AF4585" s="41" t="s">
        <v>30</v>
      </c>
      <c r="AG4585" s="42" t="s">
        <v>30</v>
      </c>
      <c r="AH4585" s="43" t="s">
        <v>30</v>
      </c>
      <c r="AI4585" s="44" t="s">
        <v>30</v>
      </c>
      <c r="AJ4585" s="45" t="s">
        <v>30</v>
      </c>
      <c r="AK4585" s="46" t="s">
        <v>30</v>
      </c>
      <c r="AL4585" s="47" t="s">
        <v>30</v>
      </c>
      <c r="AM4585" s="1" t="s">
        <v>30</v>
      </c>
      <c r="AN4585" s="2" t="s">
        <v>30</v>
      </c>
    </row>
    <row r="4586" spans="1:40" ht="60">
      <c r="A4586" s="1" t="s">
        <v>12561</v>
      </c>
      <c r="B4586" s="1" t="s">
        <v>12587</v>
      </c>
      <c r="C4586" s="1" t="s">
        <v>13033</v>
      </c>
      <c r="D4586" s="1">
        <v>7</v>
      </c>
      <c r="E4586" s="1">
        <v>1</v>
      </c>
      <c r="F4586" s="1" t="s">
        <v>12563</v>
      </c>
      <c r="G4586" s="1" t="s">
        <v>12588</v>
      </c>
      <c r="H4586" s="1" t="s">
        <v>26</v>
      </c>
      <c r="I4586" s="1" t="s">
        <v>27</v>
      </c>
      <c r="J4586" s="1" t="s">
        <v>50</v>
      </c>
      <c r="K4586" s="1" t="s">
        <v>12589</v>
      </c>
      <c r="L4586" s="2" t="s">
        <v>30</v>
      </c>
      <c r="M4586" s="15">
        <v>11</v>
      </c>
      <c r="N4586" s="41" t="s">
        <v>30</v>
      </c>
      <c r="O4586" s="42" t="s">
        <v>30</v>
      </c>
      <c r="P4586" s="43">
        <v>1</v>
      </c>
      <c r="Q4586" s="44">
        <v>3</v>
      </c>
      <c r="R4586" s="45">
        <v>2</v>
      </c>
      <c r="S4586" s="46">
        <v>5</v>
      </c>
      <c r="T4586" s="47" t="s">
        <v>30</v>
      </c>
      <c r="U4586" s="1" t="s">
        <v>30</v>
      </c>
      <c r="V4586" s="2" t="s">
        <v>12590</v>
      </c>
      <c r="W4586" s="2" t="s">
        <v>30</v>
      </c>
      <c r="X4586" s="1" t="s">
        <v>30</v>
      </c>
      <c r="Y4586" s="1" t="s">
        <v>30</v>
      </c>
      <c r="Z4586" s="1" t="s">
        <v>30</v>
      </c>
      <c r="AA4586" s="1" t="s">
        <v>30</v>
      </c>
      <c r="AB4586" s="1" t="s">
        <v>30</v>
      </c>
      <c r="AC4586" s="1" t="s">
        <v>30</v>
      </c>
      <c r="AD4586" s="1" t="s">
        <v>30</v>
      </c>
      <c r="AE4586" s="1" t="s">
        <v>30</v>
      </c>
      <c r="AF4586" s="41" t="s">
        <v>30</v>
      </c>
      <c r="AG4586" s="42" t="s">
        <v>30</v>
      </c>
      <c r="AH4586" s="43" t="s">
        <v>30</v>
      </c>
      <c r="AI4586" s="44" t="s">
        <v>30</v>
      </c>
      <c r="AJ4586" s="45" t="s">
        <v>30</v>
      </c>
      <c r="AK4586" s="46" t="s">
        <v>30</v>
      </c>
      <c r="AL4586" s="47" t="s">
        <v>30</v>
      </c>
      <c r="AM4586" s="1" t="s">
        <v>30</v>
      </c>
      <c r="AN4586" s="2" t="s">
        <v>30</v>
      </c>
    </row>
    <row r="4587" spans="1:40" ht="60">
      <c r="A4587" s="1" t="s">
        <v>12561</v>
      </c>
      <c r="B4587" s="1" t="s">
        <v>12591</v>
      </c>
      <c r="C4587" s="1" t="s">
        <v>13033</v>
      </c>
      <c r="D4587" s="1">
        <v>8</v>
      </c>
      <c r="E4587" s="1">
        <v>3</v>
      </c>
      <c r="F4587" s="1" t="s">
        <v>12563</v>
      </c>
      <c r="G4587" s="1" t="s">
        <v>12592</v>
      </c>
      <c r="H4587" s="1" t="s">
        <v>26</v>
      </c>
      <c r="I4587" s="1" t="s">
        <v>38</v>
      </c>
      <c r="J4587" s="1" t="s">
        <v>57</v>
      </c>
      <c r="K4587" s="1" t="s">
        <v>12593</v>
      </c>
      <c r="L4587" s="2" t="s">
        <v>30</v>
      </c>
      <c r="M4587" s="15">
        <v>5</v>
      </c>
      <c r="N4587" s="41" t="s">
        <v>30</v>
      </c>
      <c r="O4587" s="42" t="s">
        <v>30</v>
      </c>
      <c r="P4587" s="43">
        <v>2</v>
      </c>
      <c r="Q4587" s="44">
        <v>2</v>
      </c>
      <c r="R4587" s="45">
        <v>2</v>
      </c>
      <c r="S4587" s="46">
        <v>3</v>
      </c>
      <c r="T4587" s="47" t="s">
        <v>30</v>
      </c>
      <c r="U4587" s="1" t="s">
        <v>30</v>
      </c>
      <c r="V4587" s="2" t="s">
        <v>12594</v>
      </c>
      <c r="W4587" s="2" t="s">
        <v>30</v>
      </c>
      <c r="X4587" s="1" t="s">
        <v>30</v>
      </c>
      <c r="Y4587" s="1" t="s">
        <v>30</v>
      </c>
      <c r="Z4587" s="1" t="s">
        <v>30</v>
      </c>
      <c r="AA4587" s="1" t="s">
        <v>30</v>
      </c>
      <c r="AB4587" s="1" t="s">
        <v>30</v>
      </c>
      <c r="AC4587" s="1" t="s">
        <v>30</v>
      </c>
      <c r="AD4587" s="1" t="s">
        <v>30</v>
      </c>
      <c r="AE4587" s="1" t="s">
        <v>30</v>
      </c>
      <c r="AF4587" s="41" t="s">
        <v>30</v>
      </c>
      <c r="AG4587" s="42" t="s">
        <v>30</v>
      </c>
      <c r="AH4587" s="43" t="s">
        <v>30</v>
      </c>
      <c r="AI4587" s="44" t="s">
        <v>30</v>
      </c>
      <c r="AJ4587" s="45" t="s">
        <v>30</v>
      </c>
      <c r="AK4587" s="46" t="s">
        <v>30</v>
      </c>
      <c r="AL4587" s="47" t="s">
        <v>30</v>
      </c>
      <c r="AM4587" s="1" t="s">
        <v>30</v>
      </c>
      <c r="AN4587" s="2" t="s">
        <v>30</v>
      </c>
    </row>
    <row r="4588" spans="1:40" ht="60">
      <c r="A4588" s="1" t="s">
        <v>12561</v>
      </c>
      <c r="B4588" s="1" t="s">
        <v>12595</v>
      </c>
      <c r="C4588" s="1" t="s">
        <v>13033</v>
      </c>
      <c r="D4588" s="1">
        <v>9</v>
      </c>
      <c r="E4588" s="1">
        <v>3</v>
      </c>
      <c r="F4588" s="1" t="s">
        <v>12563</v>
      </c>
      <c r="G4588" s="1" t="s">
        <v>12596</v>
      </c>
      <c r="H4588" s="1" t="s">
        <v>26</v>
      </c>
      <c r="I4588" s="1" t="s">
        <v>38</v>
      </c>
      <c r="J4588" s="1" t="s">
        <v>28</v>
      </c>
      <c r="K4588" s="1" t="s">
        <v>12597</v>
      </c>
      <c r="L4588" s="2" t="s">
        <v>30</v>
      </c>
      <c r="M4588" s="15">
        <v>2</v>
      </c>
      <c r="N4588" s="41" t="s">
        <v>30</v>
      </c>
      <c r="O4588" s="42" t="s">
        <v>30</v>
      </c>
      <c r="P4588" s="43">
        <v>2</v>
      </c>
      <c r="Q4588" s="44">
        <v>1</v>
      </c>
      <c r="R4588" s="45">
        <v>0</v>
      </c>
      <c r="S4588" s="46">
        <v>2</v>
      </c>
      <c r="T4588" s="47" t="s">
        <v>30</v>
      </c>
      <c r="U4588" s="1" t="s">
        <v>30</v>
      </c>
      <c r="V4588" s="2" t="s">
        <v>12598</v>
      </c>
      <c r="W4588" s="2" t="s">
        <v>30</v>
      </c>
      <c r="X4588" s="1" t="s">
        <v>30</v>
      </c>
      <c r="Y4588" s="1" t="s">
        <v>30</v>
      </c>
      <c r="Z4588" s="1" t="s">
        <v>30</v>
      </c>
      <c r="AA4588" s="1" t="s">
        <v>30</v>
      </c>
      <c r="AB4588" s="1" t="s">
        <v>30</v>
      </c>
      <c r="AC4588" s="1" t="s">
        <v>30</v>
      </c>
      <c r="AD4588" s="1" t="s">
        <v>30</v>
      </c>
      <c r="AE4588" s="1" t="s">
        <v>30</v>
      </c>
      <c r="AF4588" s="41" t="s">
        <v>30</v>
      </c>
      <c r="AG4588" s="42" t="s">
        <v>30</v>
      </c>
      <c r="AH4588" s="43" t="s">
        <v>30</v>
      </c>
      <c r="AI4588" s="44" t="s">
        <v>30</v>
      </c>
      <c r="AJ4588" s="45" t="s">
        <v>30</v>
      </c>
      <c r="AK4588" s="46" t="s">
        <v>30</v>
      </c>
      <c r="AL4588" s="47" t="s">
        <v>30</v>
      </c>
      <c r="AM4588" s="1" t="s">
        <v>30</v>
      </c>
      <c r="AN4588" s="2" t="s">
        <v>30</v>
      </c>
    </row>
    <row r="4589" spans="1:40" ht="24">
      <c r="A4589" s="1" t="s">
        <v>12561</v>
      </c>
      <c r="B4589" s="1" t="s">
        <v>12599</v>
      </c>
      <c r="C4589" s="1" t="s">
        <v>13033</v>
      </c>
      <c r="D4589" s="1">
        <v>10</v>
      </c>
      <c r="E4589" s="1">
        <v>3</v>
      </c>
      <c r="F4589" s="1" t="s">
        <v>12563</v>
      </c>
      <c r="G4589" s="1" t="s">
        <v>12600</v>
      </c>
      <c r="H4589" s="1" t="s">
        <v>26</v>
      </c>
      <c r="I4589" s="1" t="s">
        <v>38</v>
      </c>
      <c r="J4589" s="1" t="s">
        <v>44</v>
      </c>
      <c r="K4589" s="1" t="s">
        <v>12601</v>
      </c>
      <c r="L4589" s="2" t="s">
        <v>30</v>
      </c>
      <c r="M4589" s="15">
        <v>2</v>
      </c>
      <c r="N4589" s="41" t="s">
        <v>30</v>
      </c>
      <c r="O4589" s="42" t="s">
        <v>30</v>
      </c>
      <c r="P4589" s="43">
        <v>0</v>
      </c>
      <c r="Q4589" s="44">
        <v>2</v>
      </c>
      <c r="R4589" s="45">
        <v>2</v>
      </c>
      <c r="S4589" s="46">
        <v>2</v>
      </c>
      <c r="T4589" s="47" t="s">
        <v>30</v>
      </c>
      <c r="U4589" s="1" t="s">
        <v>30</v>
      </c>
      <c r="V4589" s="2" t="s">
        <v>12602</v>
      </c>
      <c r="W4589" s="2" t="s">
        <v>30</v>
      </c>
      <c r="X4589" s="1" t="s">
        <v>30</v>
      </c>
      <c r="Y4589" s="1" t="s">
        <v>30</v>
      </c>
      <c r="Z4589" s="1" t="s">
        <v>30</v>
      </c>
      <c r="AA4589" s="1" t="s">
        <v>30</v>
      </c>
      <c r="AB4589" s="1" t="s">
        <v>30</v>
      </c>
      <c r="AC4589" s="1" t="s">
        <v>30</v>
      </c>
      <c r="AD4589" s="1" t="s">
        <v>30</v>
      </c>
      <c r="AE4589" s="1" t="s">
        <v>30</v>
      </c>
      <c r="AF4589" s="41" t="s">
        <v>30</v>
      </c>
      <c r="AG4589" s="42" t="s">
        <v>30</v>
      </c>
      <c r="AH4589" s="43" t="s">
        <v>30</v>
      </c>
      <c r="AI4589" s="44" t="s">
        <v>30</v>
      </c>
      <c r="AJ4589" s="45" t="s">
        <v>30</v>
      </c>
      <c r="AK4589" s="46" t="s">
        <v>30</v>
      </c>
      <c r="AL4589" s="47" t="s">
        <v>30</v>
      </c>
      <c r="AM4589" s="1" t="s">
        <v>30</v>
      </c>
      <c r="AN4589" s="2" t="s">
        <v>30</v>
      </c>
    </row>
    <row r="4590" spans="1:40" ht="60">
      <c r="A4590" s="1" t="s">
        <v>12561</v>
      </c>
      <c r="B4590" s="1" t="s">
        <v>12603</v>
      </c>
      <c r="C4590" s="1" t="s">
        <v>13033</v>
      </c>
      <c r="D4590" s="1">
        <v>11</v>
      </c>
      <c r="E4590" s="1">
        <v>3</v>
      </c>
      <c r="F4590" s="1" t="s">
        <v>12563</v>
      </c>
      <c r="G4590" s="1" t="s">
        <v>12604</v>
      </c>
      <c r="H4590" s="1" t="s">
        <v>26</v>
      </c>
      <c r="I4590" s="1" t="s">
        <v>56</v>
      </c>
      <c r="J4590" s="1" t="s">
        <v>50</v>
      </c>
      <c r="K4590" s="1" t="s">
        <v>196</v>
      </c>
      <c r="L4590" s="2" t="s">
        <v>30</v>
      </c>
      <c r="M4590" s="15">
        <v>2</v>
      </c>
      <c r="N4590" s="41" t="s">
        <v>30</v>
      </c>
      <c r="O4590" s="42" t="s">
        <v>30</v>
      </c>
      <c r="P4590" s="43" t="s">
        <v>30</v>
      </c>
      <c r="Q4590" s="44" t="s">
        <v>30</v>
      </c>
      <c r="R4590" s="45" t="s">
        <v>30</v>
      </c>
      <c r="S4590" s="46" t="s">
        <v>30</v>
      </c>
      <c r="T4590" s="47" t="s">
        <v>30</v>
      </c>
      <c r="U4590" s="1" t="s">
        <v>30</v>
      </c>
      <c r="V4590" s="2" t="s">
        <v>12605</v>
      </c>
      <c r="W4590" s="2" t="s">
        <v>30</v>
      </c>
      <c r="X4590" s="1" t="s">
        <v>30</v>
      </c>
      <c r="Y4590" s="1" t="s">
        <v>30</v>
      </c>
      <c r="Z4590" s="1" t="s">
        <v>30</v>
      </c>
      <c r="AA4590" s="1" t="s">
        <v>30</v>
      </c>
      <c r="AB4590" s="1" t="s">
        <v>30</v>
      </c>
      <c r="AC4590" s="1" t="s">
        <v>30</v>
      </c>
      <c r="AD4590" s="1" t="s">
        <v>30</v>
      </c>
      <c r="AE4590" s="1" t="s">
        <v>30</v>
      </c>
      <c r="AF4590" s="41" t="s">
        <v>30</v>
      </c>
      <c r="AG4590" s="42" t="s">
        <v>30</v>
      </c>
      <c r="AH4590" s="43" t="s">
        <v>30</v>
      </c>
      <c r="AI4590" s="44" t="s">
        <v>30</v>
      </c>
      <c r="AJ4590" s="45" t="s">
        <v>30</v>
      </c>
      <c r="AK4590" s="46" t="s">
        <v>30</v>
      </c>
      <c r="AL4590" s="47" t="s">
        <v>30</v>
      </c>
      <c r="AM4590" s="1" t="s">
        <v>30</v>
      </c>
      <c r="AN4590" s="2" t="s">
        <v>30</v>
      </c>
    </row>
    <row r="4591" spans="1:40" ht="96">
      <c r="A4591" s="1" t="s">
        <v>12561</v>
      </c>
      <c r="B4591" s="1" t="s">
        <v>12606</v>
      </c>
      <c r="C4591" s="1" t="s">
        <v>13033</v>
      </c>
      <c r="D4591" s="1">
        <v>12</v>
      </c>
      <c r="E4591" s="1">
        <v>3</v>
      </c>
      <c r="F4591" s="1" t="s">
        <v>12563</v>
      </c>
      <c r="G4591" s="1" t="s">
        <v>12607</v>
      </c>
      <c r="H4591" s="1" t="s">
        <v>26</v>
      </c>
      <c r="I4591" s="1" t="s">
        <v>56</v>
      </c>
      <c r="J4591" s="1" t="s">
        <v>50</v>
      </c>
      <c r="K4591" s="2" t="s">
        <v>196</v>
      </c>
      <c r="L4591" s="2" t="s">
        <v>30</v>
      </c>
      <c r="M4591" s="15">
        <v>2</v>
      </c>
      <c r="N4591" s="41" t="s">
        <v>30</v>
      </c>
      <c r="O4591" s="42" t="s">
        <v>30</v>
      </c>
      <c r="P4591" s="43" t="s">
        <v>30</v>
      </c>
      <c r="Q4591" s="44" t="s">
        <v>30</v>
      </c>
      <c r="R4591" s="45" t="s">
        <v>30</v>
      </c>
      <c r="S4591" s="46" t="s">
        <v>30</v>
      </c>
      <c r="T4591" s="47" t="s">
        <v>30</v>
      </c>
      <c r="U4591" s="1" t="s">
        <v>30</v>
      </c>
      <c r="V4591" s="2" t="s">
        <v>12608</v>
      </c>
      <c r="W4591" s="2" t="s">
        <v>30</v>
      </c>
      <c r="X4591" s="1" t="s">
        <v>30</v>
      </c>
      <c r="Y4591" s="1" t="s">
        <v>30</v>
      </c>
      <c r="Z4591" s="1" t="s">
        <v>30</v>
      </c>
      <c r="AA4591" s="1" t="s">
        <v>30</v>
      </c>
      <c r="AB4591" s="1" t="s">
        <v>30</v>
      </c>
      <c r="AC4591" s="1" t="s">
        <v>30</v>
      </c>
      <c r="AD4591" s="1" t="s">
        <v>30</v>
      </c>
      <c r="AE4591" s="1" t="s">
        <v>30</v>
      </c>
      <c r="AF4591" s="41" t="s">
        <v>30</v>
      </c>
      <c r="AG4591" s="42" t="s">
        <v>30</v>
      </c>
      <c r="AH4591" s="43" t="s">
        <v>30</v>
      </c>
      <c r="AI4591" s="44" t="s">
        <v>30</v>
      </c>
      <c r="AJ4591" s="45" t="s">
        <v>30</v>
      </c>
      <c r="AK4591" s="46" t="s">
        <v>30</v>
      </c>
      <c r="AL4591" s="47" t="s">
        <v>30</v>
      </c>
      <c r="AM4591" s="1" t="s">
        <v>30</v>
      </c>
      <c r="AN4591" s="2" t="s">
        <v>30</v>
      </c>
    </row>
    <row r="4592" spans="1:40" ht="84">
      <c r="A4592" s="1" t="s">
        <v>12561</v>
      </c>
      <c r="B4592" s="1" t="s">
        <v>12609</v>
      </c>
      <c r="C4592" s="1" t="s">
        <v>13033</v>
      </c>
      <c r="D4592" s="1">
        <v>13</v>
      </c>
      <c r="E4592" s="1">
        <v>3</v>
      </c>
      <c r="F4592" s="1" t="s">
        <v>12563</v>
      </c>
      <c r="G4592" s="1" t="s">
        <v>12610</v>
      </c>
      <c r="H4592" s="1" t="s">
        <v>26</v>
      </c>
      <c r="I4592" s="1" t="s">
        <v>56</v>
      </c>
      <c r="J4592" s="1" t="s">
        <v>39</v>
      </c>
      <c r="K4592" s="2" t="s">
        <v>474</v>
      </c>
      <c r="L4592" s="2" t="s">
        <v>30</v>
      </c>
      <c r="M4592" s="15">
        <v>2</v>
      </c>
      <c r="N4592" s="41" t="s">
        <v>30</v>
      </c>
      <c r="O4592" s="42" t="s">
        <v>30</v>
      </c>
      <c r="P4592" s="43" t="s">
        <v>30</v>
      </c>
      <c r="Q4592" s="44" t="s">
        <v>30</v>
      </c>
      <c r="R4592" s="45" t="s">
        <v>30</v>
      </c>
      <c r="S4592" s="46" t="s">
        <v>30</v>
      </c>
      <c r="T4592" s="47" t="s">
        <v>30</v>
      </c>
      <c r="U4592" s="1" t="s">
        <v>30</v>
      </c>
      <c r="V4592" s="2" t="s">
        <v>12611</v>
      </c>
      <c r="W4592" s="2" t="s">
        <v>30</v>
      </c>
      <c r="X4592" s="1" t="s">
        <v>30</v>
      </c>
      <c r="Y4592" s="1" t="s">
        <v>30</v>
      </c>
      <c r="Z4592" s="1" t="s">
        <v>30</v>
      </c>
      <c r="AA4592" s="1" t="s">
        <v>30</v>
      </c>
      <c r="AB4592" s="1" t="s">
        <v>30</v>
      </c>
      <c r="AC4592" s="1" t="s">
        <v>30</v>
      </c>
      <c r="AD4592" s="1" t="s">
        <v>30</v>
      </c>
      <c r="AE4592" s="1" t="s">
        <v>30</v>
      </c>
      <c r="AF4592" s="41" t="s">
        <v>30</v>
      </c>
      <c r="AG4592" s="42" t="s">
        <v>30</v>
      </c>
      <c r="AH4592" s="43" t="s">
        <v>30</v>
      </c>
      <c r="AI4592" s="44" t="s">
        <v>30</v>
      </c>
      <c r="AJ4592" s="45" t="s">
        <v>30</v>
      </c>
      <c r="AK4592" s="46" t="s">
        <v>30</v>
      </c>
      <c r="AL4592" s="47" t="s">
        <v>30</v>
      </c>
      <c r="AM4592" s="1" t="s">
        <v>30</v>
      </c>
      <c r="AN4592" s="2" t="s">
        <v>30</v>
      </c>
    </row>
    <row r="4593" spans="1:40" ht="96">
      <c r="A4593" s="1" t="s">
        <v>12561</v>
      </c>
      <c r="B4593" s="1" t="s">
        <v>12612</v>
      </c>
      <c r="C4593" s="1" t="s">
        <v>13033</v>
      </c>
      <c r="D4593" s="1">
        <v>14</v>
      </c>
      <c r="E4593" s="1">
        <v>3</v>
      </c>
      <c r="F4593" s="1" t="s">
        <v>12563</v>
      </c>
      <c r="G4593" s="1" t="s">
        <v>12613</v>
      </c>
      <c r="H4593" s="1" t="s">
        <v>30</v>
      </c>
      <c r="I4593" s="1" t="s">
        <v>56</v>
      </c>
      <c r="J4593" s="1" t="s">
        <v>57</v>
      </c>
      <c r="K4593" s="2" t="s">
        <v>196</v>
      </c>
      <c r="L4593" s="2" t="s">
        <v>30</v>
      </c>
      <c r="M4593" s="15">
        <v>1</v>
      </c>
      <c r="N4593" s="41" t="s">
        <v>30</v>
      </c>
      <c r="O4593" s="42" t="s">
        <v>30</v>
      </c>
      <c r="P4593" s="43" t="s">
        <v>30</v>
      </c>
      <c r="Q4593" s="44" t="s">
        <v>30</v>
      </c>
      <c r="R4593" s="45" t="s">
        <v>30</v>
      </c>
      <c r="S4593" s="46" t="s">
        <v>30</v>
      </c>
      <c r="T4593" s="47" t="s">
        <v>30</v>
      </c>
      <c r="U4593" s="1" t="s">
        <v>30</v>
      </c>
      <c r="V4593" s="2" t="s">
        <v>12614</v>
      </c>
      <c r="W4593" s="2" t="s">
        <v>30</v>
      </c>
      <c r="X4593" s="1" t="s">
        <v>30</v>
      </c>
      <c r="Y4593" s="1" t="s">
        <v>30</v>
      </c>
      <c r="Z4593" s="1" t="s">
        <v>30</v>
      </c>
      <c r="AA4593" s="1" t="s">
        <v>30</v>
      </c>
      <c r="AB4593" s="1" t="s">
        <v>30</v>
      </c>
      <c r="AC4593" s="1" t="s">
        <v>30</v>
      </c>
      <c r="AD4593" s="1" t="s">
        <v>30</v>
      </c>
      <c r="AE4593" s="1" t="s">
        <v>30</v>
      </c>
      <c r="AF4593" s="41" t="s">
        <v>30</v>
      </c>
      <c r="AG4593" s="42" t="s">
        <v>30</v>
      </c>
      <c r="AH4593" s="43" t="s">
        <v>30</v>
      </c>
      <c r="AI4593" s="44" t="s">
        <v>30</v>
      </c>
      <c r="AJ4593" s="45" t="s">
        <v>30</v>
      </c>
      <c r="AK4593" s="46" t="s">
        <v>30</v>
      </c>
      <c r="AL4593" s="47" t="s">
        <v>30</v>
      </c>
      <c r="AM4593" s="1" t="s">
        <v>30</v>
      </c>
      <c r="AN4593" s="2" t="s">
        <v>30</v>
      </c>
    </row>
    <row r="4594" spans="1:40" ht="108">
      <c r="A4594" s="1" t="s">
        <v>12561</v>
      </c>
      <c r="B4594" s="1" t="s">
        <v>12615</v>
      </c>
      <c r="C4594" s="1" t="s">
        <v>13033</v>
      </c>
      <c r="D4594" s="1">
        <v>15</v>
      </c>
      <c r="E4594" s="1">
        <v>3</v>
      </c>
      <c r="F4594" s="1" t="s">
        <v>12563</v>
      </c>
      <c r="G4594" s="1" t="s">
        <v>12616</v>
      </c>
      <c r="H4594" s="1" t="s">
        <v>26</v>
      </c>
      <c r="I4594" s="1" t="s">
        <v>56</v>
      </c>
      <c r="J4594" s="1" t="s">
        <v>50</v>
      </c>
      <c r="K4594" s="2" t="s">
        <v>196</v>
      </c>
      <c r="L4594" s="2" t="s">
        <v>30</v>
      </c>
      <c r="M4594" s="15">
        <v>2</v>
      </c>
      <c r="N4594" s="41" t="s">
        <v>30</v>
      </c>
      <c r="O4594" s="42" t="s">
        <v>30</v>
      </c>
      <c r="P4594" s="43" t="s">
        <v>30</v>
      </c>
      <c r="Q4594" s="44" t="s">
        <v>30</v>
      </c>
      <c r="R4594" s="45" t="s">
        <v>30</v>
      </c>
      <c r="S4594" s="46" t="s">
        <v>30</v>
      </c>
      <c r="T4594" s="47" t="s">
        <v>30</v>
      </c>
      <c r="U4594" s="1" t="s">
        <v>30</v>
      </c>
      <c r="V4594" s="2" t="s">
        <v>12617</v>
      </c>
      <c r="W4594" s="2" t="s">
        <v>30</v>
      </c>
      <c r="X4594" s="1" t="s">
        <v>30</v>
      </c>
      <c r="Y4594" s="1" t="s">
        <v>30</v>
      </c>
      <c r="Z4594" s="1" t="s">
        <v>30</v>
      </c>
      <c r="AA4594" s="1" t="s">
        <v>30</v>
      </c>
      <c r="AB4594" s="1" t="s">
        <v>30</v>
      </c>
      <c r="AC4594" s="1" t="s">
        <v>30</v>
      </c>
      <c r="AD4594" s="1" t="s">
        <v>30</v>
      </c>
      <c r="AE4594" s="1" t="s">
        <v>30</v>
      </c>
      <c r="AF4594" s="41" t="s">
        <v>30</v>
      </c>
      <c r="AG4594" s="42" t="s">
        <v>30</v>
      </c>
      <c r="AH4594" s="43" t="s">
        <v>30</v>
      </c>
      <c r="AI4594" s="44" t="s">
        <v>30</v>
      </c>
      <c r="AJ4594" s="45" t="s">
        <v>30</v>
      </c>
      <c r="AK4594" s="46" t="s">
        <v>30</v>
      </c>
      <c r="AL4594" s="47" t="s">
        <v>30</v>
      </c>
      <c r="AM4594" s="1" t="s">
        <v>30</v>
      </c>
      <c r="AN4594" s="2" t="s">
        <v>30</v>
      </c>
    </row>
    <row r="4595" spans="1:40" ht="60">
      <c r="A4595" s="1" t="s">
        <v>12561</v>
      </c>
      <c r="B4595" s="1" t="s">
        <v>12618</v>
      </c>
      <c r="C4595" s="1" t="s">
        <v>13033</v>
      </c>
      <c r="D4595" s="1">
        <v>16</v>
      </c>
      <c r="E4595" s="1">
        <v>3</v>
      </c>
      <c r="F4595" s="1" t="s">
        <v>12563</v>
      </c>
      <c r="G4595" s="1" t="s">
        <v>12619</v>
      </c>
      <c r="H4595" s="1" t="s">
        <v>26</v>
      </c>
      <c r="I4595" s="1" t="s">
        <v>56</v>
      </c>
      <c r="J4595" s="1" t="s">
        <v>28</v>
      </c>
      <c r="K4595" s="2" t="s">
        <v>467</v>
      </c>
      <c r="L4595" s="2" t="s">
        <v>30</v>
      </c>
      <c r="M4595" s="15">
        <v>2</v>
      </c>
      <c r="N4595" s="41" t="s">
        <v>30</v>
      </c>
      <c r="O4595" s="42" t="s">
        <v>30</v>
      </c>
      <c r="P4595" s="43" t="s">
        <v>30</v>
      </c>
      <c r="Q4595" s="44" t="s">
        <v>30</v>
      </c>
      <c r="R4595" s="45" t="s">
        <v>30</v>
      </c>
      <c r="S4595" s="46" t="s">
        <v>30</v>
      </c>
      <c r="T4595" s="47" t="s">
        <v>30</v>
      </c>
      <c r="U4595" s="1" t="s">
        <v>30</v>
      </c>
      <c r="V4595" s="2" t="s">
        <v>12620</v>
      </c>
      <c r="W4595" s="2" t="s">
        <v>30</v>
      </c>
      <c r="X4595" s="1" t="s">
        <v>30</v>
      </c>
      <c r="Y4595" s="1" t="s">
        <v>30</v>
      </c>
      <c r="Z4595" s="1" t="s">
        <v>30</v>
      </c>
      <c r="AA4595" s="1" t="s">
        <v>30</v>
      </c>
      <c r="AB4595" s="1" t="s">
        <v>30</v>
      </c>
      <c r="AC4595" s="1" t="s">
        <v>30</v>
      </c>
      <c r="AD4595" s="1" t="s">
        <v>30</v>
      </c>
      <c r="AE4595" s="1" t="s">
        <v>30</v>
      </c>
      <c r="AF4595" s="41" t="s">
        <v>30</v>
      </c>
      <c r="AG4595" s="42" t="s">
        <v>30</v>
      </c>
      <c r="AH4595" s="43" t="s">
        <v>30</v>
      </c>
      <c r="AI4595" s="44" t="s">
        <v>30</v>
      </c>
      <c r="AJ4595" s="45" t="s">
        <v>30</v>
      </c>
      <c r="AK4595" s="46" t="s">
        <v>30</v>
      </c>
      <c r="AL4595" s="47" t="s">
        <v>30</v>
      </c>
      <c r="AM4595" s="1" t="s">
        <v>30</v>
      </c>
      <c r="AN4595" s="2" t="s">
        <v>30</v>
      </c>
    </row>
    <row r="4596" spans="1:40" ht="84">
      <c r="A4596" s="1" t="s">
        <v>12561</v>
      </c>
      <c r="B4596" s="1" t="s">
        <v>12621</v>
      </c>
      <c r="C4596" s="1" t="s">
        <v>13033</v>
      </c>
      <c r="D4596" s="1">
        <v>17</v>
      </c>
      <c r="E4596" s="1">
        <v>3</v>
      </c>
      <c r="F4596" s="1" t="s">
        <v>12563</v>
      </c>
      <c r="G4596" s="1" t="s">
        <v>12622</v>
      </c>
      <c r="H4596" s="1" t="s">
        <v>26</v>
      </c>
      <c r="I4596" s="1" t="s">
        <v>56</v>
      </c>
      <c r="J4596" s="1" t="s">
        <v>57</v>
      </c>
      <c r="K4596" s="2" t="s">
        <v>196</v>
      </c>
      <c r="L4596" s="2" t="s">
        <v>30</v>
      </c>
      <c r="M4596" s="15">
        <v>2</v>
      </c>
      <c r="N4596" s="41" t="s">
        <v>30</v>
      </c>
      <c r="O4596" s="42" t="s">
        <v>30</v>
      </c>
      <c r="P4596" s="43" t="s">
        <v>30</v>
      </c>
      <c r="Q4596" s="44" t="s">
        <v>30</v>
      </c>
      <c r="R4596" s="45" t="s">
        <v>30</v>
      </c>
      <c r="S4596" s="46" t="s">
        <v>30</v>
      </c>
      <c r="T4596" s="47" t="s">
        <v>30</v>
      </c>
      <c r="U4596" s="1" t="s">
        <v>30</v>
      </c>
      <c r="V4596" s="2" t="s">
        <v>12623</v>
      </c>
      <c r="W4596" s="2" t="s">
        <v>30</v>
      </c>
      <c r="X4596" s="1" t="s">
        <v>30</v>
      </c>
      <c r="Y4596" s="1" t="s">
        <v>30</v>
      </c>
      <c r="Z4596" s="1" t="s">
        <v>30</v>
      </c>
      <c r="AA4596" s="1" t="s">
        <v>30</v>
      </c>
      <c r="AB4596" s="1" t="s">
        <v>30</v>
      </c>
      <c r="AC4596" s="1" t="s">
        <v>30</v>
      </c>
      <c r="AD4596" s="1" t="s">
        <v>30</v>
      </c>
      <c r="AE4596" s="1" t="s">
        <v>30</v>
      </c>
      <c r="AF4596" s="41" t="s">
        <v>30</v>
      </c>
      <c r="AG4596" s="42" t="s">
        <v>30</v>
      </c>
      <c r="AH4596" s="43" t="s">
        <v>30</v>
      </c>
      <c r="AI4596" s="44" t="s">
        <v>30</v>
      </c>
      <c r="AJ4596" s="45" t="s">
        <v>30</v>
      </c>
      <c r="AK4596" s="46" t="s">
        <v>30</v>
      </c>
      <c r="AL4596" s="47" t="s">
        <v>30</v>
      </c>
      <c r="AM4596" s="1" t="s">
        <v>30</v>
      </c>
      <c r="AN4596" s="2" t="s">
        <v>30</v>
      </c>
    </row>
    <row r="4597" spans="1:40" ht="60">
      <c r="A4597" s="1" t="s">
        <v>12561</v>
      </c>
      <c r="B4597" s="1" t="s">
        <v>12624</v>
      </c>
      <c r="C4597" s="1" t="s">
        <v>13033</v>
      </c>
      <c r="D4597" s="1">
        <v>18</v>
      </c>
      <c r="E4597" s="1">
        <v>3</v>
      </c>
      <c r="F4597" s="1" t="s">
        <v>12563</v>
      </c>
      <c r="G4597" s="1" t="s">
        <v>12625</v>
      </c>
      <c r="H4597" s="1" t="s">
        <v>26</v>
      </c>
      <c r="I4597" s="1" t="s">
        <v>56</v>
      </c>
      <c r="J4597" s="1" t="s">
        <v>50</v>
      </c>
      <c r="K4597" s="2" t="s">
        <v>467</v>
      </c>
      <c r="L4597" s="2" t="s">
        <v>30</v>
      </c>
      <c r="M4597" s="15">
        <v>2</v>
      </c>
      <c r="N4597" s="41" t="s">
        <v>30</v>
      </c>
      <c r="O4597" s="42" t="s">
        <v>30</v>
      </c>
      <c r="P4597" s="43" t="s">
        <v>30</v>
      </c>
      <c r="Q4597" s="44" t="s">
        <v>30</v>
      </c>
      <c r="R4597" s="45" t="s">
        <v>30</v>
      </c>
      <c r="S4597" s="46" t="s">
        <v>30</v>
      </c>
      <c r="T4597" s="47" t="s">
        <v>30</v>
      </c>
      <c r="U4597" s="1" t="s">
        <v>30</v>
      </c>
      <c r="V4597" s="2" t="s">
        <v>12626</v>
      </c>
      <c r="W4597" s="2" t="s">
        <v>30</v>
      </c>
      <c r="X4597" s="1" t="s">
        <v>30</v>
      </c>
      <c r="Y4597" s="1" t="s">
        <v>30</v>
      </c>
      <c r="Z4597" s="1" t="s">
        <v>30</v>
      </c>
      <c r="AA4597" s="1" t="s">
        <v>30</v>
      </c>
      <c r="AB4597" s="1" t="s">
        <v>30</v>
      </c>
      <c r="AC4597" s="1" t="s">
        <v>30</v>
      </c>
      <c r="AD4597" s="1" t="s">
        <v>30</v>
      </c>
      <c r="AE4597" s="1" t="s">
        <v>30</v>
      </c>
      <c r="AF4597" s="41" t="s">
        <v>30</v>
      </c>
      <c r="AG4597" s="42" t="s">
        <v>30</v>
      </c>
      <c r="AH4597" s="43" t="s">
        <v>30</v>
      </c>
      <c r="AI4597" s="44" t="s">
        <v>30</v>
      </c>
      <c r="AJ4597" s="45" t="s">
        <v>30</v>
      </c>
      <c r="AK4597" s="46" t="s">
        <v>30</v>
      </c>
      <c r="AL4597" s="47" t="s">
        <v>30</v>
      </c>
      <c r="AM4597" s="1" t="s">
        <v>30</v>
      </c>
      <c r="AN4597" s="2" t="s">
        <v>30</v>
      </c>
    </row>
    <row r="4598" spans="1:40" ht="60">
      <c r="A4598" s="1" t="s">
        <v>12561</v>
      </c>
      <c r="B4598" s="1" t="s">
        <v>12627</v>
      </c>
      <c r="C4598" s="1" t="s">
        <v>13033</v>
      </c>
      <c r="D4598" s="1">
        <v>19</v>
      </c>
      <c r="E4598" s="1">
        <v>3</v>
      </c>
      <c r="F4598" s="1" t="s">
        <v>12563</v>
      </c>
      <c r="G4598" s="1" t="s">
        <v>12628</v>
      </c>
      <c r="H4598" s="1" t="s">
        <v>26</v>
      </c>
      <c r="I4598" s="1" t="s">
        <v>56</v>
      </c>
      <c r="J4598" s="1" t="s">
        <v>57</v>
      </c>
      <c r="K4598" s="2" t="s">
        <v>474</v>
      </c>
      <c r="L4598" s="2" t="s">
        <v>30</v>
      </c>
      <c r="M4598" s="15">
        <v>2</v>
      </c>
      <c r="N4598" s="41" t="s">
        <v>30</v>
      </c>
      <c r="O4598" s="42" t="s">
        <v>30</v>
      </c>
      <c r="P4598" s="43" t="s">
        <v>30</v>
      </c>
      <c r="Q4598" s="44" t="s">
        <v>30</v>
      </c>
      <c r="R4598" s="45" t="s">
        <v>30</v>
      </c>
      <c r="S4598" s="46" t="s">
        <v>30</v>
      </c>
      <c r="T4598" s="47" t="s">
        <v>30</v>
      </c>
      <c r="U4598" s="1" t="s">
        <v>30</v>
      </c>
      <c r="V4598" s="2" t="s">
        <v>12629</v>
      </c>
      <c r="W4598" s="2" t="s">
        <v>30</v>
      </c>
      <c r="X4598" s="1" t="s">
        <v>30</v>
      </c>
      <c r="Y4598" s="1" t="s">
        <v>30</v>
      </c>
      <c r="Z4598" s="1" t="s">
        <v>30</v>
      </c>
      <c r="AA4598" s="1" t="s">
        <v>30</v>
      </c>
      <c r="AB4598" s="1" t="s">
        <v>30</v>
      </c>
      <c r="AC4598" s="1" t="s">
        <v>30</v>
      </c>
      <c r="AD4598" s="1" t="s">
        <v>30</v>
      </c>
      <c r="AE4598" s="1" t="s">
        <v>30</v>
      </c>
      <c r="AF4598" s="41" t="s">
        <v>30</v>
      </c>
      <c r="AG4598" s="42" t="s">
        <v>30</v>
      </c>
      <c r="AH4598" s="43" t="s">
        <v>30</v>
      </c>
      <c r="AI4598" s="44" t="s">
        <v>30</v>
      </c>
      <c r="AJ4598" s="45" t="s">
        <v>30</v>
      </c>
      <c r="AK4598" s="46" t="s">
        <v>30</v>
      </c>
      <c r="AL4598" s="47" t="s">
        <v>30</v>
      </c>
      <c r="AM4598" s="1" t="s">
        <v>30</v>
      </c>
      <c r="AN4598" s="2" t="s">
        <v>30</v>
      </c>
    </row>
    <row r="4599" spans="1:40" ht="60">
      <c r="A4599" s="1" t="s">
        <v>12561</v>
      </c>
      <c r="B4599" s="1" t="s">
        <v>12630</v>
      </c>
      <c r="C4599" s="1" t="s">
        <v>13033</v>
      </c>
      <c r="D4599" s="1">
        <v>20</v>
      </c>
      <c r="E4599" s="1">
        <v>3</v>
      </c>
      <c r="F4599" s="1" t="s">
        <v>12563</v>
      </c>
      <c r="G4599" s="1" t="s">
        <v>12631</v>
      </c>
      <c r="H4599" s="1" t="s">
        <v>26</v>
      </c>
      <c r="I4599" s="1" t="s">
        <v>56</v>
      </c>
      <c r="J4599" s="1" t="s">
        <v>39</v>
      </c>
      <c r="K4599" s="2" t="s">
        <v>467</v>
      </c>
      <c r="L4599" s="2" t="s">
        <v>30</v>
      </c>
      <c r="M4599" s="15">
        <v>2</v>
      </c>
      <c r="N4599" s="41" t="s">
        <v>30</v>
      </c>
      <c r="O4599" s="42" t="s">
        <v>30</v>
      </c>
      <c r="P4599" s="43" t="s">
        <v>30</v>
      </c>
      <c r="Q4599" s="44" t="s">
        <v>30</v>
      </c>
      <c r="R4599" s="45" t="s">
        <v>30</v>
      </c>
      <c r="S4599" s="46" t="s">
        <v>30</v>
      </c>
      <c r="T4599" s="47" t="s">
        <v>30</v>
      </c>
      <c r="U4599" s="1" t="s">
        <v>30</v>
      </c>
      <c r="V4599" s="2" t="s">
        <v>12632</v>
      </c>
      <c r="W4599" s="2" t="s">
        <v>30</v>
      </c>
      <c r="X4599" s="1" t="s">
        <v>30</v>
      </c>
      <c r="Y4599" s="1" t="s">
        <v>30</v>
      </c>
      <c r="Z4599" s="1" t="s">
        <v>30</v>
      </c>
      <c r="AA4599" s="1" t="s">
        <v>30</v>
      </c>
      <c r="AB4599" s="1" t="s">
        <v>30</v>
      </c>
      <c r="AC4599" s="1" t="s">
        <v>30</v>
      </c>
      <c r="AD4599" s="1" t="s">
        <v>30</v>
      </c>
      <c r="AE4599" s="1" t="s">
        <v>30</v>
      </c>
      <c r="AF4599" s="41" t="s">
        <v>30</v>
      </c>
      <c r="AG4599" s="42" t="s">
        <v>30</v>
      </c>
      <c r="AH4599" s="43" t="s">
        <v>30</v>
      </c>
      <c r="AI4599" s="44" t="s">
        <v>30</v>
      </c>
      <c r="AJ4599" s="45" t="s">
        <v>30</v>
      </c>
      <c r="AK4599" s="46" t="s">
        <v>30</v>
      </c>
      <c r="AL4599" s="47" t="s">
        <v>30</v>
      </c>
      <c r="AM4599" s="1" t="s">
        <v>30</v>
      </c>
      <c r="AN4599" s="2" t="s">
        <v>30</v>
      </c>
    </row>
    <row r="4600" spans="1:40" ht="36">
      <c r="A4600" s="1" t="s">
        <v>12561</v>
      </c>
      <c r="B4600" s="1" t="s">
        <v>12633</v>
      </c>
      <c r="C4600" s="1" t="s">
        <v>13033</v>
      </c>
      <c r="D4600" s="1">
        <v>21</v>
      </c>
      <c r="E4600" s="1">
        <v>3</v>
      </c>
      <c r="F4600" s="1" t="s">
        <v>12563</v>
      </c>
      <c r="G4600" s="1" t="s">
        <v>12634</v>
      </c>
      <c r="H4600" s="1" t="s">
        <v>30</v>
      </c>
      <c r="I4600" s="1" t="s">
        <v>56</v>
      </c>
      <c r="J4600" s="1" t="s">
        <v>44</v>
      </c>
      <c r="K4600" s="2" t="s">
        <v>12635</v>
      </c>
      <c r="L4600" s="2" t="s">
        <v>30</v>
      </c>
      <c r="M4600" s="15">
        <v>0</v>
      </c>
      <c r="N4600" s="41" t="s">
        <v>30</v>
      </c>
      <c r="O4600" s="42" t="s">
        <v>30</v>
      </c>
      <c r="P4600" s="43" t="s">
        <v>30</v>
      </c>
      <c r="Q4600" s="44" t="s">
        <v>30</v>
      </c>
      <c r="R4600" s="45" t="s">
        <v>30</v>
      </c>
      <c r="S4600" s="46" t="s">
        <v>30</v>
      </c>
      <c r="T4600" s="47" t="s">
        <v>30</v>
      </c>
      <c r="U4600" s="1" t="s">
        <v>30</v>
      </c>
      <c r="V4600" s="2" t="s">
        <v>12636</v>
      </c>
      <c r="W4600" s="2" t="s">
        <v>30</v>
      </c>
      <c r="X4600" s="1" t="s">
        <v>30</v>
      </c>
      <c r="Y4600" s="1" t="s">
        <v>30</v>
      </c>
      <c r="Z4600" s="1" t="s">
        <v>30</v>
      </c>
      <c r="AA4600" s="1" t="s">
        <v>30</v>
      </c>
      <c r="AB4600" s="1" t="s">
        <v>30</v>
      </c>
      <c r="AC4600" s="1" t="s">
        <v>30</v>
      </c>
      <c r="AD4600" s="1" t="s">
        <v>30</v>
      </c>
      <c r="AE4600" s="1" t="s">
        <v>30</v>
      </c>
      <c r="AF4600" s="41" t="s">
        <v>30</v>
      </c>
      <c r="AG4600" s="42" t="s">
        <v>30</v>
      </c>
      <c r="AH4600" s="43" t="s">
        <v>30</v>
      </c>
      <c r="AI4600" s="44" t="s">
        <v>30</v>
      </c>
      <c r="AJ4600" s="45" t="s">
        <v>30</v>
      </c>
      <c r="AK4600" s="46" t="s">
        <v>30</v>
      </c>
      <c r="AL4600" s="47" t="s">
        <v>30</v>
      </c>
      <c r="AM4600" s="1" t="s">
        <v>30</v>
      </c>
      <c r="AN4600" s="2" t="s">
        <v>30</v>
      </c>
    </row>
    <row r="4601" spans="1:40" ht="84">
      <c r="A4601" s="1" t="s">
        <v>12561</v>
      </c>
      <c r="B4601" s="1" t="s">
        <v>12637</v>
      </c>
      <c r="C4601" s="1" t="s">
        <v>13033</v>
      </c>
      <c r="D4601" s="1">
        <v>22</v>
      </c>
      <c r="E4601" s="1">
        <v>3</v>
      </c>
      <c r="F4601" s="1" t="s">
        <v>12563</v>
      </c>
      <c r="G4601" s="1" t="s">
        <v>12638</v>
      </c>
      <c r="H4601" s="1" t="s">
        <v>26</v>
      </c>
      <c r="I4601" s="1" t="s">
        <v>56</v>
      </c>
      <c r="J4601" s="1" t="s">
        <v>28</v>
      </c>
      <c r="K4601" s="2" t="s">
        <v>467</v>
      </c>
      <c r="L4601" s="2" t="s">
        <v>30</v>
      </c>
      <c r="M4601" s="15">
        <v>2</v>
      </c>
      <c r="N4601" s="41" t="s">
        <v>30</v>
      </c>
      <c r="O4601" s="42" t="s">
        <v>30</v>
      </c>
      <c r="P4601" s="43" t="s">
        <v>30</v>
      </c>
      <c r="Q4601" s="44" t="s">
        <v>30</v>
      </c>
      <c r="R4601" s="45" t="s">
        <v>30</v>
      </c>
      <c r="S4601" s="46" t="s">
        <v>30</v>
      </c>
      <c r="T4601" s="47" t="s">
        <v>30</v>
      </c>
      <c r="U4601" s="1" t="s">
        <v>30</v>
      </c>
      <c r="V4601" s="2" t="s">
        <v>12639</v>
      </c>
      <c r="W4601" s="2" t="s">
        <v>30</v>
      </c>
      <c r="X4601" s="1" t="s">
        <v>30</v>
      </c>
      <c r="Y4601" s="1" t="s">
        <v>30</v>
      </c>
      <c r="Z4601" s="1" t="s">
        <v>30</v>
      </c>
      <c r="AA4601" s="1" t="s">
        <v>30</v>
      </c>
      <c r="AB4601" s="1" t="s">
        <v>30</v>
      </c>
      <c r="AC4601" s="1" t="s">
        <v>30</v>
      </c>
      <c r="AD4601" s="1" t="s">
        <v>30</v>
      </c>
      <c r="AE4601" s="1" t="s">
        <v>30</v>
      </c>
      <c r="AF4601" s="41" t="s">
        <v>30</v>
      </c>
      <c r="AG4601" s="42" t="s">
        <v>30</v>
      </c>
      <c r="AH4601" s="43" t="s">
        <v>30</v>
      </c>
      <c r="AI4601" s="44" t="s">
        <v>30</v>
      </c>
      <c r="AJ4601" s="45" t="s">
        <v>30</v>
      </c>
      <c r="AK4601" s="46" t="s">
        <v>30</v>
      </c>
      <c r="AL4601" s="47" t="s">
        <v>30</v>
      </c>
      <c r="AM4601" s="1" t="s">
        <v>30</v>
      </c>
      <c r="AN4601" s="2" t="s">
        <v>30</v>
      </c>
    </row>
    <row r="4602" spans="1:40" ht="84">
      <c r="A4602" s="1" t="s">
        <v>12561</v>
      </c>
      <c r="B4602" s="1" t="s">
        <v>12640</v>
      </c>
      <c r="C4602" s="1" t="s">
        <v>13033</v>
      </c>
      <c r="D4602" s="1">
        <v>23</v>
      </c>
      <c r="E4602" s="1">
        <v>3</v>
      </c>
      <c r="F4602" s="1" t="s">
        <v>12563</v>
      </c>
      <c r="G4602" s="1" t="s">
        <v>12641</v>
      </c>
      <c r="H4602" s="1" t="s">
        <v>26</v>
      </c>
      <c r="I4602" s="1" t="s">
        <v>56</v>
      </c>
      <c r="J4602" s="1" t="s">
        <v>50</v>
      </c>
      <c r="K4602" s="2" t="s">
        <v>196</v>
      </c>
      <c r="L4602" s="2" t="s">
        <v>30</v>
      </c>
      <c r="M4602" s="15">
        <v>1</v>
      </c>
      <c r="N4602" s="41" t="s">
        <v>30</v>
      </c>
      <c r="O4602" s="42" t="s">
        <v>30</v>
      </c>
      <c r="P4602" s="43" t="s">
        <v>30</v>
      </c>
      <c r="Q4602" s="44" t="s">
        <v>30</v>
      </c>
      <c r="R4602" s="45" t="s">
        <v>30</v>
      </c>
      <c r="S4602" s="46" t="s">
        <v>30</v>
      </c>
      <c r="T4602" s="47" t="s">
        <v>30</v>
      </c>
      <c r="U4602" s="1" t="s">
        <v>30</v>
      </c>
      <c r="V4602" s="2" t="s">
        <v>12642</v>
      </c>
      <c r="W4602" s="2" t="s">
        <v>30</v>
      </c>
      <c r="X4602" s="1" t="s">
        <v>30</v>
      </c>
      <c r="Y4602" s="1" t="s">
        <v>30</v>
      </c>
      <c r="Z4602" s="1" t="s">
        <v>30</v>
      </c>
      <c r="AA4602" s="1" t="s">
        <v>30</v>
      </c>
      <c r="AB4602" s="1" t="s">
        <v>30</v>
      </c>
      <c r="AC4602" s="1" t="s">
        <v>30</v>
      </c>
      <c r="AD4602" s="1" t="s">
        <v>30</v>
      </c>
      <c r="AE4602" s="1" t="s">
        <v>30</v>
      </c>
      <c r="AF4602" s="41" t="s">
        <v>30</v>
      </c>
      <c r="AG4602" s="42" t="s">
        <v>30</v>
      </c>
      <c r="AH4602" s="43" t="s">
        <v>30</v>
      </c>
      <c r="AI4602" s="44" t="s">
        <v>30</v>
      </c>
      <c r="AJ4602" s="45" t="s">
        <v>30</v>
      </c>
      <c r="AK4602" s="46" t="s">
        <v>30</v>
      </c>
      <c r="AL4602" s="47" t="s">
        <v>30</v>
      </c>
      <c r="AM4602" s="1" t="s">
        <v>30</v>
      </c>
      <c r="AN4602" s="2" t="s">
        <v>30</v>
      </c>
    </row>
    <row r="4603" spans="1:40" ht="60">
      <c r="A4603" s="1" t="s">
        <v>12561</v>
      </c>
      <c r="B4603" s="1" t="s">
        <v>12643</v>
      </c>
      <c r="C4603" s="1" t="s">
        <v>13033</v>
      </c>
      <c r="D4603" s="1">
        <v>24</v>
      </c>
      <c r="E4603" s="1">
        <v>3</v>
      </c>
      <c r="F4603" s="1" t="s">
        <v>12563</v>
      </c>
      <c r="G4603" s="1" t="s">
        <v>12644</v>
      </c>
      <c r="H4603" s="1" t="s">
        <v>26</v>
      </c>
      <c r="I4603" s="1" t="s">
        <v>56</v>
      </c>
      <c r="J4603" s="1" t="s">
        <v>50</v>
      </c>
      <c r="K4603" s="2" t="s">
        <v>467</v>
      </c>
      <c r="L4603" s="2" t="s">
        <v>30</v>
      </c>
      <c r="M4603" s="15">
        <v>2</v>
      </c>
      <c r="N4603" s="41" t="s">
        <v>30</v>
      </c>
      <c r="O4603" s="42" t="s">
        <v>30</v>
      </c>
      <c r="P4603" s="43" t="s">
        <v>30</v>
      </c>
      <c r="Q4603" s="44" t="s">
        <v>30</v>
      </c>
      <c r="R4603" s="45" t="s">
        <v>30</v>
      </c>
      <c r="S4603" s="46" t="s">
        <v>30</v>
      </c>
      <c r="T4603" s="47" t="s">
        <v>30</v>
      </c>
      <c r="U4603" s="1" t="s">
        <v>30</v>
      </c>
      <c r="V4603" s="2" t="s">
        <v>12645</v>
      </c>
      <c r="W4603" s="2" t="s">
        <v>30</v>
      </c>
      <c r="X4603" s="1" t="s">
        <v>30</v>
      </c>
      <c r="Y4603" s="1" t="s">
        <v>30</v>
      </c>
      <c r="Z4603" s="1" t="s">
        <v>30</v>
      </c>
      <c r="AA4603" s="1" t="s">
        <v>30</v>
      </c>
      <c r="AB4603" s="1" t="s">
        <v>30</v>
      </c>
      <c r="AC4603" s="1" t="s">
        <v>30</v>
      </c>
      <c r="AD4603" s="1" t="s">
        <v>30</v>
      </c>
      <c r="AE4603" s="1" t="s">
        <v>30</v>
      </c>
      <c r="AF4603" s="41" t="s">
        <v>30</v>
      </c>
      <c r="AG4603" s="42" t="s">
        <v>30</v>
      </c>
      <c r="AH4603" s="43" t="s">
        <v>30</v>
      </c>
      <c r="AI4603" s="44" t="s">
        <v>30</v>
      </c>
      <c r="AJ4603" s="45" t="s">
        <v>30</v>
      </c>
      <c r="AK4603" s="46" t="s">
        <v>30</v>
      </c>
      <c r="AL4603" s="47" t="s">
        <v>30</v>
      </c>
      <c r="AM4603" s="1" t="s">
        <v>30</v>
      </c>
      <c r="AN4603" s="2" t="s">
        <v>30</v>
      </c>
    </row>
    <row r="4604" spans="1:40" ht="48">
      <c r="A4604" s="1" t="s">
        <v>12561</v>
      </c>
      <c r="B4604" s="1" t="s">
        <v>12646</v>
      </c>
      <c r="C4604" s="1" t="s">
        <v>13033</v>
      </c>
      <c r="D4604" s="1">
        <v>25</v>
      </c>
      <c r="E4604" s="1">
        <v>3</v>
      </c>
      <c r="F4604" s="1" t="s">
        <v>12563</v>
      </c>
      <c r="G4604" s="1" t="s">
        <v>12647</v>
      </c>
      <c r="H4604" s="1" t="s">
        <v>30</v>
      </c>
      <c r="I4604" s="1" t="s">
        <v>63</v>
      </c>
      <c r="J4604" s="1" t="s">
        <v>39</v>
      </c>
      <c r="K4604" s="2" t="s">
        <v>30</v>
      </c>
      <c r="L4604" s="2" t="s">
        <v>30</v>
      </c>
      <c r="M4604" s="15">
        <v>1</v>
      </c>
      <c r="N4604" s="41" t="s">
        <v>30</v>
      </c>
      <c r="O4604" s="42" t="s">
        <v>30</v>
      </c>
      <c r="P4604" s="43" t="s">
        <v>30</v>
      </c>
      <c r="Q4604" s="44" t="s">
        <v>30</v>
      </c>
      <c r="R4604" s="45" t="s">
        <v>30</v>
      </c>
      <c r="S4604" s="46" t="s">
        <v>30</v>
      </c>
      <c r="T4604" s="47" t="s">
        <v>30</v>
      </c>
      <c r="U4604" s="1" t="s">
        <v>30</v>
      </c>
      <c r="V4604" s="2" t="s">
        <v>12648</v>
      </c>
      <c r="W4604" s="2" t="s">
        <v>30</v>
      </c>
      <c r="X4604" s="1" t="s">
        <v>30</v>
      </c>
      <c r="Y4604" s="1" t="s">
        <v>30</v>
      </c>
      <c r="Z4604" s="1" t="s">
        <v>30</v>
      </c>
      <c r="AA4604" s="1" t="s">
        <v>30</v>
      </c>
      <c r="AB4604" s="1" t="s">
        <v>30</v>
      </c>
      <c r="AC4604" s="1" t="s">
        <v>30</v>
      </c>
      <c r="AD4604" s="1" t="s">
        <v>30</v>
      </c>
      <c r="AE4604" s="1" t="s">
        <v>30</v>
      </c>
      <c r="AF4604" s="41" t="s">
        <v>30</v>
      </c>
      <c r="AG4604" s="42" t="s">
        <v>30</v>
      </c>
      <c r="AH4604" s="43" t="s">
        <v>30</v>
      </c>
      <c r="AI4604" s="44" t="s">
        <v>30</v>
      </c>
      <c r="AJ4604" s="45" t="s">
        <v>30</v>
      </c>
      <c r="AK4604" s="46" t="s">
        <v>30</v>
      </c>
      <c r="AL4604" s="47" t="s">
        <v>30</v>
      </c>
      <c r="AM4604" s="1" t="s">
        <v>30</v>
      </c>
      <c r="AN4604" s="2" t="s">
        <v>30</v>
      </c>
    </row>
    <row r="4605" spans="1:40" ht="48">
      <c r="A4605" s="1" t="s">
        <v>12561</v>
      </c>
      <c r="B4605" s="1" t="s">
        <v>12649</v>
      </c>
      <c r="C4605" s="1" t="s">
        <v>13033</v>
      </c>
      <c r="D4605" s="1">
        <v>26</v>
      </c>
      <c r="E4605" s="1">
        <v>3</v>
      </c>
      <c r="F4605" s="1" t="s">
        <v>12563</v>
      </c>
      <c r="G4605" s="1" t="s">
        <v>12650</v>
      </c>
      <c r="H4605" s="1" t="s">
        <v>30</v>
      </c>
      <c r="I4605" s="1" t="s">
        <v>63</v>
      </c>
      <c r="J4605" s="1" t="s">
        <v>28</v>
      </c>
      <c r="K4605" s="2" t="s">
        <v>30</v>
      </c>
      <c r="L4605" s="2" t="s">
        <v>30</v>
      </c>
      <c r="M4605" s="15">
        <v>0</v>
      </c>
      <c r="N4605" s="41" t="s">
        <v>30</v>
      </c>
      <c r="O4605" s="42" t="s">
        <v>30</v>
      </c>
      <c r="P4605" s="43" t="s">
        <v>30</v>
      </c>
      <c r="Q4605" s="44" t="s">
        <v>30</v>
      </c>
      <c r="R4605" s="45" t="s">
        <v>30</v>
      </c>
      <c r="S4605" s="46" t="s">
        <v>30</v>
      </c>
      <c r="T4605" s="47" t="s">
        <v>30</v>
      </c>
      <c r="U4605" s="1" t="s">
        <v>30</v>
      </c>
      <c r="V4605" s="2" t="s">
        <v>12651</v>
      </c>
      <c r="W4605" s="2" t="s">
        <v>30</v>
      </c>
      <c r="X4605" s="1" t="s">
        <v>30</v>
      </c>
      <c r="Y4605" s="1" t="s">
        <v>30</v>
      </c>
      <c r="Z4605" s="1" t="s">
        <v>30</v>
      </c>
      <c r="AA4605" s="1" t="s">
        <v>30</v>
      </c>
      <c r="AB4605" s="1" t="s">
        <v>30</v>
      </c>
      <c r="AC4605" s="1" t="s">
        <v>30</v>
      </c>
      <c r="AD4605" s="1" t="s">
        <v>30</v>
      </c>
      <c r="AE4605" s="1" t="s">
        <v>30</v>
      </c>
      <c r="AF4605" s="41" t="s">
        <v>30</v>
      </c>
      <c r="AG4605" s="42" t="s">
        <v>30</v>
      </c>
      <c r="AH4605" s="43" t="s">
        <v>30</v>
      </c>
      <c r="AI4605" s="44" t="s">
        <v>30</v>
      </c>
      <c r="AJ4605" s="45" t="s">
        <v>30</v>
      </c>
      <c r="AK4605" s="46" t="s">
        <v>30</v>
      </c>
      <c r="AL4605" s="47" t="s">
        <v>30</v>
      </c>
      <c r="AM4605" s="1" t="s">
        <v>30</v>
      </c>
      <c r="AN4605" s="2" t="s">
        <v>30</v>
      </c>
    </row>
    <row r="4606" spans="1:40" ht="48">
      <c r="A4606" s="1" t="s">
        <v>12561</v>
      </c>
      <c r="B4606" s="1" t="s">
        <v>12652</v>
      </c>
      <c r="C4606" s="1" t="s">
        <v>13033</v>
      </c>
      <c r="D4606" s="1">
        <v>27</v>
      </c>
      <c r="E4606" s="1">
        <v>3</v>
      </c>
      <c r="F4606" s="1" t="s">
        <v>12563</v>
      </c>
      <c r="G4606" s="1" t="s">
        <v>12653</v>
      </c>
      <c r="H4606" s="1" t="s">
        <v>30</v>
      </c>
      <c r="I4606" s="1" t="s">
        <v>63</v>
      </c>
      <c r="J4606" s="1" t="s">
        <v>28</v>
      </c>
      <c r="K4606" s="2" t="s">
        <v>30</v>
      </c>
      <c r="L4606" s="2" t="s">
        <v>30</v>
      </c>
      <c r="M4606" s="15">
        <v>2</v>
      </c>
      <c r="N4606" s="41" t="s">
        <v>30</v>
      </c>
      <c r="O4606" s="42" t="s">
        <v>30</v>
      </c>
      <c r="P4606" s="43" t="s">
        <v>30</v>
      </c>
      <c r="Q4606" s="44" t="s">
        <v>30</v>
      </c>
      <c r="R4606" s="45" t="s">
        <v>30</v>
      </c>
      <c r="S4606" s="46" t="s">
        <v>30</v>
      </c>
      <c r="T4606" s="47" t="s">
        <v>30</v>
      </c>
      <c r="U4606" s="1" t="s">
        <v>30</v>
      </c>
      <c r="V4606" s="2" t="s">
        <v>12654</v>
      </c>
      <c r="W4606" s="2" t="s">
        <v>30</v>
      </c>
      <c r="X4606" s="1" t="s">
        <v>30</v>
      </c>
      <c r="Y4606" s="1" t="s">
        <v>30</v>
      </c>
      <c r="Z4606" s="1" t="s">
        <v>30</v>
      </c>
      <c r="AA4606" s="1" t="s">
        <v>30</v>
      </c>
      <c r="AB4606" s="1" t="s">
        <v>30</v>
      </c>
      <c r="AC4606" s="1" t="s">
        <v>30</v>
      </c>
      <c r="AD4606" s="1" t="s">
        <v>30</v>
      </c>
      <c r="AE4606" s="1" t="s">
        <v>30</v>
      </c>
      <c r="AF4606" s="41" t="s">
        <v>30</v>
      </c>
      <c r="AG4606" s="42" t="s">
        <v>30</v>
      </c>
      <c r="AH4606" s="43" t="s">
        <v>30</v>
      </c>
      <c r="AI4606" s="44" t="s">
        <v>30</v>
      </c>
      <c r="AJ4606" s="45" t="s">
        <v>30</v>
      </c>
      <c r="AK4606" s="46" t="s">
        <v>30</v>
      </c>
      <c r="AL4606" s="47" t="s">
        <v>30</v>
      </c>
      <c r="AM4606" s="1" t="s">
        <v>30</v>
      </c>
      <c r="AN4606" s="2" t="s">
        <v>30</v>
      </c>
    </row>
    <row r="4607" spans="1:40" ht="48">
      <c r="A4607" s="1" t="s">
        <v>12561</v>
      </c>
      <c r="B4607" s="1" t="s">
        <v>12655</v>
      </c>
      <c r="C4607" s="1" t="s">
        <v>13033</v>
      </c>
      <c r="D4607" s="1">
        <v>28</v>
      </c>
      <c r="E4607" s="1">
        <v>3</v>
      </c>
      <c r="F4607" s="1" t="s">
        <v>12563</v>
      </c>
      <c r="G4607" s="1" t="s">
        <v>12656</v>
      </c>
      <c r="H4607" s="1" t="s">
        <v>30</v>
      </c>
      <c r="I4607" s="1" t="s">
        <v>63</v>
      </c>
      <c r="J4607" s="1" t="s">
        <v>57</v>
      </c>
      <c r="K4607" s="2" t="s">
        <v>30</v>
      </c>
      <c r="L4607" s="2" t="s">
        <v>30</v>
      </c>
      <c r="M4607" s="15">
        <v>0</v>
      </c>
      <c r="N4607" s="41" t="s">
        <v>30</v>
      </c>
      <c r="O4607" s="42" t="s">
        <v>30</v>
      </c>
      <c r="P4607" s="43" t="s">
        <v>30</v>
      </c>
      <c r="Q4607" s="44" t="s">
        <v>30</v>
      </c>
      <c r="R4607" s="45" t="s">
        <v>30</v>
      </c>
      <c r="S4607" s="46" t="s">
        <v>30</v>
      </c>
      <c r="T4607" s="47" t="s">
        <v>30</v>
      </c>
      <c r="U4607" s="1" t="s">
        <v>30</v>
      </c>
      <c r="V4607" s="2" t="s">
        <v>12657</v>
      </c>
      <c r="W4607" s="2" t="s">
        <v>30</v>
      </c>
      <c r="X4607" s="1" t="s">
        <v>30</v>
      </c>
      <c r="Y4607" s="1" t="s">
        <v>30</v>
      </c>
      <c r="Z4607" s="1" t="s">
        <v>30</v>
      </c>
      <c r="AA4607" s="1" t="s">
        <v>30</v>
      </c>
      <c r="AB4607" s="1" t="s">
        <v>30</v>
      </c>
      <c r="AC4607" s="1" t="s">
        <v>30</v>
      </c>
      <c r="AD4607" s="1" t="s">
        <v>30</v>
      </c>
      <c r="AE4607" s="1" t="s">
        <v>30</v>
      </c>
      <c r="AF4607" s="41" t="s">
        <v>30</v>
      </c>
      <c r="AG4607" s="42" t="s">
        <v>30</v>
      </c>
      <c r="AH4607" s="43" t="s">
        <v>30</v>
      </c>
      <c r="AI4607" s="44" t="s">
        <v>30</v>
      </c>
      <c r="AJ4607" s="45" t="s">
        <v>30</v>
      </c>
      <c r="AK4607" s="46" t="s">
        <v>30</v>
      </c>
      <c r="AL4607" s="47" t="s">
        <v>30</v>
      </c>
      <c r="AM4607" s="1" t="s">
        <v>30</v>
      </c>
      <c r="AN4607" s="2" t="s">
        <v>30</v>
      </c>
    </row>
    <row r="4608" spans="1:40" ht="60">
      <c r="A4608" s="1" t="s">
        <v>12561</v>
      </c>
      <c r="B4608" s="1" t="s">
        <v>12658</v>
      </c>
      <c r="C4608" s="1" t="s">
        <v>13033</v>
      </c>
      <c r="D4608" s="1">
        <v>29</v>
      </c>
      <c r="E4608" s="1">
        <v>3</v>
      </c>
      <c r="F4608" s="1" t="s">
        <v>12563</v>
      </c>
      <c r="G4608" s="1" t="s">
        <v>12659</v>
      </c>
      <c r="H4608" s="1" t="s">
        <v>30</v>
      </c>
      <c r="I4608" s="1" t="s">
        <v>63</v>
      </c>
      <c r="J4608" s="1" t="s">
        <v>39</v>
      </c>
      <c r="K4608" s="2" t="s">
        <v>324</v>
      </c>
      <c r="L4608" s="2" t="s">
        <v>30</v>
      </c>
      <c r="M4608" s="15">
        <v>1</v>
      </c>
      <c r="N4608" s="41" t="s">
        <v>30</v>
      </c>
      <c r="O4608" s="42" t="s">
        <v>30</v>
      </c>
      <c r="P4608" s="43" t="s">
        <v>30</v>
      </c>
      <c r="Q4608" s="44" t="s">
        <v>30</v>
      </c>
      <c r="R4608" s="45" t="s">
        <v>30</v>
      </c>
      <c r="S4608" s="46" t="s">
        <v>30</v>
      </c>
      <c r="T4608" s="47" t="s">
        <v>30</v>
      </c>
      <c r="U4608" s="1" t="s">
        <v>30</v>
      </c>
      <c r="V4608" s="2" t="s">
        <v>12660</v>
      </c>
      <c r="W4608" s="2" t="s">
        <v>30</v>
      </c>
      <c r="X4608" s="1" t="s">
        <v>30</v>
      </c>
      <c r="Y4608" s="1" t="s">
        <v>30</v>
      </c>
      <c r="Z4608" s="1" t="s">
        <v>30</v>
      </c>
      <c r="AA4608" s="1" t="s">
        <v>30</v>
      </c>
      <c r="AB4608" s="1" t="s">
        <v>30</v>
      </c>
      <c r="AC4608" s="1" t="s">
        <v>30</v>
      </c>
      <c r="AD4608" s="1" t="s">
        <v>30</v>
      </c>
      <c r="AE4608" s="1" t="s">
        <v>30</v>
      </c>
      <c r="AF4608" s="41" t="s">
        <v>30</v>
      </c>
      <c r="AG4608" s="42" t="s">
        <v>30</v>
      </c>
      <c r="AH4608" s="43" t="s">
        <v>30</v>
      </c>
      <c r="AI4608" s="44" t="s">
        <v>30</v>
      </c>
      <c r="AJ4608" s="45" t="s">
        <v>30</v>
      </c>
      <c r="AK4608" s="46" t="s">
        <v>30</v>
      </c>
      <c r="AL4608" s="47" t="s">
        <v>30</v>
      </c>
      <c r="AM4608" s="1" t="s">
        <v>30</v>
      </c>
      <c r="AN4608" s="2" t="s">
        <v>30</v>
      </c>
    </row>
    <row r="4609" spans="1:40" ht="24">
      <c r="A4609" s="1" t="s">
        <v>12561</v>
      </c>
      <c r="B4609" s="1" t="s">
        <v>12661</v>
      </c>
      <c r="C4609" s="1" t="s">
        <v>13033</v>
      </c>
      <c r="D4609" s="1">
        <v>30</v>
      </c>
      <c r="E4609" s="1">
        <v>3</v>
      </c>
      <c r="F4609" s="1" t="s">
        <v>12563</v>
      </c>
      <c r="G4609" s="1" t="s">
        <v>12662</v>
      </c>
      <c r="H4609" s="1" t="s">
        <v>30</v>
      </c>
      <c r="I4609" s="1" t="s">
        <v>63</v>
      </c>
      <c r="J4609" s="1" t="s">
        <v>44</v>
      </c>
      <c r="K4609" s="2" t="s">
        <v>10673</v>
      </c>
      <c r="L4609" s="2" t="s">
        <v>30</v>
      </c>
      <c r="M4609" s="15">
        <v>1</v>
      </c>
      <c r="N4609" s="41" t="s">
        <v>30</v>
      </c>
      <c r="O4609" s="42" t="s">
        <v>30</v>
      </c>
      <c r="P4609" s="43" t="s">
        <v>30</v>
      </c>
      <c r="Q4609" s="44" t="s">
        <v>30</v>
      </c>
      <c r="R4609" s="45" t="s">
        <v>30</v>
      </c>
      <c r="S4609" s="46" t="s">
        <v>30</v>
      </c>
      <c r="T4609" s="47" t="s">
        <v>30</v>
      </c>
      <c r="U4609" s="1" t="s">
        <v>30</v>
      </c>
      <c r="V4609" s="2" t="s">
        <v>12663</v>
      </c>
      <c r="W4609" s="2" t="s">
        <v>30</v>
      </c>
      <c r="X4609" s="1" t="s">
        <v>30</v>
      </c>
      <c r="Y4609" s="1" t="s">
        <v>30</v>
      </c>
      <c r="Z4609" s="1" t="s">
        <v>30</v>
      </c>
      <c r="AA4609" s="1" t="s">
        <v>30</v>
      </c>
      <c r="AB4609" s="1" t="s">
        <v>30</v>
      </c>
      <c r="AC4609" s="1" t="s">
        <v>30</v>
      </c>
      <c r="AD4609" s="1" t="s">
        <v>30</v>
      </c>
      <c r="AE4609" s="1" t="s">
        <v>30</v>
      </c>
      <c r="AF4609" s="41" t="s">
        <v>30</v>
      </c>
      <c r="AG4609" s="42" t="s">
        <v>30</v>
      </c>
      <c r="AH4609" s="43" t="s">
        <v>30</v>
      </c>
      <c r="AI4609" s="44" t="s">
        <v>30</v>
      </c>
      <c r="AJ4609" s="45" t="s">
        <v>30</v>
      </c>
      <c r="AK4609" s="46" t="s">
        <v>30</v>
      </c>
      <c r="AL4609" s="47" t="s">
        <v>30</v>
      </c>
      <c r="AM4609" s="1" t="s">
        <v>30</v>
      </c>
      <c r="AN4609" s="2" t="s">
        <v>30</v>
      </c>
    </row>
    <row r="4610" spans="1:40" ht="72">
      <c r="A4610" s="1" t="s">
        <v>12561</v>
      </c>
      <c r="B4610" s="1" t="s">
        <v>12664</v>
      </c>
      <c r="C4610" s="1" t="s">
        <v>13033</v>
      </c>
      <c r="D4610" s="1">
        <v>31</v>
      </c>
      <c r="E4610" s="1">
        <v>3</v>
      </c>
      <c r="F4610" s="1" t="s">
        <v>12563</v>
      </c>
      <c r="G4610" s="1" t="s">
        <v>12665</v>
      </c>
      <c r="H4610" s="1" t="s">
        <v>30</v>
      </c>
      <c r="I4610" s="1" t="s">
        <v>63</v>
      </c>
      <c r="J4610" s="1" t="s">
        <v>39</v>
      </c>
      <c r="K4610" s="2" t="s">
        <v>30</v>
      </c>
      <c r="L4610" s="2" t="s">
        <v>30</v>
      </c>
      <c r="M4610" s="15">
        <v>2</v>
      </c>
      <c r="N4610" s="41" t="s">
        <v>30</v>
      </c>
      <c r="O4610" s="42" t="s">
        <v>30</v>
      </c>
      <c r="P4610" s="43" t="s">
        <v>30</v>
      </c>
      <c r="Q4610" s="44" t="s">
        <v>30</v>
      </c>
      <c r="R4610" s="45" t="s">
        <v>30</v>
      </c>
      <c r="S4610" s="46" t="s">
        <v>30</v>
      </c>
      <c r="T4610" s="47" t="s">
        <v>30</v>
      </c>
      <c r="U4610" s="1" t="s">
        <v>30</v>
      </c>
      <c r="V4610" s="2" t="s">
        <v>12666</v>
      </c>
      <c r="W4610" s="2" t="s">
        <v>30</v>
      </c>
      <c r="X4610" s="1" t="s">
        <v>30</v>
      </c>
      <c r="Y4610" s="1" t="s">
        <v>30</v>
      </c>
      <c r="Z4610" s="1" t="s">
        <v>30</v>
      </c>
      <c r="AA4610" s="1" t="s">
        <v>30</v>
      </c>
      <c r="AB4610" s="1" t="s">
        <v>30</v>
      </c>
      <c r="AC4610" s="1" t="s">
        <v>30</v>
      </c>
      <c r="AD4610" s="1" t="s">
        <v>30</v>
      </c>
      <c r="AE4610" s="1" t="s">
        <v>30</v>
      </c>
      <c r="AF4610" s="41" t="s">
        <v>30</v>
      </c>
      <c r="AG4610" s="42" t="s">
        <v>30</v>
      </c>
      <c r="AH4610" s="43" t="s">
        <v>30</v>
      </c>
      <c r="AI4610" s="44" t="s">
        <v>30</v>
      </c>
      <c r="AJ4610" s="45" t="s">
        <v>30</v>
      </c>
      <c r="AK4610" s="46" t="s">
        <v>30</v>
      </c>
      <c r="AL4610" s="47" t="s">
        <v>30</v>
      </c>
      <c r="AM4610" s="1" t="s">
        <v>30</v>
      </c>
      <c r="AN4610" s="2" t="s">
        <v>30</v>
      </c>
    </row>
    <row r="4611" spans="1:40">
      <c r="A4611" s="1" t="s">
        <v>12561</v>
      </c>
      <c r="B4611" s="1" t="s">
        <v>12667</v>
      </c>
      <c r="C4611" s="1" t="s">
        <v>13033</v>
      </c>
      <c r="D4611" s="1">
        <v>32</v>
      </c>
      <c r="E4611" s="1">
        <v>3</v>
      </c>
      <c r="F4611" s="1" t="s">
        <v>12563</v>
      </c>
      <c r="G4611" s="1" t="s">
        <v>12668</v>
      </c>
      <c r="H4611" s="1" t="s">
        <v>30</v>
      </c>
      <c r="I4611" s="1" t="s">
        <v>63</v>
      </c>
      <c r="J4611" s="1" t="s">
        <v>44</v>
      </c>
      <c r="K4611" s="2" t="s">
        <v>10673</v>
      </c>
      <c r="L4611" s="2" t="s">
        <v>30</v>
      </c>
      <c r="M4611" s="15">
        <v>5</v>
      </c>
      <c r="N4611" s="41" t="s">
        <v>30</v>
      </c>
      <c r="O4611" s="42" t="s">
        <v>30</v>
      </c>
      <c r="P4611" s="43" t="s">
        <v>30</v>
      </c>
      <c r="Q4611" s="44" t="s">
        <v>30</v>
      </c>
      <c r="R4611" s="45" t="s">
        <v>30</v>
      </c>
      <c r="S4611" s="46" t="s">
        <v>30</v>
      </c>
      <c r="T4611" s="47" t="s">
        <v>30</v>
      </c>
      <c r="U4611" s="1" t="s">
        <v>30</v>
      </c>
      <c r="V4611" s="2" t="s">
        <v>12669</v>
      </c>
      <c r="W4611" s="2" t="s">
        <v>30</v>
      </c>
      <c r="X4611" s="1" t="s">
        <v>30</v>
      </c>
      <c r="Y4611" s="1" t="s">
        <v>30</v>
      </c>
      <c r="Z4611" s="1" t="s">
        <v>30</v>
      </c>
      <c r="AA4611" s="1" t="s">
        <v>30</v>
      </c>
      <c r="AB4611" s="1" t="s">
        <v>30</v>
      </c>
      <c r="AC4611" s="1" t="s">
        <v>30</v>
      </c>
      <c r="AD4611" s="1" t="s">
        <v>30</v>
      </c>
      <c r="AE4611" s="1" t="s">
        <v>30</v>
      </c>
      <c r="AF4611" s="41" t="s">
        <v>30</v>
      </c>
      <c r="AG4611" s="42" t="s">
        <v>30</v>
      </c>
      <c r="AH4611" s="43" t="s">
        <v>30</v>
      </c>
      <c r="AI4611" s="44" t="s">
        <v>30</v>
      </c>
      <c r="AJ4611" s="45" t="s">
        <v>30</v>
      </c>
      <c r="AK4611" s="46" t="s">
        <v>30</v>
      </c>
      <c r="AL4611" s="47" t="s">
        <v>30</v>
      </c>
      <c r="AM4611" s="1" t="s">
        <v>30</v>
      </c>
      <c r="AN4611" s="2" t="s">
        <v>30</v>
      </c>
    </row>
    <row r="4612" spans="1:40" ht="48">
      <c r="A4612" s="1" t="s">
        <v>12561</v>
      </c>
      <c r="B4612" s="1" t="s">
        <v>12670</v>
      </c>
      <c r="C4612" s="1" t="s">
        <v>13033</v>
      </c>
      <c r="D4612" s="1">
        <v>33</v>
      </c>
      <c r="E4612" s="1">
        <v>1</v>
      </c>
      <c r="F4612" s="1" t="s">
        <v>12671</v>
      </c>
      <c r="G4612" s="1" t="s">
        <v>12672</v>
      </c>
      <c r="H4612" s="1" t="s">
        <v>30</v>
      </c>
      <c r="I4612" s="1" t="s">
        <v>104</v>
      </c>
      <c r="J4612" s="1" t="s">
        <v>30</v>
      </c>
      <c r="K4612" s="2" t="s">
        <v>12673</v>
      </c>
      <c r="L4612" s="2" t="s">
        <v>331</v>
      </c>
      <c r="M4612" s="15" t="s">
        <v>30</v>
      </c>
      <c r="N4612" s="41" t="s">
        <v>30</v>
      </c>
      <c r="O4612" s="42">
        <v>2</v>
      </c>
      <c r="P4612" s="43" t="s">
        <v>30</v>
      </c>
      <c r="Q4612" s="44" t="s">
        <v>30</v>
      </c>
      <c r="R4612" s="45" t="s">
        <v>30</v>
      </c>
      <c r="S4612" s="46" t="s">
        <v>30</v>
      </c>
      <c r="T4612" s="47">
        <v>4</v>
      </c>
      <c r="U4612" s="1">
        <v>1</v>
      </c>
      <c r="V4612" s="2" t="s">
        <v>12674</v>
      </c>
      <c r="W4612" s="2" t="s">
        <v>30</v>
      </c>
      <c r="X4612" s="1" t="s">
        <v>1622</v>
      </c>
      <c r="Y4612" s="1" t="s">
        <v>30</v>
      </c>
      <c r="Z4612" s="1" t="s">
        <v>30</v>
      </c>
      <c r="AA4612" s="1" t="s">
        <v>30</v>
      </c>
      <c r="AB4612" s="1" t="s">
        <v>30</v>
      </c>
      <c r="AC4612" s="1" t="s">
        <v>30</v>
      </c>
      <c r="AD4612" s="1" t="s">
        <v>30</v>
      </c>
      <c r="AE4612" s="1" t="s">
        <v>30</v>
      </c>
      <c r="AF4612" s="41" t="s">
        <v>30</v>
      </c>
      <c r="AG4612" s="42" t="s">
        <v>30</v>
      </c>
      <c r="AH4612" s="43" t="s">
        <v>30</v>
      </c>
      <c r="AI4612" s="44" t="s">
        <v>30</v>
      </c>
      <c r="AJ4612" s="45" t="s">
        <v>30</v>
      </c>
      <c r="AK4612" s="46" t="s">
        <v>30</v>
      </c>
      <c r="AL4612" s="47" t="s">
        <v>30</v>
      </c>
      <c r="AM4612" s="1" t="s">
        <v>30</v>
      </c>
      <c r="AN4612" s="2" t="s">
        <v>30</v>
      </c>
    </row>
    <row r="4613" spans="1:40" ht="24">
      <c r="A4613" s="1" t="s">
        <v>12561</v>
      </c>
      <c r="B4613" s="1" t="s">
        <v>12675</v>
      </c>
      <c r="C4613" s="1" t="s">
        <v>13033</v>
      </c>
      <c r="D4613" s="1">
        <v>34</v>
      </c>
      <c r="E4613" s="1">
        <v>1</v>
      </c>
      <c r="F4613" s="1" t="s">
        <v>12671</v>
      </c>
      <c r="G4613" s="1" t="s">
        <v>12676</v>
      </c>
      <c r="H4613" s="1" t="s">
        <v>30</v>
      </c>
      <c r="I4613" s="1" t="s">
        <v>104</v>
      </c>
      <c r="J4613" s="1" t="s">
        <v>30</v>
      </c>
      <c r="K4613" s="2" t="s">
        <v>12677</v>
      </c>
      <c r="L4613" s="2" t="s">
        <v>30</v>
      </c>
      <c r="M4613" s="15" t="s">
        <v>30</v>
      </c>
      <c r="N4613" s="41" t="s">
        <v>30</v>
      </c>
      <c r="O4613" s="42">
        <v>0</v>
      </c>
      <c r="P4613" s="43" t="s">
        <v>30</v>
      </c>
      <c r="Q4613" s="44" t="s">
        <v>30</v>
      </c>
      <c r="R4613" s="45" t="s">
        <v>30</v>
      </c>
      <c r="S4613" s="46" t="s">
        <v>30</v>
      </c>
      <c r="T4613" s="47">
        <v>4</v>
      </c>
      <c r="U4613" s="1" t="s">
        <v>30</v>
      </c>
      <c r="V4613" s="2" t="s">
        <v>12678</v>
      </c>
      <c r="W4613" s="2" t="s">
        <v>30</v>
      </c>
      <c r="X4613" s="1" t="s">
        <v>30</v>
      </c>
      <c r="Y4613" s="1" t="s">
        <v>30</v>
      </c>
      <c r="Z4613" s="1" t="s">
        <v>30</v>
      </c>
      <c r="AA4613" s="1" t="s">
        <v>30</v>
      </c>
      <c r="AB4613" s="1" t="s">
        <v>30</v>
      </c>
      <c r="AC4613" s="1" t="s">
        <v>30</v>
      </c>
      <c r="AD4613" s="1" t="s">
        <v>30</v>
      </c>
      <c r="AE4613" s="1" t="s">
        <v>30</v>
      </c>
      <c r="AF4613" s="41" t="s">
        <v>30</v>
      </c>
      <c r="AG4613" s="42" t="s">
        <v>30</v>
      </c>
      <c r="AH4613" s="43" t="s">
        <v>30</v>
      </c>
      <c r="AI4613" s="44" t="s">
        <v>30</v>
      </c>
      <c r="AJ4613" s="45" t="s">
        <v>30</v>
      </c>
      <c r="AK4613" s="46" t="s">
        <v>30</v>
      </c>
      <c r="AL4613" s="47" t="s">
        <v>30</v>
      </c>
      <c r="AM4613" s="1" t="s">
        <v>30</v>
      </c>
      <c r="AN4613" s="2" t="s">
        <v>30</v>
      </c>
    </row>
    <row r="4614" spans="1:40" ht="60">
      <c r="A4614" s="1" t="s">
        <v>12561</v>
      </c>
      <c r="B4614" s="1" t="s">
        <v>12679</v>
      </c>
      <c r="C4614" s="1" t="s">
        <v>13033</v>
      </c>
      <c r="D4614" s="1">
        <v>35</v>
      </c>
      <c r="E4614" s="1">
        <v>1</v>
      </c>
      <c r="F4614" s="1" t="s">
        <v>12671</v>
      </c>
      <c r="G4614" s="1" t="s">
        <v>12592</v>
      </c>
      <c r="H4614" s="1" t="s">
        <v>30</v>
      </c>
      <c r="I4614" s="1" t="s">
        <v>88</v>
      </c>
      <c r="J4614" s="1" t="s">
        <v>30</v>
      </c>
      <c r="K4614" s="2" t="s">
        <v>12680</v>
      </c>
      <c r="L4614" s="2" t="s">
        <v>30</v>
      </c>
      <c r="M4614" s="15" t="s">
        <v>30</v>
      </c>
      <c r="N4614" s="41" t="s">
        <v>30</v>
      </c>
      <c r="O4614" s="42" t="s">
        <v>30</v>
      </c>
      <c r="P4614" s="43">
        <v>1</v>
      </c>
      <c r="Q4614" s="44">
        <v>0</v>
      </c>
      <c r="R4614" s="45">
        <v>1</v>
      </c>
      <c r="S4614" s="46">
        <v>4</v>
      </c>
      <c r="T4614" s="47" t="s">
        <v>30</v>
      </c>
      <c r="U4614" s="1" t="s">
        <v>30</v>
      </c>
      <c r="V4614" s="2" t="s">
        <v>12681</v>
      </c>
      <c r="W4614" s="2" t="s">
        <v>30</v>
      </c>
      <c r="X4614" s="1" t="s">
        <v>1622</v>
      </c>
      <c r="Y4614" s="1" t="s">
        <v>30</v>
      </c>
      <c r="Z4614" s="1" t="s">
        <v>30</v>
      </c>
      <c r="AA4614" s="1" t="s">
        <v>30</v>
      </c>
      <c r="AB4614" s="1" t="s">
        <v>30</v>
      </c>
      <c r="AC4614" s="1" t="s">
        <v>30</v>
      </c>
      <c r="AD4614" s="1" t="s">
        <v>30</v>
      </c>
      <c r="AE4614" s="1" t="s">
        <v>30</v>
      </c>
      <c r="AF4614" s="41" t="s">
        <v>30</v>
      </c>
      <c r="AG4614" s="42" t="s">
        <v>30</v>
      </c>
      <c r="AH4614" s="43" t="s">
        <v>30</v>
      </c>
      <c r="AI4614" s="44" t="s">
        <v>30</v>
      </c>
      <c r="AJ4614" s="45" t="s">
        <v>30</v>
      </c>
      <c r="AK4614" s="46" t="s">
        <v>30</v>
      </c>
      <c r="AL4614" s="47" t="s">
        <v>30</v>
      </c>
      <c r="AM4614" s="1" t="s">
        <v>30</v>
      </c>
      <c r="AN4614" s="2" t="s">
        <v>30</v>
      </c>
    </row>
    <row r="4615" spans="1:40" ht="60">
      <c r="A4615" s="1" t="s">
        <v>12561</v>
      </c>
      <c r="B4615" s="1" t="s">
        <v>12682</v>
      </c>
      <c r="C4615" s="1" t="s">
        <v>13033</v>
      </c>
      <c r="D4615" s="1">
        <v>36</v>
      </c>
      <c r="E4615" s="1">
        <v>1</v>
      </c>
      <c r="F4615" s="1" t="s">
        <v>12671</v>
      </c>
      <c r="G4615" s="1" t="s">
        <v>12683</v>
      </c>
      <c r="H4615" s="1" t="s">
        <v>30</v>
      </c>
      <c r="I4615" s="1" t="s">
        <v>94</v>
      </c>
      <c r="J4615" s="1" t="s">
        <v>30</v>
      </c>
      <c r="K4615" s="2" t="s">
        <v>12684</v>
      </c>
      <c r="L4615" s="2" t="s">
        <v>12685</v>
      </c>
      <c r="M4615" s="15" t="s">
        <v>30</v>
      </c>
      <c r="N4615" s="41" t="s">
        <v>30</v>
      </c>
      <c r="O4615" s="42">
        <v>1</v>
      </c>
      <c r="P4615" s="43" t="s">
        <v>30</v>
      </c>
      <c r="Q4615" s="44">
        <v>1</v>
      </c>
      <c r="R4615" s="45">
        <v>3</v>
      </c>
      <c r="S4615" s="46">
        <v>4</v>
      </c>
      <c r="T4615" s="47" t="s">
        <v>30</v>
      </c>
      <c r="U4615" s="1" t="s">
        <v>30</v>
      </c>
      <c r="V4615" s="2" t="s">
        <v>12686</v>
      </c>
      <c r="W4615" s="2" t="s">
        <v>30</v>
      </c>
      <c r="X4615" s="1" t="s">
        <v>1622</v>
      </c>
      <c r="Y4615" s="1" t="s">
        <v>30</v>
      </c>
      <c r="Z4615" s="1" t="s">
        <v>30</v>
      </c>
      <c r="AA4615" s="1" t="s">
        <v>30</v>
      </c>
      <c r="AB4615" s="1" t="s">
        <v>30</v>
      </c>
      <c r="AC4615" s="1" t="s">
        <v>30</v>
      </c>
      <c r="AD4615" s="1" t="s">
        <v>30</v>
      </c>
      <c r="AE4615" s="1" t="s">
        <v>30</v>
      </c>
      <c r="AF4615" s="41" t="s">
        <v>30</v>
      </c>
      <c r="AG4615" s="42" t="s">
        <v>30</v>
      </c>
      <c r="AH4615" s="43" t="s">
        <v>30</v>
      </c>
      <c r="AI4615" s="44" t="s">
        <v>30</v>
      </c>
      <c r="AJ4615" s="45" t="s">
        <v>30</v>
      </c>
      <c r="AK4615" s="46" t="s">
        <v>30</v>
      </c>
      <c r="AL4615" s="47" t="s">
        <v>30</v>
      </c>
      <c r="AM4615" s="1" t="s">
        <v>30</v>
      </c>
      <c r="AN4615" s="2" t="s">
        <v>30</v>
      </c>
    </row>
    <row r="4616" spans="1:40" ht="48">
      <c r="A4616" s="1" t="s">
        <v>12561</v>
      </c>
      <c r="B4616" s="1" t="s">
        <v>12687</v>
      </c>
      <c r="C4616" s="1" t="s">
        <v>13033</v>
      </c>
      <c r="D4616" s="1">
        <v>37</v>
      </c>
      <c r="E4616" s="1">
        <v>1</v>
      </c>
      <c r="F4616" s="1" t="s">
        <v>12671</v>
      </c>
      <c r="G4616" s="1" t="s">
        <v>12688</v>
      </c>
      <c r="H4616" s="1" t="s">
        <v>26</v>
      </c>
      <c r="I4616" s="1" t="s">
        <v>88</v>
      </c>
      <c r="J4616" s="1" t="s">
        <v>30</v>
      </c>
      <c r="K4616" s="2" t="s">
        <v>12689</v>
      </c>
      <c r="L4616" s="2" t="s">
        <v>90</v>
      </c>
      <c r="M4616" s="15" t="s">
        <v>30</v>
      </c>
      <c r="N4616" s="41" t="s">
        <v>30</v>
      </c>
      <c r="O4616" s="42" t="s">
        <v>30</v>
      </c>
      <c r="P4616" s="43" t="s">
        <v>30</v>
      </c>
      <c r="Q4616" s="44" t="s">
        <v>30</v>
      </c>
      <c r="R4616" s="45" t="s">
        <v>30</v>
      </c>
      <c r="S4616" s="46" t="s">
        <v>30</v>
      </c>
      <c r="T4616" s="47" t="s">
        <v>30</v>
      </c>
      <c r="U4616" s="1" t="s">
        <v>30</v>
      </c>
      <c r="V4616" s="2" t="s">
        <v>12690</v>
      </c>
      <c r="W4616" s="2" t="s">
        <v>12691</v>
      </c>
      <c r="X4616" s="1" t="s">
        <v>30</v>
      </c>
      <c r="Y4616" s="1" t="s">
        <v>30</v>
      </c>
      <c r="Z4616" s="1" t="s">
        <v>30</v>
      </c>
      <c r="AA4616" s="1" t="s">
        <v>30</v>
      </c>
      <c r="AB4616" s="1" t="s">
        <v>30</v>
      </c>
      <c r="AC4616" s="1" t="s">
        <v>30</v>
      </c>
      <c r="AD4616" s="1" t="s">
        <v>30</v>
      </c>
      <c r="AE4616" s="1" t="s">
        <v>30</v>
      </c>
      <c r="AF4616" s="41" t="s">
        <v>30</v>
      </c>
      <c r="AG4616" s="42" t="s">
        <v>30</v>
      </c>
      <c r="AH4616" s="43" t="s">
        <v>30</v>
      </c>
      <c r="AI4616" s="44" t="s">
        <v>30</v>
      </c>
      <c r="AJ4616" s="45" t="s">
        <v>30</v>
      </c>
      <c r="AK4616" s="46" t="s">
        <v>30</v>
      </c>
      <c r="AL4616" s="47" t="s">
        <v>30</v>
      </c>
      <c r="AM4616" s="1" t="s">
        <v>30</v>
      </c>
      <c r="AN4616" s="2" t="s">
        <v>30</v>
      </c>
    </row>
    <row r="4617" spans="1:40" ht="48">
      <c r="A4617" s="1" t="s">
        <v>12561</v>
      </c>
      <c r="B4617" s="1" t="s">
        <v>12692</v>
      </c>
      <c r="C4617" s="1" t="s">
        <v>13033</v>
      </c>
      <c r="D4617" s="1">
        <v>38</v>
      </c>
      <c r="E4617" s="1">
        <v>5</v>
      </c>
      <c r="F4617" s="1" t="s">
        <v>12671</v>
      </c>
      <c r="G4617" s="1" t="s">
        <v>12693</v>
      </c>
      <c r="H4617" s="1" t="s">
        <v>30</v>
      </c>
      <c r="I4617" s="1" t="s">
        <v>94</v>
      </c>
      <c r="J4617" s="1" t="s">
        <v>30</v>
      </c>
      <c r="K4617" s="2" t="s">
        <v>1864</v>
      </c>
      <c r="L4617" s="2" t="s">
        <v>30</v>
      </c>
      <c r="M4617" s="15" t="s">
        <v>30</v>
      </c>
      <c r="N4617" s="41">
        <v>30</v>
      </c>
      <c r="O4617" s="42">
        <v>2</v>
      </c>
      <c r="P4617" s="43" t="s">
        <v>30</v>
      </c>
      <c r="Q4617" s="44">
        <v>2</v>
      </c>
      <c r="R4617" s="45">
        <v>2</v>
      </c>
      <c r="S4617" s="46">
        <v>2</v>
      </c>
      <c r="T4617" s="47" t="s">
        <v>30</v>
      </c>
      <c r="U4617" s="1" t="s">
        <v>30</v>
      </c>
      <c r="V4617" s="2" t="s">
        <v>12694</v>
      </c>
      <c r="W4617" s="2" t="s">
        <v>12695</v>
      </c>
      <c r="X4617" s="1" t="s">
        <v>30</v>
      </c>
      <c r="Y4617" s="1" t="s">
        <v>30</v>
      </c>
      <c r="Z4617" s="1" t="s">
        <v>30</v>
      </c>
      <c r="AA4617" s="1" t="s">
        <v>30</v>
      </c>
      <c r="AB4617" s="1" t="s">
        <v>30</v>
      </c>
      <c r="AC4617" s="1" t="s">
        <v>30</v>
      </c>
      <c r="AD4617" s="1" t="s">
        <v>30</v>
      </c>
      <c r="AE4617" s="1" t="s">
        <v>30</v>
      </c>
      <c r="AF4617" s="41" t="s">
        <v>30</v>
      </c>
      <c r="AG4617" s="42" t="s">
        <v>30</v>
      </c>
      <c r="AH4617" s="43" t="s">
        <v>30</v>
      </c>
      <c r="AI4617" s="44" t="s">
        <v>30</v>
      </c>
      <c r="AJ4617" s="45" t="s">
        <v>30</v>
      </c>
      <c r="AK4617" s="46" t="s">
        <v>30</v>
      </c>
      <c r="AL4617" s="47" t="s">
        <v>30</v>
      </c>
      <c r="AM4617" s="1" t="s">
        <v>30</v>
      </c>
      <c r="AN4617" s="2" t="s">
        <v>30</v>
      </c>
    </row>
    <row r="4618" spans="1:40" ht="48">
      <c r="A4618" s="1" t="s">
        <v>12561</v>
      </c>
      <c r="B4618" s="1" t="s">
        <v>12696</v>
      </c>
      <c r="C4618" s="1" t="s">
        <v>13033</v>
      </c>
      <c r="D4618" s="1">
        <v>39</v>
      </c>
      <c r="E4618" s="1">
        <v>1</v>
      </c>
      <c r="F4618" s="1" t="s">
        <v>12671</v>
      </c>
      <c r="G4618" s="1" t="s">
        <v>12697</v>
      </c>
      <c r="H4618" s="1" t="s">
        <v>26</v>
      </c>
      <c r="I4618" s="1" t="s">
        <v>94</v>
      </c>
      <c r="J4618" s="1" t="s">
        <v>30</v>
      </c>
      <c r="K4618" s="2" t="s">
        <v>12698</v>
      </c>
      <c r="L4618" s="2" t="s">
        <v>30</v>
      </c>
      <c r="M4618" s="15" t="s">
        <v>30</v>
      </c>
      <c r="N4618" s="41">
        <v>40</v>
      </c>
      <c r="O4618" s="42">
        <v>3</v>
      </c>
      <c r="P4618" s="43" t="s">
        <v>30</v>
      </c>
      <c r="Q4618" s="44">
        <v>4</v>
      </c>
      <c r="R4618" s="45">
        <v>3</v>
      </c>
      <c r="S4618" s="46">
        <v>4</v>
      </c>
      <c r="T4618" s="47" t="s">
        <v>30</v>
      </c>
      <c r="U4618" s="1">
        <v>1</v>
      </c>
      <c r="V4618" s="2" t="s">
        <v>12699</v>
      </c>
      <c r="W4618" s="2" t="s">
        <v>12700</v>
      </c>
      <c r="X4618" s="1" t="s">
        <v>30</v>
      </c>
      <c r="Y4618" s="1" t="s">
        <v>30</v>
      </c>
      <c r="Z4618" s="1" t="s">
        <v>30</v>
      </c>
      <c r="AA4618" s="1" t="s">
        <v>30</v>
      </c>
      <c r="AB4618" s="1" t="s">
        <v>30</v>
      </c>
      <c r="AC4618" s="1" t="s">
        <v>30</v>
      </c>
      <c r="AD4618" s="1" t="s">
        <v>30</v>
      </c>
      <c r="AE4618" s="1" t="s">
        <v>30</v>
      </c>
      <c r="AF4618" s="41" t="s">
        <v>30</v>
      </c>
      <c r="AG4618" s="42" t="s">
        <v>30</v>
      </c>
      <c r="AH4618" s="43" t="s">
        <v>30</v>
      </c>
      <c r="AI4618" s="44" t="s">
        <v>30</v>
      </c>
      <c r="AJ4618" s="45" t="s">
        <v>30</v>
      </c>
      <c r="AK4618" s="46" t="s">
        <v>30</v>
      </c>
      <c r="AL4618" s="47" t="s">
        <v>30</v>
      </c>
      <c r="AM4618" s="1" t="s">
        <v>30</v>
      </c>
      <c r="AN4618" s="2" t="s">
        <v>30</v>
      </c>
    </row>
    <row r="4619" spans="1:40" ht="48">
      <c r="A4619" s="1" t="s">
        <v>12561</v>
      </c>
      <c r="B4619" s="1" t="s">
        <v>12701</v>
      </c>
      <c r="C4619" s="1" t="s">
        <v>13033</v>
      </c>
      <c r="D4619" s="1">
        <v>40</v>
      </c>
      <c r="E4619" s="1">
        <v>5</v>
      </c>
      <c r="F4619" s="1" t="s">
        <v>12671</v>
      </c>
      <c r="G4619" s="1" t="s">
        <v>12702</v>
      </c>
      <c r="H4619" s="1" t="s">
        <v>30</v>
      </c>
      <c r="I4619" s="1" t="s">
        <v>94</v>
      </c>
      <c r="J4619" s="1" t="s">
        <v>30</v>
      </c>
      <c r="K4619" s="2" t="s">
        <v>12684</v>
      </c>
      <c r="L4619" s="2" t="s">
        <v>12703</v>
      </c>
      <c r="M4619" s="15" t="s">
        <v>30</v>
      </c>
      <c r="N4619" s="41">
        <v>15</v>
      </c>
      <c r="O4619" s="42">
        <v>1</v>
      </c>
      <c r="P4619" s="43" t="s">
        <v>30</v>
      </c>
      <c r="Q4619" s="44">
        <v>2</v>
      </c>
      <c r="R4619" s="45">
        <v>0</v>
      </c>
      <c r="S4619" s="46">
        <v>1</v>
      </c>
      <c r="T4619" s="47" t="s">
        <v>30</v>
      </c>
      <c r="U4619" s="1" t="s">
        <v>30</v>
      </c>
      <c r="V4619" s="2" t="s">
        <v>30</v>
      </c>
      <c r="W4619" s="2" t="s">
        <v>12704</v>
      </c>
      <c r="X4619" s="1" t="s">
        <v>30</v>
      </c>
      <c r="Y4619" s="1" t="s">
        <v>30</v>
      </c>
      <c r="Z4619" s="1" t="s">
        <v>30</v>
      </c>
      <c r="AA4619" s="1" t="s">
        <v>30</v>
      </c>
      <c r="AB4619" s="1" t="s">
        <v>30</v>
      </c>
      <c r="AC4619" s="1" t="s">
        <v>30</v>
      </c>
      <c r="AD4619" s="1" t="s">
        <v>30</v>
      </c>
      <c r="AE4619" s="1" t="s">
        <v>30</v>
      </c>
      <c r="AF4619" s="41" t="s">
        <v>30</v>
      </c>
      <c r="AG4619" s="42" t="s">
        <v>30</v>
      </c>
      <c r="AH4619" s="43" t="s">
        <v>30</v>
      </c>
      <c r="AI4619" s="44" t="s">
        <v>30</v>
      </c>
      <c r="AJ4619" s="45" t="s">
        <v>30</v>
      </c>
      <c r="AK4619" s="46" t="s">
        <v>30</v>
      </c>
      <c r="AL4619" s="47" t="s">
        <v>30</v>
      </c>
      <c r="AM4619" s="1" t="s">
        <v>30</v>
      </c>
      <c r="AN4619" s="2" t="s">
        <v>30</v>
      </c>
    </row>
    <row r="4620" spans="1:40" ht="24">
      <c r="A4620" s="1" t="s">
        <v>12561</v>
      </c>
      <c r="B4620" s="1" t="s">
        <v>12705</v>
      </c>
      <c r="C4620" s="1" t="s">
        <v>13033</v>
      </c>
      <c r="D4620" s="1">
        <v>41</v>
      </c>
      <c r="E4620" s="1">
        <v>6</v>
      </c>
      <c r="F4620" s="1" t="s">
        <v>12671</v>
      </c>
      <c r="G4620" s="1" t="s">
        <v>12706</v>
      </c>
      <c r="H4620" s="1" t="s">
        <v>30</v>
      </c>
      <c r="I4620" s="1" t="s">
        <v>88</v>
      </c>
      <c r="J4620" s="1" t="s">
        <v>30</v>
      </c>
      <c r="K4620" s="2" t="s">
        <v>12707</v>
      </c>
      <c r="L4620" s="2" t="s">
        <v>90</v>
      </c>
      <c r="M4620" s="15" t="s">
        <v>30</v>
      </c>
      <c r="N4620" s="41" t="s">
        <v>30</v>
      </c>
      <c r="O4620" s="42" t="s">
        <v>30</v>
      </c>
      <c r="P4620" s="43" t="s">
        <v>30</v>
      </c>
      <c r="Q4620" s="44" t="s">
        <v>30</v>
      </c>
      <c r="R4620" s="45" t="s">
        <v>30</v>
      </c>
      <c r="S4620" s="46" t="s">
        <v>30</v>
      </c>
      <c r="T4620" s="47" t="s">
        <v>30</v>
      </c>
      <c r="U4620" s="1" t="s">
        <v>30</v>
      </c>
      <c r="V4620" s="2" t="s">
        <v>12708</v>
      </c>
      <c r="W4620" s="2" t="s">
        <v>30</v>
      </c>
      <c r="X4620" s="1" t="s">
        <v>30</v>
      </c>
      <c r="Y4620" s="1" t="s">
        <v>30</v>
      </c>
      <c r="Z4620" s="1" t="s">
        <v>30</v>
      </c>
      <c r="AA4620" s="1" t="s">
        <v>30</v>
      </c>
      <c r="AB4620" s="1" t="s">
        <v>30</v>
      </c>
      <c r="AC4620" s="1" t="s">
        <v>30</v>
      </c>
      <c r="AD4620" s="1" t="s">
        <v>30</v>
      </c>
      <c r="AE4620" s="1" t="s">
        <v>30</v>
      </c>
      <c r="AF4620" s="41" t="s">
        <v>30</v>
      </c>
      <c r="AG4620" s="42" t="s">
        <v>30</v>
      </c>
      <c r="AH4620" s="43" t="s">
        <v>30</v>
      </c>
      <c r="AI4620" s="44" t="s">
        <v>30</v>
      </c>
      <c r="AJ4620" s="45" t="s">
        <v>30</v>
      </c>
      <c r="AK4620" s="46" t="s">
        <v>30</v>
      </c>
      <c r="AL4620" s="47" t="s">
        <v>30</v>
      </c>
      <c r="AM4620" s="1" t="s">
        <v>30</v>
      </c>
      <c r="AN4620" s="2" t="s">
        <v>30</v>
      </c>
    </row>
    <row r="4621" spans="1:40">
      <c r="A4621" s="1" t="s">
        <v>12561</v>
      </c>
      <c r="B4621" s="1" t="s">
        <v>12709</v>
      </c>
      <c r="C4621" s="1" t="s">
        <v>13033</v>
      </c>
      <c r="D4621" s="1">
        <v>42</v>
      </c>
      <c r="E4621" s="1">
        <v>5</v>
      </c>
      <c r="F4621" s="1" t="s">
        <v>12671</v>
      </c>
      <c r="G4621" s="1" t="s">
        <v>12710</v>
      </c>
      <c r="H4621" s="1" t="s">
        <v>30</v>
      </c>
      <c r="I4621" s="1" t="s">
        <v>94</v>
      </c>
      <c r="J4621" s="1" t="s">
        <v>30</v>
      </c>
      <c r="K4621" s="2" t="s">
        <v>12684</v>
      </c>
      <c r="L4621" s="2" t="s">
        <v>12703</v>
      </c>
      <c r="M4621" s="15" t="s">
        <v>30</v>
      </c>
      <c r="N4621" s="41">
        <v>15</v>
      </c>
      <c r="O4621" s="42">
        <v>2</v>
      </c>
      <c r="P4621" s="43" t="s">
        <v>30</v>
      </c>
      <c r="Q4621" s="44">
        <v>1</v>
      </c>
      <c r="R4621" s="45">
        <v>3</v>
      </c>
      <c r="S4621" s="46">
        <v>2</v>
      </c>
      <c r="T4621" s="47" t="s">
        <v>30</v>
      </c>
      <c r="U4621" s="1" t="s">
        <v>30</v>
      </c>
      <c r="V4621" s="2" t="s">
        <v>30</v>
      </c>
      <c r="W4621" s="2" t="s">
        <v>12711</v>
      </c>
      <c r="X4621" s="1" t="s">
        <v>30</v>
      </c>
      <c r="Y4621" s="1" t="s">
        <v>30</v>
      </c>
      <c r="Z4621" s="1" t="s">
        <v>30</v>
      </c>
      <c r="AA4621" s="1" t="s">
        <v>30</v>
      </c>
      <c r="AB4621" s="1" t="s">
        <v>30</v>
      </c>
      <c r="AC4621" s="1" t="s">
        <v>30</v>
      </c>
      <c r="AD4621" s="1" t="s">
        <v>30</v>
      </c>
      <c r="AE4621" s="1" t="s">
        <v>30</v>
      </c>
      <c r="AF4621" s="41" t="s">
        <v>30</v>
      </c>
      <c r="AG4621" s="42" t="s">
        <v>30</v>
      </c>
      <c r="AH4621" s="43" t="s">
        <v>30</v>
      </c>
      <c r="AI4621" s="44" t="s">
        <v>30</v>
      </c>
      <c r="AJ4621" s="45" t="s">
        <v>30</v>
      </c>
      <c r="AK4621" s="46" t="s">
        <v>30</v>
      </c>
      <c r="AL4621" s="47" t="s">
        <v>30</v>
      </c>
      <c r="AM4621" s="1" t="s">
        <v>30</v>
      </c>
      <c r="AN4621" s="2" t="s">
        <v>30</v>
      </c>
    </row>
    <row r="4622" spans="1:40">
      <c r="A4622" s="1" t="s">
        <v>12561</v>
      </c>
      <c r="B4622" s="1" t="s">
        <v>12712</v>
      </c>
      <c r="C4622" s="1" t="s">
        <v>13033</v>
      </c>
      <c r="D4622" s="1">
        <v>43</v>
      </c>
      <c r="E4622" s="1">
        <v>5</v>
      </c>
      <c r="F4622" s="1" t="s">
        <v>12671</v>
      </c>
      <c r="G4622" s="1" t="s">
        <v>12713</v>
      </c>
      <c r="H4622" s="1" t="s">
        <v>30</v>
      </c>
      <c r="I4622" s="1" t="s">
        <v>94</v>
      </c>
      <c r="J4622" s="1" t="s">
        <v>30</v>
      </c>
      <c r="K4622" s="2" t="s">
        <v>12684</v>
      </c>
      <c r="L4622" s="2" t="s">
        <v>12703</v>
      </c>
      <c r="M4622" s="15" t="s">
        <v>30</v>
      </c>
      <c r="N4622" s="41">
        <v>15</v>
      </c>
      <c r="O4622" s="42">
        <v>3</v>
      </c>
      <c r="P4622" s="43" t="s">
        <v>30</v>
      </c>
      <c r="Q4622" s="44">
        <v>3</v>
      </c>
      <c r="R4622" s="45">
        <v>0</v>
      </c>
      <c r="S4622" s="46">
        <v>2</v>
      </c>
      <c r="T4622" s="47" t="s">
        <v>30</v>
      </c>
      <c r="U4622" s="1" t="s">
        <v>30</v>
      </c>
      <c r="V4622" s="2" t="s">
        <v>30</v>
      </c>
      <c r="W4622" s="2" t="s">
        <v>12714</v>
      </c>
      <c r="X4622" s="1" t="s">
        <v>30</v>
      </c>
      <c r="Y4622" s="1" t="s">
        <v>30</v>
      </c>
      <c r="Z4622" s="1" t="s">
        <v>30</v>
      </c>
      <c r="AA4622" s="1" t="s">
        <v>30</v>
      </c>
      <c r="AB4622" s="1" t="s">
        <v>30</v>
      </c>
      <c r="AC4622" s="1" t="s">
        <v>30</v>
      </c>
      <c r="AD4622" s="1" t="s">
        <v>30</v>
      </c>
      <c r="AE4622" s="1" t="s">
        <v>30</v>
      </c>
      <c r="AF4622" s="41" t="s">
        <v>30</v>
      </c>
      <c r="AG4622" s="42" t="s">
        <v>30</v>
      </c>
      <c r="AH4622" s="43" t="s">
        <v>30</v>
      </c>
      <c r="AI4622" s="44" t="s">
        <v>30</v>
      </c>
      <c r="AJ4622" s="45" t="s">
        <v>30</v>
      </c>
      <c r="AK4622" s="46" t="s">
        <v>30</v>
      </c>
      <c r="AL4622" s="47" t="s">
        <v>30</v>
      </c>
      <c r="AM4622" s="1" t="s">
        <v>30</v>
      </c>
      <c r="AN4622" s="2" t="s">
        <v>30</v>
      </c>
    </row>
    <row r="4623" spans="1:40" ht="24">
      <c r="A4623" s="1" t="s">
        <v>12561</v>
      </c>
      <c r="B4623" s="1" t="s">
        <v>12715</v>
      </c>
      <c r="C4623" s="1" t="s">
        <v>13033</v>
      </c>
      <c r="D4623" s="1">
        <v>44</v>
      </c>
      <c r="E4623" s="1">
        <v>1</v>
      </c>
      <c r="F4623" s="1" t="s">
        <v>12671</v>
      </c>
      <c r="G4623" s="1" t="s">
        <v>12716</v>
      </c>
      <c r="H4623" s="1" t="s">
        <v>30</v>
      </c>
      <c r="I4623" s="1" t="s">
        <v>82</v>
      </c>
      <c r="J4623" s="1" t="s">
        <v>30</v>
      </c>
      <c r="K4623" s="2" t="s">
        <v>30</v>
      </c>
      <c r="L4623" s="2" t="s">
        <v>30</v>
      </c>
      <c r="M4623" s="15" t="s">
        <v>30</v>
      </c>
      <c r="N4623" s="41" t="s">
        <v>30</v>
      </c>
      <c r="O4623" s="42" t="s">
        <v>30</v>
      </c>
      <c r="P4623" s="43" t="s">
        <v>30</v>
      </c>
      <c r="Q4623" s="44" t="s">
        <v>30</v>
      </c>
      <c r="R4623" s="45" t="s">
        <v>30</v>
      </c>
      <c r="S4623" s="46" t="s">
        <v>30</v>
      </c>
      <c r="T4623" s="47" t="s">
        <v>30</v>
      </c>
      <c r="U4623" s="1" t="s">
        <v>30</v>
      </c>
      <c r="V4623" s="2" t="s">
        <v>12717</v>
      </c>
      <c r="W4623" s="2" t="s">
        <v>12718</v>
      </c>
      <c r="X4623" s="1" t="s">
        <v>30</v>
      </c>
      <c r="Y4623" s="1" t="s">
        <v>30</v>
      </c>
      <c r="Z4623" s="1" t="s">
        <v>30</v>
      </c>
      <c r="AA4623" s="1" t="s">
        <v>30</v>
      </c>
      <c r="AB4623" s="1" t="s">
        <v>30</v>
      </c>
      <c r="AC4623" s="1" t="s">
        <v>30</v>
      </c>
      <c r="AD4623" s="1" t="s">
        <v>30</v>
      </c>
      <c r="AE4623" s="1" t="s">
        <v>30</v>
      </c>
      <c r="AF4623" s="41" t="s">
        <v>30</v>
      </c>
      <c r="AG4623" s="42" t="s">
        <v>30</v>
      </c>
      <c r="AH4623" s="43" t="s">
        <v>30</v>
      </c>
      <c r="AI4623" s="44" t="s">
        <v>30</v>
      </c>
      <c r="AJ4623" s="45" t="s">
        <v>30</v>
      </c>
      <c r="AK4623" s="46" t="s">
        <v>30</v>
      </c>
      <c r="AL4623" s="47" t="s">
        <v>30</v>
      </c>
      <c r="AM4623" s="1" t="s">
        <v>30</v>
      </c>
      <c r="AN4623" s="2" t="s">
        <v>30</v>
      </c>
    </row>
    <row r="4624" spans="1:40" ht="24">
      <c r="A4624" s="1" t="s">
        <v>12561</v>
      </c>
      <c r="B4624" s="1" t="s">
        <v>12719</v>
      </c>
      <c r="C4624" s="1" t="s">
        <v>13033</v>
      </c>
      <c r="D4624" s="1">
        <v>45</v>
      </c>
      <c r="E4624" s="1">
        <v>1</v>
      </c>
      <c r="F4624" s="1" t="s">
        <v>12671</v>
      </c>
      <c r="G4624" s="1" t="s">
        <v>12720</v>
      </c>
      <c r="H4624" s="1" t="s">
        <v>30</v>
      </c>
      <c r="I4624" s="1" t="s">
        <v>82</v>
      </c>
      <c r="J4624" s="1" t="s">
        <v>30</v>
      </c>
      <c r="K4624" s="2" t="s">
        <v>30</v>
      </c>
      <c r="L4624" s="2" t="s">
        <v>30</v>
      </c>
      <c r="M4624" s="15" t="s">
        <v>30</v>
      </c>
      <c r="N4624" s="41" t="s">
        <v>30</v>
      </c>
      <c r="O4624" s="42" t="s">
        <v>30</v>
      </c>
      <c r="P4624" s="43" t="s">
        <v>30</v>
      </c>
      <c r="Q4624" s="44" t="s">
        <v>30</v>
      </c>
      <c r="R4624" s="45" t="s">
        <v>30</v>
      </c>
      <c r="S4624" s="46" t="s">
        <v>30</v>
      </c>
      <c r="T4624" s="47" t="s">
        <v>30</v>
      </c>
      <c r="U4624" s="1" t="s">
        <v>30</v>
      </c>
      <c r="V4624" s="2" t="s">
        <v>12721</v>
      </c>
      <c r="W4624" s="2" t="s">
        <v>12722</v>
      </c>
      <c r="X4624" s="1" t="s">
        <v>30</v>
      </c>
      <c r="Y4624" s="1" t="s">
        <v>30</v>
      </c>
      <c r="Z4624" s="1" t="s">
        <v>30</v>
      </c>
      <c r="AA4624" s="1" t="s">
        <v>30</v>
      </c>
      <c r="AB4624" s="1" t="s">
        <v>30</v>
      </c>
      <c r="AC4624" s="1" t="s">
        <v>30</v>
      </c>
      <c r="AD4624" s="1" t="s">
        <v>30</v>
      </c>
      <c r="AE4624" s="1" t="s">
        <v>30</v>
      </c>
      <c r="AF4624" s="41" t="s">
        <v>30</v>
      </c>
      <c r="AG4624" s="42" t="s">
        <v>30</v>
      </c>
      <c r="AH4624" s="43" t="s">
        <v>30</v>
      </c>
      <c r="AI4624" s="44" t="s">
        <v>30</v>
      </c>
      <c r="AJ4624" s="45" t="s">
        <v>30</v>
      </c>
      <c r="AK4624" s="46" t="s">
        <v>30</v>
      </c>
      <c r="AL4624" s="47" t="s">
        <v>30</v>
      </c>
      <c r="AM4624" s="1" t="s">
        <v>30</v>
      </c>
      <c r="AN4624" s="2" t="s">
        <v>30</v>
      </c>
    </row>
    <row r="4625" spans="1:40" ht="48">
      <c r="A4625" s="1" t="s">
        <v>12561</v>
      </c>
      <c r="B4625" s="1" t="s">
        <v>12723</v>
      </c>
      <c r="C4625" s="1" t="s">
        <v>13033</v>
      </c>
      <c r="D4625" s="1">
        <v>46</v>
      </c>
      <c r="E4625" s="1">
        <v>3</v>
      </c>
      <c r="F4625" s="1" t="s">
        <v>12671</v>
      </c>
      <c r="G4625" s="1" t="s">
        <v>12724</v>
      </c>
      <c r="H4625" s="1" t="s">
        <v>30</v>
      </c>
      <c r="I4625" s="1" t="s">
        <v>104</v>
      </c>
      <c r="J4625" s="1" t="s">
        <v>30</v>
      </c>
      <c r="K4625" s="2" t="s">
        <v>1797</v>
      </c>
      <c r="L4625" s="2" t="s">
        <v>30</v>
      </c>
      <c r="M4625" s="15" t="s">
        <v>30</v>
      </c>
      <c r="N4625" s="41" t="s">
        <v>30</v>
      </c>
      <c r="O4625" s="42">
        <v>4</v>
      </c>
      <c r="P4625" s="43" t="s">
        <v>30</v>
      </c>
      <c r="Q4625" s="44" t="s">
        <v>30</v>
      </c>
      <c r="R4625" s="45" t="s">
        <v>30</v>
      </c>
      <c r="S4625" s="46" t="s">
        <v>30</v>
      </c>
      <c r="T4625" s="47">
        <v>2</v>
      </c>
      <c r="U4625" s="1" t="s">
        <v>30</v>
      </c>
      <c r="V4625" s="2" t="s">
        <v>12725</v>
      </c>
      <c r="W4625" s="2" t="s">
        <v>30</v>
      </c>
      <c r="X4625" s="1" t="s">
        <v>30</v>
      </c>
      <c r="Y4625" s="1" t="s">
        <v>30</v>
      </c>
      <c r="Z4625" s="1" t="s">
        <v>30</v>
      </c>
      <c r="AA4625" s="1" t="s">
        <v>30</v>
      </c>
      <c r="AB4625" s="1" t="s">
        <v>30</v>
      </c>
      <c r="AC4625" s="1" t="s">
        <v>30</v>
      </c>
      <c r="AD4625" s="1" t="s">
        <v>30</v>
      </c>
      <c r="AE4625" s="1" t="s">
        <v>30</v>
      </c>
      <c r="AF4625" s="41" t="s">
        <v>30</v>
      </c>
      <c r="AG4625" s="42" t="s">
        <v>30</v>
      </c>
      <c r="AH4625" s="43" t="s">
        <v>30</v>
      </c>
      <c r="AI4625" s="44" t="s">
        <v>30</v>
      </c>
      <c r="AJ4625" s="45" t="s">
        <v>30</v>
      </c>
      <c r="AK4625" s="46" t="s">
        <v>30</v>
      </c>
      <c r="AL4625" s="47" t="s">
        <v>30</v>
      </c>
      <c r="AM4625" s="1" t="s">
        <v>30</v>
      </c>
      <c r="AN4625" s="2" t="s">
        <v>30</v>
      </c>
    </row>
    <row r="4626" spans="1:40" ht="48">
      <c r="A4626" s="1" t="s">
        <v>12561</v>
      </c>
      <c r="B4626" s="1" t="s">
        <v>12726</v>
      </c>
      <c r="C4626" s="1" t="s">
        <v>13033</v>
      </c>
      <c r="D4626" s="1">
        <v>47</v>
      </c>
      <c r="E4626" s="1">
        <v>4</v>
      </c>
      <c r="F4626" s="1" t="s">
        <v>12671</v>
      </c>
      <c r="G4626" s="1" t="s">
        <v>12727</v>
      </c>
      <c r="H4626" s="1" t="s">
        <v>30</v>
      </c>
      <c r="I4626" s="1" t="s">
        <v>104</v>
      </c>
      <c r="J4626" s="1" t="s">
        <v>30</v>
      </c>
      <c r="K4626" s="2" t="s">
        <v>12728</v>
      </c>
      <c r="L4626" s="2" t="s">
        <v>30</v>
      </c>
      <c r="M4626" s="15" t="s">
        <v>30</v>
      </c>
      <c r="N4626" s="41" t="s">
        <v>30</v>
      </c>
      <c r="O4626" s="42">
        <v>1</v>
      </c>
      <c r="P4626" s="43" t="s">
        <v>30</v>
      </c>
      <c r="Q4626" s="44" t="s">
        <v>30</v>
      </c>
      <c r="R4626" s="45" t="s">
        <v>30</v>
      </c>
      <c r="S4626" s="46" t="s">
        <v>30</v>
      </c>
      <c r="T4626" s="47">
        <v>3</v>
      </c>
      <c r="U4626" s="1" t="s">
        <v>30</v>
      </c>
      <c r="V4626" s="2" t="s">
        <v>12729</v>
      </c>
      <c r="W4626" s="2" t="s">
        <v>30</v>
      </c>
      <c r="X4626" s="1" t="s">
        <v>30</v>
      </c>
      <c r="Y4626" s="1" t="s">
        <v>30</v>
      </c>
      <c r="Z4626" s="1" t="s">
        <v>30</v>
      </c>
      <c r="AA4626" s="1" t="s">
        <v>30</v>
      </c>
      <c r="AB4626" s="1" t="s">
        <v>30</v>
      </c>
      <c r="AC4626" s="1" t="s">
        <v>30</v>
      </c>
      <c r="AD4626" s="1" t="s">
        <v>30</v>
      </c>
      <c r="AE4626" s="1" t="s">
        <v>30</v>
      </c>
      <c r="AF4626" s="41" t="s">
        <v>30</v>
      </c>
      <c r="AG4626" s="42" t="s">
        <v>30</v>
      </c>
      <c r="AH4626" s="43" t="s">
        <v>30</v>
      </c>
      <c r="AI4626" s="44" t="s">
        <v>30</v>
      </c>
      <c r="AJ4626" s="45" t="s">
        <v>30</v>
      </c>
      <c r="AK4626" s="46" t="s">
        <v>30</v>
      </c>
      <c r="AL4626" s="47" t="s">
        <v>30</v>
      </c>
      <c r="AM4626" s="1" t="s">
        <v>30</v>
      </c>
      <c r="AN4626" s="2" t="s">
        <v>30</v>
      </c>
    </row>
    <row r="4627" spans="1:40" ht="228">
      <c r="A4627" s="1" t="s">
        <v>12561</v>
      </c>
      <c r="B4627" s="1" t="s">
        <v>12730</v>
      </c>
      <c r="C4627" s="1" t="s">
        <v>13033</v>
      </c>
      <c r="D4627" s="1">
        <v>48</v>
      </c>
      <c r="E4627" s="1">
        <v>1</v>
      </c>
      <c r="F4627" s="1" t="s">
        <v>12671</v>
      </c>
      <c r="G4627" s="1" t="s">
        <v>12731</v>
      </c>
      <c r="H4627" s="1" t="s">
        <v>30</v>
      </c>
      <c r="I4627" s="1" t="s">
        <v>3459</v>
      </c>
      <c r="J4627" s="1" t="s">
        <v>30</v>
      </c>
      <c r="K4627" s="2" t="s">
        <v>30</v>
      </c>
      <c r="L4627" s="2" t="s">
        <v>30</v>
      </c>
      <c r="M4627" s="15" t="s">
        <v>30</v>
      </c>
      <c r="N4627" s="41" t="s">
        <v>30</v>
      </c>
      <c r="O4627" s="42" t="s">
        <v>30</v>
      </c>
      <c r="P4627" s="43" t="s">
        <v>30</v>
      </c>
      <c r="Q4627" s="44" t="s">
        <v>30</v>
      </c>
      <c r="R4627" s="45" t="s">
        <v>30</v>
      </c>
      <c r="S4627" s="46" t="s">
        <v>30</v>
      </c>
      <c r="T4627" s="47" t="s">
        <v>30</v>
      </c>
      <c r="U4627" s="1" t="s">
        <v>30</v>
      </c>
      <c r="V4627" s="2" t="s">
        <v>12732</v>
      </c>
      <c r="W4627" s="2" t="s">
        <v>30</v>
      </c>
      <c r="X4627" s="1" t="s">
        <v>877</v>
      </c>
      <c r="Y4627" s="1" t="s">
        <v>12731</v>
      </c>
      <c r="Z4627" s="1" t="s">
        <v>30</v>
      </c>
      <c r="AA4627" s="1" t="s">
        <v>3459</v>
      </c>
      <c r="AB4627" s="1" t="s">
        <v>30</v>
      </c>
      <c r="AC4627" s="1" t="s">
        <v>30</v>
      </c>
      <c r="AD4627" s="1" t="s">
        <v>30</v>
      </c>
      <c r="AE4627" s="1" t="s">
        <v>30</v>
      </c>
      <c r="AF4627" s="41" t="s">
        <v>30</v>
      </c>
      <c r="AG4627" s="42" t="s">
        <v>30</v>
      </c>
      <c r="AH4627" s="43" t="s">
        <v>30</v>
      </c>
      <c r="AI4627" s="44" t="s">
        <v>30</v>
      </c>
      <c r="AJ4627" s="45" t="s">
        <v>30</v>
      </c>
      <c r="AK4627" s="46" t="s">
        <v>30</v>
      </c>
      <c r="AL4627" s="47" t="s">
        <v>30</v>
      </c>
      <c r="AM4627" s="1" t="s">
        <v>30</v>
      </c>
      <c r="AN4627" s="2" t="s">
        <v>12733</v>
      </c>
    </row>
    <row r="4628" spans="1:40" ht="36">
      <c r="A4628" s="1" t="s">
        <v>12561</v>
      </c>
      <c r="B4628" s="1" t="s">
        <v>12734</v>
      </c>
      <c r="C4628" s="1" t="s">
        <v>13033</v>
      </c>
      <c r="D4628" s="1">
        <v>49</v>
      </c>
      <c r="E4628" s="1">
        <v>1</v>
      </c>
      <c r="F4628" s="1" t="s">
        <v>12671</v>
      </c>
      <c r="G4628" s="1" t="s">
        <v>12735</v>
      </c>
      <c r="H4628" s="1" t="s">
        <v>30</v>
      </c>
      <c r="I4628" s="1" t="s">
        <v>125</v>
      </c>
      <c r="J4628" s="1" t="s">
        <v>30</v>
      </c>
      <c r="K4628" s="2" t="s">
        <v>30</v>
      </c>
      <c r="L4628" s="2" t="s">
        <v>30</v>
      </c>
      <c r="M4628" s="15">
        <v>1</v>
      </c>
      <c r="N4628" s="41" t="s">
        <v>9489</v>
      </c>
      <c r="O4628" s="42" t="s">
        <v>30</v>
      </c>
      <c r="P4628" s="43" t="s">
        <v>30</v>
      </c>
      <c r="Q4628" s="44" t="s">
        <v>30</v>
      </c>
      <c r="R4628" s="45" t="s">
        <v>30</v>
      </c>
      <c r="S4628" s="46" t="s">
        <v>30</v>
      </c>
      <c r="T4628" s="47" t="s">
        <v>30</v>
      </c>
      <c r="U4628" s="1" t="s">
        <v>30</v>
      </c>
      <c r="V4628" s="2" t="s">
        <v>12736</v>
      </c>
      <c r="W4628" s="2" t="s">
        <v>30</v>
      </c>
      <c r="X4628" s="1" t="s">
        <v>2464</v>
      </c>
      <c r="Y4628" s="1" t="s">
        <v>12735</v>
      </c>
      <c r="Z4628" s="1" t="s">
        <v>30</v>
      </c>
      <c r="AA4628" s="1" t="s">
        <v>125</v>
      </c>
      <c r="AB4628" s="1" t="s">
        <v>30</v>
      </c>
      <c r="AC4628" s="1" t="s">
        <v>30</v>
      </c>
      <c r="AD4628" s="1" t="s">
        <v>30</v>
      </c>
      <c r="AE4628" s="1">
        <v>1</v>
      </c>
      <c r="AF4628" s="41" t="s">
        <v>9490</v>
      </c>
      <c r="AG4628" s="42" t="s">
        <v>30</v>
      </c>
      <c r="AH4628" s="43" t="s">
        <v>30</v>
      </c>
      <c r="AI4628" s="44" t="s">
        <v>30</v>
      </c>
      <c r="AJ4628" s="45" t="s">
        <v>30</v>
      </c>
      <c r="AK4628" s="46" t="s">
        <v>30</v>
      </c>
      <c r="AL4628" s="47">
        <v>7</v>
      </c>
      <c r="AM4628" s="1" t="s">
        <v>30</v>
      </c>
      <c r="AN4628" s="2" t="s">
        <v>12737</v>
      </c>
    </row>
    <row r="4629" spans="1:40" ht="72">
      <c r="A4629" s="1" t="s">
        <v>12561</v>
      </c>
      <c r="B4629" s="1" t="s">
        <v>12738</v>
      </c>
      <c r="C4629" s="1" t="s">
        <v>13033</v>
      </c>
      <c r="D4629" s="1">
        <v>50</v>
      </c>
      <c r="E4629" s="1">
        <v>1</v>
      </c>
      <c r="F4629" s="1" t="s">
        <v>12671</v>
      </c>
      <c r="G4629" s="1" t="s">
        <v>12739</v>
      </c>
      <c r="H4629" s="1" t="s">
        <v>30</v>
      </c>
      <c r="I4629" s="1" t="s">
        <v>125</v>
      </c>
      <c r="J4629" s="1" t="s">
        <v>30</v>
      </c>
      <c r="K4629" s="2" t="s">
        <v>30</v>
      </c>
      <c r="L4629" s="2" t="s">
        <v>30</v>
      </c>
      <c r="M4629" s="15">
        <v>2</v>
      </c>
      <c r="N4629" s="41" t="s">
        <v>9489</v>
      </c>
      <c r="O4629" s="42" t="s">
        <v>30</v>
      </c>
      <c r="P4629" s="43" t="s">
        <v>30</v>
      </c>
      <c r="Q4629" s="44" t="s">
        <v>30</v>
      </c>
      <c r="R4629" s="45" t="s">
        <v>30</v>
      </c>
      <c r="S4629" s="46" t="s">
        <v>30</v>
      </c>
      <c r="T4629" s="47" t="s">
        <v>30</v>
      </c>
      <c r="U4629" s="1" t="s">
        <v>30</v>
      </c>
      <c r="V4629" s="2" t="s">
        <v>30</v>
      </c>
      <c r="W4629" s="2" t="s">
        <v>30</v>
      </c>
      <c r="X4629" s="1" t="s">
        <v>30</v>
      </c>
      <c r="Y4629" s="1" t="s">
        <v>12739</v>
      </c>
      <c r="Z4629" s="1" t="s">
        <v>30</v>
      </c>
      <c r="AA4629" s="1" t="s">
        <v>125</v>
      </c>
      <c r="AB4629" s="1" t="s">
        <v>30</v>
      </c>
      <c r="AC4629" s="1" t="s">
        <v>30</v>
      </c>
      <c r="AD4629" s="1" t="s">
        <v>30</v>
      </c>
      <c r="AE4629" s="1">
        <v>2</v>
      </c>
      <c r="AF4629" s="41" t="s">
        <v>9490</v>
      </c>
      <c r="AG4629" s="42" t="s">
        <v>30</v>
      </c>
      <c r="AH4629" s="43" t="s">
        <v>30</v>
      </c>
      <c r="AI4629" s="44" t="s">
        <v>30</v>
      </c>
      <c r="AJ4629" s="45" t="s">
        <v>30</v>
      </c>
      <c r="AK4629" s="46" t="s">
        <v>30</v>
      </c>
      <c r="AL4629" s="47">
        <v>10</v>
      </c>
      <c r="AM4629" s="1" t="s">
        <v>30</v>
      </c>
      <c r="AN4629" s="2" t="s">
        <v>12740</v>
      </c>
    </row>
    <row r="4630" spans="1:40" ht="96">
      <c r="A4630" s="1" t="s">
        <v>12561</v>
      </c>
      <c r="B4630" s="1" t="s">
        <v>12741</v>
      </c>
      <c r="C4630" s="1" t="s">
        <v>13033</v>
      </c>
      <c r="D4630" s="1">
        <v>51</v>
      </c>
      <c r="E4630" s="1">
        <v>1</v>
      </c>
      <c r="F4630" s="1" t="s">
        <v>12742</v>
      </c>
      <c r="G4630" s="1" t="s">
        <v>3575</v>
      </c>
      <c r="H4630" s="1" t="s">
        <v>26</v>
      </c>
      <c r="I4630" s="1" t="s">
        <v>94</v>
      </c>
      <c r="J4630" s="1" t="s">
        <v>30</v>
      </c>
      <c r="K4630" s="2" t="s">
        <v>12743</v>
      </c>
      <c r="L4630" s="2" t="s">
        <v>30</v>
      </c>
      <c r="M4630" s="15" t="s">
        <v>30</v>
      </c>
      <c r="N4630" s="41">
        <v>50</v>
      </c>
      <c r="O4630" s="42">
        <v>3</v>
      </c>
      <c r="P4630" s="43" t="s">
        <v>30</v>
      </c>
      <c r="Q4630" s="44">
        <v>3</v>
      </c>
      <c r="R4630" s="45">
        <v>3</v>
      </c>
      <c r="S4630" s="46">
        <v>5</v>
      </c>
      <c r="T4630" s="47" t="s">
        <v>30</v>
      </c>
      <c r="U4630" s="1">
        <v>1</v>
      </c>
      <c r="V4630" s="2" t="s">
        <v>12744</v>
      </c>
      <c r="W4630" s="2" t="s">
        <v>30</v>
      </c>
      <c r="X4630" s="1" t="s">
        <v>1673</v>
      </c>
      <c r="Y4630" s="1" t="s">
        <v>30</v>
      </c>
      <c r="Z4630" s="1" t="s">
        <v>30</v>
      </c>
      <c r="AA4630" s="1" t="s">
        <v>30</v>
      </c>
      <c r="AB4630" s="1" t="s">
        <v>30</v>
      </c>
      <c r="AC4630" s="1" t="s">
        <v>30</v>
      </c>
      <c r="AD4630" s="1" t="s">
        <v>30</v>
      </c>
      <c r="AE4630" s="1" t="s">
        <v>30</v>
      </c>
      <c r="AF4630" s="41" t="s">
        <v>30</v>
      </c>
      <c r="AG4630" s="42" t="s">
        <v>30</v>
      </c>
      <c r="AH4630" s="43" t="s">
        <v>30</v>
      </c>
      <c r="AI4630" s="44" t="s">
        <v>30</v>
      </c>
      <c r="AJ4630" s="45" t="s">
        <v>30</v>
      </c>
      <c r="AK4630" s="46" t="s">
        <v>30</v>
      </c>
      <c r="AL4630" s="47" t="s">
        <v>30</v>
      </c>
      <c r="AM4630" s="1" t="s">
        <v>30</v>
      </c>
      <c r="AN4630" s="2" t="s">
        <v>30</v>
      </c>
    </row>
    <row r="4631" spans="1:40" ht="48">
      <c r="A4631" s="1" t="s">
        <v>12561</v>
      </c>
      <c r="B4631" s="1" t="s">
        <v>12745</v>
      </c>
      <c r="C4631" s="1" t="s">
        <v>13033</v>
      </c>
      <c r="D4631" s="1">
        <v>52</v>
      </c>
      <c r="E4631" s="1">
        <v>1</v>
      </c>
      <c r="F4631" s="1" t="s">
        <v>12742</v>
      </c>
      <c r="G4631" s="1" t="s">
        <v>12746</v>
      </c>
      <c r="H4631" s="1" t="s">
        <v>30</v>
      </c>
      <c r="I4631" s="1" t="s">
        <v>104</v>
      </c>
      <c r="J4631" s="1" t="s">
        <v>30</v>
      </c>
      <c r="K4631" s="2" t="s">
        <v>3601</v>
      </c>
      <c r="L4631" s="2" t="s">
        <v>30</v>
      </c>
      <c r="M4631" s="15" t="s">
        <v>30</v>
      </c>
      <c r="N4631" s="41" t="s">
        <v>113</v>
      </c>
      <c r="O4631" s="42">
        <v>4</v>
      </c>
      <c r="P4631" s="43" t="s">
        <v>30</v>
      </c>
      <c r="Q4631" s="44" t="s">
        <v>30</v>
      </c>
      <c r="R4631" s="45" t="s">
        <v>30</v>
      </c>
      <c r="S4631" s="46" t="s">
        <v>30</v>
      </c>
      <c r="T4631" s="47" t="s">
        <v>113</v>
      </c>
      <c r="U4631" s="1">
        <v>1</v>
      </c>
      <c r="V4631" s="2" t="s">
        <v>12747</v>
      </c>
      <c r="W4631" s="2" t="s">
        <v>30</v>
      </c>
      <c r="X4631" s="1" t="s">
        <v>1673</v>
      </c>
      <c r="Y4631" s="1" t="s">
        <v>30</v>
      </c>
      <c r="Z4631" s="1" t="s">
        <v>30</v>
      </c>
      <c r="AA4631" s="1" t="s">
        <v>30</v>
      </c>
      <c r="AB4631" s="1" t="s">
        <v>30</v>
      </c>
      <c r="AC4631" s="1" t="s">
        <v>30</v>
      </c>
      <c r="AD4631" s="1" t="s">
        <v>30</v>
      </c>
      <c r="AE4631" s="1" t="s">
        <v>30</v>
      </c>
      <c r="AF4631" s="41" t="s">
        <v>30</v>
      </c>
      <c r="AG4631" s="42" t="s">
        <v>30</v>
      </c>
      <c r="AH4631" s="43" t="s">
        <v>30</v>
      </c>
      <c r="AI4631" s="44" t="s">
        <v>30</v>
      </c>
      <c r="AJ4631" s="45" t="s">
        <v>30</v>
      </c>
      <c r="AK4631" s="46" t="s">
        <v>30</v>
      </c>
      <c r="AL4631" s="47" t="s">
        <v>30</v>
      </c>
      <c r="AM4631" s="1" t="s">
        <v>30</v>
      </c>
      <c r="AN4631" s="2" t="s">
        <v>30</v>
      </c>
    </row>
    <row r="4632" spans="1:40" ht="36">
      <c r="A4632" s="1" t="s">
        <v>12561</v>
      </c>
      <c r="B4632" s="1" t="s">
        <v>12748</v>
      </c>
      <c r="C4632" s="1" t="s">
        <v>13033</v>
      </c>
      <c r="D4632" s="1">
        <v>53</v>
      </c>
      <c r="E4632" s="1">
        <v>1</v>
      </c>
      <c r="F4632" s="1" t="s">
        <v>12742</v>
      </c>
      <c r="G4632" s="1" t="s">
        <v>12749</v>
      </c>
      <c r="H4632" s="1" t="s">
        <v>26</v>
      </c>
      <c r="I4632" s="1" t="s">
        <v>94</v>
      </c>
      <c r="J4632" s="1" t="s">
        <v>30</v>
      </c>
      <c r="K4632" s="2" t="s">
        <v>12750</v>
      </c>
      <c r="L4632" s="2" t="s">
        <v>4870</v>
      </c>
      <c r="M4632" s="15" t="s">
        <v>30</v>
      </c>
      <c r="N4632" s="41">
        <v>35</v>
      </c>
      <c r="O4632" s="42">
        <v>3</v>
      </c>
      <c r="P4632" s="43" t="s">
        <v>30</v>
      </c>
      <c r="Q4632" s="44">
        <v>1</v>
      </c>
      <c r="R4632" s="45">
        <v>2</v>
      </c>
      <c r="S4632" s="46">
        <v>3</v>
      </c>
      <c r="T4632" s="47" t="s">
        <v>30</v>
      </c>
      <c r="U4632" s="1" t="s">
        <v>30</v>
      </c>
      <c r="V4632" s="2" t="s">
        <v>12751</v>
      </c>
      <c r="W4632" s="2" t="s">
        <v>12752</v>
      </c>
      <c r="X4632" s="1" t="s">
        <v>30</v>
      </c>
      <c r="Y4632" s="1" t="s">
        <v>30</v>
      </c>
      <c r="Z4632" s="1" t="s">
        <v>30</v>
      </c>
      <c r="AA4632" s="1" t="s">
        <v>30</v>
      </c>
      <c r="AB4632" s="1" t="s">
        <v>30</v>
      </c>
      <c r="AC4632" s="1" t="s">
        <v>30</v>
      </c>
      <c r="AD4632" s="1" t="s">
        <v>30</v>
      </c>
      <c r="AE4632" s="1" t="s">
        <v>30</v>
      </c>
      <c r="AF4632" s="41" t="s">
        <v>30</v>
      </c>
      <c r="AG4632" s="42" t="s">
        <v>30</v>
      </c>
      <c r="AH4632" s="43" t="s">
        <v>30</v>
      </c>
      <c r="AI4632" s="44" t="s">
        <v>30</v>
      </c>
      <c r="AJ4632" s="45" t="s">
        <v>30</v>
      </c>
      <c r="AK4632" s="46" t="s">
        <v>30</v>
      </c>
      <c r="AL4632" s="47" t="s">
        <v>30</v>
      </c>
      <c r="AM4632" s="1" t="s">
        <v>30</v>
      </c>
      <c r="AN4632" s="2" t="s">
        <v>30</v>
      </c>
    </row>
    <row r="4633" spans="1:40" ht="36">
      <c r="A4633" s="1" t="s">
        <v>12561</v>
      </c>
      <c r="B4633" s="1" t="s">
        <v>12753</v>
      </c>
      <c r="C4633" s="1" t="s">
        <v>13033</v>
      </c>
      <c r="D4633" s="1">
        <v>54</v>
      </c>
      <c r="E4633" s="1">
        <v>1</v>
      </c>
      <c r="F4633" s="1" t="s">
        <v>12742</v>
      </c>
      <c r="G4633" s="1" t="s">
        <v>12754</v>
      </c>
      <c r="H4633" s="1" t="s">
        <v>26</v>
      </c>
      <c r="I4633" s="1" t="s">
        <v>94</v>
      </c>
      <c r="J4633" s="1" t="s">
        <v>30</v>
      </c>
      <c r="K4633" s="2" t="s">
        <v>12755</v>
      </c>
      <c r="L4633" s="2" t="s">
        <v>12756</v>
      </c>
      <c r="M4633" s="15" t="s">
        <v>30</v>
      </c>
      <c r="N4633" s="41">
        <v>35</v>
      </c>
      <c r="O4633" s="42">
        <v>1</v>
      </c>
      <c r="P4633" s="43" t="s">
        <v>30</v>
      </c>
      <c r="Q4633" s="44">
        <v>3</v>
      </c>
      <c r="R4633" s="45">
        <v>3</v>
      </c>
      <c r="S4633" s="46">
        <v>5</v>
      </c>
      <c r="T4633" s="47" t="s">
        <v>30</v>
      </c>
      <c r="U4633" s="1" t="s">
        <v>30</v>
      </c>
      <c r="V4633" s="2" t="s">
        <v>12757</v>
      </c>
      <c r="W4633" s="2" t="s">
        <v>30</v>
      </c>
      <c r="X4633" s="1" t="s">
        <v>30</v>
      </c>
      <c r="Y4633" s="1" t="s">
        <v>30</v>
      </c>
      <c r="Z4633" s="1" t="s">
        <v>30</v>
      </c>
      <c r="AA4633" s="1" t="s">
        <v>30</v>
      </c>
      <c r="AB4633" s="1" t="s">
        <v>30</v>
      </c>
      <c r="AC4633" s="1" t="s">
        <v>30</v>
      </c>
      <c r="AD4633" s="1" t="s">
        <v>30</v>
      </c>
      <c r="AE4633" s="1" t="s">
        <v>30</v>
      </c>
      <c r="AF4633" s="41" t="s">
        <v>30</v>
      </c>
      <c r="AG4633" s="42" t="s">
        <v>30</v>
      </c>
      <c r="AH4633" s="43" t="s">
        <v>30</v>
      </c>
      <c r="AI4633" s="44" t="s">
        <v>30</v>
      </c>
      <c r="AJ4633" s="45" t="s">
        <v>30</v>
      </c>
      <c r="AK4633" s="46" t="s">
        <v>30</v>
      </c>
      <c r="AL4633" s="47" t="s">
        <v>30</v>
      </c>
      <c r="AM4633" s="1" t="s">
        <v>30</v>
      </c>
      <c r="AN4633" s="2" t="s">
        <v>30</v>
      </c>
    </row>
    <row r="4634" spans="1:40" ht="24">
      <c r="A4634" s="1" t="s">
        <v>12561</v>
      </c>
      <c r="B4634" s="1" t="s">
        <v>12758</v>
      </c>
      <c r="C4634" s="1" t="s">
        <v>13033</v>
      </c>
      <c r="D4634" s="1">
        <v>55</v>
      </c>
      <c r="E4634" s="1">
        <v>4</v>
      </c>
      <c r="F4634" s="1" t="s">
        <v>12742</v>
      </c>
      <c r="G4634" s="1" t="s">
        <v>12759</v>
      </c>
      <c r="H4634" s="1" t="s">
        <v>30</v>
      </c>
      <c r="I4634" s="1" t="s">
        <v>94</v>
      </c>
      <c r="J4634" s="1" t="s">
        <v>30</v>
      </c>
      <c r="K4634" s="2" t="s">
        <v>2503</v>
      </c>
      <c r="L4634" s="2" t="s">
        <v>30</v>
      </c>
      <c r="M4634" s="15" t="s">
        <v>30</v>
      </c>
      <c r="N4634" s="41">
        <v>30</v>
      </c>
      <c r="O4634" s="42">
        <v>2</v>
      </c>
      <c r="P4634" s="43" t="s">
        <v>30</v>
      </c>
      <c r="Q4634" s="44">
        <v>3</v>
      </c>
      <c r="R4634" s="45">
        <v>2</v>
      </c>
      <c r="S4634" s="46">
        <v>3</v>
      </c>
      <c r="T4634" s="47" t="s">
        <v>30</v>
      </c>
      <c r="U4634" s="1" t="s">
        <v>30</v>
      </c>
      <c r="V4634" s="2" t="s">
        <v>12760</v>
      </c>
      <c r="W4634" s="2" t="s">
        <v>3342</v>
      </c>
      <c r="X4634" s="1" t="s">
        <v>30</v>
      </c>
      <c r="Y4634" s="1" t="s">
        <v>30</v>
      </c>
      <c r="Z4634" s="1" t="s">
        <v>30</v>
      </c>
      <c r="AA4634" s="1" t="s">
        <v>30</v>
      </c>
      <c r="AB4634" s="1" t="s">
        <v>30</v>
      </c>
      <c r="AC4634" s="1" t="s">
        <v>30</v>
      </c>
      <c r="AD4634" s="1" t="s">
        <v>30</v>
      </c>
      <c r="AE4634" s="1" t="s">
        <v>30</v>
      </c>
      <c r="AF4634" s="41" t="s">
        <v>30</v>
      </c>
      <c r="AG4634" s="42" t="s">
        <v>30</v>
      </c>
      <c r="AH4634" s="43" t="s">
        <v>30</v>
      </c>
      <c r="AI4634" s="44" t="s">
        <v>30</v>
      </c>
      <c r="AJ4634" s="45" t="s">
        <v>30</v>
      </c>
      <c r="AK4634" s="46" t="s">
        <v>30</v>
      </c>
      <c r="AL4634" s="47" t="s">
        <v>30</v>
      </c>
      <c r="AM4634" s="1" t="s">
        <v>30</v>
      </c>
      <c r="AN4634" s="2" t="s">
        <v>30</v>
      </c>
    </row>
    <row r="4635" spans="1:40" ht="24">
      <c r="A4635" s="1" t="s">
        <v>12561</v>
      </c>
      <c r="B4635" s="1" t="s">
        <v>12761</v>
      </c>
      <c r="C4635" s="1" t="s">
        <v>13033</v>
      </c>
      <c r="D4635" s="1">
        <v>56</v>
      </c>
      <c r="E4635" s="1">
        <v>2</v>
      </c>
      <c r="F4635" s="1" t="s">
        <v>12742</v>
      </c>
      <c r="G4635" s="1" t="s">
        <v>12762</v>
      </c>
      <c r="H4635" s="1" t="s">
        <v>30</v>
      </c>
      <c r="I4635" s="1" t="s">
        <v>94</v>
      </c>
      <c r="J4635" s="1" t="s">
        <v>30</v>
      </c>
      <c r="K4635" s="2" t="s">
        <v>2503</v>
      </c>
      <c r="L4635" s="2" t="s">
        <v>4870</v>
      </c>
      <c r="M4635" s="15" t="s">
        <v>30</v>
      </c>
      <c r="N4635" s="41">
        <v>35</v>
      </c>
      <c r="O4635" s="42">
        <v>3</v>
      </c>
      <c r="P4635" s="43" t="s">
        <v>30</v>
      </c>
      <c r="Q4635" s="44">
        <v>1</v>
      </c>
      <c r="R4635" s="45">
        <v>1</v>
      </c>
      <c r="S4635" s="46">
        <v>2</v>
      </c>
      <c r="T4635" s="47" t="s">
        <v>30</v>
      </c>
      <c r="U4635" s="1" t="s">
        <v>30</v>
      </c>
      <c r="V4635" s="2" t="s">
        <v>12763</v>
      </c>
      <c r="W4635" s="2" t="s">
        <v>12764</v>
      </c>
      <c r="X4635" s="1" t="s">
        <v>30</v>
      </c>
      <c r="Y4635" s="1" t="s">
        <v>30</v>
      </c>
      <c r="Z4635" s="1" t="s">
        <v>30</v>
      </c>
      <c r="AA4635" s="1" t="s">
        <v>30</v>
      </c>
      <c r="AB4635" s="1" t="s">
        <v>30</v>
      </c>
      <c r="AC4635" s="1" t="s">
        <v>30</v>
      </c>
      <c r="AD4635" s="1" t="s">
        <v>30</v>
      </c>
      <c r="AE4635" s="1" t="s">
        <v>30</v>
      </c>
      <c r="AF4635" s="41" t="s">
        <v>30</v>
      </c>
      <c r="AG4635" s="42" t="s">
        <v>30</v>
      </c>
      <c r="AH4635" s="43" t="s">
        <v>30</v>
      </c>
      <c r="AI4635" s="44" t="s">
        <v>30</v>
      </c>
      <c r="AJ4635" s="45" t="s">
        <v>30</v>
      </c>
      <c r="AK4635" s="46" t="s">
        <v>30</v>
      </c>
      <c r="AL4635" s="47" t="s">
        <v>30</v>
      </c>
      <c r="AM4635" s="1" t="s">
        <v>30</v>
      </c>
      <c r="AN4635" s="2" t="s">
        <v>30</v>
      </c>
    </row>
    <row r="4636" spans="1:40" ht="24">
      <c r="A4636" s="1" t="s">
        <v>12561</v>
      </c>
      <c r="B4636" s="1" t="s">
        <v>12765</v>
      </c>
      <c r="C4636" s="1" t="s">
        <v>13033</v>
      </c>
      <c r="D4636" s="1">
        <v>57</v>
      </c>
      <c r="E4636" s="1">
        <v>2</v>
      </c>
      <c r="F4636" s="1" t="s">
        <v>12742</v>
      </c>
      <c r="G4636" s="1" t="s">
        <v>12766</v>
      </c>
      <c r="H4636" s="1" t="s">
        <v>30</v>
      </c>
      <c r="I4636" s="1" t="s">
        <v>94</v>
      </c>
      <c r="J4636" s="1" t="s">
        <v>30</v>
      </c>
      <c r="K4636" s="2" t="s">
        <v>12743</v>
      </c>
      <c r="L4636" s="2" t="s">
        <v>30</v>
      </c>
      <c r="M4636" s="15" t="s">
        <v>30</v>
      </c>
      <c r="N4636" s="41">
        <v>25</v>
      </c>
      <c r="O4636" s="42">
        <v>2</v>
      </c>
      <c r="P4636" s="43" t="s">
        <v>30</v>
      </c>
      <c r="Q4636" s="44">
        <v>2</v>
      </c>
      <c r="R4636" s="45">
        <v>1</v>
      </c>
      <c r="S4636" s="46">
        <v>3</v>
      </c>
      <c r="T4636" s="47" t="s">
        <v>30</v>
      </c>
      <c r="U4636" s="1" t="s">
        <v>30</v>
      </c>
      <c r="V4636" s="2" t="s">
        <v>12767</v>
      </c>
      <c r="W4636" s="2" t="s">
        <v>30</v>
      </c>
      <c r="X4636" s="1" t="s">
        <v>30</v>
      </c>
      <c r="Y4636" s="1" t="s">
        <v>30</v>
      </c>
      <c r="Z4636" s="1" t="s">
        <v>30</v>
      </c>
      <c r="AA4636" s="1" t="s">
        <v>30</v>
      </c>
      <c r="AB4636" s="1" t="s">
        <v>30</v>
      </c>
      <c r="AC4636" s="1" t="s">
        <v>30</v>
      </c>
      <c r="AD4636" s="1" t="s">
        <v>30</v>
      </c>
      <c r="AE4636" s="1" t="s">
        <v>30</v>
      </c>
      <c r="AF4636" s="41" t="s">
        <v>30</v>
      </c>
      <c r="AG4636" s="42" t="s">
        <v>30</v>
      </c>
      <c r="AH4636" s="43" t="s">
        <v>30</v>
      </c>
      <c r="AI4636" s="44" t="s">
        <v>30</v>
      </c>
      <c r="AJ4636" s="45" t="s">
        <v>30</v>
      </c>
      <c r="AK4636" s="46" t="s">
        <v>30</v>
      </c>
      <c r="AL4636" s="47" t="s">
        <v>30</v>
      </c>
      <c r="AM4636" s="1" t="s">
        <v>30</v>
      </c>
      <c r="AN4636" s="2" t="s">
        <v>30</v>
      </c>
    </row>
    <row r="4637" spans="1:40" ht="24">
      <c r="A4637" s="1" t="s">
        <v>12561</v>
      </c>
      <c r="B4637" s="1" t="s">
        <v>12768</v>
      </c>
      <c r="C4637" s="1" t="s">
        <v>13033</v>
      </c>
      <c r="D4637" s="1">
        <v>58</v>
      </c>
      <c r="E4637" s="1">
        <v>1</v>
      </c>
      <c r="F4637" s="1" t="s">
        <v>12742</v>
      </c>
      <c r="G4637" s="1" t="s">
        <v>12769</v>
      </c>
      <c r="H4637" s="1" t="s">
        <v>30</v>
      </c>
      <c r="I4637" s="1" t="s">
        <v>104</v>
      </c>
      <c r="J4637" s="1" t="s">
        <v>30</v>
      </c>
      <c r="K4637" s="2" t="s">
        <v>3601</v>
      </c>
      <c r="L4637" s="2" t="s">
        <v>30</v>
      </c>
      <c r="M4637" s="15" t="s">
        <v>30</v>
      </c>
      <c r="N4637" s="41" t="s">
        <v>30</v>
      </c>
      <c r="O4637" s="42">
        <v>2</v>
      </c>
      <c r="P4637" s="43" t="s">
        <v>30</v>
      </c>
      <c r="Q4637" s="44" t="s">
        <v>30</v>
      </c>
      <c r="R4637" s="45" t="s">
        <v>30</v>
      </c>
      <c r="S4637" s="46" t="s">
        <v>30</v>
      </c>
      <c r="T4637" s="47">
        <v>2</v>
      </c>
      <c r="U4637" s="1" t="s">
        <v>30</v>
      </c>
      <c r="V4637" s="2" t="s">
        <v>12770</v>
      </c>
      <c r="W4637" s="2" t="s">
        <v>12771</v>
      </c>
      <c r="X4637" s="1" t="s">
        <v>1622</v>
      </c>
      <c r="Y4637" s="1" t="s">
        <v>30</v>
      </c>
      <c r="Z4637" s="1" t="s">
        <v>30</v>
      </c>
      <c r="AA4637" s="1" t="s">
        <v>30</v>
      </c>
      <c r="AB4637" s="1" t="s">
        <v>30</v>
      </c>
      <c r="AC4637" s="1" t="s">
        <v>30</v>
      </c>
      <c r="AD4637" s="1" t="s">
        <v>30</v>
      </c>
      <c r="AE4637" s="1" t="s">
        <v>30</v>
      </c>
      <c r="AF4637" s="41" t="s">
        <v>30</v>
      </c>
      <c r="AG4637" s="42" t="s">
        <v>30</v>
      </c>
      <c r="AH4637" s="43" t="s">
        <v>30</v>
      </c>
      <c r="AI4637" s="44" t="s">
        <v>30</v>
      </c>
      <c r="AJ4637" s="45" t="s">
        <v>30</v>
      </c>
      <c r="AK4637" s="46" t="s">
        <v>30</v>
      </c>
      <c r="AL4637" s="47" t="s">
        <v>30</v>
      </c>
      <c r="AM4637" s="1" t="s">
        <v>30</v>
      </c>
      <c r="AN4637" s="2" t="s">
        <v>30</v>
      </c>
    </row>
    <row r="4638" spans="1:40" ht="60">
      <c r="A4638" s="1" t="s">
        <v>12561</v>
      </c>
      <c r="B4638" s="1" t="s">
        <v>12772</v>
      </c>
      <c r="C4638" s="1" t="s">
        <v>13033</v>
      </c>
      <c r="D4638" s="1">
        <v>59</v>
      </c>
      <c r="E4638" s="1">
        <v>1</v>
      </c>
      <c r="F4638" s="1" t="s">
        <v>12742</v>
      </c>
      <c r="G4638" s="1" t="s">
        <v>12773</v>
      </c>
      <c r="H4638" s="1" t="s">
        <v>30</v>
      </c>
      <c r="I4638" s="1" t="s">
        <v>104</v>
      </c>
      <c r="J4638" s="1" t="s">
        <v>30</v>
      </c>
      <c r="K4638" s="2" t="s">
        <v>3601</v>
      </c>
      <c r="L4638" s="2" t="s">
        <v>12774</v>
      </c>
      <c r="M4638" s="15" t="s">
        <v>30</v>
      </c>
      <c r="N4638" s="41" t="s">
        <v>30</v>
      </c>
      <c r="O4638" s="42">
        <v>1</v>
      </c>
      <c r="P4638" s="43" t="s">
        <v>30</v>
      </c>
      <c r="Q4638" s="44" t="s">
        <v>30</v>
      </c>
      <c r="R4638" s="45" t="s">
        <v>30</v>
      </c>
      <c r="S4638" s="46" t="s">
        <v>30</v>
      </c>
      <c r="T4638" s="47">
        <v>4</v>
      </c>
      <c r="U4638" s="1">
        <v>1</v>
      </c>
      <c r="V4638" s="2" t="s">
        <v>12775</v>
      </c>
      <c r="W4638" s="2" t="s">
        <v>30</v>
      </c>
      <c r="X4638" s="1" t="s">
        <v>30</v>
      </c>
      <c r="Y4638" s="1" t="s">
        <v>30</v>
      </c>
      <c r="Z4638" s="1" t="s">
        <v>30</v>
      </c>
      <c r="AA4638" s="1" t="s">
        <v>30</v>
      </c>
      <c r="AB4638" s="1" t="s">
        <v>30</v>
      </c>
      <c r="AC4638" s="1" t="s">
        <v>30</v>
      </c>
      <c r="AD4638" s="1" t="s">
        <v>30</v>
      </c>
      <c r="AE4638" s="1" t="s">
        <v>30</v>
      </c>
      <c r="AF4638" s="41" t="s">
        <v>30</v>
      </c>
      <c r="AG4638" s="42" t="s">
        <v>30</v>
      </c>
      <c r="AH4638" s="43" t="s">
        <v>30</v>
      </c>
      <c r="AI4638" s="44" t="s">
        <v>30</v>
      </c>
      <c r="AJ4638" s="45" t="s">
        <v>30</v>
      </c>
      <c r="AK4638" s="46" t="s">
        <v>30</v>
      </c>
      <c r="AL4638" s="47" t="s">
        <v>30</v>
      </c>
      <c r="AM4638" s="1" t="s">
        <v>30</v>
      </c>
      <c r="AN4638" s="2" t="s">
        <v>30</v>
      </c>
    </row>
    <row r="4639" spans="1:40" ht="72">
      <c r="A4639" s="1" t="s">
        <v>12561</v>
      </c>
      <c r="B4639" s="1" t="s">
        <v>12776</v>
      </c>
      <c r="C4639" s="1" t="s">
        <v>13033</v>
      </c>
      <c r="D4639" s="1">
        <v>60</v>
      </c>
      <c r="E4639" s="1">
        <v>1</v>
      </c>
      <c r="F4639" s="1" t="s">
        <v>12742</v>
      </c>
      <c r="G4639" s="1" t="s">
        <v>3642</v>
      </c>
      <c r="H4639" s="1" t="s">
        <v>30</v>
      </c>
      <c r="I4639" s="1" t="s">
        <v>104</v>
      </c>
      <c r="J4639" s="1" t="s">
        <v>30</v>
      </c>
      <c r="K4639" s="2" t="s">
        <v>3601</v>
      </c>
      <c r="L4639" s="2" t="s">
        <v>30</v>
      </c>
      <c r="M4639" s="15" t="s">
        <v>30</v>
      </c>
      <c r="N4639" s="41" t="s">
        <v>30</v>
      </c>
      <c r="O4639" s="42">
        <v>2</v>
      </c>
      <c r="P4639" s="43" t="s">
        <v>30</v>
      </c>
      <c r="Q4639" s="44" t="s">
        <v>30</v>
      </c>
      <c r="R4639" s="45" t="s">
        <v>30</v>
      </c>
      <c r="S4639" s="46" t="s">
        <v>30</v>
      </c>
      <c r="T4639" s="47">
        <v>4</v>
      </c>
      <c r="U4639" s="1">
        <v>1</v>
      </c>
      <c r="V4639" s="2" t="s">
        <v>12777</v>
      </c>
      <c r="W4639" s="2" t="s">
        <v>30</v>
      </c>
      <c r="X4639" s="1" t="s">
        <v>30</v>
      </c>
      <c r="Y4639" s="1" t="s">
        <v>30</v>
      </c>
      <c r="Z4639" s="1" t="s">
        <v>30</v>
      </c>
      <c r="AA4639" s="1" t="s">
        <v>30</v>
      </c>
      <c r="AB4639" s="1" t="s">
        <v>30</v>
      </c>
      <c r="AC4639" s="1" t="s">
        <v>30</v>
      </c>
      <c r="AD4639" s="1" t="s">
        <v>30</v>
      </c>
      <c r="AE4639" s="1" t="s">
        <v>30</v>
      </c>
      <c r="AF4639" s="41" t="s">
        <v>30</v>
      </c>
      <c r="AG4639" s="42" t="s">
        <v>30</v>
      </c>
      <c r="AH4639" s="43" t="s">
        <v>30</v>
      </c>
      <c r="AI4639" s="44" t="s">
        <v>30</v>
      </c>
      <c r="AJ4639" s="45" t="s">
        <v>30</v>
      </c>
      <c r="AK4639" s="46" t="s">
        <v>30</v>
      </c>
      <c r="AL4639" s="47" t="s">
        <v>30</v>
      </c>
      <c r="AM4639" s="1" t="s">
        <v>30</v>
      </c>
      <c r="AN4639" s="2" t="s">
        <v>30</v>
      </c>
    </row>
    <row r="4640" spans="1:40" ht="24">
      <c r="A4640" s="1" t="s">
        <v>12561</v>
      </c>
      <c r="B4640" s="1" t="s">
        <v>12778</v>
      </c>
      <c r="C4640" s="1" t="s">
        <v>13033</v>
      </c>
      <c r="D4640" s="1">
        <v>61</v>
      </c>
      <c r="E4640" s="1">
        <v>1</v>
      </c>
      <c r="F4640" s="1" t="s">
        <v>12742</v>
      </c>
      <c r="G4640" s="1" t="s">
        <v>184</v>
      </c>
      <c r="H4640" s="1" t="s">
        <v>30</v>
      </c>
      <c r="I4640" s="1" t="s">
        <v>104</v>
      </c>
      <c r="J4640" s="1" t="s">
        <v>30</v>
      </c>
      <c r="K4640" s="2" t="s">
        <v>3601</v>
      </c>
      <c r="L4640" s="2" t="s">
        <v>30</v>
      </c>
      <c r="M4640" s="15" t="s">
        <v>30</v>
      </c>
      <c r="N4640" s="41" t="s">
        <v>30</v>
      </c>
      <c r="O4640" s="42">
        <v>2</v>
      </c>
      <c r="P4640" s="43" t="s">
        <v>30</v>
      </c>
      <c r="Q4640" s="44" t="s">
        <v>30</v>
      </c>
      <c r="R4640" s="45" t="s">
        <v>30</v>
      </c>
      <c r="S4640" s="46" t="s">
        <v>30</v>
      </c>
      <c r="T4640" s="47">
        <v>2</v>
      </c>
      <c r="U4640" s="1" t="s">
        <v>30</v>
      </c>
      <c r="V4640" s="2" t="s">
        <v>12779</v>
      </c>
      <c r="W4640" s="2" t="s">
        <v>12780</v>
      </c>
      <c r="X4640" s="1" t="s">
        <v>30</v>
      </c>
      <c r="Y4640" s="1" t="s">
        <v>30</v>
      </c>
      <c r="Z4640" s="1" t="s">
        <v>30</v>
      </c>
      <c r="AA4640" s="1" t="s">
        <v>30</v>
      </c>
      <c r="AB4640" s="1" t="s">
        <v>30</v>
      </c>
      <c r="AC4640" s="1" t="s">
        <v>30</v>
      </c>
      <c r="AD4640" s="1" t="s">
        <v>30</v>
      </c>
      <c r="AE4640" s="1" t="s">
        <v>30</v>
      </c>
      <c r="AF4640" s="41" t="s">
        <v>30</v>
      </c>
      <c r="AG4640" s="42" t="s">
        <v>30</v>
      </c>
      <c r="AH4640" s="43" t="s">
        <v>30</v>
      </c>
      <c r="AI4640" s="44" t="s">
        <v>30</v>
      </c>
      <c r="AJ4640" s="45" t="s">
        <v>30</v>
      </c>
      <c r="AK4640" s="46" t="s">
        <v>30</v>
      </c>
      <c r="AL4640" s="47" t="s">
        <v>30</v>
      </c>
      <c r="AM4640" s="1" t="s">
        <v>30</v>
      </c>
      <c r="AN4640" s="2" t="s">
        <v>30</v>
      </c>
    </row>
    <row r="4641" spans="1:40" ht="36">
      <c r="A4641" s="1" t="s">
        <v>12561</v>
      </c>
      <c r="B4641" s="1" t="s">
        <v>12781</v>
      </c>
      <c r="C4641" s="1" t="s">
        <v>13033</v>
      </c>
      <c r="D4641" s="1">
        <v>62</v>
      </c>
      <c r="E4641" s="1">
        <v>1</v>
      </c>
      <c r="F4641" s="1" t="s">
        <v>12742</v>
      </c>
      <c r="G4641" s="1" t="s">
        <v>12782</v>
      </c>
      <c r="H4641" s="1" t="s">
        <v>30</v>
      </c>
      <c r="I4641" s="1" t="s">
        <v>104</v>
      </c>
      <c r="J4641" s="1" t="s">
        <v>30</v>
      </c>
      <c r="K4641" s="2" t="s">
        <v>3601</v>
      </c>
      <c r="L4641" s="2" t="s">
        <v>12774</v>
      </c>
      <c r="M4641" s="15" t="s">
        <v>30</v>
      </c>
      <c r="N4641" s="41" t="s">
        <v>30</v>
      </c>
      <c r="O4641" s="42">
        <v>2</v>
      </c>
      <c r="P4641" s="43" t="s">
        <v>30</v>
      </c>
      <c r="Q4641" s="44" t="s">
        <v>30</v>
      </c>
      <c r="R4641" s="45" t="s">
        <v>30</v>
      </c>
      <c r="S4641" s="46" t="s">
        <v>30</v>
      </c>
      <c r="T4641" s="47">
        <v>2</v>
      </c>
      <c r="U4641" s="1">
        <v>1</v>
      </c>
      <c r="V4641" s="2" t="s">
        <v>12783</v>
      </c>
      <c r="W4641" s="2" t="s">
        <v>30</v>
      </c>
      <c r="X4641" s="1" t="s">
        <v>30</v>
      </c>
      <c r="Y4641" s="1" t="s">
        <v>30</v>
      </c>
      <c r="Z4641" s="1" t="s">
        <v>30</v>
      </c>
      <c r="AA4641" s="1" t="s">
        <v>30</v>
      </c>
      <c r="AB4641" s="1" t="s">
        <v>30</v>
      </c>
      <c r="AC4641" s="1" t="s">
        <v>30</v>
      </c>
      <c r="AD4641" s="1" t="s">
        <v>30</v>
      </c>
      <c r="AE4641" s="1" t="s">
        <v>30</v>
      </c>
      <c r="AF4641" s="41" t="s">
        <v>30</v>
      </c>
      <c r="AG4641" s="42" t="s">
        <v>30</v>
      </c>
      <c r="AH4641" s="43" t="s">
        <v>30</v>
      </c>
      <c r="AI4641" s="44" t="s">
        <v>30</v>
      </c>
      <c r="AJ4641" s="45" t="s">
        <v>30</v>
      </c>
      <c r="AK4641" s="46" t="s">
        <v>30</v>
      </c>
      <c r="AL4641" s="47" t="s">
        <v>30</v>
      </c>
      <c r="AM4641" s="1" t="s">
        <v>30</v>
      </c>
      <c r="AN4641" s="2" t="s">
        <v>30</v>
      </c>
    </row>
    <row r="4642" spans="1:40" ht="36">
      <c r="A4642" s="1" t="s">
        <v>12561</v>
      </c>
      <c r="B4642" s="1" t="s">
        <v>12784</v>
      </c>
      <c r="C4642" s="1" t="s">
        <v>13033</v>
      </c>
      <c r="D4642" s="1">
        <v>63</v>
      </c>
      <c r="E4642" s="1">
        <v>1</v>
      </c>
      <c r="F4642" s="1" t="s">
        <v>12742</v>
      </c>
      <c r="G4642" s="1" t="s">
        <v>12785</v>
      </c>
      <c r="H4642" s="1" t="s">
        <v>30</v>
      </c>
      <c r="I4642" s="1" t="s">
        <v>104</v>
      </c>
      <c r="J4642" s="1" t="s">
        <v>30</v>
      </c>
      <c r="K4642" s="2" t="s">
        <v>3601</v>
      </c>
      <c r="L4642" s="2" t="s">
        <v>12774</v>
      </c>
      <c r="M4642" s="15" t="s">
        <v>30</v>
      </c>
      <c r="N4642" s="41" t="s">
        <v>30</v>
      </c>
      <c r="O4642" s="42">
        <v>2</v>
      </c>
      <c r="P4642" s="43" t="s">
        <v>30</v>
      </c>
      <c r="Q4642" s="44" t="s">
        <v>30</v>
      </c>
      <c r="R4642" s="45" t="s">
        <v>30</v>
      </c>
      <c r="S4642" s="46" t="s">
        <v>30</v>
      </c>
      <c r="T4642" s="47">
        <v>2</v>
      </c>
      <c r="U4642" s="1">
        <v>1</v>
      </c>
      <c r="V4642" s="2" t="s">
        <v>12786</v>
      </c>
      <c r="W4642" s="2" t="s">
        <v>30</v>
      </c>
      <c r="X4642" s="1" t="s">
        <v>30</v>
      </c>
      <c r="Y4642" s="1" t="s">
        <v>30</v>
      </c>
      <c r="Z4642" s="1" t="s">
        <v>30</v>
      </c>
      <c r="AA4642" s="1" t="s">
        <v>30</v>
      </c>
      <c r="AB4642" s="1" t="s">
        <v>30</v>
      </c>
      <c r="AC4642" s="1" t="s">
        <v>30</v>
      </c>
      <c r="AD4642" s="1" t="s">
        <v>30</v>
      </c>
      <c r="AE4642" s="1" t="s">
        <v>30</v>
      </c>
      <c r="AF4642" s="41" t="s">
        <v>30</v>
      </c>
      <c r="AG4642" s="42" t="s">
        <v>30</v>
      </c>
      <c r="AH4642" s="43" t="s">
        <v>30</v>
      </c>
      <c r="AI4642" s="44" t="s">
        <v>30</v>
      </c>
      <c r="AJ4642" s="45" t="s">
        <v>30</v>
      </c>
      <c r="AK4642" s="46" t="s">
        <v>30</v>
      </c>
      <c r="AL4642" s="47" t="s">
        <v>30</v>
      </c>
      <c r="AM4642" s="1" t="s">
        <v>30</v>
      </c>
      <c r="AN4642" s="2" t="s">
        <v>30</v>
      </c>
    </row>
    <row r="4643" spans="1:40" ht="24">
      <c r="A4643" s="1" t="s">
        <v>12561</v>
      </c>
      <c r="B4643" s="1" t="s">
        <v>12787</v>
      </c>
      <c r="C4643" s="1" t="s">
        <v>13033</v>
      </c>
      <c r="D4643" s="1">
        <v>64</v>
      </c>
      <c r="E4643" s="1">
        <v>1</v>
      </c>
      <c r="F4643" s="1" t="s">
        <v>12742</v>
      </c>
      <c r="G4643" s="1" t="s">
        <v>12788</v>
      </c>
      <c r="H4643" s="1" t="s">
        <v>30</v>
      </c>
      <c r="I4643" s="1" t="s">
        <v>104</v>
      </c>
      <c r="J4643" s="1" t="s">
        <v>30</v>
      </c>
      <c r="K4643" s="2" t="s">
        <v>3601</v>
      </c>
      <c r="L4643" s="2" t="s">
        <v>12774</v>
      </c>
      <c r="M4643" s="15" t="s">
        <v>30</v>
      </c>
      <c r="N4643" s="41" t="s">
        <v>30</v>
      </c>
      <c r="O4643" s="42">
        <v>2</v>
      </c>
      <c r="P4643" s="43" t="s">
        <v>30</v>
      </c>
      <c r="Q4643" s="44" t="s">
        <v>30</v>
      </c>
      <c r="R4643" s="45" t="s">
        <v>30</v>
      </c>
      <c r="S4643" s="46" t="s">
        <v>30</v>
      </c>
      <c r="T4643" s="47">
        <v>3</v>
      </c>
      <c r="U4643" s="1">
        <v>3</v>
      </c>
      <c r="V4643" s="2" t="s">
        <v>12789</v>
      </c>
      <c r="W4643" s="2" t="s">
        <v>12790</v>
      </c>
      <c r="X4643" s="1" t="s">
        <v>30</v>
      </c>
      <c r="Y4643" s="1" t="s">
        <v>30</v>
      </c>
      <c r="Z4643" s="1" t="s">
        <v>30</v>
      </c>
      <c r="AA4643" s="1" t="s">
        <v>30</v>
      </c>
      <c r="AB4643" s="1" t="s">
        <v>30</v>
      </c>
      <c r="AC4643" s="1" t="s">
        <v>30</v>
      </c>
      <c r="AD4643" s="1" t="s">
        <v>30</v>
      </c>
      <c r="AE4643" s="1" t="s">
        <v>30</v>
      </c>
      <c r="AF4643" s="41" t="s">
        <v>30</v>
      </c>
      <c r="AG4643" s="42" t="s">
        <v>30</v>
      </c>
      <c r="AH4643" s="43" t="s">
        <v>30</v>
      </c>
      <c r="AI4643" s="44" t="s">
        <v>30</v>
      </c>
      <c r="AJ4643" s="45" t="s">
        <v>30</v>
      </c>
      <c r="AK4643" s="46" t="s">
        <v>30</v>
      </c>
      <c r="AL4643" s="47" t="s">
        <v>30</v>
      </c>
      <c r="AM4643" s="1" t="s">
        <v>30</v>
      </c>
      <c r="AN4643" s="2" t="s">
        <v>30</v>
      </c>
    </row>
    <row r="4644" spans="1:40">
      <c r="A4644" s="1" t="s">
        <v>12561</v>
      </c>
      <c r="B4644" s="1" t="s">
        <v>12791</v>
      </c>
      <c r="C4644" s="1" t="s">
        <v>13033</v>
      </c>
      <c r="D4644" s="1">
        <v>65</v>
      </c>
      <c r="E4644" s="1">
        <v>1</v>
      </c>
      <c r="F4644" s="1" t="s">
        <v>12742</v>
      </c>
      <c r="G4644" s="1" t="s">
        <v>12792</v>
      </c>
      <c r="H4644" s="1" t="s">
        <v>30</v>
      </c>
      <c r="I4644" s="1" t="s">
        <v>104</v>
      </c>
      <c r="J4644" s="1" t="s">
        <v>30</v>
      </c>
      <c r="K4644" s="2" t="s">
        <v>3601</v>
      </c>
      <c r="L4644" s="2" t="s">
        <v>12793</v>
      </c>
      <c r="M4644" s="15" t="s">
        <v>30</v>
      </c>
      <c r="N4644" s="41" t="s">
        <v>30</v>
      </c>
      <c r="O4644" s="42">
        <v>2</v>
      </c>
      <c r="P4644" s="43" t="s">
        <v>30</v>
      </c>
      <c r="Q4644" s="44" t="s">
        <v>30</v>
      </c>
      <c r="R4644" s="45" t="s">
        <v>30</v>
      </c>
      <c r="S4644" s="46" t="s">
        <v>30</v>
      </c>
      <c r="T4644" s="47">
        <v>2</v>
      </c>
      <c r="U4644" s="1" t="s">
        <v>30</v>
      </c>
      <c r="V4644" s="2" t="s">
        <v>12794</v>
      </c>
      <c r="W4644" s="2" t="s">
        <v>30</v>
      </c>
      <c r="X4644" s="1" t="s">
        <v>30</v>
      </c>
      <c r="Y4644" s="1" t="s">
        <v>30</v>
      </c>
      <c r="Z4644" s="1" t="s">
        <v>30</v>
      </c>
      <c r="AA4644" s="1" t="s">
        <v>30</v>
      </c>
      <c r="AB4644" s="1" t="s">
        <v>30</v>
      </c>
      <c r="AC4644" s="1" t="s">
        <v>30</v>
      </c>
      <c r="AD4644" s="1" t="s">
        <v>30</v>
      </c>
      <c r="AE4644" s="1" t="s">
        <v>30</v>
      </c>
      <c r="AF4644" s="41" t="s">
        <v>30</v>
      </c>
      <c r="AG4644" s="42" t="s">
        <v>30</v>
      </c>
      <c r="AH4644" s="43" t="s">
        <v>30</v>
      </c>
      <c r="AI4644" s="44" t="s">
        <v>30</v>
      </c>
      <c r="AJ4644" s="45" t="s">
        <v>30</v>
      </c>
      <c r="AK4644" s="46" t="s">
        <v>30</v>
      </c>
      <c r="AL4644" s="47" t="s">
        <v>30</v>
      </c>
      <c r="AM4644" s="1" t="s">
        <v>30</v>
      </c>
      <c r="AN4644" s="2" t="s">
        <v>30</v>
      </c>
    </row>
    <row r="4645" spans="1:40">
      <c r="A4645" s="1" t="s">
        <v>12561</v>
      </c>
      <c r="B4645" s="1" t="s">
        <v>12795</v>
      </c>
      <c r="C4645" s="1" t="s">
        <v>13033</v>
      </c>
      <c r="D4645" s="1">
        <v>66</v>
      </c>
      <c r="E4645" s="1">
        <v>3</v>
      </c>
      <c r="F4645" s="1" t="s">
        <v>12742</v>
      </c>
      <c r="G4645" s="1" t="s">
        <v>12792</v>
      </c>
      <c r="H4645" s="1" t="s">
        <v>30</v>
      </c>
      <c r="I4645" s="1" t="s">
        <v>104</v>
      </c>
      <c r="J4645" s="1" t="s">
        <v>30</v>
      </c>
      <c r="K4645" s="2" t="s">
        <v>3601</v>
      </c>
      <c r="L4645" s="2" t="s">
        <v>12793</v>
      </c>
      <c r="M4645" s="15" t="s">
        <v>30</v>
      </c>
      <c r="N4645" s="41" t="s">
        <v>30</v>
      </c>
      <c r="O4645" s="42">
        <v>2</v>
      </c>
      <c r="P4645" s="43" t="s">
        <v>30</v>
      </c>
      <c r="Q4645" s="44" t="s">
        <v>30</v>
      </c>
      <c r="R4645" s="45" t="s">
        <v>30</v>
      </c>
      <c r="S4645" s="46" t="s">
        <v>30</v>
      </c>
      <c r="T4645" s="47">
        <v>2</v>
      </c>
      <c r="U4645" s="1" t="s">
        <v>30</v>
      </c>
      <c r="V4645" s="2" t="s">
        <v>12794</v>
      </c>
      <c r="W4645" s="2" t="s">
        <v>30</v>
      </c>
      <c r="X4645" s="1" t="s">
        <v>30</v>
      </c>
      <c r="Y4645" s="1" t="s">
        <v>30</v>
      </c>
      <c r="Z4645" s="1" t="s">
        <v>30</v>
      </c>
      <c r="AA4645" s="1" t="s">
        <v>30</v>
      </c>
      <c r="AB4645" s="1" t="s">
        <v>30</v>
      </c>
      <c r="AC4645" s="1" t="s">
        <v>30</v>
      </c>
      <c r="AD4645" s="1" t="s">
        <v>30</v>
      </c>
      <c r="AE4645" s="1" t="s">
        <v>30</v>
      </c>
      <c r="AF4645" s="41" t="s">
        <v>30</v>
      </c>
      <c r="AG4645" s="42" t="s">
        <v>30</v>
      </c>
      <c r="AH4645" s="43" t="s">
        <v>30</v>
      </c>
      <c r="AI4645" s="44" t="s">
        <v>30</v>
      </c>
      <c r="AJ4645" s="45" t="s">
        <v>30</v>
      </c>
      <c r="AK4645" s="46" t="s">
        <v>30</v>
      </c>
      <c r="AL4645" s="47" t="s">
        <v>30</v>
      </c>
      <c r="AM4645" s="1" t="s">
        <v>30</v>
      </c>
      <c r="AN4645" s="2" t="s">
        <v>30</v>
      </c>
    </row>
    <row r="4646" spans="1:40" ht="36">
      <c r="A4646" s="1" t="s">
        <v>12561</v>
      </c>
      <c r="B4646" s="1" t="s">
        <v>12796</v>
      </c>
      <c r="C4646" s="1" t="s">
        <v>13033</v>
      </c>
      <c r="D4646" s="1">
        <v>67</v>
      </c>
      <c r="E4646" s="1">
        <v>2</v>
      </c>
      <c r="F4646" s="1" t="s">
        <v>12742</v>
      </c>
      <c r="G4646" s="1" t="s">
        <v>12797</v>
      </c>
      <c r="H4646" s="1" t="s">
        <v>30</v>
      </c>
      <c r="I4646" s="1" t="s">
        <v>82</v>
      </c>
      <c r="J4646" s="1" t="s">
        <v>30</v>
      </c>
      <c r="K4646" s="2" t="s">
        <v>30</v>
      </c>
      <c r="L4646" s="2" t="s">
        <v>30</v>
      </c>
      <c r="M4646" s="15" t="s">
        <v>30</v>
      </c>
      <c r="N4646" s="41" t="s">
        <v>30</v>
      </c>
      <c r="O4646" s="42" t="s">
        <v>30</v>
      </c>
      <c r="P4646" s="43" t="s">
        <v>30</v>
      </c>
      <c r="Q4646" s="44" t="s">
        <v>30</v>
      </c>
      <c r="R4646" s="45" t="s">
        <v>30</v>
      </c>
      <c r="S4646" s="46" t="s">
        <v>30</v>
      </c>
      <c r="T4646" s="47" t="s">
        <v>30</v>
      </c>
      <c r="U4646" s="1" t="s">
        <v>30</v>
      </c>
      <c r="V4646" s="2" t="s">
        <v>12798</v>
      </c>
      <c r="W4646" s="2" t="s">
        <v>12799</v>
      </c>
      <c r="X4646" s="1" t="s">
        <v>30</v>
      </c>
      <c r="Y4646" s="1" t="s">
        <v>30</v>
      </c>
      <c r="Z4646" s="1" t="s">
        <v>30</v>
      </c>
      <c r="AA4646" s="1" t="s">
        <v>30</v>
      </c>
      <c r="AB4646" s="1" t="s">
        <v>30</v>
      </c>
      <c r="AC4646" s="1" t="s">
        <v>30</v>
      </c>
      <c r="AD4646" s="1" t="s">
        <v>30</v>
      </c>
      <c r="AE4646" s="1" t="s">
        <v>30</v>
      </c>
      <c r="AF4646" s="41" t="s">
        <v>30</v>
      </c>
      <c r="AG4646" s="42" t="s">
        <v>30</v>
      </c>
      <c r="AH4646" s="43" t="s">
        <v>30</v>
      </c>
      <c r="AI4646" s="44" t="s">
        <v>30</v>
      </c>
      <c r="AJ4646" s="45" t="s">
        <v>30</v>
      </c>
      <c r="AK4646" s="46" t="s">
        <v>30</v>
      </c>
      <c r="AL4646" s="47" t="s">
        <v>30</v>
      </c>
      <c r="AM4646" s="1" t="s">
        <v>30</v>
      </c>
      <c r="AN4646" s="2" t="s">
        <v>30</v>
      </c>
    </row>
    <row r="4647" spans="1:40" ht="36">
      <c r="A4647" s="1" t="s">
        <v>12561</v>
      </c>
      <c r="B4647" s="1" t="s">
        <v>12800</v>
      </c>
      <c r="C4647" s="1" t="s">
        <v>13033</v>
      </c>
      <c r="D4647" s="1">
        <v>68</v>
      </c>
      <c r="E4647" s="1">
        <v>2</v>
      </c>
      <c r="F4647" s="1" t="s">
        <v>12742</v>
      </c>
      <c r="G4647" s="1" t="s">
        <v>12801</v>
      </c>
      <c r="H4647" s="1" t="s">
        <v>30</v>
      </c>
      <c r="I4647" s="1" t="s">
        <v>82</v>
      </c>
      <c r="J4647" s="1" t="s">
        <v>30</v>
      </c>
      <c r="K4647" s="2" t="s">
        <v>30</v>
      </c>
      <c r="L4647" s="2" t="s">
        <v>30</v>
      </c>
      <c r="M4647" s="15" t="s">
        <v>30</v>
      </c>
      <c r="N4647" s="41" t="s">
        <v>30</v>
      </c>
      <c r="O4647" s="42" t="s">
        <v>30</v>
      </c>
      <c r="P4647" s="43" t="s">
        <v>30</v>
      </c>
      <c r="Q4647" s="44" t="s">
        <v>30</v>
      </c>
      <c r="R4647" s="45" t="s">
        <v>30</v>
      </c>
      <c r="S4647" s="46" t="s">
        <v>30</v>
      </c>
      <c r="T4647" s="47" t="s">
        <v>30</v>
      </c>
      <c r="U4647" s="1" t="s">
        <v>30</v>
      </c>
      <c r="V4647" s="2" t="s">
        <v>12802</v>
      </c>
      <c r="W4647" s="2" t="s">
        <v>12803</v>
      </c>
      <c r="X4647" s="1" t="s">
        <v>30</v>
      </c>
      <c r="Y4647" s="1" t="s">
        <v>30</v>
      </c>
      <c r="Z4647" s="1" t="s">
        <v>30</v>
      </c>
      <c r="AA4647" s="1" t="s">
        <v>30</v>
      </c>
      <c r="AB4647" s="1" t="s">
        <v>30</v>
      </c>
      <c r="AC4647" s="1" t="s">
        <v>30</v>
      </c>
      <c r="AD4647" s="1" t="s">
        <v>30</v>
      </c>
      <c r="AE4647" s="1" t="s">
        <v>30</v>
      </c>
      <c r="AF4647" s="41" t="s">
        <v>30</v>
      </c>
      <c r="AG4647" s="42" t="s">
        <v>30</v>
      </c>
      <c r="AH4647" s="43" t="s">
        <v>30</v>
      </c>
      <c r="AI4647" s="44" t="s">
        <v>30</v>
      </c>
      <c r="AJ4647" s="45" t="s">
        <v>30</v>
      </c>
      <c r="AK4647" s="46" t="s">
        <v>30</v>
      </c>
      <c r="AL4647" s="47" t="s">
        <v>30</v>
      </c>
      <c r="AM4647" s="1" t="s">
        <v>30</v>
      </c>
      <c r="AN4647" s="2" t="s">
        <v>30</v>
      </c>
    </row>
    <row r="4648" spans="1:40" ht="24">
      <c r="A4648" s="1" t="s">
        <v>12561</v>
      </c>
      <c r="B4648" s="1" t="s">
        <v>12804</v>
      </c>
      <c r="C4648" s="1" t="s">
        <v>13033</v>
      </c>
      <c r="D4648" s="1">
        <v>69</v>
      </c>
      <c r="E4648" s="1">
        <v>2</v>
      </c>
      <c r="F4648" s="1" t="s">
        <v>12742</v>
      </c>
      <c r="G4648" s="1" t="s">
        <v>12805</v>
      </c>
      <c r="H4648" s="1" t="s">
        <v>30</v>
      </c>
      <c r="I4648" s="1" t="s">
        <v>82</v>
      </c>
      <c r="J4648" s="1" t="s">
        <v>30</v>
      </c>
      <c r="K4648" s="2" t="s">
        <v>30</v>
      </c>
      <c r="L4648" s="2" t="s">
        <v>30</v>
      </c>
      <c r="M4648" s="15" t="s">
        <v>30</v>
      </c>
      <c r="N4648" s="41" t="s">
        <v>30</v>
      </c>
      <c r="O4648" s="42" t="s">
        <v>30</v>
      </c>
      <c r="P4648" s="43" t="s">
        <v>30</v>
      </c>
      <c r="Q4648" s="44" t="s">
        <v>30</v>
      </c>
      <c r="R4648" s="45" t="s">
        <v>30</v>
      </c>
      <c r="S4648" s="46" t="s">
        <v>30</v>
      </c>
      <c r="T4648" s="47" t="s">
        <v>30</v>
      </c>
      <c r="U4648" s="1" t="s">
        <v>30</v>
      </c>
      <c r="V4648" s="2" t="s">
        <v>12806</v>
      </c>
      <c r="W4648" s="2" t="s">
        <v>30</v>
      </c>
      <c r="X4648" s="1" t="s">
        <v>30</v>
      </c>
      <c r="Y4648" s="1" t="s">
        <v>30</v>
      </c>
      <c r="Z4648" s="1" t="s">
        <v>30</v>
      </c>
      <c r="AA4648" s="1" t="s">
        <v>30</v>
      </c>
      <c r="AB4648" s="1" t="s">
        <v>30</v>
      </c>
      <c r="AC4648" s="1" t="s">
        <v>30</v>
      </c>
      <c r="AD4648" s="1" t="s">
        <v>30</v>
      </c>
      <c r="AE4648" s="1" t="s">
        <v>30</v>
      </c>
      <c r="AF4648" s="41" t="s">
        <v>30</v>
      </c>
      <c r="AG4648" s="42" t="s">
        <v>30</v>
      </c>
      <c r="AH4648" s="43" t="s">
        <v>30</v>
      </c>
      <c r="AI4648" s="44" t="s">
        <v>30</v>
      </c>
      <c r="AJ4648" s="45" t="s">
        <v>30</v>
      </c>
      <c r="AK4648" s="46" t="s">
        <v>30</v>
      </c>
      <c r="AL4648" s="47" t="s">
        <v>30</v>
      </c>
      <c r="AM4648" s="1" t="s">
        <v>30</v>
      </c>
      <c r="AN4648" s="2" t="s">
        <v>30</v>
      </c>
    </row>
    <row r="4649" spans="1:40" ht="24">
      <c r="A4649" s="1" t="s">
        <v>12561</v>
      </c>
      <c r="B4649" s="1" t="s">
        <v>12807</v>
      </c>
      <c r="C4649" s="1" t="s">
        <v>13033</v>
      </c>
      <c r="D4649" s="1">
        <v>70</v>
      </c>
      <c r="E4649" s="1">
        <v>3</v>
      </c>
      <c r="F4649" s="1" t="s">
        <v>12742</v>
      </c>
      <c r="G4649" s="1" t="s">
        <v>12808</v>
      </c>
      <c r="H4649" s="1" t="s">
        <v>30</v>
      </c>
      <c r="I4649" s="1" t="s">
        <v>82</v>
      </c>
      <c r="J4649" s="1" t="s">
        <v>30</v>
      </c>
      <c r="K4649" s="2" t="s">
        <v>30</v>
      </c>
      <c r="L4649" s="2" t="s">
        <v>30</v>
      </c>
      <c r="M4649" s="15" t="s">
        <v>30</v>
      </c>
      <c r="N4649" s="41" t="s">
        <v>30</v>
      </c>
      <c r="O4649" s="42" t="s">
        <v>30</v>
      </c>
      <c r="P4649" s="43" t="s">
        <v>30</v>
      </c>
      <c r="Q4649" s="44" t="s">
        <v>30</v>
      </c>
      <c r="R4649" s="45" t="s">
        <v>30</v>
      </c>
      <c r="S4649" s="46" t="s">
        <v>30</v>
      </c>
      <c r="T4649" s="47" t="s">
        <v>30</v>
      </c>
      <c r="U4649" s="1" t="s">
        <v>30</v>
      </c>
      <c r="V4649" s="2" t="s">
        <v>12809</v>
      </c>
      <c r="W4649" s="2" t="s">
        <v>12810</v>
      </c>
      <c r="X4649" s="1" t="s">
        <v>30</v>
      </c>
      <c r="Y4649" s="1" t="s">
        <v>30</v>
      </c>
      <c r="Z4649" s="1" t="s">
        <v>30</v>
      </c>
      <c r="AA4649" s="1" t="s">
        <v>30</v>
      </c>
      <c r="AB4649" s="1" t="s">
        <v>30</v>
      </c>
      <c r="AC4649" s="1" t="s">
        <v>30</v>
      </c>
      <c r="AD4649" s="1" t="s">
        <v>30</v>
      </c>
      <c r="AE4649" s="1" t="s">
        <v>30</v>
      </c>
      <c r="AF4649" s="41" t="s">
        <v>30</v>
      </c>
      <c r="AG4649" s="42" t="s">
        <v>30</v>
      </c>
      <c r="AH4649" s="43" t="s">
        <v>30</v>
      </c>
      <c r="AI4649" s="44" t="s">
        <v>30</v>
      </c>
      <c r="AJ4649" s="45" t="s">
        <v>30</v>
      </c>
      <c r="AK4649" s="46" t="s">
        <v>30</v>
      </c>
      <c r="AL4649" s="47" t="s">
        <v>30</v>
      </c>
      <c r="AM4649" s="1" t="s">
        <v>30</v>
      </c>
      <c r="AN4649" s="2" t="s">
        <v>30</v>
      </c>
    </row>
    <row r="4650" spans="1:40" ht="48">
      <c r="A4650" s="1" t="s">
        <v>12561</v>
      </c>
      <c r="B4650" s="1" t="s">
        <v>12811</v>
      </c>
      <c r="C4650" s="1" t="s">
        <v>13033</v>
      </c>
      <c r="D4650" s="1">
        <v>71</v>
      </c>
      <c r="E4650" s="1">
        <v>3</v>
      </c>
      <c r="F4650" s="1" t="s">
        <v>12742</v>
      </c>
      <c r="G4650" s="1" t="s">
        <v>12812</v>
      </c>
      <c r="H4650" s="1" t="s">
        <v>30</v>
      </c>
      <c r="I4650" s="1" t="s">
        <v>82</v>
      </c>
      <c r="J4650" s="1" t="s">
        <v>30</v>
      </c>
      <c r="K4650" s="2" t="s">
        <v>30</v>
      </c>
      <c r="L4650" s="2" t="s">
        <v>30</v>
      </c>
      <c r="M4650" s="15" t="s">
        <v>30</v>
      </c>
      <c r="N4650" s="41" t="s">
        <v>30</v>
      </c>
      <c r="O4650" s="42" t="s">
        <v>30</v>
      </c>
      <c r="P4650" s="43" t="s">
        <v>30</v>
      </c>
      <c r="Q4650" s="44" t="s">
        <v>30</v>
      </c>
      <c r="R4650" s="45" t="s">
        <v>30</v>
      </c>
      <c r="S4650" s="46" t="s">
        <v>30</v>
      </c>
      <c r="T4650" s="47" t="s">
        <v>30</v>
      </c>
      <c r="U4650" s="1" t="s">
        <v>30</v>
      </c>
      <c r="V4650" s="2" t="s">
        <v>12813</v>
      </c>
      <c r="W4650" s="2" t="s">
        <v>12814</v>
      </c>
      <c r="X4650" s="1" t="s">
        <v>30</v>
      </c>
      <c r="Y4650" s="1" t="s">
        <v>30</v>
      </c>
      <c r="Z4650" s="1" t="s">
        <v>30</v>
      </c>
      <c r="AA4650" s="1" t="s">
        <v>30</v>
      </c>
      <c r="AB4650" s="1" t="s">
        <v>30</v>
      </c>
      <c r="AC4650" s="1" t="s">
        <v>30</v>
      </c>
      <c r="AD4650" s="1" t="s">
        <v>30</v>
      </c>
      <c r="AE4650" s="1" t="s">
        <v>30</v>
      </c>
      <c r="AF4650" s="41" t="s">
        <v>30</v>
      </c>
      <c r="AG4650" s="42" t="s">
        <v>30</v>
      </c>
      <c r="AH4650" s="43" t="s">
        <v>30</v>
      </c>
      <c r="AI4650" s="44" t="s">
        <v>30</v>
      </c>
      <c r="AJ4650" s="45" t="s">
        <v>30</v>
      </c>
      <c r="AK4650" s="46" t="s">
        <v>30</v>
      </c>
      <c r="AL4650" s="47" t="s">
        <v>30</v>
      </c>
      <c r="AM4650" s="1" t="s">
        <v>30</v>
      </c>
      <c r="AN4650" s="2" t="s">
        <v>30</v>
      </c>
    </row>
    <row r="4651" spans="1:40" ht="36">
      <c r="A4651" s="1" t="s">
        <v>12561</v>
      </c>
      <c r="B4651" s="1" t="s">
        <v>12815</v>
      </c>
      <c r="C4651" s="1" t="s">
        <v>13033</v>
      </c>
      <c r="D4651" s="1">
        <v>72</v>
      </c>
      <c r="E4651" s="1">
        <v>1</v>
      </c>
      <c r="F4651" s="1" t="s">
        <v>12742</v>
      </c>
      <c r="G4651" s="1" t="s">
        <v>12816</v>
      </c>
      <c r="H4651" s="1" t="s">
        <v>30</v>
      </c>
      <c r="I4651" s="1" t="s">
        <v>88</v>
      </c>
      <c r="J4651" s="1" t="s">
        <v>30</v>
      </c>
      <c r="K4651" s="2" t="s">
        <v>12817</v>
      </c>
      <c r="L4651" s="2" t="s">
        <v>90</v>
      </c>
      <c r="M4651" s="15" t="s">
        <v>30</v>
      </c>
      <c r="N4651" s="41" t="s">
        <v>30</v>
      </c>
      <c r="O4651" s="42" t="s">
        <v>30</v>
      </c>
      <c r="P4651" s="43" t="s">
        <v>30</v>
      </c>
      <c r="Q4651" s="44" t="s">
        <v>30</v>
      </c>
      <c r="R4651" s="45" t="s">
        <v>30</v>
      </c>
      <c r="S4651" s="46" t="s">
        <v>30</v>
      </c>
      <c r="T4651" s="47" t="s">
        <v>30</v>
      </c>
      <c r="U4651" s="1" t="s">
        <v>30</v>
      </c>
      <c r="V4651" s="2" t="s">
        <v>12818</v>
      </c>
      <c r="W4651" s="2" t="s">
        <v>30</v>
      </c>
      <c r="X4651" s="1" t="s">
        <v>30</v>
      </c>
      <c r="Y4651" s="1" t="s">
        <v>30</v>
      </c>
      <c r="Z4651" s="1" t="s">
        <v>30</v>
      </c>
      <c r="AA4651" s="1" t="s">
        <v>30</v>
      </c>
      <c r="AB4651" s="1" t="s">
        <v>30</v>
      </c>
      <c r="AC4651" s="1" t="s">
        <v>30</v>
      </c>
      <c r="AD4651" s="1" t="s">
        <v>30</v>
      </c>
      <c r="AE4651" s="1" t="s">
        <v>30</v>
      </c>
      <c r="AF4651" s="41" t="s">
        <v>30</v>
      </c>
      <c r="AG4651" s="42" t="s">
        <v>30</v>
      </c>
      <c r="AH4651" s="43" t="s">
        <v>30</v>
      </c>
      <c r="AI4651" s="44" t="s">
        <v>30</v>
      </c>
      <c r="AJ4651" s="45" t="s">
        <v>30</v>
      </c>
      <c r="AK4651" s="46" t="s">
        <v>30</v>
      </c>
      <c r="AL4651" s="47" t="s">
        <v>30</v>
      </c>
      <c r="AM4651" s="1" t="s">
        <v>30</v>
      </c>
      <c r="AN4651" s="2" t="s">
        <v>30</v>
      </c>
    </row>
    <row r="4652" spans="1:40" ht="36">
      <c r="A4652" s="1" t="s">
        <v>12561</v>
      </c>
      <c r="B4652" s="1" t="s">
        <v>12819</v>
      </c>
      <c r="C4652" s="1" t="s">
        <v>13033</v>
      </c>
      <c r="D4652" s="1">
        <v>73</v>
      </c>
      <c r="E4652" s="1">
        <v>1</v>
      </c>
      <c r="F4652" s="1" t="s">
        <v>12742</v>
      </c>
      <c r="G4652" s="1" t="s">
        <v>12820</v>
      </c>
      <c r="H4652" s="1" t="s">
        <v>30</v>
      </c>
      <c r="I4652" s="1" t="s">
        <v>88</v>
      </c>
      <c r="J4652" s="1" t="s">
        <v>30</v>
      </c>
      <c r="K4652" s="2" t="s">
        <v>12817</v>
      </c>
      <c r="L4652" s="2" t="s">
        <v>90</v>
      </c>
      <c r="M4652" s="15" t="s">
        <v>30</v>
      </c>
      <c r="N4652" s="41" t="s">
        <v>30</v>
      </c>
      <c r="O4652" s="42" t="s">
        <v>30</v>
      </c>
      <c r="P4652" s="43" t="s">
        <v>30</v>
      </c>
      <c r="Q4652" s="44" t="s">
        <v>30</v>
      </c>
      <c r="R4652" s="45" t="s">
        <v>30</v>
      </c>
      <c r="S4652" s="46" t="s">
        <v>30</v>
      </c>
      <c r="T4652" s="47" t="s">
        <v>30</v>
      </c>
      <c r="U4652" s="1" t="s">
        <v>30</v>
      </c>
      <c r="V4652" s="2" t="s">
        <v>12821</v>
      </c>
      <c r="W4652" s="2" t="s">
        <v>30</v>
      </c>
      <c r="X4652" s="1" t="s">
        <v>30</v>
      </c>
      <c r="Y4652" s="1" t="s">
        <v>30</v>
      </c>
      <c r="Z4652" s="1" t="s">
        <v>30</v>
      </c>
      <c r="AA4652" s="1" t="s">
        <v>30</v>
      </c>
      <c r="AB4652" s="1" t="s">
        <v>30</v>
      </c>
      <c r="AC4652" s="1" t="s">
        <v>30</v>
      </c>
      <c r="AD4652" s="1" t="s">
        <v>30</v>
      </c>
      <c r="AE4652" s="1" t="s">
        <v>30</v>
      </c>
      <c r="AF4652" s="41" t="s">
        <v>30</v>
      </c>
      <c r="AG4652" s="42" t="s">
        <v>30</v>
      </c>
      <c r="AH4652" s="43" t="s">
        <v>30</v>
      </c>
      <c r="AI4652" s="44" t="s">
        <v>30</v>
      </c>
      <c r="AJ4652" s="45" t="s">
        <v>30</v>
      </c>
      <c r="AK4652" s="46" t="s">
        <v>30</v>
      </c>
      <c r="AL4652" s="47" t="s">
        <v>30</v>
      </c>
      <c r="AM4652" s="1" t="s">
        <v>30</v>
      </c>
      <c r="AN4652" s="2" t="s">
        <v>30</v>
      </c>
    </row>
    <row r="4653" spans="1:40" ht="36">
      <c r="A4653" s="1" t="s">
        <v>12561</v>
      </c>
      <c r="B4653" s="1" t="s">
        <v>12822</v>
      </c>
      <c r="C4653" s="1" t="s">
        <v>13033</v>
      </c>
      <c r="D4653" s="1">
        <v>74</v>
      </c>
      <c r="E4653" s="1">
        <v>1</v>
      </c>
      <c r="F4653" s="1" t="s">
        <v>12742</v>
      </c>
      <c r="G4653" s="1" t="s">
        <v>12823</v>
      </c>
      <c r="H4653" s="1" t="s">
        <v>30</v>
      </c>
      <c r="I4653" s="1" t="s">
        <v>88</v>
      </c>
      <c r="J4653" s="1" t="s">
        <v>30</v>
      </c>
      <c r="K4653" s="2" t="s">
        <v>12817</v>
      </c>
      <c r="L4653" s="2" t="s">
        <v>90</v>
      </c>
      <c r="M4653" s="15" t="s">
        <v>30</v>
      </c>
      <c r="N4653" s="41" t="s">
        <v>30</v>
      </c>
      <c r="O4653" s="42" t="s">
        <v>30</v>
      </c>
      <c r="P4653" s="43" t="s">
        <v>30</v>
      </c>
      <c r="Q4653" s="44" t="s">
        <v>30</v>
      </c>
      <c r="R4653" s="45" t="s">
        <v>30</v>
      </c>
      <c r="S4653" s="46" t="s">
        <v>30</v>
      </c>
      <c r="T4653" s="47" t="s">
        <v>30</v>
      </c>
      <c r="U4653" s="1" t="s">
        <v>30</v>
      </c>
      <c r="V4653" s="2" t="s">
        <v>12824</v>
      </c>
      <c r="W4653" s="2" t="s">
        <v>30</v>
      </c>
      <c r="X4653" s="1" t="s">
        <v>30</v>
      </c>
      <c r="Y4653" s="1" t="s">
        <v>30</v>
      </c>
      <c r="Z4653" s="1" t="s">
        <v>30</v>
      </c>
      <c r="AA4653" s="1" t="s">
        <v>30</v>
      </c>
      <c r="AB4653" s="1" t="s">
        <v>30</v>
      </c>
      <c r="AC4653" s="1" t="s">
        <v>30</v>
      </c>
      <c r="AD4653" s="1" t="s">
        <v>30</v>
      </c>
      <c r="AE4653" s="1" t="s">
        <v>30</v>
      </c>
      <c r="AF4653" s="41" t="s">
        <v>30</v>
      </c>
      <c r="AG4653" s="42" t="s">
        <v>30</v>
      </c>
      <c r="AH4653" s="43" t="s">
        <v>30</v>
      </c>
      <c r="AI4653" s="44" t="s">
        <v>30</v>
      </c>
      <c r="AJ4653" s="45" t="s">
        <v>30</v>
      </c>
      <c r="AK4653" s="46" t="s">
        <v>30</v>
      </c>
      <c r="AL4653" s="47" t="s">
        <v>30</v>
      </c>
      <c r="AM4653" s="1" t="s">
        <v>30</v>
      </c>
      <c r="AN4653" s="2" t="s">
        <v>30</v>
      </c>
    </row>
    <row r="4654" spans="1:40" ht="36">
      <c r="A4654" s="1" t="s">
        <v>12561</v>
      </c>
      <c r="B4654" s="1" t="s">
        <v>12825</v>
      </c>
      <c r="C4654" s="1" t="s">
        <v>13033</v>
      </c>
      <c r="D4654" s="1">
        <v>75</v>
      </c>
      <c r="E4654" s="1">
        <v>1</v>
      </c>
      <c r="F4654" s="1" t="s">
        <v>12742</v>
      </c>
      <c r="G4654" s="1" t="s">
        <v>12826</v>
      </c>
      <c r="H4654" s="1" t="s">
        <v>30</v>
      </c>
      <c r="I4654" s="1" t="s">
        <v>88</v>
      </c>
      <c r="J4654" s="1" t="s">
        <v>30</v>
      </c>
      <c r="K4654" s="2" t="s">
        <v>12827</v>
      </c>
      <c r="L4654" s="2" t="s">
        <v>90</v>
      </c>
      <c r="M4654" s="15" t="s">
        <v>30</v>
      </c>
      <c r="N4654" s="41" t="s">
        <v>30</v>
      </c>
      <c r="O4654" s="42" t="s">
        <v>30</v>
      </c>
      <c r="P4654" s="43">
        <v>1</v>
      </c>
      <c r="Q4654" s="44">
        <v>0</v>
      </c>
      <c r="R4654" s="45">
        <v>0</v>
      </c>
      <c r="S4654" s="46">
        <v>1</v>
      </c>
      <c r="T4654" s="47" t="s">
        <v>30</v>
      </c>
      <c r="U4654" s="1" t="s">
        <v>30</v>
      </c>
      <c r="V4654" s="2" t="s">
        <v>12828</v>
      </c>
      <c r="W4654" s="2" t="s">
        <v>30</v>
      </c>
      <c r="X4654" s="1" t="s">
        <v>30</v>
      </c>
      <c r="Y4654" s="1" t="s">
        <v>30</v>
      </c>
      <c r="Z4654" s="1" t="s">
        <v>30</v>
      </c>
      <c r="AA4654" s="1" t="s">
        <v>30</v>
      </c>
      <c r="AB4654" s="1" t="s">
        <v>30</v>
      </c>
      <c r="AC4654" s="1" t="s">
        <v>30</v>
      </c>
      <c r="AD4654" s="1" t="s">
        <v>30</v>
      </c>
      <c r="AE4654" s="1" t="s">
        <v>30</v>
      </c>
      <c r="AF4654" s="41" t="s">
        <v>30</v>
      </c>
      <c r="AG4654" s="42" t="s">
        <v>30</v>
      </c>
      <c r="AH4654" s="43" t="s">
        <v>30</v>
      </c>
      <c r="AI4654" s="44" t="s">
        <v>30</v>
      </c>
      <c r="AJ4654" s="45" t="s">
        <v>30</v>
      </c>
      <c r="AK4654" s="46" t="s">
        <v>30</v>
      </c>
      <c r="AL4654" s="47" t="s">
        <v>30</v>
      </c>
      <c r="AM4654" s="1" t="s">
        <v>30</v>
      </c>
      <c r="AN4654" s="2" t="s">
        <v>30</v>
      </c>
    </row>
    <row r="4655" spans="1:40" ht="36">
      <c r="A4655" s="1" t="s">
        <v>12561</v>
      </c>
      <c r="B4655" s="1" t="s">
        <v>12829</v>
      </c>
      <c r="C4655" s="1" t="s">
        <v>13033</v>
      </c>
      <c r="D4655" s="1">
        <v>76</v>
      </c>
      <c r="E4655" s="1">
        <v>1</v>
      </c>
      <c r="F4655" s="1" t="s">
        <v>12742</v>
      </c>
      <c r="G4655" s="1" t="s">
        <v>12576</v>
      </c>
      <c r="H4655" s="1" t="s">
        <v>26</v>
      </c>
      <c r="I4655" s="1" t="s">
        <v>88</v>
      </c>
      <c r="J4655" s="1" t="s">
        <v>30</v>
      </c>
      <c r="K4655" s="2" t="s">
        <v>12830</v>
      </c>
      <c r="L4655" s="2" t="s">
        <v>90</v>
      </c>
      <c r="M4655" s="15" t="s">
        <v>30</v>
      </c>
      <c r="N4655" s="41" t="s">
        <v>30</v>
      </c>
      <c r="O4655" s="42" t="s">
        <v>30</v>
      </c>
      <c r="P4655" s="43">
        <v>0</v>
      </c>
      <c r="Q4655" s="44">
        <v>2</v>
      </c>
      <c r="R4655" s="45">
        <v>2</v>
      </c>
      <c r="S4655" s="46">
        <v>4</v>
      </c>
      <c r="T4655" s="47" t="s">
        <v>30</v>
      </c>
      <c r="U4655" s="1" t="s">
        <v>30</v>
      </c>
      <c r="V4655" s="2" t="s">
        <v>12831</v>
      </c>
      <c r="W4655" s="2" t="s">
        <v>30</v>
      </c>
      <c r="X4655" s="1" t="s">
        <v>30</v>
      </c>
      <c r="Y4655" s="1" t="s">
        <v>30</v>
      </c>
      <c r="Z4655" s="1" t="s">
        <v>30</v>
      </c>
      <c r="AA4655" s="1" t="s">
        <v>30</v>
      </c>
      <c r="AB4655" s="1" t="s">
        <v>30</v>
      </c>
      <c r="AC4655" s="1" t="s">
        <v>30</v>
      </c>
      <c r="AD4655" s="1" t="s">
        <v>30</v>
      </c>
      <c r="AE4655" s="1" t="s">
        <v>30</v>
      </c>
      <c r="AF4655" s="41" t="s">
        <v>30</v>
      </c>
      <c r="AG4655" s="42" t="s">
        <v>30</v>
      </c>
      <c r="AH4655" s="43" t="s">
        <v>30</v>
      </c>
      <c r="AI4655" s="44" t="s">
        <v>30</v>
      </c>
      <c r="AJ4655" s="45" t="s">
        <v>30</v>
      </c>
      <c r="AK4655" s="46" t="s">
        <v>30</v>
      </c>
      <c r="AL4655" s="47" t="s">
        <v>30</v>
      </c>
      <c r="AM4655" s="1" t="s">
        <v>30</v>
      </c>
      <c r="AN4655" s="2" t="s">
        <v>30</v>
      </c>
    </row>
    <row r="4656" spans="1:40" ht="228">
      <c r="A4656" s="1" t="s">
        <v>12561</v>
      </c>
      <c r="B4656" s="1" t="s">
        <v>12832</v>
      </c>
      <c r="C4656" s="1" t="s">
        <v>13033</v>
      </c>
      <c r="D4656" s="1">
        <v>77</v>
      </c>
      <c r="E4656" s="1">
        <v>1</v>
      </c>
      <c r="F4656" s="1" t="s">
        <v>12742</v>
      </c>
      <c r="G4656" s="1" t="s">
        <v>12833</v>
      </c>
      <c r="H4656" s="1" t="s">
        <v>30</v>
      </c>
      <c r="I4656" s="1" t="s">
        <v>3459</v>
      </c>
      <c r="J4656" s="1" t="s">
        <v>30</v>
      </c>
      <c r="K4656" s="2" t="s">
        <v>30</v>
      </c>
      <c r="L4656" s="2" t="s">
        <v>30</v>
      </c>
      <c r="M4656" s="15" t="s">
        <v>30</v>
      </c>
      <c r="N4656" s="41" t="s">
        <v>30</v>
      </c>
      <c r="O4656" s="42" t="s">
        <v>30</v>
      </c>
      <c r="P4656" s="43" t="s">
        <v>30</v>
      </c>
      <c r="Q4656" s="44" t="s">
        <v>30</v>
      </c>
      <c r="R4656" s="45" t="s">
        <v>30</v>
      </c>
      <c r="S4656" s="46" t="s">
        <v>30</v>
      </c>
      <c r="T4656" s="47" t="s">
        <v>30</v>
      </c>
      <c r="U4656" s="1" t="s">
        <v>30</v>
      </c>
      <c r="V4656" s="2" t="s">
        <v>12834</v>
      </c>
      <c r="W4656" s="2" t="s">
        <v>30</v>
      </c>
      <c r="X4656" s="1" t="s">
        <v>3503</v>
      </c>
      <c r="Y4656" s="1" t="s">
        <v>12833</v>
      </c>
      <c r="Z4656" s="1" t="s">
        <v>30</v>
      </c>
      <c r="AA4656" s="1" t="s">
        <v>3459</v>
      </c>
      <c r="AB4656" s="1" t="s">
        <v>30</v>
      </c>
      <c r="AC4656" s="1" t="s">
        <v>30</v>
      </c>
      <c r="AD4656" s="1" t="s">
        <v>30</v>
      </c>
      <c r="AE4656" s="1" t="s">
        <v>30</v>
      </c>
      <c r="AF4656" s="41" t="s">
        <v>30</v>
      </c>
      <c r="AG4656" s="42" t="s">
        <v>30</v>
      </c>
      <c r="AH4656" s="43" t="s">
        <v>30</v>
      </c>
      <c r="AI4656" s="44" t="s">
        <v>30</v>
      </c>
      <c r="AJ4656" s="45" t="s">
        <v>30</v>
      </c>
      <c r="AK4656" s="46" t="s">
        <v>30</v>
      </c>
      <c r="AL4656" s="47" t="s">
        <v>30</v>
      </c>
      <c r="AM4656" s="1" t="s">
        <v>30</v>
      </c>
      <c r="AN4656" s="2" t="s">
        <v>12835</v>
      </c>
    </row>
    <row r="4657" spans="1:40" ht="36">
      <c r="A4657" s="1" t="s">
        <v>12561</v>
      </c>
      <c r="B4657" s="1" t="s">
        <v>12836</v>
      </c>
      <c r="C4657" s="1" t="s">
        <v>13033</v>
      </c>
      <c r="D4657" s="1">
        <v>78</v>
      </c>
      <c r="E4657" s="1">
        <v>1</v>
      </c>
      <c r="F4657" s="1" t="s">
        <v>12742</v>
      </c>
      <c r="G4657" s="1" t="s">
        <v>12837</v>
      </c>
      <c r="H4657" s="1" t="s">
        <v>30</v>
      </c>
      <c r="I4657" s="1" t="s">
        <v>125</v>
      </c>
      <c r="J4657" s="1" t="s">
        <v>30</v>
      </c>
      <c r="K4657" s="2" t="s">
        <v>30</v>
      </c>
      <c r="L4657" s="2" t="s">
        <v>30</v>
      </c>
      <c r="M4657" s="15">
        <v>1</v>
      </c>
      <c r="N4657" s="41" t="s">
        <v>9489</v>
      </c>
      <c r="O4657" s="42" t="s">
        <v>30</v>
      </c>
      <c r="P4657" s="43" t="s">
        <v>30</v>
      </c>
      <c r="Q4657" s="44" t="s">
        <v>30</v>
      </c>
      <c r="R4657" s="45" t="s">
        <v>30</v>
      </c>
      <c r="S4657" s="46" t="s">
        <v>30</v>
      </c>
      <c r="T4657" s="47" t="s">
        <v>30</v>
      </c>
      <c r="U4657" s="1" t="s">
        <v>30</v>
      </c>
      <c r="V4657" s="2" t="s">
        <v>12838</v>
      </c>
      <c r="W4657" s="2" t="s">
        <v>30</v>
      </c>
      <c r="X4657" s="1" t="s">
        <v>12839</v>
      </c>
      <c r="Y4657" s="1" t="s">
        <v>12837</v>
      </c>
      <c r="Z4657" s="1" t="s">
        <v>30</v>
      </c>
      <c r="AA4657" s="1" t="s">
        <v>125</v>
      </c>
      <c r="AB4657" s="1" t="s">
        <v>30</v>
      </c>
      <c r="AC4657" s="1" t="s">
        <v>30</v>
      </c>
      <c r="AD4657" s="1" t="s">
        <v>30</v>
      </c>
      <c r="AE4657" s="1">
        <v>1</v>
      </c>
      <c r="AF4657" s="41" t="s">
        <v>9490</v>
      </c>
      <c r="AG4657" s="42" t="s">
        <v>30</v>
      </c>
      <c r="AH4657" s="43" t="s">
        <v>30</v>
      </c>
      <c r="AI4657" s="44" t="s">
        <v>30</v>
      </c>
      <c r="AJ4657" s="45" t="s">
        <v>30</v>
      </c>
      <c r="AK4657" s="46" t="s">
        <v>30</v>
      </c>
      <c r="AL4657" s="47">
        <v>10</v>
      </c>
      <c r="AM4657" s="1" t="s">
        <v>30</v>
      </c>
      <c r="AN4657" s="2" t="s">
        <v>12840</v>
      </c>
    </row>
    <row r="4658" spans="1:40" ht="36">
      <c r="A4658" s="1" t="s">
        <v>12561</v>
      </c>
      <c r="B4658" s="1" t="s">
        <v>12841</v>
      </c>
      <c r="C4658" s="1" t="s">
        <v>13033</v>
      </c>
      <c r="D4658" s="1">
        <v>79</v>
      </c>
      <c r="E4658" s="1">
        <v>1</v>
      </c>
      <c r="F4658" s="1" t="s">
        <v>12742</v>
      </c>
      <c r="G4658" s="1" t="s">
        <v>12842</v>
      </c>
      <c r="H4658" s="1" t="s">
        <v>30</v>
      </c>
      <c r="I4658" s="1" t="s">
        <v>125</v>
      </c>
      <c r="J4658" s="1" t="s">
        <v>30</v>
      </c>
      <c r="K4658" s="2" t="s">
        <v>30</v>
      </c>
      <c r="L4658" s="2" t="s">
        <v>30</v>
      </c>
      <c r="M4658" s="15">
        <v>2</v>
      </c>
      <c r="N4658" s="41" t="s">
        <v>9489</v>
      </c>
      <c r="O4658" s="42" t="s">
        <v>30</v>
      </c>
      <c r="P4658" s="43" t="s">
        <v>30</v>
      </c>
      <c r="Q4658" s="44" t="s">
        <v>30</v>
      </c>
      <c r="R4658" s="45" t="s">
        <v>30</v>
      </c>
      <c r="S4658" s="46" t="s">
        <v>30</v>
      </c>
      <c r="T4658" s="47" t="s">
        <v>30</v>
      </c>
      <c r="U4658" s="1" t="s">
        <v>30</v>
      </c>
      <c r="V4658" s="2" t="s">
        <v>12843</v>
      </c>
      <c r="W4658" s="2" t="s">
        <v>30</v>
      </c>
      <c r="X4658" s="1" t="s">
        <v>30</v>
      </c>
      <c r="Y4658" s="1" t="s">
        <v>12842</v>
      </c>
      <c r="Z4658" s="1" t="s">
        <v>30</v>
      </c>
      <c r="AA4658" s="1" t="s">
        <v>125</v>
      </c>
      <c r="AB4658" s="1" t="s">
        <v>30</v>
      </c>
      <c r="AC4658" s="1" t="s">
        <v>30</v>
      </c>
      <c r="AD4658" s="1" t="s">
        <v>30</v>
      </c>
      <c r="AE4658" s="1">
        <v>2</v>
      </c>
      <c r="AF4658" s="41" t="s">
        <v>9490</v>
      </c>
      <c r="AG4658" s="42" t="s">
        <v>30</v>
      </c>
      <c r="AH4658" s="43" t="s">
        <v>30</v>
      </c>
      <c r="AI4658" s="44" t="s">
        <v>30</v>
      </c>
      <c r="AJ4658" s="45" t="s">
        <v>30</v>
      </c>
      <c r="AK4658" s="46" t="s">
        <v>30</v>
      </c>
      <c r="AL4658" s="47">
        <v>6</v>
      </c>
      <c r="AM4658" s="1" t="s">
        <v>30</v>
      </c>
      <c r="AN4658" s="2" t="s">
        <v>12844</v>
      </c>
    </row>
    <row r="4659" spans="1:40" ht="24">
      <c r="A4659" s="1" t="s">
        <v>12561</v>
      </c>
      <c r="B4659" s="1" t="s">
        <v>12845</v>
      </c>
      <c r="C4659" s="1" t="s">
        <v>13033</v>
      </c>
      <c r="D4659" s="1">
        <v>80</v>
      </c>
      <c r="E4659" s="1">
        <v>1</v>
      </c>
      <c r="F4659" s="1" t="s">
        <v>12742</v>
      </c>
      <c r="G4659" s="1" t="s">
        <v>12846</v>
      </c>
      <c r="H4659" s="1" t="s">
        <v>30</v>
      </c>
      <c r="I4659" s="1" t="s">
        <v>125</v>
      </c>
      <c r="J4659" s="1" t="s">
        <v>30</v>
      </c>
      <c r="K4659" s="2" t="s">
        <v>30</v>
      </c>
      <c r="L4659" s="2" t="s">
        <v>30</v>
      </c>
      <c r="M4659" s="15">
        <v>3</v>
      </c>
      <c r="N4659" s="41" t="s">
        <v>9489</v>
      </c>
      <c r="O4659" s="42" t="s">
        <v>30</v>
      </c>
      <c r="P4659" s="43" t="s">
        <v>30</v>
      </c>
      <c r="Q4659" s="44" t="s">
        <v>30</v>
      </c>
      <c r="R4659" s="45" t="s">
        <v>30</v>
      </c>
      <c r="S4659" s="46" t="s">
        <v>30</v>
      </c>
      <c r="T4659" s="47" t="s">
        <v>30</v>
      </c>
      <c r="U4659" s="1" t="s">
        <v>30</v>
      </c>
      <c r="V4659" s="2" t="s">
        <v>12847</v>
      </c>
      <c r="W4659" s="2" t="s">
        <v>30</v>
      </c>
      <c r="X4659" s="1" t="s">
        <v>30</v>
      </c>
      <c r="Y4659" s="1" t="s">
        <v>12846</v>
      </c>
      <c r="Z4659" s="1" t="s">
        <v>30</v>
      </c>
      <c r="AA4659" s="1" t="s">
        <v>125</v>
      </c>
      <c r="AB4659" s="1" t="s">
        <v>30</v>
      </c>
      <c r="AC4659" s="1" t="s">
        <v>30</v>
      </c>
      <c r="AD4659" s="1" t="s">
        <v>30</v>
      </c>
      <c r="AE4659" s="1">
        <v>3</v>
      </c>
      <c r="AF4659" s="41" t="s">
        <v>9490</v>
      </c>
      <c r="AG4659" s="42" t="s">
        <v>30</v>
      </c>
      <c r="AH4659" s="43" t="s">
        <v>30</v>
      </c>
      <c r="AI4659" s="44" t="s">
        <v>30</v>
      </c>
      <c r="AJ4659" s="45" t="s">
        <v>30</v>
      </c>
      <c r="AK4659" s="46" t="s">
        <v>30</v>
      </c>
      <c r="AL4659" s="47">
        <v>8</v>
      </c>
      <c r="AM4659" s="1" t="s">
        <v>30</v>
      </c>
      <c r="AN4659" s="2" t="s">
        <v>12848</v>
      </c>
    </row>
    <row r="4660" spans="1:40" ht="72">
      <c r="A4660" s="1" t="s">
        <v>12561</v>
      </c>
      <c r="B4660" s="1" t="s">
        <v>12853</v>
      </c>
      <c r="C4660" s="1" t="s">
        <v>13033</v>
      </c>
      <c r="D4660" s="1">
        <v>81</v>
      </c>
      <c r="E4660" s="1">
        <v>1</v>
      </c>
      <c r="F4660" s="1" t="s">
        <v>13032</v>
      </c>
      <c r="G4660" s="1" t="s">
        <v>12854</v>
      </c>
      <c r="H4660" s="1" t="s">
        <v>30</v>
      </c>
      <c r="I4660" s="1" t="s">
        <v>88</v>
      </c>
      <c r="J4660" s="1" t="s">
        <v>30</v>
      </c>
      <c r="K4660" s="2" t="s">
        <v>30</v>
      </c>
      <c r="L4660" s="2" t="s">
        <v>30</v>
      </c>
      <c r="M4660" s="15" t="s">
        <v>30</v>
      </c>
      <c r="N4660" s="41" t="s">
        <v>30</v>
      </c>
      <c r="O4660" s="42" t="s">
        <v>30</v>
      </c>
      <c r="P4660" s="43" t="s">
        <v>30</v>
      </c>
      <c r="Q4660" s="44" t="s">
        <v>30</v>
      </c>
      <c r="R4660" s="45" t="s">
        <v>30</v>
      </c>
      <c r="S4660" s="46" t="s">
        <v>30</v>
      </c>
      <c r="T4660" s="47" t="s">
        <v>30</v>
      </c>
      <c r="U4660" s="1">
        <v>2</v>
      </c>
      <c r="V4660" s="2" t="s">
        <v>12855</v>
      </c>
      <c r="W4660" s="2" t="s">
        <v>30</v>
      </c>
      <c r="X4660" s="1" t="s">
        <v>1622</v>
      </c>
      <c r="Y4660" s="1" t="s">
        <v>30</v>
      </c>
      <c r="Z4660" s="1" t="s">
        <v>30</v>
      </c>
      <c r="AA4660" s="1" t="s">
        <v>30</v>
      </c>
      <c r="AB4660" s="1" t="s">
        <v>30</v>
      </c>
      <c r="AC4660" s="1" t="s">
        <v>30</v>
      </c>
      <c r="AD4660" s="1" t="s">
        <v>30</v>
      </c>
      <c r="AE4660" s="1" t="s">
        <v>30</v>
      </c>
      <c r="AF4660" s="41" t="s">
        <v>30</v>
      </c>
      <c r="AG4660" s="42" t="s">
        <v>30</v>
      </c>
      <c r="AH4660" s="43" t="s">
        <v>30</v>
      </c>
      <c r="AI4660" s="44" t="s">
        <v>30</v>
      </c>
      <c r="AJ4660" s="45" t="s">
        <v>30</v>
      </c>
      <c r="AK4660" s="46" t="s">
        <v>30</v>
      </c>
      <c r="AL4660" s="47" t="s">
        <v>30</v>
      </c>
      <c r="AM4660" s="1" t="s">
        <v>30</v>
      </c>
      <c r="AN4660" s="2" t="s">
        <v>30</v>
      </c>
    </row>
    <row r="4661" spans="1:40" ht="24">
      <c r="A4661" s="1" t="s">
        <v>12561</v>
      </c>
      <c r="B4661" s="1" t="s">
        <v>12856</v>
      </c>
      <c r="C4661" s="1" t="s">
        <v>13033</v>
      </c>
      <c r="D4661" s="1">
        <v>82</v>
      </c>
      <c r="E4661" s="1">
        <v>1</v>
      </c>
      <c r="F4661" s="1" t="s">
        <v>13032</v>
      </c>
      <c r="G4661" s="1" t="s">
        <v>12857</v>
      </c>
      <c r="H4661" s="1" t="s">
        <v>30</v>
      </c>
      <c r="I4661" s="1" t="s">
        <v>88</v>
      </c>
      <c r="J4661" s="1" t="s">
        <v>3400</v>
      </c>
      <c r="K4661" s="2" t="s">
        <v>12858</v>
      </c>
      <c r="L4661" s="2" t="s">
        <v>30</v>
      </c>
      <c r="M4661" s="15" t="s">
        <v>30</v>
      </c>
      <c r="N4661" s="41" t="s">
        <v>30</v>
      </c>
      <c r="O4661" s="42" t="s">
        <v>30</v>
      </c>
      <c r="P4661" s="43" t="s">
        <v>30</v>
      </c>
      <c r="Q4661" s="44" t="s">
        <v>30</v>
      </c>
      <c r="R4661" s="45" t="s">
        <v>30</v>
      </c>
      <c r="S4661" s="46" t="s">
        <v>30</v>
      </c>
      <c r="T4661" s="47" t="s">
        <v>30</v>
      </c>
      <c r="U4661" s="1">
        <v>1</v>
      </c>
      <c r="V4661" s="2" t="s">
        <v>12859</v>
      </c>
      <c r="W4661" s="2" t="s">
        <v>30</v>
      </c>
      <c r="X4661" s="1" t="s">
        <v>30</v>
      </c>
      <c r="Y4661" s="1" t="s">
        <v>30</v>
      </c>
      <c r="Z4661" s="1" t="s">
        <v>30</v>
      </c>
      <c r="AA4661" s="1" t="s">
        <v>30</v>
      </c>
      <c r="AB4661" s="1" t="s">
        <v>30</v>
      </c>
      <c r="AC4661" s="1" t="s">
        <v>30</v>
      </c>
      <c r="AD4661" s="1" t="s">
        <v>30</v>
      </c>
      <c r="AE4661" s="1" t="s">
        <v>30</v>
      </c>
      <c r="AF4661" s="41" t="s">
        <v>30</v>
      </c>
      <c r="AG4661" s="42" t="s">
        <v>30</v>
      </c>
      <c r="AH4661" s="43" t="s">
        <v>30</v>
      </c>
      <c r="AI4661" s="44" t="s">
        <v>30</v>
      </c>
      <c r="AJ4661" s="45" t="s">
        <v>30</v>
      </c>
      <c r="AK4661" s="46" t="s">
        <v>30</v>
      </c>
      <c r="AL4661" s="47" t="s">
        <v>30</v>
      </c>
      <c r="AM4661" s="1" t="s">
        <v>30</v>
      </c>
      <c r="AN4661" s="2" t="s">
        <v>30</v>
      </c>
    </row>
    <row r="4662" spans="1:40" ht="24">
      <c r="A4662" s="1" t="s">
        <v>12561</v>
      </c>
      <c r="B4662" s="1" t="s">
        <v>12860</v>
      </c>
      <c r="C4662" s="1" t="s">
        <v>13033</v>
      </c>
      <c r="D4662" s="1">
        <v>83</v>
      </c>
      <c r="E4662" s="1">
        <v>1</v>
      </c>
      <c r="F4662" s="1" t="s">
        <v>13032</v>
      </c>
      <c r="G4662" s="1" t="s">
        <v>12861</v>
      </c>
      <c r="H4662" s="1" t="s">
        <v>30</v>
      </c>
      <c r="I4662" s="1" t="s">
        <v>88</v>
      </c>
      <c r="J4662" s="1" t="s">
        <v>3400</v>
      </c>
      <c r="K4662" s="2" t="s">
        <v>12858</v>
      </c>
      <c r="L4662" s="2" t="s">
        <v>30</v>
      </c>
      <c r="M4662" s="15" t="s">
        <v>30</v>
      </c>
      <c r="N4662" s="41" t="s">
        <v>30</v>
      </c>
      <c r="O4662" s="42" t="s">
        <v>30</v>
      </c>
      <c r="P4662" s="43" t="s">
        <v>30</v>
      </c>
      <c r="Q4662" s="44" t="s">
        <v>30</v>
      </c>
      <c r="R4662" s="45" t="s">
        <v>30</v>
      </c>
      <c r="S4662" s="46" t="s">
        <v>30</v>
      </c>
      <c r="T4662" s="47" t="s">
        <v>30</v>
      </c>
      <c r="U4662" s="1">
        <v>1</v>
      </c>
      <c r="V4662" s="2" t="s">
        <v>12862</v>
      </c>
      <c r="W4662" s="2" t="s">
        <v>30</v>
      </c>
      <c r="X4662" s="1" t="s">
        <v>30</v>
      </c>
      <c r="Y4662" s="1" t="s">
        <v>30</v>
      </c>
      <c r="Z4662" s="1" t="s">
        <v>30</v>
      </c>
      <c r="AA4662" s="1" t="s">
        <v>30</v>
      </c>
      <c r="AB4662" s="1" t="s">
        <v>30</v>
      </c>
      <c r="AC4662" s="1" t="s">
        <v>30</v>
      </c>
      <c r="AD4662" s="1" t="s">
        <v>30</v>
      </c>
      <c r="AE4662" s="1" t="s">
        <v>30</v>
      </c>
      <c r="AF4662" s="41" t="s">
        <v>30</v>
      </c>
      <c r="AG4662" s="42" t="s">
        <v>30</v>
      </c>
      <c r="AH4662" s="43" t="s">
        <v>30</v>
      </c>
      <c r="AI4662" s="44" t="s">
        <v>30</v>
      </c>
      <c r="AJ4662" s="45" t="s">
        <v>30</v>
      </c>
      <c r="AK4662" s="46" t="s">
        <v>30</v>
      </c>
      <c r="AL4662" s="47" t="s">
        <v>30</v>
      </c>
      <c r="AM4662" s="1" t="s">
        <v>30</v>
      </c>
      <c r="AN4662" s="2" t="s">
        <v>30</v>
      </c>
    </row>
    <row r="4663" spans="1:40" ht="24">
      <c r="A4663" s="1" t="s">
        <v>12561</v>
      </c>
      <c r="B4663" s="1" t="s">
        <v>12863</v>
      </c>
      <c r="C4663" s="1" t="s">
        <v>13033</v>
      </c>
      <c r="D4663" s="1">
        <v>84</v>
      </c>
      <c r="E4663" s="1">
        <v>1</v>
      </c>
      <c r="F4663" s="1" t="s">
        <v>13032</v>
      </c>
      <c r="G4663" s="1" t="s">
        <v>12864</v>
      </c>
      <c r="H4663" s="1" t="s">
        <v>30</v>
      </c>
      <c r="I4663" s="1" t="s">
        <v>88</v>
      </c>
      <c r="J4663" s="1" t="s">
        <v>3400</v>
      </c>
      <c r="K4663" s="2" t="s">
        <v>12858</v>
      </c>
      <c r="L4663" s="2" t="s">
        <v>30</v>
      </c>
      <c r="M4663" s="15" t="s">
        <v>30</v>
      </c>
      <c r="N4663" s="41" t="s">
        <v>30</v>
      </c>
      <c r="O4663" s="42" t="s">
        <v>30</v>
      </c>
      <c r="P4663" s="43" t="s">
        <v>30</v>
      </c>
      <c r="Q4663" s="44" t="s">
        <v>30</v>
      </c>
      <c r="R4663" s="45" t="s">
        <v>30</v>
      </c>
      <c r="S4663" s="46" t="s">
        <v>30</v>
      </c>
      <c r="T4663" s="47" t="s">
        <v>30</v>
      </c>
      <c r="U4663" s="1">
        <v>1</v>
      </c>
      <c r="V4663" s="2" t="s">
        <v>12865</v>
      </c>
      <c r="W4663" s="2" t="s">
        <v>30</v>
      </c>
      <c r="X4663" s="1" t="s">
        <v>30</v>
      </c>
      <c r="Y4663" s="1" t="s">
        <v>30</v>
      </c>
      <c r="Z4663" s="1" t="s">
        <v>30</v>
      </c>
      <c r="AA4663" s="1" t="s">
        <v>30</v>
      </c>
      <c r="AB4663" s="1" t="s">
        <v>30</v>
      </c>
      <c r="AC4663" s="1" t="s">
        <v>30</v>
      </c>
      <c r="AD4663" s="1" t="s">
        <v>30</v>
      </c>
      <c r="AE4663" s="1" t="s">
        <v>30</v>
      </c>
      <c r="AF4663" s="41" t="s">
        <v>30</v>
      </c>
      <c r="AG4663" s="42" t="s">
        <v>30</v>
      </c>
      <c r="AH4663" s="43" t="s">
        <v>30</v>
      </c>
      <c r="AI4663" s="44" t="s">
        <v>30</v>
      </c>
      <c r="AJ4663" s="45" t="s">
        <v>30</v>
      </c>
      <c r="AK4663" s="46" t="s">
        <v>30</v>
      </c>
      <c r="AL4663" s="47" t="s">
        <v>30</v>
      </c>
      <c r="AM4663" s="1" t="s">
        <v>30</v>
      </c>
      <c r="AN4663" s="2" t="s">
        <v>30</v>
      </c>
    </row>
    <row r="4664" spans="1:40" ht="24">
      <c r="A4664" s="1" t="s">
        <v>12561</v>
      </c>
      <c r="B4664" s="1" t="s">
        <v>12866</v>
      </c>
      <c r="C4664" s="1" t="s">
        <v>13033</v>
      </c>
      <c r="D4664" s="1">
        <v>85</v>
      </c>
      <c r="E4664" s="1">
        <v>1</v>
      </c>
      <c r="F4664" s="1" t="s">
        <v>13032</v>
      </c>
      <c r="G4664" s="1" t="s">
        <v>12867</v>
      </c>
      <c r="H4664" s="1" t="s">
        <v>30</v>
      </c>
      <c r="I4664" s="1" t="s">
        <v>88</v>
      </c>
      <c r="J4664" s="1" t="s">
        <v>3400</v>
      </c>
      <c r="K4664" s="1" t="s">
        <v>12858</v>
      </c>
      <c r="L4664" s="2" t="s">
        <v>30</v>
      </c>
      <c r="M4664" s="15" t="s">
        <v>30</v>
      </c>
      <c r="N4664" s="41" t="s">
        <v>30</v>
      </c>
      <c r="O4664" s="42" t="s">
        <v>30</v>
      </c>
      <c r="P4664" s="43" t="s">
        <v>30</v>
      </c>
      <c r="Q4664" s="44" t="s">
        <v>30</v>
      </c>
      <c r="R4664" s="45" t="s">
        <v>30</v>
      </c>
      <c r="S4664" s="46" t="s">
        <v>30</v>
      </c>
      <c r="T4664" s="47" t="s">
        <v>30</v>
      </c>
      <c r="U4664" s="1">
        <v>1</v>
      </c>
      <c r="V4664" s="2" t="s">
        <v>12865</v>
      </c>
      <c r="W4664" s="2" t="s">
        <v>30</v>
      </c>
      <c r="X4664" s="1" t="s">
        <v>30</v>
      </c>
      <c r="Y4664" s="1" t="s">
        <v>30</v>
      </c>
      <c r="Z4664" s="1" t="s">
        <v>30</v>
      </c>
      <c r="AA4664" s="1" t="s">
        <v>30</v>
      </c>
      <c r="AB4664" s="1" t="s">
        <v>30</v>
      </c>
      <c r="AC4664" s="1" t="s">
        <v>30</v>
      </c>
      <c r="AD4664" s="1" t="s">
        <v>30</v>
      </c>
      <c r="AE4664" s="1" t="s">
        <v>30</v>
      </c>
      <c r="AF4664" s="41" t="s">
        <v>30</v>
      </c>
      <c r="AG4664" s="42" t="s">
        <v>30</v>
      </c>
      <c r="AH4664" s="43" t="s">
        <v>30</v>
      </c>
      <c r="AI4664" s="44" t="s">
        <v>30</v>
      </c>
      <c r="AJ4664" s="45" t="s">
        <v>30</v>
      </c>
      <c r="AK4664" s="46" t="s">
        <v>30</v>
      </c>
      <c r="AL4664" s="47" t="s">
        <v>30</v>
      </c>
      <c r="AM4664" s="1" t="s">
        <v>30</v>
      </c>
      <c r="AN4664" s="2" t="s">
        <v>30</v>
      </c>
    </row>
    <row r="4665" spans="1:40" ht="24">
      <c r="A4665" s="1" t="s">
        <v>12561</v>
      </c>
      <c r="B4665" s="37" t="s">
        <v>12868</v>
      </c>
      <c r="C4665" s="1" t="s">
        <v>13033</v>
      </c>
      <c r="D4665" s="1">
        <v>86</v>
      </c>
      <c r="E4665" s="1">
        <v>1</v>
      </c>
      <c r="F4665" s="1" t="s">
        <v>13032</v>
      </c>
      <c r="G4665" s="1" t="s">
        <v>12869</v>
      </c>
      <c r="H4665" s="1" t="s">
        <v>30</v>
      </c>
      <c r="I4665" s="1" t="s">
        <v>88</v>
      </c>
      <c r="J4665" s="1" t="s">
        <v>3400</v>
      </c>
      <c r="K4665" s="1" t="s">
        <v>12858</v>
      </c>
      <c r="L4665" s="2" t="s">
        <v>30</v>
      </c>
      <c r="M4665" s="15" t="s">
        <v>30</v>
      </c>
      <c r="N4665" s="41" t="s">
        <v>30</v>
      </c>
      <c r="O4665" s="42" t="s">
        <v>30</v>
      </c>
      <c r="P4665" s="43" t="s">
        <v>30</v>
      </c>
      <c r="Q4665" s="44" t="s">
        <v>30</v>
      </c>
      <c r="R4665" s="45" t="s">
        <v>30</v>
      </c>
      <c r="S4665" s="46" t="s">
        <v>30</v>
      </c>
      <c r="T4665" s="47" t="s">
        <v>30</v>
      </c>
      <c r="U4665" s="1">
        <v>1</v>
      </c>
      <c r="V4665" s="2" t="s">
        <v>12865</v>
      </c>
      <c r="W4665" s="2" t="s">
        <v>30</v>
      </c>
      <c r="X4665" s="1" t="s">
        <v>30</v>
      </c>
      <c r="Y4665" s="1" t="s">
        <v>30</v>
      </c>
      <c r="Z4665" s="1" t="s">
        <v>30</v>
      </c>
      <c r="AA4665" s="1" t="s">
        <v>30</v>
      </c>
      <c r="AB4665" s="1" t="s">
        <v>30</v>
      </c>
      <c r="AC4665" s="1" t="s">
        <v>30</v>
      </c>
      <c r="AD4665" s="1" t="s">
        <v>30</v>
      </c>
      <c r="AE4665" s="1" t="s">
        <v>30</v>
      </c>
      <c r="AF4665" s="41" t="s">
        <v>30</v>
      </c>
      <c r="AG4665" s="42" t="s">
        <v>30</v>
      </c>
      <c r="AH4665" s="43" t="s">
        <v>30</v>
      </c>
      <c r="AI4665" s="44" t="s">
        <v>30</v>
      </c>
      <c r="AJ4665" s="45" t="s">
        <v>30</v>
      </c>
      <c r="AK4665" s="46" t="s">
        <v>30</v>
      </c>
      <c r="AL4665" s="47" t="s">
        <v>30</v>
      </c>
      <c r="AM4665" s="1" t="s">
        <v>30</v>
      </c>
      <c r="AN4665" s="2" t="s">
        <v>30</v>
      </c>
    </row>
    <row r="4666" spans="1:40" ht="24">
      <c r="A4666" s="1" t="s">
        <v>12561</v>
      </c>
      <c r="B4666" s="1" t="s">
        <v>12870</v>
      </c>
      <c r="C4666" s="1" t="s">
        <v>13033</v>
      </c>
      <c r="D4666" s="1">
        <v>87</v>
      </c>
      <c r="E4666" s="1">
        <v>1</v>
      </c>
      <c r="F4666" s="1" t="s">
        <v>13032</v>
      </c>
      <c r="G4666" s="1" t="s">
        <v>12871</v>
      </c>
      <c r="H4666" s="1" t="s">
        <v>30</v>
      </c>
      <c r="I4666" s="1" t="s">
        <v>88</v>
      </c>
      <c r="J4666" s="1" t="s">
        <v>3400</v>
      </c>
      <c r="K4666" s="1" t="s">
        <v>12858</v>
      </c>
      <c r="L4666" s="2" t="s">
        <v>30</v>
      </c>
      <c r="M4666" s="15" t="s">
        <v>30</v>
      </c>
      <c r="N4666" s="41" t="s">
        <v>30</v>
      </c>
      <c r="O4666" s="42" t="s">
        <v>30</v>
      </c>
      <c r="P4666" s="43" t="s">
        <v>30</v>
      </c>
      <c r="Q4666" s="44" t="s">
        <v>30</v>
      </c>
      <c r="R4666" s="45" t="s">
        <v>30</v>
      </c>
      <c r="S4666" s="46" t="s">
        <v>30</v>
      </c>
      <c r="T4666" s="47" t="s">
        <v>30</v>
      </c>
      <c r="U4666" s="1">
        <v>1</v>
      </c>
      <c r="V4666" s="2" t="s">
        <v>12859</v>
      </c>
      <c r="W4666" s="2" t="s">
        <v>30</v>
      </c>
      <c r="X4666" s="1" t="s">
        <v>30</v>
      </c>
      <c r="Y4666" s="1" t="s">
        <v>30</v>
      </c>
      <c r="Z4666" s="1" t="s">
        <v>30</v>
      </c>
      <c r="AA4666" s="1" t="s">
        <v>30</v>
      </c>
      <c r="AB4666" s="1" t="s">
        <v>30</v>
      </c>
      <c r="AC4666" s="1" t="s">
        <v>30</v>
      </c>
      <c r="AD4666" s="1" t="s">
        <v>30</v>
      </c>
      <c r="AE4666" s="1" t="s">
        <v>30</v>
      </c>
      <c r="AF4666" s="41" t="s">
        <v>30</v>
      </c>
      <c r="AG4666" s="42" t="s">
        <v>30</v>
      </c>
      <c r="AH4666" s="43" t="s">
        <v>30</v>
      </c>
      <c r="AI4666" s="44" t="s">
        <v>30</v>
      </c>
      <c r="AJ4666" s="45" t="s">
        <v>30</v>
      </c>
      <c r="AK4666" s="46" t="s">
        <v>30</v>
      </c>
      <c r="AL4666" s="47" t="s">
        <v>30</v>
      </c>
      <c r="AM4666" s="1" t="s">
        <v>30</v>
      </c>
      <c r="AN4666" s="2" t="s">
        <v>30</v>
      </c>
    </row>
    <row r="4667" spans="1:40" ht="72">
      <c r="A4667" s="1" t="s">
        <v>12561</v>
      </c>
      <c r="B4667" s="1" t="s">
        <v>12872</v>
      </c>
      <c r="C4667" s="1" t="s">
        <v>13033</v>
      </c>
      <c r="D4667" s="1">
        <v>88</v>
      </c>
      <c r="E4667" s="1">
        <v>1</v>
      </c>
      <c r="F4667" s="1" t="s">
        <v>13032</v>
      </c>
      <c r="G4667" s="1" t="s">
        <v>12873</v>
      </c>
      <c r="H4667" s="1" t="s">
        <v>30</v>
      </c>
      <c r="I4667" s="1" t="s">
        <v>88</v>
      </c>
      <c r="J4667" s="1" t="s">
        <v>3400</v>
      </c>
      <c r="K4667" s="1" t="s">
        <v>12874</v>
      </c>
      <c r="L4667" s="2" t="s">
        <v>30</v>
      </c>
      <c r="M4667" s="15" t="s">
        <v>30</v>
      </c>
      <c r="N4667" s="41" t="s">
        <v>30</v>
      </c>
      <c r="O4667" s="42" t="s">
        <v>30</v>
      </c>
      <c r="P4667" s="43" t="s">
        <v>30</v>
      </c>
      <c r="Q4667" s="44" t="s">
        <v>30</v>
      </c>
      <c r="R4667" s="45" t="s">
        <v>30</v>
      </c>
      <c r="S4667" s="46" t="s">
        <v>30</v>
      </c>
      <c r="T4667" s="47" t="s">
        <v>30</v>
      </c>
      <c r="U4667" s="1">
        <v>1</v>
      </c>
      <c r="V4667" s="2" t="s">
        <v>12875</v>
      </c>
      <c r="W4667" s="2" t="s">
        <v>30</v>
      </c>
      <c r="X4667" s="1" t="s">
        <v>30</v>
      </c>
      <c r="Y4667" s="1" t="s">
        <v>30</v>
      </c>
      <c r="Z4667" s="1" t="s">
        <v>30</v>
      </c>
      <c r="AA4667" s="1" t="s">
        <v>30</v>
      </c>
      <c r="AB4667" s="1" t="s">
        <v>30</v>
      </c>
      <c r="AC4667" s="1" t="s">
        <v>30</v>
      </c>
      <c r="AD4667" s="1" t="s">
        <v>30</v>
      </c>
      <c r="AE4667" s="1" t="s">
        <v>30</v>
      </c>
      <c r="AF4667" s="41" t="s">
        <v>30</v>
      </c>
      <c r="AG4667" s="42" t="s">
        <v>30</v>
      </c>
      <c r="AH4667" s="43" t="s">
        <v>30</v>
      </c>
      <c r="AI4667" s="44" t="s">
        <v>30</v>
      </c>
      <c r="AJ4667" s="45" t="s">
        <v>30</v>
      </c>
      <c r="AK4667" s="46" t="s">
        <v>30</v>
      </c>
      <c r="AL4667" s="47" t="s">
        <v>30</v>
      </c>
      <c r="AM4667" s="1" t="s">
        <v>30</v>
      </c>
      <c r="AN4667" s="2" t="s">
        <v>30</v>
      </c>
    </row>
    <row r="4668" spans="1:40" ht="60">
      <c r="A4668" s="1" t="s">
        <v>12561</v>
      </c>
      <c r="B4668" s="1" t="s">
        <v>12876</v>
      </c>
      <c r="C4668" s="1" t="s">
        <v>13033</v>
      </c>
      <c r="D4668" s="1">
        <v>89</v>
      </c>
      <c r="E4668" s="1">
        <v>1</v>
      </c>
      <c r="F4668" s="1" t="s">
        <v>13032</v>
      </c>
      <c r="G4668" s="1" t="s">
        <v>12877</v>
      </c>
      <c r="H4668" s="1" t="s">
        <v>30</v>
      </c>
      <c r="I4668" s="1" t="s">
        <v>88</v>
      </c>
      <c r="J4668" s="1" t="s">
        <v>3400</v>
      </c>
      <c r="K4668" s="1" t="s">
        <v>12874</v>
      </c>
      <c r="L4668" s="2" t="s">
        <v>30</v>
      </c>
      <c r="M4668" s="15" t="s">
        <v>30</v>
      </c>
      <c r="N4668" s="41" t="s">
        <v>30</v>
      </c>
      <c r="O4668" s="42" t="s">
        <v>30</v>
      </c>
      <c r="P4668" s="43" t="s">
        <v>30</v>
      </c>
      <c r="Q4668" s="44" t="s">
        <v>30</v>
      </c>
      <c r="R4668" s="45" t="s">
        <v>30</v>
      </c>
      <c r="S4668" s="46" t="s">
        <v>30</v>
      </c>
      <c r="T4668" s="47" t="s">
        <v>30</v>
      </c>
      <c r="U4668" s="1">
        <v>1</v>
      </c>
      <c r="V4668" s="2" t="s">
        <v>12878</v>
      </c>
      <c r="W4668" s="2" t="s">
        <v>30</v>
      </c>
      <c r="X4668" s="1" t="s">
        <v>30</v>
      </c>
      <c r="Y4668" s="1" t="s">
        <v>30</v>
      </c>
      <c r="Z4668" s="1" t="s">
        <v>30</v>
      </c>
      <c r="AA4668" s="1" t="s">
        <v>30</v>
      </c>
      <c r="AB4668" s="1" t="s">
        <v>30</v>
      </c>
      <c r="AC4668" s="1" t="s">
        <v>30</v>
      </c>
      <c r="AD4668" s="1" t="s">
        <v>30</v>
      </c>
      <c r="AE4668" s="1" t="s">
        <v>30</v>
      </c>
      <c r="AF4668" s="41" t="s">
        <v>30</v>
      </c>
      <c r="AG4668" s="42" t="s">
        <v>30</v>
      </c>
      <c r="AH4668" s="43" t="s">
        <v>30</v>
      </c>
      <c r="AI4668" s="44" t="s">
        <v>30</v>
      </c>
      <c r="AJ4668" s="45" t="s">
        <v>30</v>
      </c>
      <c r="AK4668" s="46" t="s">
        <v>30</v>
      </c>
      <c r="AL4668" s="47" t="s">
        <v>30</v>
      </c>
      <c r="AM4668" s="1" t="s">
        <v>30</v>
      </c>
      <c r="AN4668" s="2" t="s">
        <v>30</v>
      </c>
    </row>
    <row r="4669" spans="1:40" ht="72">
      <c r="A4669" s="1" t="s">
        <v>12561</v>
      </c>
      <c r="B4669" s="1" t="s">
        <v>12879</v>
      </c>
      <c r="C4669" s="1" t="s">
        <v>13033</v>
      </c>
      <c r="D4669" s="1">
        <v>90</v>
      </c>
      <c r="E4669" s="1">
        <v>1</v>
      </c>
      <c r="F4669" s="1" t="s">
        <v>13032</v>
      </c>
      <c r="G4669" s="1" t="s">
        <v>12880</v>
      </c>
      <c r="H4669" s="1" t="s">
        <v>30</v>
      </c>
      <c r="I4669" s="1" t="s">
        <v>88</v>
      </c>
      <c r="J4669" s="1" t="s">
        <v>3400</v>
      </c>
      <c r="K4669" s="1" t="s">
        <v>12881</v>
      </c>
      <c r="L4669" s="2" t="s">
        <v>30</v>
      </c>
      <c r="M4669" s="15" t="s">
        <v>30</v>
      </c>
      <c r="N4669" s="41" t="s">
        <v>30</v>
      </c>
      <c r="O4669" s="42" t="s">
        <v>30</v>
      </c>
      <c r="P4669" s="43">
        <v>0</v>
      </c>
      <c r="Q4669" s="44">
        <v>0</v>
      </c>
      <c r="R4669" s="45">
        <v>0</v>
      </c>
      <c r="S4669" s="46">
        <v>1</v>
      </c>
      <c r="T4669" s="47" t="s">
        <v>30</v>
      </c>
      <c r="U4669" s="1">
        <v>1</v>
      </c>
      <c r="V4669" s="2" t="s">
        <v>12882</v>
      </c>
      <c r="W4669" s="2" t="s">
        <v>30</v>
      </c>
      <c r="X4669" s="1" t="s">
        <v>30</v>
      </c>
      <c r="Y4669" s="1" t="s">
        <v>30</v>
      </c>
      <c r="Z4669" s="1" t="s">
        <v>30</v>
      </c>
      <c r="AA4669" s="1" t="s">
        <v>30</v>
      </c>
      <c r="AB4669" s="1" t="s">
        <v>30</v>
      </c>
      <c r="AC4669" s="1" t="s">
        <v>30</v>
      </c>
      <c r="AD4669" s="1" t="s">
        <v>30</v>
      </c>
      <c r="AE4669" s="1" t="s">
        <v>30</v>
      </c>
      <c r="AF4669" s="41" t="s">
        <v>30</v>
      </c>
      <c r="AG4669" s="42" t="s">
        <v>30</v>
      </c>
      <c r="AH4669" s="43" t="s">
        <v>30</v>
      </c>
      <c r="AI4669" s="44" t="s">
        <v>30</v>
      </c>
      <c r="AJ4669" s="45" t="s">
        <v>30</v>
      </c>
      <c r="AK4669" s="46" t="s">
        <v>30</v>
      </c>
      <c r="AL4669" s="47" t="s">
        <v>30</v>
      </c>
      <c r="AM4669" s="1" t="s">
        <v>30</v>
      </c>
      <c r="AN4669" s="2" t="s">
        <v>30</v>
      </c>
    </row>
    <row r="4670" spans="1:40" ht="72">
      <c r="A4670" s="1" t="s">
        <v>12561</v>
      </c>
      <c r="B4670" s="1" t="s">
        <v>12883</v>
      </c>
      <c r="C4670" s="1" t="s">
        <v>13033</v>
      </c>
      <c r="D4670" s="1">
        <v>91</v>
      </c>
      <c r="E4670" s="1">
        <v>1</v>
      </c>
      <c r="F4670" s="1" t="s">
        <v>13032</v>
      </c>
      <c r="G4670" s="1" t="s">
        <v>12884</v>
      </c>
      <c r="H4670" s="1" t="s">
        <v>26</v>
      </c>
      <c r="I4670" s="1" t="s">
        <v>104</v>
      </c>
      <c r="J4670" s="1" t="s">
        <v>30</v>
      </c>
      <c r="K4670" s="1" t="s">
        <v>12885</v>
      </c>
      <c r="L4670" s="2" t="s">
        <v>30</v>
      </c>
      <c r="M4670" s="15" t="s">
        <v>30</v>
      </c>
      <c r="N4670" s="41" t="s">
        <v>30</v>
      </c>
      <c r="O4670" s="42">
        <v>3</v>
      </c>
      <c r="P4670" s="43" t="s">
        <v>30</v>
      </c>
      <c r="Q4670" s="44" t="s">
        <v>30</v>
      </c>
      <c r="R4670" s="45" t="s">
        <v>30</v>
      </c>
      <c r="S4670" s="46" t="s">
        <v>30</v>
      </c>
      <c r="T4670" s="47">
        <v>3</v>
      </c>
      <c r="U4670" s="1">
        <v>1</v>
      </c>
      <c r="V4670" s="2" t="s">
        <v>12886</v>
      </c>
      <c r="W4670" s="2" t="s">
        <v>30</v>
      </c>
      <c r="X4670" s="1" t="s">
        <v>1673</v>
      </c>
      <c r="Y4670" s="1" t="s">
        <v>30</v>
      </c>
      <c r="Z4670" s="1" t="s">
        <v>30</v>
      </c>
      <c r="AA4670" s="1" t="s">
        <v>30</v>
      </c>
      <c r="AB4670" s="1" t="s">
        <v>30</v>
      </c>
      <c r="AC4670" s="1" t="s">
        <v>30</v>
      </c>
      <c r="AD4670" s="1" t="s">
        <v>30</v>
      </c>
      <c r="AE4670" s="1" t="s">
        <v>30</v>
      </c>
      <c r="AF4670" s="41" t="s">
        <v>30</v>
      </c>
      <c r="AG4670" s="42" t="s">
        <v>30</v>
      </c>
      <c r="AH4670" s="43" t="s">
        <v>30</v>
      </c>
      <c r="AI4670" s="44" t="s">
        <v>30</v>
      </c>
      <c r="AJ4670" s="45" t="s">
        <v>30</v>
      </c>
      <c r="AK4670" s="46" t="s">
        <v>30</v>
      </c>
      <c r="AL4670" s="47" t="s">
        <v>30</v>
      </c>
      <c r="AM4670" s="1" t="s">
        <v>30</v>
      </c>
      <c r="AN4670" s="2" t="s">
        <v>30</v>
      </c>
    </row>
    <row r="4671" spans="1:40" ht="72">
      <c r="A4671" s="1" t="s">
        <v>12561</v>
      </c>
      <c r="B4671" s="1" t="s">
        <v>12887</v>
      </c>
      <c r="C4671" s="1" t="s">
        <v>13033</v>
      </c>
      <c r="D4671" s="1">
        <v>92</v>
      </c>
      <c r="E4671" s="1">
        <v>1</v>
      </c>
      <c r="F4671" s="1" t="s">
        <v>13032</v>
      </c>
      <c r="G4671" s="1" t="s">
        <v>12888</v>
      </c>
      <c r="H4671" s="1" t="s">
        <v>26</v>
      </c>
      <c r="I4671" s="1" t="s">
        <v>104</v>
      </c>
      <c r="J4671" s="1" t="s">
        <v>30</v>
      </c>
      <c r="K4671" s="2" t="s">
        <v>12885</v>
      </c>
      <c r="L4671" s="2" t="s">
        <v>30</v>
      </c>
      <c r="M4671" s="15" t="s">
        <v>30</v>
      </c>
      <c r="N4671" s="41" t="s">
        <v>30</v>
      </c>
      <c r="O4671" s="42">
        <v>3</v>
      </c>
      <c r="P4671" s="43" t="s">
        <v>30</v>
      </c>
      <c r="Q4671" s="44" t="s">
        <v>30</v>
      </c>
      <c r="R4671" s="45" t="s">
        <v>30</v>
      </c>
      <c r="S4671" s="46" t="s">
        <v>30</v>
      </c>
      <c r="T4671" s="47">
        <v>5</v>
      </c>
      <c r="U4671" s="1">
        <v>1</v>
      </c>
      <c r="V4671" s="2" t="s">
        <v>12889</v>
      </c>
      <c r="W4671" s="2" t="s">
        <v>30</v>
      </c>
      <c r="X4671" s="1" t="s">
        <v>1673</v>
      </c>
      <c r="Y4671" s="1" t="s">
        <v>30</v>
      </c>
      <c r="Z4671" s="1" t="s">
        <v>30</v>
      </c>
      <c r="AA4671" s="1" t="s">
        <v>30</v>
      </c>
      <c r="AB4671" s="1" t="s">
        <v>30</v>
      </c>
      <c r="AC4671" s="1" t="s">
        <v>30</v>
      </c>
      <c r="AD4671" s="1" t="s">
        <v>30</v>
      </c>
      <c r="AE4671" s="1" t="s">
        <v>30</v>
      </c>
      <c r="AF4671" s="41" t="s">
        <v>30</v>
      </c>
      <c r="AG4671" s="42" t="s">
        <v>30</v>
      </c>
      <c r="AH4671" s="43" t="s">
        <v>30</v>
      </c>
      <c r="AI4671" s="44" t="s">
        <v>30</v>
      </c>
      <c r="AJ4671" s="45" t="s">
        <v>30</v>
      </c>
      <c r="AK4671" s="46" t="s">
        <v>30</v>
      </c>
      <c r="AL4671" s="47" t="s">
        <v>30</v>
      </c>
      <c r="AM4671" s="1" t="s">
        <v>30</v>
      </c>
      <c r="AN4671" s="2" t="s">
        <v>30</v>
      </c>
    </row>
    <row r="4672" spans="1:40" ht="72">
      <c r="A4672" s="1" t="s">
        <v>12561</v>
      </c>
      <c r="B4672" s="1" t="s">
        <v>12890</v>
      </c>
      <c r="C4672" s="1" t="s">
        <v>13033</v>
      </c>
      <c r="D4672" s="1">
        <v>93</v>
      </c>
      <c r="E4672" s="1">
        <v>1</v>
      </c>
      <c r="F4672" s="1" t="s">
        <v>13032</v>
      </c>
      <c r="G4672" s="1" t="s">
        <v>12891</v>
      </c>
      <c r="H4672" s="1" t="s">
        <v>26</v>
      </c>
      <c r="I4672" s="1" t="s">
        <v>104</v>
      </c>
      <c r="J4672" s="1" t="s">
        <v>30</v>
      </c>
      <c r="K4672" s="2" t="s">
        <v>12892</v>
      </c>
      <c r="L4672" s="2" t="s">
        <v>30</v>
      </c>
      <c r="M4672" s="15" t="s">
        <v>30</v>
      </c>
      <c r="N4672" s="41" t="s">
        <v>30</v>
      </c>
      <c r="O4672" s="42">
        <v>4</v>
      </c>
      <c r="P4672" s="43" t="s">
        <v>30</v>
      </c>
      <c r="Q4672" s="44" t="s">
        <v>30</v>
      </c>
      <c r="R4672" s="45" t="s">
        <v>30</v>
      </c>
      <c r="S4672" s="46" t="s">
        <v>30</v>
      </c>
      <c r="T4672" s="47">
        <v>6</v>
      </c>
      <c r="U4672" s="1">
        <v>1</v>
      </c>
      <c r="V4672" s="2" t="s">
        <v>12893</v>
      </c>
      <c r="W4672" s="2" t="s">
        <v>30</v>
      </c>
      <c r="X4672" s="1" t="s">
        <v>1673</v>
      </c>
      <c r="Y4672" s="1" t="s">
        <v>30</v>
      </c>
      <c r="Z4672" s="1" t="s">
        <v>30</v>
      </c>
      <c r="AA4672" s="1" t="s">
        <v>30</v>
      </c>
      <c r="AB4672" s="1" t="s">
        <v>30</v>
      </c>
      <c r="AC4672" s="1" t="s">
        <v>30</v>
      </c>
      <c r="AD4672" s="1" t="s">
        <v>30</v>
      </c>
      <c r="AE4672" s="1" t="s">
        <v>30</v>
      </c>
      <c r="AF4672" s="41" t="s">
        <v>30</v>
      </c>
      <c r="AG4672" s="42" t="s">
        <v>30</v>
      </c>
      <c r="AH4672" s="43" t="s">
        <v>30</v>
      </c>
      <c r="AI4672" s="44" t="s">
        <v>30</v>
      </c>
      <c r="AJ4672" s="45" t="s">
        <v>30</v>
      </c>
      <c r="AK4672" s="46" t="s">
        <v>30</v>
      </c>
      <c r="AL4672" s="47" t="s">
        <v>30</v>
      </c>
      <c r="AM4672" s="1" t="s">
        <v>30</v>
      </c>
      <c r="AN4672" s="2" t="s">
        <v>30</v>
      </c>
    </row>
    <row r="4673" spans="1:40" ht="60">
      <c r="A4673" s="1" t="s">
        <v>12561</v>
      </c>
      <c r="B4673" s="1" t="s">
        <v>12894</v>
      </c>
      <c r="C4673" s="1" t="s">
        <v>13033</v>
      </c>
      <c r="D4673" s="1">
        <v>94</v>
      </c>
      <c r="E4673" s="1">
        <v>1</v>
      </c>
      <c r="F4673" s="1" t="s">
        <v>13032</v>
      </c>
      <c r="G4673" s="1" t="s">
        <v>12895</v>
      </c>
      <c r="H4673" s="1" t="s">
        <v>26</v>
      </c>
      <c r="I4673" s="1" t="s">
        <v>104</v>
      </c>
      <c r="J4673" s="1" t="s">
        <v>30</v>
      </c>
      <c r="K4673" s="2" t="s">
        <v>12885</v>
      </c>
      <c r="L4673" s="2" t="s">
        <v>30</v>
      </c>
      <c r="M4673" s="15" t="s">
        <v>30</v>
      </c>
      <c r="N4673" s="41" t="s">
        <v>30</v>
      </c>
      <c r="O4673" s="42">
        <v>5</v>
      </c>
      <c r="P4673" s="43" t="s">
        <v>30</v>
      </c>
      <c r="Q4673" s="44" t="s">
        <v>30</v>
      </c>
      <c r="R4673" s="45" t="s">
        <v>30</v>
      </c>
      <c r="S4673" s="46" t="s">
        <v>30</v>
      </c>
      <c r="T4673" s="47">
        <v>5</v>
      </c>
      <c r="U4673" s="1">
        <v>1</v>
      </c>
      <c r="V4673" s="2" t="s">
        <v>12896</v>
      </c>
      <c r="W4673" s="2" t="s">
        <v>30</v>
      </c>
      <c r="X4673" s="1" t="s">
        <v>1673</v>
      </c>
      <c r="Y4673" s="1" t="s">
        <v>30</v>
      </c>
      <c r="Z4673" s="1" t="s">
        <v>30</v>
      </c>
      <c r="AA4673" s="1" t="s">
        <v>30</v>
      </c>
      <c r="AB4673" s="1" t="s">
        <v>30</v>
      </c>
      <c r="AC4673" s="1" t="s">
        <v>30</v>
      </c>
      <c r="AD4673" s="1" t="s">
        <v>30</v>
      </c>
      <c r="AE4673" s="1" t="s">
        <v>30</v>
      </c>
      <c r="AF4673" s="41" t="s">
        <v>30</v>
      </c>
      <c r="AG4673" s="42" t="s">
        <v>30</v>
      </c>
      <c r="AH4673" s="43" t="s">
        <v>30</v>
      </c>
      <c r="AI4673" s="44" t="s">
        <v>30</v>
      </c>
      <c r="AJ4673" s="45" t="s">
        <v>30</v>
      </c>
      <c r="AK4673" s="46" t="s">
        <v>30</v>
      </c>
      <c r="AL4673" s="47" t="s">
        <v>30</v>
      </c>
      <c r="AM4673" s="1" t="s">
        <v>30</v>
      </c>
      <c r="AN4673" s="2" t="s">
        <v>30</v>
      </c>
    </row>
    <row r="4674" spans="1:40" ht="72">
      <c r="A4674" s="1" t="s">
        <v>12561</v>
      </c>
      <c r="B4674" s="1" t="s">
        <v>12897</v>
      </c>
      <c r="C4674" s="1" t="s">
        <v>13033</v>
      </c>
      <c r="D4674" s="1">
        <v>95</v>
      </c>
      <c r="E4674" s="1">
        <v>1</v>
      </c>
      <c r="F4674" s="1" t="s">
        <v>13032</v>
      </c>
      <c r="G4674" s="1" t="s">
        <v>12898</v>
      </c>
      <c r="H4674" s="1" t="s">
        <v>26</v>
      </c>
      <c r="I4674" s="1" t="s">
        <v>104</v>
      </c>
      <c r="J4674" s="1" t="s">
        <v>30</v>
      </c>
      <c r="K4674" s="2" t="s">
        <v>12899</v>
      </c>
      <c r="L4674" s="2" t="s">
        <v>30</v>
      </c>
      <c r="M4674" s="15" t="s">
        <v>30</v>
      </c>
      <c r="N4674" s="41" t="s">
        <v>30</v>
      </c>
      <c r="O4674" s="42">
        <v>5</v>
      </c>
      <c r="P4674" s="43" t="s">
        <v>30</v>
      </c>
      <c r="Q4674" s="44" t="s">
        <v>30</v>
      </c>
      <c r="R4674" s="45" t="s">
        <v>30</v>
      </c>
      <c r="S4674" s="46" t="s">
        <v>30</v>
      </c>
      <c r="T4674" s="47">
        <v>5</v>
      </c>
      <c r="U4674" s="1">
        <v>3</v>
      </c>
      <c r="V4674" s="2" t="s">
        <v>12900</v>
      </c>
      <c r="W4674" s="2" t="s">
        <v>30</v>
      </c>
      <c r="X4674" s="1" t="s">
        <v>1673</v>
      </c>
      <c r="Y4674" s="1" t="s">
        <v>30</v>
      </c>
      <c r="Z4674" s="1" t="s">
        <v>30</v>
      </c>
      <c r="AA4674" s="1" t="s">
        <v>30</v>
      </c>
      <c r="AB4674" s="1" t="s">
        <v>30</v>
      </c>
      <c r="AC4674" s="1" t="s">
        <v>30</v>
      </c>
      <c r="AD4674" s="1" t="s">
        <v>30</v>
      </c>
      <c r="AE4674" s="1" t="s">
        <v>30</v>
      </c>
      <c r="AF4674" s="41" t="s">
        <v>30</v>
      </c>
      <c r="AG4674" s="42" t="s">
        <v>30</v>
      </c>
      <c r="AH4674" s="43" t="s">
        <v>30</v>
      </c>
      <c r="AI4674" s="44" t="s">
        <v>30</v>
      </c>
      <c r="AJ4674" s="45" t="s">
        <v>30</v>
      </c>
      <c r="AK4674" s="46" t="s">
        <v>30</v>
      </c>
      <c r="AL4674" s="47" t="s">
        <v>30</v>
      </c>
      <c r="AM4674" s="1" t="s">
        <v>30</v>
      </c>
      <c r="AN4674" s="2" t="s">
        <v>30</v>
      </c>
    </row>
    <row r="4675" spans="1:40" ht="72">
      <c r="A4675" s="1" t="s">
        <v>12561</v>
      </c>
      <c r="B4675" s="1" t="s">
        <v>12901</v>
      </c>
      <c r="C4675" s="1" t="s">
        <v>13033</v>
      </c>
      <c r="D4675" s="1">
        <v>96</v>
      </c>
      <c r="E4675" s="1">
        <v>1</v>
      </c>
      <c r="F4675" s="1" t="s">
        <v>13032</v>
      </c>
      <c r="G4675" s="1" t="s">
        <v>12902</v>
      </c>
      <c r="H4675" s="1" t="s">
        <v>26</v>
      </c>
      <c r="I4675" s="1" t="s">
        <v>94</v>
      </c>
      <c r="J4675" s="1" t="s">
        <v>30</v>
      </c>
      <c r="K4675" s="2" t="s">
        <v>12903</v>
      </c>
      <c r="L4675" s="2" t="s">
        <v>30</v>
      </c>
      <c r="M4675" s="15" t="s">
        <v>30</v>
      </c>
      <c r="N4675" s="41">
        <v>40</v>
      </c>
      <c r="O4675" s="42">
        <v>5</v>
      </c>
      <c r="P4675" s="43" t="s">
        <v>30</v>
      </c>
      <c r="Q4675" s="44">
        <v>5</v>
      </c>
      <c r="R4675" s="45">
        <v>5</v>
      </c>
      <c r="S4675" s="46">
        <v>5</v>
      </c>
      <c r="T4675" s="47" t="s">
        <v>30</v>
      </c>
      <c r="U4675" s="1">
        <v>2</v>
      </c>
      <c r="V4675" s="2" t="s">
        <v>12904</v>
      </c>
      <c r="W4675" s="2" t="s">
        <v>30</v>
      </c>
      <c r="X4675" s="1" t="s">
        <v>1673</v>
      </c>
      <c r="Y4675" s="1" t="s">
        <v>30</v>
      </c>
      <c r="Z4675" s="1" t="s">
        <v>30</v>
      </c>
      <c r="AA4675" s="1" t="s">
        <v>30</v>
      </c>
      <c r="AB4675" s="1" t="s">
        <v>30</v>
      </c>
      <c r="AC4675" s="1" t="s">
        <v>30</v>
      </c>
      <c r="AD4675" s="1" t="s">
        <v>30</v>
      </c>
      <c r="AE4675" s="1" t="s">
        <v>30</v>
      </c>
      <c r="AF4675" s="41" t="s">
        <v>30</v>
      </c>
      <c r="AG4675" s="42" t="s">
        <v>30</v>
      </c>
      <c r="AH4675" s="43" t="s">
        <v>30</v>
      </c>
      <c r="AI4675" s="44" t="s">
        <v>30</v>
      </c>
      <c r="AJ4675" s="45" t="s">
        <v>30</v>
      </c>
      <c r="AK4675" s="46" t="s">
        <v>30</v>
      </c>
      <c r="AL4675" s="47" t="s">
        <v>30</v>
      </c>
      <c r="AM4675" s="1" t="s">
        <v>30</v>
      </c>
      <c r="AN4675" s="2" t="s">
        <v>30</v>
      </c>
    </row>
    <row r="4676" spans="1:40" ht="60">
      <c r="A4676" s="1" t="s">
        <v>12561</v>
      </c>
      <c r="B4676" s="1" t="s">
        <v>12905</v>
      </c>
      <c r="C4676" s="1" t="s">
        <v>13033</v>
      </c>
      <c r="D4676" s="1">
        <v>97</v>
      </c>
      <c r="E4676" s="1">
        <v>1</v>
      </c>
      <c r="F4676" s="1" t="s">
        <v>13032</v>
      </c>
      <c r="G4676" s="1" t="s">
        <v>12906</v>
      </c>
      <c r="H4676" s="1" t="s">
        <v>26</v>
      </c>
      <c r="I4676" s="1" t="s">
        <v>94</v>
      </c>
      <c r="J4676" s="1" t="s">
        <v>30</v>
      </c>
      <c r="K4676" s="2" t="s">
        <v>12907</v>
      </c>
      <c r="L4676" s="2" t="s">
        <v>30</v>
      </c>
      <c r="M4676" s="15" t="s">
        <v>30</v>
      </c>
      <c r="N4676" s="41">
        <v>30</v>
      </c>
      <c r="O4676" s="42">
        <v>3</v>
      </c>
      <c r="P4676" s="43" t="s">
        <v>30</v>
      </c>
      <c r="Q4676" s="44">
        <v>5</v>
      </c>
      <c r="R4676" s="45">
        <v>3</v>
      </c>
      <c r="S4676" s="46">
        <v>5</v>
      </c>
      <c r="T4676" s="47" t="s">
        <v>30</v>
      </c>
      <c r="U4676" s="1">
        <v>2</v>
      </c>
      <c r="V4676" s="2" t="s">
        <v>12908</v>
      </c>
      <c r="W4676" s="2" t="s">
        <v>30</v>
      </c>
      <c r="X4676" s="1" t="s">
        <v>1673</v>
      </c>
      <c r="Y4676" s="1" t="s">
        <v>30</v>
      </c>
      <c r="Z4676" s="1" t="s">
        <v>30</v>
      </c>
      <c r="AA4676" s="1" t="s">
        <v>30</v>
      </c>
      <c r="AB4676" s="1" t="s">
        <v>30</v>
      </c>
      <c r="AC4676" s="1" t="s">
        <v>30</v>
      </c>
      <c r="AD4676" s="1" t="s">
        <v>30</v>
      </c>
      <c r="AE4676" s="1" t="s">
        <v>30</v>
      </c>
      <c r="AF4676" s="41" t="s">
        <v>30</v>
      </c>
      <c r="AG4676" s="42" t="s">
        <v>30</v>
      </c>
      <c r="AH4676" s="43" t="s">
        <v>30</v>
      </c>
      <c r="AI4676" s="44" t="s">
        <v>30</v>
      </c>
      <c r="AJ4676" s="45" t="s">
        <v>30</v>
      </c>
      <c r="AK4676" s="46" t="s">
        <v>30</v>
      </c>
      <c r="AL4676" s="47" t="s">
        <v>30</v>
      </c>
      <c r="AM4676" s="1" t="s">
        <v>30</v>
      </c>
      <c r="AN4676" s="2" t="s">
        <v>30</v>
      </c>
    </row>
    <row r="4677" spans="1:40" ht="60">
      <c r="A4677" s="1" t="s">
        <v>12561</v>
      </c>
      <c r="B4677" s="1" t="s">
        <v>12909</v>
      </c>
      <c r="C4677" s="1" t="s">
        <v>13033</v>
      </c>
      <c r="D4677" s="1">
        <v>98</v>
      </c>
      <c r="E4677" s="1">
        <v>1</v>
      </c>
      <c r="F4677" s="1" t="s">
        <v>13032</v>
      </c>
      <c r="G4677" s="1" t="s">
        <v>12910</v>
      </c>
      <c r="H4677" s="1" t="s">
        <v>26</v>
      </c>
      <c r="I4677" s="1" t="s">
        <v>94</v>
      </c>
      <c r="J4677" s="1" t="s">
        <v>30</v>
      </c>
      <c r="K4677" s="2" t="s">
        <v>12911</v>
      </c>
      <c r="L4677" s="2" t="s">
        <v>30</v>
      </c>
      <c r="M4677" s="15" t="s">
        <v>30</v>
      </c>
      <c r="N4677" s="41">
        <v>40</v>
      </c>
      <c r="O4677" s="42">
        <v>2</v>
      </c>
      <c r="P4677" s="43" t="s">
        <v>30</v>
      </c>
      <c r="Q4677" s="44">
        <v>5</v>
      </c>
      <c r="R4677" s="45">
        <v>4</v>
      </c>
      <c r="S4677" s="46">
        <v>6</v>
      </c>
      <c r="T4677" s="47" t="s">
        <v>30</v>
      </c>
      <c r="U4677" s="1">
        <v>2</v>
      </c>
      <c r="V4677" s="2" t="s">
        <v>12912</v>
      </c>
      <c r="W4677" s="2" t="s">
        <v>30</v>
      </c>
      <c r="X4677" s="1" t="s">
        <v>1673</v>
      </c>
      <c r="Y4677" s="1" t="s">
        <v>30</v>
      </c>
      <c r="Z4677" s="1" t="s">
        <v>30</v>
      </c>
      <c r="AA4677" s="1" t="s">
        <v>30</v>
      </c>
      <c r="AB4677" s="1" t="s">
        <v>30</v>
      </c>
      <c r="AC4677" s="1" t="s">
        <v>30</v>
      </c>
      <c r="AD4677" s="1" t="s">
        <v>30</v>
      </c>
      <c r="AE4677" s="1" t="s">
        <v>30</v>
      </c>
      <c r="AF4677" s="41" t="s">
        <v>30</v>
      </c>
      <c r="AG4677" s="42" t="s">
        <v>30</v>
      </c>
      <c r="AH4677" s="43" t="s">
        <v>30</v>
      </c>
      <c r="AI4677" s="44" t="s">
        <v>30</v>
      </c>
      <c r="AJ4677" s="45" t="s">
        <v>30</v>
      </c>
      <c r="AK4677" s="46" t="s">
        <v>30</v>
      </c>
      <c r="AL4677" s="47" t="s">
        <v>30</v>
      </c>
      <c r="AM4677" s="1" t="s">
        <v>30</v>
      </c>
      <c r="AN4677" s="2" t="s">
        <v>30</v>
      </c>
    </row>
    <row r="4678" spans="1:40" ht="72">
      <c r="A4678" s="1" t="s">
        <v>12561</v>
      </c>
      <c r="B4678" s="1" t="s">
        <v>12913</v>
      </c>
      <c r="C4678" s="1" t="s">
        <v>13033</v>
      </c>
      <c r="D4678" s="1">
        <v>99</v>
      </c>
      <c r="E4678" s="1">
        <v>1</v>
      </c>
      <c r="F4678" s="1" t="s">
        <v>13032</v>
      </c>
      <c r="G4678" s="1" t="s">
        <v>12914</v>
      </c>
      <c r="H4678" s="1" t="s">
        <v>26</v>
      </c>
      <c r="I4678" s="1" t="s">
        <v>94</v>
      </c>
      <c r="J4678" s="1" t="s">
        <v>30</v>
      </c>
      <c r="K4678" s="2" t="s">
        <v>12915</v>
      </c>
      <c r="L4678" s="2" t="s">
        <v>30</v>
      </c>
      <c r="M4678" s="15" t="s">
        <v>30</v>
      </c>
      <c r="N4678" s="41">
        <v>40</v>
      </c>
      <c r="O4678" s="42">
        <v>5</v>
      </c>
      <c r="P4678" s="43" t="s">
        <v>30</v>
      </c>
      <c r="Q4678" s="44">
        <v>4</v>
      </c>
      <c r="R4678" s="45">
        <v>2</v>
      </c>
      <c r="S4678" s="46">
        <v>10</v>
      </c>
      <c r="T4678" s="47" t="s">
        <v>30</v>
      </c>
      <c r="U4678" s="1">
        <v>2</v>
      </c>
      <c r="V4678" s="2" t="s">
        <v>12916</v>
      </c>
      <c r="W4678" s="2" t="s">
        <v>30</v>
      </c>
      <c r="X4678" s="1" t="s">
        <v>1673</v>
      </c>
      <c r="Y4678" s="1" t="s">
        <v>30</v>
      </c>
      <c r="Z4678" s="1" t="s">
        <v>30</v>
      </c>
      <c r="AA4678" s="1" t="s">
        <v>30</v>
      </c>
      <c r="AB4678" s="1" t="s">
        <v>30</v>
      </c>
      <c r="AC4678" s="1" t="s">
        <v>30</v>
      </c>
      <c r="AD4678" s="1" t="s">
        <v>30</v>
      </c>
      <c r="AE4678" s="1" t="s">
        <v>30</v>
      </c>
      <c r="AF4678" s="41" t="s">
        <v>30</v>
      </c>
      <c r="AG4678" s="42" t="s">
        <v>30</v>
      </c>
      <c r="AH4678" s="43" t="s">
        <v>30</v>
      </c>
      <c r="AI4678" s="44" t="s">
        <v>30</v>
      </c>
      <c r="AJ4678" s="45" t="s">
        <v>30</v>
      </c>
      <c r="AK4678" s="46" t="s">
        <v>30</v>
      </c>
      <c r="AL4678" s="47" t="s">
        <v>30</v>
      </c>
      <c r="AM4678" s="1" t="s">
        <v>30</v>
      </c>
      <c r="AN4678" s="2" t="s">
        <v>30</v>
      </c>
    </row>
    <row r="4679" spans="1:40" ht="48">
      <c r="A4679" s="1" t="s">
        <v>12561</v>
      </c>
      <c r="B4679" s="1" t="s">
        <v>12917</v>
      </c>
      <c r="C4679" s="1" t="s">
        <v>13033</v>
      </c>
      <c r="D4679" s="1">
        <v>100</v>
      </c>
      <c r="E4679" s="1">
        <v>1</v>
      </c>
      <c r="F4679" s="1" t="s">
        <v>13032</v>
      </c>
      <c r="G4679" s="1" t="s">
        <v>12918</v>
      </c>
      <c r="H4679" s="1" t="s">
        <v>26</v>
      </c>
      <c r="I4679" s="1" t="s">
        <v>94</v>
      </c>
      <c r="J4679" s="1" t="s">
        <v>30</v>
      </c>
      <c r="K4679" s="2" t="s">
        <v>12919</v>
      </c>
      <c r="L4679" s="2" t="s">
        <v>30</v>
      </c>
      <c r="M4679" s="15" t="s">
        <v>30</v>
      </c>
      <c r="N4679" s="41">
        <v>0</v>
      </c>
      <c r="O4679" s="42">
        <v>5</v>
      </c>
      <c r="P4679" s="43" t="s">
        <v>30</v>
      </c>
      <c r="Q4679" s="44">
        <v>7</v>
      </c>
      <c r="R4679" s="45">
        <v>4</v>
      </c>
      <c r="S4679" s="46">
        <v>10</v>
      </c>
      <c r="T4679" s="47" t="s">
        <v>30</v>
      </c>
      <c r="U4679" s="1">
        <v>3</v>
      </c>
      <c r="V4679" s="2" t="s">
        <v>12920</v>
      </c>
      <c r="W4679" s="2" t="s">
        <v>30</v>
      </c>
      <c r="X4679" s="1" t="s">
        <v>1673</v>
      </c>
      <c r="Y4679" s="1" t="s">
        <v>30</v>
      </c>
      <c r="Z4679" s="1" t="s">
        <v>30</v>
      </c>
      <c r="AA4679" s="1" t="s">
        <v>30</v>
      </c>
      <c r="AB4679" s="1" t="s">
        <v>30</v>
      </c>
      <c r="AC4679" s="1" t="s">
        <v>30</v>
      </c>
      <c r="AD4679" s="1" t="s">
        <v>30</v>
      </c>
      <c r="AE4679" s="1" t="s">
        <v>30</v>
      </c>
      <c r="AF4679" s="41" t="s">
        <v>30</v>
      </c>
      <c r="AG4679" s="42" t="s">
        <v>30</v>
      </c>
      <c r="AH4679" s="43" t="s">
        <v>30</v>
      </c>
      <c r="AI4679" s="44" t="s">
        <v>30</v>
      </c>
      <c r="AJ4679" s="45" t="s">
        <v>30</v>
      </c>
      <c r="AK4679" s="46" t="s">
        <v>30</v>
      </c>
      <c r="AL4679" s="47" t="s">
        <v>30</v>
      </c>
      <c r="AM4679" s="1" t="s">
        <v>30</v>
      </c>
      <c r="AN4679" s="2" t="s">
        <v>30</v>
      </c>
    </row>
    <row r="4680" spans="1:40">
      <c r="A4680" s="1" t="s">
        <v>12561</v>
      </c>
      <c r="B4680" s="1" t="s">
        <v>12921</v>
      </c>
      <c r="C4680" s="1" t="s">
        <v>13033</v>
      </c>
      <c r="D4680" s="1">
        <v>101</v>
      </c>
      <c r="E4680" s="1">
        <v>2</v>
      </c>
      <c r="F4680" s="1" t="s">
        <v>13032</v>
      </c>
      <c r="G4680" s="1" t="s">
        <v>12922</v>
      </c>
      <c r="H4680" s="1" t="s">
        <v>30</v>
      </c>
      <c r="I4680" s="1" t="s">
        <v>94</v>
      </c>
      <c r="J4680" s="1" t="s">
        <v>30</v>
      </c>
      <c r="K4680" s="2" t="s">
        <v>12923</v>
      </c>
      <c r="L4680" s="2" t="s">
        <v>12924</v>
      </c>
      <c r="M4680" s="15" t="s">
        <v>30</v>
      </c>
      <c r="N4680" s="41">
        <v>38</v>
      </c>
      <c r="O4680" s="42">
        <v>2</v>
      </c>
      <c r="P4680" s="43" t="s">
        <v>30</v>
      </c>
      <c r="Q4680" s="44">
        <v>3</v>
      </c>
      <c r="R4680" s="45">
        <v>1</v>
      </c>
      <c r="S4680" s="46">
        <v>4</v>
      </c>
      <c r="T4680" s="47" t="s">
        <v>30</v>
      </c>
      <c r="U4680" s="1" t="s">
        <v>30</v>
      </c>
      <c r="V4680" s="2" t="s">
        <v>30</v>
      </c>
      <c r="W4680" s="2" t="s">
        <v>2392</v>
      </c>
      <c r="X4680" s="1" t="s">
        <v>30</v>
      </c>
      <c r="Y4680" s="1" t="s">
        <v>30</v>
      </c>
      <c r="Z4680" s="1" t="s">
        <v>30</v>
      </c>
      <c r="AA4680" s="1" t="s">
        <v>30</v>
      </c>
      <c r="AB4680" s="1" t="s">
        <v>30</v>
      </c>
      <c r="AC4680" s="1" t="s">
        <v>30</v>
      </c>
      <c r="AD4680" s="1" t="s">
        <v>30</v>
      </c>
      <c r="AE4680" s="1" t="s">
        <v>30</v>
      </c>
      <c r="AF4680" s="41" t="s">
        <v>30</v>
      </c>
      <c r="AG4680" s="42" t="s">
        <v>30</v>
      </c>
      <c r="AH4680" s="43" t="s">
        <v>30</v>
      </c>
      <c r="AI4680" s="44" t="s">
        <v>30</v>
      </c>
      <c r="AJ4680" s="45" t="s">
        <v>30</v>
      </c>
      <c r="AK4680" s="46" t="s">
        <v>30</v>
      </c>
      <c r="AL4680" s="47" t="s">
        <v>30</v>
      </c>
      <c r="AM4680" s="1" t="s">
        <v>30</v>
      </c>
      <c r="AN4680" s="2" t="s">
        <v>30</v>
      </c>
    </row>
    <row r="4681" spans="1:40">
      <c r="A4681" s="1" t="s">
        <v>12561</v>
      </c>
      <c r="B4681" s="1" t="s">
        <v>12925</v>
      </c>
      <c r="C4681" s="1" t="s">
        <v>13033</v>
      </c>
      <c r="D4681" s="1">
        <v>102</v>
      </c>
      <c r="E4681" s="1">
        <v>2</v>
      </c>
      <c r="F4681" s="1" t="s">
        <v>13032</v>
      </c>
      <c r="G4681" s="1" t="s">
        <v>12926</v>
      </c>
      <c r="H4681" s="1" t="s">
        <v>30</v>
      </c>
      <c r="I4681" s="1" t="s">
        <v>94</v>
      </c>
      <c r="J4681" s="1" t="s">
        <v>30</v>
      </c>
      <c r="K4681" s="2" t="s">
        <v>12923</v>
      </c>
      <c r="L4681" s="2" t="s">
        <v>30</v>
      </c>
      <c r="M4681" s="15" t="s">
        <v>30</v>
      </c>
      <c r="N4681" s="41">
        <v>28</v>
      </c>
      <c r="O4681" s="42">
        <v>2</v>
      </c>
      <c r="P4681" s="43" t="s">
        <v>30</v>
      </c>
      <c r="Q4681" s="44">
        <v>3</v>
      </c>
      <c r="R4681" s="45">
        <v>2</v>
      </c>
      <c r="S4681" s="46">
        <v>3</v>
      </c>
      <c r="T4681" s="47" t="s">
        <v>30</v>
      </c>
      <c r="U4681" s="1" t="s">
        <v>30</v>
      </c>
      <c r="V4681" s="2" t="s">
        <v>12927</v>
      </c>
      <c r="W4681" s="2" t="s">
        <v>12928</v>
      </c>
      <c r="X4681" s="1" t="s">
        <v>30</v>
      </c>
      <c r="Y4681" s="1" t="s">
        <v>30</v>
      </c>
      <c r="Z4681" s="1" t="s">
        <v>30</v>
      </c>
      <c r="AA4681" s="1" t="s">
        <v>30</v>
      </c>
      <c r="AB4681" s="1" t="s">
        <v>30</v>
      </c>
      <c r="AC4681" s="1" t="s">
        <v>30</v>
      </c>
      <c r="AD4681" s="1" t="s">
        <v>30</v>
      </c>
      <c r="AE4681" s="1" t="s">
        <v>30</v>
      </c>
      <c r="AF4681" s="41" t="s">
        <v>30</v>
      </c>
      <c r="AG4681" s="42" t="s">
        <v>30</v>
      </c>
      <c r="AH4681" s="43" t="s">
        <v>30</v>
      </c>
      <c r="AI4681" s="44" t="s">
        <v>30</v>
      </c>
      <c r="AJ4681" s="45" t="s">
        <v>30</v>
      </c>
      <c r="AK4681" s="46" t="s">
        <v>30</v>
      </c>
      <c r="AL4681" s="47" t="s">
        <v>30</v>
      </c>
      <c r="AM4681" s="1" t="s">
        <v>30</v>
      </c>
      <c r="AN4681" s="2" t="s">
        <v>30</v>
      </c>
    </row>
    <row r="4682" spans="1:40" ht="84">
      <c r="A4682" s="1" t="s">
        <v>12561</v>
      </c>
      <c r="B4682" s="1" t="s">
        <v>12929</v>
      </c>
      <c r="C4682" s="1" t="s">
        <v>13033</v>
      </c>
      <c r="D4682" s="1">
        <v>103</v>
      </c>
      <c r="E4682" s="1">
        <v>2</v>
      </c>
      <c r="F4682" s="1" t="s">
        <v>13032</v>
      </c>
      <c r="G4682" s="1" t="s">
        <v>12930</v>
      </c>
      <c r="H4682" s="1" t="s">
        <v>30</v>
      </c>
      <c r="I4682" s="1" t="s">
        <v>94</v>
      </c>
      <c r="J4682" s="1" t="s">
        <v>30</v>
      </c>
      <c r="K4682" s="2" t="s">
        <v>12931</v>
      </c>
      <c r="L4682" s="2" t="s">
        <v>30</v>
      </c>
      <c r="M4682" s="15" t="s">
        <v>30</v>
      </c>
      <c r="N4682" s="41">
        <v>35</v>
      </c>
      <c r="O4682" s="42">
        <v>3</v>
      </c>
      <c r="P4682" s="43" t="s">
        <v>30</v>
      </c>
      <c r="Q4682" s="44">
        <v>4</v>
      </c>
      <c r="R4682" s="45">
        <v>3</v>
      </c>
      <c r="S4682" s="46">
        <v>3</v>
      </c>
      <c r="T4682" s="47" t="s">
        <v>30</v>
      </c>
      <c r="U4682" s="1" t="s">
        <v>30</v>
      </c>
      <c r="V4682" s="2" t="s">
        <v>12932</v>
      </c>
      <c r="W4682" s="2" t="s">
        <v>30</v>
      </c>
      <c r="X4682" s="1" t="s">
        <v>30</v>
      </c>
      <c r="Y4682" s="1" t="s">
        <v>30</v>
      </c>
      <c r="Z4682" s="1" t="s">
        <v>30</v>
      </c>
      <c r="AA4682" s="1" t="s">
        <v>30</v>
      </c>
      <c r="AB4682" s="1" t="s">
        <v>30</v>
      </c>
      <c r="AC4682" s="1" t="s">
        <v>30</v>
      </c>
      <c r="AD4682" s="1" t="s">
        <v>30</v>
      </c>
      <c r="AE4682" s="1" t="s">
        <v>30</v>
      </c>
      <c r="AF4682" s="41" t="s">
        <v>30</v>
      </c>
      <c r="AG4682" s="42" t="s">
        <v>30</v>
      </c>
      <c r="AH4682" s="43" t="s">
        <v>30</v>
      </c>
      <c r="AI4682" s="44" t="s">
        <v>30</v>
      </c>
      <c r="AJ4682" s="45" t="s">
        <v>30</v>
      </c>
      <c r="AK4682" s="46" t="s">
        <v>30</v>
      </c>
      <c r="AL4682" s="47" t="s">
        <v>30</v>
      </c>
      <c r="AM4682" s="1" t="s">
        <v>30</v>
      </c>
      <c r="AN4682" s="2" t="s">
        <v>30</v>
      </c>
    </row>
    <row r="4683" spans="1:40" ht="48">
      <c r="A4683" s="1" t="s">
        <v>12561</v>
      </c>
      <c r="B4683" s="1" t="s">
        <v>12933</v>
      </c>
      <c r="C4683" s="1" t="s">
        <v>13033</v>
      </c>
      <c r="D4683" s="1">
        <v>104</v>
      </c>
      <c r="E4683" s="1">
        <v>2</v>
      </c>
      <c r="F4683" s="1" t="s">
        <v>13032</v>
      </c>
      <c r="G4683" s="1" t="s">
        <v>12934</v>
      </c>
      <c r="H4683" s="1" t="s">
        <v>30</v>
      </c>
      <c r="I4683" s="1" t="s">
        <v>94</v>
      </c>
      <c r="J4683" s="1" t="s">
        <v>30</v>
      </c>
      <c r="K4683" s="2" t="s">
        <v>12931</v>
      </c>
      <c r="L4683" s="2" t="s">
        <v>30</v>
      </c>
      <c r="M4683" s="15" t="s">
        <v>30</v>
      </c>
      <c r="N4683" s="41">
        <v>30</v>
      </c>
      <c r="O4683" s="42" t="s">
        <v>113</v>
      </c>
      <c r="P4683" s="43" t="s">
        <v>30</v>
      </c>
      <c r="Q4683" s="44">
        <v>2</v>
      </c>
      <c r="R4683" s="45">
        <v>3</v>
      </c>
      <c r="S4683" s="46">
        <v>3</v>
      </c>
      <c r="T4683" s="47" t="s">
        <v>30</v>
      </c>
      <c r="U4683" s="1" t="s">
        <v>30</v>
      </c>
      <c r="V4683" s="2" t="s">
        <v>12935</v>
      </c>
      <c r="W4683" s="2" t="s">
        <v>12936</v>
      </c>
      <c r="X4683" s="1" t="s">
        <v>30</v>
      </c>
      <c r="Y4683" s="1" t="s">
        <v>30</v>
      </c>
      <c r="Z4683" s="1" t="s">
        <v>30</v>
      </c>
      <c r="AA4683" s="1" t="s">
        <v>30</v>
      </c>
      <c r="AB4683" s="1" t="s">
        <v>30</v>
      </c>
      <c r="AC4683" s="1" t="s">
        <v>30</v>
      </c>
      <c r="AD4683" s="1" t="s">
        <v>30</v>
      </c>
      <c r="AE4683" s="1" t="s">
        <v>30</v>
      </c>
      <c r="AF4683" s="41" t="s">
        <v>30</v>
      </c>
      <c r="AG4683" s="42" t="s">
        <v>30</v>
      </c>
      <c r="AH4683" s="43" t="s">
        <v>30</v>
      </c>
      <c r="AI4683" s="44" t="s">
        <v>30</v>
      </c>
      <c r="AJ4683" s="45" t="s">
        <v>30</v>
      </c>
      <c r="AK4683" s="46" t="s">
        <v>30</v>
      </c>
      <c r="AL4683" s="47" t="s">
        <v>30</v>
      </c>
      <c r="AM4683" s="1" t="s">
        <v>30</v>
      </c>
      <c r="AN4683" s="2" t="s">
        <v>30</v>
      </c>
    </row>
    <row r="4684" spans="1:40" ht="48">
      <c r="A4684" s="1" t="s">
        <v>12561</v>
      </c>
      <c r="B4684" s="1" t="s">
        <v>12937</v>
      </c>
      <c r="C4684" s="1" t="s">
        <v>13033</v>
      </c>
      <c r="D4684" s="1">
        <v>105</v>
      </c>
      <c r="E4684" s="1">
        <v>2</v>
      </c>
      <c r="F4684" s="1" t="s">
        <v>13032</v>
      </c>
      <c r="G4684" s="1" t="s">
        <v>12938</v>
      </c>
      <c r="H4684" s="1" t="s">
        <v>30</v>
      </c>
      <c r="I4684" s="1" t="s">
        <v>94</v>
      </c>
      <c r="J4684" s="1" t="s">
        <v>30</v>
      </c>
      <c r="K4684" s="2" t="s">
        <v>12939</v>
      </c>
      <c r="L4684" s="2" t="s">
        <v>30</v>
      </c>
      <c r="M4684" s="15" t="s">
        <v>30</v>
      </c>
      <c r="N4684" s="41">
        <v>32</v>
      </c>
      <c r="O4684" s="42">
        <v>1</v>
      </c>
      <c r="P4684" s="43" t="s">
        <v>30</v>
      </c>
      <c r="Q4684" s="44">
        <v>2</v>
      </c>
      <c r="R4684" s="45">
        <v>2</v>
      </c>
      <c r="S4684" s="46">
        <v>3</v>
      </c>
      <c r="T4684" s="47" t="s">
        <v>30</v>
      </c>
      <c r="U4684" s="1" t="s">
        <v>30</v>
      </c>
      <c r="V4684" s="2" t="s">
        <v>12940</v>
      </c>
      <c r="W4684" s="2" t="s">
        <v>12941</v>
      </c>
      <c r="X4684" s="1" t="s">
        <v>30</v>
      </c>
      <c r="Y4684" s="1" t="s">
        <v>30</v>
      </c>
      <c r="Z4684" s="1" t="s">
        <v>30</v>
      </c>
      <c r="AA4684" s="1" t="s">
        <v>30</v>
      </c>
      <c r="AB4684" s="1" t="s">
        <v>30</v>
      </c>
      <c r="AC4684" s="1" t="s">
        <v>30</v>
      </c>
      <c r="AD4684" s="1" t="s">
        <v>30</v>
      </c>
      <c r="AE4684" s="1" t="s">
        <v>30</v>
      </c>
      <c r="AF4684" s="41" t="s">
        <v>30</v>
      </c>
      <c r="AG4684" s="42" t="s">
        <v>30</v>
      </c>
      <c r="AH4684" s="43" t="s">
        <v>30</v>
      </c>
      <c r="AI4684" s="44" t="s">
        <v>30</v>
      </c>
      <c r="AJ4684" s="45" t="s">
        <v>30</v>
      </c>
      <c r="AK4684" s="46" t="s">
        <v>30</v>
      </c>
      <c r="AL4684" s="47" t="s">
        <v>30</v>
      </c>
      <c r="AM4684" s="1" t="s">
        <v>30</v>
      </c>
      <c r="AN4684" s="2" t="s">
        <v>30</v>
      </c>
    </row>
    <row r="4685" spans="1:40" ht="24">
      <c r="A4685" s="1" t="s">
        <v>12561</v>
      </c>
      <c r="B4685" s="1" t="s">
        <v>12942</v>
      </c>
      <c r="C4685" s="1" t="s">
        <v>13033</v>
      </c>
      <c r="D4685" s="1">
        <v>106</v>
      </c>
      <c r="E4685" s="1">
        <v>2</v>
      </c>
      <c r="F4685" s="1" t="s">
        <v>13032</v>
      </c>
      <c r="G4685" s="1" t="s">
        <v>12943</v>
      </c>
      <c r="H4685" s="1" t="s">
        <v>30</v>
      </c>
      <c r="I4685" s="1" t="s">
        <v>94</v>
      </c>
      <c r="J4685" s="1" t="s">
        <v>30</v>
      </c>
      <c r="K4685" s="2" t="s">
        <v>12939</v>
      </c>
      <c r="L4685" s="2" t="s">
        <v>155</v>
      </c>
      <c r="M4685" s="15" t="s">
        <v>30</v>
      </c>
      <c r="N4685" s="41">
        <v>20</v>
      </c>
      <c r="O4685" s="42">
        <v>2</v>
      </c>
      <c r="P4685" s="43" t="s">
        <v>30</v>
      </c>
      <c r="Q4685" s="44">
        <v>2</v>
      </c>
      <c r="R4685" s="45">
        <v>2</v>
      </c>
      <c r="S4685" s="46">
        <v>3</v>
      </c>
      <c r="T4685" s="47" t="s">
        <v>30</v>
      </c>
      <c r="U4685" s="1" t="s">
        <v>30</v>
      </c>
      <c r="V4685" s="2" t="s">
        <v>12944</v>
      </c>
      <c r="W4685" s="2" t="s">
        <v>12945</v>
      </c>
      <c r="X4685" s="1" t="s">
        <v>30</v>
      </c>
      <c r="Y4685" s="1" t="s">
        <v>30</v>
      </c>
      <c r="Z4685" s="1" t="s">
        <v>30</v>
      </c>
      <c r="AA4685" s="1" t="s">
        <v>30</v>
      </c>
      <c r="AB4685" s="1" t="s">
        <v>30</v>
      </c>
      <c r="AC4685" s="1" t="s">
        <v>30</v>
      </c>
      <c r="AD4685" s="1" t="s">
        <v>30</v>
      </c>
      <c r="AE4685" s="1" t="s">
        <v>30</v>
      </c>
      <c r="AF4685" s="41" t="s">
        <v>30</v>
      </c>
      <c r="AG4685" s="42" t="s">
        <v>30</v>
      </c>
      <c r="AH4685" s="43" t="s">
        <v>30</v>
      </c>
      <c r="AI4685" s="44" t="s">
        <v>30</v>
      </c>
      <c r="AJ4685" s="45" t="s">
        <v>30</v>
      </c>
      <c r="AK4685" s="46" t="s">
        <v>30</v>
      </c>
      <c r="AL4685" s="47" t="s">
        <v>30</v>
      </c>
      <c r="AM4685" s="1" t="s">
        <v>30</v>
      </c>
      <c r="AN4685" s="2" t="s">
        <v>30</v>
      </c>
    </row>
    <row r="4686" spans="1:40" ht="36">
      <c r="A4686" s="1" t="s">
        <v>12561</v>
      </c>
      <c r="B4686" s="1" t="s">
        <v>12946</v>
      </c>
      <c r="C4686" s="1" t="s">
        <v>13033</v>
      </c>
      <c r="D4686" s="1">
        <v>107</v>
      </c>
      <c r="E4686" s="1">
        <v>2</v>
      </c>
      <c r="F4686" s="1" t="s">
        <v>13032</v>
      </c>
      <c r="G4686" s="1" t="s">
        <v>12947</v>
      </c>
      <c r="H4686" s="1" t="s">
        <v>30</v>
      </c>
      <c r="I4686" s="1" t="s">
        <v>94</v>
      </c>
      <c r="J4686" s="1" t="s">
        <v>30</v>
      </c>
      <c r="K4686" s="2" t="s">
        <v>12948</v>
      </c>
      <c r="L4686" s="2" t="s">
        <v>30</v>
      </c>
      <c r="M4686" s="15" t="s">
        <v>30</v>
      </c>
      <c r="N4686" s="41">
        <v>40</v>
      </c>
      <c r="O4686" s="42">
        <v>3</v>
      </c>
      <c r="P4686" s="43" t="s">
        <v>30</v>
      </c>
      <c r="Q4686" s="44">
        <v>5</v>
      </c>
      <c r="R4686" s="45">
        <v>3</v>
      </c>
      <c r="S4686" s="46">
        <v>5</v>
      </c>
      <c r="T4686" s="47" t="s">
        <v>30</v>
      </c>
      <c r="U4686" s="1" t="s">
        <v>30</v>
      </c>
      <c r="V4686" s="2" t="s">
        <v>12949</v>
      </c>
      <c r="W4686" s="2" t="s">
        <v>12950</v>
      </c>
      <c r="X4686" s="1" t="s">
        <v>30</v>
      </c>
      <c r="Y4686" s="1" t="s">
        <v>30</v>
      </c>
      <c r="Z4686" s="1" t="s">
        <v>30</v>
      </c>
      <c r="AA4686" s="1" t="s">
        <v>30</v>
      </c>
      <c r="AB4686" s="1" t="s">
        <v>30</v>
      </c>
      <c r="AC4686" s="1" t="s">
        <v>30</v>
      </c>
      <c r="AD4686" s="1" t="s">
        <v>30</v>
      </c>
      <c r="AE4686" s="1" t="s">
        <v>30</v>
      </c>
      <c r="AF4686" s="41" t="s">
        <v>30</v>
      </c>
      <c r="AG4686" s="42" t="s">
        <v>30</v>
      </c>
      <c r="AH4686" s="43" t="s">
        <v>30</v>
      </c>
      <c r="AI4686" s="44" t="s">
        <v>30</v>
      </c>
      <c r="AJ4686" s="45" t="s">
        <v>30</v>
      </c>
      <c r="AK4686" s="46" t="s">
        <v>30</v>
      </c>
      <c r="AL4686" s="47" t="s">
        <v>30</v>
      </c>
      <c r="AM4686" s="1" t="s">
        <v>30</v>
      </c>
      <c r="AN4686" s="2" t="s">
        <v>30</v>
      </c>
    </row>
    <row r="4687" spans="1:40" ht="24">
      <c r="A4687" s="1" t="s">
        <v>12561</v>
      </c>
      <c r="B4687" s="1" t="s">
        <v>12951</v>
      </c>
      <c r="C4687" s="1" t="s">
        <v>13033</v>
      </c>
      <c r="D4687" s="1">
        <v>108</v>
      </c>
      <c r="E4687" s="1">
        <v>2</v>
      </c>
      <c r="F4687" s="1" t="s">
        <v>13032</v>
      </c>
      <c r="G4687" s="1" t="s">
        <v>12952</v>
      </c>
      <c r="H4687" s="1" t="s">
        <v>30</v>
      </c>
      <c r="I4687" s="1" t="s">
        <v>94</v>
      </c>
      <c r="J4687" s="1" t="s">
        <v>30</v>
      </c>
      <c r="K4687" s="2" t="s">
        <v>12948</v>
      </c>
      <c r="L4687" s="2" t="s">
        <v>30</v>
      </c>
      <c r="M4687" s="15" t="s">
        <v>30</v>
      </c>
      <c r="N4687" s="41">
        <v>38</v>
      </c>
      <c r="O4687" s="42">
        <v>3</v>
      </c>
      <c r="P4687" s="43" t="s">
        <v>30</v>
      </c>
      <c r="Q4687" s="44">
        <v>2</v>
      </c>
      <c r="R4687" s="45">
        <v>2</v>
      </c>
      <c r="S4687" s="46">
        <v>2</v>
      </c>
      <c r="T4687" s="47" t="s">
        <v>30</v>
      </c>
      <c r="U4687" s="1" t="s">
        <v>30</v>
      </c>
      <c r="V4687" s="2" t="s">
        <v>12953</v>
      </c>
      <c r="W4687" s="2" t="s">
        <v>12954</v>
      </c>
      <c r="X4687" s="1" t="s">
        <v>30</v>
      </c>
      <c r="Y4687" s="1" t="s">
        <v>30</v>
      </c>
      <c r="Z4687" s="1" t="s">
        <v>30</v>
      </c>
      <c r="AA4687" s="1" t="s">
        <v>30</v>
      </c>
      <c r="AB4687" s="1" t="s">
        <v>30</v>
      </c>
      <c r="AC4687" s="1" t="s">
        <v>30</v>
      </c>
      <c r="AD4687" s="1" t="s">
        <v>30</v>
      </c>
      <c r="AE4687" s="1" t="s">
        <v>30</v>
      </c>
      <c r="AF4687" s="41" t="s">
        <v>30</v>
      </c>
      <c r="AG4687" s="42" t="s">
        <v>30</v>
      </c>
      <c r="AH4687" s="43" t="s">
        <v>30</v>
      </c>
      <c r="AI4687" s="44" t="s">
        <v>30</v>
      </c>
      <c r="AJ4687" s="45" t="s">
        <v>30</v>
      </c>
      <c r="AK4687" s="46" t="s">
        <v>30</v>
      </c>
      <c r="AL4687" s="47" t="s">
        <v>30</v>
      </c>
      <c r="AM4687" s="1" t="s">
        <v>30</v>
      </c>
      <c r="AN4687" s="2" t="s">
        <v>30</v>
      </c>
    </row>
    <row r="4688" spans="1:40" ht="48">
      <c r="A4688" s="1" t="s">
        <v>12561</v>
      </c>
      <c r="B4688" s="1" t="s">
        <v>12955</v>
      </c>
      <c r="C4688" s="1" t="s">
        <v>13033</v>
      </c>
      <c r="D4688" s="1">
        <v>109</v>
      </c>
      <c r="E4688" s="1">
        <v>1</v>
      </c>
      <c r="F4688" s="1" t="s">
        <v>13032</v>
      </c>
      <c r="G4688" s="1" t="s">
        <v>12956</v>
      </c>
      <c r="H4688" s="1" t="s">
        <v>30</v>
      </c>
      <c r="I4688" s="1" t="s">
        <v>94</v>
      </c>
      <c r="J4688" s="1" t="s">
        <v>30</v>
      </c>
      <c r="K4688" s="2" t="s">
        <v>12957</v>
      </c>
      <c r="L4688" s="2" t="s">
        <v>30</v>
      </c>
      <c r="M4688" s="15" t="s">
        <v>30</v>
      </c>
      <c r="N4688" s="41">
        <v>38</v>
      </c>
      <c r="O4688" s="42" t="s">
        <v>113</v>
      </c>
      <c r="P4688" s="43" t="s">
        <v>30</v>
      </c>
      <c r="Q4688" s="44">
        <v>4</v>
      </c>
      <c r="R4688" s="45">
        <v>4</v>
      </c>
      <c r="S4688" s="46">
        <v>6</v>
      </c>
      <c r="T4688" s="47" t="s">
        <v>30</v>
      </c>
      <c r="U4688" s="1">
        <v>1</v>
      </c>
      <c r="V4688" s="2" t="s">
        <v>12958</v>
      </c>
      <c r="W4688" s="2" t="s">
        <v>12959</v>
      </c>
      <c r="X4688" s="1" t="s">
        <v>30</v>
      </c>
      <c r="Y4688" s="1" t="s">
        <v>30</v>
      </c>
      <c r="Z4688" s="1" t="s">
        <v>30</v>
      </c>
      <c r="AA4688" s="1" t="s">
        <v>30</v>
      </c>
      <c r="AB4688" s="1" t="s">
        <v>30</v>
      </c>
      <c r="AC4688" s="1" t="s">
        <v>30</v>
      </c>
      <c r="AD4688" s="1" t="s">
        <v>30</v>
      </c>
      <c r="AE4688" s="1" t="s">
        <v>30</v>
      </c>
      <c r="AF4688" s="41" t="s">
        <v>30</v>
      </c>
      <c r="AG4688" s="42" t="s">
        <v>30</v>
      </c>
      <c r="AH4688" s="43" t="s">
        <v>30</v>
      </c>
      <c r="AI4688" s="44" t="s">
        <v>30</v>
      </c>
      <c r="AJ4688" s="45" t="s">
        <v>30</v>
      </c>
      <c r="AK4688" s="46" t="s">
        <v>30</v>
      </c>
      <c r="AL4688" s="47" t="s">
        <v>30</v>
      </c>
      <c r="AM4688" s="1" t="s">
        <v>30</v>
      </c>
      <c r="AN4688" s="2" t="s">
        <v>30</v>
      </c>
    </row>
    <row r="4689" spans="1:40">
      <c r="A4689" s="1" t="s">
        <v>12561</v>
      </c>
      <c r="B4689" s="1" t="s">
        <v>12960</v>
      </c>
      <c r="C4689" s="1" t="s">
        <v>13033</v>
      </c>
      <c r="D4689" s="1">
        <v>110</v>
      </c>
      <c r="E4689" s="1">
        <v>2</v>
      </c>
      <c r="F4689" s="1" t="s">
        <v>13032</v>
      </c>
      <c r="G4689" s="1" t="s">
        <v>12961</v>
      </c>
      <c r="H4689" s="1" t="s">
        <v>30</v>
      </c>
      <c r="I4689" s="1" t="s">
        <v>104</v>
      </c>
      <c r="J4689" s="1" t="s">
        <v>30</v>
      </c>
      <c r="K4689" s="2" t="s">
        <v>12962</v>
      </c>
      <c r="L4689" s="2" t="s">
        <v>30</v>
      </c>
      <c r="M4689" s="15" t="s">
        <v>30</v>
      </c>
      <c r="N4689" s="41" t="s">
        <v>30</v>
      </c>
      <c r="O4689" s="42">
        <v>2</v>
      </c>
      <c r="P4689" s="43" t="s">
        <v>30</v>
      </c>
      <c r="Q4689" s="44" t="s">
        <v>30</v>
      </c>
      <c r="R4689" s="45" t="s">
        <v>30</v>
      </c>
      <c r="S4689" s="46" t="s">
        <v>30</v>
      </c>
      <c r="T4689" s="47">
        <v>3</v>
      </c>
      <c r="U4689" s="1" t="s">
        <v>30</v>
      </c>
      <c r="V4689" s="2" t="s">
        <v>12963</v>
      </c>
      <c r="W4689" s="2" t="s">
        <v>30</v>
      </c>
      <c r="X4689" s="1" t="s">
        <v>30</v>
      </c>
      <c r="Y4689" s="1" t="s">
        <v>30</v>
      </c>
      <c r="Z4689" s="1" t="s">
        <v>30</v>
      </c>
      <c r="AA4689" s="1" t="s">
        <v>30</v>
      </c>
      <c r="AB4689" s="1" t="s">
        <v>30</v>
      </c>
      <c r="AC4689" s="1" t="s">
        <v>30</v>
      </c>
      <c r="AD4689" s="1" t="s">
        <v>30</v>
      </c>
      <c r="AE4689" s="1" t="s">
        <v>30</v>
      </c>
      <c r="AF4689" s="41" t="s">
        <v>30</v>
      </c>
      <c r="AG4689" s="42" t="s">
        <v>30</v>
      </c>
      <c r="AH4689" s="43" t="s">
        <v>30</v>
      </c>
      <c r="AI4689" s="44" t="s">
        <v>30</v>
      </c>
      <c r="AJ4689" s="45" t="s">
        <v>30</v>
      </c>
      <c r="AK4689" s="46" t="s">
        <v>30</v>
      </c>
      <c r="AL4689" s="47" t="s">
        <v>30</v>
      </c>
      <c r="AM4689" s="1" t="s">
        <v>30</v>
      </c>
      <c r="AN4689" s="2" t="s">
        <v>30</v>
      </c>
    </row>
    <row r="4690" spans="1:40" ht="36">
      <c r="A4690" s="1" t="s">
        <v>12561</v>
      </c>
      <c r="B4690" s="1" t="s">
        <v>12964</v>
      </c>
      <c r="C4690" s="1" t="s">
        <v>13033</v>
      </c>
      <c r="D4690" s="1">
        <v>111</v>
      </c>
      <c r="E4690" s="1">
        <v>1</v>
      </c>
      <c r="F4690" s="1" t="s">
        <v>13032</v>
      </c>
      <c r="G4690" s="1" t="s">
        <v>12965</v>
      </c>
      <c r="H4690" s="1" t="s">
        <v>30</v>
      </c>
      <c r="I4690" s="1" t="s">
        <v>104</v>
      </c>
      <c r="J4690" s="1" t="s">
        <v>30</v>
      </c>
      <c r="K4690" s="2" t="s">
        <v>12966</v>
      </c>
      <c r="L4690" s="2" t="s">
        <v>30</v>
      </c>
      <c r="M4690" s="15" t="s">
        <v>30</v>
      </c>
      <c r="N4690" s="41" t="s">
        <v>30</v>
      </c>
      <c r="O4690" s="42">
        <v>1</v>
      </c>
      <c r="P4690" s="43" t="s">
        <v>30</v>
      </c>
      <c r="Q4690" s="44" t="s">
        <v>30</v>
      </c>
      <c r="R4690" s="45" t="s">
        <v>30</v>
      </c>
      <c r="S4690" s="46" t="s">
        <v>30</v>
      </c>
      <c r="T4690" s="47">
        <v>5</v>
      </c>
      <c r="U4690" s="1" t="s">
        <v>30</v>
      </c>
      <c r="V4690" s="2" t="s">
        <v>12967</v>
      </c>
      <c r="W4690" s="2" t="s">
        <v>30</v>
      </c>
      <c r="X4690" s="1" t="s">
        <v>30</v>
      </c>
      <c r="Y4690" s="1" t="s">
        <v>30</v>
      </c>
      <c r="Z4690" s="1" t="s">
        <v>30</v>
      </c>
      <c r="AA4690" s="1" t="s">
        <v>30</v>
      </c>
      <c r="AB4690" s="1" t="s">
        <v>30</v>
      </c>
      <c r="AC4690" s="1" t="s">
        <v>30</v>
      </c>
      <c r="AD4690" s="1" t="s">
        <v>30</v>
      </c>
      <c r="AE4690" s="1" t="s">
        <v>30</v>
      </c>
      <c r="AF4690" s="41" t="s">
        <v>30</v>
      </c>
      <c r="AG4690" s="42" t="s">
        <v>30</v>
      </c>
      <c r="AH4690" s="43" t="s">
        <v>30</v>
      </c>
      <c r="AI4690" s="44" t="s">
        <v>30</v>
      </c>
      <c r="AJ4690" s="45" t="s">
        <v>30</v>
      </c>
      <c r="AK4690" s="46" t="s">
        <v>30</v>
      </c>
      <c r="AL4690" s="47" t="s">
        <v>30</v>
      </c>
      <c r="AM4690" s="1" t="s">
        <v>30</v>
      </c>
      <c r="AN4690" s="2" t="s">
        <v>30</v>
      </c>
    </row>
    <row r="4691" spans="1:40">
      <c r="A4691" s="1" t="s">
        <v>12561</v>
      </c>
      <c r="B4691" s="1" t="s">
        <v>12968</v>
      </c>
      <c r="C4691" s="1" t="s">
        <v>13033</v>
      </c>
      <c r="D4691" s="1">
        <v>112</v>
      </c>
      <c r="E4691" s="1">
        <v>2</v>
      </c>
      <c r="F4691" s="1" t="s">
        <v>13032</v>
      </c>
      <c r="G4691" s="1" t="s">
        <v>12969</v>
      </c>
      <c r="H4691" s="1" t="s">
        <v>30</v>
      </c>
      <c r="I4691" s="1" t="s">
        <v>104</v>
      </c>
      <c r="J4691" s="1" t="s">
        <v>30</v>
      </c>
      <c r="K4691" s="2" t="s">
        <v>12970</v>
      </c>
      <c r="L4691" s="2" t="s">
        <v>30</v>
      </c>
      <c r="M4691" s="15" t="s">
        <v>30</v>
      </c>
      <c r="N4691" s="41" t="s">
        <v>30</v>
      </c>
      <c r="O4691" s="42">
        <v>2</v>
      </c>
      <c r="P4691" s="43" t="s">
        <v>30</v>
      </c>
      <c r="Q4691" s="44" t="s">
        <v>30</v>
      </c>
      <c r="R4691" s="45" t="s">
        <v>30</v>
      </c>
      <c r="S4691" s="46" t="s">
        <v>30</v>
      </c>
      <c r="T4691" s="47">
        <v>3</v>
      </c>
      <c r="U4691" s="1" t="s">
        <v>30</v>
      </c>
      <c r="V4691" s="2" t="s">
        <v>12971</v>
      </c>
      <c r="W4691" s="2" t="s">
        <v>30</v>
      </c>
      <c r="X4691" s="1" t="s">
        <v>30</v>
      </c>
      <c r="Y4691" s="1" t="s">
        <v>30</v>
      </c>
      <c r="Z4691" s="1" t="s">
        <v>30</v>
      </c>
      <c r="AA4691" s="1" t="s">
        <v>30</v>
      </c>
      <c r="AB4691" s="1" t="s">
        <v>30</v>
      </c>
      <c r="AC4691" s="1" t="s">
        <v>30</v>
      </c>
      <c r="AD4691" s="1" t="s">
        <v>30</v>
      </c>
      <c r="AE4691" s="1" t="s">
        <v>30</v>
      </c>
      <c r="AF4691" s="41" t="s">
        <v>30</v>
      </c>
      <c r="AG4691" s="42" t="s">
        <v>30</v>
      </c>
      <c r="AH4691" s="43" t="s">
        <v>30</v>
      </c>
      <c r="AI4691" s="44" t="s">
        <v>30</v>
      </c>
      <c r="AJ4691" s="45" t="s">
        <v>30</v>
      </c>
      <c r="AK4691" s="46" t="s">
        <v>30</v>
      </c>
      <c r="AL4691" s="47" t="s">
        <v>30</v>
      </c>
      <c r="AM4691" s="1" t="s">
        <v>30</v>
      </c>
      <c r="AN4691" s="2" t="s">
        <v>30</v>
      </c>
    </row>
    <row r="4692" spans="1:40">
      <c r="A4692" s="1" t="s">
        <v>12561</v>
      </c>
      <c r="B4692" s="1" t="s">
        <v>12972</v>
      </c>
      <c r="C4692" s="1" t="s">
        <v>13033</v>
      </c>
      <c r="D4692" s="1">
        <v>113</v>
      </c>
      <c r="E4692" s="1">
        <v>2</v>
      </c>
      <c r="F4692" s="1" t="s">
        <v>13032</v>
      </c>
      <c r="G4692" s="1" t="s">
        <v>12973</v>
      </c>
      <c r="H4692" s="1" t="s">
        <v>30</v>
      </c>
      <c r="I4692" s="1" t="s">
        <v>104</v>
      </c>
      <c r="J4692" s="1" t="s">
        <v>30</v>
      </c>
      <c r="K4692" s="2" t="s">
        <v>12974</v>
      </c>
      <c r="L4692" s="2" t="s">
        <v>30</v>
      </c>
      <c r="M4692" s="15" t="s">
        <v>30</v>
      </c>
      <c r="N4692" s="41" t="s">
        <v>30</v>
      </c>
      <c r="O4692" s="42">
        <v>1</v>
      </c>
      <c r="P4692" s="43" t="s">
        <v>30</v>
      </c>
      <c r="Q4692" s="44" t="s">
        <v>30</v>
      </c>
      <c r="R4692" s="45" t="s">
        <v>30</v>
      </c>
      <c r="S4692" s="46" t="s">
        <v>30</v>
      </c>
      <c r="T4692" s="47">
        <v>2</v>
      </c>
      <c r="U4692" s="1" t="s">
        <v>30</v>
      </c>
      <c r="V4692" s="2" t="s">
        <v>12975</v>
      </c>
      <c r="W4692" s="2" t="s">
        <v>12976</v>
      </c>
      <c r="X4692" s="1" t="s">
        <v>30</v>
      </c>
      <c r="Y4692" s="1" t="s">
        <v>30</v>
      </c>
      <c r="Z4692" s="1" t="s">
        <v>30</v>
      </c>
      <c r="AA4692" s="1" t="s">
        <v>30</v>
      </c>
      <c r="AB4692" s="1" t="s">
        <v>30</v>
      </c>
      <c r="AC4692" s="1" t="s">
        <v>30</v>
      </c>
      <c r="AD4692" s="1" t="s">
        <v>30</v>
      </c>
      <c r="AE4692" s="1" t="s">
        <v>30</v>
      </c>
      <c r="AF4692" s="41" t="s">
        <v>30</v>
      </c>
      <c r="AG4692" s="42" t="s">
        <v>30</v>
      </c>
      <c r="AH4692" s="43" t="s">
        <v>30</v>
      </c>
      <c r="AI4692" s="44" t="s">
        <v>30</v>
      </c>
      <c r="AJ4692" s="45" t="s">
        <v>30</v>
      </c>
      <c r="AK4692" s="46" t="s">
        <v>30</v>
      </c>
      <c r="AL4692" s="47" t="s">
        <v>30</v>
      </c>
      <c r="AM4692" s="1" t="s">
        <v>30</v>
      </c>
      <c r="AN4692" s="2" t="s">
        <v>30</v>
      </c>
    </row>
    <row r="4693" spans="1:40">
      <c r="A4693" s="1" t="s">
        <v>12561</v>
      </c>
      <c r="B4693" s="1" t="s">
        <v>12977</v>
      </c>
      <c r="C4693" s="1" t="s">
        <v>13033</v>
      </c>
      <c r="D4693" s="1">
        <v>114</v>
      </c>
      <c r="E4693" s="1">
        <v>2</v>
      </c>
      <c r="F4693" s="1" t="s">
        <v>13032</v>
      </c>
      <c r="G4693" s="1" t="s">
        <v>12978</v>
      </c>
      <c r="H4693" s="1" t="s">
        <v>30</v>
      </c>
      <c r="I4693" s="1" t="s">
        <v>104</v>
      </c>
      <c r="J4693" s="1" t="s">
        <v>30</v>
      </c>
      <c r="K4693" s="2" t="s">
        <v>12962</v>
      </c>
      <c r="L4693" s="2" t="s">
        <v>155</v>
      </c>
      <c r="M4693" s="15" t="s">
        <v>30</v>
      </c>
      <c r="N4693" s="41" t="s">
        <v>30</v>
      </c>
      <c r="O4693" s="42">
        <v>1</v>
      </c>
      <c r="P4693" s="43" t="s">
        <v>30</v>
      </c>
      <c r="Q4693" s="44" t="s">
        <v>30</v>
      </c>
      <c r="R4693" s="45" t="s">
        <v>30</v>
      </c>
      <c r="S4693" s="46" t="s">
        <v>30</v>
      </c>
      <c r="T4693" s="47">
        <v>2</v>
      </c>
      <c r="U4693" s="1" t="s">
        <v>30</v>
      </c>
      <c r="V4693" s="2" t="s">
        <v>30</v>
      </c>
      <c r="W4693" s="2" t="s">
        <v>30</v>
      </c>
      <c r="X4693" s="1" t="s">
        <v>30</v>
      </c>
      <c r="Y4693" s="1" t="s">
        <v>30</v>
      </c>
      <c r="Z4693" s="1" t="s">
        <v>30</v>
      </c>
      <c r="AA4693" s="1" t="s">
        <v>30</v>
      </c>
      <c r="AB4693" s="1" t="s">
        <v>30</v>
      </c>
      <c r="AC4693" s="1" t="s">
        <v>30</v>
      </c>
      <c r="AD4693" s="1" t="s">
        <v>30</v>
      </c>
      <c r="AE4693" s="1" t="s">
        <v>30</v>
      </c>
      <c r="AF4693" s="41" t="s">
        <v>30</v>
      </c>
      <c r="AG4693" s="42" t="s">
        <v>30</v>
      </c>
      <c r="AH4693" s="43" t="s">
        <v>30</v>
      </c>
      <c r="AI4693" s="44" t="s">
        <v>30</v>
      </c>
      <c r="AJ4693" s="45" t="s">
        <v>30</v>
      </c>
      <c r="AK4693" s="46" t="s">
        <v>30</v>
      </c>
      <c r="AL4693" s="47" t="s">
        <v>30</v>
      </c>
      <c r="AM4693" s="1" t="s">
        <v>30</v>
      </c>
      <c r="AN4693" s="2" t="s">
        <v>30</v>
      </c>
    </row>
    <row r="4694" spans="1:40" ht="48">
      <c r="A4694" s="1" t="s">
        <v>12561</v>
      </c>
      <c r="B4694" s="1" t="s">
        <v>12979</v>
      </c>
      <c r="C4694" s="1" t="s">
        <v>13033</v>
      </c>
      <c r="D4694" s="1">
        <v>115</v>
      </c>
      <c r="E4694" s="1">
        <v>1</v>
      </c>
      <c r="F4694" s="1" t="s">
        <v>13032</v>
      </c>
      <c r="G4694" s="1" t="s">
        <v>12980</v>
      </c>
      <c r="H4694" s="1" t="s">
        <v>30</v>
      </c>
      <c r="I4694" s="1" t="s">
        <v>104</v>
      </c>
      <c r="J4694" s="1" t="s">
        <v>30</v>
      </c>
      <c r="K4694" s="2" t="s">
        <v>12981</v>
      </c>
      <c r="L4694" s="2" t="s">
        <v>12982</v>
      </c>
      <c r="M4694" s="15" t="s">
        <v>30</v>
      </c>
      <c r="N4694" s="41" t="s">
        <v>30</v>
      </c>
      <c r="O4694" s="42">
        <v>4</v>
      </c>
      <c r="P4694" s="43" t="s">
        <v>30</v>
      </c>
      <c r="Q4694" s="44" t="s">
        <v>30</v>
      </c>
      <c r="R4694" s="45" t="s">
        <v>30</v>
      </c>
      <c r="S4694" s="46" t="s">
        <v>30</v>
      </c>
      <c r="T4694" s="47">
        <v>4</v>
      </c>
      <c r="U4694" s="1">
        <v>1</v>
      </c>
      <c r="V4694" s="2" t="s">
        <v>12983</v>
      </c>
      <c r="W4694" s="2" t="s">
        <v>30</v>
      </c>
      <c r="X4694" s="1" t="s">
        <v>30</v>
      </c>
      <c r="Y4694" s="1" t="s">
        <v>30</v>
      </c>
      <c r="Z4694" s="1" t="s">
        <v>30</v>
      </c>
      <c r="AA4694" s="1" t="s">
        <v>30</v>
      </c>
      <c r="AB4694" s="1" t="s">
        <v>30</v>
      </c>
      <c r="AC4694" s="1" t="s">
        <v>30</v>
      </c>
      <c r="AD4694" s="1" t="s">
        <v>30</v>
      </c>
      <c r="AE4694" s="1" t="s">
        <v>30</v>
      </c>
      <c r="AF4694" s="41" t="s">
        <v>30</v>
      </c>
      <c r="AG4694" s="42" t="s">
        <v>30</v>
      </c>
      <c r="AH4694" s="43" t="s">
        <v>30</v>
      </c>
      <c r="AI4694" s="44" t="s">
        <v>30</v>
      </c>
      <c r="AJ4694" s="45" t="s">
        <v>30</v>
      </c>
      <c r="AK4694" s="46" t="s">
        <v>30</v>
      </c>
      <c r="AL4694" s="47" t="s">
        <v>30</v>
      </c>
      <c r="AM4694" s="1" t="s">
        <v>30</v>
      </c>
      <c r="AN4694" s="2" t="s">
        <v>30</v>
      </c>
    </row>
    <row r="4695" spans="1:40" ht="36">
      <c r="A4695" s="1" t="s">
        <v>12561</v>
      </c>
      <c r="B4695" s="1" t="s">
        <v>12984</v>
      </c>
      <c r="C4695" s="1" t="s">
        <v>13033</v>
      </c>
      <c r="D4695" s="1">
        <v>116</v>
      </c>
      <c r="E4695" s="1">
        <v>2</v>
      </c>
      <c r="F4695" s="1" t="s">
        <v>13032</v>
      </c>
      <c r="G4695" s="1" t="s">
        <v>12985</v>
      </c>
      <c r="H4695" s="1" t="s">
        <v>30</v>
      </c>
      <c r="I4695" s="1" t="s">
        <v>82</v>
      </c>
      <c r="J4695" s="1" t="s">
        <v>30</v>
      </c>
      <c r="K4695" s="2" t="s">
        <v>30</v>
      </c>
      <c r="L4695" s="2" t="s">
        <v>12982</v>
      </c>
      <c r="M4695" s="15" t="s">
        <v>30</v>
      </c>
      <c r="N4695" s="41" t="s">
        <v>30</v>
      </c>
      <c r="O4695" s="42" t="s">
        <v>30</v>
      </c>
      <c r="P4695" s="43" t="s">
        <v>30</v>
      </c>
      <c r="Q4695" s="44" t="s">
        <v>30</v>
      </c>
      <c r="R4695" s="45" t="s">
        <v>30</v>
      </c>
      <c r="S4695" s="46" t="s">
        <v>30</v>
      </c>
      <c r="T4695" s="47" t="s">
        <v>30</v>
      </c>
      <c r="U4695" s="1" t="s">
        <v>30</v>
      </c>
      <c r="V4695" s="2" t="s">
        <v>12986</v>
      </c>
      <c r="W4695" s="2" t="s">
        <v>30</v>
      </c>
      <c r="X4695" s="1" t="s">
        <v>30</v>
      </c>
      <c r="Y4695" s="1" t="s">
        <v>30</v>
      </c>
      <c r="Z4695" s="1" t="s">
        <v>30</v>
      </c>
      <c r="AA4695" s="1" t="s">
        <v>30</v>
      </c>
      <c r="AB4695" s="1" t="s">
        <v>30</v>
      </c>
      <c r="AC4695" s="1" t="s">
        <v>30</v>
      </c>
      <c r="AD4695" s="1" t="s">
        <v>30</v>
      </c>
      <c r="AE4695" s="1" t="s">
        <v>30</v>
      </c>
      <c r="AF4695" s="41" t="s">
        <v>30</v>
      </c>
      <c r="AG4695" s="42" t="s">
        <v>30</v>
      </c>
      <c r="AH4695" s="43" t="s">
        <v>30</v>
      </c>
      <c r="AI4695" s="44" t="s">
        <v>30</v>
      </c>
      <c r="AJ4695" s="45" t="s">
        <v>30</v>
      </c>
      <c r="AK4695" s="46" t="s">
        <v>30</v>
      </c>
      <c r="AL4695" s="47" t="s">
        <v>30</v>
      </c>
      <c r="AM4695" s="1" t="s">
        <v>30</v>
      </c>
      <c r="AN4695" s="2" t="s">
        <v>30</v>
      </c>
    </row>
    <row r="4696" spans="1:40" ht="24">
      <c r="A4696" s="1" t="s">
        <v>12561</v>
      </c>
      <c r="B4696" s="1" t="s">
        <v>12987</v>
      </c>
      <c r="C4696" s="1" t="s">
        <v>13033</v>
      </c>
      <c r="D4696" s="1">
        <v>117</v>
      </c>
      <c r="E4696" s="1">
        <v>2</v>
      </c>
      <c r="F4696" s="1" t="s">
        <v>13032</v>
      </c>
      <c r="G4696" s="1" t="s">
        <v>12988</v>
      </c>
      <c r="H4696" s="1" t="s">
        <v>30</v>
      </c>
      <c r="I4696" s="1" t="s">
        <v>82</v>
      </c>
      <c r="J4696" s="1" t="s">
        <v>30</v>
      </c>
      <c r="K4696" s="2" t="s">
        <v>30</v>
      </c>
      <c r="L4696" s="2" t="s">
        <v>155</v>
      </c>
      <c r="M4696" s="15" t="s">
        <v>30</v>
      </c>
      <c r="N4696" s="41" t="s">
        <v>30</v>
      </c>
      <c r="O4696" s="42" t="s">
        <v>30</v>
      </c>
      <c r="P4696" s="43" t="s">
        <v>30</v>
      </c>
      <c r="Q4696" s="44" t="s">
        <v>30</v>
      </c>
      <c r="R4696" s="45" t="s">
        <v>30</v>
      </c>
      <c r="S4696" s="46" t="s">
        <v>30</v>
      </c>
      <c r="T4696" s="47" t="s">
        <v>30</v>
      </c>
      <c r="U4696" s="1" t="s">
        <v>30</v>
      </c>
      <c r="V4696" s="2" t="s">
        <v>12989</v>
      </c>
      <c r="W4696" s="2" t="s">
        <v>12990</v>
      </c>
      <c r="X4696" s="1" t="s">
        <v>30</v>
      </c>
      <c r="Y4696" s="1" t="s">
        <v>30</v>
      </c>
      <c r="Z4696" s="1" t="s">
        <v>30</v>
      </c>
      <c r="AA4696" s="1" t="s">
        <v>30</v>
      </c>
      <c r="AB4696" s="1" t="s">
        <v>30</v>
      </c>
      <c r="AC4696" s="1" t="s">
        <v>30</v>
      </c>
      <c r="AD4696" s="1" t="s">
        <v>30</v>
      </c>
      <c r="AE4696" s="1" t="s">
        <v>30</v>
      </c>
      <c r="AF4696" s="41" t="s">
        <v>30</v>
      </c>
      <c r="AG4696" s="42" t="s">
        <v>30</v>
      </c>
      <c r="AH4696" s="43" t="s">
        <v>30</v>
      </c>
      <c r="AI4696" s="44" t="s">
        <v>30</v>
      </c>
      <c r="AJ4696" s="45" t="s">
        <v>30</v>
      </c>
      <c r="AK4696" s="46" t="s">
        <v>30</v>
      </c>
      <c r="AL4696" s="47" t="s">
        <v>30</v>
      </c>
      <c r="AM4696" s="1" t="s">
        <v>30</v>
      </c>
      <c r="AN4696" s="2" t="s">
        <v>30</v>
      </c>
    </row>
    <row r="4697" spans="1:40" ht="48">
      <c r="A4697" s="1" t="s">
        <v>12561</v>
      </c>
      <c r="B4697" s="1" t="s">
        <v>12991</v>
      </c>
      <c r="C4697" s="1" t="s">
        <v>13033</v>
      </c>
      <c r="D4697" s="1">
        <v>118</v>
      </c>
      <c r="E4697" s="1">
        <v>2</v>
      </c>
      <c r="F4697" s="1" t="s">
        <v>13032</v>
      </c>
      <c r="G4697" s="1" t="s">
        <v>12992</v>
      </c>
      <c r="H4697" s="1" t="s">
        <v>30</v>
      </c>
      <c r="I4697" s="1" t="s">
        <v>82</v>
      </c>
      <c r="J4697" s="1" t="s">
        <v>30</v>
      </c>
      <c r="K4697" s="2" t="s">
        <v>30</v>
      </c>
      <c r="L4697" s="2" t="s">
        <v>30</v>
      </c>
      <c r="M4697" s="15" t="s">
        <v>30</v>
      </c>
      <c r="N4697" s="41" t="s">
        <v>30</v>
      </c>
      <c r="O4697" s="42" t="s">
        <v>30</v>
      </c>
      <c r="P4697" s="43" t="s">
        <v>30</v>
      </c>
      <c r="Q4697" s="44" t="s">
        <v>30</v>
      </c>
      <c r="R4697" s="45" t="s">
        <v>30</v>
      </c>
      <c r="S4697" s="46" t="s">
        <v>30</v>
      </c>
      <c r="T4697" s="47" t="s">
        <v>30</v>
      </c>
      <c r="U4697" s="1" t="s">
        <v>30</v>
      </c>
      <c r="V4697" s="2" t="s">
        <v>12993</v>
      </c>
      <c r="W4697" s="2" t="s">
        <v>12994</v>
      </c>
      <c r="X4697" s="1" t="s">
        <v>30</v>
      </c>
      <c r="Y4697" s="1" t="s">
        <v>30</v>
      </c>
      <c r="Z4697" s="1" t="s">
        <v>30</v>
      </c>
      <c r="AA4697" s="1" t="s">
        <v>30</v>
      </c>
      <c r="AB4697" s="1" t="s">
        <v>30</v>
      </c>
      <c r="AC4697" s="1" t="s">
        <v>30</v>
      </c>
      <c r="AD4697" s="1" t="s">
        <v>30</v>
      </c>
      <c r="AE4697" s="1" t="s">
        <v>30</v>
      </c>
      <c r="AF4697" s="41" t="s">
        <v>30</v>
      </c>
      <c r="AG4697" s="42" t="s">
        <v>30</v>
      </c>
      <c r="AH4697" s="43" t="s">
        <v>30</v>
      </c>
      <c r="AI4697" s="44" t="s">
        <v>30</v>
      </c>
      <c r="AJ4697" s="45" t="s">
        <v>30</v>
      </c>
      <c r="AK4697" s="46" t="s">
        <v>30</v>
      </c>
      <c r="AL4697" s="47" t="s">
        <v>30</v>
      </c>
      <c r="AM4697" s="1" t="s">
        <v>30</v>
      </c>
      <c r="AN4697" s="2" t="s">
        <v>30</v>
      </c>
    </row>
    <row r="4698" spans="1:40">
      <c r="A4698" s="1" t="s">
        <v>12561</v>
      </c>
      <c r="B4698" s="1" t="s">
        <v>12995</v>
      </c>
      <c r="C4698" s="1" t="s">
        <v>13033</v>
      </c>
      <c r="D4698" s="1">
        <v>119</v>
      </c>
      <c r="E4698" s="1">
        <v>2</v>
      </c>
      <c r="F4698" s="1" t="s">
        <v>13032</v>
      </c>
      <c r="G4698" s="1" t="s">
        <v>12996</v>
      </c>
      <c r="H4698" s="1" t="s">
        <v>30</v>
      </c>
      <c r="I4698" s="1" t="s">
        <v>82</v>
      </c>
      <c r="J4698" s="1" t="s">
        <v>30</v>
      </c>
      <c r="K4698" s="2" t="s">
        <v>30</v>
      </c>
      <c r="L4698" s="2" t="s">
        <v>155</v>
      </c>
      <c r="M4698" s="15" t="s">
        <v>30</v>
      </c>
      <c r="N4698" s="41" t="s">
        <v>30</v>
      </c>
      <c r="O4698" s="42" t="s">
        <v>30</v>
      </c>
      <c r="P4698" s="43" t="s">
        <v>30</v>
      </c>
      <c r="Q4698" s="44" t="s">
        <v>30</v>
      </c>
      <c r="R4698" s="45" t="s">
        <v>30</v>
      </c>
      <c r="S4698" s="46" t="s">
        <v>30</v>
      </c>
      <c r="T4698" s="47" t="s">
        <v>30</v>
      </c>
      <c r="U4698" s="1" t="s">
        <v>30</v>
      </c>
      <c r="V4698" s="2" t="s">
        <v>12997</v>
      </c>
      <c r="W4698" s="2" t="s">
        <v>30</v>
      </c>
      <c r="X4698" s="1" t="s">
        <v>30</v>
      </c>
      <c r="Y4698" s="1" t="s">
        <v>30</v>
      </c>
      <c r="Z4698" s="1" t="s">
        <v>30</v>
      </c>
      <c r="AA4698" s="1" t="s">
        <v>30</v>
      </c>
      <c r="AB4698" s="1" t="s">
        <v>30</v>
      </c>
      <c r="AC4698" s="1" t="s">
        <v>30</v>
      </c>
      <c r="AD4698" s="1" t="s">
        <v>30</v>
      </c>
      <c r="AE4698" s="1" t="s">
        <v>30</v>
      </c>
      <c r="AF4698" s="41" t="s">
        <v>30</v>
      </c>
      <c r="AG4698" s="42" t="s">
        <v>30</v>
      </c>
      <c r="AH4698" s="43" t="s">
        <v>30</v>
      </c>
      <c r="AI4698" s="44" t="s">
        <v>30</v>
      </c>
      <c r="AJ4698" s="45" t="s">
        <v>30</v>
      </c>
      <c r="AK4698" s="46" t="s">
        <v>30</v>
      </c>
      <c r="AL4698" s="47" t="s">
        <v>30</v>
      </c>
      <c r="AM4698" s="1" t="s">
        <v>30</v>
      </c>
      <c r="AN4698" s="2" t="s">
        <v>30</v>
      </c>
    </row>
    <row r="4699" spans="1:40" ht="60">
      <c r="A4699" s="1" t="s">
        <v>12561</v>
      </c>
      <c r="B4699" s="1" t="s">
        <v>12998</v>
      </c>
      <c r="C4699" s="1" t="s">
        <v>13033</v>
      </c>
      <c r="D4699" s="1">
        <v>120</v>
      </c>
      <c r="E4699" s="1">
        <v>1</v>
      </c>
      <c r="F4699" s="1" t="s">
        <v>13032</v>
      </c>
      <c r="G4699" s="1" t="s">
        <v>12999</v>
      </c>
      <c r="H4699" s="1" t="s">
        <v>30</v>
      </c>
      <c r="I4699" s="1" t="s">
        <v>82</v>
      </c>
      <c r="J4699" s="1" t="s">
        <v>30</v>
      </c>
      <c r="K4699" s="2" t="s">
        <v>30</v>
      </c>
      <c r="L4699" s="2" t="s">
        <v>30</v>
      </c>
      <c r="M4699" s="15" t="s">
        <v>30</v>
      </c>
      <c r="N4699" s="41" t="s">
        <v>30</v>
      </c>
      <c r="O4699" s="42" t="s">
        <v>30</v>
      </c>
      <c r="P4699" s="43" t="s">
        <v>30</v>
      </c>
      <c r="Q4699" s="44" t="s">
        <v>30</v>
      </c>
      <c r="R4699" s="45" t="s">
        <v>30</v>
      </c>
      <c r="S4699" s="46" t="s">
        <v>30</v>
      </c>
      <c r="T4699" s="47" t="s">
        <v>30</v>
      </c>
      <c r="U4699" s="1" t="s">
        <v>30</v>
      </c>
      <c r="V4699" s="2" t="s">
        <v>13000</v>
      </c>
      <c r="W4699" s="2" t="s">
        <v>30</v>
      </c>
      <c r="X4699" s="1" t="s">
        <v>30</v>
      </c>
      <c r="Y4699" s="1" t="s">
        <v>30</v>
      </c>
      <c r="Z4699" s="1" t="s">
        <v>30</v>
      </c>
      <c r="AA4699" s="1" t="s">
        <v>30</v>
      </c>
      <c r="AB4699" s="1" t="s">
        <v>30</v>
      </c>
      <c r="AC4699" s="1" t="s">
        <v>30</v>
      </c>
      <c r="AD4699" s="1" t="s">
        <v>30</v>
      </c>
      <c r="AE4699" s="1" t="s">
        <v>30</v>
      </c>
      <c r="AF4699" s="41" t="s">
        <v>30</v>
      </c>
      <c r="AG4699" s="42" t="s">
        <v>30</v>
      </c>
      <c r="AH4699" s="43" t="s">
        <v>30</v>
      </c>
      <c r="AI4699" s="44" t="s">
        <v>30</v>
      </c>
      <c r="AJ4699" s="45" t="s">
        <v>30</v>
      </c>
      <c r="AK4699" s="46" t="s">
        <v>30</v>
      </c>
      <c r="AL4699" s="47" t="s">
        <v>30</v>
      </c>
      <c r="AM4699" s="1" t="s">
        <v>30</v>
      </c>
      <c r="AN4699" s="2" t="s">
        <v>30</v>
      </c>
    </row>
    <row r="4700" spans="1:40" ht="48">
      <c r="A4700" s="1" t="s">
        <v>12561</v>
      </c>
      <c r="B4700" s="1" t="s">
        <v>13001</v>
      </c>
      <c r="C4700" s="1" t="s">
        <v>13033</v>
      </c>
      <c r="D4700" s="1">
        <v>121</v>
      </c>
      <c r="E4700" s="1">
        <v>2</v>
      </c>
      <c r="F4700" s="1" t="s">
        <v>13032</v>
      </c>
      <c r="G4700" s="1" t="s">
        <v>13002</v>
      </c>
      <c r="H4700" s="1" t="s">
        <v>30</v>
      </c>
      <c r="I4700" s="1" t="s">
        <v>82</v>
      </c>
      <c r="J4700" s="1" t="s">
        <v>30</v>
      </c>
      <c r="K4700" s="2" t="s">
        <v>30</v>
      </c>
      <c r="L4700" s="2" t="s">
        <v>30</v>
      </c>
      <c r="M4700" s="15" t="s">
        <v>30</v>
      </c>
      <c r="N4700" s="41" t="s">
        <v>30</v>
      </c>
      <c r="O4700" s="42" t="s">
        <v>30</v>
      </c>
      <c r="P4700" s="43" t="s">
        <v>30</v>
      </c>
      <c r="Q4700" s="44" t="s">
        <v>30</v>
      </c>
      <c r="R4700" s="45" t="s">
        <v>30</v>
      </c>
      <c r="S4700" s="46" t="s">
        <v>30</v>
      </c>
      <c r="T4700" s="47" t="s">
        <v>30</v>
      </c>
      <c r="U4700" s="1" t="s">
        <v>30</v>
      </c>
      <c r="V4700" s="2" t="s">
        <v>13003</v>
      </c>
      <c r="W4700" s="2" t="s">
        <v>30</v>
      </c>
      <c r="X4700" s="1" t="s">
        <v>30</v>
      </c>
      <c r="Y4700" s="1" t="s">
        <v>30</v>
      </c>
      <c r="Z4700" s="1" t="s">
        <v>30</v>
      </c>
      <c r="AA4700" s="1" t="s">
        <v>30</v>
      </c>
      <c r="AB4700" s="1" t="s">
        <v>30</v>
      </c>
      <c r="AC4700" s="1" t="s">
        <v>30</v>
      </c>
      <c r="AD4700" s="1" t="s">
        <v>30</v>
      </c>
      <c r="AE4700" s="1" t="s">
        <v>30</v>
      </c>
      <c r="AF4700" s="41" t="s">
        <v>30</v>
      </c>
      <c r="AG4700" s="42" t="s">
        <v>30</v>
      </c>
      <c r="AH4700" s="43" t="s">
        <v>30</v>
      </c>
      <c r="AI4700" s="44" t="s">
        <v>30</v>
      </c>
      <c r="AJ4700" s="45" t="s">
        <v>30</v>
      </c>
      <c r="AK4700" s="46" t="s">
        <v>30</v>
      </c>
      <c r="AL4700" s="47" t="s">
        <v>30</v>
      </c>
      <c r="AM4700" s="1" t="s">
        <v>30</v>
      </c>
      <c r="AN4700" s="2" t="s">
        <v>30</v>
      </c>
    </row>
    <row r="4701" spans="1:40" ht="36">
      <c r="A4701" s="1" t="s">
        <v>12561</v>
      </c>
      <c r="B4701" s="1" t="s">
        <v>13004</v>
      </c>
      <c r="C4701" s="1" t="s">
        <v>13033</v>
      </c>
      <c r="D4701" s="1">
        <v>122</v>
      </c>
      <c r="E4701" s="1">
        <v>1</v>
      </c>
      <c r="F4701" s="1" t="s">
        <v>13032</v>
      </c>
      <c r="G4701" s="1" t="s">
        <v>13005</v>
      </c>
      <c r="H4701" s="1" t="s">
        <v>30</v>
      </c>
      <c r="I4701" s="1" t="s">
        <v>88</v>
      </c>
      <c r="J4701" s="1" t="s">
        <v>30</v>
      </c>
      <c r="K4701" s="2" t="s">
        <v>30</v>
      </c>
      <c r="L4701" s="2" t="s">
        <v>30</v>
      </c>
      <c r="M4701" s="15" t="s">
        <v>30</v>
      </c>
      <c r="N4701" s="41" t="s">
        <v>30</v>
      </c>
      <c r="O4701" s="42" t="s">
        <v>30</v>
      </c>
      <c r="P4701" s="43" t="s">
        <v>30</v>
      </c>
      <c r="Q4701" s="44" t="s">
        <v>30</v>
      </c>
      <c r="R4701" s="45" t="s">
        <v>30</v>
      </c>
      <c r="S4701" s="46" t="s">
        <v>30</v>
      </c>
      <c r="T4701" s="47" t="s">
        <v>30</v>
      </c>
      <c r="U4701" s="1">
        <v>1</v>
      </c>
      <c r="V4701" s="2" t="s">
        <v>13006</v>
      </c>
      <c r="W4701" s="2" t="s">
        <v>13007</v>
      </c>
      <c r="X4701" s="1" t="s">
        <v>30</v>
      </c>
      <c r="Y4701" s="1" t="s">
        <v>30</v>
      </c>
      <c r="Z4701" s="1" t="s">
        <v>30</v>
      </c>
      <c r="AA4701" s="1" t="s">
        <v>30</v>
      </c>
      <c r="AB4701" s="1" t="s">
        <v>30</v>
      </c>
      <c r="AC4701" s="1" t="s">
        <v>30</v>
      </c>
      <c r="AD4701" s="1" t="s">
        <v>30</v>
      </c>
      <c r="AE4701" s="1" t="s">
        <v>30</v>
      </c>
      <c r="AF4701" s="41" t="s">
        <v>30</v>
      </c>
      <c r="AG4701" s="42" t="s">
        <v>30</v>
      </c>
      <c r="AH4701" s="43" t="s">
        <v>30</v>
      </c>
      <c r="AI4701" s="44" t="s">
        <v>30</v>
      </c>
      <c r="AJ4701" s="45" t="s">
        <v>30</v>
      </c>
      <c r="AK4701" s="46" t="s">
        <v>30</v>
      </c>
      <c r="AL4701" s="47" t="s">
        <v>30</v>
      </c>
      <c r="AM4701" s="1" t="s">
        <v>30</v>
      </c>
      <c r="AN4701" s="2" t="s">
        <v>30</v>
      </c>
    </row>
    <row r="4702" spans="1:40" ht="48">
      <c r="A4702" s="1" t="s">
        <v>12561</v>
      </c>
      <c r="B4702" s="1" t="s">
        <v>13008</v>
      </c>
      <c r="C4702" s="1" t="s">
        <v>13033</v>
      </c>
      <c r="D4702" s="1">
        <v>123</v>
      </c>
      <c r="E4702" s="1">
        <v>1</v>
      </c>
      <c r="F4702" s="1" t="s">
        <v>13032</v>
      </c>
      <c r="G4702" s="1" t="s">
        <v>13009</v>
      </c>
      <c r="H4702" s="1" t="s">
        <v>30</v>
      </c>
      <c r="I4702" s="1" t="s">
        <v>125</v>
      </c>
      <c r="J4702" s="1" t="s">
        <v>30</v>
      </c>
      <c r="K4702" s="2" t="s">
        <v>30</v>
      </c>
      <c r="L4702" s="2" t="s">
        <v>30</v>
      </c>
      <c r="M4702" s="15" t="s">
        <v>30</v>
      </c>
      <c r="N4702" s="41" t="s">
        <v>30</v>
      </c>
      <c r="O4702" s="42" t="s">
        <v>30</v>
      </c>
      <c r="P4702" s="43" t="s">
        <v>30</v>
      </c>
      <c r="Q4702" s="44" t="s">
        <v>30</v>
      </c>
      <c r="R4702" s="45" t="s">
        <v>30</v>
      </c>
      <c r="S4702" s="46" t="s">
        <v>30</v>
      </c>
      <c r="T4702" s="47" t="s">
        <v>30</v>
      </c>
      <c r="U4702" s="1" t="s">
        <v>30</v>
      </c>
      <c r="V4702" s="2" t="s">
        <v>13010</v>
      </c>
      <c r="W4702" s="2" t="s">
        <v>30</v>
      </c>
      <c r="X4702" s="1" t="s">
        <v>13011</v>
      </c>
      <c r="Y4702" s="1" t="s">
        <v>13009</v>
      </c>
      <c r="Z4702" s="1" t="s">
        <v>30</v>
      </c>
      <c r="AA4702" s="1" t="s">
        <v>125</v>
      </c>
      <c r="AB4702" s="1" t="s">
        <v>30</v>
      </c>
      <c r="AC4702" s="1" t="s">
        <v>30</v>
      </c>
      <c r="AD4702" s="1" t="s">
        <v>30</v>
      </c>
      <c r="AE4702" s="1" t="s">
        <v>30</v>
      </c>
      <c r="AF4702" s="41" t="s">
        <v>30</v>
      </c>
      <c r="AG4702" s="42" t="s">
        <v>30</v>
      </c>
      <c r="AH4702" s="43" t="s">
        <v>30</v>
      </c>
      <c r="AI4702" s="44" t="s">
        <v>30</v>
      </c>
      <c r="AJ4702" s="45" t="s">
        <v>30</v>
      </c>
      <c r="AK4702" s="46" t="s">
        <v>30</v>
      </c>
      <c r="AL4702" s="47">
        <v>0</v>
      </c>
      <c r="AM4702" s="1" t="s">
        <v>30</v>
      </c>
      <c r="AN4702" s="2" t="s">
        <v>13012</v>
      </c>
    </row>
    <row r="4703" spans="1:40" ht="96">
      <c r="A4703" s="1" t="s">
        <v>12561</v>
      </c>
      <c r="B4703" s="1" t="s">
        <v>13013</v>
      </c>
      <c r="C4703" s="1" t="s">
        <v>13033</v>
      </c>
      <c r="D4703" s="1">
        <v>124</v>
      </c>
      <c r="E4703" s="1">
        <v>1</v>
      </c>
      <c r="F4703" s="1" t="s">
        <v>13032</v>
      </c>
      <c r="G4703" s="1" t="s">
        <v>13014</v>
      </c>
      <c r="H4703" s="1" t="s">
        <v>30</v>
      </c>
      <c r="I4703" s="1" t="s">
        <v>125</v>
      </c>
      <c r="J4703" s="1" t="s">
        <v>30</v>
      </c>
      <c r="K4703" s="2" t="s">
        <v>30</v>
      </c>
      <c r="L4703" s="2" t="s">
        <v>30</v>
      </c>
      <c r="M4703" s="15" t="s">
        <v>30</v>
      </c>
      <c r="N4703" s="41" t="s">
        <v>30</v>
      </c>
      <c r="O4703" s="42" t="s">
        <v>30</v>
      </c>
      <c r="P4703" s="43" t="s">
        <v>30</v>
      </c>
      <c r="Q4703" s="44" t="s">
        <v>30</v>
      </c>
      <c r="R4703" s="45" t="s">
        <v>30</v>
      </c>
      <c r="S4703" s="46" t="s">
        <v>30</v>
      </c>
      <c r="T4703" s="47" t="s">
        <v>30</v>
      </c>
      <c r="U4703" s="1" t="s">
        <v>30</v>
      </c>
      <c r="V4703" s="2" t="s">
        <v>13015</v>
      </c>
      <c r="W4703" s="2" t="s">
        <v>30</v>
      </c>
      <c r="X4703" s="1" t="s">
        <v>30</v>
      </c>
      <c r="Y4703" s="1" t="s">
        <v>13016</v>
      </c>
      <c r="Z4703" s="1" t="s">
        <v>30</v>
      </c>
      <c r="AA4703" s="1" t="s">
        <v>125</v>
      </c>
      <c r="AB4703" s="1" t="s">
        <v>30</v>
      </c>
      <c r="AC4703" s="1" t="s">
        <v>30</v>
      </c>
      <c r="AD4703" s="1" t="s">
        <v>30</v>
      </c>
      <c r="AE4703" s="1" t="s">
        <v>30</v>
      </c>
      <c r="AF4703" s="41" t="s">
        <v>30</v>
      </c>
      <c r="AG4703" s="42" t="s">
        <v>30</v>
      </c>
      <c r="AH4703" s="43" t="s">
        <v>30</v>
      </c>
      <c r="AI4703" s="44" t="s">
        <v>30</v>
      </c>
      <c r="AJ4703" s="45" t="s">
        <v>30</v>
      </c>
      <c r="AK4703" s="46" t="s">
        <v>30</v>
      </c>
      <c r="AL4703" s="47">
        <v>10</v>
      </c>
      <c r="AM4703" s="1" t="s">
        <v>30</v>
      </c>
      <c r="AN4703" s="2" t="s">
        <v>13017</v>
      </c>
    </row>
    <row r="4704" spans="1:40" ht="72">
      <c r="A4704" s="1" t="s">
        <v>12561</v>
      </c>
      <c r="B4704" s="1" t="s">
        <v>13018</v>
      </c>
      <c r="C4704" s="1" t="s">
        <v>13033</v>
      </c>
      <c r="D4704" s="1">
        <v>125</v>
      </c>
      <c r="E4704" s="1">
        <v>1</v>
      </c>
      <c r="F4704" s="1" t="s">
        <v>13032</v>
      </c>
      <c r="G4704" s="1" t="s">
        <v>13014</v>
      </c>
      <c r="H4704" s="1" t="s">
        <v>30</v>
      </c>
      <c r="I4704" s="1" t="s">
        <v>125</v>
      </c>
      <c r="J4704" s="1" t="s">
        <v>30</v>
      </c>
      <c r="K4704" s="2" t="s">
        <v>30</v>
      </c>
      <c r="L4704" s="2" t="s">
        <v>30</v>
      </c>
      <c r="M4704" s="15" t="s">
        <v>30</v>
      </c>
      <c r="N4704" s="41" t="s">
        <v>30</v>
      </c>
      <c r="O4704" s="42" t="s">
        <v>30</v>
      </c>
      <c r="P4704" s="43" t="s">
        <v>30</v>
      </c>
      <c r="Q4704" s="44" t="s">
        <v>30</v>
      </c>
      <c r="R4704" s="45" t="s">
        <v>30</v>
      </c>
      <c r="S4704" s="46" t="s">
        <v>30</v>
      </c>
      <c r="T4704" s="47" t="s">
        <v>30</v>
      </c>
      <c r="U4704" s="1" t="s">
        <v>30</v>
      </c>
      <c r="V4704" s="2" t="s">
        <v>13015</v>
      </c>
      <c r="W4704" s="2" t="s">
        <v>30</v>
      </c>
      <c r="X4704" s="1" t="s">
        <v>30</v>
      </c>
      <c r="Y4704" s="1" t="s">
        <v>13019</v>
      </c>
      <c r="Z4704" s="1" t="s">
        <v>30</v>
      </c>
      <c r="AA4704" s="1" t="s">
        <v>125</v>
      </c>
      <c r="AB4704" s="1" t="s">
        <v>30</v>
      </c>
      <c r="AC4704" s="1" t="s">
        <v>30</v>
      </c>
      <c r="AD4704" s="1" t="s">
        <v>30</v>
      </c>
      <c r="AE4704" s="1" t="s">
        <v>30</v>
      </c>
      <c r="AF4704" s="41" t="s">
        <v>30</v>
      </c>
      <c r="AG4704" s="42" t="s">
        <v>30</v>
      </c>
      <c r="AH4704" s="43" t="s">
        <v>30</v>
      </c>
      <c r="AI4704" s="44" t="s">
        <v>30</v>
      </c>
      <c r="AJ4704" s="45" t="s">
        <v>30</v>
      </c>
      <c r="AK4704" s="46" t="s">
        <v>30</v>
      </c>
      <c r="AL4704" s="47">
        <v>10</v>
      </c>
      <c r="AM4704" s="1" t="s">
        <v>30</v>
      </c>
      <c r="AN4704" s="2" t="s">
        <v>13020</v>
      </c>
    </row>
    <row r="4705" spans="1:40" ht="132">
      <c r="A4705" s="1" t="s">
        <v>12561</v>
      </c>
      <c r="B4705" s="1" t="s">
        <v>13021</v>
      </c>
      <c r="C4705" s="1" t="s">
        <v>13033</v>
      </c>
      <c r="D4705" s="1">
        <v>126</v>
      </c>
      <c r="E4705" s="1">
        <v>1</v>
      </c>
      <c r="F4705" s="1" t="s">
        <v>13032</v>
      </c>
      <c r="G4705" s="1" t="s">
        <v>13014</v>
      </c>
      <c r="H4705" s="1" t="s">
        <v>30</v>
      </c>
      <c r="I4705" s="1" t="s">
        <v>125</v>
      </c>
      <c r="J4705" s="1" t="s">
        <v>30</v>
      </c>
      <c r="K4705" s="2" t="s">
        <v>30</v>
      </c>
      <c r="L4705" s="2" t="s">
        <v>30</v>
      </c>
      <c r="M4705" s="15" t="s">
        <v>30</v>
      </c>
      <c r="N4705" s="41" t="s">
        <v>30</v>
      </c>
      <c r="O4705" s="42" t="s">
        <v>30</v>
      </c>
      <c r="P4705" s="43" t="s">
        <v>30</v>
      </c>
      <c r="Q4705" s="44" t="s">
        <v>30</v>
      </c>
      <c r="R4705" s="45" t="s">
        <v>30</v>
      </c>
      <c r="S4705" s="46" t="s">
        <v>30</v>
      </c>
      <c r="T4705" s="47" t="s">
        <v>30</v>
      </c>
      <c r="U4705" s="1" t="s">
        <v>30</v>
      </c>
      <c r="V4705" s="2" t="s">
        <v>13015</v>
      </c>
      <c r="W4705" s="2" t="s">
        <v>30</v>
      </c>
      <c r="X4705" s="1" t="s">
        <v>30</v>
      </c>
      <c r="Y4705" s="1" t="s">
        <v>13022</v>
      </c>
      <c r="Z4705" s="1" t="s">
        <v>30</v>
      </c>
      <c r="AA4705" s="1" t="s">
        <v>125</v>
      </c>
      <c r="AB4705" s="1" t="s">
        <v>30</v>
      </c>
      <c r="AC4705" s="1" t="s">
        <v>30</v>
      </c>
      <c r="AD4705" s="1" t="s">
        <v>30</v>
      </c>
      <c r="AE4705" s="1" t="s">
        <v>30</v>
      </c>
      <c r="AF4705" s="41" t="s">
        <v>30</v>
      </c>
      <c r="AG4705" s="42" t="s">
        <v>30</v>
      </c>
      <c r="AH4705" s="43" t="s">
        <v>30</v>
      </c>
      <c r="AI4705" s="44" t="s">
        <v>30</v>
      </c>
      <c r="AJ4705" s="45" t="s">
        <v>30</v>
      </c>
      <c r="AK4705" s="46" t="s">
        <v>30</v>
      </c>
      <c r="AL4705" s="47">
        <v>3</v>
      </c>
      <c r="AM4705" s="1" t="s">
        <v>30</v>
      </c>
      <c r="AN4705" s="2" t="s">
        <v>13023</v>
      </c>
    </row>
    <row r="4706" spans="1:40" ht="96">
      <c r="A4706" s="1" t="s">
        <v>12561</v>
      </c>
      <c r="B4706" s="1" t="s">
        <v>13024</v>
      </c>
      <c r="C4706" s="1" t="s">
        <v>13033</v>
      </c>
      <c r="D4706" s="1">
        <v>127</v>
      </c>
      <c r="E4706" s="1">
        <v>1</v>
      </c>
      <c r="F4706" s="1" t="s">
        <v>13032</v>
      </c>
      <c r="G4706" s="1" t="s">
        <v>13014</v>
      </c>
      <c r="H4706" s="1" t="s">
        <v>30</v>
      </c>
      <c r="I4706" s="1" t="s">
        <v>125</v>
      </c>
      <c r="J4706" s="1" t="s">
        <v>30</v>
      </c>
      <c r="K4706" s="2" t="s">
        <v>30</v>
      </c>
      <c r="L4706" s="2" t="s">
        <v>30</v>
      </c>
      <c r="M4706" s="15" t="s">
        <v>30</v>
      </c>
      <c r="N4706" s="41" t="s">
        <v>30</v>
      </c>
      <c r="O4706" s="42" t="s">
        <v>30</v>
      </c>
      <c r="P4706" s="43" t="s">
        <v>30</v>
      </c>
      <c r="Q4706" s="44" t="s">
        <v>30</v>
      </c>
      <c r="R4706" s="45" t="s">
        <v>30</v>
      </c>
      <c r="S4706" s="46" t="s">
        <v>30</v>
      </c>
      <c r="T4706" s="47" t="s">
        <v>30</v>
      </c>
      <c r="U4706" s="1" t="s">
        <v>30</v>
      </c>
      <c r="V4706" s="2" t="s">
        <v>13015</v>
      </c>
      <c r="W4706" s="2" t="s">
        <v>30</v>
      </c>
      <c r="X4706" s="1" t="s">
        <v>30</v>
      </c>
      <c r="Y4706" s="1" t="s">
        <v>13025</v>
      </c>
      <c r="Z4706" s="1" t="s">
        <v>30</v>
      </c>
      <c r="AA4706" s="1" t="s">
        <v>125</v>
      </c>
      <c r="AB4706" s="1" t="s">
        <v>30</v>
      </c>
      <c r="AC4706" s="1" t="s">
        <v>30</v>
      </c>
      <c r="AD4706" s="1" t="s">
        <v>30</v>
      </c>
      <c r="AE4706" s="1" t="s">
        <v>30</v>
      </c>
      <c r="AF4706" s="41" t="s">
        <v>30</v>
      </c>
      <c r="AG4706" s="42" t="s">
        <v>30</v>
      </c>
      <c r="AH4706" s="43" t="s">
        <v>30</v>
      </c>
      <c r="AI4706" s="44" t="s">
        <v>30</v>
      </c>
      <c r="AJ4706" s="45" t="s">
        <v>30</v>
      </c>
      <c r="AK4706" s="46" t="s">
        <v>30</v>
      </c>
      <c r="AL4706" s="47">
        <v>10</v>
      </c>
      <c r="AM4706" s="1" t="s">
        <v>30</v>
      </c>
      <c r="AN4706" s="2" t="s">
        <v>13026</v>
      </c>
    </row>
    <row r="4707" spans="1:40" ht="48">
      <c r="A4707" s="1" t="s">
        <v>12561</v>
      </c>
      <c r="B4707" s="1" t="s">
        <v>13027</v>
      </c>
      <c r="C4707" s="1" t="s">
        <v>13033</v>
      </c>
      <c r="D4707" s="1">
        <v>128</v>
      </c>
      <c r="E4707" s="1">
        <v>1</v>
      </c>
      <c r="F4707" s="1" t="s">
        <v>13032</v>
      </c>
      <c r="G4707" s="1" t="s">
        <v>9685</v>
      </c>
      <c r="H4707" s="1" t="s">
        <v>30</v>
      </c>
      <c r="I4707" s="1" t="s">
        <v>125</v>
      </c>
      <c r="J4707" s="1" t="s">
        <v>30</v>
      </c>
      <c r="K4707" s="2" t="s">
        <v>30</v>
      </c>
      <c r="L4707" s="2" t="s">
        <v>30</v>
      </c>
      <c r="M4707" s="15" t="s">
        <v>30</v>
      </c>
      <c r="N4707" s="41" t="s">
        <v>30</v>
      </c>
      <c r="O4707" s="42" t="s">
        <v>30</v>
      </c>
      <c r="P4707" s="43" t="s">
        <v>30</v>
      </c>
      <c r="Q4707" s="44" t="s">
        <v>30</v>
      </c>
      <c r="R4707" s="45" t="s">
        <v>30</v>
      </c>
      <c r="S4707" s="46" t="s">
        <v>30</v>
      </c>
      <c r="T4707" s="47" t="s">
        <v>30</v>
      </c>
      <c r="U4707" s="1" t="s">
        <v>30</v>
      </c>
      <c r="V4707" s="2" t="s">
        <v>13028</v>
      </c>
      <c r="W4707" s="2" t="s">
        <v>30</v>
      </c>
      <c r="X4707" s="1" t="s">
        <v>30</v>
      </c>
      <c r="Y4707" s="1" t="s">
        <v>9685</v>
      </c>
      <c r="Z4707" s="1" t="s">
        <v>30</v>
      </c>
      <c r="AA4707" s="1" t="s">
        <v>125</v>
      </c>
      <c r="AB4707" s="1" t="s">
        <v>30</v>
      </c>
      <c r="AC4707" s="1" t="s">
        <v>30</v>
      </c>
      <c r="AD4707" s="1" t="s">
        <v>30</v>
      </c>
      <c r="AE4707" s="1" t="s">
        <v>30</v>
      </c>
      <c r="AF4707" s="41" t="s">
        <v>30</v>
      </c>
      <c r="AG4707" s="42" t="s">
        <v>30</v>
      </c>
      <c r="AH4707" s="43" t="s">
        <v>30</v>
      </c>
      <c r="AI4707" s="44" t="s">
        <v>30</v>
      </c>
      <c r="AJ4707" s="45" t="s">
        <v>30</v>
      </c>
      <c r="AK4707" s="46" t="s">
        <v>30</v>
      </c>
      <c r="AL4707" s="47">
        <v>0</v>
      </c>
      <c r="AM4707" s="1" t="s">
        <v>30</v>
      </c>
      <c r="AN4707" s="2" t="s">
        <v>13029</v>
      </c>
    </row>
    <row r="4708" spans="1:40">
      <c r="A4708" s="1" t="s">
        <v>12561</v>
      </c>
      <c r="B4708" s="1" t="s">
        <v>13030</v>
      </c>
      <c r="C4708" s="1" t="s">
        <v>13033</v>
      </c>
      <c r="D4708" s="1">
        <v>129</v>
      </c>
      <c r="E4708" s="1">
        <v>1</v>
      </c>
      <c r="F4708" s="1" t="s">
        <v>13032</v>
      </c>
      <c r="G4708" s="1" t="s">
        <v>13031</v>
      </c>
      <c r="H4708" s="1" t="s">
        <v>30</v>
      </c>
      <c r="I4708" s="1" t="s">
        <v>3459</v>
      </c>
      <c r="J4708" s="1" t="s">
        <v>30</v>
      </c>
      <c r="K4708" s="2" t="s">
        <v>30</v>
      </c>
      <c r="L4708" s="2" t="s">
        <v>30</v>
      </c>
      <c r="M4708" s="15" t="s">
        <v>30</v>
      </c>
      <c r="N4708" s="41" t="s">
        <v>30</v>
      </c>
      <c r="O4708" s="42" t="s">
        <v>30</v>
      </c>
      <c r="P4708" s="43" t="s">
        <v>30</v>
      </c>
      <c r="Q4708" s="44" t="s">
        <v>30</v>
      </c>
      <c r="R4708" s="45" t="s">
        <v>30</v>
      </c>
      <c r="S4708" s="46" t="s">
        <v>30</v>
      </c>
      <c r="T4708" s="47" t="s">
        <v>30</v>
      </c>
      <c r="U4708" s="1" t="s">
        <v>30</v>
      </c>
      <c r="V4708" s="2" t="s">
        <v>30</v>
      </c>
      <c r="W4708" s="2" t="s">
        <v>30</v>
      </c>
      <c r="X4708" s="1" t="s">
        <v>1622</v>
      </c>
      <c r="Y4708" s="1" t="s">
        <v>13031</v>
      </c>
      <c r="Z4708" s="1" t="s">
        <v>30</v>
      </c>
      <c r="AA4708" s="1" t="s">
        <v>3459</v>
      </c>
      <c r="AB4708" s="1" t="s">
        <v>30</v>
      </c>
      <c r="AC4708" s="1" t="s">
        <v>30</v>
      </c>
      <c r="AD4708" s="1" t="s">
        <v>30</v>
      </c>
      <c r="AE4708" s="1" t="s">
        <v>30</v>
      </c>
      <c r="AF4708" s="41" t="s">
        <v>30</v>
      </c>
      <c r="AG4708" s="42" t="s">
        <v>30</v>
      </c>
      <c r="AH4708" s="43" t="s">
        <v>30</v>
      </c>
      <c r="AI4708" s="44" t="s">
        <v>30</v>
      </c>
      <c r="AJ4708" s="45" t="s">
        <v>30</v>
      </c>
      <c r="AK4708" s="46" t="s">
        <v>30</v>
      </c>
      <c r="AL4708" s="47">
        <v>0</v>
      </c>
      <c r="AM4708" s="1" t="s">
        <v>30</v>
      </c>
      <c r="AN4708" s="2" t="s">
        <v>30</v>
      </c>
    </row>
    <row r="4709" spans="1:40">
      <c r="A4709" s="1" t="s">
        <v>12851</v>
      </c>
      <c r="B4709" s="1" t="s">
        <v>13034</v>
      </c>
      <c r="C4709" s="1" t="s">
        <v>13155</v>
      </c>
      <c r="D4709" s="1">
        <v>1</v>
      </c>
      <c r="E4709" s="1">
        <v>1</v>
      </c>
      <c r="F4709" s="1" t="s">
        <v>12850</v>
      </c>
      <c r="G4709" s="1" t="s">
        <v>13035</v>
      </c>
      <c r="H4709" s="1" t="s">
        <v>26</v>
      </c>
      <c r="I4709" s="1" t="s">
        <v>27</v>
      </c>
      <c r="J4709" s="1" t="s">
        <v>57</v>
      </c>
      <c r="K4709" s="2" t="s">
        <v>4241</v>
      </c>
      <c r="L4709" s="2" t="s">
        <v>30</v>
      </c>
      <c r="M4709" s="15">
        <v>9</v>
      </c>
      <c r="N4709" s="41" t="s">
        <v>30</v>
      </c>
      <c r="O4709" s="42" t="s">
        <v>30</v>
      </c>
      <c r="P4709" s="43">
        <v>2</v>
      </c>
      <c r="Q4709" s="44">
        <v>2</v>
      </c>
      <c r="R4709" s="45">
        <v>1</v>
      </c>
      <c r="S4709" s="46">
        <v>4</v>
      </c>
      <c r="T4709" s="47" t="s">
        <v>30</v>
      </c>
      <c r="U4709" s="1" t="s">
        <v>30</v>
      </c>
      <c r="V4709" s="2" t="s">
        <v>30</v>
      </c>
      <c r="W4709" s="2" t="s">
        <v>30</v>
      </c>
      <c r="X4709" s="1" t="s">
        <v>30</v>
      </c>
      <c r="Y4709" s="1" t="s">
        <v>30</v>
      </c>
      <c r="Z4709" s="1" t="s">
        <v>30</v>
      </c>
      <c r="AA4709" s="1" t="s">
        <v>30</v>
      </c>
      <c r="AB4709" s="1" t="s">
        <v>30</v>
      </c>
      <c r="AC4709" s="1" t="s">
        <v>30</v>
      </c>
      <c r="AD4709" s="1" t="s">
        <v>30</v>
      </c>
      <c r="AE4709" s="1" t="s">
        <v>30</v>
      </c>
      <c r="AF4709" s="41" t="s">
        <v>30</v>
      </c>
      <c r="AG4709" s="42" t="s">
        <v>30</v>
      </c>
      <c r="AH4709" s="43" t="s">
        <v>30</v>
      </c>
      <c r="AI4709" s="44" t="s">
        <v>30</v>
      </c>
      <c r="AJ4709" s="45" t="s">
        <v>30</v>
      </c>
      <c r="AK4709" s="46" t="s">
        <v>30</v>
      </c>
      <c r="AL4709" s="47" t="s">
        <v>30</v>
      </c>
      <c r="AM4709" s="1" t="s">
        <v>30</v>
      </c>
      <c r="AN4709" s="2" t="s">
        <v>30</v>
      </c>
    </row>
    <row r="4710" spans="1:40">
      <c r="A4710" s="1" t="s">
        <v>12851</v>
      </c>
      <c r="B4710" s="1" t="s">
        <v>13036</v>
      </c>
      <c r="C4710" s="1" t="s">
        <v>13155</v>
      </c>
      <c r="D4710" s="1">
        <v>2</v>
      </c>
      <c r="E4710" s="1">
        <v>1</v>
      </c>
      <c r="F4710" s="1" t="s">
        <v>12850</v>
      </c>
      <c r="G4710" s="1" t="s">
        <v>13037</v>
      </c>
      <c r="H4710" s="1" t="s">
        <v>26</v>
      </c>
      <c r="I4710" s="1" t="s">
        <v>27</v>
      </c>
      <c r="J4710" s="1" t="s">
        <v>57</v>
      </c>
      <c r="K4710" s="2" t="s">
        <v>13038</v>
      </c>
      <c r="L4710" s="2" t="s">
        <v>30</v>
      </c>
      <c r="M4710" s="15">
        <v>8</v>
      </c>
      <c r="N4710" s="41" t="s">
        <v>30</v>
      </c>
      <c r="O4710" s="42" t="s">
        <v>30</v>
      </c>
      <c r="P4710" s="43">
        <v>2</v>
      </c>
      <c r="Q4710" s="44">
        <v>1</v>
      </c>
      <c r="R4710" s="45">
        <v>2</v>
      </c>
      <c r="S4710" s="46">
        <v>3</v>
      </c>
      <c r="T4710" s="47" t="s">
        <v>30</v>
      </c>
      <c r="U4710" s="1" t="s">
        <v>30</v>
      </c>
      <c r="V4710" s="2" t="s">
        <v>30</v>
      </c>
      <c r="W4710" s="2" t="s">
        <v>30</v>
      </c>
      <c r="X4710" s="1" t="s">
        <v>30</v>
      </c>
      <c r="Y4710" s="1" t="s">
        <v>30</v>
      </c>
      <c r="Z4710" s="1" t="s">
        <v>30</v>
      </c>
      <c r="AA4710" s="1" t="s">
        <v>30</v>
      </c>
      <c r="AB4710" s="1" t="s">
        <v>30</v>
      </c>
      <c r="AC4710" s="1" t="s">
        <v>30</v>
      </c>
      <c r="AD4710" s="1" t="s">
        <v>30</v>
      </c>
      <c r="AE4710" s="1" t="s">
        <v>30</v>
      </c>
      <c r="AF4710" s="41" t="s">
        <v>30</v>
      </c>
      <c r="AG4710" s="42" t="s">
        <v>30</v>
      </c>
      <c r="AH4710" s="43" t="s">
        <v>30</v>
      </c>
      <c r="AI4710" s="44" t="s">
        <v>30</v>
      </c>
      <c r="AJ4710" s="45" t="s">
        <v>30</v>
      </c>
      <c r="AK4710" s="46" t="s">
        <v>30</v>
      </c>
      <c r="AL4710" s="47" t="s">
        <v>30</v>
      </c>
      <c r="AM4710" s="1" t="s">
        <v>30</v>
      </c>
      <c r="AN4710" s="2" t="s">
        <v>30</v>
      </c>
    </row>
    <row r="4711" spans="1:40">
      <c r="A4711" s="1" t="s">
        <v>12851</v>
      </c>
      <c r="B4711" s="1" t="s">
        <v>13039</v>
      </c>
      <c r="C4711" s="1" t="s">
        <v>13155</v>
      </c>
      <c r="D4711" s="1">
        <v>3</v>
      </c>
      <c r="E4711" s="1">
        <v>1</v>
      </c>
      <c r="F4711" s="1" t="s">
        <v>12850</v>
      </c>
      <c r="G4711" s="1" t="s">
        <v>13040</v>
      </c>
      <c r="H4711" s="1" t="s">
        <v>26</v>
      </c>
      <c r="I4711" s="1" t="s">
        <v>27</v>
      </c>
      <c r="J4711" s="1" t="s">
        <v>28</v>
      </c>
      <c r="K4711" s="2" t="s">
        <v>13041</v>
      </c>
      <c r="L4711" s="2" t="s">
        <v>30</v>
      </c>
      <c r="M4711" s="15">
        <v>9</v>
      </c>
      <c r="N4711" s="41" t="s">
        <v>30</v>
      </c>
      <c r="O4711" s="42" t="s">
        <v>30</v>
      </c>
      <c r="P4711" s="43">
        <v>1</v>
      </c>
      <c r="Q4711" s="44">
        <v>1</v>
      </c>
      <c r="R4711" s="45">
        <v>2</v>
      </c>
      <c r="S4711" s="46">
        <v>3</v>
      </c>
      <c r="T4711" s="47" t="s">
        <v>30</v>
      </c>
      <c r="U4711" s="1" t="s">
        <v>30</v>
      </c>
      <c r="V4711" s="2" t="s">
        <v>30</v>
      </c>
      <c r="W4711" s="2" t="s">
        <v>30</v>
      </c>
      <c r="X4711" s="1" t="s">
        <v>30</v>
      </c>
      <c r="Y4711" s="1" t="s">
        <v>30</v>
      </c>
      <c r="Z4711" s="1" t="s">
        <v>30</v>
      </c>
      <c r="AA4711" s="1" t="s">
        <v>30</v>
      </c>
      <c r="AB4711" s="1" t="s">
        <v>30</v>
      </c>
      <c r="AC4711" s="1" t="s">
        <v>30</v>
      </c>
      <c r="AD4711" s="1" t="s">
        <v>30</v>
      </c>
      <c r="AE4711" s="1" t="s">
        <v>30</v>
      </c>
      <c r="AF4711" s="41" t="s">
        <v>30</v>
      </c>
      <c r="AG4711" s="42" t="s">
        <v>30</v>
      </c>
      <c r="AH4711" s="43" t="s">
        <v>30</v>
      </c>
      <c r="AI4711" s="44" t="s">
        <v>30</v>
      </c>
      <c r="AJ4711" s="45" t="s">
        <v>30</v>
      </c>
      <c r="AK4711" s="46" t="s">
        <v>30</v>
      </c>
      <c r="AL4711" s="47" t="s">
        <v>30</v>
      </c>
      <c r="AM4711" s="1" t="s">
        <v>30</v>
      </c>
      <c r="AN4711" s="2" t="s">
        <v>30</v>
      </c>
    </row>
    <row r="4712" spans="1:40">
      <c r="A4712" s="1" t="s">
        <v>12851</v>
      </c>
      <c r="B4712" s="1" t="s">
        <v>13042</v>
      </c>
      <c r="C4712" s="1" t="s">
        <v>13155</v>
      </c>
      <c r="D4712" s="1">
        <v>4</v>
      </c>
      <c r="E4712" s="1">
        <v>1</v>
      </c>
      <c r="F4712" s="1" t="s">
        <v>12850</v>
      </c>
      <c r="G4712" s="1" t="s">
        <v>13043</v>
      </c>
      <c r="H4712" s="1" t="s">
        <v>26</v>
      </c>
      <c r="I4712" s="1" t="s">
        <v>27</v>
      </c>
      <c r="J4712" s="1" t="s">
        <v>28</v>
      </c>
      <c r="K4712" s="2" t="s">
        <v>13044</v>
      </c>
      <c r="L4712" s="2" t="s">
        <v>30</v>
      </c>
      <c r="M4712" s="15">
        <v>9</v>
      </c>
      <c r="N4712" s="41" t="s">
        <v>30</v>
      </c>
      <c r="O4712" s="42" t="s">
        <v>30</v>
      </c>
      <c r="P4712" s="43">
        <v>2</v>
      </c>
      <c r="Q4712" s="44">
        <v>2</v>
      </c>
      <c r="R4712" s="45">
        <v>1</v>
      </c>
      <c r="S4712" s="46">
        <v>3</v>
      </c>
      <c r="T4712" s="47" t="s">
        <v>30</v>
      </c>
      <c r="U4712" s="1" t="s">
        <v>30</v>
      </c>
      <c r="V4712" s="2" t="s">
        <v>30</v>
      </c>
      <c r="W4712" s="2" t="s">
        <v>30</v>
      </c>
      <c r="X4712" s="1" t="s">
        <v>30</v>
      </c>
      <c r="Y4712" s="1" t="s">
        <v>30</v>
      </c>
      <c r="Z4712" s="1" t="s">
        <v>30</v>
      </c>
      <c r="AA4712" s="1" t="s">
        <v>30</v>
      </c>
      <c r="AB4712" s="1" t="s">
        <v>30</v>
      </c>
      <c r="AC4712" s="1" t="s">
        <v>30</v>
      </c>
      <c r="AD4712" s="1" t="s">
        <v>30</v>
      </c>
      <c r="AE4712" s="1" t="s">
        <v>30</v>
      </c>
      <c r="AF4712" s="41" t="s">
        <v>30</v>
      </c>
      <c r="AG4712" s="42" t="s">
        <v>30</v>
      </c>
      <c r="AH4712" s="43" t="s">
        <v>30</v>
      </c>
      <c r="AI4712" s="44" t="s">
        <v>30</v>
      </c>
      <c r="AJ4712" s="45" t="s">
        <v>30</v>
      </c>
      <c r="AK4712" s="46" t="s">
        <v>30</v>
      </c>
      <c r="AL4712" s="47" t="s">
        <v>30</v>
      </c>
      <c r="AM4712" s="1" t="s">
        <v>30</v>
      </c>
      <c r="AN4712" s="2" t="s">
        <v>30</v>
      </c>
    </row>
    <row r="4713" spans="1:40">
      <c r="A4713" s="1" t="s">
        <v>12851</v>
      </c>
      <c r="B4713" s="1" t="s">
        <v>13045</v>
      </c>
      <c r="C4713" s="1" t="s">
        <v>13155</v>
      </c>
      <c r="D4713" s="1">
        <v>5</v>
      </c>
      <c r="E4713" s="1">
        <v>1</v>
      </c>
      <c r="F4713" s="1" t="s">
        <v>12850</v>
      </c>
      <c r="G4713" s="1" t="s">
        <v>13046</v>
      </c>
      <c r="H4713" s="1" t="s">
        <v>26</v>
      </c>
      <c r="I4713" s="1" t="s">
        <v>27</v>
      </c>
      <c r="J4713" s="1" t="s">
        <v>39</v>
      </c>
      <c r="K4713" s="1" t="s">
        <v>13047</v>
      </c>
      <c r="L4713" s="2" t="s">
        <v>30</v>
      </c>
      <c r="M4713" s="15">
        <v>9</v>
      </c>
      <c r="N4713" s="41" t="s">
        <v>30</v>
      </c>
      <c r="O4713" s="42" t="s">
        <v>30</v>
      </c>
      <c r="P4713" s="43">
        <v>1</v>
      </c>
      <c r="Q4713" s="44">
        <v>2</v>
      </c>
      <c r="R4713" s="45">
        <v>2</v>
      </c>
      <c r="S4713" s="46">
        <v>4</v>
      </c>
      <c r="T4713" s="47" t="s">
        <v>30</v>
      </c>
      <c r="U4713" s="1" t="s">
        <v>30</v>
      </c>
      <c r="V4713" s="2" t="s">
        <v>30</v>
      </c>
      <c r="W4713" s="2" t="s">
        <v>30</v>
      </c>
      <c r="X4713" s="1" t="s">
        <v>30</v>
      </c>
      <c r="Y4713" s="1" t="s">
        <v>30</v>
      </c>
      <c r="Z4713" s="1" t="s">
        <v>30</v>
      </c>
      <c r="AA4713" s="1" t="s">
        <v>30</v>
      </c>
      <c r="AB4713" s="1" t="s">
        <v>30</v>
      </c>
      <c r="AC4713" s="1" t="s">
        <v>30</v>
      </c>
      <c r="AD4713" s="1" t="s">
        <v>30</v>
      </c>
      <c r="AE4713" s="1" t="s">
        <v>30</v>
      </c>
      <c r="AF4713" s="41" t="s">
        <v>30</v>
      </c>
      <c r="AG4713" s="42" t="s">
        <v>30</v>
      </c>
      <c r="AH4713" s="43" t="s">
        <v>30</v>
      </c>
      <c r="AI4713" s="44" t="s">
        <v>30</v>
      </c>
      <c r="AJ4713" s="45" t="s">
        <v>30</v>
      </c>
      <c r="AK4713" s="46" t="s">
        <v>30</v>
      </c>
      <c r="AL4713" s="47" t="s">
        <v>30</v>
      </c>
      <c r="AM4713" s="1" t="s">
        <v>30</v>
      </c>
      <c r="AN4713" s="2" t="s">
        <v>30</v>
      </c>
    </row>
    <row r="4714" spans="1:40">
      <c r="A4714" s="1" t="s">
        <v>12851</v>
      </c>
      <c r="B4714" s="37" t="s">
        <v>13048</v>
      </c>
      <c r="C4714" s="1" t="s">
        <v>13155</v>
      </c>
      <c r="D4714" s="1">
        <v>6</v>
      </c>
      <c r="E4714" s="1">
        <v>1</v>
      </c>
      <c r="F4714" s="1" t="s">
        <v>12850</v>
      </c>
      <c r="G4714" s="1" t="s">
        <v>5043</v>
      </c>
      <c r="H4714" s="1" t="s">
        <v>26</v>
      </c>
      <c r="I4714" s="1" t="s">
        <v>27</v>
      </c>
      <c r="J4714" s="1" t="s">
        <v>39</v>
      </c>
      <c r="K4714" s="1" t="s">
        <v>13049</v>
      </c>
      <c r="L4714" s="2" t="s">
        <v>30</v>
      </c>
      <c r="M4714" s="15">
        <v>12</v>
      </c>
      <c r="N4714" s="41" t="s">
        <v>30</v>
      </c>
      <c r="O4714" s="42" t="s">
        <v>30</v>
      </c>
      <c r="P4714" s="43">
        <v>2</v>
      </c>
      <c r="Q4714" s="44">
        <v>3</v>
      </c>
      <c r="R4714" s="45">
        <v>2</v>
      </c>
      <c r="S4714" s="46">
        <v>5</v>
      </c>
      <c r="T4714" s="47" t="s">
        <v>30</v>
      </c>
      <c r="U4714" s="1" t="s">
        <v>30</v>
      </c>
      <c r="V4714" s="2" t="s">
        <v>30</v>
      </c>
      <c r="W4714" s="2" t="s">
        <v>30</v>
      </c>
      <c r="X4714" s="1" t="s">
        <v>30</v>
      </c>
      <c r="Y4714" s="1" t="s">
        <v>30</v>
      </c>
      <c r="Z4714" s="1" t="s">
        <v>30</v>
      </c>
      <c r="AA4714" s="1" t="s">
        <v>30</v>
      </c>
      <c r="AB4714" s="1" t="s">
        <v>30</v>
      </c>
      <c r="AC4714" s="1" t="s">
        <v>30</v>
      </c>
      <c r="AD4714" s="1" t="s">
        <v>30</v>
      </c>
      <c r="AE4714" s="1" t="s">
        <v>30</v>
      </c>
      <c r="AF4714" s="41" t="s">
        <v>30</v>
      </c>
      <c r="AG4714" s="42" t="s">
        <v>30</v>
      </c>
      <c r="AH4714" s="43" t="s">
        <v>30</v>
      </c>
      <c r="AI4714" s="44" t="s">
        <v>30</v>
      </c>
      <c r="AJ4714" s="45" t="s">
        <v>30</v>
      </c>
      <c r="AK4714" s="46" t="s">
        <v>30</v>
      </c>
      <c r="AL4714" s="47" t="s">
        <v>30</v>
      </c>
      <c r="AM4714" s="1" t="s">
        <v>30</v>
      </c>
      <c r="AN4714" s="2" t="s">
        <v>30</v>
      </c>
    </row>
    <row r="4715" spans="1:40">
      <c r="A4715" s="1" t="s">
        <v>12851</v>
      </c>
      <c r="B4715" s="1" t="s">
        <v>13050</v>
      </c>
      <c r="C4715" s="1" t="s">
        <v>13155</v>
      </c>
      <c r="D4715" s="1">
        <v>7</v>
      </c>
      <c r="E4715" s="1">
        <v>1</v>
      </c>
      <c r="F4715" s="1" t="s">
        <v>12850</v>
      </c>
      <c r="G4715" s="1" t="s">
        <v>13051</v>
      </c>
      <c r="H4715" s="1" t="s">
        <v>26</v>
      </c>
      <c r="I4715" s="1" t="s">
        <v>27</v>
      </c>
      <c r="J4715" s="1" t="s">
        <v>50</v>
      </c>
      <c r="K4715" s="1" t="s">
        <v>4845</v>
      </c>
      <c r="L4715" s="2" t="s">
        <v>30</v>
      </c>
      <c r="M4715" s="15">
        <v>9</v>
      </c>
      <c r="N4715" s="41" t="s">
        <v>30</v>
      </c>
      <c r="O4715" s="42" t="s">
        <v>30</v>
      </c>
      <c r="P4715" s="43">
        <v>2</v>
      </c>
      <c r="Q4715" s="44">
        <v>2</v>
      </c>
      <c r="R4715" s="45">
        <v>2</v>
      </c>
      <c r="S4715" s="46">
        <v>3</v>
      </c>
      <c r="T4715" s="47" t="s">
        <v>30</v>
      </c>
      <c r="U4715" s="1" t="s">
        <v>30</v>
      </c>
      <c r="V4715" s="2" t="s">
        <v>30</v>
      </c>
      <c r="W4715" s="2" t="s">
        <v>30</v>
      </c>
      <c r="X4715" s="1" t="s">
        <v>30</v>
      </c>
      <c r="Y4715" s="1" t="s">
        <v>30</v>
      </c>
      <c r="Z4715" s="1" t="s">
        <v>30</v>
      </c>
      <c r="AA4715" s="1" t="s">
        <v>30</v>
      </c>
      <c r="AB4715" s="1" t="s">
        <v>30</v>
      </c>
      <c r="AC4715" s="1" t="s">
        <v>30</v>
      </c>
      <c r="AD4715" s="1" t="s">
        <v>30</v>
      </c>
      <c r="AE4715" s="1" t="s">
        <v>30</v>
      </c>
      <c r="AF4715" s="41" t="s">
        <v>30</v>
      </c>
      <c r="AG4715" s="42" t="s">
        <v>30</v>
      </c>
      <c r="AH4715" s="43" t="s">
        <v>30</v>
      </c>
      <c r="AI4715" s="44" t="s">
        <v>30</v>
      </c>
      <c r="AJ4715" s="45" t="s">
        <v>30</v>
      </c>
      <c r="AK4715" s="46" t="s">
        <v>30</v>
      </c>
      <c r="AL4715" s="47" t="s">
        <v>30</v>
      </c>
      <c r="AM4715" s="1" t="s">
        <v>30</v>
      </c>
      <c r="AN4715" s="2" t="s">
        <v>30</v>
      </c>
    </row>
    <row r="4716" spans="1:40">
      <c r="A4716" s="1" t="s">
        <v>12851</v>
      </c>
      <c r="B4716" s="1" t="s">
        <v>13052</v>
      </c>
      <c r="C4716" s="1" t="s">
        <v>13155</v>
      </c>
      <c r="D4716" s="1">
        <v>8</v>
      </c>
      <c r="E4716" s="1">
        <v>1</v>
      </c>
      <c r="F4716" s="1" t="s">
        <v>12850</v>
      </c>
      <c r="G4716" s="1" t="s">
        <v>13053</v>
      </c>
      <c r="H4716" s="1" t="s">
        <v>26</v>
      </c>
      <c r="I4716" s="1" t="s">
        <v>27</v>
      </c>
      <c r="J4716" s="1" t="s">
        <v>50</v>
      </c>
      <c r="K4716" s="1" t="s">
        <v>13054</v>
      </c>
      <c r="L4716" s="2" t="s">
        <v>30</v>
      </c>
      <c r="M4716" s="15">
        <v>10</v>
      </c>
      <c r="N4716" s="41" t="s">
        <v>30</v>
      </c>
      <c r="O4716" s="42" t="s">
        <v>30</v>
      </c>
      <c r="P4716" s="43">
        <v>1</v>
      </c>
      <c r="Q4716" s="44">
        <v>2</v>
      </c>
      <c r="R4716" s="45">
        <v>3</v>
      </c>
      <c r="S4716" s="46">
        <v>4</v>
      </c>
      <c r="T4716" s="47" t="s">
        <v>30</v>
      </c>
      <c r="U4716" s="1" t="s">
        <v>30</v>
      </c>
      <c r="V4716" s="2" t="s">
        <v>30</v>
      </c>
      <c r="W4716" s="2" t="s">
        <v>30</v>
      </c>
      <c r="X4716" s="1" t="s">
        <v>30</v>
      </c>
      <c r="Y4716" s="1" t="s">
        <v>30</v>
      </c>
      <c r="Z4716" s="1" t="s">
        <v>30</v>
      </c>
      <c r="AA4716" s="1" t="s">
        <v>30</v>
      </c>
      <c r="AB4716" s="1" t="s">
        <v>30</v>
      </c>
      <c r="AC4716" s="1" t="s">
        <v>30</v>
      </c>
      <c r="AD4716" s="1" t="s">
        <v>30</v>
      </c>
      <c r="AE4716" s="1" t="s">
        <v>30</v>
      </c>
      <c r="AF4716" s="41" t="s">
        <v>30</v>
      </c>
      <c r="AG4716" s="42" t="s">
        <v>30</v>
      </c>
      <c r="AH4716" s="43" t="s">
        <v>30</v>
      </c>
      <c r="AI4716" s="44" t="s">
        <v>30</v>
      </c>
      <c r="AJ4716" s="45" t="s">
        <v>30</v>
      </c>
      <c r="AK4716" s="46" t="s">
        <v>30</v>
      </c>
      <c r="AL4716" s="47" t="s">
        <v>30</v>
      </c>
      <c r="AM4716" s="1" t="s">
        <v>30</v>
      </c>
      <c r="AN4716" s="2" t="s">
        <v>30</v>
      </c>
    </row>
    <row r="4717" spans="1:40">
      <c r="A4717" s="1" t="s">
        <v>12851</v>
      </c>
      <c r="B4717" s="1" t="s">
        <v>13055</v>
      </c>
      <c r="C4717" s="1" t="s">
        <v>13155</v>
      </c>
      <c r="D4717" s="1">
        <v>9</v>
      </c>
      <c r="E4717" s="1">
        <v>1</v>
      </c>
      <c r="F4717" s="1" t="s">
        <v>12850</v>
      </c>
      <c r="G4717" s="1" t="s">
        <v>5325</v>
      </c>
      <c r="H4717" s="1" t="s">
        <v>26</v>
      </c>
      <c r="I4717" s="1" t="s">
        <v>27</v>
      </c>
      <c r="J4717" s="1" t="s">
        <v>44</v>
      </c>
      <c r="K4717" s="1" t="s">
        <v>45</v>
      </c>
      <c r="L4717" s="2" t="s">
        <v>30</v>
      </c>
      <c r="M4717" s="15">
        <v>14</v>
      </c>
      <c r="N4717" s="41" t="s">
        <v>30</v>
      </c>
      <c r="O4717" s="42" t="s">
        <v>30</v>
      </c>
      <c r="P4717" s="43">
        <v>3</v>
      </c>
      <c r="Q4717" s="44">
        <v>4</v>
      </c>
      <c r="R4717" s="45">
        <v>2</v>
      </c>
      <c r="S4717" s="46">
        <v>5</v>
      </c>
      <c r="T4717" s="47" t="s">
        <v>30</v>
      </c>
      <c r="U4717" s="1" t="s">
        <v>30</v>
      </c>
      <c r="V4717" s="2" t="s">
        <v>30</v>
      </c>
      <c r="W4717" s="2" t="s">
        <v>30</v>
      </c>
      <c r="X4717" s="1" t="s">
        <v>30</v>
      </c>
      <c r="Y4717" s="1" t="s">
        <v>30</v>
      </c>
      <c r="Z4717" s="1" t="s">
        <v>30</v>
      </c>
      <c r="AA4717" s="1" t="s">
        <v>30</v>
      </c>
      <c r="AB4717" s="1" t="s">
        <v>30</v>
      </c>
      <c r="AC4717" s="1" t="s">
        <v>30</v>
      </c>
      <c r="AD4717" s="1" t="s">
        <v>30</v>
      </c>
      <c r="AE4717" s="1" t="s">
        <v>30</v>
      </c>
      <c r="AF4717" s="41" t="s">
        <v>30</v>
      </c>
      <c r="AG4717" s="42" t="s">
        <v>30</v>
      </c>
      <c r="AH4717" s="43" t="s">
        <v>30</v>
      </c>
      <c r="AI4717" s="44" t="s">
        <v>30</v>
      </c>
      <c r="AJ4717" s="45" t="s">
        <v>30</v>
      </c>
      <c r="AK4717" s="46" t="s">
        <v>30</v>
      </c>
      <c r="AL4717" s="47" t="s">
        <v>30</v>
      </c>
      <c r="AM4717" s="1" t="s">
        <v>30</v>
      </c>
      <c r="AN4717" s="2" t="s">
        <v>30</v>
      </c>
    </row>
    <row r="4718" spans="1:40">
      <c r="A4718" s="1" t="s">
        <v>12851</v>
      </c>
      <c r="B4718" s="1" t="s">
        <v>13056</v>
      </c>
      <c r="C4718" s="1" t="s">
        <v>13155</v>
      </c>
      <c r="D4718" s="1">
        <v>10</v>
      </c>
      <c r="E4718" s="1">
        <v>1</v>
      </c>
      <c r="F4718" s="1" t="s">
        <v>12850</v>
      </c>
      <c r="G4718" s="1" t="s">
        <v>43</v>
      </c>
      <c r="H4718" s="1" t="s">
        <v>26</v>
      </c>
      <c r="I4718" s="1" t="s">
        <v>27</v>
      </c>
      <c r="J4718" s="1" t="s">
        <v>44</v>
      </c>
      <c r="K4718" s="1" t="s">
        <v>45</v>
      </c>
      <c r="L4718" s="2" t="s">
        <v>30</v>
      </c>
      <c r="M4718" s="15">
        <v>14</v>
      </c>
      <c r="N4718" s="41" t="s">
        <v>30</v>
      </c>
      <c r="O4718" s="42" t="s">
        <v>30</v>
      </c>
      <c r="P4718" s="43">
        <v>4</v>
      </c>
      <c r="Q4718" s="44">
        <v>2</v>
      </c>
      <c r="R4718" s="45">
        <v>3</v>
      </c>
      <c r="S4718" s="46">
        <v>5</v>
      </c>
      <c r="T4718" s="47" t="s">
        <v>30</v>
      </c>
      <c r="U4718" s="1" t="s">
        <v>30</v>
      </c>
      <c r="V4718" s="2" t="s">
        <v>30</v>
      </c>
      <c r="W4718" s="2" t="s">
        <v>30</v>
      </c>
      <c r="X4718" s="1" t="s">
        <v>30</v>
      </c>
      <c r="Y4718" s="1" t="s">
        <v>30</v>
      </c>
      <c r="Z4718" s="1" t="s">
        <v>30</v>
      </c>
      <c r="AA4718" s="1" t="s">
        <v>30</v>
      </c>
      <c r="AB4718" s="1" t="s">
        <v>30</v>
      </c>
      <c r="AC4718" s="1" t="s">
        <v>30</v>
      </c>
      <c r="AD4718" s="1" t="s">
        <v>30</v>
      </c>
      <c r="AE4718" s="1" t="s">
        <v>30</v>
      </c>
      <c r="AF4718" s="41" t="s">
        <v>30</v>
      </c>
      <c r="AG4718" s="42" t="s">
        <v>30</v>
      </c>
      <c r="AH4718" s="43" t="s">
        <v>30</v>
      </c>
      <c r="AI4718" s="44" t="s">
        <v>30</v>
      </c>
      <c r="AJ4718" s="45" t="s">
        <v>30</v>
      </c>
      <c r="AK4718" s="46" t="s">
        <v>30</v>
      </c>
      <c r="AL4718" s="47" t="s">
        <v>30</v>
      </c>
      <c r="AM4718" s="1" t="s">
        <v>30</v>
      </c>
      <c r="AN4718" s="2" t="s">
        <v>30</v>
      </c>
    </row>
    <row r="4719" spans="1:40">
      <c r="A4719" s="1" t="s">
        <v>12851</v>
      </c>
      <c r="B4719" s="1" t="s">
        <v>13057</v>
      </c>
      <c r="C4719" s="1" t="s">
        <v>13155</v>
      </c>
      <c r="D4719" s="1">
        <v>11</v>
      </c>
      <c r="E4719" s="1">
        <v>3</v>
      </c>
      <c r="F4719" s="1" t="s">
        <v>12850</v>
      </c>
      <c r="G4719" s="1" t="s">
        <v>13058</v>
      </c>
      <c r="H4719" s="1" t="s">
        <v>30</v>
      </c>
      <c r="I4719" s="1" t="s">
        <v>38</v>
      </c>
      <c r="J4719" s="1" t="s">
        <v>57</v>
      </c>
      <c r="K4719" s="1" t="s">
        <v>3100</v>
      </c>
      <c r="L4719" s="2" t="s">
        <v>30</v>
      </c>
      <c r="M4719" s="15">
        <v>4</v>
      </c>
      <c r="N4719" s="41" t="s">
        <v>30</v>
      </c>
      <c r="O4719" s="42" t="s">
        <v>30</v>
      </c>
      <c r="P4719" s="43">
        <v>2</v>
      </c>
      <c r="Q4719" s="44">
        <v>2</v>
      </c>
      <c r="R4719" s="45">
        <v>1</v>
      </c>
      <c r="S4719" s="46">
        <v>2</v>
      </c>
      <c r="T4719" s="47" t="s">
        <v>30</v>
      </c>
      <c r="U4719" s="1" t="s">
        <v>30</v>
      </c>
      <c r="V4719" s="2" t="s">
        <v>30</v>
      </c>
      <c r="W4719" s="2" t="s">
        <v>30</v>
      </c>
      <c r="X4719" s="1" t="s">
        <v>30</v>
      </c>
      <c r="Y4719" s="1" t="s">
        <v>30</v>
      </c>
      <c r="Z4719" s="1" t="s">
        <v>30</v>
      </c>
      <c r="AA4719" s="1" t="s">
        <v>30</v>
      </c>
      <c r="AB4719" s="1" t="s">
        <v>30</v>
      </c>
      <c r="AC4719" s="1" t="s">
        <v>30</v>
      </c>
      <c r="AD4719" s="1" t="s">
        <v>30</v>
      </c>
      <c r="AE4719" s="1" t="s">
        <v>30</v>
      </c>
      <c r="AF4719" s="41" t="s">
        <v>30</v>
      </c>
      <c r="AG4719" s="42" t="s">
        <v>30</v>
      </c>
      <c r="AH4719" s="43" t="s">
        <v>30</v>
      </c>
      <c r="AI4719" s="44" t="s">
        <v>30</v>
      </c>
      <c r="AJ4719" s="45" t="s">
        <v>30</v>
      </c>
      <c r="AK4719" s="46" t="s">
        <v>30</v>
      </c>
      <c r="AL4719" s="47" t="s">
        <v>30</v>
      </c>
      <c r="AM4719" s="1" t="s">
        <v>30</v>
      </c>
      <c r="AN4719" s="2" t="s">
        <v>30</v>
      </c>
    </row>
    <row r="4720" spans="1:40">
      <c r="A4720" s="1" t="s">
        <v>12851</v>
      </c>
      <c r="B4720" s="1" t="s">
        <v>13059</v>
      </c>
      <c r="C4720" s="1" t="s">
        <v>13155</v>
      </c>
      <c r="D4720" s="1">
        <v>12</v>
      </c>
      <c r="E4720" s="1">
        <v>3</v>
      </c>
      <c r="F4720" s="1" t="s">
        <v>12850</v>
      </c>
      <c r="G4720" s="1" t="s">
        <v>13060</v>
      </c>
      <c r="H4720" s="1" t="s">
        <v>30</v>
      </c>
      <c r="I4720" s="1" t="s">
        <v>38</v>
      </c>
      <c r="J4720" s="1" t="s">
        <v>57</v>
      </c>
      <c r="K4720" s="2" t="s">
        <v>393</v>
      </c>
      <c r="L4720" s="2" t="s">
        <v>30</v>
      </c>
      <c r="M4720" s="15">
        <v>2</v>
      </c>
      <c r="N4720" s="41" t="s">
        <v>30</v>
      </c>
      <c r="O4720" s="42" t="s">
        <v>30</v>
      </c>
      <c r="P4720" s="43">
        <v>1</v>
      </c>
      <c r="Q4720" s="44">
        <v>1</v>
      </c>
      <c r="R4720" s="45">
        <v>0</v>
      </c>
      <c r="S4720" s="46">
        <v>2</v>
      </c>
      <c r="T4720" s="47" t="s">
        <v>30</v>
      </c>
      <c r="U4720" s="1" t="s">
        <v>30</v>
      </c>
      <c r="V4720" s="2" t="s">
        <v>30</v>
      </c>
      <c r="W4720" s="2" t="s">
        <v>30</v>
      </c>
      <c r="X4720" s="1" t="s">
        <v>30</v>
      </c>
      <c r="Y4720" s="1" t="s">
        <v>30</v>
      </c>
      <c r="Z4720" s="1" t="s">
        <v>30</v>
      </c>
      <c r="AA4720" s="1" t="s">
        <v>30</v>
      </c>
      <c r="AB4720" s="1" t="s">
        <v>30</v>
      </c>
      <c r="AC4720" s="1" t="s">
        <v>30</v>
      </c>
      <c r="AD4720" s="1" t="s">
        <v>30</v>
      </c>
      <c r="AE4720" s="1" t="s">
        <v>30</v>
      </c>
      <c r="AF4720" s="41" t="s">
        <v>30</v>
      </c>
      <c r="AG4720" s="42" t="s">
        <v>30</v>
      </c>
      <c r="AH4720" s="43" t="s">
        <v>30</v>
      </c>
      <c r="AI4720" s="44" t="s">
        <v>30</v>
      </c>
      <c r="AJ4720" s="45" t="s">
        <v>30</v>
      </c>
      <c r="AK4720" s="46" t="s">
        <v>30</v>
      </c>
      <c r="AL4720" s="47" t="s">
        <v>30</v>
      </c>
      <c r="AM4720" s="1" t="s">
        <v>30</v>
      </c>
      <c r="AN4720" s="2" t="s">
        <v>30</v>
      </c>
    </row>
    <row r="4721" spans="1:40">
      <c r="A4721" s="1" t="s">
        <v>12851</v>
      </c>
      <c r="B4721" s="1" t="s">
        <v>13061</v>
      </c>
      <c r="C4721" s="1" t="s">
        <v>13155</v>
      </c>
      <c r="D4721" s="1">
        <v>13</v>
      </c>
      <c r="E4721" s="1">
        <v>3</v>
      </c>
      <c r="F4721" s="1" t="s">
        <v>12850</v>
      </c>
      <c r="G4721" s="1" t="s">
        <v>13062</v>
      </c>
      <c r="H4721" s="1" t="s">
        <v>30</v>
      </c>
      <c r="I4721" s="1" t="s">
        <v>38</v>
      </c>
      <c r="J4721" s="1" t="s">
        <v>57</v>
      </c>
      <c r="K4721" s="2" t="s">
        <v>13047</v>
      </c>
      <c r="L4721" s="2" t="s">
        <v>30</v>
      </c>
      <c r="M4721" s="15">
        <v>2</v>
      </c>
      <c r="N4721" s="41" t="s">
        <v>30</v>
      </c>
      <c r="O4721" s="42" t="s">
        <v>30</v>
      </c>
      <c r="P4721" s="43">
        <v>0</v>
      </c>
      <c r="Q4721" s="44">
        <v>1</v>
      </c>
      <c r="R4721" s="45">
        <v>1</v>
      </c>
      <c r="S4721" s="46">
        <v>2</v>
      </c>
      <c r="T4721" s="47" t="s">
        <v>30</v>
      </c>
      <c r="U4721" s="1" t="s">
        <v>30</v>
      </c>
      <c r="V4721" s="2" t="s">
        <v>30</v>
      </c>
      <c r="W4721" s="2" t="s">
        <v>30</v>
      </c>
      <c r="X4721" s="1" t="s">
        <v>30</v>
      </c>
      <c r="Y4721" s="1" t="s">
        <v>30</v>
      </c>
      <c r="Z4721" s="1" t="s">
        <v>30</v>
      </c>
      <c r="AA4721" s="1" t="s">
        <v>30</v>
      </c>
      <c r="AB4721" s="1" t="s">
        <v>30</v>
      </c>
      <c r="AC4721" s="1" t="s">
        <v>30</v>
      </c>
      <c r="AD4721" s="1" t="s">
        <v>30</v>
      </c>
      <c r="AE4721" s="1" t="s">
        <v>30</v>
      </c>
      <c r="AF4721" s="41" t="s">
        <v>30</v>
      </c>
      <c r="AG4721" s="42" t="s">
        <v>30</v>
      </c>
      <c r="AH4721" s="43" t="s">
        <v>30</v>
      </c>
      <c r="AI4721" s="44" t="s">
        <v>30</v>
      </c>
      <c r="AJ4721" s="45" t="s">
        <v>30</v>
      </c>
      <c r="AK4721" s="46" t="s">
        <v>30</v>
      </c>
      <c r="AL4721" s="47" t="s">
        <v>30</v>
      </c>
      <c r="AM4721" s="1" t="s">
        <v>30</v>
      </c>
      <c r="AN4721" s="2" t="s">
        <v>30</v>
      </c>
    </row>
    <row r="4722" spans="1:40">
      <c r="A4722" s="1" t="s">
        <v>12851</v>
      </c>
      <c r="B4722" s="1" t="s">
        <v>13063</v>
      </c>
      <c r="C4722" s="1" t="s">
        <v>13155</v>
      </c>
      <c r="D4722" s="1">
        <v>14</v>
      </c>
      <c r="E4722" s="1">
        <v>3</v>
      </c>
      <c r="F4722" s="1" t="s">
        <v>12850</v>
      </c>
      <c r="G4722" s="1" t="s">
        <v>13064</v>
      </c>
      <c r="H4722" s="1" t="s">
        <v>30</v>
      </c>
      <c r="I4722" s="1" t="s">
        <v>38</v>
      </c>
      <c r="J4722" s="1" t="s">
        <v>57</v>
      </c>
      <c r="K4722" s="2" t="s">
        <v>4241</v>
      </c>
      <c r="L4722" s="2" t="s">
        <v>30</v>
      </c>
      <c r="M4722" s="15">
        <v>3</v>
      </c>
      <c r="N4722" s="41" t="s">
        <v>30</v>
      </c>
      <c r="O4722" s="42" t="s">
        <v>30</v>
      </c>
      <c r="P4722" s="43">
        <v>1</v>
      </c>
      <c r="Q4722" s="44">
        <v>1</v>
      </c>
      <c r="R4722" s="45">
        <v>2</v>
      </c>
      <c r="S4722" s="46">
        <v>3</v>
      </c>
      <c r="T4722" s="47" t="s">
        <v>30</v>
      </c>
      <c r="U4722" s="1" t="s">
        <v>30</v>
      </c>
      <c r="V4722" s="2" t="s">
        <v>30</v>
      </c>
      <c r="W4722" s="2" t="s">
        <v>30</v>
      </c>
      <c r="X4722" s="1" t="s">
        <v>30</v>
      </c>
      <c r="Y4722" s="1" t="s">
        <v>30</v>
      </c>
      <c r="Z4722" s="1" t="s">
        <v>30</v>
      </c>
      <c r="AA4722" s="1" t="s">
        <v>30</v>
      </c>
      <c r="AB4722" s="1" t="s">
        <v>30</v>
      </c>
      <c r="AC4722" s="1" t="s">
        <v>30</v>
      </c>
      <c r="AD4722" s="1" t="s">
        <v>30</v>
      </c>
      <c r="AE4722" s="1" t="s">
        <v>30</v>
      </c>
      <c r="AF4722" s="41" t="s">
        <v>30</v>
      </c>
      <c r="AG4722" s="42" t="s">
        <v>30</v>
      </c>
      <c r="AH4722" s="43" t="s">
        <v>30</v>
      </c>
      <c r="AI4722" s="44" t="s">
        <v>30</v>
      </c>
      <c r="AJ4722" s="45" t="s">
        <v>30</v>
      </c>
      <c r="AK4722" s="46" t="s">
        <v>30</v>
      </c>
      <c r="AL4722" s="47" t="s">
        <v>30</v>
      </c>
      <c r="AM4722" s="1" t="s">
        <v>30</v>
      </c>
      <c r="AN4722" s="2" t="s">
        <v>30</v>
      </c>
    </row>
    <row r="4723" spans="1:40">
      <c r="A4723" s="1" t="s">
        <v>12851</v>
      </c>
      <c r="B4723" s="1" t="s">
        <v>13065</v>
      </c>
      <c r="C4723" s="1" t="s">
        <v>13155</v>
      </c>
      <c r="D4723" s="1">
        <v>15</v>
      </c>
      <c r="E4723" s="1">
        <v>3</v>
      </c>
      <c r="F4723" s="1" t="s">
        <v>12850</v>
      </c>
      <c r="G4723" s="1" t="s">
        <v>13066</v>
      </c>
      <c r="H4723" s="1" t="s">
        <v>30</v>
      </c>
      <c r="I4723" s="1" t="s">
        <v>38</v>
      </c>
      <c r="J4723" s="1" t="s">
        <v>57</v>
      </c>
      <c r="K4723" s="2" t="s">
        <v>11179</v>
      </c>
      <c r="L4723" s="2" t="s">
        <v>5573</v>
      </c>
      <c r="M4723" s="15">
        <v>3</v>
      </c>
      <c r="N4723" s="41" t="s">
        <v>30</v>
      </c>
      <c r="O4723" s="42" t="s">
        <v>30</v>
      </c>
      <c r="P4723" s="43">
        <v>2</v>
      </c>
      <c r="Q4723" s="44">
        <v>2</v>
      </c>
      <c r="R4723" s="45">
        <v>2</v>
      </c>
      <c r="S4723" s="46">
        <v>3</v>
      </c>
      <c r="T4723" s="47" t="s">
        <v>30</v>
      </c>
      <c r="U4723" s="1" t="s">
        <v>30</v>
      </c>
      <c r="V4723" s="2" t="s">
        <v>30</v>
      </c>
      <c r="W4723" s="2" t="s">
        <v>30</v>
      </c>
      <c r="X4723" s="1" t="s">
        <v>30</v>
      </c>
      <c r="Y4723" s="1" t="s">
        <v>30</v>
      </c>
      <c r="Z4723" s="1" t="s">
        <v>30</v>
      </c>
      <c r="AA4723" s="1" t="s">
        <v>30</v>
      </c>
      <c r="AB4723" s="1" t="s">
        <v>30</v>
      </c>
      <c r="AC4723" s="1" t="s">
        <v>30</v>
      </c>
      <c r="AD4723" s="1" t="s">
        <v>30</v>
      </c>
      <c r="AE4723" s="1" t="s">
        <v>30</v>
      </c>
      <c r="AF4723" s="41" t="s">
        <v>30</v>
      </c>
      <c r="AG4723" s="42" t="s">
        <v>30</v>
      </c>
      <c r="AH4723" s="43" t="s">
        <v>30</v>
      </c>
      <c r="AI4723" s="44" t="s">
        <v>30</v>
      </c>
      <c r="AJ4723" s="45" t="s">
        <v>30</v>
      </c>
      <c r="AK4723" s="46" t="s">
        <v>30</v>
      </c>
      <c r="AL4723" s="47" t="s">
        <v>30</v>
      </c>
      <c r="AM4723" s="1" t="s">
        <v>30</v>
      </c>
      <c r="AN4723" s="2" t="s">
        <v>30</v>
      </c>
    </row>
    <row r="4724" spans="1:40">
      <c r="A4724" s="1" t="s">
        <v>12851</v>
      </c>
      <c r="B4724" s="1" t="s">
        <v>13067</v>
      </c>
      <c r="C4724" s="1" t="s">
        <v>13155</v>
      </c>
      <c r="D4724" s="1">
        <v>16</v>
      </c>
      <c r="E4724" s="1">
        <v>3</v>
      </c>
      <c r="F4724" s="1" t="s">
        <v>12850</v>
      </c>
      <c r="G4724" s="1" t="s">
        <v>13068</v>
      </c>
      <c r="H4724" s="1" t="s">
        <v>30</v>
      </c>
      <c r="I4724" s="1" t="s">
        <v>38</v>
      </c>
      <c r="J4724" s="1" t="s">
        <v>28</v>
      </c>
      <c r="K4724" s="2" t="s">
        <v>13047</v>
      </c>
      <c r="L4724" s="2" t="s">
        <v>30</v>
      </c>
      <c r="M4724" s="15">
        <v>2</v>
      </c>
      <c r="N4724" s="41" t="s">
        <v>30</v>
      </c>
      <c r="O4724" s="42" t="s">
        <v>30</v>
      </c>
      <c r="P4724" s="43">
        <v>1</v>
      </c>
      <c r="Q4724" s="44">
        <v>0</v>
      </c>
      <c r="R4724" s="45">
        <v>0</v>
      </c>
      <c r="S4724" s="46">
        <v>1</v>
      </c>
      <c r="T4724" s="47" t="s">
        <v>30</v>
      </c>
      <c r="U4724" s="1" t="s">
        <v>30</v>
      </c>
      <c r="V4724" s="2" t="s">
        <v>30</v>
      </c>
      <c r="W4724" s="2" t="s">
        <v>30</v>
      </c>
      <c r="X4724" s="1" t="s">
        <v>30</v>
      </c>
      <c r="Y4724" s="1" t="s">
        <v>30</v>
      </c>
      <c r="Z4724" s="1" t="s">
        <v>30</v>
      </c>
      <c r="AA4724" s="1" t="s">
        <v>30</v>
      </c>
      <c r="AB4724" s="1" t="s">
        <v>30</v>
      </c>
      <c r="AC4724" s="1" t="s">
        <v>30</v>
      </c>
      <c r="AD4724" s="1" t="s">
        <v>30</v>
      </c>
      <c r="AE4724" s="1" t="s">
        <v>30</v>
      </c>
      <c r="AF4724" s="41" t="s">
        <v>30</v>
      </c>
      <c r="AG4724" s="42" t="s">
        <v>30</v>
      </c>
      <c r="AH4724" s="43" t="s">
        <v>30</v>
      </c>
      <c r="AI4724" s="44" t="s">
        <v>30</v>
      </c>
      <c r="AJ4724" s="45" t="s">
        <v>30</v>
      </c>
      <c r="AK4724" s="46" t="s">
        <v>30</v>
      </c>
      <c r="AL4724" s="47" t="s">
        <v>30</v>
      </c>
      <c r="AM4724" s="1" t="s">
        <v>30</v>
      </c>
      <c r="AN4724" s="2" t="s">
        <v>30</v>
      </c>
    </row>
    <row r="4725" spans="1:40">
      <c r="A4725" s="1" t="s">
        <v>12851</v>
      </c>
      <c r="B4725" s="1" t="s">
        <v>13069</v>
      </c>
      <c r="C4725" s="1" t="s">
        <v>13155</v>
      </c>
      <c r="D4725" s="1">
        <v>17</v>
      </c>
      <c r="E4725" s="1">
        <v>3</v>
      </c>
      <c r="F4725" s="1" t="s">
        <v>12850</v>
      </c>
      <c r="G4725" s="1" t="s">
        <v>13070</v>
      </c>
      <c r="H4725" s="1" t="s">
        <v>30</v>
      </c>
      <c r="I4725" s="1" t="s">
        <v>38</v>
      </c>
      <c r="J4725" s="1" t="s">
        <v>28</v>
      </c>
      <c r="K4725" s="2" t="s">
        <v>13047</v>
      </c>
      <c r="L4725" s="2" t="s">
        <v>30</v>
      </c>
      <c r="M4725" s="15">
        <v>4</v>
      </c>
      <c r="N4725" s="41" t="s">
        <v>30</v>
      </c>
      <c r="O4725" s="42" t="s">
        <v>30</v>
      </c>
      <c r="P4725" s="43">
        <v>2</v>
      </c>
      <c r="Q4725" s="44">
        <v>1</v>
      </c>
      <c r="R4725" s="45">
        <v>2</v>
      </c>
      <c r="S4725" s="46">
        <v>2</v>
      </c>
      <c r="T4725" s="47" t="s">
        <v>30</v>
      </c>
      <c r="U4725" s="1" t="s">
        <v>30</v>
      </c>
      <c r="V4725" s="2" t="s">
        <v>30</v>
      </c>
      <c r="W4725" s="2" t="s">
        <v>30</v>
      </c>
      <c r="X4725" s="1" t="s">
        <v>30</v>
      </c>
      <c r="Y4725" s="1" t="s">
        <v>30</v>
      </c>
      <c r="Z4725" s="1" t="s">
        <v>30</v>
      </c>
      <c r="AA4725" s="1" t="s">
        <v>30</v>
      </c>
      <c r="AB4725" s="1" t="s">
        <v>30</v>
      </c>
      <c r="AC4725" s="1" t="s">
        <v>30</v>
      </c>
      <c r="AD4725" s="1" t="s">
        <v>30</v>
      </c>
      <c r="AE4725" s="1" t="s">
        <v>30</v>
      </c>
      <c r="AF4725" s="41" t="s">
        <v>30</v>
      </c>
      <c r="AG4725" s="42" t="s">
        <v>30</v>
      </c>
      <c r="AH4725" s="43" t="s">
        <v>30</v>
      </c>
      <c r="AI4725" s="44" t="s">
        <v>30</v>
      </c>
      <c r="AJ4725" s="45" t="s">
        <v>30</v>
      </c>
      <c r="AK4725" s="46" t="s">
        <v>30</v>
      </c>
      <c r="AL4725" s="47" t="s">
        <v>30</v>
      </c>
      <c r="AM4725" s="1" t="s">
        <v>30</v>
      </c>
      <c r="AN4725" s="2" t="s">
        <v>30</v>
      </c>
    </row>
    <row r="4726" spans="1:40">
      <c r="A4726" s="1" t="s">
        <v>12851</v>
      </c>
      <c r="B4726" s="1" t="s">
        <v>13071</v>
      </c>
      <c r="C4726" s="1" t="s">
        <v>13155</v>
      </c>
      <c r="D4726" s="1">
        <v>18</v>
      </c>
      <c r="E4726" s="1">
        <v>3</v>
      </c>
      <c r="F4726" s="1" t="s">
        <v>12850</v>
      </c>
      <c r="G4726" s="1" t="s">
        <v>13072</v>
      </c>
      <c r="H4726" s="1" t="s">
        <v>30</v>
      </c>
      <c r="I4726" s="1" t="s">
        <v>38</v>
      </c>
      <c r="J4726" s="1" t="s">
        <v>28</v>
      </c>
      <c r="K4726" s="2" t="s">
        <v>393</v>
      </c>
      <c r="L4726" s="2" t="s">
        <v>30</v>
      </c>
      <c r="M4726" s="15">
        <v>2</v>
      </c>
      <c r="N4726" s="41" t="s">
        <v>30</v>
      </c>
      <c r="O4726" s="42" t="s">
        <v>30</v>
      </c>
      <c r="P4726" s="43">
        <v>0</v>
      </c>
      <c r="Q4726" s="44">
        <v>1</v>
      </c>
      <c r="R4726" s="45">
        <v>2</v>
      </c>
      <c r="S4726" s="46">
        <v>2</v>
      </c>
      <c r="T4726" s="47" t="s">
        <v>30</v>
      </c>
      <c r="U4726" s="1" t="s">
        <v>30</v>
      </c>
      <c r="V4726" s="2" t="s">
        <v>30</v>
      </c>
      <c r="W4726" s="2" t="s">
        <v>30</v>
      </c>
      <c r="X4726" s="1" t="s">
        <v>30</v>
      </c>
      <c r="Y4726" s="1" t="s">
        <v>30</v>
      </c>
      <c r="Z4726" s="1" t="s">
        <v>30</v>
      </c>
      <c r="AA4726" s="1" t="s">
        <v>30</v>
      </c>
      <c r="AB4726" s="1" t="s">
        <v>30</v>
      </c>
      <c r="AC4726" s="1" t="s">
        <v>30</v>
      </c>
      <c r="AD4726" s="1" t="s">
        <v>30</v>
      </c>
      <c r="AE4726" s="1" t="s">
        <v>30</v>
      </c>
      <c r="AF4726" s="41" t="s">
        <v>30</v>
      </c>
      <c r="AG4726" s="42" t="s">
        <v>30</v>
      </c>
      <c r="AH4726" s="43" t="s">
        <v>30</v>
      </c>
      <c r="AI4726" s="44" t="s">
        <v>30</v>
      </c>
      <c r="AJ4726" s="45" t="s">
        <v>30</v>
      </c>
      <c r="AK4726" s="46" t="s">
        <v>30</v>
      </c>
      <c r="AL4726" s="47" t="s">
        <v>30</v>
      </c>
      <c r="AM4726" s="1" t="s">
        <v>30</v>
      </c>
      <c r="AN4726" s="2" t="s">
        <v>30</v>
      </c>
    </row>
    <row r="4727" spans="1:40">
      <c r="A4727" s="1" t="s">
        <v>12851</v>
      </c>
      <c r="B4727" s="1" t="s">
        <v>13073</v>
      </c>
      <c r="C4727" s="1" t="s">
        <v>13155</v>
      </c>
      <c r="D4727" s="1">
        <v>19</v>
      </c>
      <c r="E4727" s="1">
        <v>3</v>
      </c>
      <c r="F4727" s="1" t="s">
        <v>12850</v>
      </c>
      <c r="G4727" s="1" t="s">
        <v>13074</v>
      </c>
      <c r="H4727" s="1" t="s">
        <v>30</v>
      </c>
      <c r="I4727" s="1" t="s">
        <v>38</v>
      </c>
      <c r="J4727" s="1" t="s">
        <v>28</v>
      </c>
      <c r="K4727" s="2" t="s">
        <v>13075</v>
      </c>
      <c r="L4727" s="2" t="s">
        <v>30</v>
      </c>
      <c r="M4727" s="15">
        <v>2</v>
      </c>
      <c r="N4727" s="41" t="s">
        <v>30</v>
      </c>
      <c r="O4727" s="42" t="s">
        <v>30</v>
      </c>
      <c r="P4727" s="43">
        <v>1</v>
      </c>
      <c r="Q4727" s="44">
        <v>1</v>
      </c>
      <c r="R4727" s="45">
        <v>0</v>
      </c>
      <c r="S4727" s="46">
        <v>2</v>
      </c>
      <c r="T4727" s="47" t="s">
        <v>30</v>
      </c>
      <c r="U4727" s="1" t="s">
        <v>30</v>
      </c>
      <c r="V4727" s="2" t="s">
        <v>30</v>
      </c>
      <c r="W4727" s="2" t="s">
        <v>30</v>
      </c>
      <c r="X4727" s="1" t="s">
        <v>30</v>
      </c>
      <c r="Y4727" s="1" t="s">
        <v>30</v>
      </c>
      <c r="Z4727" s="1" t="s">
        <v>30</v>
      </c>
      <c r="AA4727" s="1" t="s">
        <v>30</v>
      </c>
      <c r="AB4727" s="1" t="s">
        <v>30</v>
      </c>
      <c r="AC4727" s="1" t="s">
        <v>30</v>
      </c>
      <c r="AD4727" s="1" t="s">
        <v>30</v>
      </c>
      <c r="AE4727" s="1" t="s">
        <v>30</v>
      </c>
      <c r="AF4727" s="41" t="s">
        <v>30</v>
      </c>
      <c r="AG4727" s="42" t="s">
        <v>30</v>
      </c>
      <c r="AH4727" s="43" t="s">
        <v>30</v>
      </c>
      <c r="AI4727" s="44" t="s">
        <v>30</v>
      </c>
      <c r="AJ4727" s="45" t="s">
        <v>30</v>
      </c>
      <c r="AK4727" s="46" t="s">
        <v>30</v>
      </c>
      <c r="AL4727" s="47" t="s">
        <v>30</v>
      </c>
      <c r="AM4727" s="1" t="s">
        <v>30</v>
      </c>
      <c r="AN4727" s="2" t="s">
        <v>30</v>
      </c>
    </row>
    <row r="4728" spans="1:40">
      <c r="A4728" s="1" t="s">
        <v>12851</v>
      </c>
      <c r="B4728" s="1" t="s">
        <v>13076</v>
      </c>
      <c r="C4728" s="1" t="s">
        <v>13155</v>
      </c>
      <c r="D4728" s="1">
        <v>20</v>
      </c>
      <c r="E4728" s="1">
        <v>3</v>
      </c>
      <c r="F4728" s="1" t="s">
        <v>12850</v>
      </c>
      <c r="G4728" s="1" t="s">
        <v>13077</v>
      </c>
      <c r="H4728" s="1" t="s">
        <v>30</v>
      </c>
      <c r="I4728" s="1" t="s">
        <v>38</v>
      </c>
      <c r="J4728" s="1" t="s">
        <v>28</v>
      </c>
      <c r="K4728" s="2" t="s">
        <v>205</v>
      </c>
      <c r="L4728" s="2" t="s">
        <v>30</v>
      </c>
      <c r="M4728" s="15">
        <v>3</v>
      </c>
      <c r="N4728" s="41" t="s">
        <v>30</v>
      </c>
      <c r="O4728" s="42" t="s">
        <v>30</v>
      </c>
      <c r="P4728" s="43">
        <v>1</v>
      </c>
      <c r="Q4728" s="44">
        <v>2</v>
      </c>
      <c r="R4728" s="45">
        <v>1</v>
      </c>
      <c r="S4728" s="46">
        <v>2</v>
      </c>
      <c r="T4728" s="47" t="s">
        <v>30</v>
      </c>
      <c r="U4728" s="1" t="s">
        <v>30</v>
      </c>
      <c r="V4728" s="2" t="s">
        <v>30</v>
      </c>
      <c r="W4728" s="2" t="s">
        <v>30</v>
      </c>
      <c r="X4728" s="1" t="s">
        <v>30</v>
      </c>
      <c r="Y4728" s="1" t="s">
        <v>30</v>
      </c>
      <c r="Z4728" s="1" t="s">
        <v>30</v>
      </c>
      <c r="AA4728" s="1" t="s">
        <v>30</v>
      </c>
      <c r="AB4728" s="1" t="s">
        <v>30</v>
      </c>
      <c r="AC4728" s="1" t="s">
        <v>30</v>
      </c>
      <c r="AD4728" s="1" t="s">
        <v>30</v>
      </c>
      <c r="AE4728" s="1" t="s">
        <v>30</v>
      </c>
      <c r="AF4728" s="41" t="s">
        <v>30</v>
      </c>
      <c r="AG4728" s="42" t="s">
        <v>30</v>
      </c>
      <c r="AH4728" s="43" t="s">
        <v>30</v>
      </c>
      <c r="AI4728" s="44" t="s">
        <v>30</v>
      </c>
      <c r="AJ4728" s="45" t="s">
        <v>30</v>
      </c>
      <c r="AK4728" s="46" t="s">
        <v>30</v>
      </c>
      <c r="AL4728" s="47" t="s">
        <v>30</v>
      </c>
      <c r="AM4728" s="1" t="s">
        <v>30</v>
      </c>
      <c r="AN4728" s="2" t="s">
        <v>30</v>
      </c>
    </row>
    <row r="4729" spans="1:40">
      <c r="A4729" s="1" t="s">
        <v>12851</v>
      </c>
      <c r="B4729" s="1" t="s">
        <v>13078</v>
      </c>
      <c r="C4729" s="1" t="s">
        <v>13155</v>
      </c>
      <c r="D4729" s="1">
        <v>21</v>
      </c>
      <c r="E4729" s="1">
        <v>3</v>
      </c>
      <c r="F4729" s="1" t="s">
        <v>12850</v>
      </c>
      <c r="G4729" s="1" t="s">
        <v>13079</v>
      </c>
      <c r="H4729" s="1" t="s">
        <v>30</v>
      </c>
      <c r="I4729" s="1" t="s">
        <v>38</v>
      </c>
      <c r="J4729" s="1" t="s">
        <v>39</v>
      </c>
      <c r="K4729" s="2" t="s">
        <v>13049</v>
      </c>
      <c r="L4729" s="2" t="s">
        <v>30</v>
      </c>
      <c r="M4729" s="15">
        <v>3</v>
      </c>
      <c r="N4729" s="41" t="s">
        <v>30</v>
      </c>
      <c r="O4729" s="42" t="s">
        <v>30</v>
      </c>
      <c r="P4729" s="43">
        <v>4</v>
      </c>
      <c r="Q4729" s="44">
        <v>2</v>
      </c>
      <c r="R4729" s="45">
        <v>1</v>
      </c>
      <c r="S4729" s="46">
        <v>2</v>
      </c>
      <c r="T4729" s="47" t="s">
        <v>30</v>
      </c>
      <c r="U4729" s="1" t="s">
        <v>30</v>
      </c>
      <c r="V4729" s="2" t="s">
        <v>30</v>
      </c>
      <c r="W4729" s="2" t="s">
        <v>30</v>
      </c>
      <c r="X4729" s="1" t="s">
        <v>30</v>
      </c>
      <c r="Y4729" s="1" t="s">
        <v>30</v>
      </c>
      <c r="Z4729" s="1" t="s">
        <v>30</v>
      </c>
      <c r="AA4729" s="1" t="s">
        <v>30</v>
      </c>
      <c r="AB4729" s="1" t="s">
        <v>30</v>
      </c>
      <c r="AC4729" s="1" t="s">
        <v>30</v>
      </c>
      <c r="AD4729" s="1" t="s">
        <v>30</v>
      </c>
      <c r="AE4729" s="1" t="s">
        <v>30</v>
      </c>
      <c r="AF4729" s="41" t="s">
        <v>30</v>
      </c>
      <c r="AG4729" s="42" t="s">
        <v>30</v>
      </c>
      <c r="AH4729" s="43" t="s">
        <v>30</v>
      </c>
      <c r="AI4729" s="44" t="s">
        <v>30</v>
      </c>
      <c r="AJ4729" s="45" t="s">
        <v>30</v>
      </c>
      <c r="AK4729" s="46" t="s">
        <v>30</v>
      </c>
      <c r="AL4729" s="47" t="s">
        <v>30</v>
      </c>
      <c r="AM4729" s="1" t="s">
        <v>30</v>
      </c>
      <c r="AN4729" s="2" t="s">
        <v>30</v>
      </c>
    </row>
    <row r="4730" spans="1:40">
      <c r="A4730" s="1" t="s">
        <v>12851</v>
      </c>
      <c r="B4730" s="1" t="s">
        <v>13080</v>
      </c>
      <c r="C4730" s="1" t="s">
        <v>13155</v>
      </c>
      <c r="D4730" s="1">
        <v>22</v>
      </c>
      <c r="E4730" s="1">
        <v>3</v>
      </c>
      <c r="F4730" s="1" t="s">
        <v>12850</v>
      </c>
      <c r="G4730" s="1" t="s">
        <v>13081</v>
      </c>
      <c r="H4730" s="1" t="s">
        <v>30</v>
      </c>
      <c r="I4730" s="1" t="s">
        <v>38</v>
      </c>
      <c r="J4730" s="1" t="s">
        <v>39</v>
      </c>
      <c r="K4730" s="2" t="s">
        <v>13047</v>
      </c>
      <c r="L4730" s="2" t="s">
        <v>30</v>
      </c>
      <c r="M4730" s="15">
        <v>4</v>
      </c>
      <c r="N4730" s="41" t="s">
        <v>30</v>
      </c>
      <c r="O4730" s="42" t="s">
        <v>30</v>
      </c>
      <c r="P4730" s="43">
        <v>1</v>
      </c>
      <c r="Q4730" s="44">
        <v>2</v>
      </c>
      <c r="R4730" s="45">
        <v>2</v>
      </c>
      <c r="S4730" s="46">
        <v>3</v>
      </c>
      <c r="T4730" s="47" t="s">
        <v>30</v>
      </c>
      <c r="U4730" s="1" t="s">
        <v>30</v>
      </c>
      <c r="V4730" s="2" t="s">
        <v>30</v>
      </c>
      <c r="W4730" s="2" t="s">
        <v>30</v>
      </c>
      <c r="X4730" s="1" t="s">
        <v>30</v>
      </c>
      <c r="Y4730" s="1" t="s">
        <v>30</v>
      </c>
      <c r="Z4730" s="1" t="s">
        <v>30</v>
      </c>
      <c r="AA4730" s="1" t="s">
        <v>30</v>
      </c>
      <c r="AB4730" s="1" t="s">
        <v>30</v>
      </c>
      <c r="AC4730" s="1" t="s">
        <v>30</v>
      </c>
      <c r="AD4730" s="1" t="s">
        <v>30</v>
      </c>
      <c r="AE4730" s="1" t="s">
        <v>30</v>
      </c>
      <c r="AF4730" s="41" t="s">
        <v>30</v>
      </c>
      <c r="AG4730" s="42" t="s">
        <v>30</v>
      </c>
      <c r="AH4730" s="43" t="s">
        <v>30</v>
      </c>
      <c r="AI4730" s="44" t="s">
        <v>30</v>
      </c>
      <c r="AJ4730" s="45" t="s">
        <v>30</v>
      </c>
      <c r="AK4730" s="46" t="s">
        <v>30</v>
      </c>
      <c r="AL4730" s="47" t="s">
        <v>30</v>
      </c>
      <c r="AM4730" s="1" t="s">
        <v>30</v>
      </c>
      <c r="AN4730" s="2" t="s">
        <v>30</v>
      </c>
    </row>
    <row r="4731" spans="1:40">
      <c r="A4731" s="1" t="s">
        <v>12851</v>
      </c>
      <c r="B4731" s="1" t="s">
        <v>13082</v>
      </c>
      <c r="C4731" s="1" t="s">
        <v>13155</v>
      </c>
      <c r="D4731" s="1">
        <v>23</v>
      </c>
      <c r="E4731" s="1">
        <v>3</v>
      </c>
      <c r="F4731" s="1" t="s">
        <v>12850</v>
      </c>
      <c r="G4731" s="1" t="s">
        <v>13083</v>
      </c>
      <c r="H4731" s="1" t="s">
        <v>30</v>
      </c>
      <c r="I4731" s="1" t="s">
        <v>38</v>
      </c>
      <c r="J4731" s="1" t="s">
        <v>39</v>
      </c>
      <c r="K4731" s="2" t="s">
        <v>13047</v>
      </c>
      <c r="L4731" s="2" t="s">
        <v>30</v>
      </c>
      <c r="M4731" s="15">
        <v>2</v>
      </c>
      <c r="N4731" s="41" t="s">
        <v>30</v>
      </c>
      <c r="O4731" s="42" t="s">
        <v>30</v>
      </c>
      <c r="P4731" s="43">
        <v>0</v>
      </c>
      <c r="Q4731" s="44">
        <v>1</v>
      </c>
      <c r="R4731" s="45">
        <v>1</v>
      </c>
      <c r="S4731" s="46">
        <v>2</v>
      </c>
      <c r="T4731" s="47" t="s">
        <v>30</v>
      </c>
      <c r="U4731" s="1" t="s">
        <v>30</v>
      </c>
      <c r="V4731" s="2" t="s">
        <v>30</v>
      </c>
      <c r="W4731" s="2" t="s">
        <v>30</v>
      </c>
      <c r="X4731" s="1" t="s">
        <v>30</v>
      </c>
      <c r="Y4731" s="1" t="s">
        <v>30</v>
      </c>
      <c r="Z4731" s="1" t="s">
        <v>30</v>
      </c>
      <c r="AA4731" s="1" t="s">
        <v>30</v>
      </c>
      <c r="AB4731" s="1" t="s">
        <v>30</v>
      </c>
      <c r="AC4731" s="1" t="s">
        <v>30</v>
      </c>
      <c r="AD4731" s="1" t="s">
        <v>30</v>
      </c>
      <c r="AE4731" s="1" t="s">
        <v>30</v>
      </c>
      <c r="AF4731" s="41" t="s">
        <v>30</v>
      </c>
      <c r="AG4731" s="42" t="s">
        <v>30</v>
      </c>
      <c r="AH4731" s="43" t="s">
        <v>30</v>
      </c>
      <c r="AI4731" s="44" t="s">
        <v>30</v>
      </c>
      <c r="AJ4731" s="45" t="s">
        <v>30</v>
      </c>
      <c r="AK4731" s="46" t="s">
        <v>30</v>
      </c>
      <c r="AL4731" s="47" t="s">
        <v>30</v>
      </c>
      <c r="AM4731" s="1" t="s">
        <v>30</v>
      </c>
      <c r="AN4731" s="2" t="s">
        <v>30</v>
      </c>
    </row>
    <row r="4732" spans="1:40">
      <c r="A4732" s="1" t="s">
        <v>12851</v>
      </c>
      <c r="B4732" s="1" t="s">
        <v>13084</v>
      </c>
      <c r="C4732" s="1" t="s">
        <v>13155</v>
      </c>
      <c r="D4732" s="1">
        <v>24</v>
      </c>
      <c r="E4732" s="1">
        <v>3</v>
      </c>
      <c r="F4732" s="1" t="s">
        <v>12850</v>
      </c>
      <c r="G4732" s="1" t="s">
        <v>13085</v>
      </c>
      <c r="H4732" s="1" t="s">
        <v>30</v>
      </c>
      <c r="I4732" s="1" t="s">
        <v>38</v>
      </c>
      <c r="J4732" s="1" t="s">
        <v>39</v>
      </c>
      <c r="K4732" s="2" t="s">
        <v>13086</v>
      </c>
      <c r="L4732" s="2" t="s">
        <v>30</v>
      </c>
      <c r="M4732" s="15">
        <v>2</v>
      </c>
      <c r="N4732" s="41" t="s">
        <v>30</v>
      </c>
      <c r="O4732" s="42" t="s">
        <v>30</v>
      </c>
      <c r="P4732" s="43">
        <v>1</v>
      </c>
      <c r="Q4732" s="44">
        <v>1</v>
      </c>
      <c r="R4732" s="45">
        <v>0</v>
      </c>
      <c r="S4732" s="46">
        <v>1</v>
      </c>
      <c r="T4732" s="47" t="s">
        <v>30</v>
      </c>
      <c r="U4732" s="1" t="s">
        <v>30</v>
      </c>
      <c r="V4732" s="2" t="s">
        <v>30</v>
      </c>
      <c r="W4732" s="2" t="s">
        <v>30</v>
      </c>
      <c r="X4732" s="1" t="s">
        <v>30</v>
      </c>
      <c r="Y4732" s="1" t="s">
        <v>30</v>
      </c>
      <c r="Z4732" s="1" t="s">
        <v>30</v>
      </c>
      <c r="AA4732" s="1" t="s">
        <v>30</v>
      </c>
      <c r="AB4732" s="1" t="s">
        <v>30</v>
      </c>
      <c r="AC4732" s="1" t="s">
        <v>30</v>
      </c>
      <c r="AD4732" s="1" t="s">
        <v>30</v>
      </c>
      <c r="AE4732" s="1" t="s">
        <v>30</v>
      </c>
      <c r="AF4732" s="41" t="s">
        <v>30</v>
      </c>
      <c r="AG4732" s="42" t="s">
        <v>30</v>
      </c>
      <c r="AH4732" s="43" t="s">
        <v>30</v>
      </c>
      <c r="AI4732" s="44" t="s">
        <v>30</v>
      </c>
      <c r="AJ4732" s="45" t="s">
        <v>30</v>
      </c>
      <c r="AK4732" s="46" t="s">
        <v>30</v>
      </c>
      <c r="AL4732" s="47" t="s">
        <v>30</v>
      </c>
      <c r="AM4732" s="1" t="s">
        <v>30</v>
      </c>
      <c r="AN4732" s="2" t="s">
        <v>30</v>
      </c>
    </row>
    <row r="4733" spans="1:40">
      <c r="A4733" s="1" t="s">
        <v>12851</v>
      </c>
      <c r="B4733" s="1" t="s">
        <v>13087</v>
      </c>
      <c r="C4733" s="1" t="s">
        <v>13155</v>
      </c>
      <c r="D4733" s="1">
        <v>25</v>
      </c>
      <c r="E4733" s="1">
        <v>3</v>
      </c>
      <c r="F4733" s="1" t="s">
        <v>12850</v>
      </c>
      <c r="G4733" s="1" t="s">
        <v>13088</v>
      </c>
      <c r="H4733" s="1" t="s">
        <v>26</v>
      </c>
      <c r="I4733" s="1" t="s">
        <v>38</v>
      </c>
      <c r="J4733" s="1" t="s">
        <v>39</v>
      </c>
      <c r="K4733" s="2" t="s">
        <v>13089</v>
      </c>
      <c r="L4733" s="2" t="s">
        <v>30</v>
      </c>
      <c r="M4733" s="15">
        <v>3</v>
      </c>
      <c r="N4733" s="41" t="s">
        <v>30</v>
      </c>
      <c r="O4733" s="42" t="s">
        <v>30</v>
      </c>
      <c r="P4733" s="43">
        <v>2</v>
      </c>
      <c r="Q4733" s="44">
        <v>0</v>
      </c>
      <c r="R4733" s="45">
        <v>1</v>
      </c>
      <c r="S4733" s="46">
        <v>2</v>
      </c>
      <c r="T4733" s="47" t="s">
        <v>30</v>
      </c>
      <c r="U4733" s="1" t="s">
        <v>30</v>
      </c>
      <c r="V4733" s="2" t="s">
        <v>30</v>
      </c>
      <c r="W4733" s="2" t="s">
        <v>30</v>
      </c>
      <c r="X4733" s="1" t="s">
        <v>30</v>
      </c>
      <c r="Y4733" s="1" t="s">
        <v>30</v>
      </c>
      <c r="Z4733" s="1" t="s">
        <v>30</v>
      </c>
      <c r="AA4733" s="1" t="s">
        <v>30</v>
      </c>
      <c r="AB4733" s="1" t="s">
        <v>30</v>
      </c>
      <c r="AC4733" s="1" t="s">
        <v>30</v>
      </c>
      <c r="AD4733" s="1" t="s">
        <v>30</v>
      </c>
      <c r="AE4733" s="1" t="s">
        <v>30</v>
      </c>
      <c r="AF4733" s="41" t="s">
        <v>30</v>
      </c>
      <c r="AG4733" s="42" t="s">
        <v>30</v>
      </c>
      <c r="AH4733" s="43" t="s">
        <v>30</v>
      </c>
      <c r="AI4733" s="44" t="s">
        <v>30</v>
      </c>
      <c r="AJ4733" s="45" t="s">
        <v>30</v>
      </c>
      <c r="AK4733" s="46" t="s">
        <v>30</v>
      </c>
      <c r="AL4733" s="47" t="s">
        <v>30</v>
      </c>
      <c r="AM4733" s="1" t="s">
        <v>30</v>
      </c>
      <c r="AN4733" s="2" t="s">
        <v>30</v>
      </c>
    </row>
    <row r="4734" spans="1:40">
      <c r="A4734" s="1" t="s">
        <v>12851</v>
      </c>
      <c r="B4734" s="1" t="s">
        <v>13090</v>
      </c>
      <c r="C4734" s="1" t="s">
        <v>13155</v>
      </c>
      <c r="D4734" s="1">
        <v>26</v>
      </c>
      <c r="E4734" s="1">
        <v>3</v>
      </c>
      <c r="F4734" s="1" t="s">
        <v>12850</v>
      </c>
      <c r="G4734" s="1" t="s">
        <v>13091</v>
      </c>
      <c r="H4734" s="1" t="s">
        <v>30</v>
      </c>
      <c r="I4734" s="1" t="s">
        <v>38</v>
      </c>
      <c r="J4734" s="1" t="s">
        <v>50</v>
      </c>
      <c r="K4734" s="2" t="s">
        <v>13047</v>
      </c>
      <c r="L4734" s="2" t="s">
        <v>30</v>
      </c>
      <c r="M4734" s="15">
        <v>2</v>
      </c>
      <c r="N4734" s="41" t="s">
        <v>30</v>
      </c>
      <c r="O4734" s="42" t="s">
        <v>30</v>
      </c>
      <c r="P4734" s="43">
        <v>0</v>
      </c>
      <c r="Q4734" s="44">
        <v>1</v>
      </c>
      <c r="R4734" s="45">
        <v>1</v>
      </c>
      <c r="S4734" s="46">
        <v>2</v>
      </c>
      <c r="T4734" s="47" t="s">
        <v>30</v>
      </c>
      <c r="U4734" s="1" t="s">
        <v>30</v>
      </c>
      <c r="V4734" s="2" t="s">
        <v>30</v>
      </c>
      <c r="W4734" s="2" t="s">
        <v>30</v>
      </c>
      <c r="X4734" s="1" t="s">
        <v>30</v>
      </c>
      <c r="Y4734" s="1" t="s">
        <v>30</v>
      </c>
      <c r="Z4734" s="1" t="s">
        <v>30</v>
      </c>
      <c r="AA4734" s="1" t="s">
        <v>30</v>
      </c>
      <c r="AB4734" s="1" t="s">
        <v>30</v>
      </c>
      <c r="AC4734" s="1" t="s">
        <v>30</v>
      </c>
      <c r="AD4734" s="1" t="s">
        <v>30</v>
      </c>
      <c r="AE4734" s="1" t="s">
        <v>30</v>
      </c>
      <c r="AF4734" s="41" t="s">
        <v>30</v>
      </c>
      <c r="AG4734" s="42" t="s">
        <v>30</v>
      </c>
      <c r="AH4734" s="43" t="s">
        <v>30</v>
      </c>
      <c r="AI4734" s="44" t="s">
        <v>30</v>
      </c>
      <c r="AJ4734" s="45" t="s">
        <v>30</v>
      </c>
      <c r="AK4734" s="46" t="s">
        <v>30</v>
      </c>
      <c r="AL4734" s="47" t="s">
        <v>30</v>
      </c>
      <c r="AM4734" s="1" t="s">
        <v>30</v>
      </c>
      <c r="AN4734" s="2" t="s">
        <v>30</v>
      </c>
    </row>
    <row r="4735" spans="1:40">
      <c r="A4735" s="1" t="s">
        <v>12851</v>
      </c>
      <c r="B4735" s="1" t="s">
        <v>13092</v>
      </c>
      <c r="C4735" s="1" t="s">
        <v>13155</v>
      </c>
      <c r="D4735" s="1">
        <v>27</v>
      </c>
      <c r="E4735" s="1">
        <v>3</v>
      </c>
      <c r="F4735" s="1" t="s">
        <v>12850</v>
      </c>
      <c r="G4735" s="1" t="s">
        <v>13093</v>
      </c>
      <c r="H4735" s="1" t="s">
        <v>30</v>
      </c>
      <c r="I4735" s="1" t="s">
        <v>38</v>
      </c>
      <c r="J4735" s="1" t="s">
        <v>50</v>
      </c>
      <c r="K4735" s="2" t="s">
        <v>13089</v>
      </c>
      <c r="L4735" s="2" t="s">
        <v>30</v>
      </c>
      <c r="M4735" s="15">
        <v>1</v>
      </c>
      <c r="N4735" s="41" t="s">
        <v>30</v>
      </c>
      <c r="O4735" s="42" t="s">
        <v>30</v>
      </c>
      <c r="P4735" s="43">
        <v>0</v>
      </c>
      <c r="Q4735" s="44">
        <v>1</v>
      </c>
      <c r="R4735" s="45">
        <v>2</v>
      </c>
      <c r="S4735" s="46">
        <v>1</v>
      </c>
      <c r="T4735" s="47" t="s">
        <v>30</v>
      </c>
      <c r="U4735" s="1" t="s">
        <v>30</v>
      </c>
      <c r="V4735" s="2" t="s">
        <v>30</v>
      </c>
      <c r="W4735" s="2" t="s">
        <v>30</v>
      </c>
      <c r="X4735" s="1" t="s">
        <v>30</v>
      </c>
      <c r="Y4735" s="1" t="s">
        <v>30</v>
      </c>
      <c r="Z4735" s="1" t="s">
        <v>30</v>
      </c>
      <c r="AA4735" s="1" t="s">
        <v>30</v>
      </c>
      <c r="AB4735" s="1" t="s">
        <v>30</v>
      </c>
      <c r="AC4735" s="1" t="s">
        <v>30</v>
      </c>
      <c r="AD4735" s="1" t="s">
        <v>30</v>
      </c>
      <c r="AE4735" s="1" t="s">
        <v>30</v>
      </c>
      <c r="AF4735" s="41" t="s">
        <v>30</v>
      </c>
      <c r="AG4735" s="42" t="s">
        <v>30</v>
      </c>
      <c r="AH4735" s="43" t="s">
        <v>30</v>
      </c>
      <c r="AI4735" s="44" t="s">
        <v>30</v>
      </c>
      <c r="AJ4735" s="45" t="s">
        <v>30</v>
      </c>
      <c r="AK4735" s="46" t="s">
        <v>30</v>
      </c>
      <c r="AL4735" s="47" t="s">
        <v>30</v>
      </c>
      <c r="AM4735" s="1" t="s">
        <v>30</v>
      </c>
      <c r="AN4735" s="2" t="s">
        <v>30</v>
      </c>
    </row>
    <row r="4736" spans="1:40">
      <c r="A4736" s="1" t="s">
        <v>12851</v>
      </c>
      <c r="B4736" s="1" t="s">
        <v>13094</v>
      </c>
      <c r="C4736" s="1" t="s">
        <v>13155</v>
      </c>
      <c r="D4736" s="1">
        <v>28</v>
      </c>
      <c r="E4736" s="1">
        <v>3</v>
      </c>
      <c r="F4736" s="1" t="s">
        <v>12850</v>
      </c>
      <c r="G4736" s="1" t="s">
        <v>13095</v>
      </c>
      <c r="H4736" s="1" t="s">
        <v>30</v>
      </c>
      <c r="I4736" s="1" t="s">
        <v>38</v>
      </c>
      <c r="J4736" s="1" t="s">
        <v>50</v>
      </c>
      <c r="K4736" s="2" t="s">
        <v>13096</v>
      </c>
      <c r="L4736" s="2" t="s">
        <v>30</v>
      </c>
      <c r="M4736" s="15">
        <v>3</v>
      </c>
      <c r="N4736" s="41" t="s">
        <v>30</v>
      </c>
      <c r="O4736" s="42" t="s">
        <v>30</v>
      </c>
      <c r="P4736" s="43">
        <v>1</v>
      </c>
      <c r="Q4736" s="44">
        <v>3</v>
      </c>
      <c r="R4736" s="45">
        <v>3</v>
      </c>
      <c r="S4736" s="46">
        <v>2</v>
      </c>
      <c r="T4736" s="47" t="s">
        <v>30</v>
      </c>
      <c r="U4736" s="1" t="s">
        <v>30</v>
      </c>
      <c r="V4736" s="2" t="s">
        <v>30</v>
      </c>
      <c r="W4736" s="2" t="s">
        <v>30</v>
      </c>
      <c r="X4736" s="1" t="s">
        <v>30</v>
      </c>
      <c r="Y4736" s="1" t="s">
        <v>30</v>
      </c>
      <c r="Z4736" s="1" t="s">
        <v>30</v>
      </c>
      <c r="AA4736" s="1" t="s">
        <v>30</v>
      </c>
      <c r="AB4736" s="1" t="s">
        <v>30</v>
      </c>
      <c r="AC4736" s="1" t="s">
        <v>30</v>
      </c>
      <c r="AD4736" s="1" t="s">
        <v>30</v>
      </c>
      <c r="AE4736" s="1" t="s">
        <v>30</v>
      </c>
      <c r="AF4736" s="41" t="s">
        <v>30</v>
      </c>
      <c r="AG4736" s="42" t="s">
        <v>30</v>
      </c>
      <c r="AH4736" s="43" t="s">
        <v>30</v>
      </c>
      <c r="AI4736" s="44" t="s">
        <v>30</v>
      </c>
      <c r="AJ4736" s="45" t="s">
        <v>30</v>
      </c>
      <c r="AK4736" s="46" t="s">
        <v>30</v>
      </c>
      <c r="AL4736" s="47" t="s">
        <v>30</v>
      </c>
      <c r="AM4736" s="1" t="s">
        <v>30</v>
      </c>
      <c r="AN4736" s="2" t="s">
        <v>30</v>
      </c>
    </row>
    <row r="4737" spans="1:40">
      <c r="A4737" s="1" t="s">
        <v>12851</v>
      </c>
      <c r="B4737" s="1" t="s">
        <v>13097</v>
      </c>
      <c r="C4737" s="1" t="s">
        <v>13155</v>
      </c>
      <c r="D4737" s="1">
        <v>29</v>
      </c>
      <c r="E4737" s="1">
        <v>3</v>
      </c>
      <c r="F4737" s="1" t="s">
        <v>12850</v>
      </c>
      <c r="G4737" s="1" t="s">
        <v>13098</v>
      </c>
      <c r="H4737" s="1" t="s">
        <v>30</v>
      </c>
      <c r="I4737" s="1" t="s">
        <v>38</v>
      </c>
      <c r="J4737" s="1" t="s">
        <v>50</v>
      </c>
      <c r="K4737" s="2" t="s">
        <v>368</v>
      </c>
      <c r="L4737" s="2" t="s">
        <v>41</v>
      </c>
      <c r="M4737" s="15">
        <v>5</v>
      </c>
      <c r="N4737" s="41" t="s">
        <v>30</v>
      </c>
      <c r="O4737" s="42" t="s">
        <v>30</v>
      </c>
      <c r="P4737" s="43">
        <v>1</v>
      </c>
      <c r="Q4737" s="44">
        <v>2</v>
      </c>
      <c r="R4737" s="45">
        <v>2</v>
      </c>
      <c r="S4737" s="46">
        <v>3</v>
      </c>
      <c r="T4737" s="47" t="s">
        <v>30</v>
      </c>
      <c r="U4737" s="1" t="s">
        <v>30</v>
      </c>
      <c r="V4737" s="2" t="s">
        <v>30</v>
      </c>
      <c r="W4737" s="2" t="s">
        <v>30</v>
      </c>
      <c r="X4737" s="1" t="s">
        <v>30</v>
      </c>
      <c r="Y4737" s="1" t="s">
        <v>30</v>
      </c>
      <c r="Z4737" s="1" t="s">
        <v>30</v>
      </c>
      <c r="AA4737" s="1" t="s">
        <v>30</v>
      </c>
      <c r="AB4737" s="1" t="s">
        <v>30</v>
      </c>
      <c r="AC4737" s="1" t="s">
        <v>30</v>
      </c>
      <c r="AD4737" s="1" t="s">
        <v>30</v>
      </c>
      <c r="AE4737" s="1" t="s">
        <v>30</v>
      </c>
      <c r="AF4737" s="41" t="s">
        <v>30</v>
      </c>
      <c r="AG4737" s="42" t="s">
        <v>30</v>
      </c>
      <c r="AH4737" s="43" t="s">
        <v>30</v>
      </c>
      <c r="AI4737" s="44" t="s">
        <v>30</v>
      </c>
      <c r="AJ4737" s="45" t="s">
        <v>30</v>
      </c>
      <c r="AK4737" s="46" t="s">
        <v>30</v>
      </c>
      <c r="AL4737" s="47" t="s">
        <v>30</v>
      </c>
      <c r="AM4737" s="1" t="s">
        <v>30</v>
      </c>
      <c r="AN4737" s="2" t="s">
        <v>30</v>
      </c>
    </row>
    <row r="4738" spans="1:40">
      <c r="A4738" s="1" t="s">
        <v>12851</v>
      </c>
      <c r="B4738" s="1" t="s">
        <v>13099</v>
      </c>
      <c r="C4738" s="1" t="s">
        <v>13155</v>
      </c>
      <c r="D4738" s="1">
        <v>30</v>
      </c>
      <c r="E4738" s="1">
        <v>3</v>
      </c>
      <c r="F4738" s="1" t="s">
        <v>12850</v>
      </c>
      <c r="G4738" s="1" t="s">
        <v>13100</v>
      </c>
      <c r="H4738" s="1" t="s">
        <v>30</v>
      </c>
      <c r="I4738" s="1" t="s">
        <v>38</v>
      </c>
      <c r="J4738" s="1" t="s">
        <v>50</v>
      </c>
      <c r="K4738" s="2" t="s">
        <v>4241</v>
      </c>
      <c r="L4738" s="2" t="s">
        <v>30</v>
      </c>
      <c r="M4738" s="15">
        <v>1</v>
      </c>
      <c r="N4738" s="41" t="s">
        <v>30</v>
      </c>
      <c r="O4738" s="42" t="s">
        <v>30</v>
      </c>
      <c r="P4738" s="43">
        <v>0</v>
      </c>
      <c r="Q4738" s="44">
        <v>3</v>
      </c>
      <c r="R4738" s="45">
        <v>1</v>
      </c>
      <c r="S4738" s="46">
        <v>2</v>
      </c>
      <c r="T4738" s="47" t="s">
        <v>30</v>
      </c>
      <c r="U4738" s="1" t="s">
        <v>30</v>
      </c>
      <c r="V4738" s="2" t="s">
        <v>30</v>
      </c>
      <c r="W4738" s="2" t="s">
        <v>30</v>
      </c>
      <c r="X4738" s="1" t="s">
        <v>30</v>
      </c>
      <c r="Y4738" s="1" t="s">
        <v>30</v>
      </c>
      <c r="Z4738" s="1" t="s">
        <v>30</v>
      </c>
      <c r="AA4738" s="1" t="s">
        <v>30</v>
      </c>
      <c r="AB4738" s="1" t="s">
        <v>30</v>
      </c>
      <c r="AC4738" s="1" t="s">
        <v>30</v>
      </c>
      <c r="AD4738" s="1" t="s">
        <v>30</v>
      </c>
      <c r="AE4738" s="1" t="s">
        <v>30</v>
      </c>
      <c r="AF4738" s="41" t="s">
        <v>30</v>
      </c>
      <c r="AG4738" s="42" t="s">
        <v>30</v>
      </c>
      <c r="AH4738" s="43" t="s">
        <v>30</v>
      </c>
      <c r="AI4738" s="44" t="s">
        <v>30</v>
      </c>
      <c r="AJ4738" s="45" t="s">
        <v>30</v>
      </c>
      <c r="AK4738" s="46" t="s">
        <v>30</v>
      </c>
      <c r="AL4738" s="47" t="s">
        <v>30</v>
      </c>
      <c r="AM4738" s="1" t="s">
        <v>30</v>
      </c>
      <c r="AN4738" s="2" t="s">
        <v>30</v>
      </c>
    </row>
    <row r="4739" spans="1:40">
      <c r="A4739" s="1" t="s">
        <v>12851</v>
      </c>
      <c r="B4739" s="1" t="s">
        <v>13101</v>
      </c>
      <c r="C4739" s="1" t="s">
        <v>13155</v>
      </c>
      <c r="D4739" s="1">
        <v>31</v>
      </c>
      <c r="E4739" s="1">
        <v>3</v>
      </c>
      <c r="F4739" s="1" t="s">
        <v>12850</v>
      </c>
      <c r="G4739" s="1" t="s">
        <v>13102</v>
      </c>
      <c r="H4739" s="1" t="s">
        <v>30</v>
      </c>
      <c r="I4739" s="1" t="s">
        <v>38</v>
      </c>
      <c r="J4739" s="1" t="s">
        <v>44</v>
      </c>
      <c r="K4739" s="2" t="s">
        <v>13047</v>
      </c>
      <c r="L4739" s="2" t="s">
        <v>30</v>
      </c>
      <c r="M4739" s="15">
        <v>1</v>
      </c>
      <c r="N4739" s="41" t="s">
        <v>30</v>
      </c>
      <c r="O4739" s="42" t="s">
        <v>30</v>
      </c>
      <c r="P4739" s="43">
        <v>1</v>
      </c>
      <c r="Q4739" s="44">
        <v>1</v>
      </c>
      <c r="R4739" s="45">
        <v>0</v>
      </c>
      <c r="S4739" s="46">
        <v>1</v>
      </c>
      <c r="T4739" s="47" t="s">
        <v>30</v>
      </c>
      <c r="U4739" s="1" t="s">
        <v>30</v>
      </c>
      <c r="V4739" s="2" t="s">
        <v>30</v>
      </c>
      <c r="W4739" s="2" t="s">
        <v>30</v>
      </c>
      <c r="X4739" s="1" t="s">
        <v>30</v>
      </c>
      <c r="Y4739" s="1" t="s">
        <v>30</v>
      </c>
      <c r="Z4739" s="1" t="s">
        <v>30</v>
      </c>
      <c r="AA4739" s="1" t="s">
        <v>30</v>
      </c>
      <c r="AB4739" s="1" t="s">
        <v>30</v>
      </c>
      <c r="AC4739" s="1" t="s">
        <v>30</v>
      </c>
      <c r="AD4739" s="1" t="s">
        <v>30</v>
      </c>
      <c r="AE4739" s="1" t="s">
        <v>30</v>
      </c>
      <c r="AF4739" s="41" t="s">
        <v>30</v>
      </c>
      <c r="AG4739" s="42" t="s">
        <v>30</v>
      </c>
      <c r="AH4739" s="43" t="s">
        <v>30</v>
      </c>
      <c r="AI4739" s="44" t="s">
        <v>30</v>
      </c>
      <c r="AJ4739" s="45" t="s">
        <v>30</v>
      </c>
      <c r="AK4739" s="46" t="s">
        <v>30</v>
      </c>
      <c r="AL4739" s="47" t="s">
        <v>30</v>
      </c>
      <c r="AM4739" s="1" t="s">
        <v>30</v>
      </c>
      <c r="AN4739" s="2" t="s">
        <v>30</v>
      </c>
    </row>
    <row r="4740" spans="1:40">
      <c r="A4740" s="1" t="s">
        <v>12851</v>
      </c>
      <c r="B4740" s="1" t="s">
        <v>13103</v>
      </c>
      <c r="C4740" s="1" t="s">
        <v>13155</v>
      </c>
      <c r="D4740" s="1">
        <v>32</v>
      </c>
      <c r="E4740" s="1">
        <v>3</v>
      </c>
      <c r="F4740" s="1" t="s">
        <v>12850</v>
      </c>
      <c r="G4740" s="1" t="s">
        <v>5204</v>
      </c>
      <c r="H4740" s="1" t="s">
        <v>30</v>
      </c>
      <c r="I4740" s="1" t="s">
        <v>38</v>
      </c>
      <c r="J4740" s="1" t="s">
        <v>44</v>
      </c>
      <c r="K4740" s="2" t="s">
        <v>5141</v>
      </c>
      <c r="L4740" s="2" t="s">
        <v>30</v>
      </c>
      <c r="M4740" s="15">
        <v>3</v>
      </c>
      <c r="N4740" s="41" t="s">
        <v>30</v>
      </c>
      <c r="O4740" s="42" t="s">
        <v>30</v>
      </c>
      <c r="P4740" s="43">
        <v>1</v>
      </c>
      <c r="Q4740" s="44">
        <v>1</v>
      </c>
      <c r="R4740" s="45">
        <v>0</v>
      </c>
      <c r="S4740" s="46">
        <v>2</v>
      </c>
      <c r="T4740" s="47" t="s">
        <v>30</v>
      </c>
      <c r="U4740" s="1" t="s">
        <v>30</v>
      </c>
      <c r="V4740" s="2" t="s">
        <v>30</v>
      </c>
      <c r="W4740" s="2" t="s">
        <v>30</v>
      </c>
      <c r="X4740" s="1" t="s">
        <v>30</v>
      </c>
      <c r="Y4740" s="1" t="s">
        <v>30</v>
      </c>
      <c r="Z4740" s="1" t="s">
        <v>30</v>
      </c>
      <c r="AA4740" s="1" t="s">
        <v>30</v>
      </c>
      <c r="AB4740" s="1" t="s">
        <v>30</v>
      </c>
      <c r="AC4740" s="1" t="s">
        <v>30</v>
      </c>
      <c r="AD4740" s="1" t="s">
        <v>30</v>
      </c>
      <c r="AE4740" s="1" t="s">
        <v>30</v>
      </c>
      <c r="AF4740" s="41" t="s">
        <v>30</v>
      </c>
      <c r="AG4740" s="42" t="s">
        <v>30</v>
      </c>
      <c r="AH4740" s="43" t="s">
        <v>30</v>
      </c>
      <c r="AI4740" s="44" t="s">
        <v>30</v>
      </c>
      <c r="AJ4740" s="45" t="s">
        <v>30</v>
      </c>
      <c r="AK4740" s="46" t="s">
        <v>30</v>
      </c>
      <c r="AL4740" s="47" t="s">
        <v>30</v>
      </c>
      <c r="AM4740" s="1" t="s">
        <v>30</v>
      </c>
      <c r="AN4740" s="2" t="s">
        <v>30</v>
      </c>
    </row>
    <row r="4741" spans="1:40">
      <c r="A4741" s="1" t="s">
        <v>12851</v>
      </c>
      <c r="B4741" s="1" t="s">
        <v>13104</v>
      </c>
      <c r="C4741" s="1" t="s">
        <v>13155</v>
      </c>
      <c r="D4741" s="1">
        <v>33</v>
      </c>
      <c r="E4741" s="1">
        <v>3</v>
      </c>
      <c r="F4741" s="1" t="s">
        <v>12850</v>
      </c>
      <c r="G4741" s="1" t="s">
        <v>13105</v>
      </c>
      <c r="H4741" s="1" t="s">
        <v>26</v>
      </c>
      <c r="I4741" s="1" t="s">
        <v>38</v>
      </c>
      <c r="J4741" s="1" t="s">
        <v>44</v>
      </c>
      <c r="K4741" s="2" t="s">
        <v>13106</v>
      </c>
      <c r="L4741" s="2" t="s">
        <v>30</v>
      </c>
      <c r="M4741" s="15">
        <v>3</v>
      </c>
      <c r="N4741" s="41" t="s">
        <v>30</v>
      </c>
      <c r="O4741" s="42" t="s">
        <v>30</v>
      </c>
      <c r="P4741" s="43">
        <v>2</v>
      </c>
      <c r="Q4741" s="44">
        <v>1</v>
      </c>
      <c r="R4741" s="45">
        <v>1</v>
      </c>
      <c r="S4741" s="46">
        <v>2</v>
      </c>
      <c r="T4741" s="47" t="s">
        <v>30</v>
      </c>
      <c r="U4741" s="1" t="s">
        <v>30</v>
      </c>
      <c r="V4741" s="2" t="s">
        <v>30</v>
      </c>
      <c r="W4741" s="2" t="s">
        <v>30</v>
      </c>
      <c r="X4741" s="1" t="s">
        <v>30</v>
      </c>
      <c r="Y4741" s="1" t="s">
        <v>30</v>
      </c>
      <c r="Z4741" s="1" t="s">
        <v>30</v>
      </c>
      <c r="AA4741" s="1" t="s">
        <v>30</v>
      </c>
      <c r="AB4741" s="1" t="s">
        <v>30</v>
      </c>
      <c r="AC4741" s="1" t="s">
        <v>30</v>
      </c>
      <c r="AD4741" s="1" t="s">
        <v>30</v>
      </c>
      <c r="AE4741" s="1" t="s">
        <v>30</v>
      </c>
      <c r="AF4741" s="41" t="s">
        <v>30</v>
      </c>
      <c r="AG4741" s="42" t="s">
        <v>30</v>
      </c>
      <c r="AH4741" s="43" t="s">
        <v>30</v>
      </c>
      <c r="AI4741" s="44" t="s">
        <v>30</v>
      </c>
      <c r="AJ4741" s="45" t="s">
        <v>30</v>
      </c>
      <c r="AK4741" s="46" t="s">
        <v>30</v>
      </c>
      <c r="AL4741" s="47" t="s">
        <v>30</v>
      </c>
      <c r="AM4741" s="1" t="s">
        <v>30</v>
      </c>
      <c r="AN4741" s="2" t="s">
        <v>30</v>
      </c>
    </row>
    <row r="4742" spans="1:40">
      <c r="A4742" s="1" t="s">
        <v>12851</v>
      </c>
      <c r="B4742" s="1" t="s">
        <v>13107</v>
      </c>
      <c r="C4742" s="1" t="s">
        <v>13155</v>
      </c>
      <c r="D4742" s="1">
        <v>34</v>
      </c>
      <c r="E4742" s="1">
        <v>3</v>
      </c>
      <c r="F4742" s="1" t="s">
        <v>12850</v>
      </c>
      <c r="G4742" s="1" t="s">
        <v>13108</v>
      </c>
      <c r="H4742" s="1" t="s">
        <v>26</v>
      </c>
      <c r="I4742" s="1" t="s">
        <v>56</v>
      </c>
      <c r="J4742" s="1" t="s">
        <v>57</v>
      </c>
      <c r="K4742" s="2" t="s">
        <v>13109</v>
      </c>
      <c r="L4742" s="2" t="s">
        <v>30</v>
      </c>
      <c r="M4742" s="15">
        <v>0</v>
      </c>
      <c r="N4742" s="41" t="s">
        <v>30</v>
      </c>
      <c r="O4742" s="42" t="s">
        <v>30</v>
      </c>
      <c r="P4742" s="43" t="s">
        <v>30</v>
      </c>
      <c r="Q4742" s="44" t="s">
        <v>30</v>
      </c>
      <c r="R4742" s="45" t="s">
        <v>30</v>
      </c>
      <c r="S4742" s="46" t="s">
        <v>30</v>
      </c>
      <c r="T4742" s="47" t="s">
        <v>30</v>
      </c>
      <c r="U4742" s="1" t="s">
        <v>30</v>
      </c>
      <c r="V4742" s="2" t="s">
        <v>30</v>
      </c>
      <c r="W4742" s="2" t="s">
        <v>30</v>
      </c>
      <c r="X4742" s="1" t="s">
        <v>30</v>
      </c>
      <c r="Y4742" s="1" t="s">
        <v>30</v>
      </c>
      <c r="Z4742" s="1" t="s">
        <v>30</v>
      </c>
      <c r="AA4742" s="1" t="s">
        <v>30</v>
      </c>
      <c r="AB4742" s="1" t="s">
        <v>30</v>
      </c>
      <c r="AC4742" s="1" t="s">
        <v>30</v>
      </c>
      <c r="AD4742" s="1" t="s">
        <v>30</v>
      </c>
      <c r="AE4742" s="1" t="s">
        <v>30</v>
      </c>
      <c r="AF4742" s="41" t="s">
        <v>30</v>
      </c>
      <c r="AG4742" s="42" t="s">
        <v>30</v>
      </c>
      <c r="AH4742" s="43" t="s">
        <v>30</v>
      </c>
      <c r="AI4742" s="44" t="s">
        <v>30</v>
      </c>
      <c r="AJ4742" s="45" t="s">
        <v>30</v>
      </c>
      <c r="AK4742" s="46" t="s">
        <v>30</v>
      </c>
      <c r="AL4742" s="47" t="s">
        <v>30</v>
      </c>
      <c r="AM4742" s="1" t="s">
        <v>30</v>
      </c>
      <c r="AN4742" s="2" t="s">
        <v>30</v>
      </c>
    </row>
    <row r="4743" spans="1:40">
      <c r="A4743" s="1" t="s">
        <v>12851</v>
      </c>
      <c r="B4743" s="1" t="s">
        <v>13110</v>
      </c>
      <c r="C4743" s="1" t="s">
        <v>13155</v>
      </c>
      <c r="D4743" s="1">
        <v>35</v>
      </c>
      <c r="E4743" s="1">
        <v>3</v>
      </c>
      <c r="F4743" s="1" t="s">
        <v>12850</v>
      </c>
      <c r="G4743" s="1" t="s">
        <v>13111</v>
      </c>
      <c r="H4743" s="1" t="s">
        <v>30</v>
      </c>
      <c r="I4743" s="1" t="s">
        <v>56</v>
      </c>
      <c r="J4743" s="1" t="s">
        <v>57</v>
      </c>
      <c r="K4743" s="2" t="s">
        <v>89</v>
      </c>
      <c r="L4743" s="2" t="s">
        <v>30</v>
      </c>
      <c r="M4743" s="15">
        <v>0</v>
      </c>
      <c r="N4743" s="41" t="s">
        <v>30</v>
      </c>
      <c r="O4743" s="42" t="s">
        <v>30</v>
      </c>
      <c r="P4743" s="43" t="s">
        <v>30</v>
      </c>
      <c r="Q4743" s="44" t="s">
        <v>30</v>
      </c>
      <c r="R4743" s="45" t="s">
        <v>30</v>
      </c>
      <c r="S4743" s="46" t="s">
        <v>30</v>
      </c>
      <c r="T4743" s="47" t="s">
        <v>30</v>
      </c>
      <c r="U4743" s="1" t="s">
        <v>30</v>
      </c>
      <c r="V4743" s="2" t="s">
        <v>30</v>
      </c>
      <c r="W4743" s="2" t="s">
        <v>30</v>
      </c>
      <c r="X4743" s="1" t="s">
        <v>30</v>
      </c>
      <c r="Y4743" s="1" t="s">
        <v>30</v>
      </c>
      <c r="Z4743" s="1" t="s">
        <v>30</v>
      </c>
      <c r="AA4743" s="1" t="s">
        <v>30</v>
      </c>
      <c r="AB4743" s="1" t="s">
        <v>30</v>
      </c>
      <c r="AC4743" s="1" t="s">
        <v>30</v>
      </c>
      <c r="AD4743" s="1" t="s">
        <v>30</v>
      </c>
      <c r="AE4743" s="1" t="s">
        <v>30</v>
      </c>
      <c r="AF4743" s="41" t="s">
        <v>30</v>
      </c>
      <c r="AG4743" s="42" t="s">
        <v>30</v>
      </c>
      <c r="AH4743" s="43" t="s">
        <v>30</v>
      </c>
      <c r="AI4743" s="44" t="s">
        <v>30</v>
      </c>
      <c r="AJ4743" s="45" t="s">
        <v>30</v>
      </c>
      <c r="AK4743" s="46" t="s">
        <v>30</v>
      </c>
      <c r="AL4743" s="47" t="s">
        <v>30</v>
      </c>
      <c r="AM4743" s="1" t="s">
        <v>30</v>
      </c>
      <c r="AN4743" s="2" t="s">
        <v>30</v>
      </c>
    </row>
    <row r="4744" spans="1:40">
      <c r="A4744" s="1" t="s">
        <v>12851</v>
      </c>
      <c r="B4744" s="1" t="s">
        <v>13112</v>
      </c>
      <c r="C4744" s="1" t="s">
        <v>13155</v>
      </c>
      <c r="D4744" s="1">
        <v>36</v>
      </c>
      <c r="E4744" s="1">
        <v>3</v>
      </c>
      <c r="F4744" s="1" t="s">
        <v>12850</v>
      </c>
      <c r="G4744" s="1" t="s">
        <v>13113</v>
      </c>
      <c r="H4744" s="1" t="s">
        <v>30</v>
      </c>
      <c r="I4744" s="1" t="s">
        <v>56</v>
      </c>
      <c r="J4744" s="1" t="s">
        <v>57</v>
      </c>
      <c r="K4744" s="2" t="s">
        <v>1078</v>
      </c>
      <c r="L4744" s="2" t="s">
        <v>30</v>
      </c>
      <c r="M4744" s="15">
        <v>2</v>
      </c>
      <c r="N4744" s="41" t="s">
        <v>30</v>
      </c>
      <c r="O4744" s="42" t="s">
        <v>30</v>
      </c>
      <c r="P4744" s="43" t="s">
        <v>30</v>
      </c>
      <c r="Q4744" s="44" t="s">
        <v>30</v>
      </c>
      <c r="R4744" s="45" t="s">
        <v>30</v>
      </c>
      <c r="S4744" s="46" t="s">
        <v>30</v>
      </c>
      <c r="T4744" s="47" t="s">
        <v>30</v>
      </c>
      <c r="U4744" s="1" t="s">
        <v>30</v>
      </c>
      <c r="V4744" s="2" t="s">
        <v>30</v>
      </c>
      <c r="W4744" s="2" t="s">
        <v>30</v>
      </c>
      <c r="X4744" s="1" t="s">
        <v>30</v>
      </c>
      <c r="Y4744" s="1" t="s">
        <v>30</v>
      </c>
      <c r="Z4744" s="1" t="s">
        <v>30</v>
      </c>
      <c r="AA4744" s="1" t="s">
        <v>30</v>
      </c>
      <c r="AB4744" s="1" t="s">
        <v>30</v>
      </c>
      <c r="AC4744" s="1" t="s">
        <v>30</v>
      </c>
      <c r="AD4744" s="1" t="s">
        <v>30</v>
      </c>
      <c r="AE4744" s="1" t="s">
        <v>30</v>
      </c>
      <c r="AF4744" s="41" t="s">
        <v>30</v>
      </c>
      <c r="AG4744" s="42" t="s">
        <v>30</v>
      </c>
      <c r="AH4744" s="43" t="s">
        <v>30</v>
      </c>
      <c r="AI4744" s="44" t="s">
        <v>30</v>
      </c>
      <c r="AJ4744" s="45" t="s">
        <v>30</v>
      </c>
      <c r="AK4744" s="46" t="s">
        <v>30</v>
      </c>
      <c r="AL4744" s="47" t="s">
        <v>30</v>
      </c>
      <c r="AM4744" s="1" t="s">
        <v>30</v>
      </c>
      <c r="AN4744" s="2" t="s">
        <v>30</v>
      </c>
    </row>
    <row r="4745" spans="1:40">
      <c r="A4745" s="1" t="s">
        <v>12851</v>
      </c>
      <c r="B4745" s="1" t="s">
        <v>13114</v>
      </c>
      <c r="C4745" s="1" t="s">
        <v>13155</v>
      </c>
      <c r="D4745" s="1">
        <v>37</v>
      </c>
      <c r="E4745" s="1">
        <v>3</v>
      </c>
      <c r="F4745" s="1" t="s">
        <v>12850</v>
      </c>
      <c r="G4745" s="1" t="s">
        <v>13115</v>
      </c>
      <c r="H4745" s="1" t="s">
        <v>30</v>
      </c>
      <c r="I4745" s="1" t="s">
        <v>56</v>
      </c>
      <c r="J4745" s="1" t="s">
        <v>28</v>
      </c>
      <c r="K4745" s="2" t="s">
        <v>261</v>
      </c>
      <c r="L4745" s="2" t="s">
        <v>30</v>
      </c>
      <c r="M4745" s="15">
        <v>1</v>
      </c>
      <c r="N4745" s="41" t="s">
        <v>30</v>
      </c>
      <c r="O4745" s="42" t="s">
        <v>30</v>
      </c>
      <c r="P4745" s="43" t="s">
        <v>30</v>
      </c>
      <c r="Q4745" s="44" t="s">
        <v>30</v>
      </c>
      <c r="R4745" s="45" t="s">
        <v>30</v>
      </c>
      <c r="S4745" s="46" t="s">
        <v>30</v>
      </c>
      <c r="T4745" s="47" t="s">
        <v>30</v>
      </c>
      <c r="U4745" s="1" t="s">
        <v>30</v>
      </c>
      <c r="V4745" s="2" t="s">
        <v>30</v>
      </c>
      <c r="W4745" s="2" t="s">
        <v>30</v>
      </c>
      <c r="X4745" s="1" t="s">
        <v>30</v>
      </c>
      <c r="Y4745" s="1" t="s">
        <v>30</v>
      </c>
      <c r="Z4745" s="1" t="s">
        <v>30</v>
      </c>
      <c r="AA4745" s="1" t="s">
        <v>30</v>
      </c>
      <c r="AB4745" s="1" t="s">
        <v>30</v>
      </c>
      <c r="AC4745" s="1" t="s">
        <v>30</v>
      </c>
      <c r="AD4745" s="1" t="s">
        <v>30</v>
      </c>
      <c r="AE4745" s="1" t="s">
        <v>30</v>
      </c>
      <c r="AF4745" s="41" t="s">
        <v>30</v>
      </c>
      <c r="AG4745" s="42" t="s">
        <v>30</v>
      </c>
      <c r="AH4745" s="43" t="s">
        <v>30</v>
      </c>
      <c r="AI4745" s="44" t="s">
        <v>30</v>
      </c>
      <c r="AJ4745" s="45" t="s">
        <v>30</v>
      </c>
      <c r="AK4745" s="46" t="s">
        <v>30</v>
      </c>
      <c r="AL4745" s="47" t="s">
        <v>30</v>
      </c>
      <c r="AM4745" s="1" t="s">
        <v>30</v>
      </c>
      <c r="AN4745" s="2" t="s">
        <v>30</v>
      </c>
    </row>
    <row r="4746" spans="1:40">
      <c r="A4746" s="1" t="s">
        <v>12851</v>
      </c>
      <c r="B4746" s="1" t="s">
        <v>13116</v>
      </c>
      <c r="C4746" s="1" t="s">
        <v>13155</v>
      </c>
      <c r="D4746" s="1">
        <v>38</v>
      </c>
      <c r="E4746" s="1">
        <v>3</v>
      </c>
      <c r="F4746" s="1" t="s">
        <v>12850</v>
      </c>
      <c r="G4746" s="1" t="s">
        <v>13117</v>
      </c>
      <c r="H4746" s="1" t="s">
        <v>30</v>
      </c>
      <c r="I4746" s="1" t="s">
        <v>56</v>
      </c>
      <c r="J4746" s="1" t="s">
        <v>28</v>
      </c>
      <c r="K4746" s="2" t="s">
        <v>1078</v>
      </c>
      <c r="L4746" s="2" t="s">
        <v>30</v>
      </c>
      <c r="M4746" s="15">
        <v>2</v>
      </c>
      <c r="N4746" s="41" t="s">
        <v>30</v>
      </c>
      <c r="O4746" s="42" t="s">
        <v>30</v>
      </c>
      <c r="P4746" s="43" t="s">
        <v>30</v>
      </c>
      <c r="Q4746" s="44" t="s">
        <v>30</v>
      </c>
      <c r="R4746" s="45" t="s">
        <v>30</v>
      </c>
      <c r="S4746" s="46" t="s">
        <v>30</v>
      </c>
      <c r="T4746" s="47" t="s">
        <v>30</v>
      </c>
      <c r="U4746" s="1" t="s">
        <v>30</v>
      </c>
      <c r="V4746" s="2" t="s">
        <v>30</v>
      </c>
      <c r="W4746" s="2" t="s">
        <v>30</v>
      </c>
      <c r="X4746" s="1" t="s">
        <v>30</v>
      </c>
      <c r="Y4746" s="1" t="s">
        <v>30</v>
      </c>
      <c r="Z4746" s="1" t="s">
        <v>30</v>
      </c>
      <c r="AA4746" s="1" t="s">
        <v>30</v>
      </c>
      <c r="AB4746" s="1" t="s">
        <v>30</v>
      </c>
      <c r="AC4746" s="1" t="s">
        <v>30</v>
      </c>
      <c r="AD4746" s="1" t="s">
        <v>30</v>
      </c>
      <c r="AE4746" s="1" t="s">
        <v>30</v>
      </c>
      <c r="AF4746" s="41" t="s">
        <v>30</v>
      </c>
      <c r="AG4746" s="42" t="s">
        <v>30</v>
      </c>
      <c r="AH4746" s="43" t="s">
        <v>30</v>
      </c>
      <c r="AI4746" s="44" t="s">
        <v>30</v>
      </c>
      <c r="AJ4746" s="45" t="s">
        <v>30</v>
      </c>
      <c r="AK4746" s="46" t="s">
        <v>30</v>
      </c>
      <c r="AL4746" s="47" t="s">
        <v>30</v>
      </c>
      <c r="AM4746" s="1" t="s">
        <v>30</v>
      </c>
      <c r="AN4746" s="2" t="s">
        <v>30</v>
      </c>
    </row>
    <row r="4747" spans="1:40">
      <c r="A4747" s="1" t="s">
        <v>12851</v>
      </c>
      <c r="B4747" s="1" t="s">
        <v>13118</v>
      </c>
      <c r="C4747" s="1" t="s">
        <v>13155</v>
      </c>
      <c r="D4747" s="1">
        <v>39</v>
      </c>
      <c r="E4747" s="1">
        <v>3</v>
      </c>
      <c r="F4747" s="1" t="s">
        <v>12850</v>
      </c>
      <c r="G4747" s="1" t="s">
        <v>13119</v>
      </c>
      <c r="H4747" s="1" t="s">
        <v>26</v>
      </c>
      <c r="I4747" s="1" t="s">
        <v>56</v>
      </c>
      <c r="J4747" s="1" t="s">
        <v>28</v>
      </c>
      <c r="K4747" s="2" t="s">
        <v>13120</v>
      </c>
      <c r="L4747" s="2" t="s">
        <v>30</v>
      </c>
      <c r="M4747" s="15">
        <v>0</v>
      </c>
      <c r="N4747" s="41" t="s">
        <v>30</v>
      </c>
      <c r="O4747" s="42" t="s">
        <v>30</v>
      </c>
      <c r="P4747" s="43" t="s">
        <v>30</v>
      </c>
      <c r="Q4747" s="44" t="s">
        <v>30</v>
      </c>
      <c r="R4747" s="45" t="s">
        <v>30</v>
      </c>
      <c r="S4747" s="46" t="s">
        <v>30</v>
      </c>
      <c r="T4747" s="47" t="s">
        <v>30</v>
      </c>
      <c r="U4747" s="1" t="s">
        <v>30</v>
      </c>
      <c r="V4747" s="2" t="s">
        <v>30</v>
      </c>
      <c r="W4747" s="2" t="s">
        <v>30</v>
      </c>
      <c r="X4747" s="1" t="s">
        <v>30</v>
      </c>
      <c r="Y4747" s="1" t="s">
        <v>30</v>
      </c>
      <c r="Z4747" s="1" t="s">
        <v>30</v>
      </c>
      <c r="AA4747" s="1" t="s">
        <v>30</v>
      </c>
      <c r="AB4747" s="1" t="s">
        <v>30</v>
      </c>
      <c r="AC4747" s="1" t="s">
        <v>30</v>
      </c>
      <c r="AD4747" s="1" t="s">
        <v>30</v>
      </c>
      <c r="AE4747" s="1" t="s">
        <v>30</v>
      </c>
      <c r="AF4747" s="41" t="s">
        <v>30</v>
      </c>
      <c r="AG4747" s="42" t="s">
        <v>30</v>
      </c>
      <c r="AH4747" s="43" t="s">
        <v>30</v>
      </c>
      <c r="AI4747" s="44" t="s">
        <v>30</v>
      </c>
      <c r="AJ4747" s="45" t="s">
        <v>30</v>
      </c>
      <c r="AK4747" s="46" t="s">
        <v>30</v>
      </c>
      <c r="AL4747" s="47" t="s">
        <v>30</v>
      </c>
      <c r="AM4747" s="1" t="s">
        <v>30</v>
      </c>
      <c r="AN4747" s="2" t="s">
        <v>30</v>
      </c>
    </row>
    <row r="4748" spans="1:40">
      <c r="A4748" s="1" t="s">
        <v>12851</v>
      </c>
      <c r="B4748" s="1" t="s">
        <v>13121</v>
      </c>
      <c r="C4748" s="1" t="s">
        <v>13155</v>
      </c>
      <c r="D4748" s="1">
        <v>40</v>
      </c>
      <c r="E4748" s="1">
        <v>3</v>
      </c>
      <c r="F4748" s="1" t="s">
        <v>12850</v>
      </c>
      <c r="G4748" s="1" t="s">
        <v>13122</v>
      </c>
      <c r="H4748" s="1" t="s">
        <v>26</v>
      </c>
      <c r="I4748" s="1" t="s">
        <v>56</v>
      </c>
      <c r="J4748" s="1" t="s">
        <v>39</v>
      </c>
      <c r="K4748" s="2" t="s">
        <v>261</v>
      </c>
      <c r="L4748" s="2" t="s">
        <v>30</v>
      </c>
      <c r="M4748" s="15">
        <v>2</v>
      </c>
      <c r="N4748" s="41" t="s">
        <v>30</v>
      </c>
      <c r="O4748" s="42" t="s">
        <v>30</v>
      </c>
      <c r="P4748" s="43" t="s">
        <v>30</v>
      </c>
      <c r="Q4748" s="44" t="s">
        <v>30</v>
      </c>
      <c r="R4748" s="45" t="s">
        <v>30</v>
      </c>
      <c r="S4748" s="46" t="s">
        <v>30</v>
      </c>
      <c r="T4748" s="47" t="s">
        <v>30</v>
      </c>
      <c r="U4748" s="1" t="s">
        <v>30</v>
      </c>
      <c r="V4748" s="2" t="s">
        <v>30</v>
      </c>
      <c r="W4748" s="2" t="s">
        <v>30</v>
      </c>
      <c r="X4748" s="1" t="s">
        <v>30</v>
      </c>
      <c r="Y4748" s="1" t="s">
        <v>30</v>
      </c>
      <c r="Z4748" s="1" t="s">
        <v>30</v>
      </c>
      <c r="AA4748" s="1" t="s">
        <v>30</v>
      </c>
      <c r="AB4748" s="1" t="s">
        <v>30</v>
      </c>
      <c r="AC4748" s="1" t="s">
        <v>30</v>
      </c>
      <c r="AD4748" s="1" t="s">
        <v>30</v>
      </c>
      <c r="AE4748" s="1" t="s">
        <v>30</v>
      </c>
      <c r="AF4748" s="41" t="s">
        <v>30</v>
      </c>
      <c r="AG4748" s="42" t="s">
        <v>30</v>
      </c>
      <c r="AH4748" s="43" t="s">
        <v>30</v>
      </c>
      <c r="AI4748" s="44" t="s">
        <v>30</v>
      </c>
      <c r="AJ4748" s="45" t="s">
        <v>30</v>
      </c>
      <c r="AK4748" s="46" t="s">
        <v>30</v>
      </c>
      <c r="AL4748" s="47" t="s">
        <v>30</v>
      </c>
      <c r="AM4748" s="1" t="s">
        <v>30</v>
      </c>
      <c r="AN4748" s="2" t="s">
        <v>30</v>
      </c>
    </row>
    <row r="4749" spans="1:40">
      <c r="A4749" s="1" t="s">
        <v>12851</v>
      </c>
      <c r="B4749" s="1" t="s">
        <v>13123</v>
      </c>
      <c r="C4749" s="1" t="s">
        <v>13155</v>
      </c>
      <c r="D4749" s="1">
        <v>41</v>
      </c>
      <c r="E4749" s="1">
        <v>3</v>
      </c>
      <c r="F4749" s="1" t="s">
        <v>12850</v>
      </c>
      <c r="G4749" s="1" t="s">
        <v>13124</v>
      </c>
      <c r="H4749" s="1" t="s">
        <v>26</v>
      </c>
      <c r="I4749" s="1" t="s">
        <v>56</v>
      </c>
      <c r="J4749" s="1" t="s">
        <v>39</v>
      </c>
      <c r="K4749" s="2" t="s">
        <v>188</v>
      </c>
      <c r="L4749" s="2" t="s">
        <v>30</v>
      </c>
      <c r="M4749" s="15">
        <v>1</v>
      </c>
      <c r="N4749" s="41" t="s">
        <v>30</v>
      </c>
      <c r="O4749" s="42" t="s">
        <v>30</v>
      </c>
      <c r="P4749" s="43" t="s">
        <v>30</v>
      </c>
      <c r="Q4749" s="44" t="s">
        <v>30</v>
      </c>
      <c r="R4749" s="45" t="s">
        <v>30</v>
      </c>
      <c r="S4749" s="46" t="s">
        <v>30</v>
      </c>
      <c r="T4749" s="47" t="s">
        <v>30</v>
      </c>
      <c r="U4749" s="1">
        <v>1</v>
      </c>
      <c r="V4749" s="2" t="s">
        <v>30</v>
      </c>
      <c r="W4749" s="2" t="s">
        <v>30</v>
      </c>
      <c r="X4749" s="1" t="s">
        <v>30</v>
      </c>
      <c r="Y4749" s="1" t="s">
        <v>30</v>
      </c>
      <c r="Z4749" s="1" t="s">
        <v>30</v>
      </c>
      <c r="AA4749" s="1" t="s">
        <v>30</v>
      </c>
      <c r="AB4749" s="1" t="s">
        <v>30</v>
      </c>
      <c r="AC4749" s="1" t="s">
        <v>30</v>
      </c>
      <c r="AD4749" s="1" t="s">
        <v>30</v>
      </c>
      <c r="AE4749" s="1" t="s">
        <v>30</v>
      </c>
      <c r="AF4749" s="41" t="s">
        <v>30</v>
      </c>
      <c r="AG4749" s="42" t="s">
        <v>30</v>
      </c>
      <c r="AH4749" s="43" t="s">
        <v>30</v>
      </c>
      <c r="AI4749" s="44" t="s">
        <v>30</v>
      </c>
      <c r="AJ4749" s="45" t="s">
        <v>30</v>
      </c>
      <c r="AK4749" s="46" t="s">
        <v>30</v>
      </c>
      <c r="AL4749" s="47" t="s">
        <v>30</v>
      </c>
      <c r="AM4749" s="1" t="s">
        <v>30</v>
      </c>
      <c r="AN4749" s="2" t="s">
        <v>30</v>
      </c>
    </row>
    <row r="4750" spans="1:40">
      <c r="A4750" s="1" t="s">
        <v>12851</v>
      </c>
      <c r="B4750" s="1" t="s">
        <v>13125</v>
      </c>
      <c r="C4750" s="1" t="s">
        <v>13155</v>
      </c>
      <c r="D4750" s="1">
        <v>42</v>
      </c>
      <c r="E4750" s="1">
        <v>3</v>
      </c>
      <c r="F4750" s="1" t="s">
        <v>12850</v>
      </c>
      <c r="G4750" s="1" t="s">
        <v>13126</v>
      </c>
      <c r="H4750" s="1" t="s">
        <v>30</v>
      </c>
      <c r="I4750" s="1" t="s">
        <v>56</v>
      </c>
      <c r="J4750" s="1" t="s">
        <v>39</v>
      </c>
      <c r="K4750" s="2" t="s">
        <v>5027</v>
      </c>
      <c r="L4750" s="2" t="s">
        <v>30</v>
      </c>
      <c r="M4750" s="15">
        <v>1</v>
      </c>
      <c r="N4750" s="41" t="s">
        <v>30</v>
      </c>
      <c r="O4750" s="42" t="s">
        <v>30</v>
      </c>
      <c r="P4750" s="43" t="s">
        <v>30</v>
      </c>
      <c r="Q4750" s="44" t="s">
        <v>30</v>
      </c>
      <c r="R4750" s="45" t="s">
        <v>30</v>
      </c>
      <c r="S4750" s="46" t="s">
        <v>30</v>
      </c>
      <c r="T4750" s="47" t="s">
        <v>30</v>
      </c>
      <c r="U4750" s="1" t="s">
        <v>30</v>
      </c>
      <c r="V4750" s="2" t="s">
        <v>30</v>
      </c>
      <c r="W4750" s="2" t="s">
        <v>30</v>
      </c>
      <c r="X4750" s="1" t="s">
        <v>30</v>
      </c>
      <c r="Y4750" s="1" t="s">
        <v>30</v>
      </c>
      <c r="Z4750" s="1" t="s">
        <v>30</v>
      </c>
      <c r="AA4750" s="1" t="s">
        <v>30</v>
      </c>
      <c r="AB4750" s="1" t="s">
        <v>30</v>
      </c>
      <c r="AC4750" s="1" t="s">
        <v>30</v>
      </c>
      <c r="AD4750" s="1" t="s">
        <v>30</v>
      </c>
      <c r="AE4750" s="1" t="s">
        <v>30</v>
      </c>
      <c r="AF4750" s="41" t="s">
        <v>30</v>
      </c>
      <c r="AG4750" s="42" t="s">
        <v>30</v>
      </c>
      <c r="AH4750" s="43" t="s">
        <v>30</v>
      </c>
      <c r="AI4750" s="44" t="s">
        <v>30</v>
      </c>
      <c r="AJ4750" s="45" t="s">
        <v>30</v>
      </c>
      <c r="AK4750" s="46" t="s">
        <v>30</v>
      </c>
      <c r="AL4750" s="47" t="s">
        <v>30</v>
      </c>
      <c r="AM4750" s="1" t="s">
        <v>30</v>
      </c>
      <c r="AN4750" s="2" t="s">
        <v>30</v>
      </c>
    </row>
    <row r="4751" spans="1:40">
      <c r="A4751" s="1" t="s">
        <v>12851</v>
      </c>
      <c r="B4751" s="1" t="s">
        <v>13127</v>
      </c>
      <c r="C4751" s="1" t="s">
        <v>13155</v>
      </c>
      <c r="D4751" s="1">
        <v>43</v>
      </c>
      <c r="E4751" s="1">
        <v>3</v>
      </c>
      <c r="F4751" s="1" t="s">
        <v>12850</v>
      </c>
      <c r="G4751" s="1" t="s">
        <v>13128</v>
      </c>
      <c r="H4751" s="1" t="s">
        <v>30</v>
      </c>
      <c r="I4751" s="1" t="s">
        <v>56</v>
      </c>
      <c r="J4751" s="1" t="s">
        <v>50</v>
      </c>
      <c r="K4751" s="2" t="s">
        <v>568</v>
      </c>
      <c r="L4751" s="2" t="s">
        <v>30</v>
      </c>
      <c r="M4751" s="15">
        <v>1</v>
      </c>
      <c r="N4751" s="41" t="s">
        <v>30</v>
      </c>
      <c r="O4751" s="42" t="s">
        <v>30</v>
      </c>
      <c r="P4751" s="43" t="s">
        <v>30</v>
      </c>
      <c r="Q4751" s="44" t="s">
        <v>30</v>
      </c>
      <c r="R4751" s="45" t="s">
        <v>30</v>
      </c>
      <c r="S4751" s="46" t="s">
        <v>30</v>
      </c>
      <c r="T4751" s="47" t="s">
        <v>30</v>
      </c>
      <c r="U4751" s="1" t="s">
        <v>30</v>
      </c>
      <c r="V4751" s="2" t="s">
        <v>30</v>
      </c>
      <c r="W4751" s="2" t="s">
        <v>30</v>
      </c>
      <c r="X4751" s="1" t="s">
        <v>30</v>
      </c>
      <c r="Y4751" s="1" t="s">
        <v>30</v>
      </c>
      <c r="Z4751" s="1" t="s">
        <v>30</v>
      </c>
      <c r="AA4751" s="1" t="s">
        <v>30</v>
      </c>
      <c r="AB4751" s="1" t="s">
        <v>30</v>
      </c>
      <c r="AC4751" s="1" t="s">
        <v>30</v>
      </c>
      <c r="AD4751" s="1" t="s">
        <v>30</v>
      </c>
      <c r="AE4751" s="1" t="s">
        <v>30</v>
      </c>
      <c r="AF4751" s="41" t="s">
        <v>30</v>
      </c>
      <c r="AG4751" s="42" t="s">
        <v>30</v>
      </c>
      <c r="AH4751" s="43" t="s">
        <v>30</v>
      </c>
      <c r="AI4751" s="44" t="s">
        <v>30</v>
      </c>
      <c r="AJ4751" s="45" t="s">
        <v>30</v>
      </c>
      <c r="AK4751" s="46" t="s">
        <v>30</v>
      </c>
      <c r="AL4751" s="47" t="s">
        <v>30</v>
      </c>
      <c r="AM4751" s="1" t="s">
        <v>30</v>
      </c>
      <c r="AN4751" s="2" t="s">
        <v>30</v>
      </c>
    </row>
    <row r="4752" spans="1:40">
      <c r="A4752" s="1" t="s">
        <v>12851</v>
      </c>
      <c r="B4752" s="1" t="s">
        <v>13129</v>
      </c>
      <c r="C4752" s="1" t="s">
        <v>13155</v>
      </c>
      <c r="D4752" s="1">
        <v>44</v>
      </c>
      <c r="E4752" s="1">
        <v>3</v>
      </c>
      <c r="F4752" s="1" t="s">
        <v>12850</v>
      </c>
      <c r="G4752" s="1" t="s">
        <v>13130</v>
      </c>
      <c r="H4752" s="1" t="s">
        <v>30</v>
      </c>
      <c r="I4752" s="1" t="s">
        <v>56</v>
      </c>
      <c r="J4752" s="1" t="s">
        <v>50</v>
      </c>
      <c r="K4752" s="2" t="s">
        <v>196</v>
      </c>
      <c r="L4752" s="2" t="s">
        <v>30</v>
      </c>
      <c r="M4752" s="15">
        <v>1</v>
      </c>
      <c r="N4752" s="41" t="s">
        <v>30</v>
      </c>
      <c r="O4752" s="42" t="s">
        <v>30</v>
      </c>
      <c r="P4752" s="43" t="s">
        <v>30</v>
      </c>
      <c r="Q4752" s="44" t="s">
        <v>30</v>
      </c>
      <c r="R4752" s="45" t="s">
        <v>30</v>
      </c>
      <c r="S4752" s="46" t="s">
        <v>30</v>
      </c>
      <c r="T4752" s="47" t="s">
        <v>30</v>
      </c>
      <c r="U4752" s="1" t="s">
        <v>30</v>
      </c>
      <c r="V4752" s="2" t="s">
        <v>30</v>
      </c>
      <c r="W4752" s="2" t="s">
        <v>30</v>
      </c>
      <c r="X4752" s="1" t="s">
        <v>30</v>
      </c>
      <c r="Y4752" s="1" t="s">
        <v>30</v>
      </c>
      <c r="Z4752" s="1" t="s">
        <v>30</v>
      </c>
      <c r="AA4752" s="1" t="s">
        <v>30</v>
      </c>
      <c r="AB4752" s="1" t="s">
        <v>30</v>
      </c>
      <c r="AC4752" s="1" t="s">
        <v>30</v>
      </c>
      <c r="AD4752" s="1" t="s">
        <v>30</v>
      </c>
      <c r="AE4752" s="1" t="s">
        <v>30</v>
      </c>
      <c r="AF4752" s="41" t="s">
        <v>30</v>
      </c>
      <c r="AG4752" s="42" t="s">
        <v>30</v>
      </c>
      <c r="AH4752" s="43" t="s">
        <v>30</v>
      </c>
      <c r="AI4752" s="44" t="s">
        <v>30</v>
      </c>
      <c r="AJ4752" s="45" t="s">
        <v>30</v>
      </c>
      <c r="AK4752" s="46" t="s">
        <v>30</v>
      </c>
      <c r="AL4752" s="47" t="s">
        <v>30</v>
      </c>
      <c r="AM4752" s="1" t="s">
        <v>30</v>
      </c>
      <c r="AN4752" s="2" t="s">
        <v>30</v>
      </c>
    </row>
    <row r="4753" spans="1:40">
      <c r="A4753" s="1" t="s">
        <v>12851</v>
      </c>
      <c r="B4753" s="1" t="s">
        <v>13131</v>
      </c>
      <c r="C4753" s="1" t="s">
        <v>13155</v>
      </c>
      <c r="D4753" s="1">
        <v>45</v>
      </c>
      <c r="E4753" s="1">
        <v>3</v>
      </c>
      <c r="F4753" s="1" t="s">
        <v>12850</v>
      </c>
      <c r="G4753" s="1" t="s">
        <v>13132</v>
      </c>
      <c r="H4753" s="1" t="s">
        <v>26</v>
      </c>
      <c r="I4753" s="1" t="s">
        <v>56</v>
      </c>
      <c r="J4753" s="1" t="s">
        <v>50</v>
      </c>
      <c r="K4753" s="2" t="s">
        <v>13133</v>
      </c>
      <c r="L4753" s="2" t="s">
        <v>30</v>
      </c>
      <c r="M4753" s="15">
        <v>2</v>
      </c>
      <c r="N4753" s="41" t="s">
        <v>30</v>
      </c>
      <c r="O4753" s="42" t="s">
        <v>30</v>
      </c>
      <c r="P4753" s="43" t="s">
        <v>30</v>
      </c>
      <c r="Q4753" s="44" t="s">
        <v>30</v>
      </c>
      <c r="R4753" s="45" t="s">
        <v>30</v>
      </c>
      <c r="S4753" s="46" t="s">
        <v>30</v>
      </c>
      <c r="T4753" s="47" t="s">
        <v>30</v>
      </c>
      <c r="U4753" s="1" t="s">
        <v>30</v>
      </c>
      <c r="V4753" s="2" t="s">
        <v>30</v>
      </c>
      <c r="W4753" s="2" t="s">
        <v>30</v>
      </c>
      <c r="X4753" s="1" t="s">
        <v>30</v>
      </c>
      <c r="Y4753" s="1" t="s">
        <v>30</v>
      </c>
      <c r="Z4753" s="1" t="s">
        <v>30</v>
      </c>
      <c r="AA4753" s="1" t="s">
        <v>30</v>
      </c>
      <c r="AB4753" s="1" t="s">
        <v>30</v>
      </c>
      <c r="AC4753" s="1" t="s">
        <v>30</v>
      </c>
      <c r="AD4753" s="1" t="s">
        <v>30</v>
      </c>
      <c r="AE4753" s="1" t="s">
        <v>30</v>
      </c>
      <c r="AF4753" s="41" t="s">
        <v>30</v>
      </c>
      <c r="AG4753" s="42" t="s">
        <v>30</v>
      </c>
      <c r="AH4753" s="43" t="s">
        <v>30</v>
      </c>
      <c r="AI4753" s="44" t="s">
        <v>30</v>
      </c>
      <c r="AJ4753" s="45" t="s">
        <v>30</v>
      </c>
      <c r="AK4753" s="46" t="s">
        <v>30</v>
      </c>
      <c r="AL4753" s="47" t="s">
        <v>30</v>
      </c>
      <c r="AM4753" s="1" t="s">
        <v>30</v>
      </c>
      <c r="AN4753" s="2" t="s">
        <v>30</v>
      </c>
    </row>
    <row r="4754" spans="1:40">
      <c r="A4754" s="1" t="s">
        <v>12851</v>
      </c>
      <c r="B4754" s="1" t="s">
        <v>13134</v>
      </c>
      <c r="C4754" s="1" t="s">
        <v>13155</v>
      </c>
      <c r="D4754" s="1">
        <v>46</v>
      </c>
      <c r="E4754" s="1">
        <v>3</v>
      </c>
      <c r="F4754" s="1" t="s">
        <v>12850</v>
      </c>
      <c r="G4754" s="1" t="s">
        <v>12407</v>
      </c>
      <c r="H4754" s="1" t="s">
        <v>26</v>
      </c>
      <c r="I4754" s="1" t="s">
        <v>56</v>
      </c>
      <c r="J4754" s="1" t="s">
        <v>44</v>
      </c>
      <c r="K4754" s="2" t="s">
        <v>10664</v>
      </c>
      <c r="L4754" s="2" t="s">
        <v>685</v>
      </c>
      <c r="M4754" s="15">
        <v>1</v>
      </c>
      <c r="N4754" s="41" t="s">
        <v>30</v>
      </c>
      <c r="O4754" s="42" t="s">
        <v>30</v>
      </c>
      <c r="P4754" s="43" t="s">
        <v>30</v>
      </c>
      <c r="Q4754" s="44" t="s">
        <v>30</v>
      </c>
      <c r="R4754" s="45" t="s">
        <v>30</v>
      </c>
      <c r="S4754" s="46" t="s">
        <v>30</v>
      </c>
      <c r="T4754" s="47" t="s">
        <v>30</v>
      </c>
      <c r="U4754" s="1" t="s">
        <v>30</v>
      </c>
      <c r="V4754" s="2" t="s">
        <v>30</v>
      </c>
      <c r="W4754" s="2" t="s">
        <v>30</v>
      </c>
      <c r="X4754" s="1" t="s">
        <v>30</v>
      </c>
      <c r="Y4754" s="1" t="s">
        <v>30</v>
      </c>
      <c r="Z4754" s="1" t="s">
        <v>30</v>
      </c>
      <c r="AA4754" s="1" t="s">
        <v>30</v>
      </c>
      <c r="AB4754" s="1" t="s">
        <v>30</v>
      </c>
      <c r="AC4754" s="1" t="s">
        <v>30</v>
      </c>
      <c r="AD4754" s="1" t="s">
        <v>30</v>
      </c>
      <c r="AE4754" s="1" t="s">
        <v>30</v>
      </c>
      <c r="AF4754" s="41" t="s">
        <v>30</v>
      </c>
      <c r="AG4754" s="42" t="s">
        <v>30</v>
      </c>
      <c r="AH4754" s="43" t="s">
        <v>30</v>
      </c>
      <c r="AI4754" s="44" t="s">
        <v>30</v>
      </c>
      <c r="AJ4754" s="45" t="s">
        <v>30</v>
      </c>
      <c r="AK4754" s="46" t="s">
        <v>30</v>
      </c>
      <c r="AL4754" s="47" t="s">
        <v>30</v>
      </c>
      <c r="AM4754" s="1" t="s">
        <v>30</v>
      </c>
      <c r="AN4754" s="2" t="s">
        <v>30</v>
      </c>
    </row>
    <row r="4755" spans="1:40">
      <c r="A4755" s="1" t="s">
        <v>12851</v>
      </c>
      <c r="B4755" s="1" t="s">
        <v>13135</v>
      </c>
      <c r="C4755" s="1" t="s">
        <v>13155</v>
      </c>
      <c r="D4755" s="1">
        <v>47</v>
      </c>
      <c r="E4755" s="1">
        <v>3</v>
      </c>
      <c r="F4755" s="1" t="s">
        <v>12850</v>
      </c>
      <c r="G4755" s="1" t="s">
        <v>13136</v>
      </c>
      <c r="H4755" s="1" t="s">
        <v>26</v>
      </c>
      <c r="I4755" s="1" t="s">
        <v>56</v>
      </c>
      <c r="J4755" s="1" t="s">
        <v>44</v>
      </c>
      <c r="K4755" s="2" t="s">
        <v>10664</v>
      </c>
      <c r="L4755" s="2" t="s">
        <v>30</v>
      </c>
      <c r="M4755" s="15">
        <v>1</v>
      </c>
      <c r="N4755" s="41" t="s">
        <v>30</v>
      </c>
      <c r="O4755" s="42" t="s">
        <v>30</v>
      </c>
      <c r="P4755" s="43" t="s">
        <v>30</v>
      </c>
      <c r="Q4755" s="44" t="s">
        <v>30</v>
      </c>
      <c r="R4755" s="45" t="s">
        <v>30</v>
      </c>
      <c r="S4755" s="46" t="s">
        <v>30</v>
      </c>
      <c r="T4755" s="47" t="s">
        <v>30</v>
      </c>
      <c r="U4755" s="1" t="s">
        <v>30</v>
      </c>
      <c r="V4755" s="2" t="s">
        <v>30</v>
      </c>
      <c r="W4755" s="2" t="s">
        <v>30</v>
      </c>
      <c r="X4755" s="1" t="s">
        <v>30</v>
      </c>
      <c r="Y4755" s="1" t="s">
        <v>30</v>
      </c>
      <c r="Z4755" s="1" t="s">
        <v>30</v>
      </c>
      <c r="AA4755" s="1" t="s">
        <v>30</v>
      </c>
      <c r="AB4755" s="1" t="s">
        <v>30</v>
      </c>
      <c r="AC4755" s="1" t="s">
        <v>30</v>
      </c>
      <c r="AD4755" s="1" t="s">
        <v>30</v>
      </c>
      <c r="AE4755" s="1" t="s">
        <v>30</v>
      </c>
      <c r="AF4755" s="41" t="s">
        <v>30</v>
      </c>
      <c r="AG4755" s="42" t="s">
        <v>30</v>
      </c>
      <c r="AH4755" s="43" t="s">
        <v>30</v>
      </c>
      <c r="AI4755" s="44" t="s">
        <v>30</v>
      </c>
      <c r="AJ4755" s="45" t="s">
        <v>30</v>
      </c>
      <c r="AK4755" s="46" t="s">
        <v>30</v>
      </c>
      <c r="AL4755" s="47" t="s">
        <v>30</v>
      </c>
      <c r="AM4755" s="1" t="s">
        <v>30</v>
      </c>
      <c r="AN4755" s="2" t="s">
        <v>30</v>
      </c>
    </row>
    <row r="4756" spans="1:40">
      <c r="A4756" s="1" t="s">
        <v>12851</v>
      </c>
      <c r="B4756" s="1" t="s">
        <v>13137</v>
      </c>
      <c r="C4756" s="1" t="s">
        <v>13155</v>
      </c>
      <c r="D4756" s="1">
        <v>48</v>
      </c>
      <c r="E4756" s="1">
        <v>3</v>
      </c>
      <c r="F4756" s="1" t="s">
        <v>12850</v>
      </c>
      <c r="G4756" s="1" t="s">
        <v>13138</v>
      </c>
      <c r="H4756" s="1" t="s">
        <v>30</v>
      </c>
      <c r="I4756" s="1" t="s">
        <v>63</v>
      </c>
      <c r="J4756" s="1" t="s">
        <v>57</v>
      </c>
      <c r="K4756" s="2" t="s">
        <v>30</v>
      </c>
      <c r="L4756" s="2" t="s">
        <v>30</v>
      </c>
      <c r="M4756" s="15">
        <v>1</v>
      </c>
      <c r="N4756" s="41" t="s">
        <v>30</v>
      </c>
      <c r="O4756" s="42" t="s">
        <v>30</v>
      </c>
      <c r="P4756" s="43" t="s">
        <v>30</v>
      </c>
      <c r="Q4756" s="44" t="s">
        <v>30</v>
      </c>
      <c r="R4756" s="45" t="s">
        <v>30</v>
      </c>
      <c r="S4756" s="46" t="s">
        <v>30</v>
      </c>
      <c r="T4756" s="47" t="s">
        <v>30</v>
      </c>
      <c r="U4756" s="1" t="s">
        <v>30</v>
      </c>
      <c r="V4756" s="2" t="s">
        <v>30</v>
      </c>
      <c r="W4756" s="2" t="s">
        <v>30</v>
      </c>
      <c r="X4756" s="1" t="s">
        <v>30</v>
      </c>
      <c r="Y4756" s="1" t="s">
        <v>30</v>
      </c>
      <c r="Z4756" s="1" t="s">
        <v>30</v>
      </c>
      <c r="AA4756" s="1" t="s">
        <v>30</v>
      </c>
      <c r="AB4756" s="1" t="s">
        <v>30</v>
      </c>
      <c r="AC4756" s="1" t="s">
        <v>30</v>
      </c>
      <c r="AD4756" s="1" t="s">
        <v>30</v>
      </c>
      <c r="AE4756" s="1" t="s">
        <v>30</v>
      </c>
      <c r="AF4756" s="41" t="s">
        <v>30</v>
      </c>
      <c r="AG4756" s="42" t="s">
        <v>30</v>
      </c>
      <c r="AH4756" s="43" t="s">
        <v>30</v>
      </c>
      <c r="AI4756" s="44" t="s">
        <v>30</v>
      </c>
      <c r="AJ4756" s="45" t="s">
        <v>30</v>
      </c>
      <c r="AK4756" s="46" t="s">
        <v>30</v>
      </c>
      <c r="AL4756" s="47" t="s">
        <v>30</v>
      </c>
      <c r="AM4756" s="1" t="s">
        <v>30</v>
      </c>
      <c r="AN4756" s="2" t="s">
        <v>30</v>
      </c>
    </row>
    <row r="4757" spans="1:40">
      <c r="A4757" s="1" t="s">
        <v>12851</v>
      </c>
      <c r="B4757" s="1" t="s">
        <v>13139</v>
      </c>
      <c r="C4757" s="1" t="s">
        <v>13155</v>
      </c>
      <c r="D4757" s="1">
        <v>49</v>
      </c>
      <c r="E4757" s="1">
        <v>3</v>
      </c>
      <c r="F4757" s="1" t="s">
        <v>12850</v>
      </c>
      <c r="G4757" s="1" t="s">
        <v>13140</v>
      </c>
      <c r="H4757" s="1" t="s">
        <v>30</v>
      </c>
      <c r="I4757" s="1" t="s">
        <v>63</v>
      </c>
      <c r="J4757" s="1" t="s">
        <v>57</v>
      </c>
      <c r="K4757" s="2" t="s">
        <v>324</v>
      </c>
      <c r="L4757" s="2" t="s">
        <v>30</v>
      </c>
      <c r="M4757" s="15">
        <v>1</v>
      </c>
      <c r="N4757" s="41" t="s">
        <v>30</v>
      </c>
      <c r="O4757" s="42" t="s">
        <v>30</v>
      </c>
      <c r="P4757" s="43" t="s">
        <v>30</v>
      </c>
      <c r="Q4757" s="44" t="s">
        <v>30</v>
      </c>
      <c r="R4757" s="45" t="s">
        <v>30</v>
      </c>
      <c r="S4757" s="46" t="s">
        <v>30</v>
      </c>
      <c r="T4757" s="47" t="s">
        <v>30</v>
      </c>
      <c r="U4757" s="1" t="s">
        <v>30</v>
      </c>
      <c r="V4757" s="2" t="s">
        <v>30</v>
      </c>
      <c r="W4757" s="2" t="s">
        <v>30</v>
      </c>
      <c r="X4757" s="1" t="s">
        <v>30</v>
      </c>
      <c r="Y4757" s="1" t="s">
        <v>30</v>
      </c>
      <c r="Z4757" s="1" t="s">
        <v>30</v>
      </c>
      <c r="AA4757" s="1" t="s">
        <v>30</v>
      </c>
      <c r="AB4757" s="1" t="s">
        <v>30</v>
      </c>
      <c r="AC4757" s="1" t="s">
        <v>30</v>
      </c>
      <c r="AD4757" s="1" t="s">
        <v>30</v>
      </c>
      <c r="AE4757" s="1" t="s">
        <v>30</v>
      </c>
      <c r="AF4757" s="41" t="s">
        <v>30</v>
      </c>
      <c r="AG4757" s="42" t="s">
        <v>30</v>
      </c>
      <c r="AH4757" s="43" t="s">
        <v>30</v>
      </c>
      <c r="AI4757" s="44" t="s">
        <v>30</v>
      </c>
      <c r="AJ4757" s="45" t="s">
        <v>30</v>
      </c>
      <c r="AK4757" s="46" t="s">
        <v>30</v>
      </c>
      <c r="AL4757" s="47" t="s">
        <v>30</v>
      </c>
      <c r="AM4757" s="1" t="s">
        <v>30</v>
      </c>
      <c r="AN4757" s="2" t="s">
        <v>30</v>
      </c>
    </row>
    <row r="4758" spans="1:40">
      <c r="A4758" s="1" t="s">
        <v>12851</v>
      </c>
      <c r="B4758" s="1" t="s">
        <v>13141</v>
      </c>
      <c r="C4758" s="1" t="s">
        <v>13155</v>
      </c>
      <c r="D4758" s="1">
        <v>50</v>
      </c>
      <c r="E4758" s="1">
        <v>3</v>
      </c>
      <c r="F4758" s="1" t="s">
        <v>12850</v>
      </c>
      <c r="G4758" s="1" t="s">
        <v>13142</v>
      </c>
      <c r="H4758" s="1" t="s">
        <v>30</v>
      </c>
      <c r="I4758" s="1" t="s">
        <v>63</v>
      </c>
      <c r="J4758" s="1" t="s">
        <v>28</v>
      </c>
      <c r="K4758" s="2" t="s">
        <v>30</v>
      </c>
      <c r="L4758" s="2" t="s">
        <v>30</v>
      </c>
      <c r="M4758" s="15">
        <v>1</v>
      </c>
      <c r="N4758" s="41" t="s">
        <v>30</v>
      </c>
      <c r="O4758" s="42" t="s">
        <v>30</v>
      </c>
      <c r="P4758" s="43" t="s">
        <v>30</v>
      </c>
      <c r="Q4758" s="44" t="s">
        <v>30</v>
      </c>
      <c r="R4758" s="45" t="s">
        <v>30</v>
      </c>
      <c r="S4758" s="46" t="s">
        <v>30</v>
      </c>
      <c r="T4758" s="47" t="s">
        <v>30</v>
      </c>
      <c r="U4758" s="1" t="s">
        <v>30</v>
      </c>
      <c r="V4758" s="2" t="s">
        <v>30</v>
      </c>
      <c r="W4758" s="2" t="s">
        <v>30</v>
      </c>
      <c r="X4758" s="1" t="s">
        <v>30</v>
      </c>
      <c r="Y4758" s="1" t="s">
        <v>30</v>
      </c>
      <c r="Z4758" s="1" t="s">
        <v>30</v>
      </c>
      <c r="AA4758" s="1" t="s">
        <v>30</v>
      </c>
      <c r="AB4758" s="1" t="s">
        <v>30</v>
      </c>
      <c r="AC4758" s="1" t="s">
        <v>30</v>
      </c>
      <c r="AD4758" s="1" t="s">
        <v>30</v>
      </c>
      <c r="AE4758" s="1" t="s">
        <v>30</v>
      </c>
      <c r="AF4758" s="41" t="s">
        <v>30</v>
      </c>
      <c r="AG4758" s="42" t="s">
        <v>30</v>
      </c>
      <c r="AH4758" s="43" t="s">
        <v>30</v>
      </c>
      <c r="AI4758" s="44" t="s">
        <v>30</v>
      </c>
      <c r="AJ4758" s="45" t="s">
        <v>30</v>
      </c>
      <c r="AK4758" s="46" t="s">
        <v>30</v>
      </c>
      <c r="AL4758" s="47" t="s">
        <v>30</v>
      </c>
      <c r="AM4758" s="1" t="s">
        <v>30</v>
      </c>
      <c r="AN4758" s="2" t="s">
        <v>30</v>
      </c>
    </row>
    <row r="4759" spans="1:40">
      <c r="A4759" s="1" t="s">
        <v>12851</v>
      </c>
      <c r="B4759" s="1" t="s">
        <v>13143</v>
      </c>
      <c r="C4759" s="1" t="s">
        <v>13155</v>
      </c>
      <c r="D4759" s="1">
        <v>51</v>
      </c>
      <c r="E4759" s="1">
        <v>3</v>
      </c>
      <c r="F4759" s="1" t="s">
        <v>12850</v>
      </c>
      <c r="G4759" s="1" t="s">
        <v>13144</v>
      </c>
      <c r="H4759" s="1" t="s">
        <v>30</v>
      </c>
      <c r="I4759" s="1" t="s">
        <v>63</v>
      </c>
      <c r="J4759" s="1" t="s">
        <v>28</v>
      </c>
      <c r="K4759" s="2" t="s">
        <v>324</v>
      </c>
      <c r="L4759" s="2" t="s">
        <v>30</v>
      </c>
      <c r="M4759" s="15">
        <v>0</v>
      </c>
      <c r="N4759" s="41" t="s">
        <v>30</v>
      </c>
      <c r="O4759" s="42" t="s">
        <v>30</v>
      </c>
      <c r="P4759" s="43" t="s">
        <v>30</v>
      </c>
      <c r="Q4759" s="44" t="s">
        <v>30</v>
      </c>
      <c r="R4759" s="45" t="s">
        <v>30</v>
      </c>
      <c r="S4759" s="46" t="s">
        <v>30</v>
      </c>
      <c r="T4759" s="47" t="s">
        <v>30</v>
      </c>
      <c r="U4759" s="1" t="s">
        <v>30</v>
      </c>
      <c r="V4759" s="2" t="s">
        <v>30</v>
      </c>
      <c r="W4759" s="2" t="s">
        <v>30</v>
      </c>
      <c r="X4759" s="1" t="s">
        <v>30</v>
      </c>
      <c r="Y4759" s="1" t="s">
        <v>30</v>
      </c>
      <c r="Z4759" s="1" t="s">
        <v>30</v>
      </c>
      <c r="AA4759" s="1" t="s">
        <v>30</v>
      </c>
      <c r="AB4759" s="1" t="s">
        <v>30</v>
      </c>
      <c r="AC4759" s="1" t="s">
        <v>30</v>
      </c>
      <c r="AD4759" s="1" t="s">
        <v>30</v>
      </c>
      <c r="AE4759" s="1" t="s">
        <v>30</v>
      </c>
      <c r="AF4759" s="41" t="s">
        <v>30</v>
      </c>
      <c r="AG4759" s="42" t="s">
        <v>30</v>
      </c>
      <c r="AH4759" s="43" t="s">
        <v>30</v>
      </c>
      <c r="AI4759" s="44" t="s">
        <v>30</v>
      </c>
      <c r="AJ4759" s="45" t="s">
        <v>30</v>
      </c>
      <c r="AK4759" s="46" t="s">
        <v>30</v>
      </c>
      <c r="AL4759" s="47" t="s">
        <v>30</v>
      </c>
      <c r="AM4759" s="1" t="s">
        <v>30</v>
      </c>
      <c r="AN4759" s="2" t="s">
        <v>30</v>
      </c>
    </row>
    <row r="4760" spans="1:40">
      <c r="A4760" s="1" t="s">
        <v>12851</v>
      </c>
      <c r="B4760" s="1" t="s">
        <v>13145</v>
      </c>
      <c r="C4760" s="1" t="s">
        <v>13155</v>
      </c>
      <c r="D4760" s="1">
        <v>52</v>
      </c>
      <c r="E4760" s="1">
        <v>3</v>
      </c>
      <c r="F4760" s="1" t="s">
        <v>12850</v>
      </c>
      <c r="G4760" s="1" t="s">
        <v>13146</v>
      </c>
      <c r="H4760" s="1" t="s">
        <v>30</v>
      </c>
      <c r="I4760" s="1" t="s">
        <v>63</v>
      </c>
      <c r="J4760" s="1" t="s">
        <v>39</v>
      </c>
      <c r="K4760" s="2" t="s">
        <v>30</v>
      </c>
      <c r="L4760" s="2" t="s">
        <v>30</v>
      </c>
      <c r="M4760" s="15">
        <v>0</v>
      </c>
      <c r="N4760" s="41" t="s">
        <v>30</v>
      </c>
      <c r="O4760" s="42" t="s">
        <v>30</v>
      </c>
      <c r="P4760" s="43" t="s">
        <v>30</v>
      </c>
      <c r="Q4760" s="44" t="s">
        <v>30</v>
      </c>
      <c r="R4760" s="45" t="s">
        <v>30</v>
      </c>
      <c r="S4760" s="46" t="s">
        <v>30</v>
      </c>
      <c r="T4760" s="47" t="s">
        <v>30</v>
      </c>
      <c r="U4760" s="1" t="s">
        <v>30</v>
      </c>
      <c r="V4760" s="2" t="s">
        <v>30</v>
      </c>
      <c r="W4760" s="2" t="s">
        <v>30</v>
      </c>
      <c r="X4760" s="1" t="s">
        <v>30</v>
      </c>
      <c r="Y4760" s="1" t="s">
        <v>30</v>
      </c>
      <c r="Z4760" s="1" t="s">
        <v>30</v>
      </c>
      <c r="AA4760" s="1" t="s">
        <v>30</v>
      </c>
      <c r="AB4760" s="1" t="s">
        <v>30</v>
      </c>
      <c r="AC4760" s="1" t="s">
        <v>30</v>
      </c>
      <c r="AD4760" s="1" t="s">
        <v>30</v>
      </c>
      <c r="AE4760" s="1" t="s">
        <v>30</v>
      </c>
      <c r="AF4760" s="41" t="s">
        <v>30</v>
      </c>
      <c r="AG4760" s="42" t="s">
        <v>30</v>
      </c>
      <c r="AH4760" s="43" t="s">
        <v>30</v>
      </c>
      <c r="AI4760" s="44" t="s">
        <v>30</v>
      </c>
      <c r="AJ4760" s="45" t="s">
        <v>30</v>
      </c>
      <c r="AK4760" s="46" t="s">
        <v>30</v>
      </c>
      <c r="AL4760" s="47" t="s">
        <v>30</v>
      </c>
      <c r="AM4760" s="1" t="s">
        <v>30</v>
      </c>
      <c r="AN4760" s="2" t="s">
        <v>30</v>
      </c>
    </row>
    <row r="4761" spans="1:40">
      <c r="A4761" s="1" t="s">
        <v>12851</v>
      </c>
      <c r="B4761" s="1" t="s">
        <v>13147</v>
      </c>
      <c r="C4761" s="1" t="s">
        <v>13155</v>
      </c>
      <c r="D4761" s="1">
        <v>53</v>
      </c>
      <c r="E4761" s="1">
        <v>3</v>
      </c>
      <c r="F4761" s="1" t="s">
        <v>12850</v>
      </c>
      <c r="G4761" s="1" t="s">
        <v>13148</v>
      </c>
      <c r="H4761" s="1" t="s">
        <v>30</v>
      </c>
      <c r="I4761" s="1" t="s">
        <v>63</v>
      </c>
      <c r="J4761" s="1" t="s">
        <v>39</v>
      </c>
      <c r="K4761" s="2" t="s">
        <v>324</v>
      </c>
      <c r="L4761" s="2" t="s">
        <v>30</v>
      </c>
      <c r="M4761" s="15">
        <v>1</v>
      </c>
      <c r="N4761" s="41" t="s">
        <v>30</v>
      </c>
      <c r="O4761" s="42" t="s">
        <v>30</v>
      </c>
      <c r="P4761" s="43" t="s">
        <v>30</v>
      </c>
      <c r="Q4761" s="44" t="s">
        <v>30</v>
      </c>
      <c r="R4761" s="45" t="s">
        <v>30</v>
      </c>
      <c r="S4761" s="46" t="s">
        <v>30</v>
      </c>
      <c r="T4761" s="47" t="s">
        <v>30</v>
      </c>
      <c r="U4761" s="1" t="s">
        <v>30</v>
      </c>
      <c r="V4761" s="2" t="s">
        <v>30</v>
      </c>
      <c r="W4761" s="2" t="s">
        <v>30</v>
      </c>
      <c r="X4761" s="1" t="s">
        <v>30</v>
      </c>
      <c r="Y4761" s="1" t="s">
        <v>30</v>
      </c>
      <c r="Z4761" s="1" t="s">
        <v>30</v>
      </c>
      <c r="AA4761" s="1" t="s">
        <v>30</v>
      </c>
      <c r="AB4761" s="1" t="s">
        <v>30</v>
      </c>
      <c r="AC4761" s="1" t="s">
        <v>30</v>
      </c>
      <c r="AD4761" s="1" t="s">
        <v>30</v>
      </c>
      <c r="AE4761" s="1" t="s">
        <v>30</v>
      </c>
      <c r="AF4761" s="41" t="s">
        <v>30</v>
      </c>
      <c r="AG4761" s="42" t="s">
        <v>30</v>
      </c>
      <c r="AH4761" s="43" t="s">
        <v>30</v>
      </c>
      <c r="AI4761" s="44" t="s">
        <v>30</v>
      </c>
      <c r="AJ4761" s="45" t="s">
        <v>30</v>
      </c>
      <c r="AK4761" s="46" t="s">
        <v>30</v>
      </c>
      <c r="AL4761" s="47" t="s">
        <v>30</v>
      </c>
      <c r="AM4761" s="1" t="s">
        <v>30</v>
      </c>
      <c r="AN4761" s="2" t="s">
        <v>30</v>
      </c>
    </row>
    <row r="4762" spans="1:40">
      <c r="A4762" s="1" t="s">
        <v>12851</v>
      </c>
      <c r="B4762" s="1" t="s">
        <v>13149</v>
      </c>
      <c r="C4762" s="1" t="s">
        <v>13155</v>
      </c>
      <c r="D4762" s="1">
        <v>54</v>
      </c>
      <c r="E4762" s="1">
        <v>3</v>
      </c>
      <c r="F4762" s="1" t="s">
        <v>12850</v>
      </c>
      <c r="G4762" s="1" t="s">
        <v>13150</v>
      </c>
      <c r="H4762" s="1" t="s">
        <v>30</v>
      </c>
      <c r="I4762" s="1" t="s">
        <v>63</v>
      </c>
      <c r="J4762" s="1" t="s">
        <v>50</v>
      </c>
      <c r="K4762" s="2" t="s">
        <v>324</v>
      </c>
      <c r="L4762" s="2" t="s">
        <v>30</v>
      </c>
      <c r="M4762" s="15">
        <v>1</v>
      </c>
      <c r="N4762" s="41" t="s">
        <v>30</v>
      </c>
      <c r="O4762" s="42" t="s">
        <v>30</v>
      </c>
      <c r="P4762" s="43" t="s">
        <v>30</v>
      </c>
      <c r="Q4762" s="44" t="s">
        <v>30</v>
      </c>
      <c r="R4762" s="45" t="s">
        <v>30</v>
      </c>
      <c r="S4762" s="46" t="s">
        <v>30</v>
      </c>
      <c r="T4762" s="47" t="s">
        <v>30</v>
      </c>
      <c r="U4762" s="1" t="s">
        <v>30</v>
      </c>
      <c r="V4762" s="2" t="s">
        <v>30</v>
      </c>
      <c r="W4762" s="2" t="s">
        <v>30</v>
      </c>
      <c r="X4762" s="1" t="s">
        <v>30</v>
      </c>
      <c r="Y4762" s="1" t="s">
        <v>30</v>
      </c>
      <c r="Z4762" s="1" t="s">
        <v>30</v>
      </c>
      <c r="AA4762" s="1" t="s">
        <v>30</v>
      </c>
      <c r="AB4762" s="1" t="s">
        <v>30</v>
      </c>
      <c r="AC4762" s="1" t="s">
        <v>30</v>
      </c>
      <c r="AD4762" s="1" t="s">
        <v>30</v>
      </c>
      <c r="AE4762" s="1" t="s">
        <v>30</v>
      </c>
      <c r="AF4762" s="41" t="s">
        <v>30</v>
      </c>
      <c r="AG4762" s="42" t="s">
        <v>30</v>
      </c>
      <c r="AH4762" s="43" t="s">
        <v>30</v>
      </c>
      <c r="AI4762" s="44" t="s">
        <v>30</v>
      </c>
      <c r="AJ4762" s="45" t="s">
        <v>30</v>
      </c>
      <c r="AK4762" s="46" t="s">
        <v>30</v>
      </c>
      <c r="AL4762" s="47" t="s">
        <v>30</v>
      </c>
      <c r="AM4762" s="1" t="s">
        <v>30</v>
      </c>
      <c r="AN4762" s="2" t="s">
        <v>30</v>
      </c>
    </row>
    <row r="4763" spans="1:40">
      <c r="A4763" s="1" t="s">
        <v>12851</v>
      </c>
      <c r="B4763" s="1" t="s">
        <v>13151</v>
      </c>
      <c r="C4763" s="1" t="s">
        <v>13155</v>
      </c>
      <c r="D4763" s="1">
        <v>55</v>
      </c>
      <c r="E4763" s="1">
        <v>3</v>
      </c>
      <c r="F4763" s="1" t="s">
        <v>12850</v>
      </c>
      <c r="G4763" s="1" t="s">
        <v>13152</v>
      </c>
      <c r="H4763" s="1" t="s">
        <v>30</v>
      </c>
      <c r="I4763" s="1" t="s">
        <v>63</v>
      </c>
      <c r="J4763" s="1" t="s">
        <v>50</v>
      </c>
      <c r="K4763" s="2" t="s">
        <v>30</v>
      </c>
      <c r="L4763" s="2" t="s">
        <v>30</v>
      </c>
      <c r="M4763" s="15">
        <v>0</v>
      </c>
      <c r="N4763" s="41" t="s">
        <v>30</v>
      </c>
      <c r="O4763" s="42" t="s">
        <v>30</v>
      </c>
      <c r="P4763" s="43" t="s">
        <v>30</v>
      </c>
      <c r="Q4763" s="44" t="s">
        <v>30</v>
      </c>
      <c r="R4763" s="45" t="s">
        <v>30</v>
      </c>
      <c r="S4763" s="46" t="s">
        <v>30</v>
      </c>
      <c r="T4763" s="47" t="s">
        <v>30</v>
      </c>
      <c r="U4763" s="1" t="s">
        <v>30</v>
      </c>
      <c r="V4763" s="2" t="s">
        <v>30</v>
      </c>
      <c r="W4763" s="2" t="s">
        <v>30</v>
      </c>
      <c r="X4763" s="1" t="s">
        <v>30</v>
      </c>
      <c r="Y4763" s="1" t="s">
        <v>30</v>
      </c>
      <c r="Z4763" s="1" t="s">
        <v>30</v>
      </c>
      <c r="AA4763" s="1" t="s">
        <v>30</v>
      </c>
      <c r="AB4763" s="1" t="s">
        <v>30</v>
      </c>
      <c r="AC4763" s="1" t="s">
        <v>30</v>
      </c>
      <c r="AD4763" s="1" t="s">
        <v>30</v>
      </c>
      <c r="AE4763" s="1" t="s">
        <v>30</v>
      </c>
      <c r="AF4763" s="41" t="s">
        <v>30</v>
      </c>
      <c r="AG4763" s="42" t="s">
        <v>30</v>
      </c>
      <c r="AH4763" s="43" t="s">
        <v>30</v>
      </c>
      <c r="AI4763" s="44" t="s">
        <v>30</v>
      </c>
      <c r="AJ4763" s="45" t="s">
        <v>30</v>
      </c>
      <c r="AK4763" s="46" t="s">
        <v>30</v>
      </c>
      <c r="AL4763" s="47" t="s">
        <v>30</v>
      </c>
      <c r="AM4763" s="1" t="s">
        <v>30</v>
      </c>
      <c r="AN4763" s="2" t="s">
        <v>30</v>
      </c>
    </row>
    <row r="4764" spans="1:40">
      <c r="A4764" s="1" t="s">
        <v>12851</v>
      </c>
      <c r="B4764" s="1" t="s">
        <v>13153</v>
      </c>
      <c r="C4764" s="1" t="s">
        <v>13155</v>
      </c>
      <c r="D4764" s="1">
        <v>56</v>
      </c>
      <c r="E4764" s="1">
        <v>3</v>
      </c>
      <c r="F4764" s="1" t="s">
        <v>12850</v>
      </c>
      <c r="G4764" s="1" t="s">
        <v>13154</v>
      </c>
      <c r="H4764" s="1" t="s">
        <v>30</v>
      </c>
      <c r="I4764" s="1" t="s">
        <v>63</v>
      </c>
      <c r="J4764" s="1" t="s">
        <v>44</v>
      </c>
      <c r="K4764" s="2" t="s">
        <v>30</v>
      </c>
      <c r="L4764" s="2" t="s">
        <v>30</v>
      </c>
      <c r="M4764" s="15">
        <v>0</v>
      </c>
      <c r="N4764" s="41" t="s">
        <v>30</v>
      </c>
      <c r="O4764" s="42" t="s">
        <v>30</v>
      </c>
      <c r="P4764" s="43" t="s">
        <v>30</v>
      </c>
      <c r="Q4764" s="44" t="s">
        <v>30</v>
      </c>
      <c r="R4764" s="45" t="s">
        <v>30</v>
      </c>
      <c r="S4764" s="46" t="s">
        <v>30</v>
      </c>
      <c r="T4764" s="47" t="s">
        <v>30</v>
      </c>
      <c r="U4764" s="1" t="s">
        <v>30</v>
      </c>
      <c r="V4764" s="2" t="s">
        <v>30</v>
      </c>
      <c r="W4764" s="2" t="s">
        <v>30</v>
      </c>
      <c r="X4764" s="1" t="s">
        <v>30</v>
      </c>
      <c r="Y4764" s="1" t="s">
        <v>30</v>
      </c>
      <c r="Z4764" s="1" t="s">
        <v>30</v>
      </c>
      <c r="AA4764" s="1" t="s">
        <v>30</v>
      </c>
      <c r="AB4764" s="1" t="s">
        <v>30</v>
      </c>
      <c r="AC4764" s="1" t="s">
        <v>30</v>
      </c>
      <c r="AD4764" s="1" t="s">
        <v>30</v>
      </c>
      <c r="AE4764" s="1" t="s">
        <v>30</v>
      </c>
      <c r="AF4764" s="41" t="s">
        <v>30</v>
      </c>
      <c r="AG4764" s="42" t="s">
        <v>30</v>
      </c>
      <c r="AH4764" s="43" t="s">
        <v>30</v>
      </c>
      <c r="AI4764" s="44" t="s">
        <v>30</v>
      </c>
      <c r="AJ4764" s="45" t="s">
        <v>30</v>
      </c>
      <c r="AK4764" s="46" t="s">
        <v>30</v>
      </c>
      <c r="AL4764" s="47" t="s">
        <v>30</v>
      </c>
      <c r="AM4764" s="1" t="s">
        <v>30</v>
      </c>
      <c r="AN4764" s="2" t="s">
        <v>30</v>
      </c>
    </row>
    <row r="4765" spans="1:40" ht="108">
      <c r="A4765" s="1" t="s">
        <v>14039</v>
      </c>
      <c r="B4765" s="1" t="s">
        <v>14040</v>
      </c>
      <c r="C4765" s="1" t="s">
        <v>14201</v>
      </c>
      <c r="D4765" s="1">
        <v>1</v>
      </c>
      <c r="E4765" s="1">
        <v>1</v>
      </c>
      <c r="F4765" s="1" t="s">
        <v>5305</v>
      </c>
      <c r="G4765" s="1" t="s">
        <v>14041</v>
      </c>
      <c r="H4765" s="1" t="s">
        <v>30</v>
      </c>
      <c r="I4765" s="1" t="s">
        <v>88</v>
      </c>
      <c r="J4765" s="1" t="s">
        <v>30</v>
      </c>
      <c r="K4765" s="2" t="s">
        <v>14042</v>
      </c>
      <c r="L4765" s="2" t="s">
        <v>30</v>
      </c>
      <c r="M4765" s="15" t="s">
        <v>30</v>
      </c>
      <c r="N4765" s="41" t="s">
        <v>30</v>
      </c>
      <c r="O4765" s="42" t="s">
        <v>30</v>
      </c>
      <c r="P4765" s="43" t="s">
        <v>30</v>
      </c>
      <c r="Q4765" s="44" t="s">
        <v>30</v>
      </c>
      <c r="R4765" s="45" t="s">
        <v>30</v>
      </c>
      <c r="S4765" s="46" t="s">
        <v>30</v>
      </c>
      <c r="T4765" s="47" t="s">
        <v>30</v>
      </c>
      <c r="U4765" s="1" t="s">
        <v>30</v>
      </c>
      <c r="V4765" s="2" t="s">
        <v>14043</v>
      </c>
      <c r="W4765" s="2" t="s">
        <v>30</v>
      </c>
      <c r="X4765" s="1" t="s">
        <v>30</v>
      </c>
      <c r="Y4765" s="1" t="s">
        <v>30</v>
      </c>
      <c r="Z4765" s="1" t="s">
        <v>30</v>
      </c>
      <c r="AA4765" s="1" t="s">
        <v>30</v>
      </c>
      <c r="AB4765" s="1" t="s">
        <v>30</v>
      </c>
      <c r="AC4765" s="1" t="s">
        <v>30</v>
      </c>
      <c r="AD4765" s="1" t="s">
        <v>30</v>
      </c>
      <c r="AE4765" s="1" t="s">
        <v>30</v>
      </c>
      <c r="AF4765" s="41" t="s">
        <v>30</v>
      </c>
      <c r="AG4765" s="42" t="s">
        <v>30</v>
      </c>
      <c r="AH4765" s="43" t="s">
        <v>30</v>
      </c>
      <c r="AI4765" s="44" t="s">
        <v>30</v>
      </c>
      <c r="AJ4765" s="45" t="s">
        <v>30</v>
      </c>
      <c r="AK4765" s="46" t="s">
        <v>30</v>
      </c>
      <c r="AL4765" s="47" t="s">
        <v>30</v>
      </c>
      <c r="AM4765" s="1" t="s">
        <v>30</v>
      </c>
      <c r="AN4765" s="2" t="s">
        <v>30</v>
      </c>
    </row>
    <row r="4766" spans="1:40" ht="84">
      <c r="A4766" s="1" t="s">
        <v>14039</v>
      </c>
      <c r="B4766" s="1" t="s">
        <v>14044</v>
      </c>
      <c r="C4766" s="1" t="s">
        <v>14201</v>
      </c>
      <c r="D4766" s="1">
        <v>2</v>
      </c>
      <c r="E4766" s="1">
        <v>1</v>
      </c>
      <c r="F4766" s="1" t="s">
        <v>5305</v>
      </c>
      <c r="G4766" s="1" t="s">
        <v>14045</v>
      </c>
      <c r="H4766" s="1" t="s">
        <v>26</v>
      </c>
      <c r="I4766" s="1" t="s">
        <v>88</v>
      </c>
      <c r="J4766" s="1" t="s">
        <v>30</v>
      </c>
      <c r="K4766" s="2" t="s">
        <v>14046</v>
      </c>
      <c r="L4766" s="2" t="s">
        <v>30</v>
      </c>
      <c r="M4766" s="15" t="s">
        <v>30</v>
      </c>
      <c r="N4766" s="41" t="s">
        <v>30</v>
      </c>
      <c r="O4766" s="42" t="s">
        <v>30</v>
      </c>
      <c r="P4766" s="43">
        <v>2</v>
      </c>
      <c r="Q4766" s="44">
        <v>4</v>
      </c>
      <c r="R4766" s="45">
        <v>2</v>
      </c>
      <c r="S4766" s="46">
        <v>5</v>
      </c>
      <c r="T4766" s="47" t="s">
        <v>30</v>
      </c>
      <c r="U4766" s="1" t="s">
        <v>30</v>
      </c>
      <c r="V4766" s="2" t="s">
        <v>14047</v>
      </c>
      <c r="W4766" s="2" t="s">
        <v>30</v>
      </c>
      <c r="X4766" s="1" t="s">
        <v>30</v>
      </c>
      <c r="Y4766" s="1" t="s">
        <v>14045</v>
      </c>
      <c r="Z4766" s="1" t="s">
        <v>26</v>
      </c>
      <c r="AA4766" s="1" t="s">
        <v>94</v>
      </c>
      <c r="AB4766" s="1" t="s">
        <v>30</v>
      </c>
      <c r="AC4766" s="1" t="s">
        <v>14046</v>
      </c>
      <c r="AD4766" s="1" t="s">
        <v>1288</v>
      </c>
      <c r="AE4766" s="1" t="s">
        <v>30</v>
      </c>
      <c r="AF4766" s="41">
        <v>0</v>
      </c>
      <c r="AG4766" s="42">
        <v>2</v>
      </c>
      <c r="AH4766" s="43" t="s">
        <v>30</v>
      </c>
      <c r="AI4766" s="44">
        <v>4</v>
      </c>
      <c r="AJ4766" s="45">
        <v>2</v>
      </c>
      <c r="AK4766" s="46">
        <v>5</v>
      </c>
      <c r="AL4766" s="47" t="s">
        <v>30</v>
      </c>
      <c r="AM4766" s="1">
        <v>1</v>
      </c>
      <c r="AN4766" s="2" t="s">
        <v>14048</v>
      </c>
    </row>
    <row r="4767" spans="1:40" ht="72">
      <c r="A4767" s="1" t="s">
        <v>14039</v>
      </c>
      <c r="B4767" s="1" t="s">
        <v>14049</v>
      </c>
      <c r="C4767" s="1" t="s">
        <v>14201</v>
      </c>
      <c r="D4767" s="1">
        <v>3</v>
      </c>
      <c r="E4767" s="1">
        <v>1</v>
      </c>
      <c r="F4767" s="1" t="s">
        <v>5305</v>
      </c>
      <c r="G4767" s="1" t="s">
        <v>14050</v>
      </c>
      <c r="H4767" s="1" t="s">
        <v>26</v>
      </c>
      <c r="I4767" s="1" t="s">
        <v>88</v>
      </c>
      <c r="J4767" s="1" t="s">
        <v>30</v>
      </c>
      <c r="K4767" s="2" t="s">
        <v>14051</v>
      </c>
      <c r="L4767" s="2" t="s">
        <v>30</v>
      </c>
      <c r="M4767" s="15" t="s">
        <v>30</v>
      </c>
      <c r="N4767" s="41" t="s">
        <v>30</v>
      </c>
      <c r="O4767" s="42" t="s">
        <v>30</v>
      </c>
      <c r="P4767" s="43">
        <v>1</v>
      </c>
      <c r="Q4767" s="44">
        <v>3</v>
      </c>
      <c r="R4767" s="45">
        <v>2</v>
      </c>
      <c r="S4767" s="46">
        <v>5</v>
      </c>
      <c r="T4767" s="47" t="s">
        <v>30</v>
      </c>
      <c r="U4767" s="1" t="s">
        <v>30</v>
      </c>
      <c r="V4767" s="2" t="s">
        <v>14052</v>
      </c>
      <c r="W4767" s="2" t="s">
        <v>30</v>
      </c>
      <c r="X4767" s="1" t="s">
        <v>30</v>
      </c>
      <c r="Y4767" s="1" t="s">
        <v>14045</v>
      </c>
      <c r="Z4767" s="1" t="s">
        <v>26</v>
      </c>
      <c r="AA4767" s="1" t="s">
        <v>94</v>
      </c>
      <c r="AB4767" s="1" t="s">
        <v>30</v>
      </c>
      <c r="AC4767" s="1" t="s">
        <v>14051</v>
      </c>
      <c r="AD4767" s="1" t="s">
        <v>1288</v>
      </c>
      <c r="AE4767" s="1" t="s">
        <v>30</v>
      </c>
      <c r="AF4767" s="41">
        <v>0</v>
      </c>
      <c r="AG4767" s="42">
        <v>1</v>
      </c>
      <c r="AH4767" s="43" t="s">
        <v>30</v>
      </c>
      <c r="AI4767" s="44">
        <v>3</v>
      </c>
      <c r="AJ4767" s="45">
        <v>2</v>
      </c>
      <c r="AK4767" s="46">
        <v>5</v>
      </c>
      <c r="AL4767" s="47" t="s">
        <v>30</v>
      </c>
      <c r="AM4767" s="1">
        <v>2</v>
      </c>
      <c r="AN4767" s="2" t="s">
        <v>14053</v>
      </c>
    </row>
    <row r="4768" spans="1:40" ht="60">
      <c r="A4768" s="1" t="s">
        <v>14039</v>
      </c>
      <c r="B4768" s="1" t="s">
        <v>14054</v>
      </c>
      <c r="C4768" s="1" t="s">
        <v>14201</v>
      </c>
      <c r="D4768" s="1">
        <v>4</v>
      </c>
      <c r="E4768" s="1">
        <v>1</v>
      </c>
      <c r="F4768" s="1" t="s">
        <v>5305</v>
      </c>
      <c r="G4768" s="1" t="s">
        <v>14055</v>
      </c>
      <c r="H4768" s="1" t="s">
        <v>26</v>
      </c>
      <c r="I4768" s="1" t="s">
        <v>88</v>
      </c>
      <c r="J4768" s="1" t="s">
        <v>30</v>
      </c>
      <c r="K4768" s="2" t="s">
        <v>14056</v>
      </c>
      <c r="L4768" s="2" t="s">
        <v>30</v>
      </c>
      <c r="M4768" s="15" t="s">
        <v>30</v>
      </c>
      <c r="N4768" s="41" t="s">
        <v>30</v>
      </c>
      <c r="O4768" s="42" t="s">
        <v>30</v>
      </c>
      <c r="P4768" s="43" t="s">
        <v>30</v>
      </c>
      <c r="Q4768" s="44" t="s">
        <v>30</v>
      </c>
      <c r="R4768" s="45" t="s">
        <v>30</v>
      </c>
      <c r="S4768" s="46" t="s">
        <v>30</v>
      </c>
      <c r="T4768" s="47" t="s">
        <v>30</v>
      </c>
      <c r="U4768" s="1">
        <v>1</v>
      </c>
      <c r="V4768" s="2" t="s">
        <v>14057</v>
      </c>
      <c r="W4768" s="2" t="s">
        <v>30</v>
      </c>
      <c r="X4768" s="1" t="s">
        <v>30</v>
      </c>
      <c r="Y4768" s="1" t="s">
        <v>30</v>
      </c>
      <c r="Z4768" s="1" t="s">
        <v>30</v>
      </c>
      <c r="AA4768" s="1" t="s">
        <v>30</v>
      </c>
      <c r="AB4768" s="1" t="s">
        <v>30</v>
      </c>
      <c r="AC4768" s="1" t="s">
        <v>30</v>
      </c>
      <c r="AD4768" s="1" t="s">
        <v>30</v>
      </c>
      <c r="AE4768" s="1" t="s">
        <v>30</v>
      </c>
      <c r="AF4768" s="41" t="s">
        <v>30</v>
      </c>
      <c r="AG4768" s="42" t="s">
        <v>30</v>
      </c>
      <c r="AH4768" s="43" t="s">
        <v>30</v>
      </c>
      <c r="AI4768" s="44" t="s">
        <v>30</v>
      </c>
      <c r="AJ4768" s="45" t="s">
        <v>30</v>
      </c>
      <c r="AK4768" s="46" t="s">
        <v>30</v>
      </c>
      <c r="AL4768" s="47" t="s">
        <v>30</v>
      </c>
      <c r="AM4768" s="1" t="s">
        <v>30</v>
      </c>
      <c r="AN4768" s="2" t="s">
        <v>30</v>
      </c>
    </row>
    <row r="4769" spans="1:40" ht="48">
      <c r="A4769" s="1" t="s">
        <v>14039</v>
      </c>
      <c r="B4769" s="1" t="s">
        <v>14058</v>
      </c>
      <c r="C4769" s="1" t="s">
        <v>14201</v>
      </c>
      <c r="D4769" s="1">
        <v>5</v>
      </c>
      <c r="E4769" s="1">
        <v>2</v>
      </c>
      <c r="F4769" s="1" t="s">
        <v>5305</v>
      </c>
      <c r="G4769" s="1" t="s">
        <v>14059</v>
      </c>
      <c r="H4769" s="1" t="s">
        <v>30</v>
      </c>
      <c r="I4769" s="1" t="s">
        <v>88</v>
      </c>
      <c r="J4769" s="1" t="s">
        <v>30</v>
      </c>
      <c r="K4769" s="1" t="s">
        <v>14056</v>
      </c>
      <c r="L4769" s="2" t="s">
        <v>30</v>
      </c>
      <c r="M4769" s="15" t="s">
        <v>30</v>
      </c>
      <c r="N4769" s="41" t="s">
        <v>30</v>
      </c>
      <c r="O4769" s="42" t="s">
        <v>30</v>
      </c>
      <c r="P4769" s="43" t="s">
        <v>30</v>
      </c>
      <c r="Q4769" s="44" t="s">
        <v>30</v>
      </c>
      <c r="R4769" s="45" t="s">
        <v>30</v>
      </c>
      <c r="S4769" s="46" t="s">
        <v>30</v>
      </c>
      <c r="T4769" s="47" t="s">
        <v>30</v>
      </c>
      <c r="U4769" s="1">
        <v>1</v>
      </c>
      <c r="V4769" s="2" t="s">
        <v>14060</v>
      </c>
      <c r="W4769" s="2" t="s">
        <v>30</v>
      </c>
      <c r="X4769" s="1" t="s">
        <v>30</v>
      </c>
      <c r="Y4769" s="1" t="s">
        <v>30</v>
      </c>
      <c r="Z4769" s="1" t="s">
        <v>30</v>
      </c>
      <c r="AA4769" s="1" t="s">
        <v>30</v>
      </c>
      <c r="AB4769" s="1" t="s">
        <v>30</v>
      </c>
      <c r="AC4769" s="1" t="s">
        <v>30</v>
      </c>
      <c r="AD4769" s="1" t="s">
        <v>30</v>
      </c>
      <c r="AE4769" s="1" t="s">
        <v>30</v>
      </c>
      <c r="AF4769" s="41" t="s">
        <v>30</v>
      </c>
      <c r="AG4769" s="42" t="s">
        <v>30</v>
      </c>
      <c r="AH4769" s="43" t="s">
        <v>30</v>
      </c>
      <c r="AI4769" s="44" t="s">
        <v>30</v>
      </c>
      <c r="AJ4769" s="45" t="s">
        <v>30</v>
      </c>
      <c r="AK4769" s="46" t="s">
        <v>30</v>
      </c>
      <c r="AL4769" s="47" t="s">
        <v>30</v>
      </c>
      <c r="AM4769" s="1" t="s">
        <v>30</v>
      </c>
      <c r="AN4769" s="2" t="s">
        <v>30</v>
      </c>
    </row>
    <row r="4770" spans="1:40" ht="72">
      <c r="A4770" s="1" t="s">
        <v>14039</v>
      </c>
      <c r="B4770" s="37" t="s">
        <v>14061</v>
      </c>
      <c r="C4770" s="1" t="s">
        <v>14201</v>
      </c>
      <c r="D4770" s="1">
        <v>6</v>
      </c>
      <c r="E4770" s="1">
        <v>2</v>
      </c>
      <c r="F4770" s="1" t="s">
        <v>5305</v>
      </c>
      <c r="G4770" s="1" t="s">
        <v>14062</v>
      </c>
      <c r="H4770" s="1" t="s">
        <v>30</v>
      </c>
      <c r="I4770" s="1" t="s">
        <v>88</v>
      </c>
      <c r="J4770" s="1" t="s">
        <v>30</v>
      </c>
      <c r="K4770" s="1" t="s">
        <v>14056</v>
      </c>
      <c r="L4770" s="2" t="s">
        <v>30</v>
      </c>
      <c r="M4770" s="15" t="s">
        <v>30</v>
      </c>
      <c r="N4770" s="41" t="s">
        <v>30</v>
      </c>
      <c r="O4770" s="42" t="s">
        <v>30</v>
      </c>
      <c r="P4770" s="43" t="s">
        <v>30</v>
      </c>
      <c r="Q4770" s="44" t="s">
        <v>30</v>
      </c>
      <c r="R4770" s="45" t="s">
        <v>30</v>
      </c>
      <c r="S4770" s="46" t="s">
        <v>30</v>
      </c>
      <c r="T4770" s="47" t="s">
        <v>30</v>
      </c>
      <c r="U4770" s="1">
        <v>1</v>
      </c>
      <c r="V4770" s="2" t="s">
        <v>14063</v>
      </c>
      <c r="W4770" s="2" t="s">
        <v>30</v>
      </c>
      <c r="X4770" s="1" t="s">
        <v>30</v>
      </c>
      <c r="Y4770" s="1" t="s">
        <v>30</v>
      </c>
      <c r="Z4770" s="1" t="s">
        <v>30</v>
      </c>
      <c r="AA4770" s="1" t="s">
        <v>30</v>
      </c>
      <c r="AB4770" s="1" t="s">
        <v>30</v>
      </c>
      <c r="AC4770" s="1" t="s">
        <v>30</v>
      </c>
      <c r="AD4770" s="1" t="s">
        <v>30</v>
      </c>
      <c r="AE4770" s="1" t="s">
        <v>30</v>
      </c>
      <c r="AF4770" s="41" t="s">
        <v>30</v>
      </c>
      <c r="AG4770" s="42" t="s">
        <v>30</v>
      </c>
      <c r="AH4770" s="43" t="s">
        <v>30</v>
      </c>
      <c r="AI4770" s="44" t="s">
        <v>30</v>
      </c>
      <c r="AJ4770" s="45" t="s">
        <v>30</v>
      </c>
      <c r="AK4770" s="46" t="s">
        <v>30</v>
      </c>
      <c r="AL4770" s="47" t="s">
        <v>30</v>
      </c>
      <c r="AM4770" s="1" t="s">
        <v>30</v>
      </c>
      <c r="AN4770" s="2" t="s">
        <v>30</v>
      </c>
    </row>
    <row r="4771" spans="1:40" ht="60">
      <c r="A4771" s="1" t="s">
        <v>14039</v>
      </c>
      <c r="B4771" s="1" t="s">
        <v>14064</v>
      </c>
      <c r="C4771" s="1" t="s">
        <v>14201</v>
      </c>
      <c r="D4771" s="1">
        <v>7</v>
      </c>
      <c r="E4771" s="1">
        <v>2</v>
      </c>
      <c r="F4771" s="1" t="s">
        <v>5305</v>
      </c>
      <c r="G4771" s="1" t="s">
        <v>14065</v>
      </c>
      <c r="H4771" s="1" t="s">
        <v>30</v>
      </c>
      <c r="I4771" s="1" t="s">
        <v>88</v>
      </c>
      <c r="J4771" s="1" t="s">
        <v>30</v>
      </c>
      <c r="K4771" s="1" t="s">
        <v>14056</v>
      </c>
      <c r="L4771" s="2" t="s">
        <v>30</v>
      </c>
      <c r="M4771" s="15" t="s">
        <v>30</v>
      </c>
      <c r="N4771" s="41" t="s">
        <v>30</v>
      </c>
      <c r="O4771" s="42" t="s">
        <v>30</v>
      </c>
      <c r="P4771" s="43" t="s">
        <v>30</v>
      </c>
      <c r="Q4771" s="44" t="s">
        <v>30</v>
      </c>
      <c r="R4771" s="45" t="s">
        <v>30</v>
      </c>
      <c r="S4771" s="46" t="s">
        <v>30</v>
      </c>
      <c r="T4771" s="47" t="s">
        <v>30</v>
      </c>
      <c r="U4771" s="1">
        <v>1</v>
      </c>
      <c r="V4771" s="2" t="s">
        <v>14066</v>
      </c>
      <c r="W4771" s="2" t="s">
        <v>30</v>
      </c>
      <c r="X4771" s="1" t="s">
        <v>30</v>
      </c>
      <c r="Y4771" s="1" t="s">
        <v>30</v>
      </c>
      <c r="Z4771" s="1" t="s">
        <v>30</v>
      </c>
      <c r="AA4771" s="1" t="s">
        <v>30</v>
      </c>
      <c r="AB4771" s="1" t="s">
        <v>30</v>
      </c>
      <c r="AC4771" s="1" t="s">
        <v>30</v>
      </c>
      <c r="AD4771" s="1" t="s">
        <v>30</v>
      </c>
      <c r="AE4771" s="1" t="s">
        <v>30</v>
      </c>
      <c r="AF4771" s="41" t="s">
        <v>30</v>
      </c>
      <c r="AG4771" s="42" t="s">
        <v>30</v>
      </c>
      <c r="AH4771" s="43" t="s">
        <v>30</v>
      </c>
      <c r="AI4771" s="44" t="s">
        <v>30</v>
      </c>
      <c r="AJ4771" s="45" t="s">
        <v>30</v>
      </c>
      <c r="AK4771" s="46" t="s">
        <v>30</v>
      </c>
      <c r="AL4771" s="47" t="s">
        <v>30</v>
      </c>
      <c r="AM4771" s="1" t="s">
        <v>30</v>
      </c>
      <c r="AN4771" s="2" t="s">
        <v>30</v>
      </c>
    </row>
    <row r="4772" spans="1:40" ht="36">
      <c r="A4772" s="1" t="s">
        <v>14039</v>
      </c>
      <c r="B4772" s="1" t="s">
        <v>14067</v>
      </c>
      <c r="C4772" s="1" t="s">
        <v>14201</v>
      </c>
      <c r="D4772" s="1">
        <v>8</v>
      </c>
      <c r="E4772" s="1">
        <v>2</v>
      </c>
      <c r="F4772" s="1" t="s">
        <v>5305</v>
      </c>
      <c r="G4772" s="1" t="s">
        <v>14068</v>
      </c>
      <c r="H4772" s="1" t="s">
        <v>30</v>
      </c>
      <c r="I4772" s="1" t="s">
        <v>88</v>
      </c>
      <c r="J4772" s="1" t="s">
        <v>30</v>
      </c>
      <c r="K4772" s="1" t="s">
        <v>14056</v>
      </c>
      <c r="L4772" s="2" t="s">
        <v>30</v>
      </c>
      <c r="M4772" s="15" t="s">
        <v>30</v>
      </c>
      <c r="N4772" s="41" t="s">
        <v>30</v>
      </c>
      <c r="O4772" s="42" t="s">
        <v>30</v>
      </c>
      <c r="P4772" s="43" t="s">
        <v>30</v>
      </c>
      <c r="Q4772" s="44" t="s">
        <v>30</v>
      </c>
      <c r="R4772" s="45" t="s">
        <v>30</v>
      </c>
      <c r="S4772" s="46" t="s">
        <v>30</v>
      </c>
      <c r="T4772" s="47" t="s">
        <v>30</v>
      </c>
      <c r="U4772" s="1">
        <v>1</v>
      </c>
      <c r="V4772" s="2" t="s">
        <v>14069</v>
      </c>
      <c r="W4772" s="2" t="s">
        <v>30</v>
      </c>
      <c r="X4772" s="1" t="s">
        <v>30</v>
      </c>
      <c r="Y4772" s="1" t="s">
        <v>30</v>
      </c>
      <c r="Z4772" s="1" t="s">
        <v>30</v>
      </c>
      <c r="AA4772" s="1" t="s">
        <v>30</v>
      </c>
      <c r="AB4772" s="1" t="s">
        <v>30</v>
      </c>
      <c r="AC4772" s="1" t="s">
        <v>30</v>
      </c>
      <c r="AD4772" s="1" t="s">
        <v>30</v>
      </c>
      <c r="AE4772" s="1" t="s">
        <v>30</v>
      </c>
      <c r="AF4772" s="41" t="s">
        <v>30</v>
      </c>
      <c r="AG4772" s="42" t="s">
        <v>30</v>
      </c>
      <c r="AH4772" s="43" t="s">
        <v>30</v>
      </c>
      <c r="AI4772" s="44" t="s">
        <v>30</v>
      </c>
      <c r="AJ4772" s="45" t="s">
        <v>30</v>
      </c>
      <c r="AK4772" s="46" t="s">
        <v>30</v>
      </c>
      <c r="AL4772" s="47" t="s">
        <v>30</v>
      </c>
      <c r="AM4772" s="1" t="s">
        <v>30</v>
      </c>
      <c r="AN4772" s="2" t="s">
        <v>30</v>
      </c>
    </row>
    <row r="4773" spans="1:40" ht="24">
      <c r="A4773" s="1" t="s">
        <v>14039</v>
      </c>
      <c r="B4773" s="1" t="s">
        <v>14070</v>
      </c>
      <c r="C4773" s="1" t="s">
        <v>14201</v>
      </c>
      <c r="D4773" s="1">
        <v>9</v>
      </c>
      <c r="E4773" s="1">
        <v>4</v>
      </c>
      <c r="F4773" s="1" t="s">
        <v>5305</v>
      </c>
      <c r="G4773" s="1" t="s">
        <v>14071</v>
      </c>
      <c r="H4773" s="1" t="s">
        <v>30</v>
      </c>
      <c r="I4773" s="1" t="s">
        <v>94</v>
      </c>
      <c r="J4773" s="1" t="s">
        <v>30</v>
      </c>
      <c r="K4773" s="1" t="s">
        <v>14072</v>
      </c>
      <c r="L4773" s="2" t="s">
        <v>30</v>
      </c>
      <c r="M4773" s="15" t="s">
        <v>30</v>
      </c>
      <c r="N4773" s="41">
        <v>28</v>
      </c>
      <c r="O4773" s="42">
        <v>2</v>
      </c>
      <c r="P4773" s="43" t="s">
        <v>30</v>
      </c>
      <c r="Q4773" s="44">
        <v>2</v>
      </c>
      <c r="R4773" s="45">
        <v>1</v>
      </c>
      <c r="S4773" s="46">
        <v>3</v>
      </c>
      <c r="T4773" s="47" t="s">
        <v>30</v>
      </c>
      <c r="U4773" s="1" t="s">
        <v>30</v>
      </c>
      <c r="V4773" s="2" t="s">
        <v>14073</v>
      </c>
      <c r="W4773" s="2" t="s">
        <v>14074</v>
      </c>
      <c r="X4773" s="1" t="s">
        <v>30</v>
      </c>
      <c r="Y4773" s="1" t="s">
        <v>30</v>
      </c>
      <c r="Z4773" s="1" t="s">
        <v>30</v>
      </c>
      <c r="AA4773" s="1" t="s">
        <v>30</v>
      </c>
      <c r="AB4773" s="1" t="s">
        <v>30</v>
      </c>
      <c r="AC4773" s="1" t="s">
        <v>30</v>
      </c>
      <c r="AD4773" s="1" t="s">
        <v>30</v>
      </c>
      <c r="AE4773" s="1" t="s">
        <v>30</v>
      </c>
      <c r="AF4773" s="41" t="s">
        <v>30</v>
      </c>
      <c r="AG4773" s="42" t="s">
        <v>30</v>
      </c>
      <c r="AH4773" s="43" t="s">
        <v>30</v>
      </c>
      <c r="AI4773" s="44" t="s">
        <v>30</v>
      </c>
      <c r="AJ4773" s="45" t="s">
        <v>30</v>
      </c>
      <c r="AK4773" s="46" t="s">
        <v>30</v>
      </c>
      <c r="AL4773" s="47" t="s">
        <v>30</v>
      </c>
      <c r="AM4773" s="1" t="s">
        <v>30</v>
      </c>
      <c r="AN4773" s="2" t="s">
        <v>30</v>
      </c>
    </row>
    <row r="4774" spans="1:40" ht="48">
      <c r="A4774" s="1" t="s">
        <v>14039</v>
      </c>
      <c r="B4774" s="1" t="s">
        <v>14075</v>
      </c>
      <c r="C4774" s="1" t="s">
        <v>14201</v>
      </c>
      <c r="D4774" s="1">
        <v>10</v>
      </c>
      <c r="E4774" s="1">
        <v>3</v>
      </c>
      <c r="F4774" s="1" t="s">
        <v>5305</v>
      </c>
      <c r="G4774" s="1" t="s">
        <v>14076</v>
      </c>
      <c r="H4774" s="1" t="s">
        <v>30</v>
      </c>
      <c r="I4774" s="1" t="s">
        <v>94</v>
      </c>
      <c r="J4774" s="1" t="s">
        <v>30</v>
      </c>
      <c r="K4774" s="1" t="s">
        <v>14077</v>
      </c>
      <c r="L4774" s="2" t="s">
        <v>30</v>
      </c>
      <c r="M4774" s="15" t="s">
        <v>30</v>
      </c>
      <c r="N4774" s="41">
        <v>20</v>
      </c>
      <c r="O4774" s="42">
        <v>1</v>
      </c>
      <c r="P4774" s="43" t="s">
        <v>30</v>
      </c>
      <c r="Q4774" s="44">
        <v>3</v>
      </c>
      <c r="R4774" s="45">
        <v>2</v>
      </c>
      <c r="S4774" s="46">
        <v>4</v>
      </c>
      <c r="T4774" s="47" t="s">
        <v>30</v>
      </c>
      <c r="U4774" s="1" t="s">
        <v>30</v>
      </c>
      <c r="V4774" s="2" t="s">
        <v>14078</v>
      </c>
      <c r="W4774" s="2" t="s">
        <v>30</v>
      </c>
      <c r="X4774" s="1" t="s">
        <v>30</v>
      </c>
      <c r="Y4774" s="1" t="s">
        <v>30</v>
      </c>
      <c r="Z4774" s="1" t="s">
        <v>30</v>
      </c>
      <c r="AA4774" s="1" t="s">
        <v>30</v>
      </c>
      <c r="AB4774" s="1" t="s">
        <v>30</v>
      </c>
      <c r="AC4774" s="1" t="s">
        <v>30</v>
      </c>
      <c r="AD4774" s="1" t="s">
        <v>30</v>
      </c>
      <c r="AE4774" s="1" t="s">
        <v>30</v>
      </c>
      <c r="AF4774" s="41" t="s">
        <v>30</v>
      </c>
      <c r="AG4774" s="42" t="s">
        <v>30</v>
      </c>
      <c r="AH4774" s="43" t="s">
        <v>30</v>
      </c>
      <c r="AI4774" s="44" t="s">
        <v>30</v>
      </c>
      <c r="AJ4774" s="45" t="s">
        <v>30</v>
      </c>
      <c r="AK4774" s="46" t="s">
        <v>30</v>
      </c>
      <c r="AL4774" s="47" t="s">
        <v>30</v>
      </c>
      <c r="AM4774" s="1" t="s">
        <v>30</v>
      </c>
      <c r="AN4774" s="2" t="s">
        <v>30</v>
      </c>
    </row>
    <row r="4775" spans="1:40" ht="36">
      <c r="A4775" s="1" t="s">
        <v>14039</v>
      </c>
      <c r="B4775" s="1" t="s">
        <v>14079</v>
      </c>
      <c r="C4775" s="1" t="s">
        <v>14201</v>
      </c>
      <c r="D4775" s="1">
        <v>11</v>
      </c>
      <c r="E4775" s="1">
        <v>4</v>
      </c>
      <c r="F4775" s="1" t="s">
        <v>5305</v>
      </c>
      <c r="G4775" s="1" t="s">
        <v>14080</v>
      </c>
      <c r="H4775" s="1" t="s">
        <v>30</v>
      </c>
      <c r="I4775" s="1" t="s">
        <v>94</v>
      </c>
      <c r="J4775" s="1" t="s">
        <v>30</v>
      </c>
      <c r="K4775" s="1" t="s">
        <v>14072</v>
      </c>
      <c r="L4775" s="2" t="s">
        <v>30</v>
      </c>
      <c r="M4775" s="15" t="s">
        <v>30</v>
      </c>
      <c r="N4775" s="41">
        <v>32</v>
      </c>
      <c r="O4775" s="42">
        <v>2</v>
      </c>
      <c r="P4775" s="43" t="s">
        <v>30</v>
      </c>
      <c r="Q4775" s="44">
        <v>1</v>
      </c>
      <c r="R4775" s="45">
        <v>3</v>
      </c>
      <c r="S4775" s="46">
        <v>3</v>
      </c>
      <c r="T4775" s="47" t="s">
        <v>30</v>
      </c>
      <c r="U4775" s="1" t="s">
        <v>30</v>
      </c>
      <c r="V4775" s="2" t="s">
        <v>14081</v>
      </c>
      <c r="W4775" s="2" t="s">
        <v>14082</v>
      </c>
      <c r="X4775" s="1" t="s">
        <v>30</v>
      </c>
      <c r="Y4775" s="1" t="s">
        <v>30</v>
      </c>
      <c r="Z4775" s="1" t="s">
        <v>30</v>
      </c>
      <c r="AA4775" s="1" t="s">
        <v>30</v>
      </c>
      <c r="AB4775" s="1" t="s">
        <v>30</v>
      </c>
      <c r="AC4775" s="1" t="s">
        <v>30</v>
      </c>
      <c r="AD4775" s="1" t="s">
        <v>30</v>
      </c>
      <c r="AE4775" s="1" t="s">
        <v>30</v>
      </c>
      <c r="AF4775" s="41" t="s">
        <v>30</v>
      </c>
      <c r="AG4775" s="42" t="s">
        <v>30</v>
      </c>
      <c r="AH4775" s="43" t="s">
        <v>30</v>
      </c>
      <c r="AI4775" s="44" t="s">
        <v>30</v>
      </c>
      <c r="AJ4775" s="45" t="s">
        <v>30</v>
      </c>
      <c r="AK4775" s="46" t="s">
        <v>30</v>
      </c>
      <c r="AL4775" s="47" t="s">
        <v>30</v>
      </c>
      <c r="AM4775" s="1" t="s">
        <v>30</v>
      </c>
      <c r="AN4775" s="2" t="s">
        <v>30</v>
      </c>
    </row>
    <row r="4776" spans="1:40" ht="36">
      <c r="A4776" s="1" t="s">
        <v>14039</v>
      </c>
      <c r="B4776" s="1" t="s">
        <v>14083</v>
      </c>
      <c r="C4776" s="1" t="s">
        <v>14201</v>
      </c>
      <c r="D4776" s="1">
        <v>12</v>
      </c>
      <c r="E4776" s="1">
        <v>3</v>
      </c>
      <c r="F4776" s="1" t="s">
        <v>5305</v>
      </c>
      <c r="G4776" s="1" t="s">
        <v>14084</v>
      </c>
      <c r="H4776" s="1" t="s">
        <v>30</v>
      </c>
      <c r="I4776" s="1" t="s">
        <v>94</v>
      </c>
      <c r="J4776" s="1" t="s">
        <v>30</v>
      </c>
      <c r="K4776" s="2" t="s">
        <v>14051</v>
      </c>
      <c r="L4776" s="2" t="s">
        <v>30</v>
      </c>
      <c r="M4776" s="15" t="s">
        <v>30</v>
      </c>
      <c r="N4776" s="41">
        <v>25</v>
      </c>
      <c r="O4776" s="42">
        <v>2</v>
      </c>
      <c r="P4776" s="43" t="s">
        <v>30</v>
      </c>
      <c r="Q4776" s="44">
        <v>4</v>
      </c>
      <c r="R4776" s="45">
        <v>2</v>
      </c>
      <c r="S4776" s="46">
        <v>5</v>
      </c>
      <c r="T4776" s="47" t="s">
        <v>30</v>
      </c>
      <c r="U4776" s="1" t="s">
        <v>30</v>
      </c>
      <c r="V4776" s="2" t="s">
        <v>14085</v>
      </c>
      <c r="W4776" s="2" t="s">
        <v>1376</v>
      </c>
      <c r="X4776" s="1" t="s">
        <v>30</v>
      </c>
      <c r="Y4776" s="1" t="s">
        <v>30</v>
      </c>
      <c r="Z4776" s="1" t="s">
        <v>30</v>
      </c>
      <c r="AA4776" s="1" t="s">
        <v>30</v>
      </c>
      <c r="AB4776" s="1" t="s">
        <v>30</v>
      </c>
      <c r="AC4776" s="1" t="s">
        <v>30</v>
      </c>
      <c r="AD4776" s="1" t="s">
        <v>30</v>
      </c>
      <c r="AE4776" s="1" t="s">
        <v>30</v>
      </c>
      <c r="AF4776" s="41" t="s">
        <v>30</v>
      </c>
      <c r="AG4776" s="42" t="s">
        <v>30</v>
      </c>
      <c r="AH4776" s="43" t="s">
        <v>30</v>
      </c>
      <c r="AI4776" s="44" t="s">
        <v>30</v>
      </c>
      <c r="AJ4776" s="45" t="s">
        <v>30</v>
      </c>
      <c r="AK4776" s="46" t="s">
        <v>30</v>
      </c>
      <c r="AL4776" s="47" t="s">
        <v>30</v>
      </c>
      <c r="AM4776" s="1" t="s">
        <v>30</v>
      </c>
      <c r="AN4776" s="2" t="s">
        <v>30</v>
      </c>
    </row>
    <row r="4777" spans="1:40" ht="24">
      <c r="A4777" s="1" t="s">
        <v>14039</v>
      </c>
      <c r="B4777" s="1" t="s">
        <v>14086</v>
      </c>
      <c r="C4777" s="1" t="s">
        <v>14201</v>
      </c>
      <c r="D4777" s="1">
        <v>13</v>
      </c>
      <c r="E4777" s="1">
        <v>4</v>
      </c>
      <c r="F4777" s="1" t="s">
        <v>5305</v>
      </c>
      <c r="G4777" s="1" t="s">
        <v>14087</v>
      </c>
      <c r="H4777" s="1" t="s">
        <v>30</v>
      </c>
      <c r="I4777" s="1" t="s">
        <v>94</v>
      </c>
      <c r="J4777" s="1" t="s">
        <v>30</v>
      </c>
      <c r="K4777" s="2" t="s">
        <v>14051</v>
      </c>
      <c r="L4777" s="2" t="s">
        <v>30</v>
      </c>
      <c r="M4777" s="15" t="s">
        <v>30</v>
      </c>
      <c r="N4777" s="41">
        <v>28</v>
      </c>
      <c r="O4777" s="42">
        <v>3</v>
      </c>
      <c r="P4777" s="43" t="s">
        <v>30</v>
      </c>
      <c r="Q4777" s="44">
        <v>4</v>
      </c>
      <c r="R4777" s="45">
        <v>2</v>
      </c>
      <c r="S4777" s="46">
        <v>4</v>
      </c>
      <c r="T4777" s="47" t="s">
        <v>30</v>
      </c>
      <c r="U4777" s="1" t="s">
        <v>30</v>
      </c>
      <c r="V4777" s="2" t="s">
        <v>14088</v>
      </c>
      <c r="W4777" s="2" t="s">
        <v>14089</v>
      </c>
      <c r="X4777" s="1" t="s">
        <v>30</v>
      </c>
      <c r="Y4777" s="1" t="s">
        <v>30</v>
      </c>
      <c r="Z4777" s="1" t="s">
        <v>30</v>
      </c>
      <c r="AA4777" s="1" t="s">
        <v>30</v>
      </c>
      <c r="AB4777" s="1" t="s">
        <v>30</v>
      </c>
      <c r="AC4777" s="1" t="s">
        <v>30</v>
      </c>
      <c r="AD4777" s="1" t="s">
        <v>30</v>
      </c>
      <c r="AE4777" s="1" t="s">
        <v>30</v>
      </c>
      <c r="AF4777" s="41" t="s">
        <v>30</v>
      </c>
      <c r="AG4777" s="42" t="s">
        <v>30</v>
      </c>
      <c r="AH4777" s="43" t="s">
        <v>30</v>
      </c>
      <c r="AI4777" s="44" t="s">
        <v>30</v>
      </c>
      <c r="AJ4777" s="45" t="s">
        <v>30</v>
      </c>
      <c r="AK4777" s="46" t="s">
        <v>30</v>
      </c>
      <c r="AL4777" s="47" t="s">
        <v>30</v>
      </c>
      <c r="AM4777" s="1" t="s">
        <v>30</v>
      </c>
      <c r="AN4777" s="2" t="s">
        <v>30</v>
      </c>
    </row>
    <row r="4778" spans="1:40" ht="24">
      <c r="A4778" s="1" t="s">
        <v>14039</v>
      </c>
      <c r="B4778" s="1" t="s">
        <v>14090</v>
      </c>
      <c r="C4778" s="1" t="s">
        <v>14201</v>
      </c>
      <c r="D4778" s="1">
        <v>14</v>
      </c>
      <c r="E4778" s="1">
        <v>4</v>
      </c>
      <c r="F4778" s="1" t="s">
        <v>5305</v>
      </c>
      <c r="G4778" s="1" t="s">
        <v>14091</v>
      </c>
      <c r="H4778" s="1" t="s">
        <v>30</v>
      </c>
      <c r="I4778" s="1" t="s">
        <v>94</v>
      </c>
      <c r="J4778" s="1" t="s">
        <v>30</v>
      </c>
      <c r="K4778" s="2" t="s">
        <v>14051</v>
      </c>
      <c r="L4778" s="2" t="s">
        <v>30</v>
      </c>
      <c r="M4778" s="15" t="s">
        <v>30</v>
      </c>
      <c r="N4778" s="41">
        <v>22</v>
      </c>
      <c r="O4778" s="42">
        <v>4</v>
      </c>
      <c r="P4778" s="43" t="s">
        <v>30</v>
      </c>
      <c r="Q4778" s="44">
        <v>3</v>
      </c>
      <c r="R4778" s="45">
        <v>3</v>
      </c>
      <c r="S4778" s="46">
        <v>4</v>
      </c>
      <c r="T4778" s="47" t="s">
        <v>30</v>
      </c>
      <c r="U4778" s="1" t="s">
        <v>30</v>
      </c>
      <c r="V4778" s="2" t="s">
        <v>14092</v>
      </c>
      <c r="W4778" s="2" t="s">
        <v>14093</v>
      </c>
      <c r="X4778" s="1" t="s">
        <v>30</v>
      </c>
      <c r="Y4778" s="1" t="s">
        <v>30</v>
      </c>
      <c r="Z4778" s="1" t="s">
        <v>30</v>
      </c>
      <c r="AA4778" s="1" t="s">
        <v>30</v>
      </c>
      <c r="AB4778" s="1" t="s">
        <v>30</v>
      </c>
      <c r="AC4778" s="1" t="s">
        <v>30</v>
      </c>
      <c r="AD4778" s="1" t="s">
        <v>30</v>
      </c>
      <c r="AE4778" s="1" t="s">
        <v>30</v>
      </c>
      <c r="AF4778" s="41" t="s">
        <v>30</v>
      </c>
      <c r="AG4778" s="42" t="s">
        <v>30</v>
      </c>
      <c r="AH4778" s="43" t="s">
        <v>30</v>
      </c>
      <c r="AI4778" s="44" t="s">
        <v>30</v>
      </c>
      <c r="AJ4778" s="45" t="s">
        <v>30</v>
      </c>
      <c r="AK4778" s="46" t="s">
        <v>30</v>
      </c>
      <c r="AL4778" s="47" t="s">
        <v>30</v>
      </c>
      <c r="AM4778" s="1" t="s">
        <v>30</v>
      </c>
      <c r="AN4778" s="2" t="s">
        <v>30</v>
      </c>
    </row>
    <row r="4779" spans="1:40" ht="60">
      <c r="A4779" s="1" t="s">
        <v>14039</v>
      </c>
      <c r="B4779" s="1" t="s">
        <v>14094</v>
      </c>
      <c r="C4779" s="1" t="s">
        <v>14201</v>
      </c>
      <c r="D4779" s="1">
        <v>15</v>
      </c>
      <c r="E4779" s="1">
        <v>2</v>
      </c>
      <c r="F4779" s="1" t="s">
        <v>5305</v>
      </c>
      <c r="G4779" s="1" t="s">
        <v>14095</v>
      </c>
      <c r="H4779" s="1" t="s">
        <v>30</v>
      </c>
      <c r="I4779" s="1" t="s">
        <v>104</v>
      </c>
      <c r="J4779" s="1" t="s">
        <v>30</v>
      </c>
      <c r="K4779" s="2" t="s">
        <v>105</v>
      </c>
      <c r="L4779" s="2" t="s">
        <v>30</v>
      </c>
      <c r="M4779" s="15" t="s">
        <v>30</v>
      </c>
      <c r="N4779" s="41" t="s">
        <v>30</v>
      </c>
      <c r="O4779" s="42">
        <v>2</v>
      </c>
      <c r="P4779" s="43" t="s">
        <v>30</v>
      </c>
      <c r="Q4779" s="44" t="s">
        <v>30</v>
      </c>
      <c r="R4779" s="45" t="s">
        <v>30</v>
      </c>
      <c r="S4779" s="46" t="s">
        <v>30</v>
      </c>
      <c r="T4779" s="47">
        <v>4</v>
      </c>
      <c r="U4779" s="1" t="s">
        <v>30</v>
      </c>
      <c r="V4779" s="2" t="s">
        <v>14096</v>
      </c>
      <c r="W4779" s="2" t="s">
        <v>30</v>
      </c>
      <c r="X4779" s="1" t="s">
        <v>30</v>
      </c>
      <c r="Y4779" s="1" t="s">
        <v>30</v>
      </c>
      <c r="Z4779" s="1" t="s">
        <v>30</v>
      </c>
      <c r="AA4779" s="1" t="s">
        <v>30</v>
      </c>
      <c r="AB4779" s="1" t="s">
        <v>30</v>
      </c>
      <c r="AC4779" s="1" t="s">
        <v>30</v>
      </c>
      <c r="AD4779" s="1" t="s">
        <v>30</v>
      </c>
      <c r="AE4779" s="1" t="s">
        <v>30</v>
      </c>
      <c r="AF4779" s="41" t="s">
        <v>30</v>
      </c>
      <c r="AG4779" s="42" t="s">
        <v>30</v>
      </c>
      <c r="AH4779" s="43" t="s">
        <v>30</v>
      </c>
      <c r="AI4779" s="44" t="s">
        <v>30</v>
      </c>
      <c r="AJ4779" s="45" t="s">
        <v>30</v>
      </c>
      <c r="AK4779" s="46" t="s">
        <v>30</v>
      </c>
      <c r="AL4779" s="47" t="s">
        <v>30</v>
      </c>
      <c r="AM4779" s="1" t="s">
        <v>30</v>
      </c>
      <c r="AN4779" s="2" t="s">
        <v>30</v>
      </c>
    </row>
    <row r="4780" spans="1:40" ht="36">
      <c r="A4780" s="1" t="s">
        <v>14039</v>
      </c>
      <c r="B4780" s="1" t="s">
        <v>14097</v>
      </c>
      <c r="C4780" s="1" t="s">
        <v>14201</v>
      </c>
      <c r="D4780" s="1">
        <v>16</v>
      </c>
      <c r="E4780" s="1">
        <v>2</v>
      </c>
      <c r="F4780" s="1" t="s">
        <v>5305</v>
      </c>
      <c r="G4780" s="1" t="s">
        <v>14098</v>
      </c>
      <c r="H4780" s="1" t="s">
        <v>30</v>
      </c>
      <c r="I4780" s="1" t="s">
        <v>104</v>
      </c>
      <c r="J4780" s="1" t="s">
        <v>30</v>
      </c>
      <c r="K4780" s="2" t="s">
        <v>14099</v>
      </c>
      <c r="L4780" s="2" t="s">
        <v>30</v>
      </c>
      <c r="M4780" s="15" t="s">
        <v>30</v>
      </c>
      <c r="N4780" s="41" t="s">
        <v>30</v>
      </c>
      <c r="O4780" s="42">
        <v>4</v>
      </c>
      <c r="P4780" s="43" t="s">
        <v>30</v>
      </c>
      <c r="Q4780" s="44" t="s">
        <v>30</v>
      </c>
      <c r="R4780" s="45" t="s">
        <v>30</v>
      </c>
      <c r="S4780" s="46" t="s">
        <v>30</v>
      </c>
      <c r="T4780" s="47">
        <v>6</v>
      </c>
      <c r="U4780" s="1" t="s">
        <v>30</v>
      </c>
      <c r="V4780" s="2" t="s">
        <v>14100</v>
      </c>
      <c r="W4780" s="2" t="s">
        <v>30</v>
      </c>
      <c r="X4780" s="1" t="s">
        <v>30</v>
      </c>
      <c r="Y4780" s="1" t="s">
        <v>30</v>
      </c>
      <c r="Z4780" s="1" t="s">
        <v>30</v>
      </c>
      <c r="AA4780" s="1" t="s">
        <v>30</v>
      </c>
      <c r="AB4780" s="1" t="s">
        <v>30</v>
      </c>
      <c r="AC4780" s="1" t="s">
        <v>30</v>
      </c>
      <c r="AD4780" s="1" t="s">
        <v>30</v>
      </c>
      <c r="AE4780" s="1" t="s">
        <v>30</v>
      </c>
      <c r="AF4780" s="41" t="s">
        <v>30</v>
      </c>
      <c r="AG4780" s="42" t="s">
        <v>30</v>
      </c>
      <c r="AH4780" s="43" t="s">
        <v>30</v>
      </c>
      <c r="AI4780" s="44" t="s">
        <v>30</v>
      </c>
      <c r="AJ4780" s="45" t="s">
        <v>30</v>
      </c>
      <c r="AK4780" s="46" t="s">
        <v>30</v>
      </c>
      <c r="AL4780" s="47" t="s">
        <v>30</v>
      </c>
      <c r="AM4780" s="1" t="s">
        <v>30</v>
      </c>
      <c r="AN4780" s="2" t="s">
        <v>30</v>
      </c>
    </row>
    <row r="4781" spans="1:40" ht="60">
      <c r="A4781" s="1" t="s">
        <v>14039</v>
      </c>
      <c r="B4781" s="1" t="s">
        <v>14101</v>
      </c>
      <c r="C4781" s="1" t="s">
        <v>14201</v>
      </c>
      <c r="D4781" s="1">
        <v>17</v>
      </c>
      <c r="E4781" s="1">
        <v>2</v>
      </c>
      <c r="F4781" s="1" t="s">
        <v>5305</v>
      </c>
      <c r="G4781" s="1" t="s">
        <v>14102</v>
      </c>
      <c r="H4781" s="1" t="s">
        <v>30</v>
      </c>
      <c r="I4781" s="1" t="s">
        <v>104</v>
      </c>
      <c r="J4781" s="1" t="s">
        <v>30</v>
      </c>
      <c r="K4781" s="2" t="s">
        <v>14099</v>
      </c>
      <c r="L4781" s="2" t="s">
        <v>30</v>
      </c>
      <c r="M4781" s="15" t="s">
        <v>30</v>
      </c>
      <c r="N4781" s="41" t="s">
        <v>30</v>
      </c>
      <c r="O4781" s="42">
        <v>2</v>
      </c>
      <c r="P4781" s="43" t="s">
        <v>30</v>
      </c>
      <c r="Q4781" s="44" t="s">
        <v>30</v>
      </c>
      <c r="R4781" s="45" t="s">
        <v>30</v>
      </c>
      <c r="S4781" s="46" t="s">
        <v>30</v>
      </c>
      <c r="T4781" s="47">
        <v>4</v>
      </c>
      <c r="U4781" s="1" t="s">
        <v>30</v>
      </c>
      <c r="V4781" s="2" t="s">
        <v>14103</v>
      </c>
      <c r="W4781" s="2" t="s">
        <v>30</v>
      </c>
      <c r="X4781" s="1" t="s">
        <v>30</v>
      </c>
      <c r="Y4781" s="1" t="s">
        <v>30</v>
      </c>
      <c r="Z4781" s="1" t="s">
        <v>30</v>
      </c>
      <c r="AA4781" s="1" t="s">
        <v>30</v>
      </c>
      <c r="AB4781" s="1" t="s">
        <v>30</v>
      </c>
      <c r="AC4781" s="1" t="s">
        <v>30</v>
      </c>
      <c r="AD4781" s="1" t="s">
        <v>30</v>
      </c>
      <c r="AE4781" s="1" t="s">
        <v>30</v>
      </c>
      <c r="AF4781" s="41" t="s">
        <v>30</v>
      </c>
      <c r="AG4781" s="42" t="s">
        <v>30</v>
      </c>
      <c r="AH4781" s="43" t="s">
        <v>30</v>
      </c>
      <c r="AI4781" s="44" t="s">
        <v>30</v>
      </c>
      <c r="AJ4781" s="45" t="s">
        <v>30</v>
      </c>
      <c r="AK4781" s="46" t="s">
        <v>30</v>
      </c>
      <c r="AL4781" s="47" t="s">
        <v>30</v>
      </c>
      <c r="AM4781" s="1" t="s">
        <v>30</v>
      </c>
      <c r="AN4781" s="2" t="s">
        <v>30</v>
      </c>
    </row>
    <row r="4782" spans="1:40" ht="60">
      <c r="A4782" s="1" t="s">
        <v>14039</v>
      </c>
      <c r="B4782" s="1" t="s">
        <v>14104</v>
      </c>
      <c r="C4782" s="1" t="s">
        <v>14201</v>
      </c>
      <c r="D4782" s="1">
        <v>18</v>
      </c>
      <c r="E4782" s="1">
        <v>2</v>
      </c>
      <c r="F4782" s="1" t="s">
        <v>5305</v>
      </c>
      <c r="G4782" s="1" t="s">
        <v>14105</v>
      </c>
      <c r="H4782" s="1" t="s">
        <v>30</v>
      </c>
      <c r="I4782" s="1" t="s">
        <v>104</v>
      </c>
      <c r="J4782" s="1" t="s">
        <v>30</v>
      </c>
      <c r="K4782" s="2" t="s">
        <v>14106</v>
      </c>
      <c r="L4782" s="2" t="s">
        <v>30</v>
      </c>
      <c r="M4782" s="15" t="s">
        <v>30</v>
      </c>
      <c r="N4782" s="41" t="s">
        <v>30</v>
      </c>
      <c r="O4782" s="42">
        <v>3</v>
      </c>
      <c r="P4782" s="43" t="s">
        <v>30</v>
      </c>
      <c r="Q4782" s="44" t="s">
        <v>30</v>
      </c>
      <c r="R4782" s="45" t="s">
        <v>30</v>
      </c>
      <c r="S4782" s="46" t="s">
        <v>30</v>
      </c>
      <c r="T4782" s="47">
        <v>5</v>
      </c>
      <c r="U4782" s="1" t="s">
        <v>30</v>
      </c>
      <c r="V4782" s="2" t="s">
        <v>14107</v>
      </c>
      <c r="W4782" s="2" t="s">
        <v>30</v>
      </c>
      <c r="X4782" s="1" t="s">
        <v>30</v>
      </c>
      <c r="Y4782" s="1" t="s">
        <v>30</v>
      </c>
      <c r="Z4782" s="1" t="s">
        <v>30</v>
      </c>
      <c r="AA4782" s="1" t="s">
        <v>30</v>
      </c>
      <c r="AB4782" s="1" t="s">
        <v>30</v>
      </c>
      <c r="AC4782" s="1" t="s">
        <v>30</v>
      </c>
      <c r="AD4782" s="1" t="s">
        <v>30</v>
      </c>
      <c r="AE4782" s="1" t="s">
        <v>30</v>
      </c>
      <c r="AF4782" s="41" t="s">
        <v>30</v>
      </c>
      <c r="AG4782" s="42" t="s">
        <v>30</v>
      </c>
      <c r="AH4782" s="43" t="s">
        <v>30</v>
      </c>
      <c r="AI4782" s="44" t="s">
        <v>30</v>
      </c>
      <c r="AJ4782" s="45" t="s">
        <v>30</v>
      </c>
      <c r="AK4782" s="46" t="s">
        <v>30</v>
      </c>
      <c r="AL4782" s="47" t="s">
        <v>30</v>
      </c>
      <c r="AM4782" s="1" t="s">
        <v>30</v>
      </c>
      <c r="AN4782" s="2" t="s">
        <v>30</v>
      </c>
    </row>
    <row r="4783" spans="1:40" ht="60">
      <c r="A4783" s="1" t="s">
        <v>14039</v>
      </c>
      <c r="B4783" s="1" t="s">
        <v>14108</v>
      </c>
      <c r="C4783" s="1" t="s">
        <v>14201</v>
      </c>
      <c r="D4783" s="1">
        <v>19</v>
      </c>
      <c r="E4783" s="1">
        <v>2</v>
      </c>
      <c r="F4783" s="1" t="s">
        <v>5305</v>
      </c>
      <c r="G4783" s="1" t="s">
        <v>14109</v>
      </c>
      <c r="H4783" s="1" t="s">
        <v>30</v>
      </c>
      <c r="I4783" s="1" t="s">
        <v>104</v>
      </c>
      <c r="J4783" s="1" t="s">
        <v>30</v>
      </c>
      <c r="K4783" s="2" t="s">
        <v>105</v>
      </c>
      <c r="L4783" s="2" t="s">
        <v>155</v>
      </c>
      <c r="M4783" s="15" t="s">
        <v>30</v>
      </c>
      <c r="N4783" s="41" t="s">
        <v>30</v>
      </c>
      <c r="O4783" s="42">
        <v>1</v>
      </c>
      <c r="P4783" s="43" t="s">
        <v>30</v>
      </c>
      <c r="Q4783" s="44" t="s">
        <v>30</v>
      </c>
      <c r="R4783" s="45" t="s">
        <v>30</v>
      </c>
      <c r="S4783" s="46" t="s">
        <v>30</v>
      </c>
      <c r="T4783" s="47">
        <v>3</v>
      </c>
      <c r="U4783" s="1" t="s">
        <v>30</v>
      </c>
      <c r="V4783" s="2" t="s">
        <v>14110</v>
      </c>
      <c r="W4783" s="2" t="s">
        <v>30</v>
      </c>
      <c r="X4783" s="1" t="s">
        <v>30</v>
      </c>
      <c r="Y4783" s="1" t="s">
        <v>30</v>
      </c>
      <c r="Z4783" s="1" t="s">
        <v>30</v>
      </c>
      <c r="AA4783" s="1" t="s">
        <v>30</v>
      </c>
      <c r="AB4783" s="1" t="s">
        <v>30</v>
      </c>
      <c r="AC4783" s="1" t="s">
        <v>30</v>
      </c>
      <c r="AD4783" s="1" t="s">
        <v>30</v>
      </c>
      <c r="AE4783" s="1" t="s">
        <v>30</v>
      </c>
      <c r="AF4783" s="41" t="s">
        <v>30</v>
      </c>
      <c r="AG4783" s="42" t="s">
        <v>30</v>
      </c>
      <c r="AH4783" s="43" t="s">
        <v>30</v>
      </c>
      <c r="AI4783" s="44" t="s">
        <v>30</v>
      </c>
      <c r="AJ4783" s="45" t="s">
        <v>30</v>
      </c>
      <c r="AK4783" s="46" t="s">
        <v>30</v>
      </c>
      <c r="AL4783" s="47" t="s">
        <v>30</v>
      </c>
      <c r="AM4783" s="1" t="s">
        <v>30</v>
      </c>
      <c r="AN4783" s="2" t="s">
        <v>30</v>
      </c>
    </row>
    <row r="4784" spans="1:40" ht="60">
      <c r="A4784" s="1" t="s">
        <v>14039</v>
      </c>
      <c r="B4784" s="1" t="s">
        <v>14111</v>
      </c>
      <c r="C4784" s="1" t="s">
        <v>14201</v>
      </c>
      <c r="D4784" s="1">
        <v>20</v>
      </c>
      <c r="E4784" s="1">
        <v>3</v>
      </c>
      <c r="F4784" s="1" t="s">
        <v>5305</v>
      </c>
      <c r="G4784" s="1" t="s">
        <v>14112</v>
      </c>
      <c r="H4784" s="1" t="s">
        <v>30</v>
      </c>
      <c r="I4784" s="1" t="s">
        <v>82</v>
      </c>
      <c r="J4784" s="1" t="s">
        <v>30</v>
      </c>
      <c r="K4784" s="2" t="s">
        <v>14072</v>
      </c>
      <c r="L4784" s="2" t="s">
        <v>30</v>
      </c>
      <c r="M4784" s="15" t="s">
        <v>30</v>
      </c>
      <c r="N4784" s="41" t="s">
        <v>30</v>
      </c>
      <c r="O4784" s="42" t="s">
        <v>30</v>
      </c>
      <c r="P4784" s="43" t="s">
        <v>30</v>
      </c>
      <c r="Q4784" s="44" t="s">
        <v>30</v>
      </c>
      <c r="R4784" s="45" t="s">
        <v>30</v>
      </c>
      <c r="S4784" s="46" t="s">
        <v>30</v>
      </c>
      <c r="T4784" s="47" t="s">
        <v>30</v>
      </c>
      <c r="U4784" s="1" t="s">
        <v>30</v>
      </c>
      <c r="V4784" s="2" t="s">
        <v>14113</v>
      </c>
      <c r="W4784" s="2" t="s">
        <v>30</v>
      </c>
      <c r="X4784" s="1" t="s">
        <v>30</v>
      </c>
      <c r="Y4784" s="1" t="s">
        <v>30</v>
      </c>
      <c r="Z4784" s="1" t="s">
        <v>30</v>
      </c>
      <c r="AA4784" s="1" t="s">
        <v>30</v>
      </c>
      <c r="AB4784" s="1" t="s">
        <v>30</v>
      </c>
      <c r="AC4784" s="1" t="s">
        <v>30</v>
      </c>
      <c r="AD4784" s="1" t="s">
        <v>30</v>
      </c>
      <c r="AE4784" s="1" t="s">
        <v>30</v>
      </c>
      <c r="AF4784" s="41" t="s">
        <v>30</v>
      </c>
      <c r="AG4784" s="42" t="s">
        <v>30</v>
      </c>
      <c r="AH4784" s="43" t="s">
        <v>30</v>
      </c>
      <c r="AI4784" s="44" t="s">
        <v>30</v>
      </c>
      <c r="AJ4784" s="45" t="s">
        <v>30</v>
      </c>
      <c r="AK4784" s="46" t="s">
        <v>30</v>
      </c>
      <c r="AL4784" s="47" t="s">
        <v>30</v>
      </c>
      <c r="AM4784" s="1" t="s">
        <v>30</v>
      </c>
      <c r="AN4784" s="2" t="s">
        <v>30</v>
      </c>
    </row>
    <row r="4785" spans="1:40" ht="48">
      <c r="A4785" s="1" t="s">
        <v>14039</v>
      </c>
      <c r="B4785" s="1" t="s">
        <v>14114</v>
      </c>
      <c r="C4785" s="1" t="s">
        <v>14201</v>
      </c>
      <c r="D4785" s="1">
        <v>21</v>
      </c>
      <c r="E4785" s="1">
        <v>2</v>
      </c>
      <c r="F4785" s="1" t="s">
        <v>5305</v>
      </c>
      <c r="G4785" s="1" t="s">
        <v>14115</v>
      </c>
      <c r="H4785" s="1" t="s">
        <v>30</v>
      </c>
      <c r="I4785" s="1" t="s">
        <v>82</v>
      </c>
      <c r="J4785" s="1" t="s">
        <v>30</v>
      </c>
      <c r="K4785" s="2" t="s">
        <v>14072</v>
      </c>
      <c r="L4785" s="2" t="s">
        <v>30</v>
      </c>
      <c r="M4785" s="15" t="s">
        <v>30</v>
      </c>
      <c r="N4785" s="41" t="s">
        <v>30</v>
      </c>
      <c r="O4785" s="42" t="s">
        <v>30</v>
      </c>
      <c r="P4785" s="43" t="s">
        <v>30</v>
      </c>
      <c r="Q4785" s="44" t="s">
        <v>30</v>
      </c>
      <c r="R4785" s="45" t="s">
        <v>30</v>
      </c>
      <c r="S4785" s="46" t="s">
        <v>30</v>
      </c>
      <c r="T4785" s="47" t="s">
        <v>30</v>
      </c>
      <c r="U4785" s="1" t="s">
        <v>30</v>
      </c>
      <c r="V4785" s="2" t="s">
        <v>14116</v>
      </c>
      <c r="W4785" s="2" t="s">
        <v>30</v>
      </c>
      <c r="X4785" s="1" t="s">
        <v>30</v>
      </c>
      <c r="Y4785" s="1" t="s">
        <v>30</v>
      </c>
      <c r="Z4785" s="1" t="s">
        <v>30</v>
      </c>
      <c r="AA4785" s="1" t="s">
        <v>30</v>
      </c>
      <c r="AB4785" s="1" t="s">
        <v>30</v>
      </c>
      <c r="AC4785" s="1" t="s">
        <v>30</v>
      </c>
      <c r="AD4785" s="1" t="s">
        <v>30</v>
      </c>
      <c r="AE4785" s="1" t="s">
        <v>30</v>
      </c>
      <c r="AF4785" s="41" t="s">
        <v>30</v>
      </c>
      <c r="AG4785" s="42" t="s">
        <v>30</v>
      </c>
      <c r="AH4785" s="43" t="s">
        <v>30</v>
      </c>
      <c r="AI4785" s="44" t="s">
        <v>30</v>
      </c>
      <c r="AJ4785" s="45" t="s">
        <v>30</v>
      </c>
      <c r="AK4785" s="46" t="s">
        <v>30</v>
      </c>
      <c r="AL4785" s="47" t="s">
        <v>30</v>
      </c>
      <c r="AM4785" s="1" t="s">
        <v>30</v>
      </c>
      <c r="AN4785" s="2" t="s">
        <v>30</v>
      </c>
    </row>
    <row r="4786" spans="1:40" ht="24">
      <c r="A4786" s="1" t="s">
        <v>14039</v>
      </c>
      <c r="B4786" s="1" t="s">
        <v>14117</v>
      </c>
      <c r="C4786" s="1" t="s">
        <v>14201</v>
      </c>
      <c r="D4786" s="1">
        <v>22</v>
      </c>
      <c r="E4786" s="1">
        <v>2</v>
      </c>
      <c r="F4786" s="1" t="s">
        <v>5305</v>
      </c>
      <c r="G4786" s="1" t="s">
        <v>14118</v>
      </c>
      <c r="H4786" s="1" t="s">
        <v>30</v>
      </c>
      <c r="I4786" s="1" t="s">
        <v>82</v>
      </c>
      <c r="J4786" s="1" t="s">
        <v>30</v>
      </c>
      <c r="K4786" s="2" t="s">
        <v>14072</v>
      </c>
      <c r="L4786" s="2" t="s">
        <v>30</v>
      </c>
      <c r="M4786" s="15" t="s">
        <v>30</v>
      </c>
      <c r="N4786" s="41" t="s">
        <v>30</v>
      </c>
      <c r="O4786" s="42" t="s">
        <v>30</v>
      </c>
      <c r="P4786" s="43" t="s">
        <v>30</v>
      </c>
      <c r="Q4786" s="44" t="s">
        <v>30</v>
      </c>
      <c r="R4786" s="45" t="s">
        <v>30</v>
      </c>
      <c r="S4786" s="46" t="s">
        <v>30</v>
      </c>
      <c r="T4786" s="47" t="s">
        <v>30</v>
      </c>
      <c r="U4786" s="1" t="s">
        <v>30</v>
      </c>
      <c r="V4786" s="2" t="s">
        <v>14119</v>
      </c>
      <c r="W4786" s="2" t="s">
        <v>14120</v>
      </c>
      <c r="X4786" s="1" t="s">
        <v>30</v>
      </c>
      <c r="Y4786" s="1" t="s">
        <v>30</v>
      </c>
      <c r="Z4786" s="1" t="s">
        <v>30</v>
      </c>
      <c r="AA4786" s="1" t="s">
        <v>30</v>
      </c>
      <c r="AB4786" s="1" t="s">
        <v>30</v>
      </c>
      <c r="AC4786" s="1" t="s">
        <v>30</v>
      </c>
      <c r="AD4786" s="1" t="s">
        <v>30</v>
      </c>
      <c r="AE4786" s="1" t="s">
        <v>30</v>
      </c>
      <c r="AF4786" s="41" t="s">
        <v>30</v>
      </c>
      <c r="AG4786" s="42" t="s">
        <v>30</v>
      </c>
      <c r="AH4786" s="43" t="s">
        <v>30</v>
      </c>
      <c r="AI4786" s="44" t="s">
        <v>30</v>
      </c>
      <c r="AJ4786" s="45" t="s">
        <v>30</v>
      </c>
      <c r="AK4786" s="46" t="s">
        <v>30</v>
      </c>
      <c r="AL4786" s="47" t="s">
        <v>30</v>
      </c>
      <c r="AM4786" s="1" t="s">
        <v>30</v>
      </c>
      <c r="AN4786" s="2" t="s">
        <v>30</v>
      </c>
    </row>
    <row r="4787" spans="1:40" ht="36">
      <c r="A4787" s="1" t="s">
        <v>14039</v>
      </c>
      <c r="B4787" s="1" t="s">
        <v>14121</v>
      </c>
      <c r="C4787" s="1" t="s">
        <v>14201</v>
      </c>
      <c r="D4787" s="1">
        <v>23</v>
      </c>
      <c r="E4787" s="1">
        <v>2</v>
      </c>
      <c r="F4787" s="1" t="s">
        <v>5305</v>
      </c>
      <c r="G4787" s="1" t="s">
        <v>14122</v>
      </c>
      <c r="H4787" s="1" t="s">
        <v>30</v>
      </c>
      <c r="I4787" s="1" t="s">
        <v>82</v>
      </c>
      <c r="J4787" s="1" t="s">
        <v>30</v>
      </c>
      <c r="K4787" s="2" t="s">
        <v>14051</v>
      </c>
      <c r="L4787" s="2" t="s">
        <v>30</v>
      </c>
      <c r="M4787" s="15" t="s">
        <v>30</v>
      </c>
      <c r="N4787" s="41" t="s">
        <v>30</v>
      </c>
      <c r="O4787" s="42" t="s">
        <v>30</v>
      </c>
      <c r="P4787" s="43" t="s">
        <v>30</v>
      </c>
      <c r="Q4787" s="44" t="s">
        <v>30</v>
      </c>
      <c r="R4787" s="45" t="s">
        <v>30</v>
      </c>
      <c r="S4787" s="46" t="s">
        <v>30</v>
      </c>
      <c r="T4787" s="47" t="s">
        <v>30</v>
      </c>
      <c r="U4787" s="1" t="s">
        <v>30</v>
      </c>
      <c r="V4787" s="2" t="s">
        <v>14123</v>
      </c>
      <c r="W4787" s="2" t="s">
        <v>14124</v>
      </c>
      <c r="X4787" s="1" t="s">
        <v>30</v>
      </c>
      <c r="Y4787" s="1" t="s">
        <v>30</v>
      </c>
      <c r="Z4787" s="1" t="s">
        <v>30</v>
      </c>
      <c r="AA4787" s="1" t="s">
        <v>30</v>
      </c>
      <c r="AB4787" s="1" t="s">
        <v>30</v>
      </c>
      <c r="AC4787" s="1" t="s">
        <v>30</v>
      </c>
      <c r="AD4787" s="1" t="s">
        <v>30</v>
      </c>
      <c r="AE4787" s="1" t="s">
        <v>30</v>
      </c>
      <c r="AF4787" s="41" t="s">
        <v>30</v>
      </c>
      <c r="AG4787" s="42" t="s">
        <v>30</v>
      </c>
      <c r="AH4787" s="43" t="s">
        <v>30</v>
      </c>
      <c r="AI4787" s="44" t="s">
        <v>30</v>
      </c>
      <c r="AJ4787" s="45" t="s">
        <v>30</v>
      </c>
      <c r="AK4787" s="46" t="s">
        <v>30</v>
      </c>
      <c r="AL4787" s="47" t="s">
        <v>30</v>
      </c>
      <c r="AM4787" s="1" t="s">
        <v>30</v>
      </c>
      <c r="AN4787" s="2" t="s">
        <v>30</v>
      </c>
    </row>
    <row r="4788" spans="1:40" ht="36">
      <c r="A4788" s="1" t="s">
        <v>14039</v>
      </c>
      <c r="B4788" s="1" t="s">
        <v>14125</v>
      </c>
      <c r="C4788" s="1" t="s">
        <v>14201</v>
      </c>
      <c r="D4788" s="1">
        <v>24</v>
      </c>
      <c r="E4788" s="1">
        <v>2</v>
      </c>
      <c r="F4788" s="1" t="s">
        <v>5305</v>
      </c>
      <c r="G4788" s="1" t="s">
        <v>14126</v>
      </c>
      <c r="H4788" s="1" t="s">
        <v>30</v>
      </c>
      <c r="I4788" s="1" t="s">
        <v>82</v>
      </c>
      <c r="J4788" s="1" t="s">
        <v>30</v>
      </c>
      <c r="K4788" s="2" t="s">
        <v>14051</v>
      </c>
      <c r="L4788" s="2" t="s">
        <v>155</v>
      </c>
      <c r="M4788" s="15" t="s">
        <v>30</v>
      </c>
      <c r="N4788" s="41" t="s">
        <v>30</v>
      </c>
      <c r="O4788" s="42" t="s">
        <v>30</v>
      </c>
      <c r="P4788" s="43" t="s">
        <v>30</v>
      </c>
      <c r="Q4788" s="44" t="s">
        <v>30</v>
      </c>
      <c r="R4788" s="45" t="s">
        <v>30</v>
      </c>
      <c r="S4788" s="46" t="s">
        <v>30</v>
      </c>
      <c r="T4788" s="47" t="s">
        <v>30</v>
      </c>
      <c r="U4788" s="1" t="s">
        <v>30</v>
      </c>
      <c r="V4788" s="2" t="s">
        <v>14127</v>
      </c>
      <c r="W4788" s="2" t="s">
        <v>14128</v>
      </c>
      <c r="X4788" s="1" t="s">
        <v>30</v>
      </c>
      <c r="Y4788" s="1" t="s">
        <v>30</v>
      </c>
      <c r="Z4788" s="1" t="s">
        <v>30</v>
      </c>
      <c r="AA4788" s="1" t="s">
        <v>30</v>
      </c>
      <c r="AB4788" s="1" t="s">
        <v>30</v>
      </c>
      <c r="AC4788" s="1" t="s">
        <v>30</v>
      </c>
      <c r="AD4788" s="1" t="s">
        <v>30</v>
      </c>
      <c r="AE4788" s="1" t="s">
        <v>30</v>
      </c>
      <c r="AF4788" s="41" t="s">
        <v>30</v>
      </c>
      <c r="AG4788" s="42" t="s">
        <v>30</v>
      </c>
      <c r="AH4788" s="43" t="s">
        <v>30</v>
      </c>
      <c r="AI4788" s="44" t="s">
        <v>30</v>
      </c>
      <c r="AJ4788" s="45" t="s">
        <v>30</v>
      </c>
      <c r="AK4788" s="46" t="s">
        <v>30</v>
      </c>
      <c r="AL4788" s="47" t="s">
        <v>30</v>
      </c>
      <c r="AM4788" s="1" t="s">
        <v>30</v>
      </c>
      <c r="AN4788" s="2" t="s">
        <v>30</v>
      </c>
    </row>
    <row r="4789" spans="1:40" ht="48">
      <c r="A4789" s="1" t="s">
        <v>14039</v>
      </c>
      <c r="B4789" s="1" t="s">
        <v>14129</v>
      </c>
      <c r="C4789" s="1" t="s">
        <v>14201</v>
      </c>
      <c r="D4789" s="1">
        <v>25</v>
      </c>
      <c r="E4789" s="1">
        <v>3</v>
      </c>
      <c r="F4789" s="1" t="s">
        <v>5305</v>
      </c>
      <c r="G4789" s="1" t="s">
        <v>14130</v>
      </c>
      <c r="H4789" s="1" t="s">
        <v>30</v>
      </c>
      <c r="I4789" s="1" t="s">
        <v>82</v>
      </c>
      <c r="J4789" s="1" t="s">
        <v>30</v>
      </c>
      <c r="K4789" s="2" t="s">
        <v>14051</v>
      </c>
      <c r="L4789" s="2" t="s">
        <v>30</v>
      </c>
      <c r="M4789" s="15" t="s">
        <v>30</v>
      </c>
      <c r="N4789" s="41" t="s">
        <v>30</v>
      </c>
      <c r="O4789" s="42" t="s">
        <v>30</v>
      </c>
      <c r="P4789" s="43" t="s">
        <v>30</v>
      </c>
      <c r="Q4789" s="44" t="s">
        <v>30</v>
      </c>
      <c r="R4789" s="45" t="s">
        <v>30</v>
      </c>
      <c r="S4789" s="46" t="s">
        <v>30</v>
      </c>
      <c r="T4789" s="47" t="s">
        <v>30</v>
      </c>
      <c r="U4789" s="1" t="s">
        <v>30</v>
      </c>
      <c r="V4789" s="2" t="s">
        <v>14131</v>
      </c>
      <c r="W4789" s="2" t="s">
        <v>14132</v>
      </c>
      <c r="X4789" s="1" t="s">
        <v>30</v>
      </c>
      <c r="Y4789" s="1" t="s">
        <v>30</v>
      </c>
      <c r="Z4789" s="1" t="s">
        <v>30</v>
      </c>
      <c r="AA4789" s="1" t="s">
        <v>30</v>
      </c>
      <c r="AB4789" s="1" t="s">
        <v>30</v>
      </c>
      <c r="AC4789" s="1" t="s">
        <v>30</v>
      </c>
      <c r="AD4789" s="1" t="s">
        <v>30</v>
      </c>
      <c r="AE4789" s="1" t="s">
        <v>30</v>
      </c>
      <c r="AF4789" s="41" t="s">
        <v>30</v>
      </c>
      <c r="AG4789" s="42" t="s">
        <v>30</v>
      </c>
      <c r="AH4789" s="43" t="s">
        <v>30</v>
      </c>
      <c r="AI4789" s="44" t="s">
        <v>30</v>
      </c>
      <c r="AJ4789" s="45" t="s">
        <v>30</v>
      </c>
      <c r="AK4789" s="46" t="s">
        <v>30</v>
      </c>
      <c r="AL4789" s="47" t="s">
        <v>30</v>
      </c>
      <c r="AM4789" s="1" t="s">
        <v>30</v>
      </c>
      <c r="AN4789" s="2" t="s">
        <v>30</v>
      </c>
    </row>
    <row r="4790" spans="1:40" ht="48">
      <c r="A4790" s="1" t="s">
        <v>14039</v>
      </c>
      <c r="B4790" s="1" t="s">
        <v>14133</v>
      </c>
      <c r="C4790" s="1" t="s">
        <v>14201</v>
      </c>
      <c r="D4790" s="1">
        <v>26</v>
      </c>
      <c r="E4790" s="1">
        <v>1</v>
      </c>
      <c r="F4790" s="1" t="s">
        <v>5305</v>
      </c>
      <c r="G4790" s="1" t="s">
        <v>14134</v>
      </c>
      <c r="H4790" s="1" t="s">
        <v>30</v>
      </c>
      <c r="I4790" s="1" t="s">
        <v>82</v>
      </c>
      <c r="J4790" s="1" t="s">
        <v>3435</v>
      </c>
      <c r="K4790" s="2" t="s">
        <v>1143</v>
      </c>
      <c r="L4790" s="2" t="s">
        <v>155</v>
      </c>
      <c r="M4790" s="15" t="s">
        <v>30</v>
      </c>
      <c r="N4790" s="41" t="s">
        <v>30</v>
      </c>
      <c r="O4790" s="42" t="s">
        <v>30</v>
      </c>
      <c r="P4790" s="43" t="s">
        <v>30</v>
      </c>
      <c r="Q4790" s="44" t="s">
        <v>30</v>
      </c>
      <c r="R4790" s="45" t="s">
        <v>30</v>
      </c>
      <c r="S4790" s="46" t="s">
        <v>30</v>
      </c>
      <c r="T4790" s="47" t="s">
        <v>30</v>
      </c>
      <c r="U4790" s="1" t="s">
        <v>30</v>
      </c>
      <c r="V4790" s="2" t="s">
        <v>14135</v>
      </c>
      <c r="W4790" s="2" t="s">
        <v>30</v>
      </c>
      <c r="X4790" s="1" t="s">
        <v>30</v>
      </c>
      <c r="Y4790" s="1" t="s">
        <v>30</v>
      </c>
      <c r="Z4790" s="1" t="s">
        <v>30</v>
      </c>
      <c r="AA4790" s="1" t="s">
        <v>30</v>
      </c>
      <c r="AB4790" s="1" t="s">
        <v>30</v>
      </c>
      <c r="AC4790" s="1" t="s">
        <v>30</v>
      </c>
      <c r="AD4790" s="1" t="s">
        <v>30</v>
      </c>
      <c r="AE4790" s="1" t="s">
        <v>30</v>
      </c>
      <c r="AF4790" s="41" t="s">
        <v>30</v>
      </c>
      <c r="AG4790" s="42" t="s">
        <v>30</v>
      </c>
      <c r="AH4790" s="43" t="s">
        <v>30</v>
      </c>
      <c r="AI4790" s="44" t="s">
        <v>30</v>
      </c>
      <c r="AJ4790" s="45" t="s">
        <v>30</v>
      </c>
      <c r="AK4790" s="46" t="s">
        <v>30</v>
      </c>
      <c r="AL4790" s="47" t="s">
        <v>30</v>
      </c>
      <c r="AM4790" s="1" t="s">
        <v>30</v>
      </c>
      <c r="AN4790" s="2" t="s">
        <v>30</v>
      </c>
    </row>
    <row r="4791" spans="1:40" ht="24">
      <c r="A4791" s="1" t="s">
        <v>14039</v>
      </c>
      <c r="B4791" s="1" t="s">
        <v>14136</v>
      </c>
      <c r="C4791" s="1" t="s">
        <v>14201</v>
      </c>
      <c r="D4791" s="1">
        <v>27</v>
      </c>
      <c r="E4791" s="1">
        <v>1</v>
      </c>
      <c r="F4791" s="1" t="s">
        <v>5305</v>
      </c>
      <c r="G4791" s="1" t="s">
        <v>14137</v>
      </c>
      <c r="H4791" s="1" t="s">
        <v>30</v>
      </c>
      <c r="I4791" s="1" t="s">
        <v>82</v>
      </c>
      <c r="J4791" s="1" t="s">
        <v>3435</v>
      </c>
      <c r="K4791" s="2" t="s">
        <v>1143</v>
      </c>
      <c r="L4791" s="2" t="s">
        <v>155</v>
      </c>
      <c r="M4791" s="15" t="s">
        <v>30</v>
      </c>
      <c r="N4791" s="41" t="s">
        <v>30</v>
      </c>
      <c r="O4791" s="42" t="s">
        <v>30</v>
      </c>
      <c r="P4791" s="43" t="s">
        <v>30</v>
      </c>
      <c r="Q4791" s="44" t="s">
        <v>30</v>
      </c>
      <c r="R4791" s="45" t="s">
        <v>30</v>
      </c>
      <c r="S4791" s="46" t="s">
        <v>30</v>
      </c>
      <c r="T4791" s="47" t="s">
        <v>30</v>
      </c>
      <c r="U4791" s="1" t="s">
        <v>30</v>
      </c>
      <c r="V4791" s="2" t="s">
        <v>14138</v>
      </c>
      <c r="W4791" s="2" t="s">
        <v>14139</v>
      </c>
      <c r="X4791" s="1" t="s">
        <v>30</v>
      </c>
      <c r="Y4791" s="1" t="s">
        <v>30</v>
      </c>
      <c r="Z4791" s="1" t="s">
        <v>30</v>
      </c>
      <c r="AA4791" s="1" t="s">
        <v>30</v>
      </c>
      <c r="AB4791" s="1" t="s">
        <v>30</v>
      </c>
      <c r="AC4791" s="1" t="s">
        <v>30</v>
      </c>
      <c r="AD4791" s="1" t="s">
        <v>30</v>
      </c>
      <c r="AE4791" s="1" t="s">
        <v>30</v>
      </c>
      <c r="AF4791" s="41" t="s">
        <v>30</v>
      </c>
      <c r="AG4791" s="42" t="s">
        <v>30</v>
      </c>
      <c r="AH4791" s="43" t="s">
        <v>30</v>
      </c>
      <c r="AI4791" s="44" t="s">
        <v>30</v>
      </c>
      <c r="AJ4791" s="45" t="s">
        <v>30</v>
      </c>
      <c r="AK4791" s="46" t="s">
        <v>30</v>
      </c>
      <c r="AL4791" s="47" t="s">
        <v>30</v>
      </c>
      <c r="AM4791" s="1" t="s">
        <v>30</v>
      </c>
      <c r="AN4791" s="2" t="s">
        <v>30</v>
      </c>
    </row>
    <row r="4792" spans="1:40" ht="60">
      <c r="A4792" s="1" t="s">
        <v>14039</v>
      </c>
      <c r="B4792" s="1" t="s">
        <v>14140</v>
      </c>
      <c r="C4792" s="1" t="s">
        <v>14201</v>
      </c>
      <c r="D4792" s="1">
        <v>28</v>
      </c>
      <c r="E4792" s="1">
        <v>1</v>
      </c>
      <c r="F4792" s="1" t="s">
        <v>5305</v>
      </c>
      <c r="G4792" s="1" t="s">
        <v>14141</v>
      </c>
      <c r="H4792" s="1" t="s">
        <v>30</v>
      </c>
      <c r="I4792" s="1" t="s">
        <v>56</v>
      </c>
      <c r="J4792" s="1" t="s">
        <v>3475</v>
      </c>
      <c r="K4792" s="2" t="s">
        <v>568</v>
      </c>
      <c r="L4792" s="2" t="s">
        <v>30</v>
      </c>
      <c r="M4792" s="15" t="s">
        <v>30</v>
      </c>
      <c r="N4792" s="41" t="s">
        <v>30</v>
      </c>
      <c r="O4792" s="42" t="s">
        <v>30</v>
      </c>
      <c r="P4792" s="43" t="s">
        <v>30</v>
      </c>
      <c r="Q4792" s="44" t="s">
        <v>30</v>
      </c>
      <c r="R4792" s="45" t="s">
        <v>30</v>
      </c>
      <c r="S4792" s="46" t="s">
        <v>30</v>
      </c>
      <c r="T4792" s="47" t="s">
        <v>30</v>
      </c>
      <c r="U4792" s="1" t="s">
        <v>30</v>
      </c>
      <c r="V4792" s="2" t="s">
        <v>14142</v>
      </c>
      <c r="W4792" s="2" t="s">
        <v>30</v>
      </c>
      <c r="X4792" s="1" t="s">
        <v>30</v>
      </c>
      <c r="Y4792" s="1" t="s">
        <v>30</v>
      </c>
      <c r="Z4792" s="1" t="s">
        <v>30</v>
      </c>
      <c r="AA4792" s="1" t="s">
        <v>30</v>
      </c>
      <c r="AB4792" s="1" t="s">
        <v>30</v>
      </c>
      <c r="AC4792" s="1" t="s">
        <v>30</v>
      </c>
      <c r="AD4792" s="1" t="s">
        <v>30</v>
      </c>
      <c r="AE4792" s="1" t="s">
        <v>30</v>
      </c>
      <c r="AF4792" s="41" t="s">
        <v>30</v>
      </c>
      <c r="AG4792" s="42" t="s">
        <v>30</v>
      </c>
      <c r="AH4792" s="43" t="s">
        <v>30</v>
      </c>
      <c r="AI4792" s="44" t="s">
        <v>30</v>
      </c>
      <c r="AJ4792" s="45" t="s">
        <v>30</v>
      </c>
      <c r="AK4792" s="46" t="s">
        <v>30</v>
      </c>
      <c r="AL4792" s="47" t="s">
        <v>30</v>
      </c>
      <c r="AM4792" s="1" t="s">
        <v>30</v>
      </c>
      <c r="AN4792" s="2" t="s">
        <v>30</v>
      </c>
    </row>
    <row r="4793" spans="1:40" ht="84">
      <c r="A4793" s="1" t="s">
        <v>14039</v>
      </c>
      <c r="B4793" s="1" t="s">
        <v>14143</v>
      </c>
      <c r="C4793" s="1" t="s">
        <v>14201</v>
      </c>
      <c r="D4793" s="1">
        <v>29</v>
      </c>
      <c r="E4793" s="1">
        <v>4</v>
      </c>
      <c r="F4793" s="1" t="s">
        <v>5305</v>
      </c>
      <c r="G4793" s="1" t="s">
        <v>14144</v>
      </c>
      <c r="H4793" s="1" t="s">
        <v>30</v>
      </c>
      <c r="I4793" s="1" t="s">
        <v>56</v>
      </c>
      <c r="J4793" s="1" t="s">
        <v>3475</v>
      </c>
      <c r="K4793" s="2" t="s">
        <v>261</v>
      </c>
      <c r="L4793" s="2" t="s">
        <v>3476</v>
      </c>
      <c r="M4793" s="15" t="s">
        <v>30</v>
      </c>
      <c r="N4793" s="41" t="s">
        <v>30</v>
      </c>
      <c r="O4793" s="42" t="s">
        <v>30</v>
      </c>
      <c r="P4793" s="43" t="s">
        <v>30</v>
      </c>
      <c r="Q4793" s="44" t="s">
        <v>30</v>
      </c>
      <c r="R4793" s="45" t="s">
        <v>30</v>
      </c>
      <c r="S4793" s="46" t="s">
        <v>30</v>
      </c>
      <c r="T4793" s="47" t="s">
        <v>30</v>
      </c>
      <c r="U4793" s="1">
        <v>1</v>
      </c>
      <c r="V4793" s="2" t="s">
        <v>14145</v>
      </c>
      <c r="W4793" s="2" t="s">
        <v>30</v>
      </c>
      <c r="X4793" s="1" t="s">
        <v>30</v>
      </c>
      <c r="Y4793" s="1" t="s">
        <v>30</v>
      </c>
      <c r="Z4793" s="1" t="s">
        <v>30</v>
      </c>
      <c r="AA4793" s="1" t="s">
        <v>30</v>
      </c>
      <c r="AB4793" s="1" t="s">
        <v>30</v>
      </c>
      <c r="AC4793" s="1" t="s">
        <v>30</v>
      </c>
      <c r="AD4793" s="1" t="s">
        <v>30</v>
      </c>
      <c r="AE4793" s="1" t="s">
        <v>30</v>
      </c>
      <c r="AF4793" s="41" t="s">
        <v>30</v>
      </c>
      <c r="AG4793" s="42" t="s">
        <v>30</v>
      </c>
      <c r="AH4793" s="43" t="s">
        <v>30</v>
      </c>
      <c r="AI4793" s="44" t="s">
        <v>30</v>
      </c>
      <c r="AJ4793" s="45" t="s">
        <v>30</v>
      </c>
      <c r="AK4793" s="46" t="s">
        <v>30</v>
      </c>
      <c r="AL4793" s="47" t="s">
        <v>30</v>
      </c>
      <c r="AM4793" s="1" t="s">
        <v>30</v>
      </c>
      <c r="AN4793" s="2" t="s">
        <v>30</v>
      </c>
    </row>
    <row r="4794" spans="1:40" ht="108">
      <c r="A4794" s="1" t="s">
        <v>14039</v>
      </c>
      <c r="B4794" s="1" t="s">
        <v>14146</v>
      </c>
      <c r="C4794" s="1" t="s">
        <v>14201</v>
      </c>
      <c r="D4794" s="1">
        <v>30</v>
      </c>
      <c r="E4794" s="1">
        <v>1</v>
      </c>
      <c r="F4794" s="1" t="s">
        <v>5305</v>
      </c>
      <c r="G4794" s="1" t="s">
        <v>14147</v>
      </c>
      <c r="H4794" s="1" t="s">
        <v>30</v>
      </c>
      <c r="I4794" s="1" t="s">
        <v>125</v>
      </c>
      <c r="J4794" s="1" t="s">
        <v>30</v>
      </c>
      <c r="K4794" s="2" t="s">
        <v>30</v>
      </c>
      <c r="L4794" s="2" t="s">
        <v>30</v>
      </c>
      <c r="M4794" s="15" t="s">
        <v>30</v>
      </c>
      <c r="N4794" s="41" t="s">
        <v>30</v>
      </c>
      <c r="O4794" s="42" t="s">
        <v>30</v>
      </c>
      <c r="P4794" s="43" t="s">
        <v>30</v>
      </c>
      <c r="Q4794" s="44" t="s">
        <v>30</v>
      </c>
      <c r="R4794" s="45" t="s">
        <v>30</v>
      </c>
      <c r="S4794" s="46" t="s">
        <v>30</v>
      </c>
      <c r="T4794" s="47" t="s">
        <v>30</v>
      </c>
      <c r="U4794" s="1" t="s">
        <v>30</v>
      </c>
      <c r="V4794" s="2" t="s">
        <v>14148</v>
      </c>
      <c r="W4794" s="2" t="s">
        <v>30</v>
      </c>
      <c r="X4794" s="1" t="s">
        <v>2132</v>
      </c>
      <c r="Y4794" s="1" t="s">
        <v>14147</v>
      </c>
      <c r="Z4794" s="1" t="s">
        <v>30</v>
      </c>
      <c r="AA4794" s="1" t="s">
        <v>125</v>
      </c>
      <c r="AB4794" s="1" t="s">
        <v>30</v>
      </c>
      <c r="AC4794" s="1" t="s">
        <v>30</v>
      </c>
      <c r="AD4794" s="1" t="s">
        <v>30</v>
      </c>
      <c r="AE4794" s="1" t="s">
        <v>30</v>
      </c>
      <c r="AF4794" s="41" t="s">
        <v>30</v>
      </c>
      <c r="AG4794" s="42" t="s">
        <v>30</v>
      </c>
      <c r="AH4794" s="43" t="s">
        <v>30</v>
      </c>
      <c r="AI4794" s="44" t="s">
        <v>30</v>
      </c>
      <c r="AJ4794" s="45" t="s">
        <v>30</v>
      </c>
      <c r="AK4794" s="46" t="s">
        <v>30</v>
      </c>
      <c r="AL4794" s="47" t="s">
        <v>799</v>
      </c>
      <c r="AM4794" s="1" t="s">
        <v>30</v>
      </c>
      <c r="AN4794" s="2" t="s">
        <v>14149</v>
      </c>
    </row>
    <row r="4795" spans="1:40" ht="120">
      <c r="A4795" s="1" t="s">
        <v>14039</v>
      </c>
      <c r="B4795" s="1" t="s">
        <v>14150</v>
      </c>
      <c r="C4795" s="1" t="s">
        <v>14201</v>
      </c>
      <c r="D4795" s="1">
        <v>31</v>
      </c>
      <c r="E4795" s="1">
        <v>1</v>
      </c>
      <c r="F4795" s="1" t="s">
        <v>5305</v>
      </c>
      <c r="G4795" s="1" t="s">
        <v>14151</v>
      </c>
      <c r="H4795" s="1" t="s">
        <v>30</v>
      </c>
      <c r="I4795" s="1" t="s">
        <v>125</v>
      </c>
      <c r="J4795" s="1" t="s">
        <v>30</v>
      </c>
      <c r="K4795" s="2" t="s">
        <v>30</v>
      </c>
      <c r="L4795" s="2" t="s">
        <v>30</v>
      </c>
      <c r="M4795" s="15" t="s">
        <v>30</v>
      </c>
      <c r="N4795" s="41" t="s">
        <v>30</v>
      </c>
      <c r="O4795" s="42" t="s">
        <v>30</v>
      </c>
      <c r="P4795" s="43" t="s">
        <v>30</v>
      </c>
      <c r="Q4795" s="44" t="s">
        <v>30</v>
      </c>
      <c r="R4795" s="45" t="s">
        <v>30</v>
      </c>
      <c r="S4795" s="46" t="s">
        <v>30</v>
      </c>
      <c r="T4795" s="47" t="s">
        <v>30</v>
      </c>
      <c r="U4795" s="1" t="s">
        <v>30</v>
      </c>
      <c r="V4795" s="2" t="s">
        <v>14152</v>
      </c>
      <c r="W4795" s="2" t="s">
        <v>30</v>
      </c>
      <c r="X4795" s="1" t="s">
        <v>30</v>
      </c>
      <c r="Y4795" s="1" t="s">
        <v>14151</v>
      </c>
      <c r="Z4795" s="1" t="s">
        <v>30</v>
      </c>
      <c r="AA4795" s="1" t="s">
        <v>125</v>
      </c>
      <c r="AB4795" s="1" t="s">
        <v>30</v>
      </c>
      <c r="AC4795" s="1" t="s">
        <v>30</v>
      </c>
      <c r="AD4795" s="1" t="s">
        <v>30</v>
      </c>
      <c r="AE4795" s="1" t="s">
        <v>30</v>
      </c>
      <c r="AF4795" s="41" t="s">
        <v>30</v>
      </c>
      <c r="AG4795" s="42" t="s">
        <v>30</v>
      </c>
      <c r="AH4795" s="43" t="s">
        <v>30</v>
      </c>
      <c r="AI4795" s="44" t="s">
        <v>30</v>
      </c>
      <c r="AJ4795" s="45" t="s">
        <v>30</v>
      </c>
      <c r="AK4795" s="46" t="s">
        <v>30</v>
      </c>
      <c r="AL4795" s="47">
        <v>30</v>
      </c>
      <c r="AM4795" s="1" t="s">
        <v>30</v>
      </c>
      <c r="AN4795" s="2" t="s">
        <v>14153</v>
      </c>
    </row>
    <row r="4796" spans="1:40" ht="72">
      <c r="A4796" s="1" t="s">
        <v>14039</v>
      </c>
      <c r="B4796" s="1" t="s">
        <v>14154</v>
      </c>
      <c r="C4796" s="1" t="s">
        <v>14201</v>
      </c>
      <c r="D4796" s="1">
        <v>32</v>
      </c>
      <c r="E4796" s="1">
        <v>1</v>
      </c>
      <c r="F4796" s="1" t="s">
        <v>5305</v>
      </c>
      <c r="G4796" s="1" t="s">
        <v>14155</v>
      </c>
      <c r="H4796" s="1" t="s">
        <v>30</v>
      </c>
      <c r="I4796" s="1" t="s">
        <v>3459</v>
      </c>
      <c r="J4796" s="1" t="s">
        <v>30</v>
      </c>
      <c r="K4796" s="2" t="s">
        <v>30</v>
      </c>
      <c r="L4796" s="2" t="s">
        <v>30</v>
      </c>
      <c r="M4796" s="15" t="s">
        <v>30</v>
      </c>
      <c r="N4796" s="41" t="s">
        <v>30</v>
      </c>
      <c r="O4796" s="42" t="s">
        <v>30</v>
      </c>
      <c r="P4796" s="43" t="s">
        <v>30</v>
      </c>
      <c r="Q4796" s="44" t="s">
        <v>30</v>
      </c>
      <c r="R4796" s="45" t="s">
        <v>30</v>
      </c>
      <c r="S4796" s="46" t="s">
        <v>30</v>
      </c>
      <c r="T4796" s="47" t="s">
        <v>30</v>
      </c>
      <c r="U4796" s="1" t="s">
        <v>30</v>
      </c>
      <c r="V4796" s="2" t="s">
        <v>14156</v>
      </c>
      <c r="W4796" s="2" t="s">
        <v>30</v>
      </c>
      <c r="X4796" s="1" t="s">
        <v>2132</v>
      </c>
      <c r="Y4796" s="1" t="s">
        <v>14155</v>
      </c>
      <c r="Z4796" s="1" t="s">
        <v>30</v>
      </c>
      <c r="AA4796" s="1" t="s">
        <v>3459</v>
      </c>
      <c r="AB4796" s="1" t="s">
        <v>30</v>
      </c>
      <c r="AC4796" s="1" t="s">
        <v>30</v>
      </c>
      <c r="AD4796" s="1" t="s">
        <v>30</v>
      </c>
      <c r="AE4796" s="1" t="s">
        <v>30</v>
      </c>
      <c r="AF4796" s="41" t="s">
        <v>30</v>
      </c>
      <c r="AG4796" s="42" t="s">
        <v>30</v>
      </c>
      <c r="AH4796" s="43" t="s">
        <v>30</v>
      </c>
      <c r="AI4796" s="44" t="s">
        <v>30</v>
      </c>
      <c r="AJ4796" s="45" t="s">
        <v>30</v>
      </c>
      <c r="AK4796" s="46" t="s">
        <v>30</v>
      </c>
      <c r="AL4796" s="47" t="s">
        <v>30</v>
      </c>
      <c r="AM4796" s="1" t="s">
        <v>30</v>
      </c>
      <c r="AN4796" s="2" t="s">
        <v>14157</v>
      </c>
    </row>
    <row r="4797" spans="1:40">
      <c r="A4797" s="1" t="s">
        <v>14039</v>
      </c>
      <c r="B4797" s="1" t="s">
        <v>14158</v>
      </c>
      <c r="C4797" s="1" t="s">
        <v>14201</v>
      </c>
      <c r="D4797" s="1">
        <v>33</v>
      </c>
      <c r="E4797" s="1">
        <v>1</v>
      </c>
      <c r="F4797" s="1" t="s">
        <v>5305</v>
      </c>
      <c r="G4797" s="1" t="s">
        <v>14159</v>
      </c>
      <c r="H4797" s="1" t="s">
        <v>30</v>
      </c>
      <c r="I4797" s="1" t="s">
        <v>13388</v>
      </c>
      <c r="J4797" s="1" t="s">
        <v>30</v>
      </c>
      <c r="K4797" s="2" t="s">
        <v>30</v>
      </c>
      <c r="L4797" s="2" t="s">
        <v>30</v>
      </c>
      <c r="M4797" s="15" t="s">
        <v>30</v>
      </c>
      <c r="N4797" s="41" t="s">
        <v>30</v>
      </c>
      <c r="O4797" s="42" t="s">
        <v>30</v>
      </c>
      <c r="P4797" s="43" t="s">
        <v>30</v>
      </c>
      <c r="Q4797" s="44" t="s">
        <v>30</v>
      </c>
      <c r="R4797" s="45" t="s">
        <v>30</v>
      </c>
      <c r="S4797" s="46" t="s">
        <v>30</v>
      </c>
      <c r="T4797" s="47" t="s">
        <v>30</v>
      </c>
      <c r="U4797" s="1" t="s">
        <v>30</v>
      </c>
      <c r="V4797" s="2" t="s">
        <v>30</v>
      </c>
      <c r="W4797" s="2" t="s">
        <v>30</v>
      </c>
      <c r="X4797" s="1" t="s">
        <v>30</v>
      </c>
      <c r="Y4797" s="1" t="s">
        <v>14159</v>
      </c>
      <c r="Z4797" s="1" t="s">
        <v>30</v>
      </c>
      <c r="AA4797" s="1" t="s">
        <v>3459</v>
      </c>
      <c r="AB4797" s="1" t="s">
        <v>30</v>
      </c>
      <c r="AC4797" s="1" t="s">
        <v>30</v>
      </c>
      <c r="AD4797" s="1" t="s">
        <v>30</v>
      </c>
      <c r="AE4797" s="1" t="s">
        <v>30</v>
      </c>
      <c r="AF4797" s="41" t="s">
        <v>30</v>
      </c>
      <c r="AG4797" s="42" t="s">
        <v>30</v>
      </c>
      <c r="AH4797" s="43" t="s">
        <v>30</v>
      </c>
      <c r="AI4797" s="44" t="s">
        <v>30</v>
      </c>
      <c r="AJ4797" s="45" t="s">
        <v>30</v>
      </c>
      <c r="AK4797" s="46" t="s">
        <v>30</v>
      </c>
      <c r="AL4797" s="47" t="s">
        <v>30</v>
      </c>
      <c r="AM4797" s="1" t="s">
        <v>30</v>
      </c>
      <c r="AN4797" s="2" t="s">
        <v>30</v>
      </c>
    </row>
    <row r="4798" spans="1:40" ht="36">
      <c r="A4798" s="1" t="s">
        <v>14039</v>
      </c>
      <c r="B4798" s="1" t="s">
        <v>14160</v>
      </c>
      <c r="C4798" s="1" t="s">
        <v>14201</v>
      </c>
      <c r="D4798" s="1">
        <v>34</v>
      </c>
      <c r="E4798" s="1">
        <v>1</v>
      </c>
      <c r="F4798" s="1" t="s">
        <v>5305</v>
      </c>
      <c r="G4798" s="1" t="s">
        <v>14161</v>
      </c>
      <c r="H4798" s="1" t="s">
        <v>26</v>
      </c>
      <c r="I4798" s="1" t="s">
        <v>27</v>
      </c>
      <c r="J4798" s="1" t="s">
        <v>57</v>
      </c>
      <c r="K4798" s="2" t="s">
        <v>14162</v>
      </c>
      <c r="L4798" s="2" t="s">
        <v>30</v>
      </c>
      <c r="M4798" s="15">
        <v>6</v>
      </c>
      <c r="N4798" s="41" t="s">
        <v>30</v>
      </c>
      <c r="O4798" s="42" t="s">
        <v>30</v>
      </c>
      <c r="P4798" s="43">
        <v>2</v>
      </c>
      <c r="Q4798" s="44">
        <v>1</v>
      </c>
      <c r="R4798" s="45">
        <v>1</v>
      </c>
      <c r="S4798" s="46">
        <v>3</v>
      </c>
      <c r="T4798" s="47" t="s">
        <v>30</v>
      </c>
      <c r="U4798" s="1" t="s">
        <v>30</v>
      </c>
      <c r="V4798" s="2" t="s">
        <v>14163</v>
      </c>
      <c r="W4798" s="2" t="s">
        <v>30</v>
      </c>
      <c r="X4798" s="1" t="s">
        <v>30</v>
      </c>
      <c r="Y4798" s="1" t="s">
        <v>30</v>
      </c>
      <c r="Z4798" s="1" t="s">
        <v>30</v>
      </c>
      <c r="AA4798" s="1" t="s">
        <v>30</v>
      </c>
      <c r="AB4798" s="1" t="s">
        <v>30</v>
      </c>
      <c r="AC4798" s="1" t="s">
        <v>30</v>
      </c>
      <c r="AD4798" s="1" t="s">
        <v>30</v>
      </c>
      <c r="AE4798" s="1" t="s">
        <v>30</v>
      </c>
      <c r="AF4798" s="41" t="s">
        <v>30</v>
      </c>
      <c r="AG4798" s="42" t="s">
        <v>30</v>
      </c>
      <c r="AH4798" s="43" t="s">
        <v>30</v>
      </c>
      <c r="AI4798" s="44" t="s">
        <v>30</v>
      </c>
      <c r="AJ4798" s="45" t="s">
        <v>30</v>
      </c>
      <c r="AK4798" s="46" t="s">
        <v>30</v>
      </c>
      <c r="AL4798" s="47" t="s">
        <v>30</v>
      </c>
      <c r="AM4798" s="1" t="s">
        <v>30</v>
      </c>
      <c r="AN4798" s="2" t="s">
        <v>30</v>
      </c>
    </row>
    <row r="4799" spans="1:40" ht="60">
      <c r="A4799" s="1" t="s">
        <v>14039</v>
      </c>
      <c r="B4799" s="1" t="s">
        <v>14164</v>
      </c>
      <c r="C4799" s="1" t="s">
        <v>14201</v>
      </c>
      <c r="D4799" s="1">
        <v>35</v>
      </c>
      <c r="E4799" s="1">
        <v>3</v>
      </c>
      <c r="F4799" s="1" t="s">
        <v>5305</v>
      </c>
      <c r="G4799" s="1" t="s">
        <v>14165</v>
      </c>
      <c r="H4799" s="1" t="s">
        <v>30</v>
      </c>
      <c r="I4799" s="1" t="s">
        <v>38</v>
      </c>
      <c r="J4799" s="1" t="s">
        <v>39</v>
      </c>
      <c r="K4799" s="2" t="s">
        <v>1450</v>
      </c>
      <c r="L4799" s="2" t="s">
        <v>30</v>
      </c>
      <c r="M4799" s="15">
        <v>3</v>
      </c>
      <c r="N4799" s="41" t="s">
        <v>30</v>
      </c>
      <c r="O4799" s="42" t="s">
        <v>30</v>
      </c>
      <c r="P4799" s="43">
        <v>2</v>
      </c>
      <c r="Q4799" s="44">
        <v>1</v>
      </c>
      <c r="R4799" s="45">
        <v>1</v>
      </c>
      <c r="S4799" s="46">
        <v>2</v>
      </c>
      <c r="T4799" s="47" t="s">
        <v>30</v>
      </c>
      <c r="U4799" s="1" t="s">
        <v>30</v>
      </c>
      <c r="V4799" s="2" t="s">
        <v>14166</v>
      </c>
      <c r="W4799" s="2" t="s">
        <v>30</v>
      </c>
      <c r="X4799" s="1" t="s">
        <v>30</v>
      </c>
      <c r="Y4799" s="1" t="s">
        <v>30</v>
      </c>
      <c r="Z4799" s="1" t="s">
        <v>30</v>
      </c>
      <c r="AA4799" s="1" t="s">
        <v>30</v>
      </c>
      <c r="AB4799" s="1" t="s">
        <v>30</v>
      </c>
      <c r="AC4799" s="1" t="s">
        <v>30</v>
      </c>
      <c r="AD4799" s="1" t="s">
        <v>30</v>
      </c>
      <c r="AE4799" s="1" t="s">
        <v>30</v>
      </c>
      <c r="AF4799" s="41" t="s">
        <v>30</v>
      </c>
      <c r="AG4799" s="42" t="s">
        <v>30</v>
      </c>
      <c r="AH4799" s="43" t="s">
        <v>30</v>
      </c>
      <c r="AI4799" s="44" t="s">
        <v>30</v>
      </c>
      <c r="AJ4799" s="45" t="s">
        <v>30</v>
      </c>
      <c r="AK4799" s="46" t="s">
        <v>30</v>
      </c>
      <c r="AL4799" s="47" t="s">
        <v>30</v>
      </c>
      <c r="AM4799" s="1" t="s">
        <v>30</v>
      </c>
      <c r="AN4799" s="2" t="s">
        <v>30</v>
      </c>
    </row>
    <row r="4800" spans="1:40" ht="36">
      <c r="A4800" s="1" t="s">
        <v>14039</v>
      </c>
      <c r="B4800" s="1" t="s">
        <v>14167</v>
      </c>
      <c r="C4800" s="1" t="s">
        <v>14201</v>
      </c>
      <c r="D4800" s="1">
        <v>36</v>
      </c>
      <c r="E4800" s="1">
        <v>3</v>
      </c>
      <c r="F4800" s="1" t="s">
        <v>5305</v>
      </c>
      <c r="G4800" s="1" t="s">
        <v>14168</v>
      </c>
      <c r="H4800" s="1" t="s">
        <v>30</v>
      </c>
      <c r="I4800" s="1" t="s">
        <v>38</v>
      </c>
      <c r="J4800" s="1" t="s">
        <v>57</v>
      </c>
      <c r="K4800" s="2" t="s">
        <v>14169</v>
      </c>
      <c r="L4800" s="2" t="s">
        <v>30</v>
      </c>
      <c r="M4800" s="15">
        <v>3</v>
      </c>
      <c r="N4800" s="41" t="s">
        <v>30</v>
      </c>
      <c r="O4800" s="42" t="s">
        <v>30</v>
      </c>
      <c r="P4800" s="43">
        <v>1</v>
      </c>
      <c r="Q4800" s="44">
        <v>2</v>
      </c>
      <c r="R4800" s="45">
        <v>1</v>
      </c>
      <c r="S4800" s="46">
        <v>2</v>
      </c>
      <c r="T4800" s="47" t="s">
        <v>30</v>
      </c>
      <c r="U4800" s="1" t="s">
        <v>30</v>
      </c>
      <c r="V4800" s="2" t="s">
        <v>14170</v>
      </c>
      <c r="W4800" s="2" t="s">
        <v>30</v>
      </c>
      <c r="X4800" s="1" t="s">
        <v>30</v>
      </c>
      <c r="Y4800" s="1" t="s">
        <v>30</v>
      </c>
      <c r="Z4800" s="1" t="s">
        <v>30</v>
      </c>
      <c r="AA4800" s="1" t="s">
        <v>30</v>
      </c>
      <c r="AB4800" s="1" t="s">
        <v>30</v>
      </c>
      <c r="AC4800" s="1" t="s">
        <v>30</v>
      </c>
      <c r="AD4800" s="1" t="s">
        <v>30</v>
      </c>
      <c r="AE4800" s="1" t="s">
        <v>30</v>
      </c>
      <c r="AF4800" s="41" t="s">
        <v>30</v>
      </c>
      <c r="AG4800" s="42" t="s">
        <v>30</v>
      </c>
      <c r="AH4800" s="43" t="s">
        <v>30</v>
      </c>
      <c r="AI4800" s="44" t="s">
        <v>30</v>
      </c>
      <c r="AJ4800" s="45" t="s">
        <v>30</v>
      </c>
      <c r="AK4800" s="46" t="s">
        <v>30</v>
      </c>
      <c r="AL4800" s="47" t="s">
        <v>30</v>
      </c>
      <c r="AM4800" s="1" t="s">
        <v>30</v>
      </c>
      <c r="AN4800" s="2" t="s">
        <v>30</v>
      </c>
    </row>
    <row r="4801" spans="1:40" ht="36">
      <c r="A4801" s="1" t="s">
        <v>14039</v>
      </c>
      <c r="B4801" s="1" t="s">
        <v>14171</v>
      </c>
      <c r="C4801" s="1" t="s">
        <v>14201</v>
      </c>
      <c r="D4801" s="1">
        <v>37</v>
      </c>
      <c r="E4801" s="1">
        <v>3</v>
      </c>
      <c r="F4801" s="1" t="s">
        <v>5305</v>
      </c>
      <c r="G4801" s="1" t="s">
        <v>14172</v>
      </c>
      <c r="H4801" s="1" t="s">
        <v>26</v>
      </c>
      <c r="I4801" s="1" t="s">
        <v>38</v>
      </c>
      <c r="J4801" s="1" t="s">
        <v>965</v>
      </c>
      <c r="K4801" s="2" t="s">
        <v>14051</v>
      </c>
      <c r="L4801" s="2" t="s">
        <v>14173</v>
      </c>
      <c r="M4801" s="15">
        <v>0</v>
      </c>
      <c r="N4801" s="41" t="s">
        <v>30</v>
      </c>
      <c r="O4801" s="42" t="s">
        <v>30</v>
      </c>
      <c r="P4801" s="43">
        <v>2</v>
      </c>
      <c r="Q4801" s="44">
        <v>1</v>
      </c>
      <c r="R4801" s="45">
        <v>1</v>
      </c>
      <c r="S4801" s="46">
        <v>3</v>
      </c>
      <c r="T4801" s="47" t="s">
        <v>30</v>
      </c>
      <c r="U4801" s="1" t="s">
        <v>30</v>
      </c>
      <c r="V4801" s="2" t="s">
        <v>14174</v>
      </c>
      <c r="W4801" s="2" t="s">
        <v>30</v>
      </c>
      <c r="X4801" s="1" t="s">
        <v>30</v>
      </c>
      <c r="Y4801" s="1" t="s">
        <v>30</v>
      </c>
      <c r="Z4801" s="1" t="s">
        <v>30</v>
      </c>
      <c r="AA4801" s="1" t="s">
        <v>30</v>
      </c>
      <c r="AB4801" s="1" t="s">
        <v>30</v>
      </c>
      <c r="AC4801" s="1" t="s">
        <v>30</v>
      </c>
      <c r="AD4801" s="1" t="s">
        <v>30</v>
      </c>
      <c r="AE4801" s="1" t="s">
        <v>30</v>
      </c>
      <c r="AF4801" s="41" t="s">
        <v>30</v>
      </c>
      <c r="AG4801" s="42" t="s">
        <v>30</v>
      </c>
      <c r="AH4801" s="43" t="s">
        <v>30</v>
      </c>
      <c r="AI4801" s="44" t="s">
        <v>30</v>
      </c>
      <c r="AJ4801" s="45" t="s">
        <v>30</v>
      </c>
      <c r="AK4801" s="46" t="s">
        <v>30</v>
      </c>
      <c r="AL4801" s="47" t="s">
        <v>30</v>
      </c>
      <c r="AM4801" s="1" t="s">
        <v>30</v>
      </c>
      <c r="AN4801" s="2" t="s">
        <v>30</v>
      </c>
    </row>
    <row r="4802" spans="1:40" ht="24">
      <c r="A4802" s="1" t="s">
        <v>14039</v>
      </c>
      <c r="B4802" s="1" t="s">
        <v>14175</v>
      </c>
      <c r="C4802" s="1" t="s">
        <v>14201</v>
      </c>
      <c r="D4802" s="1">
        <v>38</v>
      </c>
      <c r="E4802" s="1">
        <v>3</v>
      </c>
      <c r="F4802" s="1" t="s">
        <v>5305</v>
      </c>
      <c r="G4802" s="1" t="s">
        <v>14176</v>
      </c>
      <c r="H4802" s="1" t="s">
        <v>30</v>
      </c>
      <c r="I4802" s="1" t="s">
        <v>38</v>
      </c>
      <c r="J4802" s="1" t="s">
        <v>28</v>
      </c>
      <c r="K4802" s="2" t="s">
        <v>14177</v>
      </c>
      <c r="L4802" s="2" t="s">
        <v>30</v>
      </c>
      <c r="M4802" s="15">
        <v>1</v>
      </c>
      <c r="N4802" s="41" t="s">
        <v>30</v>
      </c>
      <c r="O4802" s="42" t="s">
        <v>30</v>
      </c>
      <c r="P4802" s="43">
        <v>1</v>
      </c>
      <c r="Q4802" s="44">
        <v>0</v>
      </c>
      <c r="R4802" s="45">
        <v>0</v>
      </c>
      <c r="S4802" s="46">
        <v>1</v>
      </c>
      <c r="T4802" s="47" t="s">
        <v>30</v>
      </c>
      <c r="U4802" s="1" t="s">
        <v>30</v>
      </c>
      <c r="V4802" s="2" t="s">
        <v>14178</v>
      </c>
      <c r="W4802" s="2" t="s">
        <v>30</v>
      </c>
      <c r="X4802" s="1" t="s">
        <v>30</v>
      </c>
      <c r="Y4802" s="1" t="s">
        <v>30</v>
      </c>
      <c r="Z4802" s="1" t="s">
        <v>30</v>
      </c>
      <c r="AA4802" s="1" t="s">
        <v>30</v>
      </c>
      <c r="AB4802" s="1" t="s">
        <v>30</v>
      </c>
      <c r="AC4802" s="1" t="s">
        <v>30</v>
      </c>
      <c r="AD4802" s="1" t="s">
        <v>30</v>
      </c>
      <c r="AE4802" s="1" t="s">
        <v>30</v>
      </c>
      <c r="AF4802" s="41" t="s">
        <v>30</v>
      </c>
      <c r="AG4802" s="42" t="s">
        <v>30</v>
      </c>
      <c r="AH4802" s="43" t="s">
        <v>30</v>
      </c>
      <c r="AI4802" s="44" t="s">
        <v>30</v>
      </c>
      <c r="AJ4802" s="45" t="s">
        <v>30</v>
      </c>
      <c r="AK4802" s="46" t="s">
        <v>30</v>
      </c>
      <c r="AL4802" s="47" t="s">
        <v>30</v>
      </c>
      <c r="AM4802" s="1" t="s">
        <v>30</v>
      </c>
      <c r="AN4802" s="2" t="s">
        <v>30</v>
      </c>
    </row>
    <row r="4803" spans="1:40" ht="36">
      <c r="A4803" s="1" t="s">
        <v>14039</v>
      </c>
      <c r="B4803" s="1" t="s">
        <v>14179</v>
      </c>
      <c r="C4803" s="1" t="s">
        <v>14201</v>
      </c>
      <c r="D4803" s="1">
        <v>39</v>
      </c>
      <c r="E4803" s="1">
        <v>3</v>
      </c>
      <c r="F4803" s="1" t="s">
        <v>5305</v>
      </c>
      <c r="G4803" s="1" t="s">
        <v>14180</v>
      </c>
      <c r="H4803" s="1" t="s">
        <v>30</v>
      </c>
      <c r="I4803" s="1" t="s">
        <v>38</v>
      </c>
      <c r="J4803" s="1" t="s">
        <v>965</v>
      </c>
      <c r="K4803" s="2" t="s">
        <v>14051</v>
      </c>
      <c r="L4803" s="2" t="s">
        <v>14181</v>
      </c>
      <c r="M4803" s="15">
        <v>0</v>
      </c>
      <c r="N4803" s="41" t="s">
        <v>30</v>
      </c>
      <c r="O4803" s="42" t="s">
        <v>30</v>
      </c>
      <c r="P4803" s="43">
        <v>0</v>
      </c>
      <c r="Q4803" s="44">
        <v>3</v>
      </c>
      <c r="R4803" s="45">
        <v>1</v>
      </c>
      <c r="S4803" s="46">
        <v>2</v>
      </c>
      <c r="T4803" s="47" t="s">
        <v>30</v>
      </c>
      <c r="U4803" s="1" t="s">
        <v>30</v>
      </c>
      <c r="V4803" s="2" t="s">
        <v>14182</v>
      </c>
      <c r="W4803" s="2" t="s">
        <v>30</v>
      </c>
      <c r="X4803" s="1" t="s">
        <v>30</v>
      </c>
      <c r="Y4803" s="1" t="s">
        <v>30</v>
      </c>
      <c r="Z4803" s="1" t="s">
        <v>30</v>
      </c>
      <c r="AA4803" s="1" t="s">
        <v>30</v>
      </c>
      <c r="AB4803" s="1" t="s">
        <v>30</v>
      </c>
      <c r="AC4803" s="1" t="s">
        <v>30</v>
      </c>
      <c r="AD4803" s="1" t="s">
        <v>30</v>
      </c>
      <c r="AE4803" s="1" t="s">
        <v>30</v>
      </c>
      <c r="AF4803" s="41" t="s">
        <v>30</v>
      </c>
      <c r="AG4803" s="42" t="s">
        <v>30</v>
      </c>
      <c r="AH4803" s="43" t="s">
        <v>30</v>
      </c>
      <c r="AI4803" s="44" t="s">
        <v>30</v>
      </c>
      <c r="AJ4803" s="45" t="s">
        <v>30</v>
      </c>
      <c r="AK4803" s="46" t="s">
        <v>30</v>
      </c>
      <c r="AL4803" s="47" t="s">
        <v>30</v>
      </c>
      <c r="AM4803" s="1" t="s">
        <v>30</v>
      </c>
      <c r="AN4803" s="2" t="s">
        <v>30</v>
      </c>
    </row>
    <row r="4804" spans="1:40" ht="84">
      <c r="A4804" s="1" t="s">
        <v>14039</v>
      </c>
      <c r="B4804" s="1" t="s">
        <v>14183</v>
      </c>
      <c r="C4804" s="1" t="s">
        <v>14201</v>
      </c>
      <c r="D4804" s="1">
        <v>40</v>
      </c>
      <c r="E4804" s="1">
        <v>3</v>
      </c>
      <c r="F4804" s="1" t="s">
        <v>5305</v>
      </c>
      <c r="G4804" s="1" t="s">
        <v>14184</v>
      </c>
      <c r="H4804" s="1" t="s">
        <v>26</v>
      </c>
      <c r="I4804" s="1" t="s">
        <v>56</v>
      </c>
      <c r="J4804" s="1" t="s">
        <v>965</v>
      </c>
      <c r="K4804" s="2" t="s">
        <v>1296</v>
      </c>
      <c r="L4804" s="2" t="s">
        <v>30</v>
      </c>
      <c r="M4804" s="15">
        <v>1</v>
      </c>
      <c r="N4804" s="41" t="s">
        <v>30</v>
      </c>
      <c r="O4804" s="42" t="s">
        <v>30</v>
      </c>
      <c r="P4804" s="43" t="s">
        <v>30</v>
      </c>
      <c r="Q4804" s="44" t="s">
        <v>30</v>
      </c>
      <c r="R4804" s="45" t="s">
        <v>30</v>
      </c>
      <c r="S4804" s="46" t="s">
        <v>30</v>
      </c>
      <c r="T4804" s="47" t="s">
        <v>30</v>
      </c>
      <c r="U4804" s="1" t="s">
        <v>30</v>
      </c>
      <c r="V4804" s="2" t="s">
        <v>14185</v>
      </c>
      <c r="W4804" s="2" t="s">
        <v>30</v>
      </c>
      <c r="X4804" s="1" t="s">
        <v>30</v>
      </c>
      <c r="Y4804" s="1" t="s">
        <v>30</v>
      </c>
      <c r="Z4804" s="1" t="s">
        <v>30</v>
      </c>
      <c r="AA4804" s="1" t="s">
        <v>30</v>
      </c>
      <c r="AB4804" s="1" t="s">
        <v>30</v>
      </c>
      <c r="AC4804" s="1" t="s">
        <v>30</v>
      </c>
      <c r="AD4804" s="1" t="s">
        <v>30</v>
      </c>
      <c r="AE4804" s="1" t="s">
        <v>30</v>
      </c>
      <c r="AF4804" s="41" t="s">
        <v>30</v>
      </c>
      <c r="AG4804" s="42" t="s">
        <v>30</v>
      </c>
      <c r="AH4804" s="43" t="s">
        <v>30</v>
      </c>
      <c r="AI4804" s="44" t="s">
        <v>30</v>
      </c>
      <c r="AJ4804" s="45" t="s">
        <v>30</v>
      </c>
      <c r="AK4804" s="46" t="s">
        <v>30</v>
      </c>
      <c r="AL4804" s="47" t="s">
        <v>30</v>
      </c>
      <c r="AM4804" s="1" t="s">
        <v>30</v>
      </c>
      <c r="AN4804" s="2" t="s">
        <v>30</v>
      </c>
    </row>
    <row r="4805" spans="1:40" ht="60">
      <c r="A4805" s="1" t="s">
        <v>14039</v>
      </c>
      <c r="B4805" s="1" t="s">
        <v>14186</v>
      </c>
      <c r="C4805" s="1" t="s">
        <v>14201</v>
      </c>
      <c r="D4805" s="1">
        <v>41</v>
      </c>
      <c r="E4805" s="1">
        <v>3</v>
      </c>
      <c r="F4805" s="1" t="s">
        <v>5305</v>
      </c>
      <c r="G4805" s="1" t="s">
        <v>14187</v>
      </c>
      <c r="H4805" s="1" t="s">
        <v>26</v>
      </c>
      <c r="I4805" s="1" t="s">
        <v>56</v>
      </c>
      <c r="J4805" s="1" t="s">
        <v>39</v>
      </c>
      <c r="K4805" s="2" t="s">
        <v>14188</v>
      </c>
      <c r="L4805" s="2" t="s">
        <v>30</v>
      </c>
      <c r="M4805" s="15">
        <v>1</v>
      </c>
      <c r="N4805" s="41" t="s">
        <v>30</v>
      </c>
      <c r="O4805" s="42" t="s">
        <v>30</v>
      </c>
      <c r="P4805" s="43" t="s">
        <v>30</v>
      </c>
      <c r="Q4805" s="44" t="s">
        <v>30</v>
      </c>
      <c r="R4805" s="45" t="s">
        <v>30</v>
      </c>
      <c r="S4805" s="46" t="s">
        <v>30</v>
      </c>
      <c r="T4805" s="47" t="s">
        <v>30</v>
      </c>
      <c r="U4805" s="1" t="s">
        <v>30</v>
      </c>
      <c r="V4805" s="2" t="s">
        <v>14189</v>
      </c>
      <c r="W4805" s="2" t="s">
        <v>30</v>
      </c>
      <c r="X4805" s="1" t="s">
        <v>30</v>
      </c>
      <c r="Y4805" s="1" t="s">
        <v>30</v>
      </c>
      <c r="Z4805" s="1" t="s">
        <v>30</v>
      </c>
      <c r="AA4805" s="1" t="s">
        <v>30</v>
      </c>
      <c r="AB4805" s="1" t="s">
        <v>30</v>
      </c>
      <c r="AC4805" s="1" t="s">
        <v>30</v>
      </c>
      <c r="AD4805" s="1" t="s">
        <v>30</v>
      </c>
      <c r="AE4805" s="1" t="s">
        <v>30</v>
      </c>
      <c r="AF4805" s="41" t="s">
        <v>30</v>
      </c>
      <c r="AG4805" s="42" t="s">
        <v>30</v>
      </c>
      <c r="AH4805" s="43" t="s">
        <v>30</v>
      </c>
      <c r="AI4805" s="44" t="s">
        <v>30</v>
      </c>
      <c r="AJ4805" s="45" t="s">
        <v>30</v>
      </c>
      <c r="AK4805" s="46" t="s">
        <v>30</v>
      </c>
      <c r="AL4805" s="47" t="s">
        <v>30</v>
      </c>
      <c r="AM4805" s="1" t="s">
        <v>30</v>
      </c>
      <c r="AN4805" s="2" t="s">
        <v>30</v>
      </c>
    </row>
    <row r="4806" spans="1:40" ht="60">
      <c r="A4806" s="1" t="s">
        <v>14039</v>
      </c>
      <c r="B4806" s="1" t="s">
        <v>14190</v>
      </c>
      <c r="C4806" s="1" t="s">
        <v>14201</v>
      </c>
      <c r="D4806" s="1">
        <v>42</v>
      </c>
      <c r="E4806" s="1">
        <v>3</v>
      </c>
      <c r="F4806" s="1" t="s">
        <v>5305</v>
      </c>
      <c r="G4806" s="1" t="s">
        <v>14191</v>
      </c>
      <c r="H4806" s="1" t="s">
        <v>26</v>
      </c>
      <c r="I4806" s="1" t="s">
        <v>56</v>
      </c>
      <c r="J4806" s="1" t="s">
        <v>28</v>
      </c>
      <c r="K4806" s="2" t="s">
        <v>14188</v>
      </c>
      <c r="L4806" s="2" t="s">
        <v>30</v>
      </c>
      <c r="M4806" s="15">
        <v>1</v>
      </c>
      <c r="N4806" s="41" t="s">
        <v>30</v>
      </c>
      <c r="O4806" s="42" t="s">
        <v>30</v>
      </c>
      <c r="P4806" s="43" t="s">
        <v>30</v>
      </c>
      <c r="Q4806" s="44" t="s">
        <v>30</v>
      </c>
      <c r="R4806" s="45" t="s">
        <v>30</v>
      </c>
      <c r="S4806" s="46" t="s">
        <v>30</v>
      </c>
      <c r="T4806" s="47" t="s">
        <v>30</v>
      </c>
      <c r="U4806" s="1" t="s">
        <v>30</v>
      </c>
      <c r="V4806" s="2" t="s">
        <v>14189</v>
      </c>
      <c r="W4806" s="2" t="s">
        <v>30</v>
      </c>
      <c r="X4806" s="1" t="s">
        <v>30</v>
      </c>
      <c r="Y4806" s="1" t="s">
        <v>30</v>
      </c>
      <c r="Z4806" s="1" t="s">
        <v>30</v>
      </c>
      <c r="AA4806" s="1" t="s">
        <v>30</v>
      </c>
      <c r="AB4806" s="1" t="s">
        <v>30</v>
      </c>
      <c r="AC4806" s="1" t="s">
        <v>30</v>
      </c>
      <c r="AD4806" s="1" t="s">
        <v>30</v>
      </c>
      <c r="AE4806" s="1" t="s">
        <v>30</v>
      </c>
      <c r="AF4806" s="41" t="s">
        <v>30</v>
      </c>
      <c r="AG4806" s="42" t="s">
        <v>30</v>
      </c>
      <c r="AH4806" s="43" t="s">
        <v>30</v>
      </c>
      <c r="AI4806" s="44" t="s">
        <v>30</v>
      </c>
      <c r="AJ4806" s="45" t="s">
        <v>30</v>
      </c>
      <c r="AK4806" s="46" t="s">
        <v>30</v>
      </c>
      <c r="AL4806" s="47" t="s">
        <v>30</v>
      </c>
      <c r="AM4806" s="1" t="s">
        <v>30</v>
      </c>
      <c r="AN4806" s="2" t="s">
        <v>30</v>
      </c>
    </row>
    <row r="4807" spans="1:40" ht="36">
      <c r="A4807" s="1" t="s">
        <v>14039</v>
      </c>
      <c r="B4807" s="1" t="s">
        <v>14192</v>
      </c>
      <c r="C4807" s="1" t="s">
        <v>14201</v>
      </c>
      <c r="D4807" s="1">
        <v>43</v>
      </c>
      <c r="E4807" s="1">
        <v>3</v>
      </c>
      <c r="F4807" s="1" t="s">
        <v>5305</v>
      </c>
      <c r="G4807" s="1" t="s">
        <v>14193</v>
      </c>
      <c r="H4807" s="1" t="s">
        <v>30</v>
      </c>
      <c r="I4807" s="1" t="s">
        <v>63</v>
      </c>
      <c r="J4807" s="1" t="s">
        <v>965</v>
      </c>
      <c r="K4807" s="2" t="s">
        <v>30</v>
      </c>
      <c r="L4807" s="2" t="s">
        <v>30</v>
      </c>
      <c r="M4807" s="15">
        <v>2</v>
      </c>
      <c r="N4807" s="41" t="s">
        <v>30</v>
      </c>
      <c r="O4807" s="42" t="s">
        <v>30</v>
      </c>
      <c r="P4807" s="43" t="s">
        <v>30</v>
      </c>
      <c r="Q4807" s="44" t="s">
        <v>30</v>
      </c>
      <c r="R4807" s="45" t="s">
        <v>30</v>
      </c>
      <c r="S4807" s="46" t="s">
        <v>30</v>
      </c>
      <c r="T4807" s="47" t="s">
        <v>30</v>
      </c>
      <c r="U4807" s="1" t="s">
        <v>30</v>
      </c>
      <c r="V4807" s="2" t="s">
        <v>14194</v>
      </c>
      <c r="W4807" s="2" t="s">
        <v>30</v>
      </c>
      <c r="X4807" s="1" t="s">
        <v>30</v>
      </c>
      <c r="Y4807" s="1" t="s">
        <v>30</v>
      </c>
      <c r="Z4807" s="1" t="s">
        <v>30</v>
      </c>
      <c r="AA4807" s="1" t="s">
        <v>30</v>
      </c>
      <c r="AB4807" s="1" t="s">
        <v>30</v>
      </c>
      <c r="AC4807" s="1" t="s">
        <v>30</v>
      </c>
      <c r="AD4807" s="1" t="s">
        <v>30</v>
      </c>
      <c r="AE4807" s="1" t="s">
        <v>30</v>
      </c>
      <c r="AF4807" s="41" t="s">
        <v>30</v>
      </c>
      <c r="AG4807" s="42" t="s">
        <v>30</v>
      </c>
      <c r="AH4807" s="43" t="s">
        <v>30</v>
      </c>
      <c r="AI4807" s="44" t="s">
        <v>30</v>
      </c>
      <c r="AJ4807" s="45" t="s">
        <v>30</v>
      </c>
      <c r="AK4807" s="46" t="s">
        <v>30</v>
      </c>
      <c r="AL4807" s="47" t="s">
        <v>30</v>
      </c>
      <c r="AM4807" s="1" t="s">
        <v>30</v>
      </c>
      <c r="AN4807" s="2" t="s">
        <v>30</v>
      </c>
    </row>
    <row r="4808" spans="1:40" ht="36.75" thickBot="1">
      <c r="A4808" s="1" t="s">
        <v>14039</v>
      </c>
      <c r="B4808" s="1" t="s">
        <v>14195</v>
      </c>
      <c r="C4808" s="1" t="s">
        <v>14201</v>
      </c>
      <c r="D4808" s="1">
        <v>44</v>
      </c>
      <c r="E4808" s="1">
        <v>3</v>
      </c>
      <c r="F4808" s="1" t="s">
        <v>5305</v>
      </c>
      <c r="G4808" s="1" t="s">
        <v>14196</v>
      </c>
      <c r="H4808" s="1" t="s">
        <v>30</v>
      </c>
      <c r="I4808" s="1" t="s">
        <v>63</v>
      </c>
      <c r="J4808" s="1" t="s">
        <v>28</v>
      </c>
      <c r="K4808" s="2" t="s">
        <v>30</v>
      </c>
      <c r="L4808" s="2" t="s">
        <v>30</v>
      </c>
      <c r="M4808" s="15">
        <v>1</v>
      </c>
      <c r="N4808" s="41" t="s">
        <v>30</v>
      </c>
      <c r="O4808" s="42" t="s">
        <v>30</v>
      </c>
      <c r="P4808" s="43" t="s">
        <v>30</v>
      </c>
      <c r="Q4808" s="44" t="s">
        <v>30</v>
      </c>
      <c r="R4808" s="45" t="s">
        <v>30</v>
      </c>
      <c r="S4808" s="46" t="s">
        <v>30</v>
      </c>
      <c r="T4808" s="47" t="s">
        <v>30</v>
      </c>
      <c r="U4808" s="1" t="s">
        <v>30</v>
      </c>
      <c r="V4808" s="2" t="s">
        <v>14197</v>
      </c>
      <c r="W4808" s="2" t="s">
        <v>30</v>
      </c>
      <c r="X4808" s="1" t="s">
        <v>30</v>
      </c>
      <c r="Y4808" s="1" t="s">
        <v>30</v>
      </c>
      <c r="Z4808" s="1" t="s">
        <v>30</v>
      </c>
      <c r="AA4808" s="1" t="s">
        <v>30</v>
      </c>
      <c r="AB4808" s="1" t="s">
        <v>30</v>
      </c>
      <c r="AC4808" s="1" t="s">
        <v>30</v>
      </c>
      <c r="AD4808" s="1" t="s">
        <v>30</v>
      </c>
      <c r="AE4808" s="1" t="s">
        <v>30</v>
      </c>
      <c r="AF4808" s="41" t="s">
        <v>30</v>
      </c>
      <c r="AG4808" s="42" t="s">
        <v>30</v>
      </c>
      <c r="AH4808" s="43" t="s">
        <v>30</v>
      </c>
      <c r="AI4808" s="44" t="s">
        <v>30</v>
      </c>
      <c r="AJ4808" s="45" t="s">
        <v>30</v>
      </c>
      <c r="AK4808" s="46" t="s">
        <v>30</v>
      </c>
      <c r="AL4808" s="47" t="s">
        <v>30</v>
      </c>
      <c r="AM4808" s="1" t="s">
        <v>30</v>
      </c>
      <c r="AN4808" s="2" t="s">
        <v>30</v>
      </c>
    </row>
    <row r="4809" spans="1:40" ht="90" thickBot="1">
      <c r="A4809" s="130" t="s">
        <v>16267</v>
      </c>
      <c r="B4809" s="130" t="s">
        <v>16268</v>
      </c>
      <c r="C4809" s="131" t="s">
        <v>20686</v>
      </c>
      <c r="D4809" s="132">
        <v>1</v>
      </c>
      <c r="E4809" s="132">
        <v>1</v>
      </c>
      <c r="F4809" s="130" t="s">
        <v>16270</v>
      </c>
      <c r="G4809" s="130" t="s">
        <v>16270</v>
      </c>
      <c r="H4809" s="131"/>
      <c r="I4809" s="130" t="s">
        <v>125</v>
      </c>
      <c r="J4809" s="131"/>
      <c r="K4809" s="131"/>
      <c r="L4809" s="131"/>
      <c r="M4809" s="133">
        <v>1</v>
      </c>
      <c r="N4809" s="134" t="s">
        <v>9489</v>
      </c>
      <c r="O4809" s="135"/>
      <c r="P4809" s="136"/>
      <c r="Q4809" s="137"/>
      <c r="R4809" s="138"/>
      <c r="S4809" s="139"/>
      <c r="T4809" s="140"/>
      <c r="U4809" s="131"/>
      <c r="V4809" s="141" t="s">
        <v>17802</v>
      </c>
      <c r="W4809" s="131"/>
      <c r="X4809" s="106"/>
      <c r="Y4809" s="130" t="s">
        <v>16270</v>
      </c>
      <c r="Z4809" s="131"/>
      <c r="AA4809" s="130" t="s">
        <v>125</v>
      </c>
      <c r="AB4809" s="131"/>
      <c r="AC4809" s="131"/>
      <c r="AD4809" s="131"/>
      <c r="AE4809" s="142">
        <v>1</v>
      </c>
      <c r="AF4809" s="143" t="s">
        <v>9490</v>
      </c>
      <c r="AG4809" s="135"/>
      <c r="AH4809" s="136"/>
      <c r="AI4809" s="137"/>
      <c r="AJ4809" s="138"/>
      <c r="AK4809" s="139"/>
      <c r="AL4809" s="144" t="s">
        <v>799</v>
      </c>
      <c r="AM4809" s="131"/>
      <c r="AN4809" s="141" t="s">
        <v>17822</v>
      </c>
    </row>
    <row r="4810" spans="1:40" ht="77.25" thickBot="1">
      <c r="A4810" s="130" t="s">
        <v>16267</v>
      </c>
      <c r="B4810" s="130" t="s">
        <v>16271</v>
      </c>
      <c r="C4810" s="131" t="s">
        <v>20686</v>
      </c>
      <c r="D4810" s="132">
        <v>2</v>
      </c>
      <c r="E4810" s="132">
        <v>1</v>
      </c>
      <c r="F4810" s="130" t="s">
        <v>16270</v>
      </c>
      <c r="G4810" s="130" t="s">
        <v>16272</v>
      </c>
      <c r="H4810" s="131"/>
      <c r="I4810" s="130" t="s">
        <v>125</v>
      </c>
      <c r="J4810" s="131"/>
      <c r="K4810" s="131"/>
      <c r="L4810" s="131"/>
      <c r="M4810" s="133">
        <v>2</v>
      </c>
      <c r="N4810" s="145" t="s">
        <v>9489</v>
      </c>
      <c r="O4810" s="146"/>
      <c r="P4810" s="147"/>
      <c r="Q4810" s="148"/>
      <c r="R4810" s="149"/>
      <c r="S4810" s="150"/>
      <c r="T4810" s="151"/>
      <c r="U4810" s="131"/>
      <c r="V4810" s="141" t="s">
        <v>17803</v>
      </c>
      <c r="W4810" s="131"/>
      <c r="X4810" s="106"/>
      <c r="Y4810" s="130" t="s">
        <v>16272</v>
      </c>
      <c r="Z4810" s="131"/>
      <c r="AA4810" s="130" t="s">
        <v>125</v>
      </c>
      <c r="AB4810" s="131"/>
      <c r="AC4810" s="131"/>
      <c r="AD4810" s="131"/>
      <c r="AE4810" s="142">
        <v>2</v>
      </c>
      <c r="AF4810" s="152" t="s">
        <v>9490</v>
      </c>
      <c r="AG4810" s="146"/>
      <c r="AH4810" s="147"/>
      <c r="AI4810" s="148"/>
      <c r="AJ4810" s="149"/>
      <c r="AK4810" s="150"/>
      <c r="AL4810" s="153" t="s">
        <v>799</v>
      </c>
      <c r="AM4810" s="142">
        <v>-10</v>
      </c>
      <c r="AN4810" s="141" t="s">
        <v>17823</v>
      </c>
    </row>
    <row r="4811" spans="1:40" ht="90" thickBot="1">
      <c r="A4811" s="130" t="s">
        <v>16267</v>
      </c>
      <c r="B4811" s="130" t="s">
        <v>16273</v>
      </c>
      <c r="C4811" s="131" t="s">
        <v>20686</v>
      </c>
      <c r="D4811" s="132">
        <v>3</v>
      </c>
      <c r="E4811" s="132">
        <v>1</v>
      </c>
      <c r="F4811" s="130" t="s">
        <v>16270</v>
      </c>
      <c r="G4811" s="130" t="s">
        <v>16274</v>
      </c>
      <c r="H4811" s="131"/>
      <c r="I4811" s="130" t="s">
        <v>125</v>
      </c>
      <c r="J4811" s="131"/>
      <c r="K4811" s="131"/>
      <c r="L4811" s="131"/>
      <c r="M4811" s="133">
        <v>3</v>
      </c>
      <c r="N4811" s="145" t="s">
        <v>9489</v>
      </c>
      <c r="O4811" s="146"/>
      <c r="P4811" s="147"/>
      <c r="Q4811" s="148"/>
      <c r="R4811" s="149"/>
      <c r="S4811" s="150"/>
      <c r="T4811" s="151"/>
      <c r="U4811" s="131"/>
      <c r="V4811" s="141" t="s">
        <v>17804</v>
      </c>
      <c r="W4811" s="131"/>
      <c r="X4811" s="106"/>
      <c r="Y4811" s="130" t="s">
        <v>16274</v>
      </c>
      <c r="Z4811" s="131"/>
      <c r="AA4811" s="130" t="s">
        <v>125</v>
      </c>
      <c r="AB4811" s="131"/>
      <c r="AC4811" s="131"/>
      <c r="AD4811" s="131"/>
      <c r="AE4811" s="142">
        <v>3</v>
      </c>
      <c r="AF4811" s="152" t="s">
        <v>9490</v>
      </c>
      <c r="AG4811" s="146"/>
      <c r="AH4811" s="147"/>
      <c r="AI4811" s="148"/>
      <c r="AJ4811" s="149"/>
      <c r="AK4811" s="150"/>
      <c r="AL4811" s="153" t="s">
        <v>799</v>
      </c>
      <c r="AM4811" s="142">
        <v>-10</v>
      </c>
      <c r="AN4811" s="141" t="s">
        <v>17824</v>
      </c>
    </row>
    <row r="4812" spans="1:40" ht="102.75" thickBot="1">
      <c r="A4812" s="130" t="s">
        <v>16267</v>
      </c>
      <c r="B4812" s="130" t="s">
        <v>16275</v>
      </c>
      <c r="C4812" s="131" t="s">
        <v>20686</v>
      </c>
      <c r="D4812" s="132">
        <v>4</v>
      </c>
      <c r="E4812" s="132">
        <v>1</v>
      </c>
      <c r="F4812" s="130" t="s">
        <v>16270</v>
      </c>
      <c r="G4812" s="130" t="s">
        <v>16276</v>
      </c>
      <c r="H4812" s="131"/>
      <c r="I4812" s="130" t="s">
        <v>125</v>
      </c>
      <c r="J4812" s="131"/>
      <c r="K4812" s="131"/>
      <c r="L4812" s="141"/>
      <c r="M4812" s="133">
        <v>4</v>
      </c>
      <c r="N4812" s="145" t="s">
        <v>9489</v>
      </c>
      <c r="O4812" s="146"/>
      <c r="P4812" s="147"/>
      <c r="Q4812" s="148"/>
      <c r="R4812" s="149"/>
      <c r="S4812" s="150"/>
      <c r="T4812" s="151"/>
      <c r="U4812" s="131"/>
      <c r="V4812" s="141" t="s">
        <v>17805</v>
      </c>
      <c r="W4812" s="131"/>
      <c r="X4812" s="106"/>
      <c r="Y4812" s="130" t="s">
        <v>16276</v>
      </c>
      <c r="Z4812" s="131"/>
      <c r="AA4812" s="130" t="s">
        <v>125</v>
      </c>
      <c r="AB4812" s="131"/>
      <c r="AC4812" s="131"/>
      <c r="AD4812" s="131"/>
      <c r="AE4812" s="142">
        <v>4</v>
      </c>
      <c r="AF4812" s="152" t="s">
        <v>9490</v>
      </c>
      <c r="AG4812" s="146"/>
      <c r="AH4812" s="147"/>
      <c r="AI4812" s="148"/>
      <c r="AJ4812" s="149"/>
      <c r="AK4812" s="150"/>
      <c r="AL4812" s="153" t="s">
        <v>799</v>
      </c>
      <c r="AM4812" s="142">
        <v>-10</v>
      </c>
      <c r="AN4812" s="141" t="s">
        <v>17825</v>
      </c>
    </row>
    <row r="4813" spans="1:40" ht="90" thickBot="1">
      <c r="A4813" s="130" t="s">
        <v>16267</v>
      </c>
      <c r="B4813" s="130" t="s">
        <v>16277</v>
      </c>
      <c r="C4813" s="131" t="s">
        <v>20686</v>
      </c>
      <c r="D4813" s="132">
        <v>5</v>
      </c>
      <c r="E4813" s="132">
        <v>1</v>
      </c>
      <c r="F4813" s="130" t="s">
        <v>16270</v>
      </c>
      <c r="G4813" s="130" t="s">
        <v>16278</v>
      </c>
      <c r="H4813" s="131"/>
      <c r="I4813" s="130" t="s">
        <v>125</v>
      </c>
      <c r="J4813" s="131"/>
      <c r="K4813" s="131"/>
      <c r="L4813" s="141"/>
      <c r="M4813" s="133">
        <v>5</v>
      </c>
      <c r="N4813" s="145" t="s">
        <v>9489</v>
      </c>
      <c r="O4813" s="146"/>
      <c r="P4813" s="147"/>
      <c r="Q4813" s="148"/>
      <c r="R4813" s="149"/>
      <c r="S4813" s="150"/>
      <c r="T4813" s="151"/>
      <c r="U4813" s="131"/>
      <c r="V4813" s="141" t="s">
        <v>17806</v>
      </c>
      <c r="W4813" s="131"/>
      <c r="X4813" s="106"/>
      <c r="Y4813" s="130" t="s">
        <v>16278</v>
      </c>
      <c r="Z4813" s="131"/>
      <c r="AA4813" s="130" t="s">
        <v>125</v>
      </c>
      <c r="AB4813" s="131"/>
      <c r="AC4813" s="131"/>
      <c r="AD4813" s="131"/>
      <c r="AE4813" s="142">
        <v>5</v>
      </c>
      <c r="AF4813" s="152" t="s">
        <v>9490</v>
      </c>
      <c r="AG4813" s="146"/>
      <c r="AH4813" s="147"/>
      <c r="AI4813" s="148"/>
      <c r="AJ4813" s="149"/>
      <c r="AK4813" s="150"/>
      <c r="AL4813" s="153" t="s">
        <v>799</v>
      </c>
      <c r="AM4813" s="142">
        <v>-10</v>
      </c>
      <c r="AN4813" s="141" t="s">
        <v>17826</v>
      </c>
    </row>
    <row r="4814" spans="1:40" ht="51.75" thickBot="1">
      <c r="A4814" s="130" t="s">
        <v>16267</v>
      </c>
      <c r="B4814" s="130" t="s">
        <v>16279</v>
      </c>
      <c r="C4814" s="131" t="s">
        <v>20686</v>
      </c>
      <c r="D4814" s="132">
        <f>D4813+1</f>
        <v>6</v>
      </c>
      <c r="E4814" s="132">
        <v>1</v>
      </c>
      <c r="F4814" s="130" t="s">
        <v>16270</v>
      </c>
      <c r="G4814" s="130" t="s">
        <v>9508</v>
      </c>
      <c r="H4814" s="131"/>
      <c r="I4814" s="130" t="s">
        <v>88</v>
      </c>
      <c r="J4814" s="131"/>
      <c r="K4814" s="131"/>
      <c r="L4814" s="131"/>
      <c r="M4814" s="142"/>
      <c r="N4814" s="152"/>
      <c r="O4814" s="146"/>
      <c r="P4814" s="147"/>
      <c r="Q4814" s="148"/>
      <c r="R4814" s="149"/>
      <c r="S4814" s="150"/>
      <c r="T4814" s="151"/>
      <c r="U4814" s="131"/>
      <c r="V4814" s="141" t="s">
        <v>17792</v>
      </c>
      <c r="W4814" s="107"/>
      <c r="X4814" s="106"/>
      <c r="Y4814" s="131"/>
      <c r="Z4814" s="131"/>
      <c r="AA4814" s="131"/>
      <c r="AB4814" s="131"/>
      <c r="AC4814" s="131"/>
      <c r="AD4814" s="131"/>
      <c r="AE4814" s="142"/>
      <c r="AF4814" s="152"/>
      <c r="AG4814" s="146"/>
      <c r="AH4814" s="147"/>
      <c r="AI4814" s="148"/>
      <c r="AJ4814" s="149"/>
      <c r="AK4814" s="150"/>
      <c r="AL4814" s="151"/>
      <c r="AM4814" s="131"/>
      <c r="AN4814" s="131"/>
    </row>
    <row r="4815" spans="1:40" ht="102.75" thickBot="1">
      <c r="A4815" s="130" t="s">
        <v>16267</v>
      </c>
      <c r="B4815" s="130" t="s">
        <v>17793</v>
      </c>
      <c r="C4815" s="131" t="s">
        <v>20686</v>
      </c>
      <c r="D4815" s="132">
        <f t="shared" ref="D4815:D4846" si="2">D4814+1</f>
        <v>7</v>
      </c>
      <c r="E4815" s="132">
        <v>1</v>
      </c>
      <c r="F4815" s="130" t="s">
        <v>16270</v>
      </c>
      <c r="G4815" s="130" t="s">
        <v>17807</v>
      </c>
      <c r="H4815" s="131"/>
      <c r="I4815" s="130" t="s">
        <v>88</v>
      </c>
      <c r="J4815" s="131"/>
      <c r="K4815" s="131"/>
      <c r="L4815" s="131"/>
      <c r="M4815" s="142"/>
      <c r="N4815" s="152"/>
      <c r="O4815" s="146"/>
      <c r="P4815" s="147"/>
      <c r="Q4815" s="148"/>
      <c r="R4815" s="149"/>
      <c r="S4815" s="150"/>
      <c r="T4815" s="151"/>
      <c r="U4815" s="131"/>
      <c r="V4815" s="141" t="s">
        <v>17808</v>
      </c>
      <c r="W4815" s="107"/>
      <c r="X4815" s="106"/>
      <c r="Y4815" s="131"/>
      <c r="Z4815" s="131"/>
      <c r="AA4815" s="131"/>
      <c r="AB4815" s="131"/>
      <c r="AC4815" s="131"/>
      <c r="AD4815" s="131"/>
      <c r="AE4815" s="142"/>
      <c r="AF4815" s="152"/>
      <c r="AG4815" s="146"/>
      <c r="AH4815" s="147"/>
      <c r="AI4815" s="148"/>
      <c r="AJ4815" s="149"/>
      <c r="AK4815" s="150"/>
      <c r="AL4815" s="151"/>
      <c r="AM4815" s="131"/>
      <c r="AN4815" s="131"/>
    </row>
    <row r="4816" spans="1:40" ht="77.25" thickBot="1">
      <c r="A4816" s="130" t="s">
        <v>16267</v>
      </c>
      <c r="B4816" s="130" t="s">
        <v>16280</v>
      </c>
      <c r="C4816" s="131" t="s">
        <v>20686</v>
      </c>
      <c r="D4816" s="132">
        <f t="shared" si="2"/>
        <v>8</v>
      </c>
      <c r="E4816" s="132">
        <v>1</v>
      </c>
      <c r="F4816" s="130" t="s">
        <v>16270</v>
      </c>
      <c r="G4816" s="130" t="s">
        <v>16281</v>
      </c>
      <c r="H4816" s="131"/>
      <c r="I4816" s="130" t="s">
        <v>88</v>
      </c>
      <c r="J4816" s="131"/>
      <c r="K4816" s="131"/>
      <c r="L4816" s="131"/>
      <c r="M4816" s="142"/>
      <c r="N4816" s="152"/>
      <c r="O4816" s="146"/>
      <c r="P4816" s="147"/>
      <c r="Q4816" s="148"/>
      <c r="R4816" s="149"/>
      <c r="S4816" s="150"/>
      <c r="T4816" s="151"/>
      <c r="U4816" s="131"/>
      <c r="V4816" s="141" t="s">
        <v>17809</v>
      </c>
      <c r="W4816" s="131"/>
      <c r="X4816" s="106"/>
      <c r="Y4816" s="131"/>
      <c r="Z4816" s="131"/>
      <c r="AA4816" s="131"/>
      <c r="AB4816" s="131"/>
      <c r="AC4816" s="131"/>
      <c r="AD4816" s="131"/>
      <c r="AE4816" s="142"/>
      <c r="AF4816" s="152"/>
      <c r="AG4816" s="146"/>
      <c r="AH4816" s="147"/>
      <c r="AI4816" s="148"/>
      <c r="AJ4816" s="149"/>
      <c r="AK4816" s="150"/>
      <c r="AL4816" s="151"/>
      <c r="AM4816" s="131"/>
      <c r="AN4816" s="131"/>
    </row>
    <row r="4817" spans="1:40" ht="90" thickBot="1">
      <c r="A4817" s="130" t="s">
        <v>16267</v>
      </c>
      <c r="B4817" s="130" t="s">
        <v>16282</v>
      </c>
      <c r="C4817" s="131" t="s">
        <v>20686</v>
      </c>
      <c r="D4817" s="132">
        <f t="shared" si="2"/>
        <v>9</v>
      </c>
      <c r="E4817" s="132">
        <v>3</v>
      </c>
      <c r="F4817" s="130" t="s">
        <v>16270</v>
      </c>
      <c r="G4817" s="130" t="s">
        <v>16283</v>
      </c>
      <c r="H4817" s="131"/>
      <c r="I4817" s="130" t="s">
        <v>16284</v>
      </c>
      <c r="J4817" s="131"/>
      <c r="K4817" s="130" t="s">
        <v>358</v>
      </c>
      <c r="L4817" s="141"/>
      <c r="M4817" s="142"/>
      <c r="N4817" s="152"/>
      <c r="O4817" s="146"/>
      <c r="P4817" s="154" t="s">
        <v>799</v>
      </c>
      <c r="Q4817" s="155" t="s">
        <v>799</v>
      </c>
      <c r="R4817" s="156" t="s">
        <v>799</v>
      </c>
      <c r="S4817" s="157" t="s">
        <v>799</v>
      </c>
      <c r="T4817" s="151"/>
      <c r="U4817" s="131"/>
      <c r="V4817" s="141" t="s">
        <v>16285</v>
      </c>
      <c r="W4817" s="131"/>
      <c r="X4817" s="106"/>
      <c r="Y4817" s="131"/>
      <c r="Z4817" s="131"/>
      <c r="AA4817" s="131"/>
      <c r="AB4817" s="131"/>
      <c r="AC4817" s="131"/>
      <c r="AD4817" s="131"/>
      <c r="AE4817" s="142"/>
      <c r="AF4817" s="152"/>
      <c r="AG4817" s="146"/>
      <c r="AH4817" s="147"/>
      <c r="AI4817" s="148"/>
      <c r="AJ4817" s="149"/>
      <c r="AK4817" s="150"/>
      <c r="AL4817" s="151"/>
      <c r="AM4817" s="131"/>
      <c r="AN4817" s="131"/>
    </row>
    <row r="4818" spans="1:40" ht="64.5" thickBot="1">
      <c r="A4818" s="130" t="s">
        <v>16267</v>
      </c>
      <c r="B4818" s="130" t="s">
        <v>16286</v>
      </c>
      <c r="C4818" s="131" t="s">
        <v>20686</v>
      </c>
      <c r="D4818" s="132">
        <f t="shared" si="2"/>
        <v>10</v>
      </c>
      <c r="E4818" s="132">
        <v>3</v>
      </c>
      <c r="F4818" s="130" t="s">
        <v>16270</v>
      </c>
      <c r="G4818" s="130" t="s">
        <v>16287</v>
      </c>
      <c r="H4818" s="131"/>
      <c r="I4818" s="130" t="s">
        <v>104</v>
      </c>
      <c r="J4818" s="131"/>
      <c r="K4818" s="130" t="s">
        <v>2106</v>
      </c>
      <c r="L4818" s="131"/>
      <c r="M4818" s="142"/>
      <c r="N4818" s="152"/>
      <c r="O4818" s="158">
        <v>3</v>
      </c>
      <c r="P4818" s="147"/>
      <c r="Q4818" s="148"/>
      <c r="R4818" s="149"/>
      <c r="S4818" s="150"/>
      <c r="T4818" s="159">
        <v>4</v>
      </c>
      <c r="U4818" s="130" t="s">
        <v>16288</v>
      </c>
      <c r="V4818" s="141" t="s">
        <v>16289</v>
      </c>
      <c r="W4818" s="131" t="s">
        <v>16290</v>
      </c>
      <c r="X4818" s="106"/>
      <c r="Y4818" s="131"/>
      <c r="Z4818" s="131"/>
      <c r="AA4818" s="131"/>
      <c r="AB4818" s="131"/>
      <c r="AC4818" s="131"/>
      <c r="AD4818" s="131"/>
      <c r="AE4818" s="142"/>
      <c r="AF4818" s="152"/>
      <c r="AG4818" s="146"/>
      <c r="AH4818" s="147"/>
      <c r="AI4818" s="148"/>
      <c r="AJ4818" s="149"/>
      <c r="AK4818" s="150"/>
      <c r="AL4818" s="151"/>
      <c r="AM4818" s="131"/>
      <c r="AN4818" s="131"/>
    </row>
    <row r="4819" spans="1:40" ht="26.25" thickBot="1">
      <c r="A4819" s="130" t="s">
        <v>16267</v>
      </c>
      <c r="B4819" s="130" t="s">
        <v>16291</v>
      </c>
      <c r="C4819" s="131" t="s">
        <v>20686</v>
      </c>
      <c r="D4819" s="132">
        <f t="shared" si="2"/>
        <v>11</v>
      </c>
      <c r="E4819" s="132">
        <v>3</v>
      </c>
      <c r="F4819" s="130" t="s">
        <v>16270</v>
      </c>
      <c r="G4819" s="130" t="s">
        <v>16292</v>
      </c>
      <c r="H4819" s="131"/>
      <c r="I4819" s="130" t="s">
        <v>104</v>
      </c>
      <c r="J4819" s="131"/>
      <c r="K4819" s="130" t="s">
        <v>3525</v>
      </c>
      <c r="L4819" s="131"/>
      <c r="M4819" s="142"/>
      <c r="N4819" s="152"/>
      <c r="O4819" s="158">
        <v>3</v>
      </c>
      <c r="P4819" s="147"/>
      <c r="Q4819" s="148"/>
      <c r="R4819" s="149"/>
      <c r="S4819" s="150"/>
      <c r="T4819" s="159">
        <v>3</v>
      </c>
      <c r="U4819" s="130" t="s">
        <v>16293</v>
      </c>
      <c r="V4819" s="141" t="s">
        <v>16294</v>
      </c>
      <c r="W4819" s="141" t="s">
        <v>16295</v>
      </c>
      <c r="X4819" s="106"/>
      <c r="Y4819" s="131"/>
      <c r="Z4819" s="131"/>
      <c r="AA4819" s="131"/>
      <c r="AB4819" s="131"/>
      <c r="AC4819" s="131"/>
      <c r="AD4819" s="131"/>
      <c r="AE4819" s="142"/>
      <c r="AF4819" s="152"/>
      <c r="AG4819" s="146"/>
      <c r="AH4819" s="147"/>
      <c r="AI4819" s="148"/>
      <c r="AJ4819" s="149"/>
      <c r="AK4819" s="150"/>
      <c r="AL4819" s="151"/>
      <c r="AM4819" s="131"/>
      <c r="AN4819" s="131"/>
    </row>
    <row r="4820" spans="1:40" ht="64.5" thickBot="1">
      <c r="A4820" s="130" t="s">
        <v>16267</v>
      </c>
      <c r="B4820" s="130" t="s">
        <v>16296</v>
      </c>
      <c r="C4820" s="131" t="s">
        <v>20686</v>
      </c>
      <c r="D4820" s="132">
        <f t="shared" si="2"/>
        <v>12</v>
      </c>
      <c r="E4820" s="132">
        <v>2</v>
      </c>
      <c r="F4820" s="130" t="s">
        <v>16270</v>
      </c>
      <c r="G4820" s="130" t="s">
        <v>16297</v>
      </c>
      <c r="H4820" s="131"/>
      <c r="I4820" s="130" t="s">
        <v>104</v>
      </c>
      <c r="J4820" s="131"/>
      <c r="K4820" s="141" t="s">
        <v>105</v>
      </c>
      <c r="L4820" s="131"/>
      <c r="M4820" s="142"/>
      <c r="N4820" s="152"/>
      <c r="O4820" s="158">
        <v>4</v>
      </c>
      <c r="P4820" s="147"/>
      <c r="Q4820" s="148"/>
      <c r="R4820" s="149"/>
      <c r="S4820" s="150"/>
      <c r="T4820" s="159">
        <v>4</v>
      </c>
      <c r="U4820" s="130" t="s">
        <v>16293</v>
      </c>
      <c r="V4820" s="141" t="s">
        <v>17810</v>
      </c>
      <c r="W4820" s="141" t="s">
        <v>16298</v>
      </c>
      <c r="X4820" s="106"/>
      <c r="Y4820" s="131"/>
      <c r="Z4820" s="131"/>
      <c r="AA4820" s="131"/>
      <c r="AB4820" s="131"/>
      <c r="AC4820" s="131"/>
      <c r="AD4820" s="131"/>
      <c r="AE4820" s="142"/>
      <c r="AF4820" s="152"/>
      <c r="AG4820" s="146"/>
      <c r="AH4820" s="147"/>
      <c r="AI4820" s="148"/>
      <c r="AJ4820" s="149"/>
      <c r="AK4820" s="150"/>
      <c r="AL4820" s="151"/>
      <c r="AM4820" s="131"/>
      <c r="AN4820" s="131"/>
    </row>
    <row r="4821" spans="1:40" ht="39" thickBot="1">
      <c r="A4821" s="130" t="s">
        <v>16267</v>
      </c>
      <c r="B4821" s="130" t="s">
        <v>16299</v>
      </c>
      <c r="C4821" s="131" t="s">
        <v>20686</v>
      </c>
      <c r="D4821" s="132">
        <f t="shared" si="2"/>
        <v>13</v>
      </c>
      <c r="E4821" s="132">
        <v>3</v>
      </c>
      <c r="F4821" s="130" t="s">
        <v>16270</v>
      </c>
      <c r="G4821" s="130" t="s">
        <v>16300</v>
      </c>
      <c r="H4821" s="131"/>
      <c r="I4821" s="130" t="s">
        <v>104</v>
      </c>
      <c r="J4821" s="131"/>
      <c r="K4821" s="130" t="s">
        <v>626</v>
      </c>
      <c r="L4821" s="131"/>
      <c r="M4821" s="142"/>
      <c r="N4821" s="152"/>
      <c r="O4821" s="158">
        <v>4</v>
      </c>
      <c r="P4821" s="147"/>
      <c r="Q4821" s="148"/>
      <c r="R4821" s="149"/>
      <c r="S4821" s="150"/>
      <c r="T4821" s="159">
        <v>4</v>
      </c>
      <c r="U4821" s="130" t="s">
        <v>16293</v>
      </c>
      <c r="V4821" s="141" t="s">
        <v>17811</v>
      </c>
      <c r="W4821" s="131"/>
      <c r="X4821" s="106"/>
      <c r="Y4821" s="131"/>
      <c r="Z4821" s="131"/>
      <c r="AA4821" s="131"/>
      <c r="AB4821" s="131"/>
      <c r="AC4821" s="131"/>
      <c r="AD4821" s="131"/>
      <c r="AE4821" s="142"/>
      <c r="AF4821" s="152"/>
      <c r="AG4821" s="146"/>
      <c r="AH4821" s="147"/>
      <c r="AI4821" s="148"/>
      <c r="AJ4821" s="149"/>
      <c r="AK4821" s="150"/>
      <c r="AL4821" s="151"/>
      <c r="AM4821" s="131"/>
      <c r="AN4821" s="131"/>
    </row>
    <row r="4822" spans="1:40" ht="51.75" thickBot="1">
      <c r="A4822" s="130" t="s">
        <v>16267</v>
      </c>
      <c r="B4822" s="130" t="s">
        <v>16301</v>
      </c>
      <c r="C4822" s="131" t="s">
        <v>20686</v>
      </c>
      <c r="D4822" s="132">
        <f t="shared" si="2"/>
        <v>14</v>
      </c>
      <c r="E4822" s="132">
        <v>1</v>
      </c>
      <c r="F4822" s="130" t="s">
        <v>16270</v>
      </c>
      <c r="G4822" s="130" t="s">
        <v>16302</v>
      </c>
      <c r="H4822" s="130" t="s">
        <v>26</v>
      </c>
      <c r="I4822" s="130" t="s">
        <v>104</v>
      </c>
      <c r="J4822" s="131"/>
      <c r="K4822" s="141" t="s">
        <v>16303</v>
      </c>
      <c r="L4822" s="131" t="s">
        <v>685</v>
      </c>
      <c r="M4822" s="142"/>
      <c r="N4822" s="152"/>
      <c r="O4822" s="158">
        <v>2</v>
      </c>
      <c r="P4822" s="147"/>
      <c r="Q4822" s="148"/>
      <c r="R4822" s="149"/>
      <c r="S4822" s="150"/>
      <c r="T4822" s="159">
        <v>5</v>
      </c>
      <c r="U4822" s="130" t="s">
        <v>16293</v>
      </c>
      <c r="V4822" s="141" t="s">
        <v>17812</v>
      </c>
      <c r="W4822" s="131"/>
      <c r="X4822" s="106"/>
      <c r="Y4822" s="131"/>
      <c r="Z4822" s="131"/>
      <c r="AA4822" s="131"/>
      <c r="AB4822" s="131"/>
      <c r="AC4822" s="131"/>
      <c r="AD4822" s="131"/>
      <c r="AE4822" s="142"/>
      <c r="AF4822" s="152"/>
      <c r="AG4822" s="146"/>
      <c r="AH4822" s="147"/>
      <c r="AI4822" s="148"/>
      <c r="AJ4822" s="149"/>
      <c r="AK4822" s="150"/>
      <c r="AL4822" s="151"/>
      <c r="AM4822" s="131"/>
      <c r="AN4822" s="131"/>
    </row>
    <row r="4823" spans="1:40" ht="64.5" thickBot="1">
      <c r="A4823" s="130" t="s">
        <v>16267</v>
      </c>
      <c r="B4823" s="131" t="s">
        <v>16304</v>
      </c>
      <c r="C4823" s="131" t="s">
        <v>20686</v>
      </c>
      <c r="D4823" s="132">
        <f t="shared" si="2"/>
        <v>15</v>
      </c>
      <c r="E4823" s="132">
        <v>2</v>
      </c>
      <c r="F4823" s="130" t="s">
        <v>16270</v>
      </c>
      <c r="G4823" s="130" t="s">
        <v>16305</v>
      </c>
      <c r="H4823" s="131"/>
      <c r="I4823" s="130" t="s">
        <v>104</v>
      </c>
      <c r="J4823" s="131"/>
      <c r="K4823" s="141" t="s">
        <v>16306</v>
      </c>
      <c r="L4823" s="131"/>
      <c r="M4823" s="142"/>
      <c r="N4823" s="152"/>
      <c r="O4823" s="158">
        <v>4</v>
      </c>
      <c r="P4823" s="147"/>
      <c r="Q4823" s="148"/>
      <c r="R4823" s="149"/>
      <c r="S4823" s="150"/>
      <c r="T4823" s="159">
        <v>3</v>
      </c>
      <c r="U4823" s="130" t="s">
        <v>16307</v>
      </c>
      <c r="V4823" s="141" t="s">
        <v>17794</v>
      </c>
      <c r="W4823" s="107"/>
      <c r="X4823" s="106"/>
      <c r="Y4823" s="131"/>
      <c r="Z4823" s="131"/>
      <c r="AA4823" s="131"/>
      <c r="AB4823" s="131"/>
      <c r="AC4823" s="131"/>
      <c r="AD4823" s="131"/>
      <c r="AE4823" s="142"/>
      <c r="AF4823" s="152"/>
      <c r="AG4823" s="146"/>
      <c r="AH4823" s="147"/>
      <c r="AI4823" s="148"/>
      <c r="AJ4823" s="149"/>
      <c r="AK4823" s="150"/>
      <c r="AL4823" s="151"/>
      <c r="AM4823" s="131"/>
      <c r="AN4823" s="131"/>
    </row>
    <row r="4824" spans="1:40" ht="26.25" thickBot="1">
      <c r="A4824" s="130" t="s">
        <v>16267</v>
      </c>
      <c r="B4824" s="131" t="s">
        <v>16308</v>
      </c>
      <c r="C4824" s="131" t="s">
        <v>20686</v>
      </c>
      <c r="D4824" s="132">
        <f t="shared" si="2"/>
        <v>16</v>
      </c>
      <c r="E4824" s="132">
        <v>2</v>
      </c>
      <c r="F4824" s="130" t="s">
        <v>16270</v>
      </c>
      <c r="G4824" s="130" t="s">
        <v>16309</v>
      </c>
      <c r="H4824" s="131"/>
      <c r="I4824" s="130" t="s">
        <v>104</v>
      </c>
      <c r="J4824" s="131"/>
      <c r="K4824" s="141" t="s">
        <v>16306</v>
      </c>
      <c r="L4824" s="131"/>
      <c r="M4824" s="142"/>
      <c r="N4824" s="152"/>
      <c r="O4824" s="158">
        <v>3</v>
      </c>
      <c r="P4824" s="147"/>
      <c r="Q4824" s="148"/>
      <c r="R4824" s="149"/>
      <c r="S4824" s="150"/>
      <c r="T4824" s="159">
        <v>2</v>
      </c>
      <c r="U4824" s="130" t="s">
        <v>16307</v>
      </c>
      <c r="V4824" s="141" t="s">
        <v>16940</v>
      </c>
      <c r="W4824" s="131" t="s">
        <v>16310</v>
      </c>
      <c r="X4824" s="106"/>
      <c r="Y4824" s="131"/>
      <c r="Z4824" s="131"/>
      <c r="AA4824" s="131"/>
      <c r="AB4824" s="131"/>
      <c r="AC4824" s="131"/>
      <c r="AD4824" s="131"/>
      <c r="AE4824" s="142"/>
      <c r="AF4824" s="152"/>
      <c r="AG4824" s="146"/>
      <c r="AH4824" s="147"/>
      <c r="AI4824" s="148"/>
      <c r="AJ4824" s="149"/>
      <c r="AK4824" s="150"/>
      <c r="AL4824" s="151"/>
      <c r="AM4824" s="131"/>
      <c r="AN4824" s="131"/>
    </row>
    <row r="4825" spans="1:40" ht="39" thickBot="1">
      <c r="A4825" s="130" t="s">
        <v>16267</v>
      </c>
      <c r="B4825" s="131" t="s">
        <v>16311</v>
      </c>
      <c r="C4825" s="131" t="s">
        <v>20686</v>
      </c>
      <c r="D4825" s="132">
        <f t="shared" si="2"/>
        <v>17</v>
      </c>
      <c r="E4825" s="132">
        <v>3</v>
      </c>
      <c r="F4825" s="130" t="s">
        <v>16270</v>
      </c>
      <c r="G4825" s="130" t="s">
        <v>16312</v>
      </c>
      <c r="H4825" s="131"/>
      <c r="I4825" s="130" t="s">
        <v>104</v>
      </c>
      <c r="J4825" s="131"/>
      <c r="K4825" s="141" t="s">
        <v>16306</v>
      </c>
      <c r="L4825" s="131"/>
      <c r="M4825" s="142"/>
      <c r="N4825" s="152"/>
      <c r="O4825" s="158">
        <v>2</v>
      </c>
      <c r="P4825" s="147"/>
      <c r="Q4825" s="148"/>
      <c r="R4825" s="149"/>
      <c r="S4825" s="150"/>
      <c r="T4825" s="159">
        <v>3</v>
      </c>
      <c r="U4825" s="130" t="s">
        <v>16307</v>
      </c>
      <c r="V4825" s="141" t="s">
        <v>16313</v>
      </c>
      <c r="W4825" s="131" t="s">
        <v>17813</v>
      </c>
      <c r="X4825" s="106"/>
      <c r="Y4825" s="131"/>
      <c r="Z4825" s="131"/>
      <c r="AA4825" s="131"/>
      <c r="AB4825" s="131"/>
      <c r="AC4825" s="131"/>
      <c r="AD4825" s="131"/>
      <c r="AE4825" s="142"/>
      <c r="AF4825" s="152"/>
      <c r="AG4825" s="146"/>
      <c r="AH4825" s="147"/>
      <c r="AI4825" s="148"/>
      <c r="AJ4825" s="149"/>
      <c r="AK4825" s="150"/>
      <c r="AL4825" s="151"/>
      <c r="AM4825" s="131"/>
      <c r="AN4825" s="131"/>
    </row>
    <row r="4826" spans="1:40" ht="39" thickBot="1">
      <c r="A4826" s="130" t="s">
        <v>16267</v>
      </c>
      <c r="B4826" s="130" t="s">
        <v>16314</v>
      </c>
      <c r="C4826" s="131" t="s">
        <v>20686</v>
      </c>
      <c r="D4826" s="132">
        <f t="shared" si="2"/>
        <v>18</v>
      </c>
      <c r="E4826" s="132">
        <v>1</v>
      </c>
      <c r="F4826" s="130" t="s">
        <v>16270</v>
      </c>
      <c r="G4826" s="130" t="s">
        <v>4255</v>
      </c>
      <c r="H4826" s="130" t="s">
        <v>26</v>
      </c>
      <c r="I4826" s="130" t="s">
        <v>104</v>
      </c>
      <c r="J4826" s="131"/>
      <c r="K4826" s="130" t="s">
        <v>16315</v>
      </c>
      <c r="L4826" s="141" t="s">
        <v>16941</v>
      </c>
      <c r="M4826" s="142"/>
      <c r="N4826" s="152"/>
      <c r="O4826" s="158">
        <v>4</v>
      </c>
      <c r="P4826" s="147"/>
      <c r="Q4826" s="148"/>
      <c r="R4826" s="149"/>
      <c r="S4826" s="150"/>
      <c r="T4826" s="159">
        <v>4</v>
      </c>
      <c r="U4826" s="130" t="s">
        <v>16316</v>
      </c>
      <c r="V4826" s="141" t="s">
        <v>17795</v>
      </c>
      <c r="W4826" s="141" t="s">
        <v>16942</v>
      </c>
      <c r="X4826" s="106"/>
      <c r="Y4826" s="131"/>
      <c r="Z4826" s="131"/>
      <c r="AA4826" s="131"/>
      <c r="AB4826" s="131"/>
      <c r="AC4826" s="131"/>
      <c r="AD4826" s="131"/>
      <c r="AE4826" s="142"/>
      <c r="AF4826" s="152"/>
      <c r="AG4826" s="146"/>
      <c r="AH4826" s="147"/>
      <c r="AI4826" s="148"/>
      <c r="AJ4826" s="149"/>
      <c r="AK4826" s="150"/>
      <c r="AL4826" s="151"/>
      <c r="AM4826" s="131"/>
      <c r="AN4826" s="131"/>
    </row>
    <row r="4827" spans="1:40" ht="51.75" thickBot="1">
      <c r="A4827" s="130" t="s">
        <v>16267</v>
      </c>
      <c r="B4827" s="130" t="s">
        <v>16317</v>
      </c>
      <c r="C4827" s="131" t="s">
        <v>20686</v>
      </c>
      <c r="D4827" s="132">
        <f t="shared" si="2"/>
        <v>19</v>
      </c>
      <c r="E4827" s="132">
        <v>1</v>
      </c>
      <c r="F4827" s="130" t="s">
        <v>16270</v>
      </c>
      <c r="G4827" s="130" t="s">
        <v>16318</v>
      </c>
      <c r="H4827" s="131"/>
      <c r="I4827" s="130" t="s">
        <v>104</v>
      </c>
      <c r="J4827" s="131"/>
      <c r="K4827" s="141" t="s">
        <v>16319</v>
      </c>
      <c r="L4827" s="131"/>
      <c r="M4827" s="142"/>
      <c r="N4827" s="152"/>
      <c r="O4827" s="158">
        <v>4</v>
      </c>
      <c r="P4827" s="147"/>
      <c r="Q4827" s="148"/>
      <c r="R4827" s="149"/>
      <c r="S4827" s="150"/>
      <c r="T4827" s="159">
        <v>5</v>
      </c>
      <c r="U4827" s="130" t="s">
        <v>16316</v>
      </c>
      <c r="V4827" s="141" t="s">
        <v>17796</v>
      </c>
      <c r="W4827" s="131"/>
      <c r="X4827" s="106"/>
      <c r="Y4827" s="131"/>
      <c r="Z4827" s="131"/>
      <c r="AA4827" s="131"/>
      <c r="AB4827" s="131"/>
      <c r="AC4827" s="131"/>
      <c r="AD4827" s="131"/>
      <c r="AE4827" s="142"/>
      <c r="AF4827" s="152"/>
      <c r="AG4827" s="146"/>
      <c r="AH4827" s="147"/>
      <c r="AI4827" s="148"/>
      <c r="AJ4827" s="149"/>
      <c r="AK4827" s="150"/>
      <c r="AL4827" s="151"/>
      <c r="AM4827" s="131"/>
      <c r="AN4827" s="131"/>
    </row>
    <row r="4828" spans="1:40" ht="51.75" thickBot="1">
      <c r="A4828" s="130" t="s">
        <v>16267</v>
      </c>
      <c r="B4828" s="130" t="s">
        <v>16320</v>
      </c>
      <c r="C4828" s="131" t="s">
        <v>20686</v>
      </c>
      <c r="D4828" s="132">
        <f t="shared" si="2"/>
        <v>20</v>
      </c>
      <c r="E4828" s="132">
        <v>1</v>
      </c>
      <c r="F4828" s="130" t="s">
        <v>16270</v>
      </c>
      <c r="G4828" s="130" t="s">
        <v>16321</v>
      </c>
      <c r="H4828" s="131"/>
      <c r="I4828" s="130" t="s">
        <v>104</v>
      </c>
      <c r="J4828" s="131"/>
      <c r="K4828" s="141" t="s">
        <v>16319</v>
      </c>
      <c r="L4828" s="131"/>
      <c r="M4828" s="142"/>
      <c r="N4828" s="152"/>
      <c r="O4828" s="158">
        <v>4</v>
      </c>
      <c r="P4828" s="147"/>
      <c r="Q4828" s="148"/>
      <c r="R4828" s="149"/>
      <c r="S4828" s="150"/>
      <c r="T4828" s="159">
        <v>5</v>
      </c>
      <c r="U4828" s="130" t="s">
        <v>16316</v>
      </c>
      <c r="V4828" s="141" t="s">
        <v>17797</v>
      </c>
      <c r="W4828" s="141" t="s">
        <v>2481</v>
      </c>
      <c r="X4828" s="106"/>
      <c r="Y4828" s="131"/>
      <c r="Z4828" s="131"/>
      <c r="AA4828" s="131"/>
      <c r="AB4828" s="131"/>
      <c r="AC4828" s="131"/>
      <c r="AD4828" s="131"/>
      <c r="AE4828" s="142"/>
      <c r="AF4828" s="152"/>
      <c r="AG4828" s="146"/>
      <c r="AH4828" s="147"/>
      <c r="AI4828" s="148"/>
      <c r="AJ4828" s="149"/>
      <c r="AK4828" s="150"/>
      <c r="AL4828" s="151"/>
      <c r="AM4828" s="131"/>
      <c r="AN4828" s="131"/>
    </row>
    <row r="4829" spans="1:40" ht="64.5" thickBot="1">
      <c r="A4829" s="130" t="s">
        <v>16267</v>
      </c>
      <c r="B4829" s="130" t="s">
        <v>16322</v>
      </c>
      <c r="C4829" s="131" t="s">
        <v>20686</v>
      </c>
      <c r="D4829" s="132">
        <f t="shared" si="2"/>
        <v>21</v>
      </c>
      <c r="E4829" s="132">
        <v>4</v>
      </c>
      <c r="F4829" s="130" t="s">
        <v>16270</v>
      </c>
      <c r="G4829" s="130" t="s">
        <v>16323</v>
      </c>
      <c r="H4829" s="131"/>
      <c r="I4829" s="130" t="s">
        <v>94</v>
      </c>
      <c r="J4829" s="131"/>
      <c r="K4829" s="141" t="s">
        <v>14162</v>
      </c>
      <c r="L4829" s="141"/>
      <c r="M4829" s="142"/>
      <c r="N4829" s="145">
        <v>25</v>
      </c>
      <c r="O4829" s="158">
        <v>2</v>
      </c>
      <c r="P4829" s="147"/>
      <c r="Q4829" s="155">
        <v>2</v>
      </c>
      <c r="R4829" s="156">
        <v>2</v>
      </c>
      <c r="S4829" s="157">
        <v>3</v>
      </c>
      <c r="T4829" s="151"/>
      <c r="U4829" s="131"/>
      <c r="V4829" s="141" t="s">
        <v>17814</v>
      </c>
      <c r="W4829" s="131"/>
      <c r="X4829" s="106"/>
      <c r="Y4829" s="131"/>
      <c r="Z4829" s="131"/>
      <c r="AA4829" s="131"/>
      <c r="AB4829" s="131"/>
      <c r="AC4829" s="131"/>
      <c r="AD4829" s="131"/>
      <c r="AE4829" s="142"/>
      <c r="AF4829" s="152"/>
      <c r="AG4829" s="146"/>
      <c r="AH4829" s="147"/>
      <c r="AI4829" s="148"/>
      <c r="AJ4829" s="149"/>
      <c r="AK4829" s="150"/>
      <c r="AL4829" s="151"/>
      <c r="AM4829" s="131"/>
      <c r="AN4829" s="131"/>
    </row>
    <row r="4830" spans="1:40" ht="64.5" thickBot="1">
      <c r="A4830" s="130" t="s">
        <v>16267</v>
      </c>
      <c r="B4830" s="130" t="s">
        <v>16324</v>
      </c>
      <c r="C4830" s="131" t="s">
        <v>20686</v>
      </c>
      <c r="D4830" s="132">
        <f t="shared" si="2"/>
        <v>22</v>
      </c>
      <c r="E4830" s="132">
        <v>4</v>
      </c>
      <c r="F4830" s="130" t="s">
        <v>16270</v>
      </c>
      <c r="G4830" s="130" t="s">
        <v>4776</v>
      </c>
      <c r="H4830" s="131"/>
      <c r="I4830" s="130" t="s">
        <v>94</v>
      </c>
      <c r="J4830" s="131"/>
      <c r="K4830" s="141" t="s">
        <v>14162</v>
      </c>
      <c r="L4830" s="131"/>
      <c r="M4830" s="142"/>
      <c r="N4830" s="145">
        <v>37</v>
      </c>
      <c r="O4830" s="158">
        <v>2</v>
      </c>
      <c r="P4830" s="147"/>
      <c r="Q4830" s="155">
        <v>5</v>
      </c>
      <c r="R4830" s="156">
        <v>2</v>
      </c>
      <c r="S4830" s="157">
        <v>4</v>
      </c>
      <c r="T4830" s="151"/>
      <c r="U4830" s="131"/>
      <c r="V4830" s="141" t="s">
        <v>17815</v>
      </c>
      <c r="W4830" s="141"/>
      <c r="X4830" s="106"/>
      <c r="Y4830" s="131"/>
      <c r="Z4830" s="131"/>
      <c r="AA4830" s="131"/>
      <c r="AB4830" s="131"/>
      <c r="AC4830" s="131"/>
      <c r="AD4830" s="131"/>
      <c r="AE4830" s="142"/>
      <c r="AF4830" s="152"/>
      <c r="AG4830" s="146"/>
      <c r="AH4830" s="147"/>
      <c r="AI4830" s="148"/>
      <c r="AJ4830" s="149"/>
      <c r="AK4830" s="150"/>
      <c r="AL4830" s="151"/>
      <c r="AM4830" s="131"/>
      <c r="AN4830" s="131"/>
    </row>
    <row r="4831" spans="1:40" ht="51.75" thickBot="1">
      <c r="A4831" s="130" t="s">
        <v>16267</v>
      </c>
      <c r="B4831" s="130" t="s">
        <v>16325</v>
      </c>
      <c r="C4831" s="131" t="s">
        <v>20686</v>
      </c>
      <c r="D4831" s="132">
        <f t="shared" si="2"/>
        <v>23</v>
      </c>
      <c r="E4831" s="132">
        <v>4</v>
      </c>
      <c r="F4831" s="130" t="s">
        <v>16270</v>
      </c>
      <c r="G4831" s="130" t="s">
        <v>16326</v>
      </c>
      <c r="H4831" s="131"/>
      <c r="I4831" s="130" t="s">
        <v>94</v>
      </c>
      <c r="J4831" s="131"/>
      <c r="K4831" s="141" t="s">
        <v>14162</v>
      </c>
      <c r="L4831" s="131"/>
      <c r="M4831" s="142"/>
      <c r="N4831" s="145">
        <v>48</v>
      </c>
      <c r="O4831" s="158" t="s">
        <v>113</v>
      </c>
      <c r="P4831" s="147"/>
      <c r="Q4831" s="155" t="s">
        <v>113</v>
      </c>
      <c r="R4831" s="156" t="s">
        <v>113</v>
      </c>
      <c r="S4831" s="157">
        <v>5</v>
      </c>
      <c r="T4831" s="151"/>
      <c r="U4831" s="131"/>
      <c r="V4831" s="141" t="s">
        <v>16327</v>
      </c>
      <c r="W4831" s="141" t="s">
        <v>17816</v>
      </c>
      <c r="X4831" s="106"/>
      <c r="Y4831" s="131"/>
      <c r="Z4831" s="131"/>
      <c r="AA4831" s="131"/>
      <c r="AB4831" s="131"/>
      <c r="AC4831" s="131"/>
      <c r="AD4831" s="131"/>
      <c r="AE4831" s="142"/>
      <c r="AF4831" s="152"/>
      <c r="AG4831" s="146"/>
      <c r="AH4831" s="147"/>
      <c r="AI4831" s="148"/>
      <c r="AJ4831" s="149"/>
      <c r="AK4831" s="150"/>
      <c r="AL4831" s="151"/>
      <c r="AM4831" s="131"/>
      <c r="AN4831" s="131"/>
    </row>
    <row r="4832" spans="1:40" ht="64.5" thickBot="1">
      <c r="A4832" s="130" t="s">
        <v>16267</v>
      </c>
      <c r="B4832" s="130" t="s">
        <v>16328</v>
      </c>
      <c r="C4832" s="131" t="s">
        <v>20686</v>
      </c>
      <c r="D4832" s="132">
        <f t="shared" si="2"/>
        <v>24</v>
      </c>
      <c r="E4832" s="132">
        <v>3</v>
      </c>
      <c r="F4832" s="130" t="s">
        <v>16270</v>
      </c>
      <c r="G4832" s="130" t="s">
        <v>16329</v>
      </c>
      <c r="H4832" s="131"/>
      <c r="I4832" s="130" t="s">
        <v>94</v>
      </c>
      <c r="J4832" s="131"/>
      <c r="K4832" s="141" t="s">
        <v>2379</v>
      </c>
      <c r="L4832" s="141" t="s">
        <v>12461</v>
      </c>
      <c r="M4832" s="142"/>
      <c r="N4832" s="145">
        <v>40</v>
      </c>
      <c r="O4832" s="158">
        <v>3</v>
      </c>
      <c r="P4832" s="147"/>
      <c r="Q4832" s="155">
        <v>7</v>
      </c>
      <c r="R4832" s="156">
        <v>2</v>
      </c>
      <c r="S4832" s="157">
        <v>6</v>
      </c>
      <c r="T4832" s="151"/>
      <c r="U4832" s="131"/>
      <c r="V4832" s="141" t="s">
        <v>16330</v>
      </c>
      <c r="W4832" s="107"/>
      <c r="X4832" s="106"/>
      <c r="Y4832" s="131"/>
      <c r="Z4832" s="131"/>
      <c r="AA4832" s="131"/>
      <c r="AB4832" s="131"/>
      <c r="AC4832" s="131"/>
      <c r="AD4832" s="131"/>
      <c r="AE4832" s="142"/>
      <c r="AF4832" s="152"/>
      <c r="AG4832" s="146"/>
      <c r="AH4832" s="147"/>
      <c r="AI4832" s="148"/>
      <c r="AJ4832" s="149"/>
      <c r="AK4832" s="150"/>
      <c r="AL4832" s="151"/>
      <c r="AM4832" s="131"/>
      <c r="AN4832" s="131"/>
    </row>
    <row r="4833" spans="1:40" ht="39" thickBot="1">
      <c r="A4833" s="130" t="s">
        <v>16267</v>
      </c>
      <c r="B4833" s="130" t="s">
        <v>16331</v>
      </c>
      <c r="C4833" s="131" t="s">
        <v>20686</v>
      </c>
      <c r="D4833" s="132">
        <f t="shared" si="2"/>
        <v>25</v>
      </c>
      <c r="E4833" s="132">
        <v>3</v>
      </c>
      <c r="F4833" s="130" t="s">
        <v>16270</v>
      </c>
      <c r="G4833" s="130" t="s">
        <v>16332</v>
      </c>
      <c r="H4833" s="131"/>
      <c r="I4833" s="130" t="s">
        <v>94</v>
      </c>
      <c r="J4833" s="131"/>
      <c r="K4833" s="141" t="s">
        <v>14162</v>
      </c>
      <c r="L4833" s="131"/>
      <c r="M4833" s="142"/>
      <c r="N4833" s="145">
        <v>32</v>
      </c>
      <c r="O4833" s="158">
        <v>3</v>
      </c>
      <c r="P4833" s="147"/>
      <c r="Q4833" s="155">
        <v>4</v>
      </c>
      <c r="R4833" s="156">
        <v>2</v>
      </c>
      <c r="S4833" s="157">
        <v>5</v>
      </c>
      <c r="T4833" s="151"/>
      <c r="U4833" s="131"/>
      <c r="V4833" s="141" t="s">
        <v>16943</v>
      </c>
      <c r="W4833" s="141" t="s">
        <v>16333</v>
      </c>
      <c r="X4833" s="106"/>
      <c r="Y4833" s="131"/>
      <c r="Z4833" s="131"/>
      <c r="AA4833" s="131"/>
      <c r="AB4833" s="131"/>
      <c r="AC4833" s="131"/>
      <c r="AD4833" s="131"/>
      <c r="AE4833" s="142"/>
      <c r="AF4833" s="152"/>
      <c r="AG4833" s="146"/>
      <c r="AH4833" s="147"/>
      <c r="AI4833" s="148"/>
      <c r="AJ4833" s="149"/>
      <c r="AK4833" s="150"/>
      <c r="AL4833" s="151"/>
      <c r="AM4833" s="131"/>
      <c r="AN4833" s="131"/>
    </row>
    <row r="4834" spans="1:40" ht="13.5" thickBot="1">
      <c r="A4834" s="130" t="s">
        <v>16267</v>
      </c>
      <c r="B4834" s="130" t="s">
        <v>16334</v>
      </c>
      <c r="C4834" s="131" t="s">
        <v>20686</v>
      </c>
      <c r="D4834" s="132">
        <f t="shared" si="2"/>
        <v>26</v>
      </c>
      <c r="E4834" s="132">
        <v>3</v>
      </c>
      <c r="F4834" s="130" t="s">
        <v>16270</v>
      </c>
      <c r="G4834" s="130" t="s">
        <v>16335</v>
      </c>
      <c r="H4834" s="131"/>
      <c r="I4834" s="130" t="s">
        <v>94</v>
      </c>
      <c r="J4834" s="131"/>
      <c r="K4834" s="141" t="s">
        <v>14162</v>
      </c>
      <c r="L4834" s="141" t="s">
        <v>2537</v>
      </c>
      <c r="M4834" s="142"/>
      <c r="N4834" s="145">
        <v>25</v>
      </c>
      <c r="O4834" s="158">
        <v>4</v>
      </c>
      <c r="P4834" s="147"/>
      <c r="Q4834" s="155">
        <v>3</v>
      </c>
      <c r="R4834" s="156">
        <v>1</v>
      </c>
      <c r="S4834" s="157">
        <v>4</v>
      </c>
      <c r="T4834" s="151"/>
      <c r="U4834" s="131"/>
      <c r="V4834" s="141" t="s">
        <v>16336</v>
      </c>
      <c r="W4834" s="131"/>
      <c r="X4834" s="106"/>
      <c r="Y4834" s="131"/>
      <c r="Z4834" s="131"/>
      <c r="AA4834" s="131"/>
      <c r="AB4834" s="131"/>
      <c r="AC4834" s="131"/>
      <c r="AD4834" s="131"/>
      <c r="AE4834" s="142"/>
      <c r="AF4834" s="152"/>
      <c r="AG4834" s="146"/>
      <c r="AH4834" s="147"/>
      <c r="AI4834" s="148"/>
      <c r="AJ4834" s="149"/>
      <c r="AK4834" s="150"/>
      <c r="AL4834" s="151"/>
      <c r="AM4834" s="131"/>
      <c r="AN4834" s="131"/>
    </row>
    <row r="4835" spans="1:40" ht="64.5" thickBot="1">
      <c r="A4835" s="130" t="s">
        <v>16267</v>
      </c>
      <c r="B4835" s="130" t="s">
        <v>16337</v>
      </c>
      <c r="C4835" s="131" t="s">
        <v>20686</v>
      </c>
      <c r="D4835" s="132">
        <f t="shared" si="2"/>
        <v>27</v>
      </c>
      <c r="E4835" s="132">
        <v>2</v>
      </c>
      <c r="F4835" s="130" t="s">
        <v>16270</v>
      </c>
      <c r="G4835" s="130" t="s">
        <v>16338</v>
      </c>
      <c r="H4835" s="131"/>
      <c r="I4835" s="130" t="s">
        <v>82</v>
      </c>
      <c r="J4835" s="131"/>
      <c r="K4835" s="131"/>
      <c r="L4835" s="141" t="s">
        <v>1227</v>
      </c>
      <c r="M4835" s="142"/>
      <c r="N4835" s="152"/>
      <c r="O4835" s="146"/>
      <c r="P4835" s="147"/>
      <c r="Q4835" s="148"/>
      <c r="R4835" s="149"/>
      <c r="S4835" s="150"/>
      <c r="T4835" s="151"/>
      <c r="U4835" s="131"/>
      <c r="V4835" s="141" t="s">
        <v>17817</v>
      </c>
      <c r="W4835" s="107"/>
      <c r="X4835" s="106"/>
      <c r="Y4835" s="131"/>
      <c r="Z4835" s="131"/>
      <c r="AA4835" s="131"/>
      <c r="AB4835" s="131"/>
      <c r="AC4835" s="131"/>
      <c r="AD4835" s="131"/>
      <c r="AE4835" s="142"/>
      <c r="AF4835" s="152"/>
      <c r="AG4835" s="146"/>
      <c r="AH4835" s="147"/>
      <c r="AI4835" s="148"/>
      <c r="AJ4835" s="149"/>
      <c r="AK4835" s="150"/>
      <c r="AL4835" s="151"/>
      <c r="AM4835" s="131"/>
      <c r="AN4835" s="131"/>
    </row>
    <row r="4836" spans="1:40" ht="64.5" thickBot="1">
      <c r="A4836" s="130" t="s">
        <v>16267</v>
      </c>
      <c r="B4836" s="130" t="s">
        <v>16339</v>
      </c>
      <c r="C4836" s="131" t="s">
        <v>20686</v>
      </c>
      <c r="D4836" s="132">
        <f t="shared" si="2"/>
        <v>28</v>
      </c>
      <c r="E4836" s="132">
        <v>2</v>
      </c>
      <c r="F4836" s="130" t="s">
        <v>16270</v>
      </c>
      <c r="G4836" s="130" t="s">
        <v>16340</v>
      </c>
      <c r="H4836" s="131"/>
      <c r="I4836" s="130" t="s">
        <v>82</v>
      </c>
      <c r="J4836" s="131"/>
      <c r="K4836" s="131"/>
      <c r="L4836" s="131"/>
      <c r="M4836" s="142"/>
      <c r="N4836" s="152"/>
      <c r="O4836" s="146"/>
      <c r="P4836" s="147"/>
      <c r="Q4836" s="148"/>
      <c r="R4836" s="149"/>
      <c r="S4836" s="150"/>
      <c r="T4836" s="151"/>
      <c r="U4836" s="131"/>
      <c r="V4836" s="141" t="s">
        <v>17818</v>
      </c>
      <c r="W4836" s="141" t="s">
        <v>16341</v>
      </c>
      <c r="X4836" s="106"/>
      <c r="Y4836" s="131"/>
      <c r="Z4836" s="131"/>
      <c r="AA4836" s="131"/>
      <c r="AB4836" s="131"/>
      <c r="AC4836" s="131"/>
      <c r="AD4836" s="131"/>
      <c r="AE4836" s="142"/>
      <c r="AF4836" s="152"/>
      <c r="AG4836" s="146"/>
      <c r="AH4836" s="147"/>
      <c r="AI4836" s="148"/>
      <c r="AJ4836" s="149"/>
      <c r="AK4836" s="150"/>
      <c r="AL4836" s="151"/>
      <c r="AM4836" s="131"/>
      <c r="AN4836" s="131"/>
    </row>
    <row r="4837" spans="1:40" ht="51.75" thickBot="1">
      <c r="A4837" s="130" t="s">
        <v>16267</v>
      </c>
      <c r="B4837" s="130" t="s">
        <v>16342</v>
      </c>
      <c r="C4837" s="131" t="s">
        <v>20686</v>
      </c>
      <c r="D4837" s="132">
        <f t="shared" si="2"/>
        <v>29</v>
      </c>
      <c r="E4837" s="132">
        <v>3</v>
      </c>
      <c r="F4837" s="130" t="s">
        <v>16270</v>
      </c>
      <c r="G4837" s="130" t="s">
        <v>16343</v>
      </c>
      <c r="H4837" s="131"/>
      <c r="I4837" s="130" t="s">
        <v>82</v>
      </c>
      <c r="J4837" s="131"/>
      <c r="K4837" s="131"/>
      <c r="L4837" s="131"/>
      <c r="M4837" s="142"/>
      <c r="N4837" s="152"/>
      <c r="O4837" s="146"/>
      <c r="P4837" s="147"/>
      <c r="Q4837" s="148"/>
      <c r="R4837" s="149"/>
      <c r="S4837" s="150"/>
      <c r="T4837" s="151"/>
      <c r="U4837" s="131"/>
      <c r="V4837" s="141" t="s">
        <v>16344</v>
      </c>
      <c r="W4837" s="141" t="s">
        <v>16345</v>
      </c>
      <c r="X4837" s="106"/>
      <c r="Y4837" s="131"/>
      <c r="Z4837" s="131"/>
      <c r="AA4837" s="131"/>
      <c r="AB4837" s="131"/>
      <c r="AC4837" s="131"/>
      <c r="AD4837" s="131"/>
      <c r="AE4837" s="142"/>
      <c r="AF4837" s="152"/>
      <c r="AG4837" s="146"/>
      <c r="AH4837" s="147"/>
      <c r="AI4837" s="148"/>
      <c r="AJ4837" s="149"/>
      <c r="AK4837" s="150"/>
      <c r="AL4837" s="151"/>
      <c r="AM4837" s="131"/>
      <c r="AN4837" s="131"/>
    </row>
    <row r="4838" spans="1:40" ht="64.5" thickBot="1">
      <c r="A4838" s="130" t="s">
        <v>16267</v>
      </c>
      <c r="B4838" s="130" t="s">
        <v>16346</v>
      </c>
      <c r="C4838" s="131" t="s">
        <v>20686</v>
      </c>
      <c r="D4838" s="132">
        <f t="shared" si="2"/>
        <v>30</v>
      </c>
      <c r="E4838" s="132">
        <v>2</v>
      </c>
      <c r="F4838" s="130" t="s">
        <v>16270</v>
      </c>
      <c r="G4838" s="130" t="s">
        <v>16347</v>
      </c>
      <c r="H4838" s="131"/>
      <c r="I4838" s="130" t="s">
        <v>82</v>
      </c>
      <c r="J4838" s="131"/>
      <c r="K4838" s="131"/>
      <c r="L4838" s="131"/>
      <c r="M4838" s="142"/>
      <c r="N4838" s="152"/>
      <c r="O4838" s="146"/>
      <c r="P4838" s="147"/>
      <c r="Q4838" s="148"/>
      <c r="R4838" s="149"/>
      <c r="S4838" s="150"/>
      <c r="T4838" s="151"/>
      <c r="U4838" s="131"/>
      <c r="V4838" s="141" t="s">
        <v>17819</v>
      </c>
      <c r="W4838" s="141" t="s">
        <v>16348</v>
      </c>
      <c r="X4838" s="106"/>
      <c r="Y4838" s="131"/>
      <c r="Z4838" s="131"/>
      <c r="AA4838" s="131"/>
      <c r="AB4838" s="131"/>
      <c r="AC4838" s="131"/>
      <c r="AD4838" s="131"/>
      <c r="AE4838" s="142"/>
      <c r="AF4838" s="152"/>
      <c r="AG4838" s="146"/>
      <c r="AH4838" s="147"/>
      <c r="AI4838" s="148"/>
      <c r="AJ4838" s="149"/>
      <c r="AK4838" s="150"/>
      <c r="AL4838" s="151"/>
      <c r="AM4838" s="131"/>
      <c r="AN4838" s="131"/>
    </row>
    <row r="4839" spans="1:40" ht="51.75" thickBot="1">
      <c r="A4839" s="130" t="s">
        <v>16267</v>
      </c>
      <c r="B4839" s="130" t="s">
        <v>16349</v>
      </c>
      <c r="C4839" s="131" t="s">
        <v>20686</v>
      </c>
      <c r="D4839" s="132">
        <f t="shared" si="2"/>
        <v>31</v>
      </c>
      <c r="E4839" s="132">
        <v>2</v>
      </c>
      <c r="F4839" s="130" t="s">
        <v>16270</v>
      </c>
      <c r="G4839" s="130" t="s">
        <v>16350</v>
      </c>
      <c r="H4839" s="131"/>
      <c r="I4839" s="130" t="s">
        <v>82</v>
      </c>
      <c r="J4839" s="131"/>
      <c r="K4839" s="131"/>
      <c r="L4839" s="131"/>
      <c r="M4839" s="142"/>
      <c r="N4839" s="152"/>
      <c r="O4839" s="146"/>
      <c r="P4839" s="147"/>
      <c r="Q4839" s="148"/>
      <c r="R4839" s="149"/>
      <c r="S4839" s="150"/>
      <c r="T4839" s="151"/>
      <c r="U4839" s="131"/>
      <c r="V4839" s="141" t="s">
        <v>16944</v>
      </c>
      <c r="W4839" s="131"/>
      <c r="X4839" s="106"/>
      <c r="Y4839" s="131"/>
      <c r="Z4839" s="131"/>
      <c r="AA4839" s="131"/>
      <c r="AB4839" s="131"/>
      <c r="AC4839" s="131"/>
      <c r="AD4839" s="131"/>
      <c r="AE4839" s="142"/>
      <c r="AF4839" s="152"/>
      <c r="AG4839" s="146"/>
      <c r="AH4839" s="147"/>
      <c r="AI4839" s="148"/>
      <c r="AJ4839" s="149"/>
      <c r="AK4839" s="150"/>
      <c r="AL4839" s="151"/>
      <c r="AM4839" s="131"/>
      <c r="AN4839" s="131"/>
    </row>
    <row r="4840" spans="1:40" ht="51.75" thickBot="1">
      <c r="A4840" s="130" t="s">
        <v>16267</v>
      </c>
      <c r="B4840" s="130" t="s">
        <v>16351</v>
      </c>
      <c r="C4840" s="131" t="s">
        <v>20686</v>
      </c>
      <c r="D4840" s="132">
        <f t="shared" si="2"/>
        <v>32</v>
      </c>
      <c r="E4840" s="132">
        <v>2</v>
      </c>
      <c r="F4840" s="130" t="s">
        <v>16270</v>
      </c>
      <c r="G4840" s="130" t="s">
        <v>16352</v>
      </c>
      <c r="H4840" s="131"/>
      <c r="I4840" s="130" t="s">
        <v>82</v>
      </c>
      <c r="J4840" s="131"/>
      <c r="K4840" s="131"/>
      <c r="L4840" s="131"/>
      <c r="M4840" s="142"/>
      <c r="N4840" s="152"/>
      <c r="O4840" s="146"/>
      <c r="P4840" s="147"/>
      <c r="Q4840" s="148"/>
      <c r="R4840" s="149"/>
      <c r="S4840" s="150"/>
      <c r="T4840" s="151"/>
      <c r="U4840" s="131"/>
      <c r="V4840" s="141" t="s">
        <v>17820</v>
      </c>
      <c r="W4840" s="131"/>
      <c r="X4840" s="106"/>
      <c r="Y4840" s="131"/>
      <c r="Z4840" s="131"/>
      <c r="AA4840" s="131"/>
      <c r="AB4840" s="131"/>
      <c r="AC4840" s="131"/>
      <c r="AD4840" s="131"/>
      <c r="AE4840" s="142"/>
      <c r="AF4840" s="152"/>
      <c r="AG4840" s="146"/>
      <c r="AH4840" s="147"/>
      <c r="AI4840" s="148"/>
      <c r="AJ4840" s="149"/>
      <c r="AK4840" s="150"/>
      <c r="AL4840" s="151"/>
      <c r="AM4840" s="131"/>
      <c r="AN4840" s="131"/>
    </row>
    <row r="4841" spans="1:40" ht="153.75" thickBot="1">
      <c r="A4841" s="130" t="s">
        <v>16267</v>
      </c>
      <c r="B4841" s="130" t="s">
        <v>16353</v>
      </c>
      <c r="C4841" s="131" t="s">
        <v>20686</v>
      </c>
      <c r="D4841" s="132">
        <f t="shared" si="2"/>
        <v>33</v>
      </c>
      <c r="E4841" s="132">
        <v>1</v>
      </c>
      <c r="F4841" s="130" t="s">
        <v>16270</v>
      </c>
      <c r="G4841" s="130" t="s">
        <v>17798</v>
      </c>
      <c r="H4841" s="131"/>
      <c r="I4841" s="130" t="s">
        <v>13388</v>
      </c>
      <c r="J4841" s="131"/>
      <c r="K4841" s="131"/>
      <c r="L4841" s="131" t="s">
        <v>16354</v>
      </c>
      <c r="M4841" s="142"/>
      <c r="N4841" s="152"/>
      <c r="O4841" s="146"/>
      <c r="P4841" s="147"/>
      <c r="Q4841" s="148"/>
      <c r="R4841" s="149"/>
      <c r="S4841" s="150"/>
      <c r="T4841" s="151"/>
      <c r="U4841" s="131"/>
      <c r="V4841" s="141" t="s">
        <v>17799</v>
      </c>
      <c r="W4841" s="131"/>
      <c r="X4841" s="106"/>
      <c r="Y4841" s="131"/>
      <c r="Z4841" s="131"/>
      <c r="AA4841" s="131"/>
      <c r="AB4841" s="131"/>
      <c r="AC4841" s="131"/>
      <c r="AD4841" s="131"/>
      <c r="AE4841" s="142"/>
      <c r="AF4841" s="152"/>
      <c r="AG4841" s="146"/>
      <c r="AH4841" s="147"/>
      <c r="AI4841" s="148"/>
      <c r="AJ4841" s="149"/>
      <c r="AK4841" s="150"/>
      <c r="AL4841" s="151"/>
      <c r="AM4841" s="131"/>
      <c r="AN4841" s="131"/>
    </row>
    <row r="4842" spans="1:40" ht="204.75" thickBot="1">
      <c r="A4842" s="130" t="s">
        <v>16267</v>
      </c>
      <c r="B4842" s="130" t="s">
        <v>16355</v>
      </c>
      <c r="C4842" s="131" t="s">
        <v>20686</v>
      </c>
      <c r="D4842" s="132">
        <f t="shared" si="2"/>
        <v>34</v>
      </c>
      <c r="E4842" s="132">
        <v>1</v>
      </c>
      <c r="F4842" s="130" t="s">
        <v>16270</v>
      </c>
      <c r="G4842" s="130" t="s">
        <v>17800</v>
      </c>
      <c r="H4842" s="131"/>
      <c r="I4842" s="130" t="s">
        <v>13388</v>
      </c>
      <c r="J4842" s="131"/>
      <c r="K4842" s="131"/>
      <c r="L4842" s="131" t="s">
        <v>16356</v>
      </c>
      <c r="M4842" s="142"/>
      <c r="N4842" s="152"/>
      <c r="O4842" s="146"/>
      <c r="P4842" s="147"/>
      <c r="Q4842" s="148"/>
      <c r="R4842" s="149"/>
      <c r="S4842" s="150"/>
      <c r="T4842" s="151"/>
      <c r="U4842" s="131"/>
      <c r="V4842" s="141" t="s">
        <v>17801</v>
      </c>
      <c r="W4842" s="107"/>
      <c r="X4842" s="106"/>
      <c r="Y4842" s="131"/>
      <c r="Z4842" s="131"/>
      <c r="AA4842" s="131"/>
      <c r="AB4842" s="131"/>
      <c r="AC4842" s="131"/>
      <c r="AD4842" s="131"/>
      <c r="AE4842" s="142"/>
      <c r="AF4842" s="152"/>
      <c r="AG4842" s="146"/>
      <c r="AH4842" s="147"/>
      <c r="AI4842" s="148"/>
      <c r="AJ4842" s="149"/>
      <c r="AK4842" s="150"/>
      <c r="AL4842" s="151"/>
      <c r="AM4842" s="131"/>
      <c r="AN4842" s="131"/>
    </row>
    <row r="4843" spans="1:40" ht="255.75" thickBot="1">
      <c r="A4843" s="130" t="s">
        <v>16267</v>
      </c>
      <c r="B4843" s="130" t="s">
        <v>16357</v>
      </c>
      <c r="C4843" s="131" t="s">
        <v>20686</v>
      </c>
      <c r="D4843" s="132">
        <f t="shared" si="2"/>
        <v>35</v>
      </c>
      <c r="E4843" s="132">
        <v>1</v>
      </c>
      <c r="F4843" s="130" t="s">
        <v>16270</v>
      </c>
      <c r="G4843" s="130" t="s">
        <v>17785</v>
      </c>
      <c r="H4843" s="131"/>
      <c r="I4843" s="130" t="s">
        <v>13388</v>
      </c>
      <c r="J4843" s="131"/>
      <c r="K4843" s="131"/>
      <c r="L4843" s="131" t="s">
        <v>16358</v>
      </c>
      <c r="M4843" s="142"/>
      <c r="N4843" s="152"/>
      <c r="O4843" s="146"/>
      <c r="P4843" s="147"/>
      <c r="Q4843" s="148"/>
      <c r="R4843" s="149"/>
      <c r="S4843" s="150"/>
      <c r="T4843" s="151"/>
      <c r="U4843" s="131"/>
      <c r="V4843" s="141" t="s">
        <v>17786</v>
      </c>
      <c r="W4843" s="141"/>
      <c r="X4843" s="106"/>
      <c r="Y4843" s="131"/>
      <c r="Z4843" s="131"/>
      <c r="AA4843" s="131"/>
      <c r="AB4843" s="131"/>
      <c r="AC4843" s="131"/>
      <c r="AD4843" s="131"/>
      <c r="AE4843" s="142"/>
      <c r="AF4843" s="152"/>
      <c r="AG4843" s="146"/>
      <c r="AH4843" s="147"/>
      <c r="AI4843" s="148"/>
      <c r="AJ4843" s="149"/>
      <c r="AK4843" s="150"/>
      <c r="AL4843" s="151"/>
      <c r="AM4843" s="131"/>
      <c r="AN4843" s="131"/>
    </row>
    <row r="4844" spans="1:40" ht="204.75" thickBot="1">
      <c r="A4844" s="130" t="s">
        <v>16267</v>
      </c>
      <c r="B4844" s="130" t="s">
        <v>16359</v>
      </c>
      <c r="C4844" s="131" t="s">
        <v>20686</v>
      </c>
      <c r="D4844" s="132">
        <f t="shared" si="2"/>
        <v>36</v>
      </c>
      <c r="E4844" s="132">
        <v>1</v>
      </c>
      <c r="F4844" s="130" t="s">
        <v>16270</v>
      </c>
      <c r="G4844" s="130" t="s">
        <v>17787</v>
      </c>
      <c r="H4844" s="131"/>
      <c r="I4844" s="130" t="s">
        <v>13388</v>
      </c>
      <c r="J4844" s="131"/>
      <c r="K4844" s="131"/>
      <c r="L4844" s="131" t="s">
        <v>16360</v>
      </c>
      <c r="M4844" s="142"/>
      <c r="N4844" s="152"/>
      <c r="O4844" s="146"/>
      <c r="P4844" s="147"/>
      <c r="Q4844" s="148"/>
      <c r="R4844" s="149"/>
      <c r="S4844" s="150"/>
      <c r="T4844" s="151"/>
      <c r="U4844" s="131"/>
      <c r="V4844" s="141" t="s">
        <v>16945</v>
      </c>
      <c r="W4844" s="131"/>
      <c r="X4844" s="106"/>
      <c r="Y4844" s="131"/>
      <c r="Z4844" s="131"/>
      <c r="AA4844" s="131"/>
      <c r="AB4844" s="131"/>
      <c r="AC4844" s="131"/>
      <c r="AD4844" s="131"/>
      <c r="AE4844" s="142"/>
      <c r="AF4844" s="152"/>
      <c r="AG4844" s="146"/>
      <c r="AH4844" s="147"/>
      <c r="AI4844" s="148"/>
      <c r="AJ4844" s="149"/>
      <c r="AK4844" s="150"/>
      <c r="AL4844" s="151"/>
      <c r="AM4844" s="131"/>
      <c r="AN4844" s="131"/>
    </row>
    <row r="4845" spans="1:40" ht="120.75" thickBot="1">
      <c r="A4845" s="130" t="s">
        <v>16267</v>
      </c>
      <c r="B4845" s="130" t="s">
        <v>16946</v>
      </c>
      <c r="C4845" s="131" t="s">
        <v>20686</v>
      </c>
      <c r="D4845" s="132">
        <f t="shared" si="2"/>
        <v>37</v>
      </c>
      <c r="E4845" s="132">
        <v>1</v>
      </c>
      <c r="F4845" s="130" t="s">
        <v>16270</v>
      </c>
      <c r="G4845" s="130" t="s">
        <v>17788</v>
      </c>
      <c r="H4845" s="131"/>
      <c r="I4845" s="130" t="s">
        <v>13388</v>
      </c>
      <c r="J4845" s="131"/>
      <c r="K4845" s="131"/>
      <c r="L4845" s="131" t="s">
        <v>16947</v>
      </c>
      <c r="M4845" s="142"/>
      <c r="N4845" s="152"/>
      <c r="O4845" s="146"/>
      <c r="P4845" s="147"/>
      <c r="Q4845" s="148"/>
      <c r="R4845" s="149"/>
      <c r="S4845" s="150"/>
      <c r="T4845" s="151"/>
      <c r="U4845" s="131"/>
      <c r="V4845" s="107" t="s">
        <v>16948</v>
      </c>
      <c r="W4845" s="131"/>
      <c r="Y4845" s="131"/>
      <c r="Z4845" s="131"/>
      <c r="AA4845" s="131"/>
      <c r="AB4845" s="131"/>
      <c r="AC4845" s="131"/>
      <c r="AD4845" s="131"/>
      <c r="AE4845" s="142"/>
      <c r="AF4845" s="152"/>
      <c r="AG4845" s="146"/>
      <c r="AH4845" s="147"/>
      <c r="AI4845" s="148"/>
      <c r="AJ4845" s="149"/>
      <c r="AK4845" s="150"/>
      <c r="AL4845" s="151"/>
      <c r="AM4845" s="131"/>
      <c r="AN4845" s="131"/>
    </row>
    <row r="4846" spans="1:40" ht="204.75" thickBot="1">
      <c r="A4846" s="130" t="s">
        <v>16267</v>
      </c>
      <c r="B4846" s="130" t="s">
        <v>17789</v>
      </c>
      <c r="C4846" s="131" t="s">
        <v>20686</v>
      </c>
      <c r="D4846" s="132">
        <f t="shared" si="2"/>
        <v>38</v>
      </c>
      <c r="E4846" s="132">
        <v>1</v>
      </c>
      <c r="F4846" s="130" t="s">
        <v>16270</v>
      </c>
      <c r="G4846" s="130" t="s">
        <v>17790</v>
      </c>
      <c r="H4846" s="106"/>
      <c r="I4846" s="130" t="s">
        <v>13388</v>
      </c>
      <c r="J4846" s="131"/>
      <c r="K4846" s="131"/>
      <c r="L4846" s="131" t="s">
        <v>17791</v>
      </c>
      <c r="M4846" s="108"/>
      <c r="N4846" s="109"/>
      <c r="O4846" s="110"/>
      <c r="P4846" s="111"/>
      <c r="Q4846" s="112"/>
      <c r="R4846" s="113"/>
      <c r="S4846" s="114"/>
      <c r="T4846" s="115"/>
      <c r="U4846" s="106"/>
      <c r="V4846" s="107" t="s">
        <v>17821</v>
      </c>
      <c r="W4846" s="107"/>
      <c r="Y4846" s="106"/>
      <c r="Z4846" s="106"/>
      <c r="AA4846" s="106"/>
      <c r="AB4846" s="106"/>
      <c r="AC4846" s="106"/>
      <c r="AD4846" s="106"/>
      <c r="AE4846" s="106"/>
      <c r="AF4846" s="109"/>
      <c r="AG4846" s="110"/>
      <c r="AH4846" s="111"/>
      <c r="AI4846" s="112"/>
      <c r="AJ4846" s="113"/>
      <c r="AK4846" s="114"/>
      <c r="AL4846" s="115"/>
      <c r="AM4846" s="106"/>
      <c r="AN4846" s="107"/>
    </row>
    <row r="4847" spans="1:40" ht="24">
      <c r="A4847" s="1" t="s">
        <v>20685</v>
      </c>
      <c r="B4847" s="1" t="s">
        <v>20557</v>
      </c>
      <c r="C4847" s="1" t="s">
        <v>20687</v>
      </c>
      <c r="D4847" s="1">
        <v>1</v>
      </c>
      <c r="E4847" s="1">
        <v>1</v>
      </c>
      <c r="G4847" s="1" t="s">
        <v>20316</v>
      </c>
      <c r="H4847" s="1" t="s">
        <v>26</v>
      </c>
      <c r="I4847" s="1" t="s">
        <v>27</v>
      </c>
      <c r="J4847" s="1" t="s">
        <v>28</v>
      </c>
      <c r="K4847" s="1" t="s">
        <v>20317</v>
      </c>
      <c r="L4847" s="2" t="s">
        <v>52</v>
      </c>
      <c r="M4847" s="15">
        <v>12</v>
      </c>
      <c r="P4847" s="43">
        <v>2</v>
      </c>
      <c r="Q4847" s="44">
        <v>3</v>
      </c>
      <c r="R4847" s="45">
        <v>2</v>
      </c>
      <c r="S4847" s="46">
        <v>5</v>
      </c>
      <c r="V4847" s="2" t="s">
        <v>20318</v>
      </c>
      <c r="AD4847" s="1">
        <v>3</v>
      </c>
    </row>
    <row r="4848" spans="1:40" ht="36">
      <c r="A4848" s="1" t="s">
        <v>20685</v>
      </c>
      <c r="B4848" s="1" t="s">
        <v>20558</v>
      </c>
      <c r="C4848" s="1" t="s">
        <v>20687</v>
      </c>
      <c r="D4848" s="1">
        <v>2</v>
      </c>
      <c r="E4848" s="1">
        <v>1</v>
      </c>
      <c r="G4848" s="1" t="s">
        <v>20319</v>
      </c>
      <c r="H4848" s="1" t="s">
        <v>26</v>
      </c>
      <c r="I4848" s="1" t="s">
        <v>27</v>
      </c>
      <c r="J4848" s="1" t="s">
        <v>28</v>
      </c>
      <c r="K4848" s="1" t="s">
        <v>20320</v>
      </c>
      <c r="M4848" s="15">
        <v>8</v>
      </c>
      <c r="P4848" s="43">
        <v>1</v>
      </c>
      <c r="Q4848" s="44">
        <v>2</v>
      </c>
      <c r="R4848" s="45">
        <v>1</v>
      </c>
      <c r="S4848" s="46">
        <v>4</v>
      </c>
      <c r="V4848" s="2" t="s">
        <v>20321</v>
      </c>
      <c r="AD4848" s="1">
        <v>5</v>
      </c>
    </row>
    <row r="4849" spans="1:30" ht="24">
      <c r="A4849" s="1" t="s">
        <v>20685</v>
      </c>
      <c r="B4849" s="1" t="s">
        <v>20559</v>
      </c>
      <c r="C4849" s="1" t="s">
        <v>20687</v>
      </c>
      <c r="D4849" s="1">
        <v>3</v>
      </c>
      <c r="E4849" s="1">
        <v>1</v>
      </c>
      <c r="G4849" s="1" t="s">
        <v>20322</v>
      </c>
      <c r="H4849" s="1" t="s">
        <v>26</v>
      </c>
      <c r="I4849" s="1" t="s">
        <v>27</v>
      </c>
      <c r="J4849" s="1" t="s">
        <v>28</v>
      </c>
      <c r="K4849" s="1" t="s">
        <v>20323</v>
      </c>
      <c r="M4849" s="15">
        <v>9</v>
      </c>
      <c r="P4849" s="43">
        <v>2</v>
      </c>
      <c r="Q4849" s="44">
        <v>2</v>
      </c>
      <c r="R4849" s="45">
        <v>1</v>
      </c>
      <c r="S4849" s="46">
        <v>4</v>
      </c>
      <c r="V4849" s="2" t="s">
        <v>20324</v>
      </c>
      <c r="AD4849" s="1">
        <v>7</v>
      </c>
    </row>
    <row r="4850" spans="1:30">
      <c r="A4850" s="1" t="s">
        <v>20685</v>
      </c>
      <c r="B4850" s="1" t="s">
        <v>20560</v>
      </c>
      <c r="C4850" s="1" t="s">
        <v>20687</v>
      </c>
      <c r="D4850" s="1">
        <v>4</v>
      </c>
      <c r="E4850" s="1">
        <v>1</v>
      </c>
      <c r="G4850" s="1" t="s">
        <v>20325</v>
      </c>
      <c r="H4850" s="1" t="s">
        <v>26</v>
      </c>
      <c r="I4850" s="1" t="s">
        <v>27</v>
      </c>
      <c r="J4850" s="1" t="s">
        <v>50</v>
      </c>
      <c r="K4850" s="1" t="s">
        <v>20326</v>
      </c>
      <c r="M4850" s="15">
        <v>11</v>
      </c>
      <c r="P4850" s="43">
        <v>2</v>
      </c>
      <c r="Q4850" s="44">
        <v>2</v>
      </c>
      <c r="R4850" s="45">
        <v>2</v>
      </c>
      <c r="S4850" s="46">
        <v>5</v>
      </c>
      <c r="V4850" s="2" t="s">
        <v>20327</v>
      </c>
      <c r="AD4850" s="1">
        <v>4</v>
      </c>
    </row>
    <row r="4851" spans="1:30" ht="24">
      <c r="A4851" s="1" t="s">
        <v>20685</v>
      </c>
      <c r="B4851" s="1" t="s">
        <v>20561</v>
      </c>
      <c r="C4851" s="1" t="s">
        <v>20687</v>
      </c>
      <c r="D4851" s="1">
        <v>5</v>
      </c>
      <c r="E4851" s="1">
        <v>1</v>
      </c>
      <c r="G4851" s="1" t="s">
        <v>20328</v>
      </c>
      <c r="H4851" s="1" t="s">
        <v>26</v>
      </c>
      <c r="I4851" s="1" t="s">
        <v>27</v>
      </c>
      <c r="J4851" s="1" t="s">
        <v>50</v>
      </c>
      <c r="K4851" s="1" t="s">
        <v>20329</v>
      </c>
      <c r="L4851" s="2" t="s">
        <v>171</v>
      </c>
      <c r="M4851" s="15">
        <v>9</v>
      </c>
      <c r="P4851" s="43">
        <v>1</v>
      </c>
      <c r="Q4851" s="44">
        <v>3</v>
      </c>
      <c r="R4851" s="45">
        <v>1</v>
      </c>
      <c r="S4851" s="46">
        <v>4</v>
      </c>
      <c r="V4851" s="2" t="s">
        <v>20330</v>
      </c>
      <c r="AD4851" s="1">
        <v>6</v>
      </c>
    </row>
    <row r="4852" spans="1:30" ht="24">
      <c r="A4852" s="1" t="s">
        <v>20685</v>
      </c>
      <c r="B4852" s="1" t="s">
        <v>20562</v>
      </c>
      <c r="C4852" s="1" t="s">
        <v>20687</v>
      </c>
      <c r="D4852" s="1">
        <v>6</v>
      </c>
      <c r="E4852" s="1">
        <v>1</v>
      </c>
      <c r="G4852" s="1" t="s">
        <v>20331</v>
      </c>
      <c r="H4852" s="1" t="s">
        <v>26</v>
      </c>
      <c r="I4852" s="1" t="s">
        <v>27</v>
      </c>
      <c r="J4852" s="1" t="s">
        <v>50</v>
      </c>
      <c r="K4852" s="1" t="s">
        <v>20323</v>
      </c>
      <c r="M4852" s="15">
        <v>9</v>
      </c>
      <c r="P4852" s="43">
        <v>1</v>
      </c>
      <c r="Q4852" s="44">
        <v>2</v>
      </c>
      <c r="R4852" s="45">
        <v>2</v>
      </c>
      <c r="S4852" s="46">
        <v>4</v>
      </c>
      <c r="V4852" s="2" t="s">
        <v>20332</v>
      </c>
    </row>
    <row r="4853" spans="1:30" ht="36">
      <c r="A4853" s="1" t="s">
        <v>20685</v>
      </c>
      <c r="B4853" s="1" t="s">
        <v>20563</v>
      </c>
      <c r="C4853" s="1" t="s">
        <v>20687</v>
      </c>
      <c r="D4853" s="1">
        <v>7</v>
      </c>
      <c r="E4853" s="1">
        <v>1</v>
      </c>
      <c r="G4853" s="1" t="s">
        <v>20333</v>
      </c>
      <c r="H4853" s="1" t="s">
        <v>26</v>
      </c>
      <c r="I4853" s="1" t="s">
        <v>27</v>
      </c>
      <c r="J4853" s="1" t="s">
        <v>57</v>
      </c>
      <c r="K4853" s="1" t="s">
        <v>20334</v>
      </c>
      <c r="M4853" s="15">
        <v>9</v>
      </c>
      <c r="P4853" s="43">
        <v>4</v>
      </c>
      <c r="Q4853" s="44">
        <v>1</v>
      </c>
      <c r="R4853" s="45">
        <v>1</v>
      </c>
      <c r="S4853" s="46">
        <v>3</v>
      </c>
      <c r="V4853" s="2" t="s">
        <v>20335</v>
      </c>
    </row>
    <row r="4854" spans="1:30" ht="48">
      <c r="A4854" s="1" t="s">
        <v>20685</v>
      </c>
      <c r="B4854" s="1" t="s">
        <v>20564</v>
      </c>
      <c r="C4854" s="1" t="s">
        <v>20687</v>
      </c>
      <c r="D4854" s="1">
        <v>8</v>
      </c>
      <c r="E4854" s="1">
        <v>1</v>
      </c>
      <c r="G4854" s="1" t="s">
        <v>20336</v>
      </c>
      <c r="H4854" s="1" t="s">
        <v>26</v>
      </c>
      <c r="I4854" s="1" t="s">
        <v>27</v>
      </c>
      <c r="J4854" s="1" t="s">
        <v>57</v>
      </c>
      <c r="K4854" s="1" t="s">
        <v>20337</v>
      </c>
      <c r="M4854" s="15">
        <v>7</v>
      </c>
      <c r="P4854" s="43">
        <v>1</v>
      </c>
      <c r="Q4854" s="44">
        <v>1</v>
      </c>
      <c r="R4854" s="45">
        <v>2</v>
      </c>
      <c r="S4854" s="46">
        <v>3</v>
      </c>
      <c r="V4854" s="2" t="s">
        <v>20338</v>
      </c>
    </row>
    <row r="4855" spans="1:30" ht="24">
      <c r="A4855" s="1" t="s">
        <v>20685</v>
      </c>
      <c r="B4855" s="1" t="s">
        <v>20565</v>
      </c>
      <c r="C4855" s="1" t="s">
        <v>20687</v>
      </c>
      <c r="D4855" s="1">
        <v>9</v>
      </c>
      <c r="E4855" s="1">
        <v>1</v>
      </c>
      <c r="G4855" s="1" t="s">
        <v>20339</v>
      </c>
      <c r="H4855" s="1" t="s">
        <v>26</v>
      </c>
      <c r="I4855" s="1" t="s">
        <v>27</v>
      </c>
      <c r="J4855" s="1" t="s">
        <v>57</v>
      </c>
      <c r="K4855" s="1" t="s">
        <v>20340</v>
      </c>
      <c r="M4855" s="15">
        <v>8</v>
      </c>
      <c r="P4855" s="43">
        <v>1</v>
      </c>
      <c r="Q4855" s="44">
        <v>2</v>
      </c>
      <c r="R4855" s="45">
        <v>1</v>
      </c>
      <c r="S4855" s="46">
        <v>4</v>
      </c>
      <c r="V4855" s="2" t="s">
        <v>20341</v>
      </c>
    </row>
    <row r="4856" spans="1:30" ht="24">
      <c r="A4856" s="1" t="s">
        <v>20685</v>
      </c>
      <c r="B4856" s="1" t="s">
        <v>20566</v>
      </c>
      <c r="C4856" s="1" t="s">
        <v>20687</v>
      </c>
      <c r="D4856" s="1">
        <v>10</v>
      </c>
      <c r="E4856" s="1">
        <v>1</v>
      </c>
      <c r="G4856" s="1" t="s">
        <v>20342</v>
      </c>
      <c r="H4856" s="1" t="s">
        <v>26</v>
      </c>
      <c r="I4856" s="1" t="s">
        <v>27</v>
      </c>
      <c r="J4856" s="1" t="s">
        <v>39</v>
      </c>
      <c r="K4856" s="1" t="s">
        <v>20343</v>
      </c>
      <c r="M4856" s="15">
        <v>8</v>
      </c>
      <c r="P4856" s="43">
        <v>1</v>
      </c>
      <c r="Q4856" s="44">
        <v>1</v>
      </c>
      <c r="R4856" s="45">
        <v>3</v>
      </c>
      <c r="S4856" s="46">
        <v>3</v>
      </c>
      <c r="V4856" s="2" t="s">
        <v>20344</v>
      </c>
    </row>
    <row r="4857" spans="1:30" ht="24">
      <c r="A4857" s="1" t="s">
        <v>20685</v>
      </c>
      <c r="B4857" s="1" t="s">
        <v>20567</v>
      </c>
      <c r="C4857" s="1" t="s">
        <v>20687</v>
      </c>
      <c r="D4857" s="1">
        <v>11</v>
      </c>
      <c r="E4857" s="1">
        <v>1</v>
      </c>
      <c r="G4857" s="1" t="s">
        <v>20345</v>
      </c>
      <c r="H4857" s="1" t="s">
        <v>26</v>
      </c>
      <c r="I4857" s="1" t="s">
        <v>27</v>
      </c>
      <c r="J4857" s="1" t="s">
        <v>39</v>
      </c>
      <c r="K4857" s="1" t="s">
        <v>20346</v>
      </c>
      <c r="M4857" s="15">
        <v>12</v>
      </c>
      <c r="P4857" s="43">
        <v>3</v>
      </c>
      <c r="Q4857" s="44">
        <v>3</v>
      </c>
      <c r="R4857" s="45">
        <v>1</v>
      </c>
      <c r="S4857" s="46">
        <v>5</v>
      </c>
      <c r="V4857" s="2" t="s">
        <v>20347</v>
      </c>
    </row>
    <row r="4858" spans="1:30" ht="24">
      <c r="A4858" s="1" t="s">
        <v>20685</v>
      </c>
      <c r="B4858" s="1" t="s">
        <v>20568</v>
      </c>
      <c r="C4858" s="1" t="s">
        <v>20687</v>
      </c>
      <c r="D4858" s="1">
        <v>12</v>
      </c>
      <c r="E4858" s="1">
        <v>1</v>
      </c>
      <c r="G4858" s="1" t="s">
        <v>20348</v>
      </c>
      <c r="H4858" s="1" t="s">
        <v>26</v>
      </c>
      <c r="I4858" s="1" t="s">
        <v>27</v>
      </c>
      <c r="J4858" s="1" t="s">
        <v>39</v>
      </c>
      <c r="K4858" s="1" t="s">
        <v>20349</v>
      </c>
      <c r="M4858" s="15">
        <v>10</v>
      </c>
      <c r="P4858" s="43">
        <v>2</v>
      </c>
      <c r="Q4858" s="44">
        <v>2</v>
      </c>
      <c r="R4858" s="45">
        <v>2</v>
      </c>
      <c r="S4858" s="46">
        <v>4</v>
      </c>
      <c r="V4858" s="2" t="s">
        <v>20350</v>
      </c>
    </row>
    <row r="4859" spans="1:30">
      <c r="A4859" s="1" t="s">
        <v>20685</v>
      </c>
      <c r="B4859" s="1" t="s">
        <v>20569</v>
      </c>
      <c r="C4859" s="1" t="s">
        <v>20687</v>
      </c>
      <c r="D4859" s="1">
        <v>13</v>
      </c>
      <c r="E4859" s="1">
        <v>3</v>
      </c>
      <c r="G4859" s="1" t="s">
        <v>20351</v>
      </c>
      <c r="I4859" s="1" t="s">
        <v>38</v>
      </c>
      <c r="J4859" s="1" t="s">
        <v>28</v>
      </c>
      <c r="K4859" s="1" t="s">
        <v>20352</v>
      </c>
      <c r="M4859" s="15">
        <v>2</v>
      </c>
      <c r="P4859" s="43">
        <v>1</v>
      </c>
      <c r="Q4859" s="44">
        <v>1</v>
      </c>
      <c r="R4859" s="45">
        <v>0</v>
      </c>
      <c r="S4859" s="46">
        <v>2</v>
      </c>
    </row>
    <row r="4860" spans="1:30" ht="24">
      <c r="A4860" s="1" t="s">
        <v>20685</v>
      </c>
      <c r="B4860" s="1" t="s">
        <v>20570</v>
      </c>
      <c r="C4860" s="1" t="s">
        <v>20687</v>
      </c>
      <c r="D4860" s="1">
        <v>14</v>
      </c>
      <c r="E4860" s="1">
        <v>2</v>
      </c>
      <c r="G4860" s="1" t="s">
        <v>20353</v>
      </c>
      <c r="H4860" s="1" t="s">
        <v>26</v>
      </c>
      <c r="I4860" s="1" t="s">
        <v>38</v>
      </c>
      <c r="J4860" s="1" t="s">
        <v>28</v>
      </c>
      <c r="K4860" s="1" t="s">
        <v>20354</v>
      </c>
      <c r="M4860" s="15">
        <v>4</v>
      </c>
      <c r="P4860" s="43">
        <v>2</v>
      </c>
      <c r="Q4860" s="44">
        <v>1</v>
      </c>
      <c r="R4860" s="45">
        <v>2</v>
      </c>
      <c r="S4860" s="46">
        <v>3</v>
      </c>
      <c r="V4860" s="2" t="s">
        <v>20355</v>
      </c>
    </row>
    <row r="4861" spans="1:30" ht="36">
      <c r="A4861" s="1" t="s">
        <v>20685</v>
      </c>
      <c r="B4861" s="1" t="s">
        <v>20571</v>
      </c>
      <c r="C4861" s="1" t="s">
        <v>20687</v>
      </c>
      <c r="D4861" s="1">
        <v>15</v>
      </c>
      <c r="E4861" s="1">
        <v>2</v>
      </c>
      <c r="G4861" s="1" t="s">
        <v>20356</v>
      </c>
      <c r="I4861" s="1" t="s">
        <v>38</v>
      </c>
      <c r="J4861" s="1" t="s">
        <v>28</v>
      </c>
      <c r="K4861" s="1" t="s">
        <v>20357</v>
      </c>
      <c r="M4861" s="15">
        <v>3</v>
      </c>
      <c r="P4861" s="43">
        <v>0</v>
      </c>
      <c r="Q4861" s="44">
        <v>2</v>
      </c>
      <c r="R4861" s="45">
        <v>0</v>
      </c>
      <c r="S4861" s="46">
        <v>2</v>
      </c>
      <c r="V4861" s="2" t="s">
        <v>20358</v>
      </c>
    </row>
    <row r="4862" spans="1:30" ht="24">
      <c r="A4862" s="1" t="s">
        <v>20685</v>
      </c>
      <c r="B4862" s="1" t="s">
        <v>20572</v>
      </c>
      <c r="C4862" s="1" t="s">
        <v>20687</v>
      </c>
      <c r="D4862" s="1">
        <v>16</v>
      </c>
      <c r="E4862" s="1">
        <v>3</v>
      </c>
      <c r="G4862" s="1" t="s">
        <v>20359</v>
      </c>
      <c r="I4862" s="1" t="s">
        <v>38</v>
      </c>
      <c r="J4862" s="1" t="s">
        <v>28</v>
      </c>
      <c r="K4862" s="1" t="s">
        <v>20360</v>
      </c>
      <c r="M4862" s="15">
        <v>1</v>
      </c>
      <c r="P4862" s="43">
        <v>0</v>
      </c>
      <c r="Q4862" s="44">
        <v>0</v>
      </c>
      <c r="R4862" s="45">
        <v>1</v>
      </c>
      <c r="S4862" s="46">
        <v>1</v>
      </c>
      <c r="V4862" s="2" t="s">
        <v>20361</v>
      </c>
    </row>
    <row r="4863" spans="1:30">
      <c r="A4863" s="1" t="s">
        <v>20685</v>
      </c>
      <c r="B4863" s="1" t="s">
        <v>20573</v>
      </c>
      <c r="C4863" s="1" t="s">
        <v>20687</v>
      </c>
      <c r="D4863" s="1">
        <v>17</v>
      </c>
      <c r="E4863" s="1">
        <v>2</v>
      </c>
      <c r="G4863" s="1" t="s">
        <v>20362</v>
      </c>
      <c r="I4863" s="1" t="s">
        <v>38</v>
      </c>
      <c r="J4863" s="1" t="s">
        <v>28</v>
      </c>
      <c r="K4863" s="1" t="s">
        <v>20363</v>
      </c>
      <c r="L4863" s="2" t="s">
        <v>171</v>
      </c>
      <c r="M4863" s="15">
        <v>3</v>
      </c>
      <c r="P4863" s="43">
        <v>1</v>
      </c>
      <c r="Q4863" s="44">
        <v>2</v>
      </c>
      <c r="R4863" s="45">
        <v>0</v>
      </c>
      <c r="S4863" s="46">
        <v>1</v>
      </c>
    </row>
    <row r="4864" spans="1:30" ht="24">
      <c r="A4864" s="1" t="s">
        <v>20685</v>
      </c>
      <c r="B4864" s="1" t="s">
        <v>20574</v>
      </c>
      <c r="C4864" s="1" t="s">
        <v>20687</v>
      </c>
      <c r="D4864" s="1">
        <v>18</v>
      </c>
      <c r="E4864" s="1">
        <v>2</v>
      </c>
      <c r="G4864" s="1" t="s">
        <v>20364</v>
      </c>
      <c r="I4864" s="1" t="s">
        <v>38</v>
      </c>
      <c r="J4864" s="1" t="s">
        <v>28</v>
      </c>
      <c r="K4864" s="1" t="s">
        <v>20352</v>
      </c>
      <c r="M4864" s="15">
        <v>4</v>
      </c>
      <c r="P4864" s="43">
        <v>0</v>
      </c>
      <c r="Q4864" s="44">
        <v>2</v>
      </c>
      <c r="R4864" s="45">
        <v>1</v>
      </c>
      <c r="S4864" s="46">
        <v>3</v>
      </c>
      <c r="V4864" s="2" t="s">
        <v>20365</v>
      </c>
    </row>
    <row r="4865" spans="1:22" ht="24">
      <c r="A4865" s="1" t="s">
        <v>20685</v>
      </c>
      <c r="B4865" s="1" t="s">
        <v>20575</v>
      </c>
      <c r="C4865" s="1" t="s">
        <v>20687</v>
      </c>
      <c r="D4865" s="1">
        <v>19</v>
      </c>
      <c r="E4865" s="1">
        <v>1</v>
      </c>
      <c r="G4865" s="1" t="s">
        <v>20366</v>
      </c>
      <c r="H4865" s="1" t="s">
        <v>26</v>
      </c>
      <c r="I4865" s="1" t="s">
        <v>38</v>
      </c>
      <c r="J4865" s="1" t="s">
        <v>28</v>
      </c>
      <c r="K4865" s="1" t="s">
        <v>20367</v>
      </c>
      <c r="M4865" s="15">
        <v>6</v>
      </c>
      <c r="P4865" s="43">
        <v>2</v>
      </c>
      <c r="Q4865" s="44">
        <v>2</v>
      </c>
      <c r="R4865" s="45">
        <v>1</v>
      </c>
      <c r="S4865" s="46">
        <v>4</v>
      </c>
      <c r="V4865" s="2" t="s">
        <v>20368</v>
      </c>
    </row>
    <row r="4866" spans="1:22">
      <c r="A4866" s="1" t="s">
        <v>20685</v>
      </c>
      <c r="B4866" s="1" t="s">
        <v>20576</v>
      </c>
      <c r="C4866" s="1" t="s">
        <v>20687</v>
      </c>
      <c r="D4866" s="1">
        <v>20</v>
      </c>
      <c r="E4866" s="1">
        <v>2</v>
      </c>
      <c r="G4866" s="1" t="s">
        <v>20369</v>
      </c>
      <c r="I4866" s="1" t="s">
        <v>63</v>
      </c>
      <c r="J4866" s="1" t="s">
        <v>28</v>
      </c>
      <c r="M4866" s="15">
        <v>1</v>
      </c>
      <c r="V4866" s="2" t="s">
        <v>406</v>
      </c>
    </row>
    <row r="4867" spans="1:22" ht="24">
      <c r="A4867" s="1" t="s">
        <v>20685</v>
      </c>
      <c r="B4867" s="1" t="s">
        <v>20577</v>
      </c>
      <c r="C4867" s="1" t="s">
        <v>20687</v>
      </c>
      <c r="D4867" s="1">
        <v>21</v>
      </c>
      <c r="E4867" s="1">
        <v>2</v>
      </c>
      <c r="G4867" s="1" t="s">
        <v>20370</v>
      </c>
      <c r="I4867" s="1" t="s">
        <v>63</v>
      </c>
      <c r="J4867" s="1" t="s">
        <v>28</v>
      </c>
      <c r="M4867" s="15">
        <v>0</v>
      </c>
      <c r="V4867" s="2" t="s">
        <v>409</v>
      </c>
    </row>
    <row r="4868" spans="1:22" ht="24">
      <c r="A4868" s="1" t="s">
        <v>20685</v>
      </c>
      <c r="B4868" s="1" t="s">
        <v>20578</v>
      </c>
      <c r="C4868" s="1" t="s">
        <v>20687</v>
      </c>
      <c r="D4868" s="1">
        <v>22</v>
      </c>
      <c r="E4868" s="1">
        <v>2</v>
      </c>
      <c r="G4868" s="1" t="s">
        <v>20371</v>
      </c>
      <c r="I4868" s="1" t="s">
        <v>63</v>
      </c>
      <c r="J4868" s="1" t="s">
        <v>28</v>
      </c>
      <c r="M4868" s="15">
        <v>2</v>
      </c>
      <c r="V4868" s="2" t="s">
        <v>20372</v>
      </c>
    </row>
    <row r="4869" spans="1:22" ht="24">
      <c r="A4869" s="1" t="s">
        <v>20685</v>
      </c>
      <c r="B4869" s="1" t="s">
        <v>20579</v>
      </c>
      <c r="C4869" s="1" t="s">
        <v>20687</v>
      </c>
      <c r="D4869" s="1">
        <v>23</v>
      </c>
      <c r="E4869" s="1">
        <v>2</v>
      </c>
      <c r="G4869" s="1" t="s">
        <v>20373</v>
      </c>
      <c r="I4869" s="1" t="s">
        <v>63</v>
      </c>
      <c r="J4869" s="1" t="s">
        <v>28</v>
      </c>
      <c r="M4869" s="15">
        <v>1</v>
      </c>
      <c r="V4869" s="2" t="s">
        <v>415</v>
      </c>
    </row>
    <row r="4870" spans="1:22" ht="24">
      <c r="A4870" s="1" t="s">
        <v>20685</v>
      </c>
      <c r="B4870" s="1" t="s">
        <v>20580</v>
      </c>
      <c r="C4870" s="1" t="s">
        <v>20687</v>
      </c>
      <c r="D4870" s="1">
        <v>24</v>
      </c>
      <c r="E4870" s="1">
        <v>2</v>
      </c>
      <c r="G4870" s="1" t="s">
        <v>417</v>
      </c>
      <c r="I4870" s="1" t="s">
        <v>63</v>
      </c>
      <c r="J4870" s="1" t="s">
        <v>28</v>
      </c>
      <c r="M4870" s="15">
        <v>1</v>
      </c>
      <c r="V4870" s="2" t="s">
        <v>418</v>
      </c>
    </row>
    <row r="4871" spans="1:22">
      <c r="A4871" s="1" t="s">
        <v>20685</v>
      </c>
      <c r="B4871" s="1" t="s">
        <v>20581</v>
      </c>
      <c r="C4871" s="1" t="s">
        <v>20687</v>
      </c>
      <c r="D4871" s="1">
        <v>25</v>
      </c>
      <c r="E4871" s="1">
        <v>1</v>
      </c>
      <c r="G4871" s="1" t="s">
        <v>20374</v>
      </c>
      <c r="I4871" s="1" t="s">
        <v>63</v>
      </c>
      <c r="J4871" s="1" t="s">
        <v>28</v>
      </c>
      <c r="M4871" s="15">
        <v>5</v>
      </c>
      <c r="V4871" s="2" t="s">
        <v>421</v>
      </c>
    </row>
    <row r="4872" spans="1:22" ht="48">
      <c r="A4872" s="1" t="s">
        <v>20685</v>
      </c>
      <c r="B4872" s="1" t="s">
        <v>20582</v>
      </c>
      <c r="C4872" s="1" t="s">
        <v>20687</v>
      </c>
      <c r="D4872" s="1">
        <v>26</v>
      </c>
      <c r="E4872" s="1">
        <v>2</v>
      </c>
      <c r="G4872" s="1" t="s">
        <v>20375</v>
      </c>
      <c r="H4872" s="1" t="s">
        <v>26</v>
      </c>
      <c r="I4872" s="1" t="s">
        <v>56</v>
      </c>
      <c r="J4872" s="1" t="s">
        <v>28</v>
      </c>
      <c r="K4872" s="1" t="s">
        <v>20376</v>
      </c>
      <c r="L4872" s="2" t="s">
        <v>71</v>
      </c>
      <c r="M4872" s="15">
        <v>2</v>
      </c>
      <c r="V4872" s="2" t="s">
        <v>20377</v>
      </c>
    </row>
    <row r="4873" spans="1:22" ht="36">
      <c r="A4873" s="1" t="s">
        <v>20685</v>
      </c>
      <c r="B4873" s="1" t="s">
        <v>20583</v>
      </c>
      <c r="C4873" s="1" t="s">
        <v>20687</v>
      </c>
      <c r="D4873" s="1">
        <v>27</v>
      </c>
      <c r="E4873" s="1">
        <v>1</v>
      </c>
      <c r="G4873" s="1" t="s">
        <v>20378</v>
      </c>
      <c r="H4873" s="1" t="s">
        <v>26</v>
      </c>
      <c r="I4873" s="1" t="s">
        <v>56</v>
      </c>
      <c r="J4873" s="1" t="s">
        <v>28</v>
      </c>
      <c r="K4873" s="1" t="s">
        <v>150</v>
      </c>
      <c r="L4873" s="2" t="s">
        <v>427</v>
      </c>
      <c r="M4873" s="15">
        <v>2</v>
      </c>
      <c r="V4873" s="2" t="s">
        <v>20379</v>
      </c>
    </row>
    <row r="4874" spans="1:22">
      <c r="A4874" s="1" t="s">
        <v>20685</v>
      </c>
      <c r="B4874" s="1" t="s">
        <v>20584</v>
      </c>
      <c r="C4874" s="1" t="s">
        <v>20687</v>
      </c>
      <c r="D4874" s="1">
        <v>28</v>
      </c>
      <c r="E4874" s="1">
        <v>3</v>
      </c>
      <c r="G4874" s="1" t="s">
        <v>20380</v>
      </c>
      <c r="I4874" s="1" t="s">
        <v>38</v>
      </c>
      <c r="J4874" s="1" t="s">
        <v>50</v>
      </c>
      <c r="K4874" s="1" t="s">
        <v>20381</v>
      </c>
      <c r="M4874" s="15">
        <v>2</v>
      </c>
      <c r="P4874" s="43">
        <v>0</v>
      </c>
      <c r="Q4874" s="44">
        <v>2</v>
      </c>
      <c r="R4874" s="45">
        <v>1</v>
      </c>
      <c r="S4874" s="46">
        <v>2</v>
      </c>
    </row>
    <row r="4875" spans="1:22" ht="24">
      <c r="A4875" s="1" t="s">
        <v>20685</v>
      </c>
      <c r="B4875" s="1" t="s">
        <v>20585</v>
      </c>
      <c r="C4875" s="1" t="s">
        <v>20687</v>
      </c>
      <c r="D4875" s="1">
        <v>29</v>
      </c>
      <c r="E4875" s="1">
        <v>3</v>
      </c>
      <c r="G4875" s="1" t="s">
        <v>20382</v>
      </c>
      <c r="I4875" s="1" t="s">
        <v>38</v>
      </c>
      <c r="J4875" s="1" t="s">
        <v>50</v>
      </c>
      <c r="K4875" s="1" t="s">
        <v>20352</v>
      </c>
      <c r="L4875" s="2" t="s">
        <v>52</v>
      </c>
      <c r="M4875" s="15">
        <v>2</v>
      </c>
      <c r="P4875" s="43">
        <v>0</v>
      </c>
      <c r="Q4875" s="44">
        <v>1</v>
      </c>
      <c r="R4875" s="45">
        <v>1</v>
      </c>
      <c r="S4875" s="46">
        <v>1</v>
      </c>
      <c r="V4875" s="2" t="s">
        <v>20383</v>
      </c>
    </row>
    <row r="4876" spans="1:22">
      <c r="A4876" s="1" t="s">
        <v>20685</v>
      </c>
      <c r="B4876" s="1" t="s">
        <v>20586</v>
      </c>
      <c r="C4876" s="1" t="s">
        <v>20687</v>
      </c>
      <c r="D4876" s="1">
        <v>30</v>
      </c>
      <c r="E4876" s="1">
        <v>2</v>
      </c>
      <c r="G4876" s="1" t="s">
        <v>20384</v>
      </c>
      <c r="I4876" s="1" t="s">
        <v>38</v>
      </c>
      <c r="J4876" s="1" t="s">
        <v>50</v>
      </c>
      <c r="K4876" s="1" t="s">
        <v>20385</v>
      </c>
      <c r="L4876" s="2" t="s">
        <v>171</v>
      </c>
      <c r="M4876" s="15">
        <v>3</v>
      </c>
      <c r="P4876" s="43">
        <v>0</v>
      </c>
      <c r="Q4876" s="44">
        <v>2</v>
      </c>
      <c r="R4876" s="45">
        <v>1</v>
      </c>
      <c r="S4876" s="46">
        <v>2</v>
      </c>
    </row>
    <row r="4877" spans="1:22" ht="36">
      <c r="A4877" s="1" t="s">
        <v>20685</v>
      </c>
      <c r="B4877" s="1" t="s">
        <v>20587</v>
      </c>
      <c r="C4877" s="1" t="s">
        <v>20687</v>
      </c>
      <c r="D4877" s="1">
        <v>31</v>
      </c>
      <c r="E4877" s="1">
        <v>1</v>
      </c>
      <c r="G4877" s="1" t="s">
        <v>20386</v>
      </c>
      <c r="H4877" s="1" t="s">
        <v>26</v>
      </c>
      <c r="I4877" s="1" t="s">
        <v>38</v>
      </c>
      <c r="J4877" s="1" t="s">
        <v>50</v>
      </c>
      <c r="K4877" s="1" t="s">
        <v>20387</v>
      </c>
      <c r="M4877" s="15">
        <v>6</v>
      </c>
      <c r="P4877" s="43">
        <v>1</v>
      </c>
      <c r="Q4877" s="44">
        <v>3</v>
      </c>
      <c r="R4877" s="45">
        <v>3</v>
      </c>
      <c r="S4877" s="46">
        <v>6</v>
      </c>
      <c r="V4877" s="2" t="s">
        <v>20388</v>
      </c>
    </row>
    <row r="4878" spans="1:22" ht="24">
      <c r="A4878" s="1" t="s">
        <v>20685</v>
      </c>
      <c r="B4878" s="37" t="s">
        <v>20588</v>
      </c>
      <c r="C4878" s="1" t="s">
        <v>20687</v>
      </c>
      <c r="D4878" s="1">
        <v>32</v>
      </c>
      <c r="E4878" s="1">
        <v>3</v>
      </c>
      <c r="G4878" s="1" t="s">
        <v>20389</v>
      </c>
      <c r="I4878" s="1" t="s">
        <v>63</v>
      </c>
      <c r="J4878" s="1" t="s">
        <v>50</v>
      </c>
      <c r="M4878" s="15">
        <v>1</v>
      </c>
      <c r="V4878" s="2" t="s">
        <v>443</v>
      </c>
    </row>
    <row r="4879" spans="1:22" ht="36">
      <c r="A4879" s="1" t="s">
        <v>20685</v>
      </c>
      <c r="B4879" s="1" t="s">
        <v>20589</v>
      </c>
      <c r="C4879" s="1" t="s">
        <v>20687</v>
      </c>
      <c r="D4879" s="1">
        <v>33</v>
      </c>
      <c r="E4879" s="1">
        <v>2</v>
      </c>
      <c r="G4879" s="1" t="s">
        <v>20390</v>
      </c>
      <c r="I4879" s="1" t="s">
        <v>63</v>
      </c>
      <c r="J4879" s="1" t="s">
        <v>50</v>
      </c>
      <c r="M4879" s="15">
        <v>1</v>
      </c>
      <c r="V4879" s="2" t="s">
        <v>446</v>
      </c>
    </row>
    <row r="4880" spans="1:22" ht="24">
      <c r="A4880" s="1" t="s">
        <v>20685</v>
      </c>
      <c r="B4880" s="1" t="s">
        <v>20590</v>
      </c>
      <c r="C4880" s="1" t="s">
        <v>20687</v>
      </c>
      <c r="D4880" s="1">
        <v>34</v>
      </c>
      <c r="E4880" s="1">
        <v>2</v>
      </c>
      <c r="G4880" s="1" t="s">
        <v>20391</v>
      </c>
      <c r="I4880" s="1" t="s">
        <v>63</v>
      </c>
      <c r="J4880" s="1" t="s">
        <v>50</v>
      </c>
      <c r="M4880" s="15">
        <v>1</v>
      </c>
      <c r="V4880" s="2" t="s">
        <v>449</v>
      </c>
    </row>
    <row r="4881" spans="1:22" ht="24">
      <c r="A4881" s="1" t="s">
        <v>20685</v>
      </c>
      <c r="B4881" s="1" t="s">
        <v>20591</v>
      </c>
      <c r="C4881" s="1" t="s">
        <v>20687</v>
      </c>
      <c r="D4881" s="1">
        <v>35</v>
      </c>
      <c r="E4881" s="1">
        <v>2</v>
      </c>
      <c r="G4881" s="1" t="s">
        <v>20392</v>
      </c>
      <c r="I4881" s="1" t="s">
        <v>63</v>
      </c>
      <c r="J4881" s="1" t="s">
        <v>50</v>
      </c>
      <c r="M4881" s="15">
        <v>1</v>
      </c>
      <c r="V4881" s="2" t="s">
        <v>452</v>
      </c>
    </row>
    <row r="4882" spans="1:22" ht="60">
      <c r="A4882" s="1" t="s">
        <v>20685</v>
      </c>
      <c r="B4882" s="1" t="s">
        <v>20592</v>
      </c>
      <c r="C4882" s="1" t="s">
        <v>20687</v>
      </c>
      <c r="D4882" s="1">
        <v>36</v>
      </c>
      <c r="E4882" s="1">
        <v>2</v>
      </c>
      <c r="G4882" s="1" t="s">
        <v>20393</v>
      </c>
      <c r="I4882" s="1" t="s">
        <v>63</v>
      </c>
      <c r="J4882" s="1" t="s">
        <v>50</v>
      </c>
      <c r="M4882" s="15">
        <v>3</v>
      </c>
      <c r="V4882" s="2" t="s">
        <v>20394</v>
      </c>
    </row>
    <row r="4883" spans="1:22" ht="24">
      <c r="A4883" s="1" t="s">
        <v>20685</v>
      </c>
      <c r="B4883" s="1" t="s">
        <v>20593</v>
      </c>
      <c r="C4883" s="1" t="s">
        <v>20687</v>
      </c>
      <c r="D4883" s="1">
        <v>37</v>
      </c>
      <c r="E4883" s="1">
        <v>1</v>
      </c>
      <c r="G4883" s="1" t="s">
        <v>20395</v>
      </c>
      <c r="I4883" s="1" t="s">
        <v>63</v>
      </c>
      <c r="J4883" s="1" t="s">
        <v>50</v>
      </c>
      <c r="M4883" s="15">
        <v>2</v>
      </c>
      <c r="V4883" s="2" t="s">
        <v>458</v>
      </c>
    </row>
    <row r="4884" spans="1:22" ht="36">
      <c r="A4884" s="1" t="s">
        <v>20685</v>
      </c>
      <c r="B4884" s="1" t="s">
        <v>20594</v>
      </c>
      <c r="C4884" s="1" t="s">
        <v>20687</v>
      </c>
      <c r="D4884" s="1">
        <v>38</v>
      </c>
      <c r="E4884" s="1">
        <v>1</v>
      </c>
      <c r="G4884" s="1" t="s">
        <v>20396</v>
      </c>
      <c r="I4884" s="1" t="s">
        <v>63</v>
      </c>
      <c r="J4884" s="1" t="s">
        <v>50</v>
      </c>
      <c r="M4884" s="15">
        <v>0</v>
      </c>
      <c r="V4884" s="2" t="s">
        <v>461</v>
      </c>
    </row>
    <row r="4885" spans="1:22" ht="48">
      <c r="A4885" s="1" t="s">
        <v>20685</v>
      </c>
      <c r="B4885" s="1" t="s">
        <v>20595</v>
      </c>
      <c r="C4885" s="1" t="s">
        <v>20687</v>
      </c>
      <c r="D4885" s="1">
        <v>39</v>
      </c>
      <c r="E4885" s="1">
        <v>2</v>
      </c>
      <c r="G4885" s="1" t="s">
        <v>20397</v>
      </c>
      <c r="I4885" s="1" t="s">
        <v>56</v>
      </c>
      <c r="J4885" s="1" t="s">
        <v>50</v>
      </c>
      <c r="K4885" s="1" t="s">
        <v>196</v>
      </c>
      <c r="L4885" s="2" t="s">
        <v>427</v>
      </c>
      <c r="M4885" s="15">
        <v>1</v>
      </c>
      <c r="V4885" s="2" t="s">
        <v>20398</v>
      </c>
    </row>
    <row r="4886" spans="1:22">
      <c r="A4886" s="1" t="s">
        <v>20685</v>
      </c>
      <c r="B4886" s="1" t="s">
        <v>20596</v>
      </c>
      <c r="C4886" s="1" t="s">
        <v>20687</v>
      </c>
      <c r="D4886" s="1">
        <v>40</v>
      </c>
      <c r="E4886" s="1">
        <v>2</v>
      </c>
      <c r="G4886" s="1" t="s">
        <v>20399</v>
      </c>
      <c r="I4886" s="1" t="s">
        <v>56</v>
      </c>
      <c r="J4886" s="1" t="s">
        <v>50</v>
      </c>
      <c r="K4886" s="1" t="s">
        <v>467</v>
      </c>
      <c r="L4886" s="2" t="s">
        <v>427</v>
      </c>
      <c r="M4886" s="15">
        <v>4</v>
      </c>
      <c r="V4886" s="2" t="s">
        <v>468</v>
      </c>
    </row>
    <row r="4887" spans="1:22" ht="24">
      <c r="A4887" s="1" t="s">
        <v>20685</v>
      </c>
      <c r="B4887" s="1" t="s">
        <v>20597</v>
      </c>
      <c r="C4887" s="1" t="s">
        <v>20687</v>
      </c>
      <c r="D4887" s="1">
        <v>41</v>
      </c>
      <c r="E4887" s="1">
        <v>2</v>
      </c>
      <c r="G4887" s="1" t="s">
        <v>20400</v>
      </c>
      <c r="I4887" s="1" t="s">
        <v>56</v>
      </c>
      <c r="J4887" s="1" t="s">
        <v>50</v>
      </c>
      <c r="K4887" s="1" t="s">
        <v>196</v>
      </c>
      <c r="L4887" s="2" t="s">
        <v>427</v>
      </c>
      <c r="M4887" s="15">
        <v>2</v>
      </c>
      <c r="V4887" s="2" t="s">
        <v>20401</v>
      </c>
    </row>
    <row r="4888" spans="1:22" ht="24">
      <c r="A4888" s="1" t="s">
        <v>20685</v>
      </c>
      <c r="B4888" s="1" t="s">
        <v>20598</v>
      </c>
      <c r="C4888" s="1" t="s">
        <v>20687</v>
      </c>
      <c r="D4888" s="1">
        <v>42</v>
      </c>
      <c r="E4888" s="1">
        <v>1</v>
      </c>
      <c r="G4888" s="1" t="s">
        <v>20402</v>
      </c>
      <c r="H4888" s="1" t="s">
        <v>26</v>
      </c>
      <c r="I4888" s="1" t="s">
        <v>56</v>
      </c>
      <c r="J4888" s="1" t="s">
        <v>50</v>
      </c>
      <c r="K4888" s="1" t="s">
        <v>474</v>
      </c>
      <c r="L4888" s="2" t="s">
        <v>427</v>
      </c>
      <c r="M4888" s="15">
        <v>1</v>
      </c>
      <c r="V4888" s="2" t="s">
        <v>475</v>
      </c>
    </row>
    <row r="4889" spans="1:22" ht="24">
      <c r="A4889" s="1" t="s">
        <v>20685</v>
      </c>
      <c r="B4889" s="1" t="s">
        <v>20599</v>
      </c>
      <c r="C4889" s="1" t="s">
        <v>20687</v>
      </c>
      <c r="D4889" s="1">
        <v>43</v>
      </c>
      <c r="E4889" s="1">
        <v>2</v>
      </c>
      <c r="G4889" s="1" t="s">
        <v>20403</v>
      </c>
      <c r="I4889" s="1" t="s">
        <v>38</v>
      </c>
      <c r="J4889" s="1" t="s">
        <v>57</v>
      </c>
      <c r="K4889" s="1" t="s">
        <v>20404</v>
      </c>
      <c r="M4889" s="15">
        <v>2</v>
      </c>
      <c r="P4889" s="43">
        <v>1</v>
      </c>
      <c r="Q4889" s="44">
        <v>1</v>
      </c>
      <c r="R4889" s="45">
        <v>1</v>
      </c>
      <c r="S4889" s="46">
        <v>2</v>
      </c>
      <c r="V4889" s="2" t="s">
        <v>20405</v>
      </c>
    </row>
    <row r="4890" spans="1:22" ht="24">
      <c r="A4890" s="1" t="s">
        <v>20685</v>
      </c>
      <c r="B4890" s="1" t="s">
        <v>20600</v>
      </c>
      <c r="C4890" s="1" t="s">
        <v>20687</v>
      </c>
      <c r="D4890" s="1">
        <v>44</v>
      </c>
      <c r="E4890" s="1">
        <v>3</v>
      </c>
      <c r="G4890" s="1" t="s">
        <v>20406</v>
      </c>
      <c r="I4890" s="1" t="s">
        <v>38</v>
      </c>
      <c r="J4890" s="1" t="s">
        <v>57</v>
      </c>
      <c r="K4890" s="1" t="s">
        <v>20407</v>
      </c>
      <c r="M4890" s="15">
        <v>3</v>
      </c>
      <c r="P4890" s="43">
        <v>1</v>
      </c>
      <c r="Q4890" s="44">
        <v>1</v>
      </c>
      <c r="R4890" s="45">
        <v>0</v>
      </c>
      <c r="S4890" s="46">
        <v>2</v>
      </c>
      <c r="V4890" s="2" t="s">
        <v>20408</v>
      </c>
    </row>
    <row r="4891" spans="1:22" ht="24">
      <c r="A4891" s="1" t="s">
        <v>20685</v>
      </c>
      <c r="B4891" s="1" t="s">
        <v>20601</v>
      </c>
      <c r="C4891" s="1" t="s">
        <v>20687</v>
      </c>
      <c r="D4891" s="1">
        <v>45</v>
      </c>
      <c r="E4891" s="1">
        <v>2</v>
      </c>
      <c r="G4891" s="1" t="s">
        <v>20409</v>
      </c>
      <c r="I4891" s="1" t="s">
        <v>38</v>
      </c>
      <c r="J4891" s="1" t="s">
        <v>57</v>
      </c>
      <c r="K4891" s="1" t="s">
        <v>20363</v>
      </c>
      <c r="M4891" s="15">
        <v>4</v>
      </c>
      <c r="P4891" s="43">
        <v>1</v>
      </c>
      <c r="Q4891" s="44">
        <v>2</v>
      </c>
      <c r="R4891" s="45">
        <v>2</v>
      </c>
      <c r="S4891" s="46">
        <v>3</v>
      </c>
      <c r="V4891" s="2" t="s">
        <v>20410</v>
      </c>
    </row>
    <row r="4892" spans="1:22" ht="24">
      <c r="A4892" s="1" t="s">
        <v>20685</v>
      </c>
      <c r="B4892" s="1" t="s">
        <v>20602</v>
      </c>
      <c r="C4892" s="1" t="s">
        <v>20687</v>
      </c>
      <c r="D4892" s="1">
        <v>46</v>
      </c>
      <c r="E4892" s="1">
        <v>2</v>
      </c>
      <c r="G4892" s="1" t="s">
        <v>20411</v>
      </c>
      <c r="I4892" s="1" t="s">
        <v>63</v>
      </c>
      <c r="J4892" s="1" t="s">
        <v>57</v>
      </c>
      <c r="M4892" s="15">
        <v>3</v>
      </c>
      <c r="V4892" s="2" t="s">
        <v>488</v>
      </c>
    </row>
    <row r="4893" spans="1:22" ht="24">
      <c r="A4893" s="1" t="s">
        <v>20685</v>
      </c>
      <c r="B4893" s="1" t="s">
        <v>20603</v>
      </c>
      <c r="C4893" s="1" t="s">
        <v>20687</v>
      </c>
      <c r="D4893" s="1">
        <v>47</v>
      </c>
      <c r="E4893" s="1">
        <v>2</v>
      </c>
      <c r="G4893" s="1" t="s">
        <v>20412</v>
      </c>
      <c r="I4893" s="1" t="s">
        <v>63</v>
      </c>
      <c r="J4893" s="1" t="s">
        <v>57</v>
      </c>
      <c r="M4893" s="15">
        <v>0</v>
      </c>
      <c r="V4893" s="2" t="s">
        <v>491</v>
      </c>
    </row>
    <row r="4894" spans="1:22">
      <c r="A4894" s="1" t="s">
        <v>20685</v>
      </c>
      <c r="B4894" s="1" t="s">
        <v>20604</v>
      </c>
      <c r="C4894" s="1" t="s">
        <v>20687</v>
      </c>
      <c r="D4894" s="1">
        <v>48</v>
      </c>
      <c r="E4894" s="1">
        <v>2</v>
      </c>
      <c r="G4894" s="1" t="s">
        <v>20413</v>
      </c>
      <c r="I4894" s="1" t="s">
        <v>63</v>
      </c>
      <c r="J4894" s="1" t="s">
        <v>57</v>
      </c>
      <c r="M4894" s="15">
        <v>1</v>
      </c>
      <c r="V4894" s="2" t="s">
        <v>494</v>
      </c>
    </row>
    <row r="4895" spans="1:22" ht="24">
      <c r="A4895" s="1" t="s">
        <v>20685</v>
      </c>
      <c r="B4895" s="1" t="s">
        <v>20605</v>
      </c>
      <c r="C4895" s="1" t="s">
        <v>20687</v>
      </c>
      <c r="D4895" s="1">
        <v>49</v>
      </c>
      <c r="E4895" s="1">
        <v>2</v>
      </c>
      <c r="G4895" s="1" t="s">
        <v>20414</v>
      </c>
      <c r="I4895" s="1" t="s">
        <v>63</v>
      </c>
      <c r="J4895" s="1" t="s">
        <v>57</v>
      </c>
      <c r="M4895" s="15">
        <v>1</v>
      </c>
      <c r="V4895" s="2" t="s">
        <v>497</v>
      </c>
    </row>
    <row r="4896" spans="1:22" ht="24">
      <c r="A4896" s="1" t="s">
        <v>20685</v>
      </c>
      <c r="B4896" s="1" t="s">
        <v>20606</v>
      </c>
      <c r="C4896" s="1" t="s">
        <v>20687</v>
      </c>
      <c r="D4896" s="1">
        <v>50</v>
      </c>
      <c r="E4896" s="1">
        <v>2</v>
      </c>
      <c r="G4896" s="1" t="s">
        <v>20415</v>
      </c>
      <c r="I4896" s="1" t="s">
        <v>63</v>
      </c>
      <c r="J4896" s="1" t="s">
        <v>57</v>
      </c>
      <c r="M4896" s="15">
        <v>1</v>
      </c>
      <c r="V4896" s="2" t="s">
        <v>500</v>
      </c>
    </row>
    <row r="4897" spans="1:22" ht="36">
      <c r="A4897" s="1" t="s">
        <v>20685</v>
      </c>
      <c r="B4897" s="1" t="s">
        <v>20607</v>
      </c>
      <c r="C4897" s="1" t="s">
        <v>20687</v>
      </c>
      <c r="D4897" s="1">
        <v>51</v>
      </c>
      <c r="E4897" s="1">
        <v>3</v>
      </c>
      <c r="G4897" s="1" t="s">
        <v>502</v>
      </c>
      <c r="I4897" s="1" t="s">
        <v>63</v>
      </c>
      <c r="J4897" s="1" t="s">
        <v>57</v>
      </c>
      <c r="M4897" s="15" t="s">
        <v>113</v>
      </c>
      <c r="V4897" s="2" t="s">
        <v>503</v>
      </c>
    </row>
    <row r="4898" spans="1:22" ht="24">
      <c r="A4898" s="1" t="s">
        <v>20685</v>
      </c>
      <c r="B4898" s="1" t="s">
        <v>20608</v>
      </c>
      <c r="C4898" s="1" t="s">
        <v>20687</v>
      </c>
      <c r="D4898" s="1">
        <v>52</v>
      </c>
      <c r="E4898" s="1">
        <v>2</v>
      </c>
      <c r="G4898" s="1" t="s">
        <v>20416</v>
      </c>
      <c r="I4898" s="1" t="s">
        <v>63</v>
      </c>
      <c r="J4898" s="1" t="s">
        <v>57</v>
      </c>
      <c r="M4898" s="15">
        <v>2</v>
      </c>
      <c r="V4898" s="2" t="s">
        <v>506</v>
      </c>
    </row>
    <row r="4899" spans="1:22">
      <c r="A4899" s="1" t="s">
        <v>20685</v>
      </c>
      <c r="B4899" s="1" t="s">
        <v>20609</v>
      </c>
      <c r="C4899" s="1" t="s">
        <v>20687</v>
      </c>
      <c r="D4899" s="1">
        <v>53</v>
      </c>
      <c r="E4899" s="1">
        <v>1</v>
      </c>
      <c r="G4899" s="1" t="s">
        <v>20417</v>
      </c>
      <c r="I4899" s="1" t="s">
        <v>63</v>
      </c>
      <c r="J4899" s="1" t="s">
        <v>57</v>
      </c>
      <c r="M4899" s="15">
        <v>1</v>
      </c>
      <c r="V4899" s="2" t="s">
        <v>509</v>
      </c>
    </row>
    <row r="4900" spans="1:22" ht="24">
      <c r="A4900" s="1" t="s">
        <v>20685</v>
      </c>
      <c r="B4900" s="1" t="s">
        <v>20610</v>
      </c>
      <c r="C4900" s="1" t="s">
        <v>20687</v>
      </c>
      <c r="D4900" s="1">
        <v>54</v>
      </c>
      <c r="E4900" s="1">
        <v>1</v>
      </c>
      <c r="G4900" s="1" t="s">
        <v>20418</v>
      </c>
      <c r="I4900" s="1" t="s">
        <v>63</v>
      </c>
      <c r="J4900" s="1" t="s">
        <v>57</v>
      </c>
      <c r="M4900" s="15">
        <v>5</v>
      </c>
      <c r="V4900" s="2" t="s">
        <v>512</v>
      </c>
    </row>
    <row r="4901" spans="1:22">
      <c r="A4901" s="1" t="s">
        <v>20685</v>
      </c>
      <c r="B4901" s="1" t="s">
        <v>20611</v>
      </c>
      <c r="C4901" s="1" t="s">
        <v>20687</v>
      </c>
      <c r="D4901" s="1">
        <v>55</v>
      </c>
      <c r="E4901" s="1">
        <v>2</v>
      </c>
      <c r="G4901" s="1" t="s">
        <v>20419</v>
      </c>
      <c r="I4901" s="1" t="s">
        <v>56</v>
      </c>
      <c r="J4901" s="1" t="s">
        <v>57</v>
      </c>
      <c r="K4901" s="1" t="s">
        <v>261</v>
      </c>
      <c r="L4901" s="2" t="s">
        <v>71</v>
      </c>
      <c r="M4901" s="15">
        <v>2</v>
      </c>
      <c r="V4901" s="2" t="s">
        <v>515</v>
      </c>
    </row>
    <row r="4902" spans="1:22">
      <c r="A4902" s="1" t="s">
        <v>20685</v>
      </c>
      <c r="B4902" s="1" t="s">
        <v>20612</v>
      </c>
      <c r="C4902" s="1" t="s">
        <v>20687</v>
      </c>
      <c r="D4902" s="1">
        <v>56</v>
      </c>
      <c r="E4902" s="1">
        <v>2</v>
      </c>
      <c r="G4902" s="1" t="s">
        <v>20420</v>
      </c>
      <c r="I4902" s="1" t="s">
        <v>56</v>
      </c>
      <c r="J4902" s="1" t="s">
        <v>57</v>
      </c>
      <c r="K4902" s="1" t="s">
        <v>261</v>
      </c>
      <c r="L4902" s="2" t="s">
        <v>59</v>
      </c>
      <c r="M4902" s="15">
        <v>1</v>
      </c>
      <c r="V4902" s="2" t="s">
        <v>518</v>
      </c>
    </row>
    <row r="4903" spans="1:22">
      <c r="A4903" s="1" t="s">
        <v>20685</v>
      </c>
      <c r="B4903" s="1" t="s">
        <v>20613</v>
      </c>
      <c r="C4903" s="1" t="s">
        <v>20687</v>
      </c>
      <c r="D4903" s="1">
        <v>57</v>
      </c>
      <c r="E4903" s="1">
        <v>1</v>
      </c>
      <c r="G4903" s="1" t="s">
        <v>20421</v>
      </c>
      <c r="I4903" s="1" t="s">
        <v>56</v>
      </c>
      <c r="J4903" s="1" t="s">
        <v>57</v>
      </c>
      <c r="K4903" s="1" t="s">
        <v>261</v>
      </c>
      <c r="L4903" s="2" t="s">
        <v>71</v>
      </c>
      <c r="M4903" s="15">
        <v>2</v>
      </c>
      <c r="V4903" s="2" t="s">
        <v>20422</v>
      </c>
    </row>
    <row r="4904" spans="1:22">
      <c r="A4904" s="1" t="s">
        <v>20685</v>
      </c>
      <c r="B4904" s="1" t="s">
        <v>20614</v>
      </c>
      <c r="C4904" s="1" t="s">
        <v>20687</v>
      </c>
      <c r="D4904" s="1">
        <v>58</v>
      </c>
      <c r="E4904" s="1">
        <v>3</v>
      </c>
      <c r="G4904" s="1" t="s">
        <v>20423</v>
      </c>
      <c r="I4904" s="1" t="s">
        <v>38</v>
      </c>
      <c r="J4904" s="1" t="s">
        <v>39</v>
      </c>
      <c r="K4904" s="1" t="s">
        <v>20424</v>
      </c>
      <c r="M4904" s="15">
        <v>3</v>
      </c>
      <c r="P4904" s="43">
        <v>1</v>
      </c>
      <c r="Q4904" s="44">
        <v>0</v>
      </c>
      <c r="R4904" s="45">
        <v>0</v>
      </c>
      <c r="S4904" s="46">
        <v>1</v>
      </c>
      <c r="V4904" s="2" t="s">
        <v>20425</v>
      </c>
    </row>
    <row r="4905" spans="1:22" ht="24">
      <c r="A4905" s="1" t="s">
        <v>20685</v>
      </c>
      <c r="B4905" s="1" t="s">
        <v>20615</v>
      </c>
      <c r="C4905" s="1" t="s">
        <v>20687</v>
      </c>
      <c r="D4905" s="1">
        <v>59</v>
      </c>
      <c r="E4905" s="1">
        <v>2</v>
      </c>
      <c r="G4905" s="1" t="s">
        <v>20426</v>
      </c>
      <c r="I4905" s="1" t="s">
        <v>38</v>
      </c>
      <c r="J4905" s="1" t="s">
        <v>39</v>
      </c>
      <c r="K4905" s="1" t="s">
        <v>20427</v>
      </c>
      <c r="M4905" s="15">
        <v>2</v>
      </c>
      <c r="P4905" s="43">
        <v>1</v>
      </c>
      <c r="Q4905" s="44">
        <v>1</v>
      </c>
      <c r="R4905" s="45">
        <v>1</v>
      </c>
      <c r="S4905" s="46">
        <v>3</v>
      </c>
      <c r="V4905" s="2" t="s">
        <v>20428</v>
      </c>
    </row>
    <row r="4906" spans="1:22" ht="24">
      <c r="A4906" s="1" t="s">
        <v>20685</v>
      </c>
      <c r="B4906" s="1" t="s">
        <v>20616</v>
      </c>
      <c r="C4906" s="1" t="s">
        <v>20687</v>
      </c>
      <c r="D4906" s="1">
        <v>60</v>
      </c>
      <c r="E4906" s="1">
        <v>1</v>
      </c>
      <c r="G4906" s="1" t="s">
        <v>20429</v>
      </c>
      <c r="H4906" s="1" t="s">
        <v>26</v>
      </c>
      <c r="I4906" s="1" t="s">
        <v>38</v>
      </c>
      <c r="J4906" s="1" t="s">
        <v>39</v>
      </c>
      <c r="K4906" s="1" t="s">
        <v>20430</v>
      </c>
      <c r="M4906" s="15">
        <v>1</v>
      </c>
      <c r="P4906" s="43">
        <v>1</v>
      </c>
      <c r="Q4906" s="44">
        <v>1</v>
      </c>
      <c r="R4906" s="45">
        <v>0</v>
      </c>
      <c r="S4906" s="46">
        <v>1</v>
      </c>
      <c r="V4906" s="2" t="s">
        <v>20431</v>
      </c>
    </row>
    <row r="4907" spans="1:22" ht="24">
      <c r="A4907" s="1" t="s">
        <v>20685</v>
      </c>
      <c r="B4907" s="1" t="s">
        <v>20617</v>
      </c>
      <c r="C4907" s="1" t="s">
        <v>20687</v>
      </c>
      <c r="D4907" s="1">
        <v>61</v>
      </c>
      <c r="E4907" s="1">
        <v>2</v>
      </c>
      <c r="G4907" s="1" t="s">
        <v>20432</v>
      </c>
      <c r="I4907" s="1" t="s">
        <v>38</v>
      </c>
      <c r="J4907" s="1" t="s">
        <v>39</v>
      </c>
      <c r="K4907" s="1" t="s">
        <v>20433</v>
      </c>
      <c r="M4907" s="15">
        <v>2</v>
      </c>
      <c r="P4907" s="43">
        <v>0</v>
      </c>
      <c r="Q4907" s="44">
        <v>1</v>
      </c>
      <c r="R4907" s="45">
        <v>1</v>
      </c>
      <c r="S4907" s="46">
        <v>2</v>
      </c>
      <c r="V4907" s="2" t="s">
        <v>20434</v>
      </c>
    </row>
    <row r="4908" spans="1:22" ht="24">
      <c r="A4908" s="1" t="s">
        <v>20685</v>
      </c>
      <c r="B4908" s="1" t="s">
        <v>20618</v>
      </c>
      <c r="C4908" s="1" t="s">
        <v>20687</v>
      </c>
      <c r="D4908" s="1">
        <v>62</v>
      </c>
      <c r="E4908" s="1">
        <v>2</v>
      </c>
      <c r="G4908" s="1" t="s">
        <v>20435</v>
      </c>
      <c r="H4908" s="1" t="s">
        <v>26</v>
      </c>
      <c r="I4908" s="1" t="s">
        <v>38</v>
      </c>
      <c r="J4908" s="1" t="s">
        <v>39</v>
      </c>
      <c r="K4908" s="1" t="s">
        <v>13075</v>
      </c>
      <c r="M4908" s="15">
        <v>2</v>
      </c>
      <c r="P4908" s="43">
        <v>1</v>
      </c>
      <c r="Q4908" s="44">
        <v>0</v>
      </c>
      <c r="R4908" s="45">
        <v>0</v>
      </c>
      <c r="S4908" s="46">
        <v>2</v>
      </c>
      <c r="V4908" s="2" t="s">
        <v>20436</v>
      </c>
    </row>
    <row r="4909" spans="1:22">
      <c r="A4909" s="1" t="s">
        <v>20685</v>
      </c>
      <c r="B4909" s="1" t="s">
        <v>20619</v>
      </c>
      <c r="C4909" s="1" t="s">
        <v>20687</v>
      </c>
      <c r="D4909" s="1">
        <v>63</v>
      </c>
      <c r="E4909" s="1">
        <v>3</v>
      </c>
      <c r="G4909" s="1" t="s">
        <v>20437</v>
      </c>
      <c r="I4909" s="1" t="s">
        <v>63</v>
      </c>
      <c r="J4909" s="1" t="s">
        <v>39</v>
      </c>
      <c r="M4909" s="15">
        <v>2</v>
      </c>
      <c r="V4909" s="2" t="s">
        <v>540</v>
      </c>
    </row>
    <row r="4910" spans="1:22">
      <c r="A4910" s="1" t="s">
        <v>20685</v>
      </c>
      <c r="B4910" s="1" t="s">
        <v>20620</v>
      </c>
      <c r="C4910" s="1" t="s">
        <v>20687</v>
      </c>
      <c r="D4910" s="1">
        <v>64</v>
      </c>
      <c r="E4910" s="1">
        <v>2</v>
      </c>
      <c r="G4910" s="1" t="s">
        <v>20438</v>
      </c>
      <c r="I4910" s="1" t="s">
        <v>63</v>
      </c>
      <c r="J4910" s="1" t="s">
        <v>39</v>
      </c>
      <c r="M4910" s="15">
        <v>3</v>
      </c>
      <c r="V4910" s="2" t="s">
        <v>542</v>
      </c>
    </row>
    <row r="4911" spans="1:22" ht="24">
      <c r="A4911" s="1" t="s">
        <v>20685</v>
      </c>
      <c r="B4911" s="1" t="s">
        <v>20621</v>
      </c>
      <c r="C4911" s="1" t="s">
        <v>20687</v>
      </c>
      <c r="D4911" s="1">
        <v>65</v>
      </c>
      <c r="E4911" s="1">
        <v>2</v>
      </c>
      <c r="G4911" s="1" t="s">
        <v>20439</v>
      </c>
      <c r="I4911" s="1" t="s">
        <v>63</v>
      </c>
      <c r="J4911" s="1" t="s">
        <v>39</v>
      </c>
      <c r="M4911" s="15">
        <v>1</v>
      </c>
      <c r="V4911" s="2" t="s">
        <v>545</v>
      </c>
    </row>
    <row r="4912" spans="1:22" ht="24">
      <c r="A4912" s="1" t="s">
        <v>20685</v>
      </c>
      <c r="B4912" s="1" t="s">
        <v>20622</v>
      </c>
      <c r="C4912" s="1" t="s">
        <v>20687</v>
      </c>
      <c r="D4912" s="1">
        <v>66</v>
      </c>
      <c r="E4912" s="1">
        <v>2</v>
      </c>
      <c r="G4912" s="1" t="s">
        <v>20440</v>
      </c>
      <c r="I4912" s="1" t="s">
        <v>63</v>
      </c>
      <c r="J4912" s="1" t="s">
        <v>39</v>
      </c>
      <c r="M4912" s="15">
        <v>1</v>
      </c>
      <c r="V4912" s="2" t="s">
        <v>548</v>
      </c>
    </row>
    <row r="4913" spans="1:25" ht="36">
      <c r="A4913" s="1" t="s">
        <v>20685</v>
      </c>
      <c r="B4913" s="1" t="s">
        <v>20623</v>
      </c>
      <c r="C4913" s="1" t="s">
        <v>20687</v>
      </c>
      <c r="D4913" s="1">
        <v>67</v>
      </c>
      <c r="E4913" s="1">
        <v>2</v>
      </c>
      <c r="G4913" s="1" t="s">
        <v>20441</v>
      </c>
      <c r="I4913" s="1" t="s">
        <v>63</v>
      </c>
      <c r="J4913" s="1" t="s">
        <v>39</v>
      </c>
      <c r="M4913" s="15" t="s">
        <v>113</v>
      </c>
      <c r="V4913" s="2" t="s">
        <v>551</v>
      </c>
    </row>
    <row r="4914" spans="1:25" ht="24">
      <c r="A4914" s="1" t="s">
        <v>20685</v>
      </c>
      <c r="B4914" s="1" t="s">
        <v>20624</v>
      </c>
      <c r="C4914" s="1" t="s">
        <v>20687</v>
      </c>
      <c r="D4914" s="1">
        <v>68</v>
      </c>
      <c r="E4914" s="1">
        <v>1</v>
      </c>
      <c r="G4914" s="1" t="s">
        <v>20442</v>
      </c>
      <c r="I4914" s="1" t="s">
        <v>63</v>
      </c>
      <c r="J4914" s="1" t="s">
        <v>39</v>
      </c>
      <c r="M4914" s="15">
        <v>5</v>
      </c>
      <c r="V4914" s="2" t="s">
        <v>554</v>
      </c>
    </row>
    <row r="4915" spans="1:25">
      <c r="A4915" s="1" t="s">
        <v>20685</v>
      </c>
      <c r="B4915" s="1" t="s">
        <v>20625</v>
      </c>
      <c r="C4915" s="1" t="s">
        <v>20687</v>
      </c>
      <c r="D4915" s="1">
        <v>69</v>
      </c>
      <c r="E4915" s="1">
        <v>2</v>
      </c>
      <c r="G4915" s="1" t="s">
        <v>20443</v>
      </c>
      <c r="I4915" s="1" t="s">
        <v>56</v>
      </c>
      <c r="J4915" s="1" t="s">
        <v>39</v>
      </c>
      <c r="K4915" s="1" t="s">
        <v>20444</v>
      </c>
      <c r="L4915" s="2" t="s">
        <v>558</v>
      </c>
      <c r="M4915" s="15">
        <v>3</v>
      </c>
      <c r="V4915" s="2" t="s">
        <v>559</v>
      </c>
    </row>
    <row r="4916" spans="1:25" ht="24">
      <c r="A4916" s="1" t="s">
        <v>20685</v>
      </c>
      <c r="B4916" s="1" t="s">
        <v>20626</v>
      </c>
      <c r="C4916" s="1" t="s">
        <v>20687</v>
      </c>
      <c r="D4916" s="1">
        <v>70</v>
      </c>
      <c r="E4916" s="1">
        <v>2</v>
      </c>
      <c r="G4916" s="1" t="s">
        <v>20445</v>
      </c>
      <c r="I4916" s="1" t="s">
        <v>56</v>
      </c>
      <c r="J4916" s="1" t="s">
        <v>39</v>
      </c>
      <c r="K4916" s="1" t="s">
        <v>20446</v>
      </c>
      <c r="L4916" s="2" t="s">
        <v>71</v>
      </c>
      <c r="M4916" s="15">
        <v>1</v>
      </c>
      <c r="V4916" s="2" t="s">
        <v>561</v>
      </c>
    </row>
    <row r="4917" spans="1:25" ht="24">
      <c r="A4917" s="1" t="s">
        <v>20685</v>
      </c>
      <c r="B4917" s="1" t="s">
        <v>20627</v>
      </c>
      <c r="C4917" s="1" t="s">
        <v>20687</v>
      </c>
      <c r="D4917" s="1">
        <v>71</v>
      </c>
      <c r="E4917" s="1">
        <v>1</v>
      </c>
      <c r="G4917" s="1" t="s">
        <v>20447</v>
      </c>
      <c r="I4917" s="1" t="s">
        <v>56</v>
      </c>
      <c r="J4917" s="1" t="s">
        <v>39</v>
      </c>
      <c r="K4917" s="1" t="s">
        <v>261</v>
      </c>
      <c r="L4917" s="2" t="s">
        <v>564</v>
      </c>
      <c r="M4917" s="15">
        <v>1</v>
      </c>
      <c r="V4917" s="2" t="s">
        <v>20448</v>
      </c>
    </row>
    <row r="4918" spans="1:25" ht="24">
      <c r="A4918" s="1" t="s">
        <v>20685</v>
      </c>
      <c r="B4918" s="1" t="s">
        <v>20628</v>
      </c>
      <c r="C4918" s="1" t="s">
        <v>20687</v>
      </c>
      <c r="D4918" s="1">
        <v>72</v>
      </c>
      <c r="E4918" s="1">
        <v>2</v>
      </c>
      <c r="G4918" s="1" t="s">
        <v>20449</v>
      </c>
      <c r="I4918" s="1" t="s">
        <v>56</v>
      </c>
      <c r="J4918" s="1" t="s">
        <v>39</v>
      </c>
      <c r="K4918" s="1" t="s">
        <v>20450</v>
      </c>
      <c r="L4918" s="2" t="s">
        <v>299</v>
      </c>
      <c r="M4918" s="15">
        <v>3</v>
      </c>
      <c r="V4918" s="2" t="s">
        <v>20451</v>
      </c>
    </row>
    <row r="4919" spans="1:25" ht="24">
      <c r="A4919" s="1" t="s">
        <v>20685</v>
      </c>
      <c r="B4919" s="1" t="s">
        <v>20629</v>
      </c>
      <c r="C4919" s="1" t="s">
        <v>20687</v>
      </c>
      <c r="D4919" s="1">
        <v>73</v>
      </c>
      <c r="E4919" s="1">
        <v>4</v>
      </c>
      <c r="G4919" s="1" t="s">
        <v>20452</v>
      </c>
      <c r="H4919" s="1" t="s">
        <v>26</v>
      </c>
      <c r="I4919" s="1" t="s">
        <v>38</v>
      </c>
      <c r="J4919" s="1" t="s">
        <v>44</v>
      </c>
      <c r="K4919" s="1" t="s">
        <v>20453</v>
      </c>
      <c r="L4919" s="2" t="s">
        <v>20454</v>
      </c>
      <c r="M4919" s="15">
        <v>5</v>
      </c>
      <c r="P4919" s="43">
        <v>4</v>
      </c>
      <c r="Q4919" s="44">
        <v>4</v>
      </c>
      <c r="R4919" s="45">
        <v>4</v>
      </c>
      <c r="S4919" s="46">
        <v>4</v>
      </c>
      <c r="V4919" s="2" t="s">
        <v>20455</v>
      </c>
    </row>
    <row r="4920" spans="1:25" ht="36">
      <c r="A4920" s="1" t="s">
        <v>20685</v>
      </c>
      <c r="B4920" s="1" t="s">
        <v>20630</v>
      </c>
      <c r="C4920" s="1" t="s">
        <v>20687</v>
      </c>
      <c r="D4920" s="1">
        <v>74</v>
      </c>
      <c r="E4920" s="1">
        <v>2</v>
      </c>
      <c r="F4920" s="1" t="s">
        <v>579</v>
      </c>
      <c r="G4920" s="1" t="s">
        <v>20456</v>
      </c>
      <c r="I4920" s="1" t="s">
        <v>94</v>
      </c>
      <c r="K4920" s="1" t="s">
        <v>576</v>
      </c>
      <c r="N4920" s="41">
        <v>20</v>
      </c>
      <c r="O4920" s="42">
        <v>2</v>
      </c>
      <c r="Q4920" s="44">
        <v>3</v>
      </c>
      <c r="R4920" s="45">
        <v>1</v>
      </c>
      <c r="S4920" s="46">
        <v>3</v>
      </c>
      <c r="V4920" s="2" t="s">
        <v>577</v>
      </c>
      <c r="W4920" s="2" t="s">
        <v>578</v>
      </c>
      <c r="Y4920" s="1" t="s">
        <v>20457</v>
      </c>
    </row>
    <row r="4921" spans="1:25" ht="36">
      <c r="A4921" s="1" t="s">
        <v>20685</v>
      </c>
      <c r="B4921" s="1" t="s">
        <v>20631</v>
      </c>
      <c r="C4921" s="1" t="s">
        <v>20687</v>
      </c>
      <c r="D4921" s="1">
        <v>75</v>
      </c>
      <c r="E4921" s="1">
        <v>1</v>
      </c>
      <c r="F4921" s="1" t="s">
        <v>579</v>
      </c>
      <c r="G4921" s="1" t="s">
        <v>20458</v>
      </c>
      <c r="I4921" s="1" t="s">
        <v>94</v>
      </c>
      <c r="K4921" s="1" t="s">
        <v>582</v>
      </c>
      <c r="N4921" s="41">
        <v>40</v>
      </c>
      <c r="O4921" s="42">
        <v>1</v>
      </c>
      <c r="Q4921" s="44">
        <v>2</v>
      </c>
      <c r="R4921" s="45">
        <v>0</v>
      </c>
      <c r="S4921" s="46">
        <v>3</v>
      </c>
      <c r="U4921" s="1">
        <v>5</v>
      </c>
      <c r="V4921" s="2" t="s">
        <v>20459</v>
      </c>
      <c r="W4921" s="2" t="s">
        <v>584</v>
      </c>
      <c r="Y4921" s="1" t="s">
        <v>20457</v>
      </c>
    </row>
    <row r="4922" spans="1:25" ht="36">
      <c r="A4922" s="1" t="s">
        <v>20685</v>
      </c>
      <c r="B4922" s="1" t="s">
        <v>20632</v>
      </c>
      <c r="C4922" s="1" t="s">
        <v>20687</v>
      </c>
      <c r="D4922" s="1">
        <v>76</v>
      </c>
      <c r="E4922" s="1">
        <v>1</v>
      </c>
      <c r="F4922" s="1" t="s">
        <v>579</v>
      </c>
      <c r="G4922" s="1" t="s">
        <v>20460</v>
      </c>
      <c r="I4922" s="1" t="s">
        <v>94</v>
      </c>
      <c r="K4922" s="1" t="s">
        <v>576</v>
      </c>
      <c r="N4922" s="41">
        <v>32</v>
      </c>
      <c r="O4922" s="42">
        <v>3</v>
      </c>
      <c r="Q4922" s="44">
        <v>5</v>
      </c>
      <c r="R4922" s="45">
        <v>2</v>
      </c>
      <c r="S4922" s="46">
        <v>9</v>
      </c>
      <c r="V4922" s="2" t="s">
        <v>587</v>
      </c>
      <c r="W4922" s="2" t="s">
        <v>588</v>
      </c>
      <c r="Y4922" s="1" t="s">
        <v>20457</v>
      </c>
    </row>
    <row r="4923" spans="1:25">
      <c r="A4923" s="1" t="s">
        <v>20685</v>
      </c>
      <c r="B4923" s="1" t="s">
        <v>20633</v>
      </c>
      <c r="C4923" s="1" t="s">
        <v>20687</v>
      </c>
      <c r="D4923" s="1">
        <v>77</v>
      </c>
      <c r="E4923" s="1">
        <v>2</v>
      </c>
      <c r="F4923" s="1" t="s">
        <v>579</v>
      </c>
      <c r="G4923" s="1" t="s">
        <v>20461</v>
      </c>
      <c r="I4923" s="1" t="s">
        <v>104</v>
      </c>
      <c r="K4923" s="1" t="s">
        <v>105</v>
      </c>
      <c r="O4923" s="42">
        <v>2</v>
      </c>
      <c r="T4923" s="47">
        <v>2</v>
      </c>
      <c r="V4923" s="2" t="s">
        <v>591</v>
      </c>
      <c r="Y4923" s="1" t="s">
        <v>20457</v>
      </c>
    </row>
    <row r="4924" spans="1:25" ht="84">
      <c r="A4924" s="1" t="s">
        <v>20685</v>
      </c>
      <c r="B4924" s="1" t="s">
        <v>20634</v>
      </c>
      <c r="C4924" s="1" t="s">
        <v>20687</v>
      </c>
      <c r="D4924" s="1">
        <v>78</v>
      </c>
      <c r="E4924" s="1">
        <v>3</v>
      </c>
      <c r="F4924" s="1" t="s">
        <v>579</v>
      </c>
      <c r="G4924" s="1" t="s">
        <v>20462</v>
      </c>
      <c r="I4924" s="1" t="s">
        <v>104</v>
      </c>
      <c r="K4924" s="1" t="s">
        <v>594</v>
      </c>
      <c r="O4924" s="42">
        <v>2</v>
      </c>
      <c r="T4924" s="47">
        <v>3</v>
      </c>
      <c r="V4924" s="2" t="s">
        <v>20463</v>
      </c>
      <c r="Y4924" s="1" t="s">
        <v>20457</v>
      </c>
    </row>
    <row r="4925" spans="1:25">
      <c r="A4925" s="1" t="s">
        <v>20685</v>
      </c>
      <c r="B4925" s="1" t="s">
        <v>20635</v>
      </c>
      <c r="C4925" s="1" t="s">
        <v>20687</v>
      </c>
      <c r="D4925" s="1">
        <v>79</v>
      </c>
      <c r="E4925" s="1">
        <v>1</v>
      </c>
      <c r="F4925" s="1" t="s">
        <v>579</v>
      </c>
      <c r="G4925" s="1" t="s">
        <v>20464</v>
      </c>
      <c r="I4925" s="1" t="s">
        <v>82</v>
      </c>
      <c r="V4925" s="2" t="s">
        <v>598</v>
      </c>
      <c r="Y4925" s="1" t="s">
        <v>20457</v>
      </c>
    </row>
    <row r="4926" spans="1:25" ht="48">
      <c r="A4926" s="1" t="s">
        <v>20685</v>
      </c>
      <c r="B4926" s="1" t="s">
        <v>20636</v>
      </c>
      <c r="C4926" s="1" t="s">
        <v>20687</v>
      </c>
      <c r="D4926" s="1">
        <v>80</v>
      </c>
      <c r="E4926" s="1">
        <v>2</v>
      </c>
      <c r="F4926" s="1" t="s">
        <v>579</v>
      </c>
      <c r="G4926" s="1" t="s">
        <v>600</v>
      </c>
      <c r="I4926" s="1" t="s">
        <v>82</v>
      </c>
      <c r="V4926" s="2" t="s">
        <v>601</v>
      </c>
      <c r="Y4926" s="1" t="s">
        <v>20457</v>
      </c>
    </row>
    <row r="4927" spans="1:25" ht="48">
      <c r="A4927" s="1" t="s">
        <v>20685</v>
      </c>
      <c r="B4927" s="1" t="s">
        <v>20637</v>
      </c>
      <c r="C4927" s="1" t="s">
        <v>20687</v>
      </c>
      <c r="D4927" s="1">
        <v>81</v>
      </c>
      <c r="E4927" s="1">
        <v>1</v>
      </c>
      <c r="F4927" s="1" t="s">
        <v>606</v>
      </c>
      <c r="G4927" s="1" t="s">
        <v>20465</v>
      </c>
      <c r="I4927" s="1" t="s">
        <v>94</v>
      </c>
      <c r="K4927" s="1" t="s">
        <v>20466</v>
      </c>
      <c r="L4927" s="2" t="s">
        <v>155</v>
      </c>
      <c r="N4927" s="41">
        <v>10</v>
      </c>
      <c r="O4927" s="42">
        <v>1</v>
      </c>
      <c r="Q4927" s="44">
        <v>2</v>
      </c>
      <c r="R4927" s="45">
        <v>0</v>
      </c>
      <c r="S4927" s="46">
        <v>2</v>
      </c>
      <c r="W4927" s="2" t="s">
        <v>20467</v>
      </c>
      <c r="Y4927" s="1" t="s">
        <v>20457</v>
      </c>
    </row>
    <row r="4928" spans="1:25" ht="36">
      <c r="A4928" s="1" t="s">
        <v>20685</v>
      </c>
      <c r="B4928" s="1" t="s">
        <v>20638</v>
      </c>
      <c r="C4928" s="1" t="s">
        <v>20687</v>
      </c>
      <c r="D4928" s="1">
        <v>82</v>
      </c>
      <c r="E4928" s="1">
        <v>2</v>
      </c>
      <c r="F4928" s="1" t="s">
        <v>606</v>
      </c>
      <c r="G4928" s="1" t="s">
        <v>20468</v>
      </c>
      <c r="I4928" s="1" t="s">
        <v>94</v>
      </c>
      <c r="K4928" s="1" t="s">
        <v>287</v>
      </c>
      <c r="N4928" s="41">
        <v>30</v>
      </c>
      <c r="O4928" s="42">
        <v>1</v>
      </c>
      <c r="Q4928" s="44">
        <v>6</v>
      </c>
      <c r="R4928" s="45">
        <v>3</v>
      </c>
      <c r="S4928" s="46">
        <v>9</v>
      </c>
      <c r="U4928" s="1">
        <v>4</v>
      </c>
      <c r="V4928" s="2" t="s">
        <v>20469</v>
      </c>
      <c r="Y4928" s="1" t="s">
        <v>20457</v>
      </c>
    </row>
    <row r="4929" spans="1:25" ht="72">
      <c r="A4929" s="1" t="s">
        <v>20685</v>
      </c>
      <c r="B4929" s="1" t="s">
        <v>20639</v>
      </c>
      <c r="C4929" s="1" t="s">
        <v>20687</v>
      </c>
      <c r="D4929" s="1">
        <v>83</v>
      </c>
      <c r="E4929" s="1">
        <v>2</v>
      </c>
      <c r="F4929" s="1" t="s">
        <v>606</v>
      </c>
      <c r="G4929" s="1" t="s">
        <v>20470</v>
      </c>
      <c r="I4929" s="1" t="s">
        <v>94</v>
      </c>
      <c r="K4929" s="1" t="s">
        <v>20471</v>
      </c>
      <c r="N4929" s="41">
        <v>48</v>
      </c>
      <c r="O4929" s="42">
        <v>2</v>
      </c>
      <c r="Q4929" s="44">
        <v>2</v>
      </c>
      <c r="R4929" s="45">
        <v>0</v>
      </c>
      <c r="S4929" s="46">
        <v>2</v>
      </c>
      <c r="V4929" s="2" t="s">
        <v>20472</v>
      </c>
      <c r="Y4929" s="1" t="s">
        <v>20457</v>
      </c>
    </row>
    <row r="4930" spans="1:25" ht="24">
      <c r="A4930" s="1" t="s">
        <v>20685</v>
      </c>
      <c r="B4930" s="1" t="s">
        <v>20640</v>
      </c>
      <c r="C4930" s="1" t="s">
        <v>20687</v>
      </c>
      <c r="D4930" s="1">
        <v>84</v>
      </c>
      <c r="E4930" s="1">
        <v>1</v>
      </c>
      <c r="F4930" s="1" t="s">
        <v>606</v>
      </c>
      <c r="G4930" s="1" t="s">
        <v>20473</v>
      </c>
      <c r="I4930" s="1" t="s">
        <v>94</v>
      </c>
      <c r="K4930" s="1" t="s">
        <v>95</v>
      </c>
      <c r="N4930" s="41">
        <v>40</v>
      </c>
      <c r="O4930" s="42">
        <v>3</v>
      </c>
      <c r="Q4930" s="44">
        <v>4</v>
      </c>
      <c r="R4930" s="45">
        <v>1</v>
      </c>
      <c r="S4930" s="46">
        <v>7</v>
      </c>
      <c r="U4930" s="1">
        <v>3</v>
      </c>
      <c r="V4930" s="2" t="s">
        <v>20474</v>
      </c>
      <c r="Y4930" s="1" t="s">
        <v>20457</v>
      </c>
    </row>
    <row r="4931" spans="1:25" ht="24">
      <c r="A4931" s="1" t="s">
        <v>20685</v>
      </c>
      <c r="B4931" s="1" t="s">
        <v>20641</v>
      </c>
      <c r="C4931" s="1" t="s">
        <v>20687</v>
      </c>
      <c r="D4931" s="1">
        <v>85</v>
      </c>
      <c r="E4931" s="1">
        <v>2</v>
      </c>
      <c r="F4931" s="1" t="s">
        <v>606</v>
      </c>
      <c r="G4931" s="1" t="s">
        <v>20475</v>
      </c>
      <c r="I4931" s="1" t="s">
        <v>94</v>
      </c>
      <c r="K4931" s="1" t="s">
        <v>95</v>
      </c>
      <c r="N4931" s="41">
        <v>20</v>
      </c>
      <c r="O4931" s="42">
        <v>2</v>
      </c>
      <c r="Q4931" s="44">
        <v>3</v>
      </c>
      <c r="R4931" s="45">
        <v>1</v>
      </c>
      <c r="S4931" s="46">
        <v>3</v>
      </c>
      <c r="V4931" s="2" t="s">
        <v>20476</v>
      </c>
      <c r="W4931" s="2" t="s">
        <v>619</v>
      </c>
      <c r="Y4931" s="1" t="s">
        <v>20457</v>
      </c>
    </row>
    <row r="4932" spans="1:25" ht="36">
      <c r="A4932" s="1" t="s">
        <v>20685</v>
      </c>
      <c r="B4932" s="1" t="s">
        <v>20642</v>
      </c>
      <c r="C4932" s="1" t="s">
        <v>20687</v>
      </c>
      <c r="D4932" s="1">
        <v>86</v>
      </c>
      <c r="E4932" s="1">
        <v>2</v>
      </c>
      <c r="F4932" s="1" t="s">
        <v>606</v>
      </c>
      <c r="G4932" s="1" t="s">
        <v>20477</v>
      </c>
      <c r="I4932" s="1" t="s">
        <v>82</v>
      </c>
      <c r="V4932" s="2" t="s">
        <v>622</v>
      </c>
      <c r="W4932" s="2" t="s">
        <v>623</v>
      </c>
      <c r="Y4932" s="1" t="s">
        <v>20457</v>
      </c>
    </row>
    <row r="4933" spans="1:25" ht="24">
      <c r="A4933" s="1" t="s">
        <v>20685</v>
      </c>
      <c r="B4933" s="1" t="s">
        <v>20643</v>
      </c>
      <c r="C4933" s="1" t="s">
        <v>20687</v>
      </c>
      <c r="D4933" s="1">
        <v>87</v>
      </c>
      <c r="E4933" s="1">
        <v>2</v>
      </c>
      <c r="F4933" s="1" t="s">
        <v>606</v>
      </c>
      <c r="G4933" s="1" t="s">
        <v>20478</v>
      </c>
      <c r="I4933" s="1" t="s">
        <v>104</v>
      </c>
      <c r="K4933" s="1" t="s">
        <v>626</v>
      </c>
      <c r="O4933" s="42">
        <v>5</v>
      </c>
      <c r="T4933" s="47">
        <v>1</v>
      </c>
      <c r="V4933" s="2" t="s">
        <v>20479</v>
      </c>
      <c r="Y4933" s="1" t="s">
        <v>20457</v>
      </c>
    </row>
    <row r="4934" spans="1:25" ht="24">
      <c r="A4934" s="1" t="s">
        <v>20685</v>
      </c>
      <c r="B4934" s="1" t="s">
        <v>20644</v>
      </c>
      <c r="C4934" s="1" t="s">
        <v>20687</v>
      </c>
      <c r="D4934" s="1">
        <v>88</v>
      </c>
      <c r="E4934" s="1">
        <v>2</v>
      </c>
      <c r="F4934" s="1" t="s">
        <v>606</v>
      </c>
      <c r="G4934" s="1" t="s">
        <v>20480</v>
      </c>
      <c r="I4934" s="1" t="s">
        <v>104</v>
      </c>
      <c r="K4934" s="1" t="s">
        <v>626</v>
      </c>
      <c r="O4934" s="42">
        <v>1</v>
      </c>
      <c r="T4934" s="47">
        <v>6</v>
      </c>
      <c r="V4934" s="2" t="s">
        <v>20481</v>
      </c>
      <c r="Y4934" s="1" t="s">
        <v>20457</v>
      </c>
    </row>
    <row r="4935" spans="1:25" ht="24">
      <c r="A4935" s="1" t="s">
        <v>20685</v>
      </c>
      <c r="B4935" s="1" t="s">
        <v>20645</v>
      </c>
      <c r="C4935" s="1" t="s">
        <v>20687</v>
      </c>
      <c r="D4935" s="1">
        <v>89</v>
      </c>
      <c r="E4935" s="1">
        <v>3</v>
      </c>
      <c r="F4935" s="1" t="s">
        <v>20482</v>
      </c>
      <c r="G4935" s="1" t="s">
        <v>20483</v>
      </c>
      <c r="I4935" s="1" t="s">
        <v>94</v>
      </c>
      <c r="K4935" s="1" t="s">
        <v>20484</v>
      </c>
      <c r="N4935" s="41">
        <v>10</v>
      </c>
      <c r="O4935" s="42">
        <v>2</v>
      </c>
      <c r="Q4935" s="44">
        <v>2</v>
      </c>
      <c r="R4935" s="45">
        <v>0</v>
      </c>
      <c r="S4935" s="46">
        <v>3</v>
      </c>
      <c r="V4935" s="2" t="s">
        <v>634</v>
      </c>
      <c r="W4935" s="2" t="s">
        <v>635</v>
      </c>
      <c r="Y4935" s="1" t="s">
        <v>20457</v>
      </c>
    </row>
    <row r="4936" spans="1:25" ht="24">
      <c r="A4936" s="1" t="s">
        <v>20685</v>
      </c>
      <c r="B4936" s="1" t="s">
        <v>20646</v>
      </c>
      <c r="C4936" s="1" t="s">
        <v>20687</v>
      </c>
      <c r="D4936" s="1">
        <v>90</v>
      </c>
      <c r="E4936" s="1">
        <v>1</v>
      </c>
      <c r="F4936" s="1" t="s">
        <v>20482</v>
      </c>
      <c r="G4936" s="1" t="s">
        <v>20485</v>
      </c>
      <c r="I4936" s="1" t="s">
        <v>94</v>
      </c>
      <c r="K4936" s="1" t="s">
        <v>20486</v>
      </c>
      <c r="L4936" s="2" t="s">
        <v>20487</v>
      </c>
      <c r="N4936" s="41">
        <v>35</v>
      </c>
      <c r="O4936" s="42">
        <v>2</v>
      </c>
      <c r="Q4936" s="44">
        <v>3</v>
      </c>
      <c r="R4936" s="45">
        <v>3</v>
      </c>
      <c r="S4936" s="46">
        <v>6</v>
      </c>
      <c r="U4936" s="1">
        <v>4</v>
      </c>
      <c r="V4936" s="2" t="s">
        <v>20488</v>
      </c>
      <c r="Y4936" s="1" t="s">
        <v>20457</v>
      </c>
    </row>
    <row r="4937" spans="1:25">
      <c r="A4937" s="1" t="s">
        <v>20685</v>
      </c>
      <c r="B4937" s="1" t="s">
        <v>20647</v>
      </c>
      <c r="C4937" s="1" t="s">
        <v>20687</v>
      </c>
      <c r="D4937" s="1">
        <v>91</v>
      </c>
      <c r="E4937" s="1">
        <v>2</v>
      </c>
      <c r="F4937" s="1" t="s">
        <v>20482</v>
      </c>
      <c r="G4937" s="1" t="s">
        <v>20489</v>
      </c>
      <c r="I4937" s="1" t="s">
        <v>94</v>
      </c>
      <c r="K4937" s="1" t="s">
        <v>20490</v>
      </c>
      <c r="N4937" s="41">
        <v>35</v>
      </c>
      <c r="O4937" s="42">
        <v>2</v>
      </c>
      <c r="Q4937" s="44">
        <v>3</v>
      </c>
      <c r="R4937" s="45">
        <v>1</v>
      </c>
      <c r="S4937" s="46">
        <v>5</v>
      </c>
      <c r="V4937" s="2" t="s">
        <v>20491</v>
      </c>
      <c r="Y4937" s="1" t="s">
        <v>20457</v>
      </c>
    </row>
    <row r="4938" spans="1:25" ht="36">
      <c r="A4938" s="1" t="s">
        <v>20685</v>
      </c>
      <c r="B4938" s="1" t="s">
        <v>20648</v>
      </c>
      <c r="C4938" s="1" t="s">
        <v>20687</v>
      </c>
      <c r="D4938" s="1">
        <v>92</v>
      </c>
      <c r="E4938" s="1">
        <v>1</v>
      </c>
      <c r="F4938" s="1" t="s">
        <v>20482</v>
      </c>
      <c r="G4938" s="1" t="s">
        <v>20492</v>
      </c>
      <c r="I4938" s="1" t="s">
        <v>82</v>
      </c>
      <c r="V4938" s="2" t="s">
        <v>20493</v>
      </c>
      <c r="W4938" s="2" t="s">
        <v>646</v>
      </c>
      <c r="Y4938" s="1" t="s">
        <v>20457</v>
      </c>
    </row>
    <row r="4939" spans="1:25">
      <c r="A4939" s="1" t="s">
        <v>20685</v>
      </c>
      <c r="B4939" s="1" t="s">
        <v>20649</v>
      </c>
      <c r="C4939" s="1" t="s">
        <v>20687</v>
      </c>
      <c r="D4939" s="1">
        <v>93</v>
      </c>
      <c r="E4939" s="1">
        <v>3</v>
      </c>
      <c r="F4939" s="1" t="s">
        <v>20482</v>
      </c>
      <c r="G4939" s="1" t="s">
        <v>20494</v>
      </c>
      <c r="I4939" s="1" t="s">
        <v>82</v>
      </c>
      <c r="V4939" s="2" t="s">
        <v>649</v>
      </c>
      <c r="Y4939" s="1" t="s">
        <v>20457</v>
      </c>
    </row>
    <row r="4940" spans="1:25" ht="24">
      <c r="A4940" s="1" t="s">
        <v>20685</v>
      </c>
      <c r="B4940" s="1" t="s">
        <v>20650</v>
      </c>
      <c r="C4940" s="1" t="s">
        <v>20687</v>
      </c>
      <c r="D4940" s="1">
        <v>94</v>
      </c>
      <c r="E4940" s="1">
        <v>2</v>
      </c>
      <c r="F4940" s="1" t="s">
        <v>20482</v>
      </c>
      <c r="G4940" s="1" t="s">
        <v>20495</v>
      </c>
      <c r="I4940" s="1" t="s">
        <v>104</v>
      </c>
      <c r="K4940" s="1" t="s">
        <v>20496</v>
      </c>
      <c r="O4940" s="42">
        <v>3</v>
      </c>
      <c r="T4940" s="47">
        <v>2</v>
      </c>
      <c r="V4940" s="2" t="s">
        <v>653</v>
      </c>
      <c r="Y4940" s="1" t="s">
        <v>20457</v>
      </c>
    </row>
    <row r="4941" spans="1:25" ht="24">
      <c r="A4941" s="1" t="s">
        <v>20685</v>
      </c>
      <c r="B4941" s="1" t="s">
        <v>20651</v>
      </c>
      <c r="C4941" s="1" t="s">
        <v>20687</v>
      </c>
      <c r="D4941" s="1">
        <v>95</v>
      </c>
      <c r="E4941" s="1">
        <v>2</v>
      </c>
      <c r="F4941" s="1" t="s">
        <v>20482</v>
      </c>
      <c r="G4941" s="1" t="s">
        <v>20497</v>
      </c>
      <c r="I4941" s="1" t="s">
        <v>104</v>
      </c>
      <c r="K4941" s="1" t="s">
        <v>105</v>
      </c>
      <c r="O4941" s="42">
        <v>2</v>
      </c>
      <c r="T4941" s="47">
        <v>2</v>
      </c>
      <c r="V4941" s="2" t="s">
        <v>20498</v>
      </c>
      <c r="Y4941" s="1" t="s">
        <v>20457</v>
      </c>
    </row>
    <row r="4942" spans="1:25" ht="24">
      <c r="A4942" s="1" t="s">
        <v>20685</v>
      </c>
      <c r="B4942" s="1" t="s">
        <v>20652</v>
      </c>
      <c r="C4942" s="1" t="s">
        <v>20687</v>
      </c>
      <c r="D4942" s="1">
        <v>96</v>
      </c>
      <c r="E4942" s="1">
        <v>4</v>
      </c>
      <c r="F4942" s="1" t="s">
        <v>20499</v>
      </c>
      <c r="G4942" s="1" t="s">
        <v>20500</v>
      </c>
      <c r="I4942" s="1" t="s">
        <v>94</v>
      </c>
      <c r="K4942" s="1" t="s">
        <v>576</v>
      </c>
      <c r="N4942" s="41">
        <v>25</v>
      </c>
      <c r="O4942" s="42">
        <v>2</v>
      </c>
      <c r="Q4942" s="44">
        <v>2</v>
      </c>
      <c r="R4942" s="45">
        <v>1</v>
      </c>
      <c r="S4942" s="46">
        <v>4</v>
      </c>
      <c r="V4942" s="2" t="s">
        <v>20501</v>
      </c>
      <c r="W4942" s="2" t="s">
        <v>660</v>
      </c>
      <c r="Y4942" s="1" t="s">
        <v>20457</v>
      </c>
    </row>
    <row r="4943" spans="1:25" ht="24">
      <c r="A4943" s="1" t="s">
        <v>20685</v>
      </c>
      <c r="B4943" s="37" t="s">
        <v>20653</v>
      </c>
      <c r="C4943" s="1" t="s">
        <v>20687</v>
      </c>
      <c r="D4943" s="1">
        <v>97</v>
      </c>
      <c r="E4943" s="1">
        <v>1</v>
      </c>
      <c r="F4943" s="1" t="s">
        <v>20499</v>
      </c>
      <c r="G4943" s="1" t="s">
        <v>20502</v>
      </c>
      <c r="I4943" s="1" t="s">
        <v>94</v>
      </c>
      <c r="K4943" s="1" t="s">
        <v>20503</v>
      </c>
      <c r="N4943" s="41">
        <v>5</v>
      </c>
      <c r="O4943" s="42">
        <v>3</v>
      </c>
      <c r="Q4943" s="44">
        <v>3</v>
      </c>
      <c r="R4943" s="45">
        <v>1</v>
      </c>
      <c r="S4943" s="46">
        <v>2</v>
      </c>
      <c r="W4943" s="2" t="s">
        <v>664</v>
      </c>
      <c r="Y4943" s="1" t="s">
        <v>20457</v>
      </c>
    </row>
    <row r="4944" spans="1:25" ht="36">
      <c r="A4944" s="1" t="s">
        <v>20685</v>
      </c>
      <c r="B4944" s="1" t="s">
        <v>20654</v>
      </c>
      <c r="C4944" s="1" t="s">
        <v>20687</v>
      </c>
      <c r="D4944" s="1">
        <v>98</v>
      </c>
      <c r="E4944" s="1">
        <v>1</v>
      </c>
      <c r="F4944" s="1" t="s">
        <v>20499</v>
      </c>
      <c r="G4944" s="1" t="s">
        <v>20504</v>
      </c>
      <c r="I4944" s="1" t="s">
        <v>94</v>
      </c>
      <c r="K4944" s="1" t="s">
        <v>95</v>
      </c>
      <c r="N4944" s="41">
        <v>15</v>
      </c>
      <c r="O4944" s="42">
        <v>1</v>
      </c>
      <c r="Q4944" s="44">
        <v>1</v>
      </c>
      <c r="R4944" s="45">
        <v>0</v>
      </c>
      <c r="S4944" s="46">
        <v>2</v>
      </c>
      <c r="V4944" s="2" t="s">
        <v>667</v>
      </c>
      <c r="Y4944" s="1" t="s">
        <v>20457</v>
      </c>
    </row>
    <row r="4945" spans="1:25" ht="24">
      <c r="A4945" s="1" t="s">
        <v>20685</v>
      </c>
      <c r="B4945" s="1" t="s">
        <v>20655</v>
      </c>
      <c r="C4945" s="1" t="s">
        <v>20687</v>
      </c>
      <c r="D4945" s="1">
        <v>99</v>
      </c>
      <c r="E4945" s="1">
        <v>2</v>
      </c>
      <c r="F4945" s="1" t="s">
        <v>20499</v>
      </c>
      <c r="G4945" s="1" t="s">
        <v>20505</v>
      </c>
      <c r="I4945" s="1" t="s">
        <v>104</v>
      </c>
      <c r="K4945" s="1" t="s">
        <v>105</v>
      </c>
      <c r="O4945" s="42">
        <v>1</v>
      </c>
      <c r="T4945" s="47">
        <v>3</v>
      </c>
      <c r="V4945" s="2" t="s">
        <v>20506</v>
      </c>
      <c r="Y4945" s="1" t="s">
        <v>20457</v>
      </c>
    </row>
    <row r="4946" spans="1:25" ht="24">
      <c r="A4946" s="1" t="s">
        <v>20685</v>
      </c>
      <c r="B4946" s="1" t="s">
        <v>20656</v>
      </c>
      <c r="C4946" s="1" t="s">
        <v>20687</v>
      </c>
      <c r="D4946" s="1">
        <v>100</v>
      </c>
      <c r="E4946" s="1">
        <v>2</v>
      </c>
      <c r="F4946" s="1" t="s">
        <v>20499</v>
      </c>
      <c r="G4946" s="1" t="s">
        <v>14095</v>
      </c>
      <c r="I4946" s="1" t="s">
        <v>104</v>
      </c>
      <c r="K4946" s="1" t="s">
        <v>105</v>
      </c>
      <c r="O4946" s="42">
        <v>2</v>
      </c>
      <c r="T4946" s="47">
        <v>4</v>
      </c>
      <c r="V4946" s="2" t="s">
        <v>20507</v>
      </c>
      <c r="Y4946" s="1" t="s">
        <v>20457</v>
      </c>
    </row>
    <row r="4947" spans="1:25" ht="36">
      <c r="A4947" s="1" t="s">
        <v>20685</v>
      </c>
      <c r="B4947" s="1" t="s">
        <v>20657</v>
      </c>
      <c r="C4947" s="1" t="s">
        <v>20687</v>
      </c>
      <c r="D4947" s="1">
        <v>101</v>
      </c>
      <c r="E4947" s="1">
        <v>2</v>
      </c>
      <c r="F4947" s="1" t="s">
        <v>20508</v>
      </c>
      <c r="G4947" s="1" t="s">
        <v>20509</v>
      </c>
      <c r="I4947" s="1" t="s">
        <v>94</v>
      </c>
      <c r="K4947" s="1" t="s">
        <v>20510</v>
      </c>
      <c r="N4947" s="41">
        <v>38</v>
      </c>
      <c r="O4947" s="42">
        <v>1</v>
      </c>
      <c r="Q4947" s="44">
        <v>2</v>
      </c>
      <c r="R4947" s="45">
        <v>3</v>
      </c>
      <c r="S4947" s="46">
        <v>5</v>
      </c>
      <c r="T4947" s="47">
        <v>5</v>
      </c>
      <c r="V4947" s="2" t="s">
        <v>20511</v>
      </c>
      <c r="Y4947" s="1" t="s">
        <v>20457</v>
      </c>
    </row>
    <row r="4948" spans="1:25" ht="72">
      <c r="A4948" s="1" t="s">
        <v>20685</v>
      </c>
      <c r="B4948" s="1" t="s">
        <v>20658</v>
      </c>
      <c r="C4948" s="1" t="s">
        <v>20687</v>
      </c>
      <c r="D4948" s="1">
        <v>102</v>
      </c>
      <c r="E4948" s="1">
        <v>1</v>
      </c>
      <c r="F4948" s="1" t="s">
        <v>20508</v>
      </c>
      <c r="G4948" s="1" t="s">
        <v>20512</v>
      </c>
      <c r="I4948" s="1" t="s">
        <v>94</v>
      </c>
      <c r="K4948" s="1" t="s">
        <v>20513</v>
      </c>
      <c r="L4948" s="2" t="s">
        <v>20514</v>
      </c>
      <c r="N4948" s="41">
        <v>40</v>
      </c>
      <c r="O4948" s="42">
        <v>5</v>
      </c>
      <c r="Q4948" s="44">
        <v>4</v>
      </c>
      <c r="R4948" s="45">
        <v>3</v>
      </c>
      <c r="S4948" s="46">
        <v>9</v>
      </c>
      <c r="V4948" s="2" t="s">
        <v>20515</v>
      </c>
      <c r="Y4948" s="1" t="s">
        <v>20457</v>
      </c>
    </row>
    <row r="4949" spans="1:25" ht="48">
      <c r="A4949" s="1" t="s">
        <v>20685</v>
      </c>
      <c r="B4949" s="1" t="s">
        <v>20659</v>
      </c>
      <c r="C4949" s="1" t="s">
        <v>20687</v>
      </c>
      <c r="D4949" s="1">
        <v>103</v>
      </c>
      <c r="E4949" s="1">
        <v>2</v>
      </c>
      <c r="F4949" s="1" t="s">
        <v>20508</v>
      </c>
      <c r="G4949" s="1" t="s">
        <v>20516</v>
      </c>
      <c r="I4949" s="1" t="s">
        <v>94</v>
      </c>
      <c r="K4949" s="1" t="s">
        <v>684</v>
      </c>
      <c r="L4949" s="2" t="s">
        <v>685</v>
      </c>
      <c r="N4949" s="41">
        <v>8</v>
      </c>
      <c r="O4949" s="42">
        <v>2</v>
      </c>
      <c r="Q4949" s="44">
        <v>2</v>
      </c>
      <c r="R4949" s="45">
        <v>1</v>
      </c>
      <c r="S4949" s="46">
        <v>2</v>
      </c>
      <c r="W4949" s="2" t="s">
        <v>686</v>
      </c>
      <c r="Y4949" s="1" t="s">
        <v>20457</v>
      </c>
    </row>
    <row r="4950" spans="1:25" ht="24">
      <c r="A4950" s="1" t="s">
        <v>20685</v>
      </c>
      <c r="B4950" s="1" t="s">
        <v>20660</v>
      </c>
      <c r="C4950" s="1" t="s">
        <v>20687</v>
      </c>
      <c r="D4950" s="1">
        <v>104</v>
      </c>
      <c r="E4950" s="1">
        <v>2</v>
      </c>
      <c r="F4950" s="1" t="s">
        <v>20508</v>
      </c>
      <c r="G4950" s="1" t="s">
        <v>688</v>
      </c>
      <c r="I4950" s="1" t="s">
        <v>82</v>
      </c>
      <c r="V4950" s="2" t="s">
        <v>689</v>
      </c>
      <c r="W4950" s="2" t="s">
        <v>690</v>
      </c>
      <c r="Y4950" s="1" t="s">
        <v>20457</v>
      </c>
    </row>
    <row r="4951" spans="1:25" ht="48">
      <c r="A4951" s="1" t="s">
        <v>20685</v>
      </c>
      <c r="B4951" s="1" t="s">
        <v>20661</v>
      </c>
      <c r="C4951" s="1" t="s">
        <v>20687</v>
      </c>
      <c r="D4951" s="1">
        <v>105</v>
      </c>
      <c r="E4951" s="1">
        <v>1</v>
      </c>
      <c r="F4951" s="1" t="s">
        <v>20508</v>
      </c>
      <c r="G4951" s="1" t="s">
        <v>20517</v>
      </c>
      <c r="I4951" s="1" t="s">
        <v>82</v>
      </c>
      <c r="V4951" s="2" t="s">
        <v>20518</v>
      </c>
      <c r="W4951" s="2" t="s">
        <v>20519</v>
      </c>
      <c r="Y4951" s="1" t="s">
        <v>20457</v>
      </c>
    </row>
    <row r="4952" spans="1:25">
      <c r="A4952" s="1" t="s">
        <v>20685</v>
      </c>
      <c r="B4952" s="1" t="s">
        <v>20662</v>
      </c>
      <c r="C4952" s="1" t="s">
        <v>20687</v>
      </c>
      <c r="D4952" s="1">
        <v>106</v>
      </c>
      <c r="E4952" s="1">
        <v>2</v>
      </c>
      <c r="F4952" s="1" t="s">
        <v>20508</v>
      </c>
      <c r="G4952" s="1" t="s">
        <v>20520</v>
      </c>
      <c r="I4952" s="1" t="s">
        <v>104</v>
      </c>
      <c r="K4952" s="1" t="s">
        <v>697</v>
      </c>
      <c r="L4952" s="2" t="s">
        <v>698</v>
      </c>
      <c r="O4952" s="42">
        <v>1</v>
      </c>
      <c r="T4952" s="47">
        <v>3</v>
      </c>
      <c r="Y4952" s="1" t="s">
        <v>20457</v>
      </c>
    </row>
    <row r="4953" spans="1:25" ht="48">
      <c r="A4953" s="1" t="s">
        <v>20685</v>
      </c>
      <c r="B4953" s="1" t="s">
        <v>20663</v>
      </c>
      <c r="C4953" s="1" t="s">
        <v>20687</v>
      </c>
      <c r="D4953" s="1">
        <v>107</v>
      </c>
      <c r="E4953" s="1">
        <v>2</v>
      </c>
      <c r="F4953" s="1" t="s">
        <v>20508</v>
      </c>
      <c r="G4953" s="1" t="s">
        <v>20521</v>
      </c>
      <c r="I4953" s="1" t="s">
        <v>104</v>
      </c>
      <c r="K4953" s="1" t="s">
        <v>697</v>
      </c>
      <c r="O4953" s="42">
        <v>2</v>
      </c>
      <c r="T4953" s="47">
        <v>1</v>
      </c>
      <c r="V4953" s="2" t="s">
        <v>20522</v>
      </c>
      <c r="Y4953" s="1" t="s">
        <v>20457</v>
      </c>
    </row>
    <row r="4954" spans="1:25" ht="72">
      <c r="A4954" s="1" t="s">
        <v>20685</v>
      </c>
      <c r="B4954" s="1" t="s">
        <v>20664</v>
      </c>
      <c r="C4954" s="1" t="s">
        <v>20687</v>
      </c>
      <c r="D4954" s="1">
        <v>108</v>
      </c>
      <c r="E4954" s="1">
        <v>1</v>
      </c>
      <c r="F4954" s="1" t="s">
        <v>20508</v>
      </c>
      <c r="G4954" s="1" t="s">
        <v>20447</v>
      </c>
      <c r="I4954" s="1" t="s">
        <v>88</v>
      </c>
      <c r="K4954" s="1" t="s">
        <v>89</v>
      </c>
      <c r="L4954" s="2" t="s">
        <v>704</v>
      </c>
      <c r="V4954" s="2" t="s">
        <v>20523</v>
      </c>
      <c r="Y4954" s="1" t="s">
        <v>20457</v>
      </c>
    </row>
    <row r="4955" spans="1:25" ht="84">
      <c r="A4955" s="1" t="s">
        <v>20685</v>
      </c>
      <c r="B4955" s="1" t="s">
        <v>20665</v>
      </c>
      <c r="C4955" s="1" t="s">
        <v>20687</v>
      </c>
      <c r="D4955" s="1">
        <v>109</v>
      </c>
      <c r="E4955" s="1">
        <v>1</v>
      </c>
      <c r="F4955" s="1" t="s">
        <v>20508</v>
      </c>
      <c r="G4955" s="1" t="s">
        <v>20524</v>
      </c>
      <c r="I4955" s="1" t="s">
        <v>88</v>
      </c>
      <c r="K4955" s="1" t="s">
        <v>89</v>
      </c>
      <c r="L4955" s="2" t="s">
        <v>704</v>
      </c>
      <c r="V4955" s="2" t="s">
        <v>20525</v>
      </c>
      <c r="Y4955" s="1" t="s">
        <v>20457</v>
      </c>
    </row>
    <row r="4956" spans="1:25" ht="72">
      <c r="A4956" s="1" t="s">
        <v>20685</v>
      </c>
      <c r="B4956" s="1" t="s">
        <v>20666</v>
      </c>
      <c r="C4956" s="1" t="s">
        <v>20687</v>
      </c>
      <c r="D4956" s="1">
        <v>110</v>
      </c>
      <c r="E4956" s="1">
        <v>1</v>
      </c>
      <c r="F4956" s="1" t="s">
        <v>20508</v>
      </c>
      <c r="G4956" s="1" t="s">
        <v>20526</v>
      </c>
      <c r="I4956" s="1" t="s">
        <v>88</v>
      </c>
      <c r="K4956" s="1" t="s">
        <v>89</v>
      </c>
      <c r="L4956" s="2" t="s">
        <v>704</v>
      </c>
      <c r="V4956" s="2" t="s">
        <v>20527</v>
      </c>
      <c r="Y4956" s="1" t="s">
        <v>20457</v>
      </c>
    </row>
    <row r="4957" spans="1:25" ht="24">
      <c r="A4957" s="1" t="s">
        <v>20685</v>
      </c>
      <c r="B4957" s="1" t="s">
        <v>20667</v>
      </c>
      <c r="C4957" s="1" t="s">
        <v>20687</v>
      </c>
      <c r="D4957" s="1">
        <v>111</v>
      </c>
      <c r="E4957" s="1">
        <v>3</v>
      </c>
      <c r="F4957" s="1" t="s">
        <v>20528</v>
      </c>
      <c r="G4957" s="1" t="s">
        <v>20529</v>
      </c>
      <c r="I4957" s="1" t="s">
        <v>94</v>
      </c>
      <c r="K4957" s="1" t="s">
        <v>95</v>
      </c>
      <c r="N4957" s="41">
        <v>15</v>
      </c>
      <c r="O4957" s="42">
        <v>2</v>
      </c>
      <c r="Q4957" s="44">
        <v>2</v>
      </c>
      <c r="R4957" s="45">
        <v>1</v>
      </c>
      <c r="S4957" s="46">
        <v>3</v>
      </c>
      <c r="V4957" s="2" t="s">
        <v>20530</v>
      </c>
      <c r="W4957" s="2" t="s">
        <v>715</v>
      </c>
      <c r="Y4957" s="1" t="s">
        <v>20457</v>
      </c>
    </row>
    <row r="4958" spans="1:25" ht="24">
      <c r="A4958" s="1" t="s">
        <v>20685</v>
      </c>
      <c r="B4958" s="1" t="s">
        <v>20668</v>
      </c>
      <c r="C4958" s="1" t="s">
        <v>20687</v>
      </c>
      <c r="D4958" s="1">
        <v>112</v>
      </c>
      <c r="E4958" s="1">
        <v>1</v>
      </c>
      <c r="F4958" s="1" t="s">
        <v>20528</v>
      </c>
      <c r="G4958" s="1" t="s">
        <v>20531</v>
      </c>
      <c r="I4958" s="1" t="s">
        <v>82</v>
      </c>
      <c r="V4958" s="2" t="s">
        <v>719</v>
      </c>
      <c r="W4958" s="2" t="s">
        <v>720</v>
      </c>
      <c r="Y4958" s="1" t="s">
        <v>20457</v>
      </c>
    </row>
    <row r="4959" spans="1:25" ht="24">
      <c r="A4959" s="1" t="s">
        <v>20685</v>
      </c>
      <c r="B4959" s="1" t="s">
        <v>20669</v>
      </c>
      <c r="C4959" s="1" t="s">
        <v>20687</v>
      </c>
      <c r="D4959" s="1">
        <v>113</v>
      </c>
      <c r="E4959" s="1">
        <v>2</v>
      </c>
      <c r="F4959" s="1" t="s">
        <v>20528</v>
      </c>
      <c r="G4959" s="1" t="s">
        <v>20532</v>
      </c>
      <c r="I4959" s="1" t="s">
        <v>104</v>
      </c>
      <c r="K4959" s="1" t="s">
        <v>306</v>
      </c>
      <c r="O4959" s="42">
        <v>1</v>
      </c>
      <c r="T4959" s="47">
        <v>3</v>
      </c>
      <c r="V4959" s="2" t="s">
        <v>20533</v>
      </c>
      <c r="Y4959" s="1" t="s">
        <v>20457</v>
      </c>
    </row>
    <row r="4960" spans="1:25" ht="24">
      <c r="A4960" s="1" t="s">
        <v>20685</v>
      </c>
      <c r="B4960" s="1" t="s">
        <v>20670</v>
      </c>
      <c r="C4960" s="1" t="s">
        <v>20687</v>
      </c>
      <c r="D4960" s="1">
        <v>114</v>
      </c>
      <c r="E4960" s="1">
        <v>3</v>
      </c>
      <c r="F4960" s="1" t="s">
        <v>20528</v>
      </c>
      <c r="G4960" s="1" t="s">
        <v>20534</v>
      </c>
      <c r="I4960" s="1" t="s">
        <v>104</v>
      </c>
      <c r="K4960" s="1" t="s">
        <v>726</v>
      </c>
      <c r="O4960" s="42">
        <v>3</v>
      </c>
      <c r="T4960" s="47">
        <v>3</v>
      </c>
      <c r="U4960" s="1">
        <v>3</v>
      </c>
      <c r="V4960" s="2" t="s">
        <v>20535</v>
      </c>
      <c r="Y4960" s="1" t="s">
        <v>20457</v>
      </c>
    </row>
    <row r="4961" spans="1:32" ht="24">
      <c r="A4961" s="1" t="s">
        <v>20685</v>
      </c>
      <c r="B4961" s="1" t="s">
        <v>20671</v>
      </c>
      <c r="C4961" s="1" t="s">
        <v>20687</v>
      </c>
      <c r="D4961" s="1">
        <v>115</v>
      </c>
      <c r="E4961" s="1">
        <v>3</v>
      </c>
      <c r="F4961" s="1" t="s">
        <v>20536</v>
      </c>
      <c r="G4961" s="1" t="s">
        <v>20537</v>
      </c>
      <c r="I4961" s="1" t="s">
        <v>94</v>
      </c>
      <c r="K4961" s="1" t="s">
        <v>95</v>
      </c>
      <c r="L4961" s="2" t="s">
        <v>155</v>
      </c>
      <c r="N4961" s="41">
        <v>30</v>
      </c>
      <c r="O4961" s="42">
        <v>1</v>
      </c>
      <c r="Q4961" s="44">
        <v>1</v>
      </c>
      <c r="R4961" s="45">
        <v>0</v>
      </c>
      <c r="S4961" s="46">
        <v>1</v>
      </c>
      <c r="V4961" s="2" t="s">
        <v>20538</v>
      </c>
      <c r="W4961" s="2" t="s">
        <v>731</v>
      </c>
      <c r="Y4961" s="1" t="s">
        <v>20457</v>
      </c>
    </row>
    <row r="4962" spans="1:32" ht="24">
      <c r="A4962" s="1" t="s">
        <v>20685</v>
      </c>
      <c r="B4962" s="1" t="s">
        <v>20672</v>
      </c>
      <c r="C4962" s="1" t="s">
        <v>20687</v>
      </c>
      <c r="D4962" s="1">
        <v>116</v>
      </c>
      <c r="E4962" s="1">
        <v>3</v>
      </c>
      <c r="F4962" s="1" t="s">
        <v>20536</v>
      </c>
      <c r="G4962" s="1" t="s">
        <v>734</v>
      </c>
      <c r="I4962" s="1" t="s">
        <v>82</v>
      </c>
      <c r="V4962" s="2" t="s">
        <v>735</v>
      </c>
      <c r="Y4962" s="1" t="s">
        <v>20457</v>
      </c>
    </row>
    <row r="4963" spans="1:32" ht="36">
      <c r="A4963" s="1" t="s">
        <v>20685</v>
      </c>
      <c r="B4963" s="1" t="s">
        <v>20673</v>
      </c>
      <c r="C4963" s="1" t="s">
        <v>20687</v>
      </c>
      <c r="D4963" s="1">
        <v>117</v>
      </c>
      <c r="E4963" s="1">
        <v>2</v>
      </c>
      <c r="F4963" s="1" t="s">
        <v>20536</v>
      </c>
      <c r="G4963" s="1" t="s">
        <v>20539</v>
      </c>
      <c r="I4963" s="1" t="s">
        <v>82</v>
      </c>
      <c r="V4963" s="2" t="s">
        <v>738</v>
      </c>
      <c r="W4963" s="2" t="s">
        <v>739</v>
      </c>
      <c r="Y4963" s="1" t="s">
        <v>20457</v>
      </c>
    </row>
    <row r="4964" spans="1:32" ht="36">
      <c r="A4964" s="1" t="s">
        <v>20685</v>
      </c>
      <c r="B4964" s="1" t="s">
        <v>20674</v>
      </c>
      <c r="C4964" s="1" t="s">
        <v>20687</v>
      </c>
      <c r="D4964" s="1">
        <v>118</v>
      </c>
      <c r="E4964" s="1">
        <v>2</v>
      </c>
      <c r="F4964" s="1" t="s">
        <v>20536</v>
      </c>
      <c r="G4964" s="1" t="s">
        <v>20540</v>
      </c>
      <c r="I4964" s="1" t="s">
        <v>82</v>
      </c>
      <c r="V4964" s="2" t="s">
        <v>742</v>
      </c>
      <c r="Y4964" s="1" t="s">
        <v>20457</v>
      </c>
    </row>
    <row r="4965" spans="1:32" ht="36">
      <c r="A4965" s="1" t="s">
        <v>20685</v>
      </c>
      <c r="B4965" s="1" t="s">
        <v>20675</v>
      </c>
      <c r="C4965" s="1" t="s">
        <v>20687</v>
      </c>
      <c r="D4965" s="1">
        <v>119</v>
      </c>
      <c r="E4965" s="1">
        <v>1</v>
      </c>
      <c r="F4965" s="1" t="s">
        <v>20541</v>
      </c>
      <c r="G4965" s="1" t="s">
        <v>20542</v>
      </c>
      <c r="I4965" s="1" t="s">
        <v>125</v>
      </c>
      <c r="M4965" s="15">
        <v>1</v>
      </c>
      <c r="N4965" s="41" t="s">
        <v>9489</v>
      </c>
      <c r="V4965" s="2" t="s">
        <v>20543</v>
      </c>
      <c r="X4965" s="1" t="s">
        <v>127</v>
      </c>
      <c r="Y4965" s="1" t="s">
        <v>20544</v>
      </c>
      <c r="AA4965" s="1" t="s">
        <v>125</v>
      </c>
      <c r="AB4965" s="1">
        <v>1</v>
      </c>
      <c r="AC4965" s="1" t="s">
        <v>9490</v>
      </c>
      <c r="AD4965" s="1">
        <v>8</v>
      </c>
    </row>
    <row r="4966" spans="1:32">
      <c r="A4966" s="1" t="s">
        <v>20685</v>
      </c>
      <c r="B4966" s="1" t="s">
        <v>20676</v>
      </c>
      <c r="C4966" s="1" t="s">
        <v>20687</v>
      </c>
      <c r="D4966" s="1">
        <v>120</v>
      </c>
      <c r="E4966" s="1">
        <v>1</v>
      </c>
      <c r="F4966" s="1" t="s">
        <v>20541</v>
      </c>
      <c r="G4966" s="1" t="s">
        <v>9549</v>
      </c>
      <c r="I4966" s="1" t="s">
        <v>125</v>
      </c>
      <c r="M4966" s="15">
        <v>2</v>
      </c>
      <c r="N4966" s="41" t="s">
        <v>9489</v>
      </c>
      <c r="Y4966" s="1" t="s">
        <v>20544</v>
      </c>
      <c r="AA4966" s="1" t="s">
        <v>125</v>
      </c>
      <c r="AB4966" s="1">
        <v>2</v>
      </c>
      <c r="AC4966" s="1" t="s">
        <v>9490</v>
      </c>
      <c r="AD4966" s="1">
        <v>2</v>
      </c>
      <c r="AF4966" s="41" t="s">
        <v>746</v>
      </c>
    </row>
    <row r="4967" spans="1:32" ht="409.5">
      <c r="A4967" s="1" t="s">
        <v>20685</v>
      </c>
      <c r="B4967" s="1" t="s">
        <v>20677</v>
      </c>
      <c r="C4967" s="1" t="s">
        <v>20687</v>
      </c>
      <c r="D4967" s="1">
        <v>121</v>
      </c>
      <c r="E4967" s="1">
        <v>1</v>
      </c>
      <c r="F4967" s="1" t="s">
        <v>20541</v>
      </c>
      <c r="G4967" s="1" t="s">
        <v>9620</v>
      </c>
      <c r="I4967" s="1" t="s">
        <v>125</v>
      </c>
      <c r="M4967" s="15">
        <v>3</v>
      </c>
      <c r="N4967" s="41" t="s">
        <v>9489</v>
      </c>
      <c r="Y4967" s="1" t="s">
        <v>20544</v>
      </c>
      <c r="AA4967" s="1" t="s">
        <v>125</v>
      </c>
      <c r="AB4967" s="1">
        <v>3</v>
      </c>
      <c r="AC4967" s="1" t="s">
        <v>9490</v>
      </c>
      <c r="AD4967" s="1">
        <v>0</v>
      </c>
      <c r="AF4967" s="285" t="s">
        <v>20545</v>
      </c>
    </row>
    <row r="4968" spans="1:32">
      <c r="A4968" s="1" t="s">
        <v>20685</v>
      </c>
      <c r="B4968" s="1" t="s">
        <v>20678</v>
      </c>
      <c r="C4968" s="1" t="s">
        <v>20687</v>
      </c>
      <c r="D4968" s="1">
        <v>122</v>
      </c>
      <c r="E4968" s="1">
        <v>1</v>
      </c>
      <c r="F4968" s="1" t="s">
        <v>20541</v>
      </c>
      <c r="G4968" s="1" t="s">
        <v>9620</v>
      </c>
      <c r="I4968" s="1" t="s">
        <v>125</v>
      </c>
      <c r="M4968" s="15">
        <v>3</v>
      </c>
      <c r="N4968" s="41" t="s">
        <v>9489</v>
      </c>
      <c r="Y4968" s="1" t="s">
        <v>20544</v>
      </c>
      <c r="AA4968" s="1" t="s">
        <v>125</v>
      </c>
      <c r="AB4968" s="1">
        <v>3</v>
      </c>
      <c r="AC4968" s="1" t="s">
        <v>9490</v>
      </c>
      <c r="AD4968" s="1">
        <v>10</v>
      </c>
      <c r="AF4968" s="41" t="s">
        <v>20546</v>
      </c>
    </row>
    <row r="4969" spans="1:32" ht="409.5">
      <c r="A4969" s="1" t="s">
        <v>20685</v>
      </c>
      <c r="B4969" s="1" t="s">
        <v>20679</v>
      </c>
      <c r="C4969" s="1" t="s">
        <v>20687</v>
      </c>
      <c r="D4969" s="1">
        <v>123</v>
      </c>
      <c r="E4969" s="1">
        <v>1</v>
      </c>
      <c r="F4969" s="1" t="s">
        <v>20508</v>
      </c>
      <c r="G4969" s="1" t="s">
        <v>20547</v>
      </c>
      <c r="I4969" s="1" t="s">
        <v>125</v>
      </c>
      <c r="M4969" s="15">
        <v>1</v>
      </c>
      <c r="N4969" s="41" t="s">
        <v>9489</v>
      </c>
      <c r="V4969" s="2" t="s">
        <v>20548</v>
      </c>
      <c r="X4969" s="1" t="s">
        <v>753</v>
      </c>
      <c r="Y4969" s="1" t="s">
        <v>20544</v>
      </c>
      <c r="AA4969" s="1" t="s">
        <v>125</v>
      </c>
      <c r="AB4969" s="1">
        <v>1</v>
      </c>
      <c r="AC4969" s="1" t="s">
        <v>9490</v>
      </c>
      <c r="AD4969" s="1">
        <v>9</v>
      </c>
      <c r="AF4969" s="285" t="s">
        <v>20549</v>
      </c>
    </row>
    <row r="4970" spans="1:32" ht="409.5">
      <c r="A4970" s="1" t="s">
        <v>20685</v>
      </c>
      <c r="B4970" s="1" t="s">
        <v>20680</v>
      </c>
      <c r="C4970" s="1" t="s">
        <v>20687</v>
      </c>
      <c r="D4970" s="1">
        <v>124</v>
      </c>
      <c r="E4970" s="1">
        <v>1</v>
      </c>
      <c r="F4970" s="1" t="s">
        <v>20508</v>
      </c>
      <c r="G4970" s="1" t="s">
        <v>20550</v>
      </c>
      <c r="I4970" s="1" t="s">
        <v>125</v>
      </c>
      <c r="M4970" s="15">
        <v>2</v>
      </c>
      <c r="N4970" s="41" t="s">
        <v>9489</v>
      </c>
      <c r="Y4970" s="1" t="s">
        <v>20544</v>
      </c>
      <c r="AA4970" s="1" t="s">
        <v>125</v>
      </c>
      <c r="AB4970" s="1">
        <v>2</v>
      </c>
      <c r="AC4970" s="1" t="s">
        <v>9490</v>
      </c>
      <c r="AD4970" s="1">
        <v>15</v>
      </c>
      <c r="AF4970" s="285" t="s">
        <v>20551</v>
      </c>
    </row>
    <row r="4971" spans="1:32" ht="409.5">
      <c r="A4971" s="1" t="s">
        <v>20685</v>
      </c>
      <c r="B4971" s="1" t="s">
        <v>20681</v>
      </c>
      <c r="C4971" s="1" t="s">
        <v>20687</v>
      </c>
      <c r="D4971" s="1">
        <v>125</v>
      </c>
      <c r="E4971" s="1">
        <v>1</v>
      </c>
      <c r="F4971" s="1" t="s">
        <v>20508</v>
      </c>
      <c r="G4971" s="1" t="s">
        <v>20552</v>
      </c>
      <c r="I4971" s="1" t="s">
        <v>125</v>
      </c>
      <c r="M4971" s="15">
        <v>3</v>
      </c>
      <c r="N4971" s="41" t="s">
        <v>9489</v>
      </c>
      <c r="Y4971" s="1" t="s">
        <v>20544</v>
      </c>
      <c r="AA4971" s="1" t="s">
        <v>125</v>
      </c>
      <c r="AB4971" s="1">
        <v>3</v>
      </c>
      <c r="AC4971" s="1" t="s">
        <v>9490</v>
      </c>
      <c r="AD4971" s="1">
        <v>7</v>
      </c>
      <c r="AF4971" s="285" t="s">
        <v>20553</v>
      </c>
    </row>
    <row r="4972" spans="1:32" ht="409.5">
      <c r="A4972" s="1" t="s">
        <v>20685</v>
      </c>
      <c r="B4972" s="1" t="s">
        <v>20682</v>
      </c>
      <c r="C4972" s="1" t="s">
        <v>20687</v>
      </c>
      <c r="D4972" s="1">
        <v>126</v>
      </c>
      <c r="E4972" s="1">
        <v>1</v>
      </c>
      <c r="F4972" s="1" t="s">
        <v>20528</v>
      </c>
      <c r="G4972" s="1" t="s">
        <v>9492</v>
      </c>
      <c r="I4972" s="1" t="s">
        <v>125</v>
      </c>
      <c r="M4972" s="15">
        <v>1</v>
      </c>
      <c r="N4972" s="41" t="s">
        <v>9489</v>
      </c>
      <c r="V4972" s="2" t="s">
        <v>760</v>
      </c>
      <c r="Y4972" s="1" t="s">
        <v>20544</v>
      </c>
      <c r="AA4972" s="1" t="s">
        <v>125</v>
      </c>
      <c r="AB4972" s="1">
        <v>1</v>
      </c>
      <c r="AC4972" s="1" t="s">
        <v>9490</v>
      </c>
      <c r="AD4972" s="1">
        <v>8</v>
      </c>
      <c r="AF4972" s="285" t="s">
        <v>20554</v>
      </c>
    </row>
    <row r="4973" spans="1:32">
      <c r="A4973" s="1" t="s">
        <v>20685</v>
      </c>
      <c r="B4973" s="1" t="s">
        <v>20683</v>
      </c>
      <c r="C4973" s="1" t="s">
        <v>20687</v>
      </c>
      <c r="D4973" s="1">
        <v>127</v>
      </c>
      <c r="E4973" s="1">
        <v>1</v>
      </c>
      <c r="F4973" s="1" t="s">
        <v>20528</v>
      </c>
      <c r="G4973" s="1" t="s">
        <v>20555</v>
      </c>
      <c r="I4973" s="1" t="s">
        <v>125</v>
      </c>
      <c r="M4973" s="15">
        <v>2</v>
      </c>
      <c r="N4973" s="41" t="s">
        <v>9489</v>
      </c>
      <c r="Y4973" s="1" t="s">
        <v>20544</v>
      </c>
      <c r="AA4973" s="1" t="s">
        <v>125</v>
      </c>
      <c r="AB4973" s="1">
        <v>2</v>
      </c>
      <c r="AC4973" s="1" t="s">
        <v>9490</v>
      </c>
      <c r="AD4973" s="1">
        <v>16</v>
      </c>
      <c r="AF4973" s="41" t="s">
        <v>763</v>
      </c>
    </row>
    <row r="4974" spans="1:32" ht="409.5">
      <c r="A4974" s="1" t="s">
        <v>20685</v>
      </c>
      <c r="B4974" s="1" t="s">
        <v>20684</v>
      </c>
      <c r="C4974" s="1" t="s">
        <v>20687</v>
      </c>
      <c r="D4974" s="1">
        <v>128</v>
      </c>
      <c r="E4974" s="1">
        <v>1</v>
      </c>
      <c r="F4974" s="1" t="s">
        <v>20528</v>
      </c>
      <c r="G4974" s="1" t="s">
        <v>9622</v>
      </c>
      <c r="I4974" s="1" t="s">
        <v>125</v>
      </c>
      <c r="M4974" s="15">
        <v>3</v>
      </c>
      <c r="N4974" s="41" t="s">
        <v>9489</v>
      </c>
      <c r="Y4974" s="1" t="s">
        <v>20544</v>
      </c>
      <c r="AA4974" s="1" t="s">
        <v>125</v>
      </c>
      <c r="AB4974" s="1">
        <v>3</v>
      </c>
      <c r="AC4974" s="1" t="s">
        <v>9490</v>
      </c>
      <c r="AD4974" s="1">
        <v>0</v>
      </c>
      <c r="AF4974" s="285" t="s">
        <v>20556</v>
      </c>
    </row>
  </sheetData>
  <sortState xmlns:xlrd2="http://schemas.microsoft.com/office/spreadsheetml/2017/richdata2" ref="A2:AV4419">
    <sortCondition ref="C2:C4419"/>
    <sortCondition ref="D2:D4419"/>
  </sortState>
  <conditionalFormatting sqref="J1:J856 J885:J1061 J1145:J1146 J3859:J3884 J4488 J1090:J1092 J1189:J1202 J4847:J1048576 J1153:J1176 J1148 J1150 J1178:J1182 J1204:J1227 J1234:J1241 J1231:J1232 J1243:J1256 J1258:J1319 AB1360:AB1361 J1362:J1363 AB1364:AB1366 J1367:J1374 J2340:J2375 J3430:J3623 J4018:J4201 AB4076 AB2602 AB2551 J2198:J2338 J2512:J2745 J2793:J3107">
    <cfRule type="cellIs" dxfId="1868" priority="2661" operator="equal">
      <formula>"Fellowship"</formula>
    </cfRule>
    <cfRule type="cellIs" dxfId="1867" priority="2662" operator="equal">
      <formula>"Neutral"</formula>
    </cfRule>
    <cfRule type="cellIs" dxfId="1866" priority="2663" operator="equal">
      <formula>"Baggins"</formula>
    </cfRule>
    <cfRule type="cellIs" dxfId="1865" priority="2664" operator="equal">
      <formula>"Lore"</formula>
    </cfRule>
    <cfRule type="cellIs" dxfId="1864" priority="2665" operator="equal">
      <formula>"Spirit"</formula>
    </cfRule>
    <cfRule type="cellIs" dxfId="1863" priority="2666" operator="equal">
      <formula>"Tactics"</formula>
    </cfRule>
    <cfRule type="cellIs" dxfId="1862" priority="2667" operator="equal">
      <formula>"Leadership"</formula>
    </cfRule>
  </conditionalFormatting>
  <conditionalFormatting sqref="AB1">
    <cfRule type="cellIs" dxfId="1861" priority="2640" operator="equal">
      <formula>"Fellowship"</formula>
    </cfRule>
    <cfRule type="cellIs" dxfId="1860" priority="2641" operator="equal">
      <formula>"Neutral"</formula>
    </cfRule>
    <cfRule type="cellIs" dxfId="1859" priority="2642" operator="equal">
      <formula>"Baggins"</formula>
    </cfRule>
    <cfRule type="cellIs" dxfId="1858" priority="2643" operator="equal">
      <formula>"Lore"</formula>
    </cfRule>
    <cfRule type="cellIs" dxfId="1857" priority="2644" operator="equal">
      <formula>"Spirit"</formula>
    </cfRule>
    <cfRule type="cellIs" dxfId="1856" priority="2645" operator="equal">
      <formula>"Tactics"</formula>
    </cfRule>
    <cfRule type="cellIs" dxfId="1855" priority="2646" operator="equal">
      <formula>"Leadership"</formula>
    </cfRule>
  </conditionalFormatting>
  <conditionalFormatting sqref="AB1">
    <cfRule type="cellIs" dxfId="1854" priority="2633" operator="equal">
      <formula>"Fellowship"</formula>
    </cfRule>
    <cfRule type="cellIs" dxfId="1853" priority="2634" operator="equal">
      <formula>"Neutral"</formula>
    </cfRule>
    <cfRule type="cellIs" dxfId="1852" priority="2635" operator="equal">
      <formula>"Baggins"</formula>
    </cfRule>
    <cfRule type="cellIs" dxfId="1851" priority="2636" operator="equal">
      <formula>"Lore"</formula>
    </cfRule>
    <cfRule type="cellIs" dxfId="1850" priority="2637" operator="equal">
      <formula>"Spirit"</formula>
    </cfRule>
    <cfRule type="cellIs" dxfId="1849" priority="2638" operator="equal">
      <formula>"Tactics"</formula>
    </cfRule>
    <cfRule type="cellIs" dxfId="1848" priority="2639" operator="equal">
      <formula>"Leadership"</formula>
    </cfRule>
  </conditionalFormatting>
  <conditionalFormatting sqref="J867:J884">
    <cfRule type="cellIs" dxfId="1847" priority="2626" operator="equal">
      <formula>"Fellowship"</formula>
    </cfRule>
    <cfRule type="cellIs" dxfId="1846" priority="2627" operator="equal">
      <formula>"Neutral"</formula>
    </cfRule>
    <cfRule type="cellIs" dxfId="1845" priority="2628" operator="equal">
      <formula>"Baggins"</formula>
    </cfRule>
    <cfRule type="cellIs" dxfId="1844" priority="2629" operator="equal">
      <formula>"Lore"</formula>
    </cfRule>
    <cfRule type="cellIs" dxfId="1843" priority="2630" operator="equal">
      <formula>"Spirit"</formula>
    </cfRule>
    <cfRule type="cellIs" dxfId="1842" priority="2631" operator="equal">
      <formula>"Tactics"</formula>
    </cfRule>
    <cfRule type="cellIs" dxfId="1841" priority="2632" operator="equal">
      <formula>"Leadership"</formula>
    </cfRule>
  </conditionalFormatting>
  <conditionalFormatting sqref="J857:J866">
    <cfRule type="cellIs" dxfId="1840" priority="2619" operator="equal">
      <formula>"Fellowship"</formula>
    </cfRule>
    <cfRule type="cellIs" dxfId="1839" priority="2620" operator="equal">
      <formula>"Neutral"</formula>
    </cfRule>
    <cfRule type="cellIs" dxfId="1838" priority="2621" operator="equal">
      <formula>"Baggins"</formula>
    </cfRule>
    <cfRule type="cellIs" dxfId="1837" priority="2622" operator="equal">
      <formula>"Lore"</formula>
    </cfRule>
    <cfRule type="cellIs" dxfId="1836" priority="2623" operator="equal">
      <formula>"Spirit"</formula>
    </cfRule>
    <cfRule type="cellIs" dxfId="1835" priority="2624" operator="equal">
      <formula>"Tactics"</formula>
    </cfRule>
    <cfRule type="cellIs" dxfId="1834" priority="2625" operator="equal">
      <formula>"Leadership"</formula>
    </cfRule>
  </conditionalFormatting>
  <conditionalFormatting sqref="J1093:J1117">
    <cfRule type="cellIs" dxfId="1833" priority="2612" operator="equal">
      <formula>"Fellowship"</formula>
    </cfRule>
    <cfRule type="cellIs" dxfId="1832" priority="2613" operator="equal">
      <formula>"Neutral"</formula>
    </cfRule>
    <cfRule type="cellIs" dxfId="1831" priority="2614" operator="equal">
      <formula>"Baggins"</formula>
    </cfRule>
    <cfRule type="cellIs" dxfId="1830" priority="2615" operator="equal">
      <formula>"Lore"</formula>
    </cfRule>
    <cfRule type="cellIs" dxfId="1829" priority="2616" operator="equal">
      <formula>"Spirit"</formula>
    </cfRule>
    <cfRule type="cellIs" dxfId="1828" priority="2617" operator="equal">
      <formula>"Tactics"</formula>
    </cfRule>
    <cfRule type="cellIs" dxfId="1827" priority="2618" operator="equal">
      <formula>"Leadership"</formula>
    </cfRule>
  </conditionalFormatting>
  <conditionalFormatting sqref="J1118:J1119 J1121:J1126">
    <cfRule type="cellIs" dxfId="1826" priority="2605" operator="equal">
      <formula>"Fellowship"</formula>
    </cfRule>
    <cfRule type="cellIs" dxfId="1825" priority="2606" operator="equal">
      <formula>"Neutral"</formula>
    </cfRule>
    <cfRule type="cellIs" dxfId="1824" priority="2607" operator="equal">
      <formula>"Baggins"</formula>
    </cfRule>
    <cfRule type="cellIs" dxfId="1823" priority="2608" operator="equal">
      <formula>"Lore"</formula>
    </cfRule>
    <cfRule type="cellIs" dxfId="1822" priority="2609" operator="equal">
      <formula>"Spirit"</formula>
    </cfRule>
    <cfRule type="cellIs" dxfId="1821" priority="2610" operator="equal">
      <formula>"Tactics"</formula>
    </cfRule>
    <cfRule type="cellIs" dxfId="1820" priority="2611" operator="equal">
      <formula>"Leadership"</formula>
    </cfRule>
  </conditionalFormatting>
  <conditionalFormatting sqref="J1127:J1134">
    <cfRule type="cellIs" dxfId="1819" priority="2598" operator="equal">
      <formula>"Fellowship"</formula>
    </cfRule>
    <cfRule type="cellIs" dxfId="1818" priority="2599" operator="equal">
      <formula>"Neutral"</formula>
    </cfRule>
    <cfRule type="cellIs" dxfId="1817" priority="2600" operator="equal">
      <formula>"Baggins"</formula>
    </cfRule>
    <cfRule type="cellIs" dxfId="1816" priority="2601" operator="equal">
      <formula>"Lore"</formula>
    </cfRule>
    <cfRule type="cellIs" dxfId="1815" priority="2602" operator="equal">
      <formula>"Spirit"</formula>
    </cfRule>
    <cfRule type="cellIs" dxfId="1814" priority="2603" operator="equal">
      <formula>"Tactics"</formula>
    </cfRule>
    <cfRule type="cellIs" dxfId="1813" priority="2604" operator="equal">
      <formula>"Leadership"</formula>
    </cfRule>
  </conditionalFormatting>
  <conditionalFormatting sqref="J1135:J1142">
    <cfRule type="cellIs" dxfId="1812" priority="2591" operator="equal">
      <formula>"Fellowship"</formula>
    </cfRule>
    <cfRule type="cellIs" dxfId="1811" priority="2592" operator="equal">
      <formula>"Neutral"</formula>
    </cfRule>
    <cfRule type="cellIs" dxfId="1810" priority="2593" operator="equal">
      <formula>"Baggins"</formula>
    </cfRule>
    <cfRule type="cellIs" dxfId="1809" priority="2594" operator="equal">
      <formula>"Lore"</formula>
    </cfRule>
    <cfRule type="cellIs" dxfId="1808" priority="2595" operator="equal">
      <formula>"Spirit"</formula>
    </cfRule>
    <cfRule type="cellIs" dxfId="1807" priority="2596" operator="equal">
      <formula>"Tactics"</formula>
    </cfRule>
    <cfRule type="cellIs" dxfId="1806" priority="2597" operator="equal">
      <formula>"Leadership"</formula>
    </cfRule>
  </conditionalFormatting>
  <conditionalFormatting sqref="J1143:J1144">
    <cfRule type="cellIs" dxfId="1805" priority="2584" operator="equal">
      <formula>"Fellowship"</formula>
    </cfRule>
    <cfRule type="cellIs" dxfId="1804" priority="2585" operator="equal">
      <formula>"Neutral"</formula>
    </cfRule>
    <cfRule type="cellIs" dxfId="1803" priority="2586" operator="equal">
      <formula>"Baggins"</formula>
    </cfRule>
    <cfRule type="cellIs" dxfId="1802" priority="2587" operator="equal">
      <formula>"Lore"</formula>
    </cfRule>
    <cfRule type="cellIs" dxfId="1801" priority="2588" operator="equal">
      <formula>"Spirit"</formula>
    </cfRule>
    <cfRule type="cellIs" dxfId="1800" priority="2589" operator="equal">
      <formula>"Tactics"</formula>
    </cfRule>
    <cfRule type="cellIs" dxfId="1799" priority="2590" operator="equal">
      <formula>"Leadership"</formula>
    </cfRule>
  </conditionalFormatting>
  <conditionalFormatting sqref="J2339">
    <cfRule type="cellIs" dxfId="1798" priority="2570" operator="equal">
      <formula>"Fellowship"</formula>
    </cfRule>
    <cfRule type="cellIs" dxfId="1797" priority="2571" operator="equal">
      <formula>"Neutral"</formula>
    </cfRule>
    <cfRule type="cellIs" dxfId="1796" priority="2572" operator="equal">
      <formula>"Baggins"</formula>
    </cfRule>
    <cfRule type="cellIs" dxfId="1795" priority="2573" operator="equal">
      <formula>"Lore"</formula>
    </cfRule>
    <cfRule type="cellIs" dxfId="1794" priority="2574" operator="equal">
      <formula>"Spirit"</formula>
    </cfRule>
    <cfRule type="cellIs" dxfId="1793" priority="2575" operator="equal">
      <formula>"Tactics"</formula>
    </cfRule>
    <cfRule type="cellIs" dxfId="1792" priority="2576" operator="equal">
      <formula>"Leadership"</formula>
    </cfRule>
  </conditionalFormatting>
  <conditionalFormatting sqref="J3624:J3630">
    <cfRule type="cellIs" dxfId="1791" priority="2563" operator="equal">
      <formula>"Fellowship"</formula>
    </cfRule>
    <cfRule type="cellIs" dxfId="1790" priority="2564" operator="equal">
      <formula>"Neutral"</formula>
    </cfRule>
    <cfRule type="cellIs" dxfId="1789" priority="2565" operator="equal">
      <formula>"Baggins"</formula>
    </cfRule>
    <cfRule type="cellIs" dxfId="1788" priority="2566" operator="equal">
      <formula>"Lore"</formula>
    </cfRule>
    <cfRule type="cellIs" dxfId="1787" priority="2567" operator="equal">
      <formula>"Spirit"</formula>
    </cfRule>
    <cfRule type="cellIs" dxfId="1786" priority="2568" operator="equal">
      <formula>"Tactics"</formula>
    </cfRule>
    <cfRule type="cellIs" dxfId="1785" priority="2569" operator="equal">
      <formula>"Leadership"</formula>
    </cfRule>
  </conditionalFormatting>
  <conditionalFormatting sqref="J3631:J3637">
    <cfRule type="cellIs" dxfId="1784" priority="2556" operator="equal">
      <formula>"Fellowship"</formula>
    </cfRule>
    <cfRule type="cellIs" dxfId="1783" priority="2557" operator="equal">
      <formula>"Neutral"</formula>
    </cfRule>
    <cfRule type="cellIs" dxfId="1782" priority="2558" operator="equal">
      <formula>"Baggins"</formula>
    </cfRule>
    <cfRule type="cellIs" dxfId="1781" priority="2559" operator="equal">
      <formula>"Lore"</formula>
    </cfRule>
    <cfRule type="cellIs" dxfId="1780" priority="2560" operator="equal">
      <formula>"Spirit"</formula>
    </cfRule>
    <cfRule type="cellIs" dxfId="1779" priority="2561" operator="equal">
      <formula>"Tactics"</formula>
    </cfRule>
    <cfRule type="cellIs" dxfId="1778" priority="2562" operator="equal">
      <formula>"Leadership"</formula>
    </cfRule>
  </conditionalFormatting>
  <conditionalFormatting sqref="J3638:J3648 G3649:G3651 J3650:J3665">
    <cfRule type="cellIs" dxfId="1777" priority="2549" operator="equal">
      <formula>"Fellowship"</formula>
    </cfRule>
    <cfRule type="cellIs" dxfId="1776" priority="2550" operator="equal">
      <formula>"Neutral"</formula>
    </cfRule>
    <cfRule type="cellIs" dxfId="1775" priority="2551" operator="equal">
      <formula>"Baggins"</formula>
    </cfRule>
    <cfRule type="cellIs" dxfId="1774" priority="2552" operator="equal">
      <formula>"Lore"</formula>
    </cfRule>
    <cfRule type="cellIs" dxfId="1773" priority="2553" operator="equal">
      <formula>"Spirit"</formula>
    </cfRule>
    <cfRule type="cellIs" dxfId="1772" priority="2554" operator="equal">
      <formula>"Tactics"</formula>
    </cfRule>
    <cfRule type="cellIs" dxfId="1771" priority="2555" operator="equal">
      <formula>"Leadership"</formula>
    </cfRule>
  </conditionalFormatting>
  <conditionalFormatting sqref="J3666:J3690">
    <cfRule type="cellIs" dxfId="1770" priority="2542" operator="equal">
      <formula>"Fellowship"</formula>
    </cfRule>
    <cfRule type="cellIs" dxfId="1769" priority="2543" operator="equal">
      <formula>"Neutral"</formula>
    </cfRule>
    <cfRule type="cellIs" dxfId="1768" priority="2544" operator="equal">
      <formula>"Baggins"</formula>
    </cfRule>
    <cfRule type="cellIs" dxfId="1767" priority="2545" operator="equal">
      <formula>"Lore"</formula>
    </cfRule>
    <cfRule type="cellIs" dxfId="1766" priority="2546" operator="equal">
      <formula>"Spirit"</formula>
    </cfRule>
    <cfRule type="cellIs" dxfId="1765" priority="2547" operator="equal">
      <formula>"Tactics"</formula>
    </cfRule>
    <cfRule type="cellIs" dxfId="1764" priority="2548" operator="equal">
      <formula>"Leadership"</formula>
    </cfRule>
  </conditionalFormatting>
  <conditionalFormatting sqref="J3691:J3714 J3716:J3735">
    <cfRule type="cellIs" dxfId="1763" priority="2535" operator="equal">
      <formula>"Fellowship"</formula>
    </cfRule>
    <cfRule type="cellIs" dxfId="1762" priority="2536" operator="equal">
      <formula>"Neutral"</formula>
    </cfRule>
    <cfRule type="cellIs" dxfId="1761" priority="2537" operator="equal">
      <formula>"Baggins"</formula>
    </cfRule>
    <cfRule type="cellIs" dxfId="1760" priority="2538" operator="equal">
      <formula>"Lore"</formula>
    </cfRule>
    <cfRule type="cellIs" dxfId="1759" priority="2539" operator="equal">
      <formula>"Spirit"</formula>
    </cfRule>
    <cfRule type="cellIs" dxfId="1758" priority="2540" operator="equal">
      <formula>"Tactics"</formula>
    </cfRule>
    <cfRule type="cellIs" dxfId="1757" priority="2541" operator="equal">
      <formula>"Leadership"</formula>
    </cfRule>
  </conditionalFormatting>
  <conditionalFormatting sqref="J3715">
    <cfRule type="cellIs" dxfId="1756" priority="2528" operator="equal">
      <formula>"Fellowship"</formula>
    </cfRule>
    <cfRule type="cellIs" dxfId="1755" priority="2529" operator="equal">
      <formula>"Neutral"</formula>
    </cfRule>
    <cfRule type="cellIs" dxfId="1754" priority="2530" operator="equal">
      <formula>"Baggins"</formula>
    </cfRule>
    <cfRule type="cellIs" dxfId="1753" priority="2531" operator="equal">
      <formula>"Lore"</formula>
    </cfRule>
    <cfRule type="cellIs" dxfId="1752" priority="2532" operator="equal">
      <formula>"Spirit"</formula>
    </cfRule>
    <cfRule type="cellIs" dxfId="1751" priority="2533" operator="equal">
      <formula>"Tactics"</formula>
    </cfRule>
    <cfRule type="cellIs" dxfId="1750" priority="2534" operator="equal">
      <formula>"Leadership"</formula>
    </cfRule>
  </conditionalFormatting>
  <conditionalFormatting sqref="J3736:J3760">
    <cfRule type="cellIs" dxfId="1749" priority="2521" operator="equal">
      <formula>"Fellowship"</formula>
    </cfRule>
    <cfRule type="cellIs" dxfId="1748" priority="2522" operator="equal">
      <formula>"Neutral"</formula>
    </cfRule>
    <cfRule type="cellIs" dxfId="1747" priority="2523" operator="equal">
      <formula>"Baggins"</formula>
    </cfRule>
    <cfRule type="cellIs" dxfId="1746" priority="2524" operator="equal">
      <formula>"Lore"</formula>
    </cfRule>
    <cfRule type="cellIs" dxfId="1745" priority="2525" operator="equal">
      <formula>"Spirit"</formula>
    </cfRule>
    <cfRule type="cellIs" dxfId="1744" priority="2526" operator="equal">
      <formula>"Tactics"</formula>
    </cfRule>
    <cfRule type="cellIs" dxfId="1743" priority="2527" operator="equal">
      <formula>"Leadership"</formula>
    </cfRule>
  </conditionalFormatting>
  <conditionalFormatting sqref="J3761:J3786">
    <cfRule type="cellIs" dxfId="1742" priority="2514" operator="equal">
      <formula>"Fellowship"</formula>
    </cfRule>
    <cfRule type="cellIs" dxfId="1741" priority="2515" operator="equal">
      <formula>"Neutral"</formula>
    </cfRule>
    <cfRule type="cellIs" dxfId="1740" priority="2516" operator="equal">
      <formula>"Baggins"</formula>
    </cfRule>
    <cfRule type="cellIs" dxfId="1739" priority="2517" operator="equal">
      <formula>"Lore"</formula>
    </cfRule>
    <cfRule type="cellIs" dxfId="1738" priority="2518" operator="equal">
      <formula>"Spirit"</formula>
    </cfRule>
    <cfRule type="cellIs" dxfId="1737" priority="2519" operator="equal">
      <formula>"Tactics"</formula>
    </cfRule>
    <cfRule type="cellIs" dxfId="1736" priority="2520" operator="equal">
      <formula>"Leadership"</formula>
    </cfRule>
  </conditionalFormatting>
  <conditionalFormatting sqref="J3787">
    <cfRule type="cellIs" dxfId="1735" priority="2507" operator="equal">
      <formula>"Fellowship"</formula>
    </cfRule>
    <cfRule type="cellIs" dxfId="1734" priority="2508" operator="equal">
      <formula>"Neutral"</formula>
    </cfRule>
    <cfRule type="cellIs" dxfId="1733" priority="2509" operator="equal">
      <formula>"Baggins"</formula>
    </cfRule>
    <cfRule type="cellIs" dxfId="1732" priority="2510" operator="equal">
      <formula>"Lore"</formula>
    </cfRule>
    <cfRule type="cellIs" dxfId="1731" priority="2511" operator="equal">
      <formula>"Spirit"</formula>
    </cfRule>
    <cfRule type="cellIs" dxfId="1730" priority="2512" operator="equal">
      <formula>"Tactics"</formula>
    </cfRule>
    <cfRule type="cellIs" dxfId="1729" priority="2513" operator="equal">
      <formula>"Leadership"</formula>
    </cfRule>
  </conditionalFormatting>
  <conditionalFormatting sqref="J3788:J3814">
    <cfRule type="cellIs" dxfId="1728" priority="2500" operator="equal">
      <formula>"Fellowship"</formula>
    </cfRule>
    <cfRule type="cellIs" dxfId="1727" priority="2501" operator="equal">
      <formula>"Neutral"</formula>
    </cfRule>
    <cfRule type="cellIs" dxfId="1726" priority="2502" operator="equal">
      <formula>"Baggins"</formula>
    </cfRule>
    <cfRule type="cellIs" dxfId="1725" priority="2503" operator="equal">
      <formula>"Lore"</formula>
    </cfRule>
    <cfRule type="cellIs" dxfId="1724" priority="2504" operator="equal">
      <formula>"Spirit"</formula>
    </cfRule>
    <cfRule type="cellIs" dxfId="1723" priority="2505" operator="equal">
      <formula>"Tactics"</formula>
    </cfRule>
    <cfRule type="cellIs" dxfId="1722" priority="2506" operator="equal">
      <formula>"Leadership"</formula>
    </cfRule>
  </conditionalFormatting>
  <conditionalFormatting sqref="J3815:J3818 J3826:J3858">
    <cfRule type="cellIs" dxfId="1721" priority="2493" operator="equal">
      <formula>"Fellowship"</formula>
    </cfRule>
    <cfRule type="cellIs" dxfId="1720" priority="2494" operator="equal">
      <formula>"Neutral"</formula>
    </cfRule>
    <cfRule type="cellIs" dxfId="1719" priority="2495" operator="equal">
      <formula>"Baggins"</formula>
    </cfRule>
    <cfRule type="cellIs" dxfId="1718" priority="2496" operator="equal">
      <formula>"Lore"</formula>
    </cfRule>
    <cfRule type="cellIs" dxfId="1717" priority="2497" operator="equal">
      <formula>"Spirit"</formula>
    </cfRule>
    <cfRule type="cellIs" dxfId="1716" priority="2498" operator="equal">
      <formula>"Tactics"</formula>
    </cfRule>
    <cfRule type="cellIs" dxfId="1715" priority="2499" operator="equal">
      <formula>"Leadership"</formula>
    </cfRule>
  </conditionalFormatting>
  <conditionalFormatting sqref="J3819">
    <cfRule type="cellIs" dxfId="1714" priority="2486" operator="equal">
      <formula>"Fellowship"</formula>
    </cfRule>
    <cfRule type="cellIs" dxfId="1713" priority="2487" operator="equal">
      <formula>"Neutral"</formula>
    </cfRule>
    <cfRule type="cellIs" dxfId="1712" priority="2488" operator="equal">
      <formula>"Baggins"</formula>
    </cfRule>
    <cfRule type="cellIs" dxfId="1711" priority="2489" operator="equal">
      <formula>"Lore"</formula>
    </cfRule>
    <cfRule type="cellIs" dxfId="1710" priority="2490" operator="equal">
      <formula>"Spirit"</formula>
    </cfRule>
    <cfRule type="cellIs" dxfId="1709" priority="2491" operator="equal">
      <formula>"Tactics"</formula>
    </cfRule>
    <cfRule type="cellIs" dxfId="1708" priority="2492" operator="equal">
      <formula>"Leadership"</formula>
    </cfRule>
  </conditionalFormatting>
  <conditionalFormatting sqref="J3820">
    <cfRule type="cellIs" dxfId="1707" priority="2479" operator="equal">
      <formula>"Fellowship"</formula>
    </cfRule>
    <cfRule type="cellIs" dxfId="1706" priority="2480" operator="equal">
      <formula>"Neutral"</formula>
    </cfRule>
    <cfRule type="cellIs" dxfId="1705" priority="2481" operator="equal">
      <formula>"Baggins"</formula>
    </cfRule>
    <cfRule type="cellIs" dxfId="1704" priority="2482" operator="equal">
      <formula>"Lore"</formula>
    </cfRule>
    <cfRule type="cellIs" dxfId="1703" priority="2483" operator="equal">
      <formula>"Spirit"</formula>
    </cfRule>
    <cfRule type="cellIs" dxfId="1702" priority="2484" operator="equal">
      <formula>"Tactics"</formula>
    </cfRule>
    <cfRule type="cellIs" dxfId="1701" priority="2485" operator="equal">
      <formula>"Leadership"</formula>
    </cfRule>
  </conditionalFormatting>
  <conditionalFormatting sqref="J3822">
    <cfRule type="cellIs" dxfId="1700" priority="2472" operator="equal">
      <formula>"Fellowship"</formula>
    </cfRule>
    <cfRule type="cellIs" dxfId="1699" priority="2473" operator="equal">
      <formula>"Neutral"</formula>
    </cfRule>
    <cfRule type="cellIs" dxfId="1698" priority="2474" operator="equal">
      <formula>"Baggins"</formula>
    </cfRule>
    <cfRule type="cellIs" dxfId="1697" priority="2475" operator="equal">
      <formula>"Lore"</formula>
    </cfRule>
    <cfRule type="cellIs" dxfId="1696" priority="2476" operator="equal">
      <formula>"Spirit"</formula>
    </cfRule>
    <cfRule type="cellIs" dxfId="1695" priority="2477" operator="equal">
      <formula>"Tactics"</formula>
    </cfRule>
    <cfRule type="cellIs" dxfId="1694" priority="2478" operator="equal">
      <formula>"Leadership"</formula>
    </cfRule>
  </conditionalFormatting>
  <conditionalFormatting sqref="J3821">
    <cfRule type="cellIs" dxfId="1693" priority="2465" operator="equal">
      <formula>"Fellowship"</formula>
    </cfRule>
    <cfRule type="cellIs" dxfId="1692" priority="2466" operator="equal">
      <formula>"Neutral"</formula>
    </cfRule>
    <cfRule type="cellIs" dxfId="1691" priority="2467" operator="equal">
      <formula>"Baggins"</formula>
    </cfRule>
    <cfRule type="cellIs" dxfId="1690" priority="2468" operator="equal">
      <formula>"Lore"</formula>
    </cfRule>
    <cfRule type="cellIs" dxfId="1689" priority="2469" operator="equal">
      <formula>"Spirit"</formula>
    </cfRule>
    <cfRule type="cellIs" dxfId="1688" priority="2470" operator="equal">
      <formula>"Tactics"</formula>
    </cfRule>
    <cfRule type="cellIs" dxfId="1687" priority="2471" operator="equal">
      <formula>"Leadership"</formula>
    </cfRule>
  </conditionalFormatting>
  <conditionalFormatting sqref="J3823:J3825">
    <cfRule type="cellIs" dxfId="1686" priority="2458" operator="equal">
      <formula>"Fellowship"</formula>
    </cfRule>
    <cfRule type="cellIs" dxfId="1685" priority="2459" operator="equal">
      <formula>"Neutral"</formula>
    </cfRule>
    <cfRule type="cellIs" dxfId="1684" priority="2460" operator="equal">
      <formula>"Baggins"</formula>
    </cfRule>
    <cfRule type="cellIs" dxfId="1683" priority="2461" operator="equal">
      <formula>"Lore"</formula>
    </cfRule>
    <cfRule type="cellIs" dxfId="1682" priority="2462" operator="equal">
      <formula>"Spirit"</formula>
    </cfRule>
    <cfRule type="cellIs" dxfId="1681" priority="2463" operator="equal">
      <formula>"Tactics"</formula>
    </cfRule>
    <cfRule type="cellIs" dxfId="1680" priority="2464" operator="equal">
      <formula>"Leadership"</formula>
    </cfRule>
  </conditionalFormatting>
  <conditionalFormatting sqref="J3894:J3924 J3885:J3892">
    <cfRule type="cellIs" dxfId="1679" priority="2451" operator="equal">
      <formula>"Fellowship"</formula>
    </cfRule>
    <cfRule type="cellIs" dxfId="1678" priority="2452" operator="equal">
      <formula>"Neutral"</formula>
    </cfRule>
    <cfRule type="cellIs" dxfId="1677" priority="2453" operator="equal">
      <formula>"Baggins"</formula>
    </cfRule>
    <cfRule type="cellIs" dxfId="1676" priority="2454" operator="equal">
      <formula>"Lore"</formula>
    </cfRule>
    <cfRule type="cellIs" dxfId="1675" priority="2455" operator="equal">
      <formula>"Spirit"</formula>
    </cfRule>
    <cfRule type="cellIs" dxfId="1674" priority="2456" operator="equal">
      <formula>"Tactics"</formula>
    </cfRule>
    <cfRule type="cellIs" dxfId="1673" priority="2457" operator="equal">
      <formula>"Leadership"</formula>
    </cfRule>
  </conditionalFormatting>
  <conditionalFormatting sqref="J3893">
    <cfRule type="cellIs" dxfId="1672" priority="2444" operator="equal">
      <formula>"Fellowship"</formula>
    </cfRule>
    <cfRule type="cellIs" dxfId="1671" priority="2445" operator="equal">
      <formula>"Neutral"</formula>
    </cfRule>
    <cfRule type="cellIs" dxfId="1670" priority="2446" operator="equal">
      <formula>"Baggins"</formula>
    </cfRule>
    <cfRule type="cellIs" dxfId="1669" priority="2447" operator="equal">
      <formula>"Lore"</formula>
    </cfRule>
    <cfRule type="cellIs" dxfId="1668" priority="2448" operator="equal">
      <formula>"Spirit"</formula>
    </cfRule>
    <cfRule type="cellIs" dxfId="1667" priority="2449" operator="equal">
      <formula>"Tactics"</formula>
    </cfRule>
    <cfRule type="cellIs" dxfId="1666" priority="2450" operator="equal">
      <formula>"Leadership"</formula>
    </cfRule>
  </conditionalFormatting>
  <conditionalFormatting sqref="J4202:J4205 J4213:J4281">
    <cfRule type="cellIs" dxfId="1665" priority="2430" operator="equal">
      <formula>"Fellowship"</formula>
    </cfRule>
    <cfRule type="cellIs" dxfId="1664" priority="2431" operator="equal">
      <formula>"Neutral"</formula>
    </cfRule>
    <cfRule type="cellIs" dxfId="1663" priority="2432" operator="equal">
      <formula>"Baggins"</formula>
    </cfRule>
    <cfRule type="cellIs" dxfId="1662" priority="2433" operator="equal">
      <formula>"Lore"</formula>
    </cfRule>
    <cfRule type="cellIs" dxfId="1661" priority="2434" operator="equal">
      <formula>"Spirit"</formula>
    </cfRule>
    <cfRule type="cellIs" dxfId="1660" priority="2435" operator="equal">
      <formula>"Tactics"</formula>
    </cfRule>
    <cfRule type="cellIs" dxfId="1659" priority="2436" operator="equal">
      <formula>"Leadership"</formula>
    </cfRule>
  </conditionalFormatting>
  <conditionalFormatting sqref="J4206">
    <cfRule type="cellIs" dxfId="1658" priority="2423" operator="equal">
      <formula>"Fellowship"</formula>
    </cfRule>
    <cfRule type="cellIs" dxfId="1657" priority="2424" operator="equal">
      <formula>"Neutral"</formula>
    </cfRule>
    <cfRule type="cellIs" dxfId="1656" priority="2425" operator="equal">
      <formula>"Baggins"</formula>
    </cfRule>
    <cfRule type="cellIs" dxfId="1655" priority="2426" operator="equal">
      <formula>"Lore"</formula>
    </cfRule>
    <cfRule type="cellIs" dxfId="1654" priority="2427" operator="equal">
      <formula>"Spirit"</formula>
    </cfRule>
    <cfRule type="cellIs" dxfId="1653" priority="2428" operator="equal">
      <formula>"Tactics"</formula>
    </cfRule>
    <cfRule type="cellIs" dxfId="1652" priority="2429" operator="equal">
      <formula>"Leadership"</formula>
    </cfRule>
  </conditionalFormatting>
  <conditionalFormatting sqref="J4207">
    <cfRule type="cellIs" dxfId="1651" priority="2416" operator="equal">
      <formula>"Fellowship"</formula>
    </cfRule>
    <cfRule type="cellIs" dxfId="1650" priority="2417" operator="equal">
      <formula>"Neutral"</formula>
    </cfRule>
    <cfRule type="cellIs" dxfId="1649" priority="2418" operator="equal">
      <formula>"Baggins"</formula>
    </cfRule>
    <cfRule type="cellIs" dxfId="1648" priority="2419" operator="equal">
      <formula>"Lore"</formula>
    </cfRule>
    <cfRule type="cellIs" dxfId="1647" priority="2420" operator="equal">
      <formula>"Spirit"</formula>
    </cfRule>
    <cfRule type="cellIs" dxfId="1646" priority="2421" operator="equal">
      <formula>"Tactics"</formula>
    </cfRule>
    <cfRule type="cellIs" dxfId="1645" priority="2422" operator="equal">
      <formula>"Leadership"</formula>
    </cfRule>
  </conditionalFormatting>
  <conditionalFormatting sqref="J4209">
    <cfRule type="cellIs" dxfId="1644" priority="2409" operator="equal">
      <formula>"Fellowship"</formula>
    </cfRule>
    <cfRule type="cellIs" dxfId="1643" priority="2410" operator="equal">
      <formula>"Neutral"</formula>
    </cfRule>
    <cfRule type="cellIs" dxfId="1642" priority="2411" operator="equal">
      <formula>"Baggins"</formula>
    </cfRule>
    <cfRule type="cellIs" dxfId="1641" priority="2412" operator="equal">
      <formula>"Lore"</formula>
    </cfRule>
    <cfRule type="cellIs" dxfId="1640" priority="2413" operator="equal">
      <formula>"Spirit"</formula>
    </cfRule>
    <cfRule type="cellIs" dxfId="1639" priority="2414" operator="equal">
      <formula>"Tactics"</formula>
    </cfRule>
    <cfRule type="cellIs" dxfId="1638" priority="2415" operator="equal">
      <formula>"Leadership"</formula>
    </cfRule>
  </conditionalFormatting>
  <conditionalFormatting sqref="J4208">
    <cfRule type="cellIs" dxfId="1637" priority="2402" operator="equal">
      <formula>"Fellowship"</formula>
    </cfRule>
    <cfRule type="cellIs" dxfId="1636" priority="2403" operator="equal">
      <formula>"Neutral"</formula>
    </cfRule>
    <cfRule type="cellIs" dxfId="1635" priority="2404" operator="equal">
      <formula>"Baggins"</formula>
    </cfRule>
    <cfRule type="cellIs" dxfId="1634" priority="2405" operator="equal">
      <formula>"Lore"</formula>
    </cfRule>
    <cfRule type="cellIs" dxfId="1633" priority="2406" operator="equal">
      <formula>"Spirit"</formula>
    </cfRule>
    <cfRule type="cellIs" dxfId="1632" priority="2407" operator="equal">
      <formula>"Tactics"</formula>
    </cfRule>
    <cfRule type="cellIs" dxfId="1631" priority="2408" operator="equal">
      <formula>"Leadership"</formula>
    </cfRule>
  </conditionalFormatting>
  <conditionalFormatting sqref="J4210:J4212">
    <cfRule type="cellIs" dxfId="1630" priority="2395" operator="equal">
      <formula>"Fellowship"</formula>
    </cfRule>
    <cfRule type="cellIs" dxfId="1629" priority="2396" operator="equal">
      <formula>"Neutral"</formula>
    </cfRule>
    <cfRule type="cellIs" dxfId="1628" priority="2397" operator="equal">
      <formula>"Baggins"</formula>
    </cfRule>
    <cfRule type="cellIs" dxfId="1627" priority="2398" operator="equal">
      <formula>"Lore"</formula>
    </cfRule>
    <cfRule type="cellIs" dxfId="1626" priority="2399" operator="equal">
      <formula>"Spirit"</formula>
    </cfRule>
    <cfRule type="cellIs" dxfId="1625" priority="2400" operator="equal">
      <formula>"Tactics"</formula>
    </cfRule>
    <cfRule type="cellIs" dxfId="1624" priority="2401" operator="equal">
      <formula>"Leadership"</formula>
    </cfRule>
  </conditionalFormatting>
  <conditionalFormatting sqref="J4282:J4285 J4293:J4330">
    <cfRule type="cellIs" dxfId="1623" priority="2388" operator="equal">
      <formula>"Fellowship"</formula>
    </cfRule>
    <cfRule type="cellIs" dxfId="1622" priority="2389" operator="equal">
      <formula>"Neutral"</formula>
    </cfRule>
    <cfRule type="cellIs" dxfId="1621" priority="2390" operator="equal">
      <formula>"Baggins"</formula>
    </cfRule>
    <cfRule type="cellIs" dxfId="1620" priority="2391" operator="equal">
      <formula>"Lore"</formula>
    </cfRule>
    <cfRule type="cellIs" dxfId="1619" priority="2392" operator="equal">
      <formula>"Spirit"</formula>
    </cfRule>
    <cfRule type="cellIs" dxfId="1618" priority="2393" operator="equal">
      <formula>"Tactics"</formula>
    </cfRule>
    <cfRule type="cellIs" dxfId="1617" priority="2394" operator="equal">
      <formula>"Leadership"</formula>
    </cfRule>
  </conditionalFormatting>
  <conditionalFormatting sqref="J4286">
    <cfRule type="cellIs" dxfId="1616" priority="2381" operator="equal">
      <formula>"Fellowship"</formula>
    </cfRule>
    <cfRule type="cellIs" dxfId="1615" priority="2382" operator="equal">
      <formula>"Neutral"</formula>
    </cfRule>
    <cfRule type="cellIs" dxfId="1614" priority="2383" operator="equal">
      <formula>"Baggins"</formula>
    </cfRule>
    <cfRule type="cellIs" dxfId="1613" priority="2384" operator="equal">
      <formula>"Lore"</formula>
    </cfRule>
    <cfRule type="cellIs" dxfId="1612" priority="2385" operator="equal">
      <formula>"Spirit"</formula>
    </cfRule>
    <cfRule type="cellIs" dxfId="1611" priority="2386" operator="equal">
      <formula>"Tactics"</formula>
    </cfRule>
    <cfRule type="cellIs" dxfId="1610" priority="2387" operator="equal">
      <formula>"Leadership"</formula>
    </cfRule>
  </conditionalFormatting>
  <conditionalFormatting sqref="J4287">
    <cfRule type="cellIs" dxfId="1609" priority="2374" operator="equal">
      <formula>"Fellowship"</formula>
    </cfRule>
    <cfRule type="cellIs" dxfId="1608" priority="2375" operator="equal">
      <formula>"Neutral"</formula>
    </cfRule>
    <cfRule type="cellIs" dxfId="1607" priority="2376" operator="equal">
      <formula>"Baggins"</formula>
    </cfRule>
    <cfRule type="cellIs" dxfId="1606" priority="2377" operator="equal">
      <formula>"Lore"</formula>
    </cfRule>
    <cfRule type="cellIs" dxfId="1605" priority="2378" operator="equal">
      <formula>"Spirit"</formula>
    </cfRule>
    <cfRule type="cellIs" dxfId="1604" priority="2379" operator="equal">
      <formula>"Tactics"</formula>
    </cfRule>
    <cfRule type="cellIs" dxfId="1603" priority="2380" operator="equal">
      <formula>"Leadership"</formula>
    </cfRule>
  </conditionalFormatting>
  <conditionalFormatting sqref="J4289">
    <cfRule type="cellIs" dxfId="1602" priority="2367" operator="equal">
      <formula>"Fellowship"</formula>
    </cfRule>
    <cfRule type="cellIs" dxfId="1601" priority="2368" operator="equal">
      <formula>"Neutral"</formula>
    </cfRule>
    <cfRule type="cellIs" dxfId="1600" priority="2369" operator="equal">
      <formula>"Baggins"</formula>
    </cfRule>
    <cfRule type="cellIs" dxfId="1599" priority="2370" operator="equal">
      <formula>"Lore"</formula>
    </cfRule>
    <cfRule type="cellIs" dxfId="1598" priority="2371" operator="equal">
      <formula>"Spirit"</formula>
    </cfRule>
    <cfRule type="cellIs" dxfId="1597" priority="2372" operator="equal">
      <formula>"Tactics"</formula>
    </cfRule>
    <cfRule type="cellIs" dxfId="1596" priority="2373" operator="equal">
      <formula>"Leadership"</formula>
    </cfRule>
  </conditionalFormatting>
  <conditionalFormatting sqref="J4288">
    <cfRule type="cellIs" dxfId="1595" priority="2360" operator="equal">
      <formula>"Fellowship"</formula>
    </cfRule>
    <cfRule type="cellIs" dxfId="1594" priority="2361" operator="equal">
      <formula>"Neutral"</formula>
    </cfRule>
    <cfRule type="cellIs" dxfId="1593" priority="2362" operator="equal">
      <formula>"Baggins"</formula>
    </cfRule>
    <cfRule type="cellIs" dxfId="1592" priority="2363" operator="equal">
      <formula>"Lore"</formula>
    </cfRule>
    <cfRule type="cellIs" dxfId="1591" priority="2364" operator="equal">
      <formula>"Spirit"</formula>
    </cfRule>
    <cfRule type="cellIs" dxfId="1590" priority="2365" operator="equal">
      <formula>"Tactics"</formula>
    </cfRule>
    <cfRule type="cellIs" dxfId="1589" priority="2366" operator="equal">
      <formula>"Leadership"</formula>
    </cfRule>
  </conditionalFormatting>
  <conditionalFormatting sqref="J4290:J4292">
    <cfRule type="cellIs" dxfId="1588" priority="2353" operator="equal">
      <formula>"Fellowship"</formula>
    </cfRule>
    <cfRule type="cellIs" dxfId="1587" priority="2354" operator="equal">
      <formula>"Neutral"</formula>
    </cfRule>
    <cfRule type="cellIs" dxfId="1586" priority="2355" operator="equal">
      <formula>"Baggins"</formula>
    </cfRule>
    <cfRule type="cellIs" dxfId="1585" priority="2356" operator="equal">
      <formula>"Lore"</formula>
    </cfRule>
    <cfRule type="cellIs" dxfId="1584" priority="2357" operator="equal">
      <formula>"Spirit"</formula>
    </cfRule>
    <cfRule type="cellIs" dxfId="1583" priority="2358" operator="equal">
      <formula>"Tactics"</formula>
    </cfRule>
    <cfRule type="cellIs" dxfId="1582" priority="2359" operator="equal">
      <formula>"Leadership"</formula>
    </cfRule>
  </conditionalFormatting>
  <conditionalFormatting sqref="J4331:J4334 J4342:J4386">
    <cfRule type="cellIs" dxfId="1581" priority="2346" operator="equal">
      <formula>"Fellowship"</formula>
    </cfRule>
    <cfRule type="cellIs" dxfId="1580" priority="2347" operator="equal">
      <formula>"Neutral"</formula>
    </cfRule>
    <cfRule type="cellIs" dxfId="1579" priority="2348" operator="equal">
      <formula>"Baggins"</formula>
    </cfRule>
    <cfRule type="cellIs" dxfId="1578" priority="2349" operator="equal">
      <formula>"Lore"</formula>
    </cfRule>
    <cfRule type="cellIs" dxfId="1577" priority="2350" operator="equal">
      <formula>"Spirit"</formula>
    </cfRule>
    <cfRule type="cellIs" dxfId="1576" priority="2351" operator="equal">
      <formula>"Tactics"</formula>
    </cfRule>
    <cfRule type="cellIs" dxfId="1575" priority="2352" operator="equal">
      <formula>"Leadership"</formula>
    </cfRule>
  </conditionalFormatting>
  <conditionalFormatting sqref="J4335">
    <cfRule type="cellIs" dxfId="1574" priority="2339" operator="equal">
      <formula>"Fellowship"</formula>
    </cfRule>
    <cfRule type="cellIs" dxfId="1573" priority="2340" operator="equal">
      <formula>"Neutral"</formula>
    </cfRule>
    <cfRule type="cellIs" dxfId="1572" priority="2341" operator="equal">
      <formula>"Baggins"</formula>
    </cfRule>
    <cfRule type="cellIs" dxfId="1571" priority="2342" operator="equal">
      <formula>"Lore"</formula>
    </cfRule>
    <cfRule type="cellIs" dxfId="1570" priority="2343" operator="equal">
      <formula>"Spirit"</formula>
    </cfRule>
    <cfRule type="cellIs" dxfId="1569" priority="2344" operator="equal">
      <formula>"Tactics"</formula>
    </cfRule>
    <cfRule type="cellIs" dxfId="1568" priority="2345" operator="equal">
      <formula>"Leadership"</formula>
    </cfRule>
  </conditionalFormatting>
  <conditionalFormatting sqref="J4336">
    <cfRule type="cellIs" dxfId="1567" priority="2332" operator="equal">
      <formula>"Fellowship"</formula>
    </cfRule>
    <cfRule type="cellIs" dxfId="1566" priority="2333" operator="equal">
      <formula>"Neutral"</formula>
    </cfRule>
    <cfRule type="cellIs" dxfId="1565" priority="2334" operator="equal">
      <formula>"Baggins"</formula>
    </cfRule>
    <cfRule type="cellIs" dxfId="1564" priority="2335" operator="equal">
      <formula>"Lore"</formula>
    </cfRule>
    <cfRule type="cellIs" dxfId="1563" priority="2336" operator="equal">
      <formula>"Spirit"</formula>
    </cfRule>
    <cfRule type="cellIs" dxfId="1562" priority="2337" operator="equal">
      <formula>"Tactics"</formula>
    </cfRule>
    <cfRule type="cellIs" dxfId="1561" priority="2338" operator="equal">
      <formula>"Leadership"</formula>
    </cfRule>
  </conditionalFormatting>
  <conditionalFormatting sqref="J4338">
    <cfRule type="cellIs" dxfId="1560" priority="2325" operator="equal">
      <formula>"Fellowship"</formula>
    </cfRule>
    <cfRule type="cellIs" dxfId="1559" priority="2326" operator="equal">
      <formula>"Neutral"</formula>
    </cfRule>
    <cfRule type="cellIs" dxfId="1558" priority="2327" operator="equal">
      <formula>"Baggins"</formula>
    </cfRule>
    <cfRule type="cellIs" dxfId="1557" priority="2328" operator="equal">
      <formula>"Lore"</formula>
    </cfRule>
    <cfRule type="cellIs" dxfId="1556" priority="2329" operator="equal">
      <formula>"Spirit"</formula>
    </cfRule>
    <cfRule type="cellIs" dxfId="1555" priority="2330" operator="equal">
      <formula>"Tactics"</formula>
    </cfRule>
    <cfRule type="cellIs" dxfId="1554" priority="2331" operator="equal">
      <formula>"Leadership"</formula>
    </cfRule>
  </conditionalFormatting>
  <conditionalFormatting sqref="J4337">
    <cfRule type="cellIs" dxfId="1553" priority="2318" operator="equal">
      <formula>"Fellowship"</formula>
    </cfRule>
    <cfRule type="cellIs" dxfId="1552" priority="2319" operator="equal">
      <formula>"Neutral"</formula>
    </cfRule>
    <cfRule type="cellIs" dxfId="1551" priority="2320" operator="equal">
      <formula>"Baggins"</formula>
    </cfRule>
    <cfRule type="cellIs" dxfId="1550" priority="2321" operator="equal">
      <formula>"Lore"</formula>
    </cfRule>
    <cfRule type="cellIs" dxfId="1549" priority="2322" operator="equal">
      <formula>"Spirit"</formula>
    </cfRule>
    <cfRule type="cellIs" dxfId="1548" priority="2323" operator="equal">
      <formula>"Tactics"</formula>
    </cfRule>
    <cfRule type="cellIs" dxfId="1547" priority="2324" operator="equal">
      <formula>"Leadership"</formula>
    </cfRule>
  </conditionalFormatting>
  <conditionalFormatting sqref="J4339:J4341">
    <cfRule type="cellIs" dxfId="1546" priority="2311" operator="equal">
      <formula>"Fellowship"</formula>
    </cfRule>
    <cfRule type="cellIs" dxfId="1545" priority="2312" operator="equal">
      <formula>"Neutral"</formula>
    </cfRule>
    <cfRule type="cellIs" dxfId="1544" priority="2313" operator="equal">
      <formula>"Baggins"</formula>
    </cfRule>
    <cfRule type="cellIs" dxfId="1543" priority="2314" operator="equal">
      <formula>"Lore"</formula>
    </cfRule>
    <cfRule type="cellIs" dxfId="1542" priority="2315" operator="equal">
      <formula>"Spirit"</formula>
    </cfRule>
    <cfRule type="cellIs" dxfId="1541" priority="2316" operator="equal">
      <formula>"Tactics"</formula>
    </cfRule>
    <cfRule type="cellIs" dxfId="1540" priority="2317" operator="equal">
      <formula>"Leadership"</formula>
    </cfRule>
  </conditionalFormatting>
  <conditionalFormatting sqref="J4392:J4412 J4387:J4390">
    <cfRule type="cellIs" dxfId="1539" priority="2304" operator="equal">
      <formula>"Fellowship"</formula>
    </cfRule>
    <cfRule type="cellIs" dxfId="1538" priority="2305" operator="equal">
      <formula>"Neutral"</formula>
    </cfRule>
    <cfRule type="cellIs" dxfId="1537" priority="2306" operator="equal">
      <formula>"Baggins"</formula>
    </cfRule>
    <cfRule type="cellIs" dxfId="1536" priority="2307" operator="equal">
      <formula>"Lore"</formula>
    </cfRule>
    <cfRule type="cellIs" dxfId="1535" priority="2308" operator="equal">
      <formula>"Spirit"</formula>
    </cfRule>
    <cfRule type="cellIs" dxfId="1534" priority="2309" operator="equal">
      <formula>"Tactics"</formula>
    </cfRule>
    <cfRule type="cellIs" dxfId="1533" priority="2310" operator="equal">
      <formula>"Leadership"</formula>
    </cfRule>
  </conditionalFormatting>
  <conditionalFormatting sqref="J4391">
    <cfRule type="cellIs" dxfId="1532" priority="2297" operator="equal">
      <formula>"Fellowship"</formula>
    </cfRule>
    <cfRule type="cellIs" dxfId="1531" priority="2298" operator="equal">
      <formula>"Neutral"</formula>
    </cfRule>
    <cfRule type="cellIs" dxfId="1530" priority="2299" operator="equal">
      <formula>"Baggins"</formula>
    </cfRule>
    <cfRule type="cellIs" dxfId="1529" priority="2300" operator="equal">
      <formula>"Lore"</formula>
    </cfRule>
    <cfRule type="cellIs" dxfId="1528" priority="2301" operator="equal">
      <formula>"Spirit"</formula>
    </cfRule>
    <cfRule type="cellIs" dxfId="1527" priority="2302" operator="equal">
      <formula>"Tactics"</formula>
    </cfRule>
    <cfRule type="cellIs" dxfId="1526" priority="2303" operator="equal">
      <formula>"Leadership"</formula>
    </cfRule>
  </conditionalFormatting>
  <conditionalFormatting sqref="J1062:J1063 J1065:J1089">
    <cfRule type="cellIs" dxfId="1525" priority="2290" operator="equal">
      <formula>"Fellowship"</formula>
    </cfRule>
    <cfRule type="cellIs" dxfId="1524" priority="2291" operator="equal">
      <formula>"Neutral"</formula>
    </cfRule>
    <cfRule type="cellIs" dxfId="1523" priority="2292" operator="equal">
      <formula>"Baggins"</formula>
    </cfRule>
    <cfRule type="cellIs" dxfId="1522" priority="2293" operator="equal">
      <formula>"Lore"</formula>
    </cfRule>
    <cfRule type="cellIs" dxfId="1521" priority="2294" operator="equal">
      <formula>"Spirit"</formula>
    </cfRule>
    <cfRule type="cellIs" dxfId="1520" priority="2295" operator="equal">
      <formula>"Tactics"</formula>
    </cfRule>
    <cfRule type="cellIs" dxfId="1519" priority="2296" operator="equal">
      <formula>"Leadership"</formula>
    </cfRule>
  </conditionalFormatting>
  <conditionalFormatting sqref="J1064">
    <cfRule type="cellIs" dxfId="1518" priority="2255" operator="equal">
      <formula>"Fellowship"</formula>
    </cfRule>
    <cfRule type="cellIs" dxfId="1517" priority="2256" operator="equal">
      <formula>"Neutral"</formula>
    </cfRule>
    <cfRule type="cellIs" dxfId="1516" priority="2257" operator="equal">
      <formula>"Baggins"</formula>
    </cfRule>
    <cfRule type="cellIs" dxfId="1515" priority="2258" operator="equal">
      <formula>"Lore"</formula>
    </cfRule>
    <cfRule type="cellIs" dxfId="1514" priority="2259" operator="equal">
      <formula>"Spirit"</formula>
    </cfRule>
    <cfRule type="cellIs" dxfId="1513" priority="2260" operator="equal">
      <formula>"Tactics"</formula>
    </cfRule>
    <cfRule type="cellIs" dxfId="1512" priority="2261" operator="equal">
      <formula>"Leadership"</formula>
    </cfRule>
  </conditionalFormatting>
  <conditionalFormatting sqref="J4413:J4426 J4429:J4487">
    <cfRule type="cellIs" dxfId="1511" priority="2248" operator="equal">
      <formula>"Fellowship"</formula>
    </cfRule>
    <cfRule type="cellIs" dxfId="1510" priority="2249" operator="equal">
      <formula>"Neutral"</formula>
    </cfRule>
    <cfRule type="cellIs" dxfId="1509" priority="2250" operator="equal">
      <formula>"Baggins"</formula>
    </cfRule>
    <cfRule type="cellIs" dxfId="1508" priority="2251" operator="equal">
      <formula>"Lore"</formula>
    </cfRule>
    <cfRule type="cellIs" dxfId="1507" priority="2252" operator="equal">
      <formula>"Spirit"</formula>
    </cfRule>
    <cfRule type="cellIs" dxfId="1506" priority="2253" operator="equal">
      <formula>"Tactics"</formula>
    </cfRule>
    <cfRule type="cellIs" dxfId="1505" priority="2254" operator="equal">
      <formula>"Leadership"</formula>
    </cfRule>
  </conditionalFormatting>
  <conditionalFormatting sqref="J4427">
    <cfRule type="cellIs" dxfId="1504" priority="2241" operator="equal">
      <formula>"Fellowship"</formula>
    </cfRule>
    <cfRule type="cellIs" dxfId="1503" priority="2242" operator="equal">
      <formula>"Neutral"</formula>
    </cfRule>
    <cfRule type="cellIs" dxfId="1502" priority="2243" operator="equal">
      <formula>"Baggins"</formula>
    </cfRule>
    <cfRule type="cellIs" dxfId="1501" priority="2244" operator="equal">
      <formula>"Lore"</formula>
    </cfRule>
    <cfRule type="cellIs" dxfId="1500" priority="2245" operator="equal">
      <formula>"Spirit"</formula>
    </cfRule>
    <cfRule type="cellIs" dxfId="1499" priority="2246" operator="equal">
      <formula>"Tactics"</formula>
    </cfRule>
    <cfRule type="cellIs" dxfId="1498" priority="2247" operator="equal">
      <formula>"Leadership"</formula>
    </cfRule>
  </conditionalFormatting>
  <conditionalFormatting sqref="J4428">
    <cfRule type="cellIs" dxfId="1497" priority="2234" operator="equal">
      <formula>"Fellowship"</formula>
    </cfRule>
    <cfRule type="cellIs" dxfId="1496" priority="2235" operator="equal">
      <formula>"Neutral"</formula>
    </cfRule>
    <cfRule type="cellIs" dxfId="1495" priority="2236" operator="equal">
      <formula>"Baggins"</formula>
    </cfRule>
    <cfRule type="cellIs" dxfId="1494" priority="2237" operator="equal">
      <formula>"Lore"</formula>
    </cfRule>
    <cfRule type="cellIs" dxfId="1493" priority="2238" operator="equal">
      <formula>"Spirit"</formula>
    </cfRule>
    <cfRule type="cellIs" dxfId="1492" priority="2239" operator="equal">
      <formula>"Tactics"</formula>
    </cfRule>
    <cfRule type="cellIs" dxfId="1491" priority="2240" operator="equal">
      <formula>"Leadership"</formula>
    </cfRule>
  </conditionalFormatting>
  <conditionalFormatting sqref="J4489:J4490 J4502:J4546 J4492:J4500">
    <cfRule type="cellIs" dxfId="1490" priority="2227" operator="equal">
      <formula>"Fellowship"</formula>
    </cfRule>
    <cfRule type="cellIs" dxfId="1489" priority="2228" operator="equal">
      <formula>"Neutral"</formula>
    </cfRule>
    <cfRule type="cellIs" dxfId="1488" priority="2229" operator="equal">
      <formula>"Baggins"</formula>
    </cfRule>
    <cfRule type="cellIs" dxfId="1487" priority="2230" operator="equal">
      <formula>"Lore"</formula>
    </cfRule>
    <cfRule type="cellIs" dxfId="1486" priority="2231" operator="equal">
      <formula>"Spirit"</formula>
    </cfRule>
    <cfRule type="cellIs" dxfId="1485" priority="2232" operator="equal">
      <formula>"Tactics"</formula>
    </cfRule>
    <cfRule type="cellIs" dxfId="1484" priority="2233" operator="equal">
      <formula>"Leadership"</formula>
    </cfRule>
  </conditionalFormatting>
  <conditionalFormatting sqref="J4501">
    <cfRule type="cellIs" dxfId="1483" priority="2220" operator="equal">
      <formula>"Fellowship"</formula>
    </cfRule>
    <cfRule type="cellIs" dxfId="1482" priority="2221" operator="equal">
      <formula>"Neutral"</formula>
    </cfRule>
    <cfRule type="cellIs" dxfId="1481" priority="2222" operator="equal">
      <formula>"Baggins"</formula>
    </cfRule>
    <cfRule type="cellIs" dxfId="1480" priority="2223" operator="equal">
      <formula>"Lore"</formula>
    </cfRule>
    <cfRule type="cellIs" dxfId="1479" priority="2224" operator="equal">
      <formula>"Spirit"</formula>
    </cfRule>
    <cfRule type="cellIs" dxfId="1478" priority="2225" operator="equal">
      <formula>"Tactics"</formula>
    </cfRule>
    <cfRule type="cellIs" dxfId="1477" priority="2226" operator="equal">
      <formula>"Leadership"</formula>
    </cfRule>
  </conditionalFormatting>
  <conditionalFormatting sqref="J4491">
    <cfRule type="cellIs" dxfId="1476" priority="2213" operator="equal">
      <formula>"Fellowship"</formula>
    </cfRule>
    <cfRule type="cellIs" dxfId="1475" priority="2214" operator="equal">
      <formula>"Neutral"</formula>
    </cfRule>
    <cfRule type="cellIs" dxfId="1474" priority="2215" operator="equal">
      <formula>"Baggins"</formula>
    </cfRule>
    <cfRule type="cellIs" dxfId="1473" priority="2216" operator="equal">
      <formula>"Lore"</formula>
    </cfRule>
    <cfRule type="cellIs" dxfId="1472" priority="2217" operator="equal">
      <formula>"Spirit"</formula>
    </cfRule>
    <cfRule type="cellIs" dxfId="1471" priority="2218" operator="equal">
      <formula>"Tactics"</formula>
    </cfRule>
    <cfRule type="cellIs" dxfId="1470" priority="2219" operator="equal">
      <formula>"Leadership"</formula>
    </cfRule>
  </conditionalFormatting>
  <conditionalFormatting sqref="J4547:J4550 J4558:J4573">
    <cfRule type="cellIs" dxfId="1469" priority="2206" operator="equal">
      <formula>"Fellowship"</formula>
    </cfRule>
    <cfRule type="cellIs" dxfId="1468" priority="2207" operator="equal">
      <formula>"Neutral"</formula>
    </cfRule>
    <cfRule type="cellIs" dxfId="1467" priority="2208" operator="equal">
      <formula>"Baggins"</formula>
    </cfRule>
    <cfRule type="cellIs" dxfId="1466" priority="2209" operator="equal">
      <formula>"Lore"</formula>
    </cfRule>
    <cfRule type="cellIs" dxfId="1465" priority="2210" operator="equal">
      <formula>"Spirit"</formula>
    </cfRule>
    <cfRule type="cellIs" dxfId="1464" priority="2211" operator="equal">
      <formula>"Tactics"</formula>
    </cfRule>
    <cfRule type="cellIs" dxfId="1463" priority="2212" operator="equal">
      <formula>"Leadership"</formula>
    </cfRule>
  </conditionalFormatting>
  <conditionalFormatting sqref="J4551">
    <cfRule type="cellIs" dxfId="1462" priority="2199" operator="equal">
      <formula>"Fellowship"</formula>
    </cfRule>
    <cfRule type="cellIs" dxfId="1461" priority="2200" operator="equal">
      <formula>"Neutral"</formula>
    </cfRule>
    <cfRule type="cellIs" dxfId="1460" priority="2201" operator="equal">
      <formula>"Baggins"</formula>
    </cfRule>
    <cfRule type="cellIs" dxfId="1459" priority="2202" operator="equal">
      <formula>"Lore"</formula>
    </cfRule>
    <cfRule type="cellIs" dxfId="1458" priority="2203" operator="equal">
      <formula>"Spirit"</formula>
    </cfRule>
    <cfRule type="cellIs" dxfId="1457" priority="2204" operator="equal">
      <formula>"Tactics"</formula>
    </cfRule>
    <cfRule type="cellIs" dxfId="1456" priority="2205" operator="equal">
      <formula>"Leadership"</formula>
    </cfRule>
  </conditionalFormatting>
  <conditionalFormatting sqref="J4552">
    <cfRule type="cellIs" dxfId="1455" priority="2192" operator="equal">
      <formula>"Fellowship"</formula>
    </cfRule>
    <cfRule type="cellIs" dxfId="1454" priority="2193" operator="equal">
      <formula>"Neutral"</formula>
    </cfRule>
    <cfRule type="cellIs" dxfId="1453" priority="2194" operator="equal">
      <formula>"Baggins"</formula>
    </cfRule>
    <cfRule type="cellIs" dxfId="1452" priority="2195" operator="equal">
      <formula>"Lore"</formula>
    </cfRule>
    <cfRule type="cellIs" dxfId="1451" priority="2196" operator="equal">
      <formula>"Spirit"</formula>
    </cfRule>
    <cfRule type="cellIs" dxfId="1450" priority="2197" operator="equal">
      <formula>"Tactics"</formula>
    </cfRule>
    <cfRule type="cellIs" dxfId="1449" priority="2198" operator="equal">
      <formula>"Leadership"</formula>
    </cfRule>
  </conditionalFormatting>
  <conditionalFormatting sqref="J4554">
    <cfRule type="cellIs" dxfId="1448" priority="2185" operator="equal">
      <formula>"Fellowship"</formula>
    </cfRule>
    <cfRule type="cellIs" dxfId="1447" priority="2186" operator="equal">
      <formula>"Neutral"</formula>
    </cfRule>
    <cfRule type="cellIs" dxfId="1446" priority="2187" operator="equal">
      <formula>"Baggins"</formula>
    </cfRule>
    <cfRule type="cellIs" dxfId="1445" priority="2188" operator="equal">
      <formula>"Lore"</formula>
    </cfRule>
    <cfRule type="cellIs" dxfId="1444" priority="2189" operator="equal">
      <formula>"Spirit"</formula>
    </cfRule>
    <cfRule type="cellIs" dxfId="1443" priority="2190" operator="equal">
      <formula>"Tactics"</formula>
    </cfRule>
    <cfRule type="cellIs" dxfId="1442" priority="2191" operator="equal">
      <formula>"Leadership"</formula>
    </cfRule>
  </conditionalFormatting>
  <conditionalFormatting sqref="J4553">
    <cfRule type="cellIs" dxfId="1441" priority="2178" operator="equal">
      <formula>"Fellowship"</formula>
    </cfRule>
    <cfRule type="cellIs" dxfId="1440" priority="2179" operator="equal">
      <formula>"Neutral"</formula>
    </cfRule>
    <cfRule type="cellIs" dxfId="1439" priority="2180" operator="equal">
      <formula>"Baggins"</formula>
    </cfRule>
    <cfRule type="cellIs" dxfId="1438" priority="2181" operator="equal">
      <formula>"Lore"</formula>
    </cfRule>
    <cfRule type="cellIs" dxfId="1437" priority="2182" operator="equal">
      <formula>"Spirit"</formula>
    </cfRule>
    <cfRule type="cellIs" dxfId="1436" priority="2183" operator="equal">
      <formula>"Tactics"</formula>
    </cfRule>
    <cfRule type="cellIs" dxfId="1435" priority="2184" operator="equal">
      <formula>"Leadership"</formula>
    </cfRule>
  </conditionalFormatting>
  <conditionalFormatting sqref="J4555:J4557">
    <cfRule type="cellIs" dxfId="1434" priority="2171" operator="equal">
      <formula>"Fellowship"</formula>
    </cfRule>
    <cfRule type="cellIs" dxfId="1433" priority="2172" operator="equal">
      <formula>"Neutral"</formula>
    </cfRule>
    <cfRule type="cellIs" dxfId="1432" priority="2173" operator="equal">
      <formula>"Baggins"</formula>
    </cfRule>
    <cfRule type="cellIs" dxfId="1431" priority="2174" operator="equal">
      <formula>"Lore"</formula>
    </cfRule>
    <cfRule type="cellIs" dxfId="1430" priority="2175" operator="equal">
      <formula>"Spirit"</formula>
    </cfRule>
    <cfRule type="cellIs" dxfId="1429" priority="2176" operator="equal">
      <formula>"Tactics"</formula>
    </cfRule>
    <cfRule type="cellIs" dxfId="1428" priority="2177" operator="equal">
      <formula>"Leadership"</formula>
    </cfRule>
  </conditionalFormatting>
  <conditionalFormatting sqref="J4574:J4577 J4585:J4617">
    <cfRule type="cellIs" dxfId="1427" priority="2164" operator="equal">
      <formula>"Fellowship"</formula>
    </cfRule>
    <cfRule type="cellIs" dxfId="1426" priority="2165" operator="equal">
      <formula>"Neutral"</formula>
    </cfRule>
    <cfRule type="cellIs" dxfId="1425" priority="2166" operator="equal">
      <formula>"Baggins"</formula>
    </cfRule>
    <cfRule type="cellIs" dxfId="1424" priority="2167" operator="equal">
      <formula>"Lore"</formula>
    </cfRule>
    <cfRule type="cellIs" dxfId="1423" priority="2168" operator="equal">
      <formula>"Spirit"</formula>
    </cfRule>
    <cfRule type="cellIs" dxfId="1422" priority="2169" operator="equal">
      <formula>"Tactics"</formula>
    </cfRule>
    <cfRule type="cellIs" dxfId="1421" priority="2170" operator="equal">
      <formula>"Leadership"</formula>
    </cfRule>
  </conditionalFormatting>
  <conditionalFormatting sqref="J4578">
    <cfRule type="cellIs" dxfId="1420" priority="2157" operator="equal">
      <formula>"Fellowship"</formula>
    </cfRule>
    <cfRule type="cellIs" dxfId="1419" priority="2158" operator="equal">
      <formula>"Neutral"</formula>
    </cfRule>
    <cfRule type="cellIs" dxfId="1418" priority="2159" operator="equal">
      <formula>"Baggins"</formula>
    </cfRule>
    <cfRule type="cellIs" dxfId="1417" priority="2160" operator="equal">
      <formula>"Lore"</formula>
    </cfRule>
    <cfRule type="cellIs" dxfId="1416" priority="2161" operator="equal">
      <formula>"Spirit"</formula>
    </cfRule>
    <cfRule type="cellIs" dxfId="1415" priority="2162" operator="equal">
      <formula>"Tactics"</formula>
    </cfRule>
    <cfRule type="cellIs" dxfId="1414" priority="2163" operator="equal">
      <formula>"Leadership"</formula>
    </cfRule>
  </conditionalFormatting>
  <conditionalFormatting sqref="J4579">
    <cfRule type="cellIs" dxfId="1413" priority="2150" operator="equal">
      <formula>"Fellowship"</formula>
    </cfRule>
    <cfRule type="cellIs" dxfId="1412" priority="2151" operator="equal">
      <formula>"Neutral"</formula>
    </cfRule>
    <cfRule type="cellIs" dxfId="1411" priority="2152" operator="equal">
      <formula>"Baggins"</formula>
    </cfRule>
    <cfRule type="cellIs" dxfId="1410" priority="2153" operator="equal">
      <formula>"Lore"</formula>
    </cfRule>
    <cfRule type="cellIs" dxfId="1409" priority="2154" operator="equal">
      <formula>"Spirit"</formula>
    </cfRule>
    <cfRule type="cellIs" dxfId="1408" priority="2155" operator="equal">
      <formula>"Tactics"</formula>
    </cfRule>
    <cfRule type="cellIs" dxfId="1407" priority="2156" operator="equal">
      <formula>"Leadership"</formula>
    </cfRule>
  </conditionalFormatting>
  <conditionalFormatting sqref="J4581">
    <cfRule type="cellIs" dxfId="1406" priority="2143" operator="equal">
      <formula>"Fellowship"</formula>
    </cfRule>
    <cfRule type="cellIs" dxfId="1405" priority="2144" operator="equal">
      <formula>"Neutral"</formula>
    </cfRule>
    <cfRule type="cellIs" dxfId="1404" priority="2145" operator="equal">
      <formula>"Baggins"</formula>
    </cfRule>
    <cfRule type="cellIs" dxfId="1403" priority="2146" operator="equal">
      <formula>"Lore"</formula>
    </cfRule>
    <cfRule type="cellIs" dxfId="1402" priority="2147" operator="equal">
      <formula>"Spirit"</formula>
    </cfRule>
    <cfRule type="cellIs" dxfId="1401" priority="2148" operator="equal">
      <formula>"Tactics"</formula>
    </cfRule>
    <cfRule type="cellIs" dxfId="1400" priority="2149" operator="equal">
      <formula>"Leadership"</formula>
    </cfRule>
  </conditionalFormatting>
  <conditionalFormatting sqref="J4580">
    <cfRule type="cellIs" dxfId="1399" priority="2136" operator="equal">
      <formula>"Fellowship"</formula>
    </cfRule>
    <cfRule type="cellIs" dxfId="1398" priority="2137" operator="equal">
      <formula>"Neutral"</formula>
    </cfRule>
    <cfRule type="cellIs" dxfId="1397" priority="2138" operator="equal">
      <formula>"Baggins"</formula>
    </cfRule>
    <cfRule type="cellIs" dxfId="1396" priority="2139" operator="equal">
      <formula>"Lore"</formula>
    </cfRule>
    <cfRule type="cellIs" dxfId="1395" priority="2140" operator="equal">
      <formula>"Spirit"</formula>
    </cfRule>
    <cfRule type="cellIs" dxfId="1394" priority="2141" operator="equal">
      <formula>"Tactics"</formula>
    </cfRule>
    <cfRule type="cellIs" dxfId="1393" priority="2142" operator="equal">
      <formula>"Leadership"</formula>
    </cfRule>
  </conditionalFormatting>
  <conditionalFormatting sqref="J4582:J4584">
    <cfRule type="cellIs" dxfId="1392" priority="2129" operator="equal">
      <formula>"Fellowship"</formula>
    </cfRule>
    <cfRule type="cellIs" dxfId="1391" priority="2130" operator="equal">
      <formula>"Neutral"</formula>
    </cfRule>
    <cfRule type="cellIs" dxfId="1390" priority="2131" operator="equal">
      <formula>"Baggins"</formula>
    </cfRule>
    <cfRule type="cellIs" dxfId="1389" priority="2132" operator="equal">
      <formula>"Lore"</formula>
    </cfRule>
    <cfRule type="cellIs" dxfId="1388" priority="2133" operator="equal">
      <formula>"Spirit"</formula>
    </cfRule>
    <cfRule type="cellIs" dxfId="1387" priority="2134" operator="equal">
      <formula>"Tactics"</formula>
    </cfRule>
    <cfRule type="cellIs" dxfId="1386" priority="2135" operator="equal">
      <formula>"Leadership"</formula>
    </cfRule>
  </conditionalFormatting>
  <conditionalFormatting sqref="J1120">
    <cfRule type="cellIs" dxfId="1385" priority="2122" operator="equal">
      <formula>"Fellowship"</formula>
    </cfRule>
    <cfRule type="cellIs" dxfId="1384" priority="2123" operator="equal">
      <formula>"Neutral"</formula>
    </cfRule>
    <cfRule type="cellIs" dxfId="1383" priority="2124" operator="equal">
      <formula>"Baggins"</formula>
    </cfRule>
    <cfRule type="cellIs" dxfId="1382" priority="2125" operator="equal">
      <formula>"Lore"</formula>
    </cfRule>
    <cfRule type="cellIs" dxfId="1381" priority="2126" operator="equal">
      <formula>"Spirit"</formula>
    </cfRule>
    <cfRule type="cellIs" dxfId="1380" priority="2127" operator="equal">
      <formula>"Tactics"</formula>
    </cfRule>
    <cfRule type="cellIs" dxfId="1379" priority="2128" operator="equal">
      <formula>"Leadership"</formula>
    </cfRule>
  </conditionalFormatting>
  <conditionalFormatting sqref="J1152">
    <cfRule type="cellIs" dxfId="1378" priority="2115" operator="equal">
      <formula>"Fellowship"</formula>
    </cfRule>
    <cfRule type="cellIs" dxfId="1377" priority="2116" operator="equal">
      <formula>"Neutral"</formula>
    </cfRule>
    <cfRule type="cellIs" dxfId="1376" priority="2117" operator="equal">
      <formula>"Baggins"</formula>
    </cfRule>
    <cfRule type="cellIs" dxfId="1375" priority="2118" operator="equal">
      <formula>"Lore"</formula>
    </cfRule>
    <cfRule type="cellIs" dxfId="1374" priority="2119" operator="equal">
      <formula>"Spirit"</formula>
    </cfRule>
    <cfRule type="cellIs" dxfId="1373" priority="2120" operator="equal">
      <formula>"Tactics"</formula>
    </cfRule>
    <cfRule type="cellIs" dxfId="1372" priority="2121" operator="equal">
      <formula>"Leadership"</formula>
    </cfRule>
  </conditionalFormatting>
  <conditionalFormatting sqref="J4618:J4621 J4623:J4666">
    <cfRule type="cellIs" dxfId="1371" priority="2108" operator="equal">
      <formula>"Fellowship"</formula>
    </cfRule>
    <cfRule type="cellIs" dxfId="1370" priority="2109" operator="equal">
      <formula>"Neutral"</formula>
    </cfRule>
    <cfRule type="cellIs" dxfId="1369" priority="2110" operator="equal">
      <formula>"Baggins"</formula>
    </cfRule>
    <cfRule type="cellIs" dxfId="1368" priority="2111" operator="equal">
      <formula>"Lore"</formula>
    </cfRule>
    <cfRule type="cellIs" dxfId="1367" priority="2112" operator="equal">
      <formula>"Spirit"</formula>
    </cfRule>
    <cfRule type="cellIs" dxfId="1366" priority="2113" operator="equal">
      <formula>"Tactics"</formula>
    </cfRule>
    <cfRule type="cellIs" dxfId="1365" priority="2114" operator="equal">
      <formula>"Leadership"</formula>
    </cfRule>
  </conditionalFormatting>
  <conditionalFormatting sqref="J4622">
    <cfRule type="cellIs" dxfId="1364" priority="2101" operator="equal">
      <formula>"Fellowship"</formula>
    </cfRule>
    <cfRule type="cellIs" dxfId="1363" priority="2102" operator="equal">
      <formula>"Neutral"</formula>
    </cfRule>
    <cfRule type="cellIs" dxfId="1362" priority="2103" operator="equal">
      <formula>"Baggins"</formula>
    </cfRule>
    <cfRule type="cellIs" dxfId="1361" priority="2104" operator="equal">
      <formula>"Lore"</formula>
    </cfRule>
    <cfRule type="cellIs" dxfId="1360" priority="2105" operator="equal">
      <formula>"Spirit"</formula>
    </cfRule>
    <cfRule type="cellIs" dxfId="1359" priority="2106" operator="equal">
      <formula>"Tactics"</formula>
    </cfRule>
    <cfRule type="cellIs" dxfId="1358" priority="2107" operator="equal">
      <formula>"Leadership"</formula>
    </cfRule>
  </conditionalFormatting>
  <conditionalFormatting sqref="J1177">
    <cfRule type="cellIs" dxfId="1357" priority="2094" operator="equal">
      <formula>"Fellowship"</formula>
    </cfRule>
    <cfRule type="cellIs" dxfId="1356" priority="2095" operator="equal">
      <formula>"Neutral"</formula>
    </cfRule>
    <cfRule type="cellIs" dxfId="1355" priority="2096" operator="equal">
      <formula>"Baggins"</formula>
    </cfRule>
    <cfRule type="cellIs" dxfId="1354" priority="2097" operator="equal">
      <formula>"Lore"</formula>
    </cfRule>
    <cfRule type="cellIs" dxfId="1353" priority="2098" operator="equal">
      <formula>"Spirit"</formula>
    </cfRule>
    <cfRule type="cellIs" dxfId="1352" priority="2099" operator="equal">
      <formula>"Tactics"</formula>
    </cfRule>
    <cfRule type="cellIs" dxfId="1351" priority="2100" operator="equal">
      <formula>"Leadership"</formula>
    </cfRule>
  </conditionalFormatting>
  <conditionalFormatting sqref="J1203">
    <cfRule type="cellIs" dxfId="1350" priority="2087" operator="equal">
      <formula>"Fellowship"</formula>
    </cfRule>
    <cfRule type="cellIs" dxfId="1349" priority="2088" operator="equal">
      <formula>"Neutral"</formula>
    </cfRule>
    <cfRule type="cellIs" dxfId="1348" priority="2089" operator="equal">
      <formula>"Baggins"</formula>
    </cfRule>
    <cfRule type="cellIs" dxfId="1347" priority="2090" operator="equal">
      <formula>"Lore"</formula>
    </cfRule>
    <cfRule type="cellIs" dxfId="1346" priority="2091" operator="equal">
      <formula>"Spirit"</formula>
    </cfRule>
    <cfRule type="cellIs" dxfId="1345" priority="2092" operator="equal">
      <formula>"Tactics"</formula>
    </cfRule>
    <cfRule type="cellIs" dxfId="1344" priority="2093" operator="equal">
      <formula>"Leadership"</formula>
    </cfRule>
  </conditionalFormatting>
  <conditionalFormatting sqref="J4667:J4741 J4745:J4748">
    <cfRule type="cellIs" dxfId="1343" priority="2052" operator="equal">
      <formula>"Fellowship"</formula>
    </cfRule>
    <cfRule type="cellIs" dxfId="1342" priority="2053" operator="equal">
      <formula>"Neutral"</formula>
    </cfRule>
    <cfRule type="cellIs" dxfId="1341" priority="2054" operator="equal">
      <formula>"Baggins"</formula>
    </cfRule>
    <cfRule type="cellIs" dxfId="1340" priority="2055" operator="equal">
      <formula>"Lore"</formula>
    </cfRule>
    <cfRule type="cellIs" dxfId="1339" priority="2056" operator="equal">
      <formula>"Spirit"</formula>
    </cfRule>
    <cfRule type="cellIs" dxfId="1338" priority="2057" operator="equal">
      <formula>"Tactics"</formula>
    </cfRule>
    <cfRule type="cellIs" dxfId="1337" priority="2058" operator="equal">
      <formula>"Leadership"</formula>
    </cfRule>
  </conditionalFormatting>
  <conditionalFormatting sqref="J4742">
    <cfRule type="cellIs" dxfId="1336" priority="2045" operator="equal">
      <formula>"Fellowship"</formula>
    </cfRule>
    <cfRule type="cellIs" dxfId="1335" priority="2046" operator="equal">
      <formula>"Neutral"</formula>
    </cfRule>
    <cfRule type="cellIs" dxfId="1334" priority="2047" operator="equal">
      <formula>"Baggins"</formula>
    </cfRule>
    <cfRule type="cellIs" dxfId="1333" priority="2048" operator="equal">
      <formula>"Lore"</formula>
    </cfRule>
    <cfRule type="cellIs" dxfId="1332" priority="2049" operator="equal">
      <formula>"Spirit"</formula>
    </cfRule>
    <cfRule type="cellIs" dxfId="1331" priority="2050" operator="equal">
      <formula>"Tactics"</formula>
    </cfRule>
    <cfRule type="cellIs" dxfId="1330" priority="2051" operator="equal">
      <formula>"Leadership"</formula>
    </cfRule>
  </conditionalFormatting>
  <conditionalFormatting sqref="J4743">
    <cfRule type="cellIs" dxfId="1329" priority="2038" operator="equal">
      <formula>"Fellowship"</formula>
    </cfRule>
    <cfRule type="cellIs" dxfId="1328" priority="2039" operator="equal">
      <formula>"Neutral"</formula>
    </cfRule>
    <cfRule type="cellIs" dxfId="1327" priority="2040" operator="equal">
      <formula>"Baggins"</formula>
    </cfRule>
    <cfRule type="cellIs" dxfId="1326" priority="2041" operator="equal">
      <formula>"Lore"</formula>
    </cfRule>
    <cfRule type="cellIs" dxfId="1325" priority="2042" operator="equal">
      <formula>"Spirit"</formula>
    </cfRule>
    <cfRule type="cellIs" dxfId="1324" priority="2043" operator="equal">
      <formula>"Tactics"</formula>
    </cfRule>
    <cfRule type="cellIs" dxfId="1323" priority="2044" operator="equal">
      <formula>"Leadership"</formula>
    </cfRule>
  </conditionalFormatting>
  <conditionalFormatting sqref="J4744">
    <cfRule type="cellIs" dxfId="1322" priority="2031" operator="equal">
      <formula>"Fellowship"</formula>
    </cfRule>
    <cfRule type="cellIs" dxfId="1321" priority="2032" operator="equal">
      <formula>"Neutral"</formula>
    </cfRule>
    <cfRule type="cellIs" dxfId="1320" priority="2033" operator="equal">
      <formula>"Baggins"</formula>
    </cfRule>
    <cfRule type="cellIs" dxfId="1319" priority="2034" operator="equal">
      <formula>"Lore"</formula>
    </cfRule>
    <cfRule type="cellIs" dxfId="1318" priority="2035" operator="equal">
      <formula>"Spirit"</formula>
    </cfRule>
    <cfRule type="cellIs" dxfId="1317" priority="2036" operator="equal">
      <formula>"Tactics"</formula>
    </cfRule>
    <cfRule type="cellIs" dxfId="1316" priority="2037" operator="equal">
      <formula>"Leadership"</formula>
    </cfRule>
  </conditionalFormatting>
  <conditionalFormatting sqref="AB1233">
    <cfRule type="cellIs" dxfId="1315" priority="2024" operator="equal">
      <formula>"Fellowship"</formula>
    </cfRule>
    <cfRule type="cellIs" dxfId="1314" priority="2025" operator="equal">
      <formula>"Neutral"</formula>
    </cfRule>
    <cfRule type="cellIs" dxfId="1313" priority="2026" operator="equal">
      <formula>"Baggins"</formula>
    </cfRule>
    <cfRule type="cellIs" dxfId="1312" priority="2027" operator="equal">
      <formula>"Lore"</formula>
    </cfRule>
    <cfRule type="cellIs" dxfId="1311" priority="2028" operator="equal">
      <formula>"Spirit"</formula>
    </cfRule>
    <cfRule type="cellIs" dxfId="1310" priority="2029" operator="equal">
      <formula>"Tactics"</formula>
    </cfRule>
    <cfRule type="cellIs" dxfId="1309" priority="2030" operator="equal">
      <formula>"Leadership"</formula>
    </cfRule>
  </conditionalFormatting>
  <conditionalFormatting sqref="J1233">
    <cfRule type="cellIs" dxfId="1308" priority="2017" operator="equal">
      <formula>"Fellowship"</formula>
    </cfRule>
    <cfRule type="cellIs" dxfId="1307" priority="2018" operator="equal">
      <formula>"Neutral"</formula>
    </cfRule>
    <cfRule type="cellIs" dxfId="1306" priority="2019" operator="equal">
      <formula>"Baggins"</formula>
    </cfRule>
    <cfRule type="cellIs" dxfId="1305" priority="2020" operator="equal">
      <formula>"Lore"</formula>
    </cfRule>
    <cfRule type="cellIs" dxfId="1304" priority="2021" operator="equal">
      <formula>"Spirit"</formula>
    </cfRule>
    <cfRule type="cellIs" dxfId="1303" priority="2022" operator="equal">
      <formula>"Tactics"</formula>
    </cfRule>
    <cfRule type="cellIs" dxfId="1302" priority="2023" operator="equal">
      <formula>"Leadership"</formula>
    </cfRule>
  </conditionalFormatting>
  <conditionalFormatting sqref="J1228">
    <cfRule type="cellIs" dxfId="1301" priority="2010" operator="equal">
      <formula>"Fellowship"</formula>
    </cfRule>
    <cfRule type="cellIs" dxfId="1300" priority="2011" operator="equal">
      <formula>"Neutral"</formula>
    </cfRule>
    <cfRule type="cellIs" dxfId="1299" priority="2012" operator="equal">
      <formula>"Baggins"</formula>
    </cfRule>
    <cfRule type="cellIs" dxfId="1298" priority="2013" operator="equal">
      <formula>"Lore"</formula>
    </cfRule>
    <cfRule type="cellIs" dxfId="1297" priority="2014" operator="equal">
      <formula>"Spirit"</formula>
    </cfRule>
    <cfRule type="cellIs" dxfId="1296" priority="2015" operator="equal">
      <formula>"Tactics"</formula>
    </cfRule>
    <cfRule type="cellIs" dxfId="1295" priority="2016" operator="equal">
      <formula>"Leadership"</formula>
    </cfRule>
  </conditionalFormatting>
  <conditionalFormatting sqref="J1229">
    <cfRule type="cellIs" dxfId="1294" priority="2003" operator="equal">
      <formula>"Fellowship"</formula>
    </cfRule>
    <cfRule type="cellIs" dxfId="1293" priority="2004" operator="equal">
      <formula>"Neutral"</formula>
    </cfRule>
    <cfRule type="cellIs" dxfId="1292" priority="2005" operator="equal">
      <formula>"Baggins"</formula>
    </cfRule>
    <cfRule type="cellIs" dxfId="1291" priority="2006" operator="equal">
      <formula>"Lore"</formula>
    </cfRule>
    <cfRule type="cellIs" dxfId="1290" priority="2007" operator="equal">
      <formula>"Spirit"</formula>
    </cfRule>
    <cfRule type="cellIs" dxfId="1289" priority="2008" operator="equal">
      <formula>"Tactics"</formula>
    </cfRule>
    <cfRule type="cellIs" dxfId="1288" priority="2009" operator="equal">
      <formula>"Leadership"</formula>
    </cfRule>
  </conditionalFormatting>
  <conditionalFormatting sqref="J1230">
    <cfRule type="cellIs" dxfId="1287" priority="1996" operator="equal">
      <formula>"Fellowship"</formula>
    </cfRule>
    <cfRule type="cellIs" dxfId="1286" priority="1997" operator="equal">
      <formula>"Neutral"</formula>
    </cfRule>
    <cfRule type="cellIs" dxfId="1285" priority="1998" operator="equal">
      <formula>"Baggins"</formula>
    </cfRule>
    <cfRule type="cellIs" dxfId="1284" priority="1999" operator="equal">
      <formula>"Lore"</formula>
    </cfRule>
    <cfRule type="cellIs" dxfId="1283" priority="2000" operator="equal">
      <formula>"Spirit"</formula>
    </cfRule>
    <cfRule type="cellIs" dxfId="1282" priority="2001" operator="equal">
      <formula>"Tactics"</formula>
    </cfRule>
    <cfRule type="cellIs" dxfId="1281" priority="2002" operator="equal">
      <formula>"Leadership"</formula>
    </cfRule>
  </conditionalFormatting>
  <conditionalFormatting sqref="J1242">
    <cfRule type="cellIs" dxfId="1280" priority="1989" operator="equal">
      <formula>"Fellowship"</formula>
    </cfRule>
    <cfRule type="cellIs" dxfId="1279" priority="1990" operator="equal">
      <formula>"Neutral"</formula>
    </cfRule>
    <cfRule type="cellIs" dxfId="1278" priority="1991" operator="equal">
      <formula>"Baggins"</formula>
    </cfRule>
    <cfRule type="cellIs" dxfId="1277" priority="1992" operator="equal">
      <formula>"Lore"</formula>
    </cfRule>
    <cfRule type="cellIs" dxfId="1276" priority="1993" operator="equal">
      <formula>"Spirit"</formula>
    </cfRule>
    <cfRule type="cellIs" dxfId="1275" priority="1994" operator="equal">
      <formula>"Tactics"</formula>
    </cfRule>
    <cfRule type="cellIs" dxfId="1274" priority="1995" operator="equal">
      <formula>"Leadership"</formula>
    </cfRule>
  </conditionalFormatting>
  <conditionalFormatting sqref="J1257">
    <cfRule type="cellIs" dxfId="1273" priority="1982" operator="equal">
      <formula>"Fellowship"</formula>
    </cfRule>
    <cfRule type="cellIs" dxfId="1272" priority="1983" operator="equal">
      <formula>"Neutral"</formula>
    </cfRule>
    <cfRule type="cellIs" dxfId="1271" priority="1984" operator="equal">
      <formula>"Baggins"</formula>
    </cfRule>
    <cfRule type="cellIs" dxfId="1270" priority="1985" operator="equal">
      <formula>"Lore"</formula>
    </cfRule>
    <cfRule type="cellIs" dxfId="1269" priority="1986" operator="equal">
      <formula>"Spirit"</formula>
    </cfRule>
    <cfRule type="cellIs" dxfId="1268" priority="1987" operator="equal">
      <formula>"Tactics"</formula>
    </cfRule>
    <cfRule type="cellIs" dxfId="1267" priority="1988" operator="equal">
      <formula>"Leadership"</formula>
    </cfRule>
  </conditionalFormatting>
  <conditionalFormatting sqref="J4749:J4777">
    <cfRule type="cellIs" dxfId="1266" priority="1975" operator="equal">
      <formula>"Fellowship"</formula>
    </cfRule>
    <cfRule type="cellIs" dxfId="1265" priority="1976" operator="equal">
      <formula>"Neutral"</formula>
    </cfRule>
    <cfRule type="cellIs" dxfId="1264" priority="1977" operator="equal">
      <formula>"Baggins"</formula>
    </cfRule>
    <cfRule type="cellIs" dxfId="1263" priority="1978" operator="equal">
      <formula>"Lore"</formula>
    </cfRule>
    <cfRule type="cellIs" dxfId="1262" priority="1979" operator="equal">
      <formula>"Spirit"</formula>
    </cfRule>
    <cfRule type="cellIs" dxfId="1261" priority="1980" operator="equal">
      <formula>"Tactics"</formula>
    </cfRule>
    <cfRule type="cellIs" dxfId="1260" priority="1981" operator="equal">
      <formula>"Leadership"</formula>
    </cfRule>
  </conditionalFormatting>
  <conditionalFormatting sqref="J1320">
    <cfRule type="cellIs" dxfId="1259" priority="1968" operator="equal">
      <formula>"Fellowship"</formula>
    </cfRule>
    <cfRule type="cellIs" dxfId="1258" priority="1969" operator="equal">
      <formula>"Neutral"</formula>
    </cfRule>
    <cfRule type="cellIs" dxfId="1257" priority="1970" operator="equal">
      <formula>"Baggins"</formula>
    </cfRule>
    <cfRule type="cellIs" dxfId="1256" priority="1971" operator="equal">
      <formula>"Lore"</formula>
    </cfRule>
    <cfRule type="cellIs" dxfId="1255" priority="1972" operator="equal">
      <formula>"Spirit"</formula>
    </cfRule>
    <cfRule type="cellIs" dxfId="1254" priority="1973" operator="equal">
      <formula>"Tactics"</formula>
    </cfRule>
    <cfRule type="cellIs" dxfId="1253" priority="1974" operator="equal">
      <formula>"Leadership"</formula>
    </cfRule>
  </conditionalFormatting>
  <conditionalFormatting sqref="J4778:J4781 J4789:J4808">
    <cfRule type="cellIs" dxfId="1252" priority="1961" operator="equal">
      <formula>"Fellowship"</formula>
    </cfRule>
    <cfRule type="cellIs" dxfId="1251" priority="1962" operator="equal">
      <formula>"Neutral"</formula>
    </cfRule>
    <cfRule type="cellIs" dxfId="1250" priority="1963" operator="equal">
      <formula>"Baggins"</formula>
    </cfRule>
    <cfRule type="cellIs" dxfId="1249" priority="1964" operator="equal">
      <formula>"Lore"</formula>
    </cfRule>
    <cfRule type="cellIs" dxfId="1248" priority="1965" operator="equal">
      <formula>"Spirit"</formula>
    </cfRule>
    <cfRule type="cellIs" dxfId="1247" priority="1966" operator="equal">
      <formula>"Tactics"</formula>
    </cfRule>
    <cfRule type="cellIs" dxfId="1246" priority="1967" operator="equal">
      <formula>"Leadership"</formula>
    </cfRule>
  </conditionalFormatting>
  <conditionalFormatting sqref="J4782">
    <cfRule type="cellIs" dxfId="1245" priority="1954" operator="equal">
      <formula>"Fellowship"</formula>
    </cfRule>
    <cfRule type="cellIs" dxfId="1244" priority="1955" operator="equal">
      <formula>"Neutral"</formula>
    </cfRule>
    <cfRule type="cellIs" dxfId="1243" priority="1956" operator="equal">
      <formula>"Baggins"</formula>
    </cfRule>
    <cfRule type="cellIs" dxfId="1242" priority="1957" operator="equal">
      <formula>"Lore"</formula>
    </cfRule>
    <cfRule type="cellIs" dxfId="1241" priority="1958" operator="equal">
      <formula>"Spirit"</formula>
    </cfRule>
    <cfRule type="cellIs" dxfId="1240" priority="1959" operator="equal">
      <formula>"Tactics"</formula>
    </cfRule>
    <cfRule type="cellIs" dxfId="1239" priority="1960" operator="equal">
      <formula>"Leadership"</formula>
    </cfRule>
  </conditionalFormatting>
  <conditionalFormatting sqref="J4783">
    <cfRule type="cellIs" dxfId="1238" priority="1947" operator="equal">
      <formula>"Fellowship"</formula>
    </cfRule>
    <cfRule type="cellIs" dxfId="1237" priority="1948" operator="equal">
      <formula>"Neutral"</formula>
    </cfRule>
    <cfRule type="cellIs" dxfId="1236" priority="1949" operator="equal">
      <formula>"Baggins"</formula>
    </cfRule>
    <cfRule type="cellIs" dxfId="1235" priority="1950" operator="equal">
      <formula>"Lore"</formula>
    </cfRule>
    <cfRule type="cellIs" dxfId="1234" priority="1951" operator="equal">
      <formula>"Spirit"</formula>
    </cfRule>
    <cfRule type="cellIs" dxfId="1233" priority="1952" operator="equal">
      <formula>"Tactics"</formula>
    </cfRule>
    <cfRule type="cellIs" dxfId="1232" priority="1953" operator="equal">
      <formula>"Leadership"</formula>
    </cfRule>
  </conditionalFormatting>
  <conditionalFormatting sqref="J4785">
    <cfRule type="cellIs" dxfId="1231" priority="1940" operator="equal">
      <formula>"Fellowship"</formula>
    </cfRule>
    <cfRule type="cellIs" dxfId="1230" priority="1941" operator="equal">
      <formula>"Neutral"</formula>
    </cfRule>
    <cfRule type="cellIs" dxfId="1229" priority="1942" operator="equal">
      <formula>"Baggins"</formula>
    </cfRule>
    <cfRule type="cellIs" dxfId="1228" priority="1943" operator="equal">
      <formula>"Lore"</formula>
    </cfRule>
    <cfRule type="cellIs" dxfId="1227" priority="1944" operator="equal">
      <formula>"Spirit"</formula>
    </cfRule>
    <cfRule type="cellIs" dxfId="1226" priority="1945" operator="equal">
      <formula>"Tactics"</formula>
    </cfRule>
    <cfRule type="cellIs" dxfId="1225" priority="1946" operator="equal">
      <formula>"Leadership"</formula>
    </cfRule>
  </conditionalFormatting>
  <conditionalFormatting sqref="J4784">
    <cfRule type="cellIs" dxfId="1224" priority="1933" operator="equal">
      <formula>"Fellowship"</formula>
    </cfRule>
    <cfRule type="cellIs" dxfId="1223" priority="1934" operator="equal">
      <formula>"Neutral"</formula>
    </cfRule>
    <cfRule type="cellIs" dxfId="1222" priority="1935" operator="equal">
      <formula>"Baggins"</formula>
    </cfRule>
    <cfRule type="cellIs" dxfId="1221" priority="1936" operator="equal">
      <formula>"Lore"</formula>
    </cfRule>
    <cfRule type="cellIs" dxfId="1220" priority="1937" operator="equal">
      <formula>"Spirit"</formula>
    </cfRule>
    <cfRule type="cellIs" dxfId="1219" priority="1938" operator="equal">
      <formula>"Tactics"</formula>
    </cfRule>
    <cfRule type="cellIs" dxfId="1218" priority="1939" operator="equal">
      <formula>"Leadership"</formula>
    </cfRule>
  </conditionalFormatting>
  <conditionalFormatting sqref="J4786:J4788">
    <cfRule type="cellIs" dxfId="1217" priority="1926" operator="equal">
      <formula>"Fellowship"</formula>
    </cfRule>
    <cfRule type="cellIs" dxfId="1216" priority="1927" operator="equal">
      <formula>"Neutral"</formula>
    </cfRule>
    <cfRule type="cellIs" dxfId="1215" priority="1928" operator="equal">
      <formula>"Baggins"</formula>
    </cfRule>
    <cfRule type="cellIs" dxfId="1214" priority="1929" operator="equal">
      <formula>"Lore"</formula>
    </cfRule>
    <cfRule type="cellIs" dxfId="1213" priority="1930" operator="equal">
      <formula>"Spirit"</formula>
    </cfRule>
    <cfRule type="cellIs" dxfId="1212" priority="1931" operator="equal">
      <formula>"Tactics"</formula>
    </cfRule>
    <cfRule type="cellIs" dxfId="1211" priority="1932" operator="equal">
      <formula>"Leadership"</formula>
    </cfRule>
  </conditionalFormatting>
  <conditionalFormatting sqref="J3108:J3111 J3119:J3133">
    <cfRule type="cellIs" dxfId="1210" priority="1919" operator="equal">
      <formula>"Fellowship"</formula>
    </cfRule>
    <cfRule type="cellIs" dxfId="1209" priority="1920" operator="equal">
      <formula>"Neutral"</formula>
    </cfRule>
    <cfRule type="cellIs" dxfId="1208" priority="1921" operator="equal">
      <formula>"Baggins"</formula>
    </cfRule>
    <cfRule type="cellIs" dxfId="1207" priority="1922" operator="equal">
      <formula>"Lore"</formula>
    </cfRule>
    <cfRule type="cellIs" dxfId="1206" priority="1923" operator="equal">
      <formula>"Spirit"</formula>
    </cfRule>
    <cfRule type="cellIs" dxfId="1205" priority="1924" operator="equal">
      <formula>"Tactics"</formula>
    </cfRule>
    <cfRule type="cellIs" dxfId="1204" priority="1925" operator="equal">
      <formula>"Leadership"</formula>
    </cfRule>
  </conditionalFormatting>
  <conditionalFormatting sqref="J3112">
    <cfRule type="cellIs" dxfId="1203" priority="1912" operator="equal">
      <formula>"Fellowship"</formula>
    </cfRule>
    <cfRule type="cellIs" dxfId="1202" priority="1913" operator="equal">
      <formula>"Neutral"</formula>
    </cfRule>
    <cfRule type="cellIs" dxfId="1201" priority="1914" operator="equal">
      <formula>"Baggins"</formula>
    </cfRule>
    <cfRule type="cellIs" dxfId="1200" priority="1915" operator="equal">
      <formula>"Lore"</formula>
    </cfRule>
    <cfRule type="cellIs" dxfId="1199" priority="1916" operator="equal">
      <formula>"Spirit"</formula>
    </cfRule>
    <cfRule type="cellIs" dxfId="1198" priority="1917" operator="equal">
      <formula>"Tactics"</formula>
    </cfRule>
    <cfRule type="cellIs" dxfId="1197" priority="1918" operator="equal">
      <formula>"Leadership"</formula>
    </cfRule>
  </conditionalFormatting>
  <conditionalFormatting sqref="J3113">
    <cfRule type="cellIs" dxfId="1196" priority="1905" operator="equal">
      <formula>"Fellowship"</formula>
    </cfRule>
    <cfRule type="cellIs" dxfId="1195" priority="1906" operator="equal">
      <formula>"Neutral"</formula>
    </cfRule>
    <cfRule type="cellIs" dxfId="1194" priority="1907" operator="equal">
      <formula>"Baggins"</formula>
    </cfRule>
    <cfRule type="cellIs" dxfId="1193" priority="1908" operator="equal">
      <formula>"Lore"</formula>
    </cfRule>
    <cfRule type="cellIs" dxfId="1192" priority="1909" operator="equal">
      <formula>"Spirit"</formula>
    </cfRule>
    <cfRule type="cellIs" dxfId="1191" priority="1910" operator="equal">
      <formula>"Tactics"</formula>
    </cfRule>
    <cfRule type="cellIs" dxfId="1190" priority="1911" operator="equal">
      <formula>"Leadership"</formula>
    </cfRule>
  </conditionalFormatting>
  <conditionalFormatting sqref="J3115">
    <cfRule type="cellIs" dxfId="1189" priority="1898" operator="equal">
      <formula>"Fellowship"</formula>
    </cfRule>
    <cfRule type="cellIs" dxfId="1188" priority="1899" operator="equal">
      <formula>"Neutral"</formula>
    </cfRule>
    <cfRule type="cellIs" dxfId="1187" priority="1900" operator="equal">
      <formula>"Baggins"</formula>
    </cfRule>
    <cfRule type="cellIs" dxfId="1186" priority="1901" operator="equal">
      <formula>"Lore"</formula>
    </cfRule>
    <cfRule type="cellIs" dxfId="1185" priority="1902" operator="equal">
      <formula>"Spirit"</formula>
    </cfRule>
    <cfRule type="cellIs" dxfId="1184" priority="1903" operator="equal">
      <formula>"Tactics"</formula>
    </cfRule>
    <cfRule type="cellIs" dxfId="1183" priority="1904" operator="equal">
      <formula>"Leadership"</formula>
    </cfRule>
  </conditionalFormatting>
  <conditionalFormatting sqref="J3114">
    <cfRule type="cellIs" dxfId="1182" priority="1891" operator="equal">
      <formula>"Fellowship"</formula>
    </cfRule>
    <cfRule type="cellIs" dxfId="1181" priority="1892" operator="equal">
      <formula>"Neutral"</formula>
    </cfRule>
    <cfRule type="cellIs" dxfId="1180" priority="1893" operator="equal">
      <formula>"Baggins"</formula>
    </cfRule>
    <cfRule type="cellIs" dxfId="1179" priority="1894" operator="equal">
      <formula>"Lore"</formula>
    </cfRule>
    <cfRule type="cellIs" dxfId="1178" priority="1895" operator="equal">
      <formula>"Spirit"</formula>
    </cfRule>
    <cfRule type="cellIs" dxfId="1177" priority="1896" operator="equal">
      <formula>"Tactics"</formula>
    </cfRule>
    <cfRule type="cellIs" dxfId="1176" priority="1897" operator="equal">
      <formula>"Leadership"</formula>
    </cfRule>
  </conditionalFormatting>
  <conditionalFormatting sqref="J3116:J3118">
    <cfRule type="cellIs" dxfId="1175" priority="1884" operator="equal">
      <formula>"Fellowship"</formula>
    </cfRule>
    <cfRule type="cellIs" dxfId="1174" priority="1885" operator="equal">
      <formula>"Neutral"</formula>
    </cfRule>
    <cfRule type="cellIs" dxfId="1173" priority="1886" operator="equal">
      <formula>"Baggins"</formula>
    </cfRule>
    <cfRule type="cellIs" dxfId="1172" priority="1887" operator="equal">
      <formula>"Lore"</formula>
    </cfRule>
    <cfRule type="cellIs" dxfId="1171" priority="1888" operator="equal">
      <formula>"Spirit"</formula>
    </cfRule>
    <cfRule type="cellIs" dxfId="1170" priority="1889" operator="equal">
      <formula>"Tactics"</formula>
    </cfRule>
    <cfRule type="cellIs" dxfId="1169" priority="1890" operator="equal">
      <formula>"Leadership"</formula>
    </cfRule>
  </conditionalFormatting>
  <conditionalFormatting sqref="J1321:J1324 J1332:J1347">
    <cfRule type="cellIs" dxfId="1168" priority="1877" operator="equal">
      <formula>"Fellowship"</formula>
    </cfRule>
    <cfRule type="cellIs" dxfId="1167" priority="1878" operator="equal">
      <formula>"Neutral"</formula>
    </cfRule>
    <cfRule type="cellIs" dxfId="1166" priority="1879" operator="equal">
      <formula>"Baggins"</formula>
    </cfRule>
    <cfRule type="cellIs" dxfId="1165" priority="1880" operator="equal">
      <formula>"Lore"</formula>
    </cfRule>
    <cfRule type="cellIs" dxfId="1164" priority="1881" operator="equal">
      <formula>"Spirit"</formula>
    </cfRule>
    <cfRule type="cellIs" dxfId="1163" priority="1882" operator="equal">
      <formula>"Tactics"</formula>
    </cfRule>
    <cfRule type="cellIs" dxfId="1162" priority="1883" operator="equal">
      <formula>"Leadership"</formula>
    </cfRule>
  </conditionalFormatting>
  <conditionalFormatting sqref="J1325">
    <cfRule type="cellIs" dxfId="1161" priority="1870" operator="equal">
      <formula>"Fellowship"</formula>
    </cfRule>
    <cfRule type="cellIs" dxfId="1160" priority="1871" operator="equal">
      <formula>"Neutral"</formula>
    </cfRule>
    <cfRule type="cellIs" dxfId="1159" priority="1872" operator="equal">
      <formula>"Baggins"</formula>
    </cfRule>
    <cfRule type="cellIs" dxfId="1158" priority="1873" operator="equal">
      <formula>"Lore"</formula>
    </cfRule>
    <cfRule type="cellIs" dxfId="1157" priority="1874" operator="equal">
      <formula>"Spirit"</formula>
    </cfRule>
    <cfRule type="cellIs" dxfId="1156" priority="1875" operator="equal">
      <formula>"Tactics"</formula>
    </cfRule>
    <cfRule type="cellIs" dxfId="1155" priority="1876" operator="equal">
      <formula>"Leadership"</formula>
    </cfRule>
  </conditionalFormatting>
  <conditionalFormatting sqref="J1326">
    <cfRule type="cellIs" dxfId="1154" priority="1863" operator="equal">
      <formula>"Fellowship"</formula>
    </cfRule>
    <cfRule type="cellIs" dxfId="1153" priority="1864" operator="equal">
      <formula>"Neutral"</formula>
    </cfRule>
    <cfRule type="cellIs" dxfId="1152" priority="1865" operator="equal">
      <formula>"Baggins"</formula>
    </cfRule>
    <cfRule type="cellIs" dxfId="1151" priority="1866" operator="equal">
      <formula>"Lore"</formula>
    </cfRule>
    <cfRule type="cellIs" dxfId="1150" priority="1867" operator="equal">
      <formula>"Spirit"</formula>
    </cfRule>
    <cfRule type="cellIs" dxfId="1149" priority="1868" operator="equal">
      <formula>"Tactics"</formula>
    </cfRule>
    <cfRule type="cellIs" dxfId="1148" priority="1869" operator="equal">
      <formula>"Leadership"</formula>
    </cfRule>
  </conditionalFormatting>
  <conditionalFormatting sqref="J1328">
    <cfRule type="cellIs" dxfId="1147" priority="1856" operator="equal">
      <formula>"Fellowship"</formula>
    </cfRule>
    <cfRule type="cellIs" dxfId="1146" priority="1857" operator="equal">
      <formula>"Neutral"</formula>
    </cfRule>
    <cfRule type="cellIs" dxfId="1145" priority="1858" operator="equal">
      <formula>"Baggins"</formula>
    </cfRule>
    <cfRule type="cellIs" dxfId="1144" priority="1859" operator="equal">
      <formula>"Lore"</formula>
    </cfRule>
    <cfRule type="cellIs" dxfId="1143" priority="1860" operator="equal">
      <formula>"Spirit"</formula>
    </cfRule>
    <cfRule type="cellIs" dxfId="1142" priority="1861" operator="equal">
      <formula>"Tactics"</formula>
    </cfRule>
    <cfRule type="cellIs" dxfId="1141" priority="1862" operator="equal">
      <formula>"Leadership"</formula>
    </cfRule>
  </conditionalFormatting>
  <conditionalFormatting sqref="J1327">
    <cfRule type="cellIs" dxfId="1140" priority="1849" operator="equal">
      <formula>"Fellowship"</formula>
    </cfRule>
    <cfRule type="cellIs" dxfId="1139" priority="1850" operator="equal">
      <formula>"Neutral"</formula>
    </cfRule>
    <cfRule type="cellIs" dxfId="1138" priority="1851" operator="equal">
      <formula>"Baggins"</formula>
    </cfRule>
    <cfRule type="cellIs" dxfId="1137" priority="1852" operator="equal">
      <formula>"Lore"</formula>
    </cfRule>
    <cfRule type="cellIs" dxfId="1136" priority="1853" operator="equal">
      <formula>"Spirit"</formula>
    </cfRule>
    <cfRule type="cellIs" dxfId="1135" priority="1854" operator="equal">
      <formula>"Tactics"</formula>
    </cfRule>
    <cfRule type="cellIs" dxfId="1134" priority="1855" operator="equal">
      <formula>"Leadership"</formula>
    </cfRule>
  </conditionalFormatting>
  <conditionalFormatting sqref="J1329:J1331">
    <cfRule type="cellIs" dxfId="1133" priority="1842" operator="equal">
      <formula>"Fellowship"</formula>
    </cfRule>
    <cfRule type="cellIs" dxfId="1132" priority="1843" operator="equal">
      <formula>"Neutral"</formula>
    </cfRule>
    <cfRule type="cellIs" dxfId="1131" priority="1844" operator="equal">
      <formula>"Baggins"</formula>
    </cfRule>
    <cfRule type="cellIs" dxfId="1130" priority="1845" operator="equal">
      <formula>"Lore"</formula>
    </cfRule>
    <cfRule type="cellIs" dxfId="1129" priority="1846" operator="equal">
      <formula>"Spirit"</formula>
    </cfRule>
    <cfRule type="cellIs" dxfId="1128" priority="1847" operator="equal">
      <formula>"Tactics"</formula>
    </cfRule>
    <cfRule type="cellIs" dxfId="1127" priority="1848" operator="equal">
      <formula>"Leadership"</formula>
    </cfRule>
  </conditionalFormatting>
  <conditionalFormatting sqref="J1348">
    <cfRule type="cellIs" dxfId="1126" priority="1835" operator="equal">
      <formula>"Fellowship"</formula>
    </cfRule>
    <cfRule type="cellIs" dxfId="1125" priority="1836" operator="equal">
      <formula>"Neutral"</formula>
    </cfRule>
    <cfRule type="cellIs" dxfId="1124" priority="1837" operator="equal">
      <formula>"Baggins"</formula>
    </cfRule>
    <cfRule type="cellIs" dxfId="1123" priority="1838" operator="equal">
      <formula>"Lore"</formula>
    </cfRule>
    <cfRule type="cellIs" dxfId="1122" priority="1839" operator="equal">
      <formula>"Spirit"</formula>
    </cfRule>
    <cfRule type="cellIs" dxfId="1121" priority="1840" operator="equal">
      <formula>"Tactics"</formula>
    </cfRule>
    <cfRule type="cellIs" dxfId="1120" priority="1841" operator="equal">
      <formula>"Leadership"</formula>
    </cfRule>
  </conditionalFormatting>
  <conditionalFormatting sqref="J1359">
    <cfRule type="cellIs" dxfId="1119" priority="1821" operator="equal">
      <formula>"Fellowship"</formula>
    </cfRule>
    <cfRule type="cellIs" dxfId="1118" priority="1822" operator="equal">
      <formula>"Neutral"</formula>
    </cfRule>
    <cfRule type="cellIs" dxfId="1117" priority="1823" operator="equal">
      <formula>"Baggins"</formula>
    </cfRule>
    <cfRule type="cellIs" dxfId="1116" priority="1824" operator="equal">
      <formula>"Lore"</formula>
    </cfRule>
    <cfRule type="cellIs" dxfId="1115" priority="1825" operator="equal">
      <formula>"Spirit"</formula>
    </cfRule>
    <cfRule type="cellIs" dxfId="1114" priority="1826" operator="equal">
      <formula>"Tactics"</formula>
    </cfRule>
    <cfRule type="cellIs" dxfId="1113" priority="1827" operator="equal">
      <formula>"Leadership"</formula>
    </cfRule>
  </conditionalFormatting>
  <conditionalFormatting sqref="J1349:J1352">
    <cfRule type="cellIs" dxfId="1112" priority="1814" operator="equal">
      <formula>"Fellowship"</formula>
    </cfRule>
    <cfRule type="cellIs" dxfId="1111" priority="1815" operator="equal">
      <formula>"Neutral"</formula>
    </cfRule>
    <cfRule type="cellIs" dxfId="1110" priority="1816" operator="equal">
      <formula>"Baggins"</formula>
    </cfRule>
    <cfRule type="cellIs" dxfId="1109" priority="1817" operator="equal">
      <formula>"Lore"</formula>
    </cfRule>
    <cfRule type="cellIs" dxfId="1108" priority="1818" operator="equal">
      <formula>"Spirit"</formula>
    </cfRule>
    <cfRule type="cellIs" dxfId="1107" priority="1819" operator="equal">
      <formula>"Tactics"</formula>
    </cfRule>
    <cfRule type="cellIs" dxfId="1106" priority="1820" operator="equal">
      <formula>"Leadership"</formula>
    </cfRule>
  </conditionalFormatting>
  <conditionalFormatting sqref="J1353">
    <cfRule type="cellIs" dxfId="1105" priority="1807" operator="equal">
      <formula>"Fellowship"</formula>
    </cfRule>
    <cfRule type="cellIs" dxfId="1104" priority="1808" operator="equal">
      <formula>"Neutral"</formula>
    </cfRule>
    <cfRule type="cellIs" dxfId="1103" priority="1809" operator="equal">
      <formula>"Baggins"</formula>
    </cfRule>
    <cfRule type="cellIs" dxfId="1102" priority="1810" operator="equal">
      <formula>"Lore"</formula>
    </cfRule>
    <cfRule type="cellIs" dxfId="1101" priority="1811" operator="equal">
      <formula>"Spirit"</formula>
    </cfRule>
    <cfRule type="cellIs" dxfId="1100" priority="1812" operator="equal">
      <formula>"Tactics"</formula>
    </cfRule>
    <cfRule type="cellIs" dxfId="1099" priority="1813" operator="equal">
      <formula>"Leadership"</formula>
    </cfRule>
  </conditionalFormatting>
  <conditionalFormatting sqref="J1354">
    <cfRule type="cellIs" dxfId="1098" priority="1800" operator="equal">
      <formula>"Fellowship"</formula>
    </cfRule>
    <cfRule type="cellIs" dxfId="1097" priority="1801" operator="equal">
      <formula>"Neutral"</formula>
    </cfRule>
    <cfRule type="cellIs" dxfId="1096" priority="1802" operator="equal">
      <formula>"Baggins"</formula>
    </cfRule>
    <cfRule type="cellIs" dxfId="1095" priority="1803" operator="equal">
      <formula>"Lore"</formula>
    </cfRule>
    <cfRule type="cellIs" dxfId="1094" priority="1804" operator="equal">
      <formula>"Spirit"</formula>
    </cfRule>
    <cfRule type="cellIs" dxfId="1093" priority="1805" operator="equal">
      <formula>"Tactics"</formula>
    </cfRule>
    <cfRule type="cellIs" dxfId="1092" priority="1806" operator="equal">
      <formula>"Leadership"</formula>
    </cfRule>
  </conditionalFormatting>
  <conditionalFormatting sqref="J1356">
    <cfRule type="cellIs" dxfId="1091" priority="1793" operator="equal">
      <formula>"Fellowship"</formula>
    </cfRule>
    <cfRule type="cellIs" dxfId="1090" priority="1794" operator="equal">
      <formula>"Neutral"</formula>
    </cfRule>
    <cfRule type="cellIs" dxfId="1089" priority="1795" operator="equal">
      <formula>"Baggins"</formula>
    </cfRule>
    <cfRule type="cellIs" dxfId="1088" priority="1796" operator="equal">
      <formula>"Lore"</formula>
    </cfRule>
    <cfRule type="cellIs" dxfId="1087" priority="1797" operator="equal">
      <formula>"Spirit"</formula>
    </cfRule>
    <cfRule type="cellIs" dxfId="1086" priority="1798" operator="equal">
      <formula>"Tactics"</formula>
    </cfRule>
    <cfRule type="cellIs" dxfId="1085" priority="1799" operator="equal">
      <formula>"Leadership"</formula>
    </cfRule>
  </conditionalFormatting>
  <conditionalFormatting sqref="J1355">
    <cfRule type="cellIs" dxfId="1084" priority="1786" operator="equal">
      <formula>"Fellowship"</formula>
    </cfRule>
    <cfRule type="cellIs" dxfId="1083" priority="1787" operator="equal">
      <formula>"Neutral"</formula>
    </cfRule>
    <cfRule type="cellIs" dxfId="1082" priority="1788" operator="equal">
      <formula>"Baggins"</formula>
    </cfRule>
    <cfRule type="cellIs" dxfId="1081" priority="1789" operator="equal">
      <formula>"Lore"</formula>
    </cfRule>
    <cfRule type="cellIs" dxfId="1080" priority="1790" operator="equal">
      <formula>"Spirit"</formula>
    </cfRule>
    <cfRule type="cellIs" dxfId="1079" priority="1791" operator="equal">
      <formula>"Tactics"</formula>
    </cfRule>
    <cfRule type="cellIs" dxfId="1078" priority="1792" operator="equal">
      <formula>"Leadership"</formula>
    </cfRule>
  </conditionalFormatting>
  <conditionalFormatting sqref="J1357:J1358">
    <cfRule type="cellIs" dxfId="1077" priority="1779" operator="equal">
      <formula>"Fellowship"</formula>
    </cfRule>
    <cfRule type="cellIs" dxfId="1076" priority="1780" operator="equal">
      <formula>"Neutral"</formula>
    </cfRule>
    <cfRule type="cellIs" dxfId="1075" priority="1781" operator="equal">
      <formula>"Baggins"</formula>
    </cfRule>
    <cfRule type="cellIs" dxfId="1074" priority="1782" operator="equal">
      <formula>"Lore"</formula>
    </cfRule>
    <cfRule type="cellIs" dxfId="1073" priority="1783" operator="equal">
      <formula>"Spirit"</formula>
    </cfRule>
    <cfRule type="cellIs" dxfId="1072" priority="1784" operator="equal">
      <formula>"Tactics"</formula>
    </cfRule>
    <cfRule type="cellIs" dxfId="1071" priority="1785" operator="equal">
      <formula>"Leadership"</formula>
    </cfRule>
  </conditionalFormatting>
  <conditionalFormatting sqref="J1361">
    <cfRule type="cellIs" dxfId="1070" priority="1744" operator="equal">
      <formula>"Fellowship"</formula>
    </cfRule>
    <cfRule type="cellIs" dxfId="1069" priority="1745" operator="equal">
      <formula>"Neutral"</formula>
    </cfRule>
    <cfRule type="cellIs" dxfId="1068" priority="1746" operator="equal">
      <formula>"Baggins"</formula>
    </cfRule>
    <cfRule type="cellIs" dxfId="1067" priority="1747" operator="equal">
      <formula>"Lore"</formula>
    </cfRule>
    <cfRule type="cellIs" dxfId="1066" priority="1748" operator="equal">
      <formula>"Spirit"</formula>
    </cfRule>
    <cfRule type="cellIs" dxfId="1065" priority="1749" operator="equal">
      <formula>"Tactics"</formula>
    </cfRule>
    <cfRule type="cellIs" dxfId="1064" priority="1750" operator="equal">
      <formula>"Leadership"</formula>
    </cfRule>
  </conditionalFormatting>
  <conditionalFormatting sqref="J1364:J1365">
    <cfRule type="cellIs" dxfId="1063" priority="1765" operator="equal">
      <formula>"Fellowship"</formula>
    </cfRule>
    <cfRule type="cellIs" dxfId="1062" priority="1766" operator="equal">
      <formula>"Neutral"</formula>
    </cfRule>
    <cfRule type="cellIs" dxfId="1061" priority="1767" operator="equal">
      <formula>"Baggins"</formula>
    </cfRule>
    <cfRule type="cellIs" dxfId="1060" priority="1768" operator="equal">
      <formula>"Lore"</formula>
    </cfRule>
    <cfRule type="cellIs" dxfId="1059" priority="1769" operator="equal">
      <formula>"Spirit"</formula>
    </cfRule>
    <cfRule type="cellIs" dxfId="1058" priority="1770" operator="equal">
      <formula>"Tactics"</formula>
    </cfRule>
    <cfRule type="cellIs" dxfId="1057" priority="1771" operator="equal">
      <formula>"Leadership"</formula>
    </cfRule>
  </conditionalFormatting>
  <conditionalFormatting sqref="J1360">
    <cfRule type="cellIs" dxfId="1056" priority="1758" operator="equal">
      <formula>"Fellowship"</formula>
    </cfRule>
    <cfRule type="cellIs" dxfId="1055" priority="1759" operator="equal">
      <formula>"Neutral"</formula>
    </cfRule>
    <cfRule type="cellIs" dxfId="1054" priority="1760" operator="equal">
      <formula>"Baggins"</formula>
    </cfRule>
    <cfRule type="cellIs" dxfId="1053" priority="1761" operator="equal">
      <formula>"Lore"</formula>
    </cfRule>
    <cfRule type="cellIs" dxfId="1052" priority="1762" operator="equal">
      <formula>"Spirit"</formula>
    </cfRule>
    <cfRule type="cellIs" dxfId="1051" priority="1763" operator="equal">
      <formula>"Tactics"</formula>
    </cfRule>
    <cfRule type="cellIs" dxfId="1050" priority="1764" operator="equal">
      <formula>"Leadership"</formula>
    </cfRule>
  </conditionalFormatting>
  <conditionalFormatting sqref="J1366">
    <cfRule type="cellIs" dxfId="1049" priority="1737" operator="equal">
      <formula>"Fellowship"</formula>
    </cfRule>
    <cfRule type="cellIs" dxfId="1048" priority="1738" operator="equal">
      <formula>"Neutral"</formula>
    </cfRule>
    <cfRule type="cellIs" dxfId="1047" priority="1739" operator="equal">
      <formula>"Baggins"</formula>
    </cfRule>
    <cfRule type="cellIs" dxfId="1046" priority="1740" operator="equal">
      <formula>"Lore"</formula>
    </cfRule>
    <cfRule type="cellIs" dxfId="1045" priority="1741" operator="equal">
      <formula>"Spirit"</formula>
    </cfRule>
    <cfRule type="cellIs" dxfId="1044" priority="1742" operator="equal">
      <formula>"Tactics"</formula>
    </cfRule>
    <cfRule type="cellIs" dxfId="1043" priority="1743" operator="equal">
      <formula>"Leadership"</formula>
    </cfRule>
  </conditionalFormatting>
  <conditionalFormatting sqref="J3925:J3928 J3947:J3986 J3936:J3945">
    <cfRule type="cellIs" dxfId="1042" priority="1730" operator="equal">
      <formula>"Fellowship"</formula>
    </cfRule>
    <cfRule type="cellIs" dxfId="1041" priority="1731" operator="equal">
      <formula>"Neutral"</formula>
    </cfRule>
    <cfRule type="cellIs" dxfId="1040" priority="1732" operator="equal">
      <formula>"Baggins"</formula>
    </cfRule>
    <cfRule type="cellIs" dxfId="1039" priority="1733" operator="equal">
      <formula>"Lore"</formula>
    </cfRule>
    <cfRule type="cellIs" dxfId="1038" priority="1734" operator="equal">
      <formula>"Spirit"</formula>
    </cfRule>
    <cfRule type="cellIs" dxfId="1037" priority="1735" operator="equal">
      <formula>"Tactics"</formula>
    </cfRule>
    <cfRule type="cellIs" dxfId="1036" priority="1736" operator="equal">
      <formula>"Leadership"</formula>
    </cfRule>
  </conditionalFormatting>
  <conditionalFormatting sqref="J3929">
    <cfRule type="cellIs" dxfId="1035" priority="1723" operator="equal">
      <formula>"Fellowship"</formula>
    </cfRule>
    <cfRule type="cellIs" dxfId="1034" priority="1724" operator="equal">
      <formula>"Neutral"</formula>
    </cfRule>
    <cfRule type="cellIs" dxfId="1033" priority="1725" operator="equal">
      <formula>"Baggins"</formula>
    </cfRule>
    <cfRule type="cellIs" dxfId="1032" priority="1726" operator="equal">
      <formula>"Lore"</formula>
    </cfRule>
    <cfRule type="cellIs" dxfId="1031" priority="1727" operator="equal">
      <formula>"Spirit"</formula>
    </cfRule>
    <cfRule type="cellIs" dxfId="1030" priority="1728" operator="equal">
      <formula>"Tactics"</formula>
    </cfRule>
    <cfRule type="cellIs" dxfId="1029" priority="1729" operator="equal">
      <formula>"Leadership"</formula>
    </cfRule>
  </conditionalFormatting>
  <conditionalFormatting sqref="J3930">
    <cfRule type="cellIs" dxfId="1028" priority="1716" operator="equal">
      <formula>"Fellowship"</formula>
    </cfRule>
    <cfRule type="cellIs" dxfId="1027" priority="1717" operator="equal">
      <formula>"Neutral"</formula>
    </cfRule>
    <cfRule type="cellIs" dxfId="1026" priority="1718" operator="equal">
      <formula>"Baggins"</formula>
    </cfRule>
    <cfRule type="cellIs" dxfId="1025" priority="1719" operator="equal">
      <formula>"Lore"</formula>
    </cfRule>
    <cfRule type="cellIs" dxfId="1024" priority="1720" operator="equal">
      <formula>"Spirit"</formula>
    </cfRule>
    <cfRule type="cellIs" dxfId="1023" priority="1721" operator="equal">
      <formula>"Tactics"</formula>
    </cfRule>
    <cfRule type="cellIs" dxfId="1022" priority="1722" operator="equal">
      <formula>"Leadership"</formula>
    </cfRule>
  </conditionalFormatting>
  <conditionalFormatting sqref="J3932">
    <cfRule type="cellIs" dxfId="1021" priority="1709" operator="equal">
      <formula>"Fellowship"</formula>
    </cfRule>
    <cfRule type="cellIs" dxfId="1020" priority="1710" operator="equal">
      <formula>"Neutral"</formula>
    </cfRule>
    <cfRule type="cellIs" dxfId="1019" priority="1711" operator="equal">
      <formula>"Baggins"</formula>
    </cfRule>
    <cfRule type="cellIs" dxfId="1018" priority="1712" operator="equal">
      <formula>"Lore"</formula>
    </cfRule>
    <cfRule type="cellIs" dxfId="1017" priority="1713" operator="equal">
      <formula>"Spirit"</formula>
    </cfRule>
    <cfRule type="cellIs" dxfId="1016" priority="1714" operator="equal">
      <formula>"Tactics"</formula>
    </cfRule>
    <cfRule type="cellIs" dxfId="1015" priority="1715" operator="equal">
      <formula>"Leadership"</formula>
    </cfRule>
  </conditionalFormatting>
  <conditionalFormatting sqref="J3931">
    <cfRule type="cellIs" dxfId="1014" priority="1702" operator="equal">
      <formula>"Fellowship"</formula>
    </cfRule>
    <cfRule type="cellIs" dxfId="1013" priority="1703" operator="equal">
      <formula>"Neutral"</formula>
    </cfRule>
    <cfRule type="cellIs" dxfId="1012" priority="1704" operator="equal">
      <formula>"Baggins"</formula>
    </cfRule>
    <cfRule type="cellIs" dxfId="1011" priority="1705" operator="equal">
      <formula>"Lore"</formula>
    </cfRule>
    <cfRule type="cellIs" dxfId="1010" priority="1706" operator="equal">
      <formula>"Spirit"</formula>
    </cfRule>
    <cfRule type="cellIs" dxfId="1009" priority="1707" operator="equal">
      <formula>"Tactics"</formula>
    </cfRule>
    <cfRule type="cellIs" dxfId="1008" priority="1708" operator="equal">
      <formula>"Leadership"</formula>
    </cfRule>
  </conditionalFormatting>
  <conditionalFormatting sqref="J3933:J3934">
    <cfRule type="cellIs" dxfId="1007" priority="1695" operator="equal">
      <formula>"Fellowship"</formula>
    </cfRule>
    <cfRule type="cellIs" dxfId="1006" priority="1696" operator="equal">
      <formula>"Neutral"</formula>
    </cfRule>
    <cfRule type="cellIs" dxfId="1005" priority="1697" operator="equal">
      <formula>"Baggins"</formula>
    </cfRule>
    <cfRule type="cellIs" dxfId="1004" priority="1698" operator="equal">
      <formula>"Lore"</formula>
    </cfRule>
    <cfRule type="cellIs" dxfId="1003" priority="1699" operator="equal">
      <formula>"Spirit"</formula>
    </cfRule>
    <cfRule type="cellIs" dxfId="1002" priority="1700" operator="equal">
      <formula>"Tactics"</formula>
    </cfRule>
    <cfRule type="cellIs" dxfId="1001" priority="1701" operator="equal">
      <formula>"Leadership"</formula>
    </cfRule>
  </conditionalFormatting>
  <conditionalFormatting sqref="J3935">
    <cfRule type="cellIs" dxfId="1000" priority="1688" operator="equal">
      <formula>"Fellowship"</formula>
    </cfRule>
    <cfRule type="cellIs" dxfId="999" priority="1689" operator="equal">
      <formula>"Neutral"</formula>
    </cfRule>
    <cfRule type="cellIs" dxfId="998" priority="1690" operator="equal">
      <formula>"Baggins"</formula>
    </cfRule>
    <cfRule type="cellIs" dxfId="997" priority="1691" operator="equal">
      <formula>"Lore"</formula>
    </cfRule>
    <cfRule type="cellIs" dxfId="996" priority="1692" operator="equal">
      <formula>"Spirit"</formula>
    </cfRule>
    <cfRule type="cellIs" dxfId="995" priority="1693" operator="equal">
      <formula>"Tactics"</formula>
    </cfRule>
    <cfRule type="cellIs" dxfId="994" priority="1694" operator="equal">
      <formula>"Leadership"</formula>
    </cfRule>
  </conditionalFormatting>
  <conditionalFormatting sqref="J3987:J3989 J3995 J3997:J4001 J4003 J3991:J3993 J4005:J4006">
    <cfRule type="cellIs" dxfId="993" priority="1646" operator="equal">
      <formula>"Fellowship"</formula>
    </cfRule>
    <cfRule type="cellIs" dxfId="992" priority="1647" operator="equal">
      <formula>"Neutral"</formula>
    </cfRule>
    <cfRule type="cellIs" dxfId="991" priority="1648" operator="equal">
      <formula>"Baggins"</formula>
    </cfRule>
    <cfRule type="cellIs" dxfId="990" priority="1649" operator="equal">
      <formula>"Lore"</formula>
    </cfRule>
    <cfRule type="cellIs" dxfId="989" priority="1650" operator="equal">
      <formula>"Spirit"</formula>
    </cfRule>
    <cfRule type="cellIs" dxfId="988" priority="1651" operator="equal">
      <formula>"Tactics"</formula>
    </cfRule>
    <cfRule type="cellIs" dxfId="987" priority="1652" operator="equal">
      <formula>"Leadership"</formula>
    </cfRule>
  </conditionalFormatting>
  <conditionalFormatting sqref="J3994">
    <cfRule type="cellIs" dxfId="986" priority="1639" operator="equal">
      <formula>"Fellowship"</formula>
    </cfRule>
    <cfRule type="cellIs" dxfId="985" priority="1640" operator="equal">
      <formula>"Neutral"</formula>
    </cfRule>
    <cfRule type="cellIs" dxfId="984" priority="1641" operator="equal">
      <formula>"Baggins"</formula>
    </cfRule>
    <cfRule type="cellIs" dxfId="983" priority="1642" operator="equal">
      <formula>"Lore"</formula>
    </cfRule>
    <cfRule type="cellIs" dxfId="982" priority="1643" operator="equal">
      <formula>"Spirit"</formula>
    </cfRule>
    <cfRule type="cellIs" dxfId="981" priority="1644" operator="equal">
      <formula>"Tactics"</formula>
    </cfRule>
    <cfRule type="cellIs" dxfId="980" priority="1645" operator="equal">
      <formula>"Leadership"</formula>
    </cfRule>
  </conditionalFormatting>
  <conditionalFormatting sqref="J3996">
    <cfRule type="cellIs" dxfId="979" priority="1632" operator="equal">
      <formula>"Fellowship"</formula>
    </cfRule>
    <cfRule type="cellIs" dxfId="978" priority="1633" operator="equal">
      <formula>"Neutral"</formula>
    </cfRule>
    <cfRule type="cellIs" dxfId="977" priority="1634" operator="equal">
      <formula>"Baggins"</formula>
    </cfRule>
    <cfRule type="cellIs" dxfId="976" priority="1635" operator="equal">
      <formula>"Lore"</formula>
    </cfRule>
    <cfRule type="cellIs" dxfId="975" priority="1636" operator="equal">
      <formula>"Spirit"</formula>
    </cfRule>
    <cfRule type="cellIs" dxfId="974" priority="1637" operator="equal">
      <formula>"Tactics"</formula>
    </cfRule>
    <cfRule type="cellIs" dxfId="973" priority="1638" operator="equal">
      <formula>"Leadership"</formula>
    </cfRule>
  </conditionalFormatting>
  <conditionalFormatting sqref="J4002">
    <cfRule type="cellIs" dxfId="972" priority="1625" operator="equal">
      <formula>"Fellowship"</formula>
    </cfRule>
    <cfRule type="cellIs" dxfId="971" priority="1626" operator="equal">
      <formula>"Neutral"</formula>
    </cfRule>
    <cfRule type="cellIs" dxfId="970" priority="1627" operator="equal">
      <formula>"Baggins"</formula>
    </cfRule>
    <cfRule type="cellIs" dxfId="969" priority="1628" operator="equal">
      <formula>"Lore"</formula>
    </cfRule>
    <cfRule type="cellIs" dxfId="968" priority="1629" operator="equal">
      <formula>"Spirit"</formula>
    </cfRule>
    <cfRule type="cellIs" dxfId="967" priority="1630" operator="equal">
      <formula>"Tactics"</formula>
    </cfRule>
    <cfRule type="cellIs" dxfId="966" priority="1631" operator="equal">
      <formula>"Leadership"</formula>
    </cfRule>
  </conditionalFormatting>
  <conditionalFormatting sqref="J3990">
    <cfRule type="cellIs" dxfId="965" priority="1618" operator="equal">
      <formula>"Fellowship"</formula>
    </cfRule>
    <cfRule type="cellIs" dxfId="964" priority="1619" operator="equal">
      <formula>"Neutral"</formula>
    </cfRule>
    <cfRule type="cellIs" dxfId="963" priority="1620" operator="equal">
      <formula>"Baggins"</formula>
    </cfRule>
    <cfRule type="cellIs" dxfId="962" priority="1621" operator="equal">
      <formula>"Lore"</formula>
    </cfRule>
    <cfRule type="cellIs" dxfId="961" priority="1622" operator="equal">
      <formula>"Spirit"</formula>
    </cfRule>
    <cfRule type="cellIs" dxfId="960" priority="1623" operator="equal">
      <formula>"Tactics"</formula>
    </cfRule>
    <cfRule type="cellIs" dxfId="959" priority="1624" operator="equal">
      <formula>"Leadership"</formula>
    </cfRule>
  </conditionalFormatting>
  <conditionalFormatting sqref="J4004">
    <cfRule type="cellIs" dxfId="958" priority="1611" operator="equal">
      <formula>"Fellowship"</formula>
    </cfRule>
    <cfRule type="cellIs" dxfId="957" priority="1612" operator="equal">
      <formula>"Neutral"</formula>
    </cfRule>
    <cfRule type="cellIs" dxfId="956" priority="1613" operator="equal">
      <formula>"Baggins"</formula>
    </cfRule>
    <cfRule type="cellIs" dxfId="955" priority="1614" operator="equal">
      <formula>"Lore"</formula>
    </cfRule>
    <cfRule type="cellIs" dxfId="954" priority="1615" operator="equal">
      <formula>"Spirit"</formula>
    </cfRule>
    <cfRule type="cellIs" dxfId="953" priority="1616" operator="equal">
      <formula>"Tactics"</formula>
    </cfRule>
    <cfRule type="cellIs" dxfId="952" priority="1617" operator="equal">
      <formula>"Leadership"</formula>
    </cfRule>
  </conditionalFormatting>
  <conditionalFormatting sqref="J1376:J1401">
    <cfRule type="cellIs" dxfId="951" priority="1604" operator="equal">
      <formula>"Fellowship"</formula>
    </cfRule>
    <cfRule type="cellIs" dxfId="950" priority="1605" operator="equal">
      <formula>"Neutral"</formula>
    </cfRule>
    <cfRule type="cellIs" dxfId="949" priority="1606" operator="equal">
      <formula>"Baggins"</formula>
    </cfRule>
    <cfRule type="cellIs" dxfId="948" priority="1607" operator="equal">
      <formula>"Lore"</formula>
    </cfRule>
    <cfRule type="cellIs" dxfId="947" priority="1608" operator="equal">
      <formula>"Spirit"</formula>
    </cfRule>
    <cfRule type="cellIs" dxfId="946" priority="1609" operator="equal">
      <formula>"Tactics"</formula>
    </cfRule>
    <cfRule type="cellIs" dxfId="945" priority="1610" operator="equal">
      <formula>"Leadership"</formula>
    </cfRule>
  </conditionalFormatting>
  <conditionalFormatting sqref="J1402">
    <cfRule type="cellIs" dxfId="944" priority="1597" operator="equal">
      <formula>"Fellowship"</formula>
    </cfRule>
    <cfRule type="cellIs" dxfId="943" priority="1598" operator="equal">
      <formula>"Neutral"</formula>
    </cfRule>
    <cfRule type="cellIs" dxfId="942" priority="1599" operator="equal">
      <formula>"Baggins"</formula>
    </cfRule>
    <cfRule type="cellIs" dxfId="941" priority="1600" operator="equal">
      <formula>"Lore"</formula>
    </cfRule>
    <cfRule type="cellIs" dxfId="940" priority="1601" operator="equal">
      <formula>"Spirit"</formula>
    </cfRule>
    <cfRule type="cellIs" dxfId="939" priority="1602" operator="equal">
      <formula>"Tactics"</formula>
    </cfRule>
    <cfRule type="cellIs" dxfId="938" priority="1603" operator="equal">
      <formula>"Leadership"</formula>
    </cfRule>
  </conditionalFormatting>
  <conditionalFormatting sqref="J2376:J2410">
    <cfRule type="cellIs" dxfId="937" priority="1590" operator="equal">
      <formula>"Fellowship"</formula>
    </cfRule>
    <cfRule type="cellIs" dxfId="936" priority="1591" operator="equal">
      <formula>"Neutral"</formula>
    </cfRule>
    <cfRule type="cellIs" dxfId="935" priority="1592" operator="equal">
      <formula>"Baggins"</formula>
    </cfRule>
    <cfRule type="cellIs" dxfId="934" priority="1593" operator="equal">
      <formula>"Lore"</formula>
    </cfRule>
    <cfRule type="cellIs" dxfId="933" priority="1594" operator="equal">
      <formula>"Spirit"</formula>
    </cfRule>
    <cfRule type="cellIs" dxfId="932" priority="1595" operator="equal">
      <formula>"Tactics"</formula>
    </cfRule>
    <cfRule type="cellIs" dxfId="931" priority="1596" operator="equal">
      <formula>"Leadership"</formula>
    </cfRule>
  </conditionalFormatting>
  <conditionalFormatting sqref="J1403 J1405:J1406 J1409 J1425:J1431 J1411:J1423">
    <cfRule type="cellIs" dxfId="930" priority="1583" operator="equal">
      <formula>"Fellowship"</formula>
    </cfRule>
    <cfRule type="cellIs" dxfId="929" priority="1584" operator="equal">
      <formula>"Neutral"</formula>
    </cfRule>
    <cfRule type="cellIs" dxfId="928" priority="1585" operator="equal">
      <formula>"Baggins"</formula>
    </cfRule>
    <cfRule type="cellIs" dxfId="927" priority="1586" operator="equal">
      <formula>"Lore"</formula>
    </cfRule>
    <cfRule type="cellIs" dxfId="926" priority="1587" operator="equal">
      <formula>"Spirit"</formula>
    </cfRule>
    <cfRule type="cellIs" dxfId="925" priority="1588" operator="equal">
      <formula>"Tactics"</formula>
    </cfRule>
    <cfRule type="cellIs" dxfId="924" priority="1589" operator="equal">
      <formula>"Leadership"</formula>
    </cfRule>
  </conditionalFormatting>
  <conditionalFormatting sqref="J1404">
    <cfRule type="cellIs" dxfId="923" priority="1576" operator="equal">
      <formula>"Fellowship"</formula>
    </cfRule>
    <cfRule type="cellIs" dxfId="922" priority="1577" operator="equal">
      <formula>"Neutral"</formula>
    </cfRule>
    <cfRule type="cellIs" dxfId="921" priority="1578" operator="equal">
      <formula>"Baggins"</formula>
    </cfRule>
    <cfRule type="cellIs" dxfId="920" priority="1579" operator="equal">
      <formula>"Lore"</formula>
    </cfRule>
    <cfRule type="cellIs" dxfId="919" priority="1580" operator="equal">
      <formula>"Spirit"</formula>
    </cfRule>
    <cfRule type="cellIs" dxfId="918" priority="1581" operator="equal">
      <formula>"Tactics"</formula>
    </cfRule>
    <cfRule type="cellIs" dxfId="917" priority="1582" operator="equal">
      <formula>"Leadership"</formula>
    </cfRule>
  </conditionalFormatting>
  <conditionalFormatting sqref="J1410">
    <cfRule type="cellIs" dxfId="916" priority="1569" operator="equal">
      <formula>"Fellowship"</formula>
    </cfRule>
    <cfRule type="cellIs" dxfId="915" priority="1570" operator="equal">
      <formula>"Neutral"</formula>
    </cfRule>
    <cfRule type="cellIs" dxfId="914" priority="1571" operator="equal">
      <formula>"Baggins"</formula>
    </cfRule>
    <cfRule type="cellIs" dxfId="913" priority="1572" operator="equal">
      <formula>"Lore"</formula>
    </cfRule>
    <cfRule type="cellIs" dxfId="912" priority="1573" operator="equal">
      <formula>"Spirit"</formula>
    </cfRule>
    <cfRule type="cellIs" dxfId="911" priority="1574" operator="equal">
      <formula>"Tactics"</formula>
    </cfRule>
    <cfRule type="cellIs" dxfId="910" priority="1575" operator="equal">
      <formula>"Leadership"</formula>
    </cfRule>
  </conditionalFormatting>
  <conditionalFormatting sqref="J1407">
    <cfRule type="cellIs" dxfId="909" priority="1562" operator="equal">
      <formula>"Fellowship"</formula>
    </cfRule>
    <cfRule type="cellIs" dxfId="908" priority="1563" operator="equal">
      <formula>"Neutral"</formula>
    </cfRule>
    <cfRule type="cellIs" dxfId="907" priority="1564" operator="equal">
      <formula>"Baggins"</formula>
    </cfRule>
    <cfRule type="cellIs" dxfId="906" priority="1565" operator="equal">
      <formula>"Lore"</formula>
    </cfRule>
    <cfRule type="cellIs" dxfId="905" priority="1566" operator="equal">
      <formula>"Spirit"</formula>
    </cfRule>
    <cfRule type="cellIs" dxfId="904" priority="1567" operator="equal">
      <formula>"Tactics"</formula>
    </cfRule>
    <cfRule type="cellIs" dxfId="903" priority="1568" operator="equal">
      <formula>"Leadership"</formula>
    </cfRule>
  </conditionalFormatting>
  <conditionalFormatting sqref="J1408">
    <cfRule type="cellIs" dxfId="902" priority="1555" operator="equal">
      <formula>"Fellowship"</formula>
    </cfRule>
    <cfRule type="cellIs" dxfId="901" priority="1556" operator="equal">
      <formula>"Neutral"</formula>
    </cfRule>
    <cfRule type="cellIs" dxfId="900" priority="1557" operator="equal">
      <formula>"Baggins"</formula>
    </cfRule>
    <cfRule type="cellIs" dxfId="899" priority="1558" operator="equal">
      <formula>"Lore"</formula>
    </cfRule>
    <cfRule type="cellIs" dxfId="898" priority="1559" operator="equal">
      <formula>"Spirit"</formula>
    </cfRule>
    <cfRule type="cellIs" dxfId="897" priority="1560" operator="equal">
      <formula>"Tactics"</formula>
    </cfRule>
    <cfRule type="cellIs" dxfId="896" priority="1561" operator="equal">
      <formula>"Leadership"</formula>
    </cfRule>
  </conditionalFormatting>
  <conditionalFormatting sqref="J1432">
    <cfRule type="cellIs" dxfId="895" priority="1548" operator="equal">
      <formula>"Fellowship"</formula>
    </cfRule>
    <cfRule type="cellIs" dxfId="894" priority="1549" operator="equal">
      <formula>"Neutral"</formula>
    </cfRule>
    <cfRule type="cellIs" dxfId="893" priority="1550" operator="equal">
      <formula>"Baggins"</formula>
    </cfRule>
    <cfRule type="cellIs" dxfId="892" priority="1551" operator="equal">
      <formula>"Lore"</formula>
    </cfRule>
    <cfRule type="cellIs" dxfId="891" priority="1552" operator="equal">
      <formula>"Spirit"</formula>
    </cfRule>
    <cfRule type="cellIs" dxfId="890" priority="1553" operator="equal">
      <formula>"Tactics"</formula>
    </cfRule>
    <cfRule type="cellIs" dxfId="889" priority="1554" operator="equal">
      <formula>"Leadership"</formula>
    </cfRule>
  </conditionalFormatting>
  <conditionalFormatting sqref="J1375">
    <cfRule type="cellIs" dxfId="888" priority="1541" operator="equal">
      <formula>"Fellowship"</formula>
    </cfRule>
    <cfRule type="cellIs" dxfId="887" priority="1542" operator="equal">
      <formula>"Neutral"</formula>
    </cfRule>
    <cfRule type="cellIs" dxfId="886" priority="1543" operator="equal">
      <formula>"Baggins"</formula>
    </cfRule>
    <cfRule type="cellIs" dxfId="885" priority="1544" operator="equal">
      <formula>"Lore"</formula>
    </cfRule>
    <cfRule type="cellIs" dxfId="884" priority="1545" operator="equal">
      <formula>"Spirit"</formula>
    </cfRule>
    <cfRule type="cellIs" dxfId="883" priority="1546" operator="equal">
      <formula>"Tactics"</formula>
    </cfRule>
    <cfRule type="cellIs" dxfId="882" priority="1547" operator="equal">
      <formula>"Leadership"</formula>
    </cfRule>
  </conditionalFormatting>
  <conditionalFormatting sqref="J1433:J1436 J1452:J1460 J1443:J1450">
    <cfRule type="cellIs" dxfId="881" priority="1534" operator="equal">
      <formula>"Fellowship"</formula>
    </cfRule>
    <cfRule type="cellIs" dxfId="880" priority="1535" operator="equal">
      <formula>"Neutral"</formula>
    </cfRule>
    <cfRule type="cellIs" dxfId="879" priority="1536" operator="equal">
      <formula>"Baggins"</formula>
    </cfRule>
    <cfRule type="cellIs" dxfId="878" priority="1537" operator="equal">
      <formula>"Lore"</formula>
    </cfRule>
    <cfRule type="cellIs" dxfId="877" priority="1538" operator="equal">
      <formula>"Spirit"</formula>
    </cfRule>
    <cfRule type="cellIs" dxfId="876" priority="1539" operator="equal">
      <formula>"Tactics"</formula>
    </cfRule>
    <cfRule type="cellIs" dxfId="875" priority="1540" operator="equal">
      <formula>"Leadership"</formula>
    </cfRule>
  </conditionalFormatting>
  <conditionalFormatting sqref="J1437">
    <cfRule type="cellIs" dxfId="874" priority="1527" operator="equal">
      <formula>"Fellowship"</formula>
    </cfRule>
    <cfRule type="cellIs" dxfId="873" priority="1528" operator="equal">
      <formula>"Neutral"</formula>
    </cfRule>
    <cfRule type="cellIs" dxfId="872" priority="1529" operator="equal">
      <formula>"Baggins"</formula>
    </cfRule>
    <cfRule type="cellIs" dxfId="871" priority="1530" operator="equal">
      <formula>"Lore"</formula>
    </cfRule>
    <cfRule type="cellIs" dxfId="870" priority="1531" operator="equal">
      <formula>"Spirit"</formula>
    </cfRule>
    <cfRule type="cellIs" dxfId="869" priority="1532" operator="equal">
      <formula>"Tactics"</formula>
    </cfRule>
    <cfRule type="cellIs" dxfId="868" priority="1533" operator="equal">
      <formula>"Leadership"</formula>
    </cfRule>
  </conditionalFormatting>
  <conditionalFormatting sqref="J1438">
    <cfRule type="cellIs" dxfId="867" priority="1520" operator="equal">
      <formula>"Fellowship"</formula>
    </cfRule>
    <cfRule type="cellIs" dxfId="866" priority="1521" operator="equal">
      <formula>"Neutral"</formula>
    </cfRule>
    <cfRule type="cellIs" dxfId="865" priority="1522" operator="equal">
      <formula>"Baggins"</formula>
    </cfRule>
    <cfRule type="cellIs" dxfId="864" priority="1523" operator="equal">
      <formula>"Lore"</formula>
    </cfRule>
    <cfRule type="cellIs" dxfId="863" priority="1524" operator="equal">
      <formula>"Spirit"</formula>
    </cfRule>
    <cfRule type="cellIs" dxfId="862" priority="1525" operator="equal">
      <formula>"Tactics"</formula>
    </cfRule>
    <cfRule type="cellIs" dxfId="861" priority="1526" operator="equal">
      <formula>"Leadership"</formula>
    </cfRule>
  </conditionalFormatting>
  <conditionalFormatting sqref="J1440">
    <cfRule type="cellIs" dxfId="860" priority="1513" operator="equal">
      <formula>"Fellowship"</formula>
    </cfRule>
    <cfRule type="cellIs" dxfId="859" priority="1514" operator="equal">
      <formula>"Neutral"</formula>
    </cfRule>
    <cfRule type="cellIs" dxfId="858" priority="1515" operator="equal">
      <formula>"Baggins"</formula>
    </cfRule>
    <cfRule type="cellIs" dxfId="857" priority="1516" operator="equal">
      <formula>"Lore"</formula>
    </cfRule>
    <cfRule type="cellIs" dxfId="856" priority="1517" operator="equal">
      <formula>"Spirit"</formula>
    </cfRule>
    <cfRule type="cellIs" dxfId="855" priority="1518" operator="equal">
      <formula>"Tactics"</formula>
    </cfRule>
    <cfRule type="cellIs" dxfId="854" priority="1519" operator="equal">
      <formula>"Leadership"</formula>
    </cfRule>
  </conditionalFormatting>
  <conditionalFormatting sqref="J1439">
    <cfRule type="cellIs" dxfId="853" priority="1506" operator="equal">
      <formula>"Fellowship"</formula>
    </cfRule>
    <cfRule type="cellIs" dxfId="852" priority="1507" operator="equal">
      <formula>"Neutral"</formula>
    </cfRule>
    <cfRule type="cellIs" dxfId="851" priority="1508" operator="equal">
      <formula>"Baggins"</formula>
    </cfRule>
    <cfRule type="cellIs" dxfId="850" priority="1509" operator="equal">
      <formula>"Lore"</formula>
    </cfRule>
    <cfRule type="cellIs" dxfId="849" priority="1510" operator="equal">
      <formula>"Spirit"</formula>
    </cfRule>
    <cfRule type="cellIs" dxfId="848" priority="1511" operator="equal">
      <formula>"Tactics"</formula>
    </cfRule>
    <cfRule type="cellIs" dxfId="847" priority="1512" operator="equal">
      <formula>"Leadership"</formula>
    </cfRule>
  </conditionalFormatting>
  <conditionalFormatting sqref="J1441:J1442">
    <cfRule type="cellIs" dxfId="846" priority="1499" operator="equal">
      <formula>"Fellowship"</formula>
    </cfRule>
    <cfRule type="cellIs" dxfId="845" priority="1500" operator="equal">
      <formula>"Neutral"</formula>
    </cfRule>
    <cfRule type="cellIs" dxfId="844" priority="1501" operator="equal">
      <formula>"Baggins"</formula>
    </cfRule>
    <cfRule type="cellIs" dxfId="843" priority="1502" operator="equal">
      <formula>"Lore"</formula>
    </cfRule>
    <cfRule type="cellIs" dxfId="842" priority="1503" operator="equal">
      <formula>"Spirit"</formula>
    </cfRule>
    <cfRule type="cellIs" dxfId="841" priority="1504" operator="equal">
      <formula>"Tactics"</formula>
    </cfRule>
    <cfRule type="cellIs" dxfId="840" priority="1505" operator="equal">
      <formula>"Leadership"</formula>
    </cfRule>
  </conditionalFormatting>
  <conditionalFormatting sqref="J1461">
    <cfRule type="cellIs" dxfId="839" priority="1492" operator="equal">
      <formula>"Fellowship"</formula>
    </cfRule>
    <cfRule type="cellIs" dxfId="838" priority="1493" operator="equal">
      <formula>"Neutral"</formula>
    </cfRule>
    <cfRule type="cellIs" dxfId="837" priority="1494" operator="equal">
      <formula>"Baggins"</formula>
    </cfRule>
    <cfRule type="cellIs" dxfId="836" priority="1495" operator="equal">
      <formula>"Lore"</formula>
    </cfRule>
    <cfRule type="cellIs" dxfId="835" priority="1496" operator="equal">
      <formula>"Spirit"</formula>
    </cfRule>
    <cfRule type="cellIs" dxfId="834" priority="1497" operator="equal">
      <formula>"Tactics"</formula>
    </cfRule>
    <cfRule type="cellIs" dxfId="833" priority="1498" operator="equal">
      <formula>"Leadership"</formula>
    </cfRule>
  </conditionalFormatting>
  <conditionalFormatting sqref="J1462:J1464 J1471:J1479 J1494:J1538 J1481:J1492">
    <cfRule type="cellIs" dxfId="832" priority="1485" operator="equal">
      <formula>"Fellowship"</formula>
    </cfRule>
    <cfRule type="cellIs" dxfId="831" priority="1486" operator="equal">
      <formula>"Neutral"</formula>
    </cfRule>
    <cfRule type="cellIs" dxfId="830" priority="1487" operator="equal">
      <formula>"Baggins"</formula>
    </cfRule>
    <cfRule type="cellIs" dxfId="829" priority="1488" operator="equal">
      <formula>"Lore"</formula>
    </cfRule>
    <cfRule type="cellIs" dxfId="828" priority="1489" operator="equal">
      <formula>"Spirit"</formula>
    </cfRule>
    <cfRule type="cellIs" dxfId="827" priority="1490" operator="equal">
      <formula>"Tactics"</formula>
    </cfRule>
    <cfRule type="cellIs" dxfId="826" priority="1491" operator="equal">
      <formula>"Leadership"</formula>
    </cfRule>
  </conditionalFormatting>
  <conditionalFormatting sqref="J1465">
    <cfRule type="cellIs" dxfId="825" priority="1478" operator="equal">
      <formula>"Fellowship"</formula>
    </cfRule>
    <cfRule type="cellIs" dxfId="824" priority="1479" operator="equal">
      <formula>"Neutral"</formula>
    </cfRule>
    <cfRule type="cellIs" dxfId="823" priority="1480" operator="equal">
      <formula>"Baggins"</formula>
    </cfRule>
    <cfRule type="cellIs" dxfId="822" priority="1481" operator="equal">
      <formula>"Lore"</formula>
    </cfRule>
    <cfRule type="cellIs" dxfId="821" priority="1482" operator="equal">
      <formula>"Spirit"</formula>
    </cfRule>
    <cfRule type="cellIs" dxfId="820" priority="1483" operator="equal">
      <formula>"Tactics"</formula>
    </cfRule>
    <cfRule type="cellIs" dxfId="819" priority="1484" operator="equal">
      <formula>"Leadership"</formula>
    </cfRule>
  </conditionalFormatting>
  <conditionalFormatting sqref="J1466">
    <cfRule type="cellIs" dxfId="818" priority="1471" operator="equal">
      <formula>"Fellowship"</formula>
    </cfRule>
    <cfRule type="cellIs" dxfId="817" priority="1472" operator="equal">
      <formula>"Neutral"</formula>
    </cfRule>
    <cfRule type="cellIs" dxfId="816" priority="1473" operator="equal">
      <formula>"Baggins"</formula>
    </cfRule>
    <cfRule type="cellIs" dxfId="815" priority="1474" operator="equal">
      <formula>"Lore"</formula>
    </cfRule>
    <cfRule type="cellIs" dxfId="814" priority="1475" operator="equal">
      <formula>"Spirit"</formula>
    </cfRule>
    <cfRule type="cellIs" dxfId="813" priority="1476" operator="equal">
      <formula>"Tactics"</formula>
    </cfRule>
    <cfRule type="cellIs" dxfId="812" priority="1477" operator="equal">
      <formula>"Leadership"</formula>
    </cfRule>
  </conditionalFormatting>
  <conditionalFormatting sqref="J1467">
    <cfRule type="cellIs" dxfId="811" priority="1464" operator="equal">
      <formula>"Fellowship"</formula>
    </cfRule>
    <cfRule type="cellIs" dxfId="810" priority="1465" operator="equal">
      <formula>"Neutral"</formula>
    </cfRule>
    <cfRule type="cellIs" dxfId="809" priority="1466" operator="equal">
      <formula>"Baggins"</formula>
    </cfRule>
    <cfRule type="cellIs" dxfId="808" priority="1467" operator="equal">
      <formula>"Lore"</formula>
    </cfRule>
    <cfRule type="cellIs" dxfId="807" priority="1468" operator="equal">
      <formula>"Spirit"</formula>
    </cfRule>
    <cfRule type="cellIs" dxfId="806" priority="1469" operator="equal">
      <formula>"Tactics"</formula>
    </cfRule>
    <cfRule type="cellIs" dxfId="805" priority="1470" operator="equal">
      <formula>"Leadership"</formula>
    </cfRule>
  </conditionalFormatting>
  <conditionalFormatting sqref="J1468:J1469">
    <cfRule type="cellIs" dxfId="804" priority="1457" operator="equal">
      <formula>"Fellowship"</formula>
    </cfRule>
    <cfRule type="cellIs" dxfId="803" priority="1458" operator="equal">
      <formula>"Neutral"</formula>
    </cfRule>
    <cfRule type="cellIs" dxfId="802" priority="1459" operator="equal">
      <formula>"Baggins"</formula>
    </cfRule>
    <cfRule type="cellIs" dxfId="801" priority="1460" operator="equal">
      <formula>"Lore"</formula>
    </cfRule>
    <cfRule type="cellIs" dxfId="800" priority="1461" operator="equal">
      <formula>"Spirit"</formula>
    </cfRule>
    <cfRule type="cellIs" dxfId="799" priority="1462" operator="equal">
      <formula>"Tactics"</formula>
    </cfRule>
    <cfRule type="cellIs" dxfId="798" priority="1463" operator="equal">
      <formula>"Leadership"</formula>
    </cfRule>
  </conditionalFormatting>
  <conditionalFormatting sqref="J1470">
    <cfRule type="cellIs" dxfId="797" priority="1450" operator="equal">
      <formula>"Fellowship"</formula>
    </cfRule>
    <cfRule type="cellIs" dxfId="796" priority="1451" operator="equal">
      <formula>"Neutral"</formula>
    </cfRule>
    <cfRule type="cellIs" dxfId="795" priority="1452" operator="equal">
      <formula>"Baggins"</formula>
    </cfRule>
    <cfRule type="cellIs" dxfId="794" priority="1453" operator="equal">
      <formula>"Lore"</formula>
    </cfRule>
    <cfRule type="cellIs" dxfId="793" priority="1454" operator="equal">
      <formula>"Spirit"</formula>
    </cfRule>
    <cfRule type="cellIs" dxfId="792" priority="1455" operator="equal">
      <formula>"Tactics"</formula>
    </cfRule>
    <cfRule type="cellIs" dxfId="791" priority="1456" operator="equal">
      <formula>"Leadership"</formula>
    </cfRule>
  </conditionalFormatting>
  <conditionalFormatting sqref="J1539 J1542:J1544 J1546 J1548:J1550 J1552:J1565">
    <cfRule type="cellIs" dxfId="790" priority="1443" operator="equal">
      <formula>"Fellowship"</formula>
    </cfRule>
    <cfRule type="cellIs" dxfId="789" priority="1444" operator="equal">
      <formula>"Neutral"</formula>
    </cfRule>
    <cfRule type="cellIs" dxfId="788" priority="1445" operator="equal">
      <formula>"Baggins"</formula>
    </cfRule>
    <cfRule type="cellIs" dxfId="787" priority="1446" operator="equal">
      <formula>"Lore"</formula>
    </cfRule>
    <cfRule type="cellIs" dxfId="786" priority="1447" operator="equal">
      <formula>"Spirit"</formula>
    </cfRule>
    <cfRule type="cellIs" dxfId="785" priority="1448" operator="equal">
      <formula>"Tactics"</formula>
    </cfRule>
    <cfRule type="cellIs" dxfId="784" priority="1449" operator="equal">
      <formula>"Leadership"</formula>
    </cfRule>
  </conditionalFormatting>
  <conditionalFormatting sqref="J1547">
    <cfRule type="cellIs" dxfId="783" priority="1436" operator="equal">
      <formula>"Fellowship"</formula>
    </cfRule>
    <cfRule type="cellIs" dxfId="782" priority="1437" operator="equal">
      <formula>"Neutral"</formula>
    </cfRule>
    <cfRule type="cellIs" dxfId="781" priority="1438" operator="equal">
      <formula>"Baggins"</formula>
    </cfRule>
    <cfRule type="cellIs" dxfId="780" priority="1439" operator="equal">
      <formula>"Lore"</formula>
    </cfRule>
    <cfRule type="cellIs" dxfId="779" priority="1440" operator="equal">
      <formula>"Spirit"</formula>
    </cfRule>
    <cfRule type="cellIs" dxfId="778" priority="1441" operator="equal">
      <formula>"Tactics"</formula>
    </cfRule>
    <cfRule type="cellIs" dxfId="777" priority="1442" operator="equal">
      <formula>"Leadership"</formula>
    </cfRule>
  </conditionalFormatting>
  <conditionalFormatting sqref="J1540">
    <cfRule type="cellIs" dxfId="776" priority="1429" operator="equal">
      <formula>"Fellowship"</formula>
    </cfRule>
    <cfRule type="cellIs" dxfId="775" priority="1430" operator="equal">
      <formula>"Neutral"</formula>
    </cfRule>
    <cfRule type="cellIs" dxfId="774" priority="1431" operator="equal">
      <formula>"Baggins"</formula>
    </cfRule>
    <cfRule type="cellIs" dxfId="773" priority="1432" operator="equal">
      <formula>"Lore"</formula>
    </cfRule>
    <cfRule type="cellIs" dxfId="772" priority="1433" operator="equal">
      <formula>"Spirit"</formula>
    </cfRule>
    <cfRule type="cellIs" dxfId="771" priority="1434" operator="equal">
      <formula>"Tactics"</formula>
    </cfRule>
    <cfRule type="cellIs" dxfId="770" priority="1435" operator="equal">
      <formula>"Leadership"</formula>
    </cfRule>
  </conditionalFormatting>
  <conditionalFormatting sqref="J1545">
    <cfRule type="cellIs" dxfId="769" priority="1422" operator="equal">
      <formula>"Fellowship"</formula>
    </cfRule>
    <cfRule type="cellIs" dxfId="768" priority="1423" operator="equal">
      <formula>"Neutral"</formula>
    </cfRule>
    <cfRule type="cellIs" dxfId="767" priority="1424" operator="equal">
      <formula>"Baggins"</formula>
    </cfRule>
    <cfRule type="cellIs" dxfId="766" priority="1425" operator="equal">
      <formula>"Lore"</formula>
    </cfRule>
    <cfRule type="cellIs" dxfId="765" priority="1426" operator="equal">
      <formula>"Spirit"</formula>
    </cfRule>
    <cfRule type="cellIs" dxfId="764" priority="1427" operator="equal">
      <formula>"Tactics"</formula>
    </cfRule>
    <cfRule type="cellIs" dxfId="763" priority="1428" operator="equal">
      <formula>"Leadership"</formula>
    </cfRule>
  </conditionalFormatting>
  <conditionalFormatting sqref="J1541">
    <cfRule type="cellIs" dxfId="762" priority="1415" operator="equal">
      <formula>"Fellowship"</formula>
    </cfRule>
    <cfRule type="cellIs" dxfId="761" priority="1416" operator="equal">
      <formula>"Neutral"</formula>
    </cfRule>
    <cfRule type="cellIs" dxfId="760" priority="1417" operator="equal">
      <formula>"Baggins"</formula>
    </cfRule>
    <cfRule type="cellIs" dxfId="759" priority="1418" operator="equal">
      <formula>"Lore"</formula>
    </cfRule>
    <cfRule type="cellIs" dxfId="758" priority="1419" operator="equal">
      <formula>"Spirit"</formula>
    </cfRule>
    <cfRule type="cellIs" dxfId="757" priority="1420" operator="equal">
      <formula>"Tactics"</formula>
    </cfRule>
    <cfRule type="cellIs" dxfId="756" priority="1421" operator="equal">
      <formula>"Leadership"</formula>
    </cfRule>
  </conditionalFormatting>
  <conditionalFormatting sqref="J1551">
    <cfRule type="cellIs" dxfId="755" priority="1408" operator="equal">
      <formula>"Fellowship"</formula>
    </cfRule>
    <cfRule type="cellIs" dxfId="754" priority="1409" operator="equal">
      <formula>"Neutral"</formula>
    </cfRule>
    <cfRule type="cellIs" dxfId="753" priority="1410" operator="equal">
      <formula>"Baggins"</formula>
    </cfRule>
    <cfRule type="cellIs" dxfId="752" priority="1411" operator="equal">
      <formula>"Lore"</formula>
    </cfRule>
    <cfRule type="cellIs" dxfId="751" priority="1412" operator="equal">
      <formula>"Spirit"</formula>
    </cfRule>
    <cfRule type="cellIs" dxfId="750" priority="1413" operator="equal">
      <formula>"Tactics"</formula>
    </cfRule>
    <cfRule type="cellIs" dxfId="749" priority="1414" operator="equal">
      <formula>"Leadership"</formula>
    </cfRule>
  </conditionalFormatting>
  <conditionalFormatting sqref="J1566">
    <cfRule type="cellIs" dxfId="748" priority="1401" operator="equal">
      <formula>"Fellowship"</formula>
    </cfRule>
    <cfRule type="cellIs" dxfId="747" priority="1402" operator="equal">
      <formula>"Neutral"</formula>
    </cfRule>
    <cfRule type="cellIs" dxfId="746" priority="1403" operator="equal">
      <formula>"Baggins"</formula>
    </cfRule>
    <cfRule type="cellIs" dxfId="745" priority="1404" operator="equal">
      <formula>"Lore"</formula>
    </cfRule>
    <cfRule type="cellIs" dxfId="744" priority="1405" operator="equal">
      <formula>"Spirit"</formula>
    </cfRule>
    <cfRule type="cellIs" dxfId="743" priority="1406" operator="equal">
      <formula>"Tactics"</formula>
    </cfRule>
    <cfRule type="cellIs" dxfId="742" priority="1407" operator="equal">
      <formula>"Leadership"</formula>
    </cfRule>
  </conditionalFormatting>
  <conditionalFormatting sqref="J1587:J1593 J1567:J1569 J1578:J1585">
    <cfRule type="cellIs" dxfId="741" priority="1394" operator="equal">
      <formula>"Fellowship"</formula>
    </cfRule>
    <cfRule type="cellIs" dxfId="740" priority="1395" operator="equal">
      <formula>"Neutral"</formula>
    </cfRule>
    <cfRule type="cellIs" dxfId="739" priority="1396" operator="equal">
      <formula>"Baggins"</formula>
    </cfRule>
    <cfRule type="cellIs" dxfId="738" priority="1397" operator="equal">
      <formula>"Lore"</formula>
    </cfRule>
    <cfRule type="cellIs" dxfId="737" priority="1398" operator="equal">
      <formula>"Spirit"</formula>
    </cfRule>
    <cfRule type="cellIs" dxfId="736" priority="1399" operator="equal">
      <formula>"Tactics"</formula>
    </cfRule>
    <cfRule type="cellIs" dxfId="735" priority="1400" operator="equal">
      <formula>"Leadership"</formula>
    </cfRule>
  </conditionalFormatting>
  <conditionalFormatting sqref="J1570">
    <cfRule type="cellIs" dxfId="734" priority="1387" operator="equal">
      <formula>"Fellowship"</formula>
    </cfRule>
    <cfRule type="cellIs" dxfId="733" priority="1388" operator="equal">
      <formula>"Neutral"</formula>
    </cfRule>
    <cfRule type="cellIs" dxfId="732" priority="1389" operator="equal">
      <formula>"Baggins"</formula>
    </cfRule>
    <cfRule type="cellIs" dxfId="731" priority="1390" operator="equal">
      <formula>"Lore"</formula>
    </cfRule>
    <cfRule type="cellIs" dxfId="730" priority="1391" operator="equal">
      <formula>"Spirit"</formula>
    </cfRule>
    <cfRule type="cellIs" dxfId="729" priority="1392" operator="equal">
      <formula>"Tactics"</formula>
    </cfRule>
    <cfRule type="cellIs" dxfId="728" priority="1393" operator="equal">
      <formula>"Leadership"</formula>
    </cfRule>
  </conditionalFormatting>
  <conditionalFormatting sqref="J1571">
    <cfRule type="cellIs" dxfId="727" priority="1380" operator="equal">
      <formula>"Fellowship"</formula>
    </cfRule>
    <cfRule type="cellIs" dxfId="726" priority="1381" operator="equal">
      <formula>"Neutral"</formula>
    </cfRule>
    <cfRule type="cellIs" dxfId="725" priority="1382" operator="equal">
      <formula>"Baggins"</formula>
    </cfRule>
    <cfRule type="cellIs" dxfId="724" priority="1383" operator="equal">
      <formula>"Lore"</formula>
    </cfRule>
    <cfRule type="cellIs" dxfId="723" priority="1384" operator="equal">
      <formula>"Spirit"</formula>
    </cfRule>
    <cfRule type="cellIs" dxfId="722" priority="1385" operator="equal">
      <formula>"Tactics"</formula>
    </cfRule>
    <cfRule type="cellIs" dxfId="721" priority="1386" operator="equal">
      <formula>"Leadership"</formula>
    </cfRule>
  </conditionalFormatting>
  <conditionalFormatting sqref="J1573">
    <cfRule type="cellIs" dxfId="720" priority="1373" operator="equal">
      <formula>"Fellowship"</formula>
    </cfRule>
    <cfRule type="cellIs" dxfId="719" priority="1374" operator="equal">
      <formula>"Neutral"</formula>
    </cfRule>
    <cfRule type="cellIs" dxfId="718" priority="1375" operator="equal">
      <formula>"Baggins"</formula>
    </cfRule>
    <cfRule type="cellIs" dxfId="717" priority="1376" operator="equal">
      <formula>"Lore"</formula>
    </cfRule>
    <cfRule type="cellIs" dxfId="716" priority="1377" operator="equal">
      <formula>"Spirit"</formula>
    </cfRule>
    <cfRule type="cellIs" dxfId="715" priority="1378" operator="equal">
      <formula>"Tactics"</formula>
    </cfRule>
    <cfRule type="cellIs" dxfId="714" priority="1379" operator="equal">
      <formula>"Leadership"</formula>
    </cfRule>
  </conditionalFormatting>
  <conditionalFormatting sqref="J1572">
    <cfRule type="cellIs" dxfId="713" priority="1366" operator="equal">
      <formula>"Fellowship"</formula>
    </cfRule>
    <cfRule type="cellIs" dxfId="712" priority="1367" operator="equal">
      <formula>"Neutral"</formula>
    </cfRule>
    <cfRule type="cellIs" dxfId="711" priority="1368" operator="equal">
      <formula>"Baggins"</formula>
    </cfRule>
    <cfRule type="cellIs" dxfId="710" priority="1369" operator="equal">
      <formula>"Lore"</formula>
    </cfRule>
    <cfRule type="cellIs" dxfId="709" priority="1370" operator="equal">
      <formula>"Spirit"</formula>
    </cfRule>
    <cfRule type="cellIs" dxfId="708" priority="1371" operator="equal">
      <formula>"Tactics"</formula>
    </cfRule>
    <cfRule type="cellIs" dxfId="707" priority="1372" operator="equal">
      <formula>"Leadership"</formula>
    </cfRule>
  </conditionalFormatting>
  <conditionalFormatting sqref="J1574:J1575">
    <cfRule type="cellIs" dxfId="706" priority="1359" operator="equal">
      <formula>"Fellowship"</formula>
    </cfRule>
    <cfRule type="cellIs" dxfId="705" priority="1360" operator="equal">
      <formula>"Neutral"</formula>
    </cfRule>
    <cfRule type="cellIs" dxfId="704" priority="1361" operator="equal">
      <formula>"Baggins"</formula>
    </cfRule>
    <cfRule type="cellIs" dxfId="703" priority="1362" operator="equal">
      <formula>"Lore"</formula>
    </cfRule>
    <cfRule type="cellIs" dxfId="702" priority="1363" operator="equal">
      <formula>"Spirit"</formula>
    </cfRule>
    <cfRule type="cellIs" dxfId="701" priority="1364" operator="equal">
      <formula>"Tactics"</formula>
    </cfRule>
    <cfRule type="cellIs" dxfId="700" priority="1365" operator="equal">
      <formula>"Leadership"</formula>
    </cfRule>
  </conditionalFormatting>
  <conditionalFormatting sqref="J1576:J1577">
    <cfRule type="cellIs" dxfId="699" priority="1352" operator="equal">
      <formula>"Fellowship"</formula>
    </cfRule>
    <cfRule type="cellIs" dxfId="698" priority="1353" operator="equal">
      <formula>"Neutral"</formula>
    </cfRule>
    <cfRule type="cellIs" dxfId="697" priority="1354" operator="equal">
      <formula>"Baggins"</formula>
    </cfRule>
    <cfRule type="cellIs" dxfId="696" priority="1355" operator="equal">
      <formula>"Lore"</formula>
    </cfRule>
    <cfRule type="cellIs" dxfId="695" priority="1356" operator="equal">
      <formula>"Spirit"</formula>
    </cfRule>
    <cfRule type="cellIs" dxfId="694" priority="1357" operator="equal">
      <formula>"Tactics"</formula>
    </cfRule>
    <cfRule type="cellIs" dxfId="693" priority="1358" operator="equal">
      <formula>"Leadership"</formula>
    </cfRule>
  </conditionalFormatting>
  <conditionalFormatting sqref="J1594">
    <cfRule type="cellIs" dxfId="692" priority="1345" operator="equal">
      <formula>"Fellowship"</formula>
    </cfRule>
    <cfRule type="cellIs" dxfId="691" priority="1346" operator="equal">
      <formula>"Neutral"</formula>
    </cfRule>
    <cfRule type="cellIs" dxfId="690" priority="1347" operator="equal">
      <formula>"Baggins"</formula>
    </cfRule>
    <cfRule type="cellIs" dxfId="689" priority="1348" operator="equal">
      <formula>"Lore"</formula>
    </cfRule>
    <cfRule type="cellIs" dxfId="688" priority="1349" operator="equal">
      <formula>"Spirit"</formula>
    </cfRule>
    <cfRule type="cellIs" dxfId="687" priority="1350" operator="equal">
      <formula>"Tactics"</formula>
    </cfRule>
    <cfRule type="cellIs" dxfId="686" priority="1351" operator="equal">
      <formula>"Leadership"</formula>
    </cfRule>
  </conditionalFormatting>
  <conditionalFormatting sqref="J1595:J1596 J1605:J1610 J1612:J1619">
    <cfRule type="cellIs" dxfId="685" priority="1338" operator="equal">
      <formula>"Fellowship"</formula>
    </cfRule>
    <cfRule type="cellIs" dxfId="684" priority="1339" operator="equal">
      <formula>"Neutral"</formula>
    </cfRule>
    <cfRule type="cellIs" dxfId="683" priority="1340" operator="equal">
      <formula>"Baggins"</formula>
    </cfRule>
    <cfRule type="cellIs" dxfId="682" priority="1341" operator="equal">
      <formula>"Lore"</formula>
    </cfRule>
    <cfRule type="cellIs" dxfId="681" priority="1342" operator="equal">
      <formula>"Spirit"</formula>
    </cfRule>
    <cfRule type="cellIs" dxfId="680" priority="1343" operator="equal">
      <formula>"Tactics"</formula>
    </cfRule>
    <cfRule type="cellIs" dxfId="679" priority="1344" operator="equal">
      <formula>"Leadership"</formula>
    </cfRule>
  </conditionalFormatting>
  <conditionalFormatting sqref="J1597">
    <cfRule type="cellIs" dxfId="678" priority="1331" operator="equal">
      <formula>"Fellowship"</formula>
    </cfRule>
    <cfRule type="cellIs" dxfId="677" priority="1332" operator="equal">
      <formula>"Neutral"</formula>
    </cfRule>
    <cfRule type="cellIs" dxfId="676" priority="1333" operator="equal">
      <formula>"Baggins"</formula>
    </cfRule>
    <cfRule type="cellIs" dxfId="675" priority="1334" operator="equal">
      <formula>"Lore"</formula>
    </cfRule>
    <cfRule type="cellIs" dxfId="674" priority="1335" operator="equal">
      <formula>"Spirit"</formula>
    </cfRule>
    <cfRule type="cellIs" dxfId="673" priority="1336" operator="equal">
      <formula>"Tactics"</formula>
    </cfRule>
    <cfRule type="cellIs" dxfId="672" priority="1337" operator="equal">
      <formula>"Leadership"</formula>
    </cfRule>
  </conditionalFormatting>
  <conditionalFormatting sqref="J1598">
    <cfRule type="cellIs" dxfId="671" priority="1324" operator="equal">
      <formula>"Fellowship"</formula>
    </cfRule>
    <cfRule type="cellIs" dxfId="670" priority="1325" operator="equal">
      <formula>"Neutral"</formula>
    </cfRule>
    <cfRule type="cellIs" dxfId="669" priority="1326" operator="equal">
      <formula>"Baggins"</formula>
    </cfRule>
    <cfRule type="cellIs" dxfId="668" priority="1327" operator="equal">
      <formula>"Lore"</formula>
    </cfRule>
    <cfRule type="cellIs" dxfId="667" priority="1328" operator="equal">
      <formula>"Spirit"</formula>
    </cfRule>
    <cfRule type="cellIs" dxfId="666" priority="1329" operator="equal">
      <formula>"Tactics"</formula>
    </cfRule>
    <cfRule type="cellIs" dxfId="665" priority="1330" operator="equal">
      <formula>"Leadership"</formula>
    </cfRule>
  </conditionalFormatting>
  <conditionalFormatting sqref="J1600">
    <cfRule type="cellIs" dxfId="664" priority="1317" operator="equal">
      <formula>"Fellowship"</formula>
    </cfRule>
    <cfRule type="cellIs" dxfId="663" priority="1318" operator="equal">
      <formula>"Neutral"</formula>
    </cfRule>
    <cfRule type="cellIs" dxfId="662" priority="1319" operator="equal">
      <formula>"Baggins"</formula>
    </cfRule>
    <cfRule type="cellIs" dxfId="661" priority="1320" operator="equal">
      <formula>"Lore"</formula>
    </cfRule>
    <cfRule type="cellIs" dxfId="660" priority="1321" operator="equal">
      <formula>"Spirit"</formula>
    </cfRule>
    <cfRule type="cellIs" dxfId="659" priority="1322" operator="equal">
      <formula>"Tactics"</formula>
    </cfRule>
    <cfRule type="cellIs" dxfId="658" priority="1323" operator="equal">
      <formula>"Leadership"</formula>
    </cfRule>
  </conditionalFormatting>
  <conditionalFormatting sqref="J1599">
    <cfRule type="cellIs" dxfId="657" priority="1310" operator="equal">
      <formula>"Fellowship"</formula>
    </cfRule>
    <cfRule type="cellIs" dxfId="656" priority="1311" operator="equal">
      <formula>"Neutral"</formula>
    </cfRule>
    <cfRule type="cellIs" dxfId="655" priority="1312" operator="equal">
      <formula>"Baggins"</formula>
    </cfRule>
    <cfRule type="cellIs" dxfId="654" priority="1313" operator="equal">
      <formula>"Lore"</formula>
    </cfRule>
    <cfRule type="cellIs" dxfId="653" priority="1314" operator="equal">
      <formula>"Spirit"</formula>
    </cfRule>
    <cfRule type="cellIs" dxfId="652" priority="1315" operator="equal">
      <formula>"Tactics"</formula>
    </cfRule>
    <cfRule type="cellIs" dxfId="651" priority="1316" operator="equal">
      <formula>"Leadership"</formula>
    </cfRule>
  </conditionalFormatting>
  <conditionalFormatting sqref="J1601:J1602">
    <cfRule type="cellIs" dxfId="650" priority="1303" operator="equal">
      <formula>"Fellowship"</formula>
    </cfRule>
    <cfRule type="cellIs" dxfId="649" priority="1304" operator="equal">
      <formula>"Neutral"</formula>
    </cfRule>
    <cfRule type="cellIs" dxfId="648" priority="1305" operator="equal">
      <formula>"Baggins"</formula>
    </cfRule>
    <cfRule type="cellIs" dxfId="647" priority="1306" operator="equal">
      <formula>"Lore"</formula>
    </cfRule>
    <cfRule type="cellIs" dxfId="646" priority="1307" operator="equal">
      <formula>"Spirit"</formula>
    </cfRule>
    <cfRule type="cellIs" dxfId="645" priority="1308" operator="equal">
      <formula>"Tactics"</formula>
    </cfRule>
    <cfRule type="cellIs" dxfId="644" priority="1309" operator="equal">
      <formula>"Leadership"</formula>
    </cfRule>
  </conditionalFormatting>
  <conditionalFormatting sqref="J1603:J1604">
    <cfRule type="cellIs" dxfId="643" priority="1296" operator="equal">
      <formula>"Fellowship"</formula>
    </cfRule>
    <cfRule type="cellIs" dxfId="642" priority="1297" operator="equal">
      <formula>"Neutral"</formula>
    </cfRule>
    <cfRule type="cellIs" dxfId="641" priority="1298" operator="equal">
      <formula>"Baggins"</formula>
    </cfRule>
    <cfRule type="cellIs" dxfId="640" priority="1299" operator="equal">
      <formula>"Lore"</formula>
    </cfRule>
    <cfRule type="cellIs" dxfId="639" priority="1300" operator="equal">
      <formula>"Spirit"</formula>
    </cfRule>
    <cfRule type="cellIs" dxfId="638" priority="1301" operator="equal">
      <formula>"Tactics"</formula>
    </cfRule>
    <cfRule type="cellIs" dxfId="637" priority="1302" operator="equal">
      <formula>"Leadership"</formula>
    </cfRule>
  </conditionalFormatting>
  <conditionalFormatting sqref="J1620">
    <cfRule type="cellIs" dxfId="636" priority="1289" operator="equal">
      <formula>"Fellowship"</formula>
    </cfRule>
    <cfRule type="cellIs" dxfId="635" priority="1290" operator="equal">
      <formula>"Neutral"</formula>
    </cfRule>
    <cfRule type="cellIs" dxfId="634" priority="1291" operator="equal">
      <formula>"Baggins"</formula>
    </cfRule>
    <cfRule type="cellIs" dxfId="633" priority="1292" operator="equal">
      <formula>"Lore"</formula>
    </cfRule>
    <cfRule type="cellIs" dxfId="632" priority="1293" operator="equal">
      <formula>"Spirit"</formula>
    </cfRule>
    <cfRule type="cellIs" dxfId="631" priority="1294" operator="equal">
      <formula>"Tactics"</formula>
    </cfRule>
    <cfRule type="cellIs" dxfId="630" priority="1295" operator="equal">
      <formula>"Leadership"</formula>
    </cfRule>
  </conditionalFormatting>
  <conditionalFormatting sqref="J3243:J3246 J3254:J3340">
    <cfRule type="cellIs" dxfId="629" priority="1282" operator="equal">
      <formula>"Fellowship"</formula>
    </cfRule>
    <cfRule type="cellIs" dxfId="628" priority="1283" operator="equal">
      <formula>"Neutral"</formula>
    </cfRule>
    <cfRule type="cellIs" dxfId="627" priority="1284" operator="equal">
      <formula>"Baggins"</formula>
    </cfRule>
    <cfRule type="cellIs" dxfId="626" priority="1285" operator="equal">
      <formula>"Lore"</formula>
    </cfRule>
    <cfRule type="cellIs" dxfId="625" priority="1286" operator="equal">
      <formula>"Spirit"</formula>
    </cfRule>
    <cfRule type="cellIs" dxfId="624" priority="1287" operator="equal">
      <formula>"Tactics"</formula>
    </cfRule>
    <cfRule type="cellIs" dxfId="623" priority="1288" operator="equal">
      <formula>"Leadership"</formula>
    </cfRule>
  </conditionalFormatting>
  <conditionalFormatting sqref="J3247">
    <cfRule type="cellIs" dxfId="622" priority="1275" operator="equal">
      <formula>"Fellowship"</formula>
    </cfRule>
    <cfRule type="cellIs" dxfId="621" priority="1276" operator="equal">
      <formula>"Neutral"</formula>
    </cfRule>
    <cfRule type="cellIs" dxfId="620" priority="1277" operator="equal">
      <formula>"Baggins"</formula>
    </cfRule>
    <cfRule type="cellIs" dxfId="619" priority="1278" operator="equal">
      <formula>"Lore"</formula>
    </cfRule>
    <cfRule type="cellIs" dxfId="618" priority="1279" operator="equal">
      <formula>"Spirit"</formula>
    </cfRule>
    <cfRule type="cellIs" dxfId="617" priority="1280" operator="equal">
      <formula>"Tactics"</formula>
    </cfRule>
    <cfRule type="cellIs" dxfId="616" priority="1281" operator="equal">
      <formula>"Leadership"</formula>
    </cfRule>
  </conditionalFormatting>
  <conditionalFormatting sqref="J3248">
    <cfRule type="cellIs" dxfId="615" priority="1268" operator="equal">
      <formula>"Fellowship"</formula>
    </cfRule>
    <cfRule type="cellIs" dxfId="614" priority="1269" operator="equal">
      <formula>"Neutral"</formula>
    </cfRule>
    <cfRule type="cellIs" dxfId="613" priority="1270" operator="equal">
      <formula>"Baggins"</formula>
    </cfRule>
    <cfRule type="cellIs" dxfId="612" priority="1271" operator="equal">
      <formula>"Lore"</formula>
    </cfRule>
    <cfRule type="cellIs" dxfId="611" priority="1272" operator="equal">
      <formula>"Spirit"</formula>
    </cfRule>
    <cfRule type="cellIs" dxfId="610" priority="1273" operator="equal">
      <formula>"Tactics"</formula>
    </cfRule>
    <cfRule type="cellIs" dxfId="609" priority="1274" operator="equal">
      <formula>"Leadership"</formula>
    </cfRule>
  </conditionalFormatting>
  <conditionalFormatting sqref="J3250">
    <cfRule type="cellIs" dxfId="608" priority="1261" operator="equal">
      <formula>"Fellowship"</formula>
    </cfRule>
    <cfRule type="cellIs" dxfId="607" priority="1262" operator="equal">
      <formula>"Neutral"</formula>
    </cfRule>
    <cfRule type="cellIs" dxfId="606" priority="1263" operator="equal">
      <formula>"Baggins"</formula>
    </cfRule>
    <cfRule type="cellIs" dxfId="605" priority="1264" operator="equal">
      <formula>"Lore"</formula>
    </cfRule>
    <cfRule type="cellIs" dxfId="604" priority="1265" operator="equal">
      <formula>"Spirit"</formula>
    </cfRule>
    <cfRule type="cellIs" dxfId="603" priority="1266" operator="equal">
      <formula>"Tactics"</formula>
    </cfRule>
    <cfRule type="cellIs" dxfId="602" priority="1267" operator="equal">
      <formula>"Leadership"</formula>
    </cfRule>
  </conditionalFormatting>
  <conditionalFormatting sqref="J3249">
    <cfRule type="cellIs" dxfId="601" priority="1254" operator="equal">
      <formula>"Fellowship"</formula>
    </cfRule>
    <cfRule type="cellIs" dxfId="600" priority="1255" operator="equal">
      <formula>"Neutral"</formula>
    </cfRule>
    <cfRule type="cellIs" dxfId="599" priority="1256" operator="equal">
      <formula>"Baggins"</formula>
    </cfRule>
    <cfRule type="cellIs" dxfId="598" priority="1257" operator="equal">
      <formula>"Lore"</formula>
    </cfRule>
    <cfRule type="cellIs" dxfId="597" priority="1258" operator="equal">
      <formula>"Spirit"</formula>
    </cfRule>
    <cfRule type="cellIs" dxfId="596" priority="1259" operator="equal">
      <formula>"Tactics"</formula>
    </cfRule>
    <cfRule type="cellIs" dxfId="595" priority="1260" operator="equal">
      <formula>"Leadership"</formula>
    </cfRule>
  </conditionalFormatting>
  <conditionalFormatting sqref="J3251:J3253">
    <cfRule type="cellIs" dxfId="594" priority="1247" operator="equal">
      <formula>"Fellowship"</formula>
    </cfRule>
    <cfRule type="cellIs" dxfId="593" priority="1248" operator="equal">
      <formula>"Neutral"</formula>
    </cfRule>
    <cfRule type="cellIs" dxfId="592" priority="1249" operator="equal">
      <formula>"Baggins"</formula>
    </cfRule>
    <cfRule type="cellIs" dxfId="591" priority="1250" operator="equal">
      <formula>"Lore"</formula>
    </cfRule>
    <cfRule type="cellIs" dxfId="590" priority="1251" operator="equal">
      <formula>"Spirit"</formula>
    </cfRule>
    <cfRule type="cellIs" dxfId="589" priority="1252" operator="equal">
      <formula>"Tactics"</formula>
    </cfRule>
    <cfRule type="cellIs" dxfId="588" priority="1253" operator="equal">
      <formula>"Leadership"</formula>
    </cfRule>
  </conditionalFormatting>
  <conditionalFormatting sqref="J1648">
    <cfRule type="cellIs" dxfId="587" priority="1191" operator="equal">
      <formula>"Fellowship"</formula>
    </cfRule>
    <cfRule type="cellIs" dxfId="586" priority="1192" operator="equal">
      <formula>"Neutral"</formula>
    </cfRule>
    <cfRule type="cellIs" dxfId="585" priority="1193" operator="equal">
      <formula>"Baggins"</formula>
    </cfRule>
    <cfRule type="cellIs" dxfId="584" priority="1194" operator="equal">
      <formula>"Lore"</formula>
    </cfRule>
    <cfRule type="cellIs" dxfId="583" priority="1195" operator="equal">
      <formula>"Spirit"</formula>
    </cfRule>
    <cfRule type="cellIs" dxfId="582" priority="1196" operator="equal">
      <formula>"Tactics"</formula>
    </cfRule>
    <cfRule type="cellIs" dxfId="581" priority="1197" operator="equal">
      <formula>"Leadership"</formula>
    </cfRule>
  </conditionalFormatting>
  <conditionalFormatting sqref="J1621 J1630:J1635 J1637:J1647">
    <cfRule type="cellIs" dxfId="580" priority="1135" operator="equal">
      <formula>"Fellowship"</formula>
    </cfRule>
    <cfRule type="cellIs" dxfId="579" priority="1136" operator="equal">
      <formula>"Neutral"</formula>
    </cfRule>
    <cfRule type="cellIs" dxfId="578" priority="1137" operator="equal">
      <formula>"Baggins"</formula>
    </cfRule>
    <cfRule type="cellIs" dxfId="577" priority="1138" operator="equal">
      <formula>"Lore"</formula>
    </cfRule>
    <cfRule type="cellIs" dxfId="576" priority="1139" operator="equal">
      <formula>"Spirit"</formula>
    </cfRule>
    <cfRule type="cellIs" dxfId="575" priority="1140" operator="equal">
      <formula>"Tactics"</formula>
    </cfRule>
    <cfRule type="cellIs" dxfId="574" priority="1141" operator="equal">
      <formula>"Leadership"</formula>
    </cfRule>
  </conditionalFormatting>
  <conditionalFormatting sqref="J1622">
    <cfRule type="cellIs" dxfId="573" priority="1128" operator="equal">
      <formula>"Fellowship"</formula>
    </cfRule>
    <cfRule type="cellIs" dxfId="572" priority="1129" operator="equal">
      <formula>"Neutral"</formula>
    </cfRule>
    <cfRule type="cellIs" dxfId="571" priority="1130" operator="equal">
      <formula>"Baggins"</formula>
    </cfRule>
    <cfRule type="cellIs" dxfId="570" priority="1131" operator="equal">
      <formula>"Lore"</formula>
    </cfRule>
    <cfRule type="cellIs" dxfId="569" priority="1132" operator="equal">
      <formula>"Spirit"</formula>
    </cfRule>
    <cfRule type="cellIs" dxfId="568" priority="1133" operator="equal">
      <formula>"Tactics"</formula>
    </cfRule>
    <cfRule type="cellIs" dxfId="567" priority="1134" operator="equal">
      <formula>"Leadership"</formula>
    </cfRule>
  </conditionalFormatting>
  <conditionalFormatting sqref="J1623">
    <cfRule type="cellIs" dxfId="566" priority="1121" operator="equal">
      <formula>"Fellowship"</formula>
    </cfRule>
    <cfRule type="cellIs" dxfId="565" priority="1122" operator="equal">
      <formula>"Neutral"</formula>
    </cfRule>
    <cfRule type="cellIs" dxfId="564" priority="1123" operator="equal">
      <formula>"Baggins"</formula>
    </cfRule>
    <cfRule type="cellIs" dxfId="563" priority="1124" operator="equal">
      <formula>"Lore"</formula>
    </cfRule>
    <cfRule type="cellIs" dxfId="562" priority="1125" operator="equal">
      <formula>"Spirit"</formula>
    </cfRule>
    <cfRule type="cellIs" dxfId="561" priority="1126" operator="equal">
      <formula>"Tactics"</formula>
    </cfRule>
    <cfRule type="cellIs" dxfId="560" priority="1127" operator="equal">
      <formula>"Leadership"</formula>
    </cfRule>
  </conditionalFormatting>
  <conditionalFormatting sqref="J1625">
    <cfRule type="cellIs" dxfId="559" priority="1114" operator="equal">
      <formula>"Fellowship"</formula>
    </cfRule>
    <cfRule type="cellIs" dxfId="558" priority="1115" operator="equal">
      <formula>"Neutral"</formula>
    </cfRule>
    <cfRule type="cellIs" dxfId="557" priority="1116" operator="equal">
      <formula>"Baggins"</formula>
    </cfRule>
    <cfRule type="cellIs" dxfId="556" priority="1117" operator="equal">
      <formula>"Lore"</formula>
    </cfRule>
    <cfRule type="cellIs" dxfId="555" priority="1118" operator="equal">
      <formula>"Spirit"</formula>
    </cfRule>
    <cfRule type="cellIs" dxfId="554" priority="1119" operator="equal">
      <formula>"Tactics"</formula>
    </cfRule>
    <cfRule type="cellIs" dxfId="553" priority="1120" operator="equal">
      <formula>"Leadership"</formula>
    </cfRule>
  </conditionalFormatting>
  <conditionalFormatting sqref="J1624">
    <cfRule type="cellIs" dxfId="552" priority="1107" operator="equal">
      <formula>"Fellowship"</formula>
    </cfRule>
    <cfRule type="cellIs" dxfId="551" priority="1108" operator="equal">
      <formula>"Neutral"</formula>
    </cfRule>
    <cfRule type="cellIs" dxfId="550" priority="1109" operator="equal">
      <formula>"Baggins"</formula>
    </cfRule>
    <cfRule type="cellIs" dxfId="549" priority="1110" operator="equal">
      <formula>"Lore"</formula>
    </cfRule>
    <cfRule type="cellIs" dxfId="548" priority="1111" operator="equal">
      <formula>"Spirit"</formula>
    </cfRule>
    <cfRule type="cellIs" dxfId="547" priority="1112" operator="equal">
      <formula>"Tactics"</formula>
    </cfRule>
    <cfRule type="cellIs" dxfId="546" priority="1113" operator="equal">
      <formula>"Leadership"</formula>
    </cfRule>
  </conditionalFormatting>
  <conditionalFormatting sqref="J1626:J1627">
    <cfRule type="cellIs" dxfId="545" priority="1100" operator="equal">
      <formula>"Fellowship"</formula>
    </cfRule>
    <cfRule type="cellIs" dxfId="544" priority="1101" operator="equal">
      <formula>"Neutral"</formula>
    </cfRule>
    <cfRule type="cellIs" dxfId="543" priority="1102" operator="equal">
      <formula>"Baggins"</formula>
    </cfRule>
    <cfRule type="cellIs" dxfId="542" priority="1103" operator="equal">
      <formula>"Lore"</formula>
    </cfRule>
    <cfRule type="cellIs" dxfId="541" priority="1104" operator="equal">
      <formula>"Spirit"</formula>
    </cfRule>
    <cfRule type="cellIs" dxfId="540" priority="1105" operator="equal">
      <formula>"Tactics"</formula>
    </cfRule>
    <cfRule type="cellIs" dxfId="539" priority="1106" operator="equal">
      <formula>"Leadership"</formula>
    </cfRule>
  </conditionalFormatting>
  <conditionalFormatting sqref="J1628:J1629">
    <cfRule type="cellIs" dxfId="538" priority="1093" operator="equal">
      <formula>"Fellowship"</formula>
    </cfRule>
    <cfRule type="cellIs" dxfId="537" priority="1094" operator="equal">
      <formula>"Neutral"</formula>
    </cfRule>
    <cfRule type="cellIs" dxfId="536" priority="1095" operator="equal">
      <formula>"Baggins"</formula>
    </cfRule>
    <cfRule type="cellIs" dxfId="535" priority="1096" operator="equal">
      <formula>"Lore"</formula>
    </cfRule>
    <cfRule type="cellIs" dxfId="534" priority="1097" operator="equal">
      <formula>"Spirit"</formula>
    </cfRule>
    <cfRule type="cellIs" dxfId="533" priority="1098" operator="equal">
      <formula>"Tactics"</formula>
    </cfRule>
    <cfRule type="cellIs" dxfId="532" priority="1099" operator="equal">
      <formula>"Leadership"</formula>
    </cfRule>
  </conditionalFormatting>
  <conditionalFormatting sqref="J4007:J4010">
    <cfRule type="cellIs" dxfId="531" priority="1086" operator="equal">
      <formula>"Fellowship"</formula>
    </cfRule>
    <cfRule type="cellIs" dxfId="530" priority="1087" operator="equal">
      <formula>"Neutral"</formula>
    </cfRule>
    <cfRule type="cellIs" dxfId="529" priority="1088" operator="equal">
      <formula>"Baggins"</formula>
    </cfRule>
    <cfRule type="cellIs" dxfId="528" priority="1089" operator="equal">
      <formula>"Lore"</formula>
    </cfRule>
    <cfRule type="cellIs" dxfId="527" priority="1090" operator="equal">
      <formula>"Spirit"</formula>
    </cfRule>
    <cfRule type="cellIs" dxfId="526" priority="1091" operator="equal">
      <formula>"Tactics"</formula>
    </cfRule>
    <cfRule type="cellIs" dxfId="525" priority="1092" operator="equal">
      <formula>"Leadership"</formula>
    </cfRule>
  </conditionalFormatting>
  <conditionalFormatting sqref="J4011">
    <cfRule type="cellIs" dxfId="524" priority="1079" operator="equal">
      <formula>"Fellowship"</formula>
    </cfRule>
    <cfRule type="cellIs" dxfId="523" priority="1080" operator="equal">
      <formula>"Neutral"</formula>
    </cfRule>
    <cfRule type="cellIs" dxfId="522" priority="1081" operator="equal">
      <formula>"Baggins"</formula>
    </cfRule>
    <cfRule type="cellIs" dxfId="521" priority="1082" operator="equal">
      <formula>"Lore"</formula>
    </cfRule>
    <cfRule type="cellIs" dxfId="520" priority="1083" operator="equal">
      <formula>"Spirit"</formula>
    </cfRule>
    <cfRule type="cellIs" dxfId="519" priority="1084" operator="equal">
      <formula>"Tactics"</formula>
    </cfRule>
    <cfRule type="cellIs" dxfId="518" priority="1085" operator="equal">
      <formula>"Leadership"</formula>
    </cfRule>
  </conditionalFormatting>
  <conditionalFormatting sqref="J4012">
    <cfRule type="cellIs" dxfId="517" priority="1072" operator="equal">
      <formula>"Fellowship"</formula>
    </cfRule>
    <cfRule type="cellIs" dxfId="516" priority="1073" operator="equal">
      <formula>"Neutral"</formula>
    </cfRule>
    <cfRule type="cellIs" dxfId="515" priority="1074" operator="equal">
      <formula>"Baggins"</formula>
    </cfRule>
    <cfRule type="cellIs" dxfId="514" priority="1075" operator="equal">
      <formula>"Lore"</formula>
    </cfRule>
    <cfRule type="cellIs" dxfId="513" priority="1076" operator="equal">
      <formula>"Spirit"</formula>
    </cfRule>
    <cfRule type="cellIs" dxfId="512" priority="1077" operator="equal">
      <formula>"Tactics"</formula>
    </cfRule>
    <cfRule type="cellIs" dxfId="511" priority="1078" operator="equal">
      <formula>"Leadership"</formula>
    </cfRule>
  </conditionalFormatting>
  <conditionalFormatting sqref="J4014">
    <cfRule type="cellIs" dxfId="510" priority="1065" operator="equal">
      <formula>"Fellowship"</formula>
    </cfRule>
    <cfRule type="cellIs" dxfId="509" priority="1066" operator="equal">
      <formula>"Neutral"</formula>
    </cfRule>
    <cfRule type="cellIs" dxfId="508" priority="1067" operator="equal">
      <formula>"Baggins"</formula>
    </cfRule>
    <cfRule type="cellIs" dxfId="507" priority="1068" operator="equal">
      <formula>"Lore"</formula>
    </cfRule>
    <cfRule type="cellIs" dxfId="506" priority="1069" operator="equal">
      <formula>"Spirit"</formula>
    </cfRule>
    <cfRule type="cellIs" dxfId="505" priority="1070" operator="equal">
      <formula>"Tactics"</formula>
    </cfRule>
    <cfRule type="cellIs" dxfId="504" priority="1071" operator="equal">
      <formula>"Leadership"</formula>
    </cfRule>
  </conditionalFormatting>
  <conditionalFormatting sqref="J4013">
    <cfRule type="cellIs" dxfId="503" priority="1058" operator="equal">
      <formula>"Fellowship"</formula>
    </cfRule>
    <cfRule type="cellIs" dxfId="502" priority="1059" operator="equal">
      <formula>"Neutral"</formula>
    </cfRule>
    <cfRule type="cellIs" dxfId="501" priority="1060" operator="equal">
      <formula>"Baggins"</formula>
    </cfRule>
    <cfRule type="cellIs" dxfId="500" priority="1061" operator="equal">
      <formula>"Lore"</formula>
    </cfRule>
    <cfRule type="cellIs" dxfId="499" priority="1062" operator="equal">
      <formula>"Spirit"</formula>
    </cfRule>
    <cfRule type="cellIs" dxfId="498" priority="1063" operator="equal">
      <formula>"Tactics"</formula>
    </cfRule>
    <cfRule type="cellIs" dxfId="497" priority="1064" operator="equal">
      <formula>"Leadership"</formula>
    </cfRule>
  </conditionalFormatting>
  <conditionalFormatting sqref="J4015:J4017">
    <cfRule type="cellIs" dxfId="496" priority="1051" operator="equal">
      <formula>"Fellowship"</formula>
    </cfRule>
    <cfRule type="cellIs" dxfId="495" priority="1052" operator="equal">
      <formula>"Neutral"</formula>
    </cfRule>
    <cfRule type="cellIs" dxfId="494" priority="1053" operator="equal">
      <formula>"Baggins"</formula>
    </cfRule>
    <cfRule type="cellIs" dxfId="493" priority="1054" operator="equal">
      <formula>"Lore"</formula>
    </cfRule>
    <cfRule type="cellIs" dxfId="492" priority="1055" operator="equal">
      <formula>"Spirit"</formula>
    </cfRule>
    <cfRule type="cellIs" dxfId="491" priority="1056" operator="equal">
      <formula>"Tactics"</formula>
    </cfRule>
    <cfRule type="cellIs" dxfId="490" priority="1057" operator="equal">
      <formula>"Leadership"</formula>
    </cfRule>
  </conditionalFormatting>
  <conditionalFormatting sqref="J1658:J1675 J1649:J1650">
    <cfRule type="cellIs" dxfId="489" priority="1044" operator="equal">
      <formula>"Fellowship"</formula>
    </cfRule>
    <cfRule type="cellIs" dxfId="488" priority="1045" operator="equal">
      <formula>"Neutral"</formula>
    </cfRule>
    <cfRule type="cellIs" dxfId="487" priority="1046" operator="equal">
      <formula>"Baggins"</formula>
    </cfRule>
    <cfRule type="cellIs" dxfId="486" priority="1047" operator="equal">
      <formula>"Lore"</formula>
    </cfRule>
    <cfRule type="cellIs" dxfId="485" priority="1048" operator="equal">
      <formula>"Spirit"</formula>
    </cfRule>
    <cfRule type="cellIs" dxfId="484" priority="1049" operator="equal">
      <formula>"Tactics"</formula>
    </cfRule>
    <cfRule type="cellIs" dxfId="483" priority="1050" operator="equal">
      <formula>"Leadership"</formula>
    </cfRule>
  </conditionalFormatting>
  <conditionalFormatting sqref="J1651">
    <cfRule type="cellIs" dxfId="482" priority="1037" operator="equal">
      <formula>"Fellowship"</formula>
    </cfRule>
    <cfRule type="cellIs" dxfId="481" priority="1038" operator="equal">
      <formula>"Neutral"</formula>
    </cfRule>
    <cfRule type="cellIs" dxfId="480" priority="1039" operator="equal">
      <formula>"Baggins"</formula>
    </cfRule>
    <cfRule type="cellIs" dxfId="479" priority="1040" operator="equal">
      <formula>"Lore"</formula>
    </cfRule>
    <cfRule type="cellIs" dxfId="478" priority="1041" operator="equal">
      <formula>"Spirit"</formula>
    </cfRule>
    <cfRule type="cellIs" dxfId="477" priority="1042" operator="equal">
      <formula>"Tactics"</formula>
    </cfRule>
    <cfRule type="cellIs" dxfId="476" priority="1043" operator="equal">
      <formula>"Leadership"</formula>
    </cfRule>
  </conditionalFormatting>
  <conditionalFormatting sqref="J1652">
    <cfRule type="cellIs" dxfId="475" priority="1030" operator="equal">
      <formula>"Fellowship"</formula>
    </cfRule>
    <cfRule type="cellIs" dxfId="474" priority="1031" operator="equal">
      <formula>"Neutral"</formula>
    </cfRule>
    <cfRule type="cellIs" dxfId="473" priority="1032" operator="equal">
      <formula>"Baggins"</formula>
    </cfRule>
    <cfRule type="cellIs" dxfId="472" priority="1033" operator="equal">
      <formula>"Lore"</formula>
    </cfRule>
    <cfRule type="cellIs" dxfId="471" priority="1034" operator="equal">
      <formula>"Spirit"</formula>
    </cfRule>
    <cfRule type="cellIs" dxfId="470" priority="1035" operator="equal">
      <formula>"Tactics"</formula>
    </cfRule>
    <cfRule type="cellIs" dxfId="469" priority="1036" operator="equal">
      <formula>"Leadership"</formula>
    </cfRule>
  </conditionalFormatting>
  <conditionalFormatting sqref="J1654">
    <cfRule type="cellIs" dxfId="468" priority="1023" operator="equal">
      <formula>"Fellowship"</formula>
    </cfRule>
    <cfRule type="cellIs" dxfId="467" priority="1024" operator="equal">
      <formula>"Neutral"</formula>
    </cfRule>
    <cfRule type="cellIs" dxfId="466" priority="1025" operator="equal">
      <formula>"Baggins"</formula>
    </cfRule>
    <cfRule type="cellIs" dxfId="465" priority="1026" operator="equal">
      <formula>"Lore"</formula>
    </cfRule>
    <cfRule type="cellIs" dxfId="464" priority="1027" operator="equal">
      <formula>"Spirit"</formula>
    </cfRule>
    <cfRule type="cellIs" dxfId="463" priority="1028" operator="equal">
      <formula>"Tactics"</formula>
    </cfRule>
    <cfRule type="cellIs" dxfId="462" priority="1029" operator="equal">
      <formula>"Leadership"</formula>
    </cfRule>
  </conditionalFormatting>
  <conditionalFormatting sqref="J1653">
    <cfRule type="cellIs" dxfId="461" priority="1016" operator="equal">
      <formula>"Fellowship"</formula>
    </cfRule>
    <cfRule type="cellIs" dxfId="460" priority="1017" operator="equal">
      <formula>"Neutral"</formula>
    </cfRule>
    <cfRule type="cellIs" dxfId="459" priority="1018" operator="equal">
      <formula>"Baggins"</formula>
    </cfRule>
    <cfRule type="cellIs" dxfId="458" priority="1019" operator="equal">
      <formula>"Lore"</formula>
    </cfRule>
    <cfRule type="cellIs" dxfId="457" priority="1020" operator="equal">
      <formula>"Spirit"</formula>
    </cfRule>
    <cfRule type="cellIs" dxfId="456" priority="1021" operator="equal">
      <formula>"Tactics"</formula>
    </cfRule>
    <cfRule type="cellIs" dxfId="455" priority="1022" operator="equal">
      <formula>"Leadership"</formula>
    </cfRule>
  </conditionalFormatting>
  <conditionalFormatting sqref="J1655:J1657">
    <cfRule type="cellIs" dxfId="454" priority="1009" operator="equal">
      <formula>"Fellowship"</formula>
    </cfRule>
    <cfRule type="cellIs" dxfId="453" priority="1010" operator="equal">
      <formula>"Neutral"</formula>
    </cfRule>
    <cfRule type="cellIs" dxfId="452" priority="1011" operator="equal">
      <formula>"Baggins"</formula>
    </cfRule>
    <cfRule type="cellIs" dxfId="451" priority="1012" operator="equal">
      <formula>"Lore"</formula>
    </cfRule>
    <cfRule type="cellIs" dxfId="450" priority="1013" operator="equal">
      <formula>"Spirit"</formula>
    </cfRule>
    <cfRule type="cellIs" dxfId="449" priority="1014" operator="equal">
      <formula>"Tactics"</formula>
    </cfRule>
    <cfRule type="cellIs" dxfId="448" priority="1015" operator="equal">
      <formula>"Leadership"</formula>
    </cfRule>
  </conditionalFormatting>
  <conditionalFormatting sqref="J1682:J1704 J1676:J1680">
    <cfRule type="cellIs" dxfId="447" priority="1002" operator="equal">
      <formula>"Fellowship"</formula>
    </cfRule>
    <cfRule type="cellIs" dxfId="446" priority="1003" operator="equal">
      <formula>"Neutral"</formula>
    </cfRule>
    <cfRule type="cellIs" dxfId="445" priority="1004" operator="equal">
      <formula>"Baggins"</formula>
    </cfRule>
    <cfRule type="cellIs" dxfId="444" priority="1005" operator="equal">
      <formula>"Lore"</formula>
    </cfRule>
    <cfRule type="cellIs" dxfId="443" priority="1006" operator="equal">
      <formula>"Spirit"</formula>
    </cfRule>
    <cfRule type="cellIs" dxfId="442" priority="1007" operator="equal">
      <formula>"Tactics"</formula>
    </cfRule>
    <cfRule type="cellIs" dxfId="441" priority="1008" operator="equal">
      <formula>"Leadership"</formula>
    </cfRule>
  </conditionalFormatting>
  <conditionalFormatting sqref="J1681">
    <cfRule type="cellIs" dxfId="440" priority="995" operator="equal">
      <formula>"Fellowship"</formula>
    </cfRule>
    <cfRule type="cellIs" dxfId="439" priority="996" operator="equal">
      <formula>"Neutral"</formula>
    </cfRule>
    <cfRule type="cellIs" dxfId="438" priority="997" operator="equal">
      <formula>"Baggins"</formula>
    </cfRule>
    <cfRule type="cellIs" dxfId="437" priority="998" operator="equal">
      <formula>"Lore"</formula>
    </cfRule>
    <cfRule type="cellIs" dxfId="436" priority="999" operator="equal">
      <formula>"Spirit"</formula>
    </cfRule>
    <cfRule type="cellIs" dxfId="435" priority="1000" operator="equal">
      <formula>"Tactics"</formula>
    </cfRule>
    <cfRule type="cellIs" dxfId="434" priority="1001" operator="equal">
      <formula>"Leadership"</formula>
    </cfRule>
  </conditionalFormatting>
  <conditionalFormatting sqref="AB1698:AB1704">
    <cfRule type="cellIs" dxfId="433" priority="988" operator="equal">
      <formula>"Fellowship"</formula>
    </cfRule>
    <cfRule type="cellIs" dxfId="432" priority="989" operator="equal">
      <formula>"Neutral"</formula>
    </cfRule>
    <cfRule type="cellIs" dxfId="431" priority="990" operator="equal">
      <formula>"Baggins"</formula>
    </cfRule>
    <cfRule type="cellIs" dxfId="430" priority="991" operator="equal">
      <formula>"Lore"</formula>
    </cfRule>
    <cfRule type="cellIs" dxfId="429" priority="992" operator="equal">
      <formula>"Spirit"</formula>
    </cfRule>
    <cfRule type="cellIs" dxfId="428" priority="993" operator="equal">
      <formula>"Tactics"</formula>
    </cfRule>
    <cfRule type="cellIs" dxfId="427" priority="994" operator="equal">
      <formula>"Leadership"</formula>
    </cfRule>
  </conditionalFormatting>
  <conditionalFormatting sqref="J1784:J1787 J1795:J1808">
    <cfRule type="cellIs" dxfId="426" priority="981" operator="equal">
      <formula>"Fellowship"</formula>
    </cfRule>
    <cfRule type="cellIs" dxfId="425" priority="982" operator="equal">
      <formula>"Neutral"</formula>
    </cfRule>
    <cfRule type="cellIs" dxfId="424" priority="983" operator="equal">
      <formula>"Baggins"</formula>
    </cfRule>
    <cfRule type="cellIs" dxfId="423" priority="984" operator="equal">
      <formula>"Lore"</formula>
    </cfRule>
    <cfRule type="cellIs" dxfId="422" priority="985" operator="equal">
      <formula>"Spirit"</formula>
    </cfRule>
    <cfRule type="cellIs" dxfId="421" priority="986" operator="equal">
      <formula>"Tactics"</formula>
    </cfRule>
    <cfRule type="cellIs" dxfId="420" priority="987" operator="equal">
      <formula>"Leadership"</formula>
    </cfRule>
  </conditionalFormatting>
  <conditionalFormatting sqref="J1788">
    <cfRule type="cellIs" dxfId="419" priority="974" operator="equal">
      <formula>"Fellowship"</formula>
    </cfRule>
    <cfRule type="cellIs" dxfId="418" priority="975" operator="equal">
      <formula>"Neutral"</formula>
    </cfRule>
    <cfRule type="cellIs" dxfId="417" priority="976" operator="equal">
      <formula>"Baggins"</formula>
    </cfRule>
    <cfRule type="cellIs" dxfId="416" priority="977" operator="equal">
      <formula>"Lore"</formula>
    </cfRule>
    <cfRule type="cellIs" dxfId="415" priority="978" operator="equal">
      <formula>"Spirit"</formula>
    </cfRule>
    <cfRule type="cellIs" dxfId="414" priority="979" operator="equal">
      <formula>"Tactics"</formula>
    </cfRule>
    <cfRule type="cellIs" dxfId="413" priority="980" operator="equal">
      <formula>"Leadership"</formula>
    </cfRule>
  </conditionalFormatting>
  <conditionalFormatting sqref="J1789">
    <cfRule type="cellIs" dxfId="412" priority="967" operator="equal">
      <formula>"Fellowship"</formula>
    </cfRule>
    <cfRule type="cellIs" dxfId="411" priority="968" operator="equal">
      <formula>"Neutral"</formula>
    </cfRule>
    <cfRule type="cellIs" dxfId="410" priority="969" operator="equal">
      <formula>"Baggins"</formula>
    </cfRule>
    <cfRule type="cellIs" dxfId="409" priority="970" operator="equal">
      <formula>"Lore"</formula>
    </cfRule>
    <cfRule type="cellIs" dxfId="408" priority="971" operator="equal">
      <formula>"Spirit"</formula>
    </cfRule>
    <cfRule type="cellIs" dxfId="407" priority="972" operator="equal">
      <formula>"Tactics"</formula>
    </cfRule>
    <cfRule type="cellIs" dxfId="406" priority="973" operator="equal">
      <formula>"Leadership"</formula>
    </cfRule>
  </conditionalFormatting>
  <conditionalFormatting sqref="J1791">
    <cfRule type="cellIs" dxfId="405" priority="960" operator="equal">
      <formula>"Fellowship"</formula>
    </cfRule>
    <cfRule type="cellIs" dxfId="404" priority="961" operator="equal">
      <formula>"Neutral"</formula>
    </cfRule>
    <cfRule type="cellIs" dxfId="403" priority="962" operator="equal">
      <formula>"Baggins"</formula>
    </cfRule>
    <cfRule type="cellIs" dxfId="402" priority="963" operator="equal">
      <formula>"Lore"</formula>
    </cfRule>
    <cfRule type="cellIs" dxfId="401" priority="964" operator="equal">
      <formula>"Spirit"</formula>
    </cfRule>
    <cfRule type="cellIs" dxfId="400" priority="965" operator="equal">
      <formula>"Tactics"</formula>
    </cfRule>
    <cfRule type="cellIs" dxfId="399" priority="966" operator="equal">
      <formula>"Leadership"</formula>
    </cfRule>
  </conditionalFormatting>
  <conditionalFormatting sqref="J1790">
    <cfRule type="cellIs" dxfId="398" priority="953" operator="equal">
      <formula>"Fellowship"</formula>
    </cfRule>
    <cfRule type="cellIs" dxfId="397" priority="954" operator="equal">
      <formula>"Neutral"</formula>
    </cfRule>
    <cfRule type="cellIs" dxfId="396" priority="955" operator="equal">
      <formula>"Baggins"</formula>
    </cfRule>
    <cfRule type="cellIs" dxfId="395" priority="956" operator="equal">
      <formula>"Lore"</formula>
    </cfRule>
    <cfRule type="cellIs" dxfId="394" priority="957" operator="equal">
      <formula>"Spirit"</formula>
    </cfRule>
    <cfRule type="cellIs" dxfId="393" priority="958" operator="equal">
      <formula>"Tactics"</formula>
    </cfRule>
    <cfRule type="cellIs" dxfId="392" priority="959" operator="equal">
      <formula>"Leadership"</formula>
    </cfRule>
  </conditionalFormatting>
  <conditionalFormatting sqref="J1792:J1794">
    <cfRule type="cellIs" dxfId="391" priority="946" operator="equal">
      <formula>"Fellowship"</formula>
    </cfRule>
    <cfRule type="cellIs" dxfId="390" priority="947" operator="equal">
      <formula>"Neutral"</formula>
    </cfRule>
    <cfRule type="cellIs" dxfId="389" priority="948" operator="equal">
      <formula>"Baggins"</formula>
    </cfRule>
    <cfRule type="cellIs" dxfId="388" priority="949" operator="equal">
      <formula>"Lore"</formula>
    </cfRule>
    <cfRule type="cellIs" dxfId="387" priority="950" operator="equal">
      <formula>"Spirit"</formula>
    </cfRule>
    <cfRule type="cellIs" dxfId="386" priority="951" operator="equal">
      <formula>"Tactics"</formula>
    </cfRule>
    <cfRule type="cellIs" dxfId="385" priority="952" operator="equal">
      <formula>"Leadership"</formula>
    </cfRule>
  </conditionalFormatting>
  <conditionalFormatting sqref="J1809:J1812 J1820:J1836">
    <cfRule type="cellIs" dxfId="384" priority="939" operator="equal">
      <formula>"Fellowship"</formula>
    </cfRule>
    <cfRule type="cellIs" dxfId="383" priority="940" operator="equal">
      <formula>"Neutral"</formula>
    </cfRule>
    <cfRule type="cellIs" dxfId="382" priority="941" operator="equal">
      <formula>"Baggins"</formula>
    </cfRule>
    <cfRule type="cellIs" dxfId="381" priority="942" operator="equal">
      <formula>"Lore"</formula>
    </cfRule>
    <cfRule type="cellIs" dxfId="380" priority="943" operator="equal">
      <formula>"Spirit"</formula>
    </cfRule>
    <cfRule type="cellIs" dxfId="379" priority="944" operator="equal">
      <formula>"Tactics"</formula>
    </cfRule>
    <cfRule type="cellIs" dxfId="378" priority="945" operator="equal">
      <formula>"Leadership"</formula>
    </cfRule>
  </conditionalFormatting>
  <conditionalFormatting sqref="J1813">
    <cfRule type="cellIs" dxfId="377" priority="932" operator="equal">
      <formula>"Fellowship"</formula>
    </cfRule>
    <cfRule type="cellIs" dxfId="376" priority="933" operator="equal">
      <formula>"Neutral"</formula>
    </cfRule>
    <cfRule type="cellIs" dxfId="375" priority="934" operator="equal">
      <formula>"Baggins"</formula>
    </cfRule>
    <cfRule type="cellIs" dxfId="374" priority="935" operator="equal">
      <formula>"Lore"</formula>
    </cfRule>
    <cfRule type="cellIs" dxfId="373" priority="936" operator="equal">
      <formula>"Spirit"</formula>
    </cfRule>
    <cfRule type="cellIs" dxfId="372" priority="937" operator="equal">
      <formula>"Tactics"</formula>
    </cfRule>
    <cfRule type="cellIs" dxfId="371" priority="938" operator="equal">
      <formula>"Leadership"</formula>
    </cfRule>
  </conditionalFormatting>
  <conditionalFormatting sqref="J1814">
    <cfRule type="cellIs" dxfId="370" priority="925" operator="equal">
      <formula>"Fellowship"</formula>
    </cfRule>
    <cfRule type="cellIs" dxfId="369" priority="926" operator="equal">
      <formula>"Neutral"</formula>
    </cfRule>
    <cfRule type="cellIs" dxfId="368" priority="927" operator="equal">
      <formula>"Baggins"</formula>
    </cfRule>
    <cfRule type="cellIs" dxfId="367" priority="928" operator="equal">
      <formula>"Lore"</formula>
    </cfRule>
    <cfRule type="cellIs" dxfId="366" priority="929" operator="equal">
      <formula>"Spirit"</formula>
    </cfRule>
    <cfRule type="cellIs" dxfId="365" priority="930" operator="equal">
      <formula>"Tactics"</formula>
    </cfRule>
    <cfRule type="cellIs" dxfId="364" priority="931" operator="equal">
      <formula>"Leadership"</formula>
    </cfRule>
  </conditionalFormatting>
  <conditionalFormatting sqref="J1816">
    <cfRule type="cellIs" dxfId="363" priority="918" operator="equal">
      <formula>"Fellowship"</formula>
    </cfRule>
    <cfRule type="cellIs" dxfId="362" priority="919" operator="equal">
      <formula>"Neutral"</formula>
    </cfRule>
    <cfRule type="cellIs" dxfId="361" priority="920" operator="equal">
      <formula>"Baggins"</formula>
    </cfRule>
    <cfRule type="cellIs" dxfId="360" priority="921" operator="equal">
      <formula>"Lore"</formula>
    </cfRule>
    <cfRule type="cellIs" dxfId="359" priority="922" operator="equal">
      <formula>"Spirit"</formula>
    </cfRule>
    <cfRule type="cellIs" dxfId="358" priority="923" operator="equal">
      <formula>"Tactics"</formula>
    </cfRule>
    <cfRule type="cellIs" dxfId="357" priority="924" operator="equal">
      <formula>"Leadership"</formula>
    </cfRule>
  </conditionalFormatting>
  <conditionalFormatting sqref="J1815">
    <cfRule type="cellIs" dxfId="356" priority="911" operator="equal">
      <formula>"Fellowship"</formula>
    </cfRule>
    <cfRule type="cellIs" dxfId="355" priority="912" operator="equal">
      <formula>"Neutral"</formula>
    </cfRule>
    <cfRule type="cellIs" dxfId="354" priority="913" operator="equal">
      <formula>"Baggins"</formula>
    </cfRule>
    <cfRule type="cellIs" dxfId="353" priority="914" operator="equal">
      <formula>"Lore"</formula>
    </cfRule>
    <cfRule type="cellIs" dxfId="352" priority="915" operator="equal">
      <formula>"Spirit"</formula>
    </cfRule>
    <cfRule type="cellIs" dxfId="351" priority="916" operator="equal">
      <formula>"Tactics"</formula>
    </cfRule>
    <cfRule type="cellIs" dxfId="350" priority="917" operator="equal">
      <formula>"Leadership"</formula>
    </cfRule>
  </conditionalFormatting>
  <conditionalFormatting sqref="J1817:J1819">
    <cfRule type="cellIs" dxfId="349" priority="904" operator="equal">
      <formula>"Fellowship"</formula>
    </cfRule>
    <cfRule type="cellIs" dxfId="348" priority="905" operator="equal">
      <formula>"Neutral"</formula>
    </cfRule>
    <cfRule type="cellIs" dxfId="347" priority="906" operator="equal">
      <formula>"Baggins"</formula>
    </cfRule>
    <cfRule type="cellIs" dxfId="346" priority="907" operator="equal">
      <formula>"Lore"</formula>
    </cfRule>
    <cfRule type="cellIs" dxfId="345" priority="908" operator="equal">
      <formula>"Spirit"</formula>
    </cfRule>
    <cfRule type="cellIs" dxfId="344" priority="909" operator="equal">
      <formula>"Tactics"</formula>
    </cfRule>
    <cfRule type="cellIs" dxfId="343" priority="910" operator="equal">
      <formula>"Leadership"</formula>
    </cfRule>
  </conditionalFormatting>
  <conditionalFormatting sqref="AB1835:AB1836">
    <cfRule type="cellIs" dxfId="342" priority="897" operator="equal">
      <formula>"Fellowship"</formula>
    </cfRule>
    <cfRule type="cellIs" dxfId="341" priority="898" operator="equal">
      <formula>"Neutral"</formula>
    </cfRule>
    <cfRule type="cellIs" dxfId="340" priority="899" operator="equal">
      <formula>"Baggins"</formula>
    </cfRule>
    <cfRule type="cellIs" dxfId="339" priority="900" operator="equal">
      <formula>"Lore"</formula>
    </cfRule>
    <cfRule type="cellIs" dxfId="338" priority="901" operator="equal">
      <formula>"Spirit"</formula>
    </cfRule>
    <cfRule type="cellIs" dxfId="337" priority="902" operator="equal">
      <formula>"Tactics"</formula>
    </cfRule>
    <cfRule type="cellIs" dxfId="336" priority="903" operator="equal">
      <formula>"Leadership"</formula>
    </cfRule>
  </conditionalFormatting>
  <conditionalFormatting sqref="J2411:J2414 J2422:J2511">
    <cfRule type="cellIs" dxfId="335" priority="848" operator="equal">
      <formula>"Fellowship"</formula>
    </cfRule>
    <cfRule type="cellIs" dxfId="334" priority="849" operator="equal">
      <formula>"Neutral"</formula>
    </cfRule>
    <cfRule type="cellIs" dxfId="333" priority="850" operator="equal">
      <formula>"Baggins"</formula>
    </cfRule>
    <cfRule type="cellIs" dxfId="332" priority="851" operator="equal">
      <formula>"Lore"</formula>
    </cfRule>
    <cfRule type="cellIs" dxfId="331" priority="852" operator="equal">
      <formula>"Spirit"</formula>
    </cfRule>
    <cfRule type="cellIs" dxfId="330" priority="853" operator="equal">
      <formula>"Tactics"</formula>
    </cfRule>
    <cfRule type="cellIs" dxfId="329" priority="854" operator="equal">
      <formula>"Leadership"</formula>
    </cfRule>
  </conditionalFormatting>
  <conditionalFormatting sqref="J2415">
    <cfRule type="cellIs" dxfId="328" priority="841" operator="equal">
      <formula>"Fellowship"</formula>
    </cfRule>
    <cfRule type="cellIs" dxfId="327" priority="842" operator="equal">
      <formula>"Neutral"</formula>
    </cfRule>
    <cfRule type="cellIs" dxfId="326" priority="843" operator="equal">
      <formula>"Baggins"</formula>
    </cfRule>
    <cfRule type="cellIs" dxfId="325" priority="844" operator="equal">
      <formula>"Lore"</formula>
    </cfRule>
    <cfRule type="cellIs" dxfId="324" priority="845" operator="equal">
      <formula>"Spirit"</formula>
    </cfRule>
    <cfRule type="cellIs" dxfId="323" priority="846" operator="equal">
      <formula>"Tactics"</formula>
    </cfRule>
    <cfRule type="cellIs" dxfId="322" priority="847" operator="equal">
      <formula>"Leadership"</formula>
    </cfRule>
  </conditionalFormatting>
  <conditionalFormatting sqref="J2416">
    <cfRule type="cellIs" dxfId="321" priority="834" operator="equal">
      <formula>"Fellowship"</formula>
    </cfRule>
    <cfRule type="cellIs" dxfId="320" priority="835" operator="equal">
      <formula>"Neutral"</formula>
    </cfRule>
    <cfRule type="cellIs" dxfId="319" priority="836" operator="equal">
      <formula>"Baggins"</formula>
    </cfRule>
    <cfRule type="cellIs" dxfId="318" priority="837" operator="equal">
      <formula>"Lore"</formula>
    </cfRule>
    <cfRule type="cellIs" dxfId="317" priority="838" operator="equal">
      <formula>"Spirit"</formula>
    </cfRule>
    <cfRule type="cellIs" dxfId="316" priority="839" operator="equal">
      <formula>"Tactics"</formula>
    </cfRule>
    <cfRule type="cellIs" dxfId="315" priority="840" operator="equal">
      <formula>"Leadership"</formula>
    </cfRule>
  </conditionalFormatting>
  <conditionalFormatting sqref="J2418">
    <cfRule type="cellIs" dxfId="314" priority="827" operator="equal">
      <formula>"Fellowship"</formula>
    </cfRule>
    <cfRule type="cellIs" dxfId="313" priority="828" operator="equal">
      <formula>"Neutral"</formula>
    </cfRule>
    <cfRule type="cellIs" dxfId="312" priority="829" operator="equal">
      <formula>"Baggins"</formula>
    </cfRule>
    <cfRule type="cellIs" dxfId="311" priority="830" operator="equal">
      <formula>"Lore"</formula>
    </cfRule>
    <cfRule type="cellIs" dxfId="310" priority="831" operator="equal">
      <formula>"Spirit"</formula>
    </cfRule>
    <cfRule type="cellIs" dxfId="309" priority="832" operator="equal">
      <formula>"Tactics"</formula>
    </cfRule>
    <cfRule type="cellIs" dxfId="308" priority="833" operator="equal">
      <formula>"Leadership"</formula>
    </cfRule>
  </conditionalFormatting>
  <conditionalFormatting sqref="J2417">
    <cfRule type="cellIs" dxfId="307" priority="820" operator="equal">
      <formula>"Fellowship"</formula>
    </cfRule>
    <cfRule type="cellIs" dxfId="306" priority="821" operator="equal">
      <formula>"Neutral"</formula>
    </cfRule>
    <cfRule type="cellIs" dxfId="305" priority="822" operator="equal">
      <formula>"Baggins"</formula>
    </cfRule>
    <cfRule type="cellIs" dxfId="304" priority="823" operator="equal">
      <formula>"Lore"</formula>
    </cfRule>
    <cfRule type="cellIs" dxfId="303" priority="824" operator="equal">
      <formula>"Spirit"</formula>
    </cfRule>
    <cfRule type="cellIs" dxfId="302" priority="825" operator="equal">
      <formula>"Tactics"</formula>
    </cfRule>
    <cfRule type="cellIs" dxfId="301" priority="826" operator="equal">
      <formula>"Leadership"</formula>
    </cfRule>
  </conditionalFormatting>
  <conditionalFormatting sqref="J2419:J2421">
    <cfRule type="cellIs" dxfId="300" priority="813" operator="equal">
      <formula>"Fellowship"</formula>
    </cfRule>
    <cfRule type="cellIs" dxfId="299" priority="814" operator="equal">
      <formula>"Neutral"</formula>
    </cfRule>
    <cfRule type="cellIs" dxfId="298" priority="815" operator="equal">
      <formula>"Baggins"</formula>
    </cfRule>
    <cfRule type="cellIs" dxfId="297" priority="816" operator="equal">
      <formula>"Lore"</formula>
    </cfRule>
    <cfRule type="cellIs" dxfId="296" priority="817" operator="equal">
      <formula>"Spirit"</formula>
    </cfRule>
    <cfRule type="cellIs" dxfId="295" priority="818" operator="equal">
      <formula>"Tactics"</formula>
    </cfRule>
    <cfRule type="cellIs" dxfId="294" priority="819" operator="equal">
      <formula>"Leadership"</formula>
    </cfRule>
  </conditionalFormatting>
  <conditionalFormatting sqref="J1837:J1839 J1847:J1864">
    <cfRule type="cellIs" dxfId="293" priority="806" operator="equal">
      <formula>"Fellowship"</formula>
    </cfRule>
    <cfRule type="cellIs" dxfId="292" priority="807" operator="equal">
      <formula>"Neutral"</formula>
    </cfRule>
    <cfRule type="cellIs" dxfId="291" priority="808" operator="equal">
      <formula>"Baggins"</formula>
    </cfRule>
    <cfRule type="cellIs" dxfId="290" priority="809" operator="equal">
      <formula>"Lore"</formula>
    </cfRule>
    <cfRule type="cellIs" dxfId="289" priority="810" operator="equal">
      <formula>"Spirit"</formula>
    </cfRule>
    <cfRule type="cellIs" dxfId="288" priority="811" operator="equal">
      <formula>"Tactics"</formula>
    </cfRule>
    <cfRule type="cellIs" dxfId="287" priority="812" operator="equal">
      <formula>"Leadership"</formula>
    </cfRule>
  </conditionalFormatting>
  <conditionalFormatting sqref="J1840">
    <cfRule type="cellIs" dxfId="286" priority="799" operator="equal">
      <formula>"Fellowship"</formula>
    </cfRule>
    <cfRule type="cellIs" dxfId="285" priority="800" operator="equal">
      <formula>"Neutral"</formula>
    </cfRule>
    <cfRule type="cellIs" dxfId="284" priority="801" operator="equal">
      <formula>"Baggins"</formula>
    </cfRule>
    <cfRule type="cellIs" dxfId="283" priority="802" operator="equal">
      <formula>"Lore"</formula>
    </cfRule>
    <cfRule type="cellIs" dxfId="282" priority="803" operator="equal">
      <formula>"Spirit"</formula>
    </cfRule>
    <cfRule type="cellIs" dxfId="281" priority="804" operator="equal">
      <formula>"Tactics"</formula>
    </cfRule>
    <cfRule type="cellIs" dxfId="280" priority="805" operator="equal">
      <formula>"Leadership"</formula>
    </cfRule>
  </conditionalFormatting>
  <conditionalFormatting sqref="J1841">
    <cfRule type="cellIs" dxfId="279" priority="792" operator="equal">
      <formula>"Fellowship"</formula>
    </cfRule>
    <cfRule type="cellIs" dxfId="278" priority="793" operator="equal">
      <formula>"Neutral"</formula>
    </cfRule>
    <cfRule type="cellIs" dxfId="277" priority="794" operator="equal">
      <formula>"Baggins"</formula>
    </cfRule>
    <cfRule type="cellIs" dxfId="276" priority="795" operator="equal">
      <formula>"Lore"</formula>
    </cfRule>
    <cfRule type="cellIs" dxfId="275" priority="796" operator="equal">
      <formula>"Spirit"</formula>
    </cfRule>
    <cfRule type="cellIs" dxfId="274" priority="797" operator="equal">
      <formula>"Tactics"</formula>
    </cfRule>
    <cfRule type="cellIs" dxfId="273" priority="798" operator="equal">
      <formula>"Leadership"</formula>
    </cfRule>
  </conditionalFormatting>
  <conditionalFormatting sqref="J1843">
    <cfRule type="cellIs" dxfId="272" priority="785" operator="equal">
      <formula>"Fellowship"</formula>
    </cfRule>
    <cfRule type="cellIs" dxfId="271" priority="786" operator="equal">
      <formula>"Neutral"</formula>
    </cfRule>
    <cfRule type="cellIs" dxfId="270" priority="787" operator="equal">
      <formula>"Baggins"</formula>
    </cfRule>
    <cfRule type="cellIs" dxfId="269" priority="788" operator="equal">
      <formula>"Lore"</formula>
    </cfRule>
    <cfRule type="cellIs" dxfId="268" priority="789" operator="equal">
      <formula>"Spirit"</formula>
    </cfRule>
    <cfRule type="cellIs" dxfId="267" priority="790" operator="equal">
      <formula>"Tactics"</formula>
    </cfRule>
    <cfRule type="cellIs" dxfId="266" priority="791" operator="equal">
      <formula>"Leadership"</formula>
    </cfRule>
  </conditionalFormatting>
  <conditionalFormatting sqref="J1842">
    <cfRule type="cellIs" dxfId="265" priority="778" operator="equal">
      <formula>"Fellowship"</formula>
    </cfRule>
    <cfRule type="cellIs" dxfId="264" priority="779" operator="equal">
      <formula>"Neutral"</formula>
    </cfRule>
    <cfRule type="cellIs" dxfId="263" priority="780" operator="equal">
      <formula>"Baggins"</formula>
    </cfRule>
    <cfRule type="cellIs" dxfId="262" priority="781" operator="equal">
      <formula>"Lore"</formula>
    </cfRule>
    <cfRule type="cellIs" dxfId="261" priority="782" operator="equal">
      <formula>"Spirit"</formula>
    </cfRule>
    <cfRule type="cellIs" dxfId="260" priority="783" operator="equal">
      <formula>"Tactics"</formula>
    </cfRule>
    <cfRule type="cellIs" dxfId="259" priority="784" operator="equal">
      <formula>"Leadership"</formula>
    </cfRule>
  </conditionalFormatting>
  <conditionalFormatting sqref="J1844:J1846">
    <cfRule type="cellIs" dxfId="258" priority="771" operator="equal">
      <formula>"Fellowship"</formula>
    </cfRule>
    <cfRule type="cellIs" dxfId="257" priority="772" operator="equal">
      <formula>"Neutral"</formula>
    </cfRule>
    <cfRule type="cellIs" dxfId="256" priority="773" operator="equal">
      <formula>"Baggins"</formula>
    </cfRule>
    <cfRule type="cellIs" dxfId="255" priority="774" operator="equal">
      <formula>"Lore"</formula>
    </cfRule>
    <cfRule type="cellIs" dxfId="254" priority="775" operator="equal">
      <formula>"Spirit"</formula>
    </cfRule>
    <cfRule type="cellIs" dxfId="253" priority="776" operator="equal">
      <formula>"Tactics"</formula>
    </cfRule>
    <cfRule type="cellIs" dxfId="252" priority="777" operator="equal">
      <formula>"Leadership"</formula>
    </cfRule>
  </conditionalFormatting>
  <conditionalFormatting sqref="J1865:J1892">
    <cfRule type="cellIs" dxfId="251" priority="750" operator="equal">
      <formula>"Fellowship"</formula>
    </cfRule>
    <cfRule type="cellIs" dxfId="250" priority="751" operator="equal">
      <formula>"Neutral"</formula>
    </cfRule>
    <cfRule type="cellIs" dxfId="249" priority="752" operator="equal">
      <formula>"Baggins"</formula>
    </cfRule>
    <cfRule type="cellIs" dxfId="248" priority="753" operator="equal">
      <formula>"Lore"</formula>
    </cfRule>
    <cfRule type="cellIs" dxfId="247" priority="754" operator="equal">
      <formula>"Spirit"</formula>
    </cfRule>
    <cfRule type="cellIs" dxfId="246" priority="755" operator="equal">
      <formula>"Tactics"</formula>
    </cfRule>
    <cfRule type="cellIs" dxfId="245" priority="756" operator="equal">
      <formula>"Leadership"</formula>
    </cfRule>
  </conditionalFormatting>
  <conditionalFormatting sqref="AB1890:AB1892">
    <cfRule type="cellIs" dxfId="244" priority="743" operator="equal">
      <formula>"Fellowship"</formula>
    </cfRule>
    <cfRule type="cellIs" dxfId="243" priority="744" operator="equal">
      <formula>"Neutral"</formula>
    </cfRule>
    <cfRule type="cellIs" dxfId="242" priority="745" operator="equal">
      <formula>"Baggins"</formula>
    </cfRule>
    <cfRule type="cellIs" dxfId="241" priority="746" operator="equal">
      <formula>"Lore"</formula>
    </cfRule>
    <cfRule type="cellIs" dxfId="240" priority="747" operator="equal">
      <formula>"Spirit"</formula>
    </cfRule>
    <cfRule type="cellIs" dxfId="239" priority="748" operator="equal">
      <formula>"Tactics"</formula>
    </cfRule>
    <cfRule type="cellIs" dxfId="238" priority="749" operator="equal">
      <formula>"Leadership"</formula>
    </cfRule>
  </conditionalFormatting>
  <conditionalFormatting sqref="J1902:J1921 J1893:J1894 J1923">
    <cfRule type="cellIs" dxfId="237" priority="736" operator="equal">
      <formula>"Fellowship"</formula>
    </cfRule>
    <cfRule type="cellIs" dxfId="236" priority="737" operator="equal">
      <formula>"Neutral"</formula>
    </cfRule>
    <cfRule type="cellIs" dxfId="235" priority="738" operator="equal">
      <formula>"Baggins"</formula>
    </cfRule>
    <cfRule type="cellIs" dxfId="234" priority="739" operator="equal">
      <formula>"Lore"</formula>
    </cfRule>
    <cfRule type="cellIs" dxfId="233" priority="740" operator="equal">
      <formula>"Spirit"</formula>
    </cfRule>
    <cfRule type="cellIs" dxfId="232" priority="741" operator="equal">
      <formula>"Tactics"</formula>
    </cfRule>
    <cfRule type="cellIs" dxfId="231" priority="742" operator="equal">
      <formula>"Leadership"</formula>
    </cfRule>
  </conditionalFormatting>
  <conditionalFormatting sqref="J1895">
    <cfRule type="cellIs" dxfId="230" priority="729" operator="equal">
      <formula>"Fellowship"</formula>
    </cfRule>
    <cfRule type="cellIs" dxfId="229" priority="730" operator="equal">
      <formula>"Neutral"</formula>
    </cfRule>
    <cfRule type="cellIs" dxfId="228" priority="731" operator="equal">
      <formula>"Baggins"</formula>
    </cfRule>
    <cfRule type="cellIs" dxfId="227" priority="732" operator="equal">
      <formula>"Lore"</formula>
    </cfRule>
    <cfRule type="cellIs" dxfId="226" priority="733" operator="equal">
      <formula>"Spirit"</formula>
    </cfRule>
    <cfRule type="cellIs" dxfId="225" priority="734" operator="equal">
      <formula>"Tactics"</formula>
    </cfRule>
    <cfRule type="cellIs" dxfId="224" priority="735" operator="equal">
      <formula>"Leadership"</formula>
    </cfRule>
  </conditionalFormatting>
  <conditionalFormatting sqref="J1896">
    <cfRule type="cellIs" dxfId="223" priority="722" operator="equal">
      <formula>"Fellowship"</formula>
    </cfRule>
    <cfRule type="cellIs" dxfId="222" priority="723" operator="equal">
      <formula>"Neutral"</formula>
    </cfRule>
    <cfRule type="cellIs" dxfId="221" priority="724" operator="equal">
      <formula>"Baggins"</formula>
    </cfRule>
    <cfRule type="cellIs" dxfId="220" priority="725" operator="equal">
      <formula>"Lore"</formula>
    </cfRule>
    <cfRule type="cellIs" dxfId="219" priority="726" operator="equal">
      <formula>"Spirit"</formula>
    </cfRule>
    <cfRule type="cellIs" dxfId="218" priority="727" operator="equal">
      <formula>"Tactics"</formula>
    </cfRule>
    <cfRule type="cellIs" dxfId="217" priority="728" operator="equal">
      <formula>"Leadership"</formula>
    </cfRule>
  </conditionalFormatting>
  <conditionalFormatting sqref="J1898">
    <cfRule type="cellIs" dxfId="216" priority="715" operator="equal">
      <formula>"Fellowship"</formula>
    </cfRule>
    <cfRule type="cellIs" dxfId="215" priority="716" operator="equal">
      <formula>"Neutral"</formula>
    </cfRule>
    <cfRule type="cellIs" dxfId="214" priority="717" operator="equal">
      <formula>"Baggins"</formula>
    </cfRule>
    <cfRule type="cellIs" dxfId="213" priority="718" operator="equal">
      <formula>"Lore"</formula>
    </cfRule>
    <cfRule type="cellIs" dxfId="212" priority="719" operator="equal">
      <formula>"Spirit"</formula>
    </cfRule>
    <cfRule type="cellIs" dxfId="211" priority="720" operator="equal">
      <formula>"Tactics"</formula>
    </cfRule>
    <cfRule type="cellIs" dxfId="210" priority="721" operator="equal">
      <formula>"Leadership"</formula>
    </cfRule>
  </conditionalFormatting>
  <conditionalFormatting sqref="J1897">
    <cfRule type="cellIs" dxfId="209" priority="708" operator="equal">
      <formula>"Fellowship"</formula>
    </cfRule>
    <cfRule type="cellIs" dxfId="208" priority="709" operator="equal">
      <formula>"Neutral"</formula>
    </cfRule>
    <cfRule type="cellIs" dxfId="207" priority="710" operator="equal">
      <formula>"Baggins"</formula>
    </cfRule>
    <cfRule type="cellIs" dxfId="206" priority="711" operator="equal">
      <formula>"Lore"</formula>
    </cfRule>
    <cfRule type="cellIs" dxfId="205" priority="712" operator="equal">
      <formula>"Spirit"</formula>
    </cfRule>
    <cfRule type="cellIs" dxfId="204" priority="713" operator="equal">
      <formula>"Tactics"</formula>
    </cfRule>
    <cfRule type="cellIs" dxfId="203" priority="714" operator="equal">
      <formula>"Leadership"</formula>
    </cfRule>
  </conditionalFormatting>
  <conditionalFormatting sqref="J1899:J1901">
    <cfRule type="cellIs" dxfId="202" priority="701" operator="equal">
      <formula>"Fellowship"</formula>
    </cfRule>
    <cfRule type="cellIs" dxfId="201" priority="702" operator="equal">
      <formula>"Neutral"</formula>
    </cfRule>
    <cfRule type="cellIs" dxfId="200" priority="703" operator="equal">
      <formula>"Baggins"</formula>
    </cfRule>
    <cfRule type="cellIs" dxfId="199" priority="704" operator="equal">
      <formula>"Lore"</formula>
    </cfRule>
    <cfRule type="cellIs" dxfId="198" priority="705" operator="equal">
      <formula>"Spirit"</formula>
    </cfRule>
    <cfRule type="cellIs" dxfId="197" priority="706" operator="equal">
      <formula>"Tactics"</formula>
    </cfRule>
    <cfRule type="cellIs" dxfId="196" priority="707" operator="equal">
      <formula>"Leadership"</formula>
    </cfRule>
  </conditionalFormatting>
  <conditionalFormatting sqref="J1922">
    <cfRule type="cellIs" dxfId="195" priority="694" operator="equal">
      <formula>"Fellowship"</formula>
    </cfRule>
    <cfRule type="cellIs" dxfId="194" priority="695" operator="equal">
      <formula>"Neutral"</formula>
    </cfRule>
    <cfRule type="cellIs" dxfId="193" priority="696" operator="equal">
      <formula>"Baggins"</formula>
    </cfRule>
    <cfRule type="cellIs" dxfId="192" priority="697" operator="equal">
      <formula>"Lore"</formula>
    </cfRule>
    <cfRule type="cellIs" dxfId="191" priority="698" operator="equal">
      <formula>"Spirit"</formula>
    </cfRule>
    <cfRule type="cellIs" dxfId="190" priority="699" operator="equal">
      <formula>"Tactics"</formula>
    </cfRule>
    <cfRule type="cellIs" dxfId="189" priority="700" operator="equal">
      <formula>"Leadership"</formula>
    </cfRule>
  </conditionalFormatting>
  <conditionalFormatting sqref="J1924:J1942 J1944">
    <cfRule type="cellIs" dxfId="188" priority="673" operator="equal">
      <formula>"Fellowship"</formula>
    </cfRule>
    <cfRule type="cellIs" dxfId="187" priority="674" operator="equal">
      <formula>"Neutral"</formula>
    </cfRule>
    <cfRule type="cellIs" dxfId="186" priority="675" operator="equal">
      <formula>"Baggins"</formula>
    </cfRule>
    <cfRule type="cellIs" dxfId="185" priority="676" operator="equal">
      <formula>"Lore"</formula>
    </cfRule>
    <cfRule type="cellIs" dxfId="184" priority="677" operator="equal">
      <formula>"Spirit"</formula>
    </cfRule>
    <cfRule type="cellIs" dxfId="183" priority="678" operator="equal">
      <formula>"Tactics"</formula>
    </cfRule>
    <cfRule type="cellIs" dxfId="182" priority="679" operator="equal">
      <formula>"Leadership"</formula>
    </cfRule>
  </conditionalFormatting>
  <conditionalFormatting sqref="J1943">
    <cfRule type="cellIs" dxfId="181" priority="666" operator="equal">
      <formula>"Fellowship"</formula>
    </cfRule>
    <cfRule type="cellIs" dxfId="180" priority="667" operator="equal">
      <formula>"Neutral"</formula>
    </cfRule>
    <cfRule type="cellIs" dxfId="179" priority="668" operator="equal">
      <formula>"Baggins"</formula>
    </cfRule>
    <cfRule type="cellIs" dxfId="178" priority="669" operator="equal">
      <formula>"Lore"</formula>
    </cfRule>
    <cfRule type="cellIs" dxfId="177" priority="670" operator="equal">
      <formula>"Spirit"</formula>
    </cfRule>
    <cfRule type="cellIs" dxfId="176" priority="671" operator="equal">
      <formula>"Tactics"</formula>
    </cfRule>
    <cfRule type="cellIs" dxfId="175" priority="672" operator="equal">
      <formula>"Leadership"</formula>
    </cfRule>
  </conditionalFormatting>
  <conditionalFormatting sqref="J1945:J1949">
    <cfRule type="cellIs" dxfId="174" priority="659" operator="equal">
      <formula>"Fellowship"</formula>
    </cfRule>
    <cfRule type="cellIs" dxfId="173" priority="660" operator="equal">
      <formula>"Neutral"</formula>
    </cfRule>
    <cfRule type="cellIs" dxfId="172" priority="661" operator="equal">
      <formula>"Baggins"</formula>
    </cfRule>
    <cfRule type="cellIs" dxfId="171" priority="662" operator="equal">
      <formula>"Lore"</formula>
    </cfRule>
    <cfRule type="cellIs" dxfId="170" priority="663" operator="equal">
      <formula>"Spirit"</formula>
    </cfRule>
    <cfRule type="cellIs" dxfId="169" priority="664" operator="equal">
      <formula>"Tactics"</formula>
    </cfRule>
    <cfRule type="cellIs" dxfId="168" priority="665" operator="equal">
      <formula>"Leadership"</formula>
    </cfRule>
  </conditionalFormatting>
  <conditionalFormatting sqref="J3399:J3407 J3409">
    <cfRule type="cellIs" dxfId="167" priority="652" operator="equal">
      <formula>"Fellowship"</formula>
    </cfRule>
    <cfRule type="cellIs" dxfId="166" priority="653" operator="equal">
      <formula>"Neutral"</formula>
    </cfRule>
    <cfRule type="cellIs" dxfId="165" priority="654" operator="equal">
      <formula>"Baggins"</formula>
    </cfRule>
    <cfRule type="cellIs" dxfId="164" priority="655" operator="equal">
      <formula>"Lore"</formula>
    </cfRule>
    <cfRule type="cellIs" dxfId="163" priority="656" operator="equal">
      <formula>"Spirit"</formula>
    </cfRule>
    <cfRule type="cellIs" dxfId="162" priority="657" operator="equal">
      <formula>"Tactics"</formula>
    </cfRule>
    <cfRule type="cellIs" dxfId="161" priority="658" operator="equal">
      <formula>"Leadership"</formula>
    </cfRule>
  </conditionalFormatting>
  <conditionalFormatting sqref="J3408">
    <cfRule type="cellIs" dxfId="160" priority="645" operator="equal">
      <formula>"Fellowship"</formula>
    </cfRule>
    <cfRule type="cellIs" dxfId="159" priority="646" operator="equal">
      <formula>"Neutral"</formula>
    </cfRule>
    <cfRule type="cellIs" dxfId="158" priority="647" operator="equal">
      <formula>"Baggins"</formula>
    </cfRule>
    <cfRule type="cellIs" dxfId="157" priority="648" operator="equal">
      <formula>"Lore"</formula>
    </cfRule>
    <cfRule type="cellIs" dxfId="156" priority="649" operator="equal">
      <formula>"Spirit"</formula>
    </cfRule>
    <cfRule type="cellIs" dxfId="155" priority="650" operator="equal">
      <formula>"Tactics"</formula>
    </cfRule>
    <cfRule type="cellIs" dxfId="154" priority="651" operator="equal">
      <formula>"Leadership"</formula>
    </cfRule>
  </conditionalFormatting>
  <conditionalFormatting sqref="J3410:J3414">
    <cfRule type="cellIs" dxfId="153" priority="638" operator="equal">
      <formula>"Fellowship"</formula>
    </cfRule>
    <cfRule type="cellIs" dxfId="152" priority="639" operator="equal">
      <formula>"Neutral"</formula>
    </cfRule>
    <cfRule type="cellIs" dxfId="151" priority="640" operator="equal">
      <formula>"Baggins"</formula>
    </cfRule>
    <cfRule type="cellIs" dxfId="150" priority="641" operator="equal">
      <formula>"Lore"</formula>
    </cfRule>
    <cfRule type="cellIs" dxfId="149" priority="642" operator="equal">
      <formula>"Spirit"</formula>
    </cfRule>
    <cfRule type="cellIs" dxfId="148" priority="643" operator="equal">
      <formula>"Tactics"</formula>
    </cfRule>
    <cfRule type="cellIs" dxfId="147" priority="644" operator="equal">
      <formula>"Leadership"</formula>
    </cfRule>
  </conditionalFormatting>
  <conditionalFormatting sqref="J3415:J3423 J3425">
    <cfRule type="cellIs" dxfId="146" priority="631" operator="equal">
      <formula>"Fellowship"</formula>
    </cfRule>
    <cfRule type="cellIs" dxfId="145" priority="632" operator="equal">
      <formula>"Neutral"</formula>
    </cfRule>
    <cfRule type="cellIs" dxfId="144" priority="633" operator="equal">
      <formula>"Baggins"</formula>
    </cfRule>
    <cfRule type="cellIs" dxfId="143" priority="634" operator="equal">
      <formula>"Lore"</formula>
    </cfRule>
    <cfRule type="cellIs" dxfId="142" priority="635" operator="equal">
      <formula>"Spirit"</formula>
    </cfRule>
    <cfRule type="cellIs" dxfId="141" priority="636" operator="equal">
      <formula>"Tactics"</formula>
    </cfRule>
    <cfRule type="cellIs" dxfId="140" priority="637" operator="equal">
      <formula>"Leadership"</formula>
    </cfRule>
  </conditionalFormatting>
  <conditionalFormatting sqref="J3424">
    <cfRule type="cellIs" dxfId="139" priority="624" operator="equal">
      <formula>"Fellowship"</formula>
    </cfRule>
    <cfRule type="cellIs" dxfId="138" priority="625" operator="equal">
      <formula>"Neutral"</formula>
    </cfRule>
    <cfRule type="cellIs" dxfId="137" priority="626" operator="equal">
      <formula>"Baggins"</formula>
    </cfRule>
    <cfRule type="cellIs" dxfId="136" priority="627" operator="equal">
      <formula>"Lore"</formula>
    </cfRule>
    <cfRule type="cellIs" dxfId="135" priority="628" operator="equal">
      <formula>"Spirit"</formula>
    </cfRule>
    <cfRule type="cellIs" dxfId="134" priority="629" operator="equal">
      <formula>"Tactics"</formula>
    </cfRule>
    <cfRule type="cellIs" dxfId="133" priority="630" operator="equal">
      <formula>"Leadership"</formula>
    </cfRule>
  </conditionalFormatting>
  <conditionalFormatting sqref="J3426:J3429">
    <cfRule type="cellIs" dxfId="132" priority="617" operator="equal">
      <formula>"Fellowship"</formula>
    </cfRule>
    <cfRule type="cellIs" dxfId="131" priority="618" operator="equal">
      <formula>"Neutral"</formula>
    </cfRule>
    <cfRule type="cellIs" dxfId="130" priority="619" operator="equal">
      <formula>"Baggins"</formula>
    </cfRule>
    <cfRule type="cellIs" dxfId="129" priority="620" operator="equal">
      <formula>"Lore"</formula>
    </cfRule>
    <cfRule type="cellIs" dxfId="128" priority="621" operator="equal">
      <formula>"Spirit"</formula>
    </cfRule>
    <cfRule type="cellIs" dxfId="127" priority="622" operator="equal">
      <formula>"Tactics"</formula>
    </cfRule>
    <cfRule type="cellIs" dxfId="126" priority="623" operator="equal">
      <formula>"Leadership"</formula>
    </cfRule>
  </conditionalFormatting>
  <conditionalFormatting sqref="J1950:J1964">
    <cfRule type="cellIs" dxfId="125" priority="568" operator="equal">
      <formula>"Fellowship"</formula>
    </cfRule>
    <cfRule type="cellIs" dxfId="124" priority="569" operator="equal">
      <formula>"Neutral"</formula>
    </cfRule>
    <cfRule type="cellIs" dxfId="123" priority="570" operator="equal">
      <formula>"Baggins"</formula>
    </cfRule>
    <cfRule type="cellIs" dxfId="122" priority="571" operator="equal">
      <formula>"Lore"</formula>
    </cfRule>
    <cfRule type="cellIs" dxfId="121" priority="572" operator="equal">
      <formula>"Spirit"</formula>
    </cfRule>
    <cfRule type="cellIs" dxfId="120" priority="573" operator="equal">
      <formula>"Tactics"</formula>
    </cfRule>
    <cfRule type="cellIs" dxfId="119" priority="574" operator="equal">
      <formula>"Leadership"</formula>
    </cfRule>
  </conditionalFormatting>
  <conditionalFormatting sqref="J1965:J1992">
    <cfRule type="cellIs" dxfId="118" priority="561" operator="equal">
      <formula>"Fellowship"</formula>
    </cfRule>
    <cfRule type="cellIs" dxfId="117" priority="562" operator="equal">
      <formula>"Neutral"</formula>
    </cfRule>
    <cfRule type="cellIs" dxfId="116" priority="563" operator="equal">
      <formula>"Baggins"</formula>
    </cfRule>
    <cfRule type="cellIs" dxfId="115" priority="564" operator="equal">
      <formula>"Lore"</formula>
    </cfRule>
    <cfRule type="cellIs" dxfId="114" priority="565" operator="equal">
      <formula>"Spirit"</formula>
    </cfRule>
    <cfRule type="cellIs" dxfId="113" priority="566" operator="equal">
      <formula>"Tactics"</formula>
    </cfRule>
    <cfRule type="cellIs" dxfId="112" priority="567" operator="equal">
      <formula>"Leadership"</formula>
    </cfRule>
  </conditionalFormatting>
  <conditionalFormatting sqref="AB1990:AB1992">
    <cfRule type="cellIs" dxfId="111" priority="554" operator="equal">
      <formula>"Fellowship"</formula>
    </cfRule>
    <cfRule type="cellIs" dxfId="110" priority="555" operator="equal">
      <formula>"Neutral"</formula>
    </cfRule>
    <cfRule type="cellIs" dxfId="109" priority="556" operator="equal">
      <formula>"Baggins"</formula>
    </cfRule>
    <cfRule type="cellIs" dxfId="108" priority="557" operator="equal">
      <formula>"Lore"</formula>
    </cfRule>
    <cfRule type="cellIs" dxfId="107" priority="558" operator="equal">
      <formula>"Spirit"</formula>
    </cfRule>
    <cfRule type="cellIs" dxfId="106" priority="559" operator="equal">
      <formula>"Tactics"</formula>
    </cfRule>
    <cfRule type="cellIs" dxfId="105" priority="560" operator="equal">
      <formula>"Leadership"</formula>
    </cfRule>
  </conditionalFormatting>
  <conditionalFormatting sqref="J1993:J2197">
    <cfRule type="cellIs" dxfId="104" priority="148" operator="equal">
      <formula>"Fellowship"</formula>
    </cfRule>
    <cfRule type="cellIs" dxfId="103" priority="149" operator="equal">
      <formula>"Neutral"</formula>
    </cfRule>
    <cfRule type="cellIs" dxfId="102" priority="150" operator="equal">
      <formula>"Baggins"</formula>
    </cfRule>
    <cfRule type="cellIs" dxfId="101" priority="151" operator="equal">
      <formula>"Lore"</formula>
    </cfRule>
    <cfRule type="cellIs" dxfId="100" priority="152" operator="equal">
      <formula>"Spirit"</formula>
    </cfRule>
    <cfRule type="cellIs" dxfId="99" priority="153" operator="equal">
      <formula>"Tactics"</formula>
    </cfRule>
    <cfRule type="cellIs" dxfId="98" priority="154" operator="equal">
      <formula>"Leadership"</formula>
    </cfRule>
  </conditionalFormatting>
  <conditionalFormatting sqref="J2746:J2792">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AB2792">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17"/>
  <sheetViews>
    <sheetView workbookViewId="0">
      <selection activeCell="B12" sqref="B12"/>
    </sheetView>
  </sheetViews>
  <sheetFormatPr defaultRowHeight="15"/>
  <cols>
    <col min="2" max="2" width="3.5703125" bestFit="1" customWidth="1"/>
    <col min="3" max="3" width="12.140625" bestFit="1" customWidth="1"/>
  </cols>
  <sheetData>
    <row r="2" spans="2:3">
      <c r="B2" s="92" t="s">
        <v>7750</v>
      </c>
      <c r="C2" t="s">
        <v>7760</v>
      </c>
    </row>
    <row r="3" spans="2:3">
      <c r="B3" s="3" t="s">
        <v>7751</v>
      </c>
      <c r="C3" t="s">
        <v>7761</v>
      </c>
    </row>
    <row r="4" spans="2:3">
      <c r="B4" s="92" t="s">
        <v>7752</v>
      </c>
      <c r="C4" t="s">
        <v>7762</v>
      </c>
    </row>
    <row r="5" spans="2:3">
      <c r="B5" s="92" t="s">
        <v>7753</v>
      </c>
      <c r="C5" t="s">
        <v>7763</v>
      </c>
    </row>
    <row r="6" spans="2:3">
      <c r="B6" s="92" t="s">
        <v>7754</v>
      </c>
      <c r="C6" t="s">
        <v>7764</v>
      </c>
    </row>
    <row r="7" spans="2:3">
      <c r="B7" s="92" t="s">
        <v>7755</v>
      </c>
      <c r="C7" t="s">
        <v>7765</v>
      </c>
    </row>
    <row r="8" spans="2:3">
      <c r="B8" s="92" t="s">
        <v>7756</v>
      </c>
      <c r="C8" t="s">
        <v>7766</v>
      </c>
    </row>
    <row r="9" spans="2:3">
      <c r="B9" s="92" t="s">
        <v>7757</v>
      </c>
      <c r="C9" t="s">
        <v>7767</v>
      </c>
    </row>
    <row r="10" spans="2:3">
      <c r="B10" s="92" t="s">
        <v>7758</v>
      </c>
      <c r="C10" t="s">
        <v>7768</v>
      </c>
    </row>
    <row r="11" spans="2:3">
      <c r="B11" s="92" t="s">
        <v>7759</v>
      </c>
      <c r="C11" t="s">
        <v>7769</v>
      </c>
    </row>
    <row r="12" spans="2:3">
      <c r="B12" s="92" t="s">
        <v>26</v>
      </c>
      <c r="C12" t="s">
        <v>7770</v>
      </c>
    </row>
    <row r="13" spans="2:3">
      <c r="B13" s="196" t="s">
        <v>14718</v>
      </c>
      <c r="C13" s="197" t="s">
        <v>17914</v>
      </c>
    </row>
    <row r="14" spans="2:3">
      <c r="B14" s="198" t="s">
        <v>14831</v>
      </c>
      <c r="C14" s="35" t="s">
        <v>17915</v>
      </c>
    </row>
    <row r="15" spans="2:3">
      <c r="B15" s="198" t="s">
        <v>14832</v>
      </c>
      <c r="C15" s="199" t="s">
        <v>17916</v>
      </c>
    </row>
    <row r="16" spans="2:3">
      <c r="B16" s="198" t="s">
        <v>14833</v>
      </c>
      <c r="C16" s="199" t="s">
        <v>17917</v>
      </c>
    </row>
    <row r="17" spans="2:3">
      <c r="B17" s="198" t="s">
        <v>14834</v>
      </c>
      <c r="C17" s="199" t="s">
        <v>17918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5571</v>
      </c>
      <c r="C1" s="10" t="s">
        <v>7750</v>
      </c>
      <c r="D1" t="s">
        <v>7760</v>
      </c>
    </row>
    <row r="2" spans="1:4">
      <c r="A2" t="s">
        <v>5314</v>
      </c>
      <c r="C2" t="s">
        <v>7751</v>
      </c>
      <c r="D2" t="s">
        <v>7761</v>
      </c>
    </row>
    <row r="3" spans="1:4">
      <c r="C3" s="10" t="s">
        <v>7752</v>
      </c>
      <c r="D3" t="s">
        <v>7762</v>
      </c>
    </row>
    <row r="4" spans="1:4">
      <c r="C4" s="10" t="s">
        <v>7753</v>
      </c>
      <c r="D4" t="s">
        <v>7763</v>
      </c>
    </row>
    <row r="5" spans="1:4">
      <c r="C5" s="10" t="s">
        <v>7754</v>
      </c>
      <c r="D5" t="s">
        <v>7764</v>
      </c>
    </row>
    <row r="6" spans="1:4">
      <c r="C6" s="10" t="s">
        <v>7755</v>
      </c>
      <c r="D6" t="s">
        <v>7765</v>
      </c>
    </row>
    <row r="7" spans="1:4">
      <c r="C7" s="10" t="s">
        <v>7756</v>
      </c>
      <c r="D7" t="s">
        <v>7766</v>
      </c>
    </row>
    <row r="8" spans="1:4">
      <c r="C8" s="10" t="s">
        <v>7757</v>
      </c>
      <c r="D8" t="s">
        <v>7767</v>
      </c>
    </row>
    <row r="9" spans="1:4">
      <c r="C9" s="10" t="s">
        <v>7758</v>
      </c>
      <c r="D9" t="s">
        <v>7768</v>
      </c>
    </row>
    <row r="10" spans="1:4">
      <c r="C10" s="10" t="s">
        <v>7759</v>
      </c>
      <c r="D10" t="s">
        <v>7769</v>
      </c>
    </row>
    <row r="11" spans="1:4">
      <c r="C11" s="10" t="s">
        <v>26</v>
      </c>
      <c r="D11" t="s">
        <v>7770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5638</v>
      </c>
      <c r="D1" t="s">
        <v>5639</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5775</v>
      </c>
      <c r="B8" t="s">
        <v>5802</v>
      </c>
      <c r="C8" t="s">
        <v>5751</v>
      </c>
      <c r="D8">
        <v>9</v>
      </c>
      <c r="E8" t="s">
        <v>5761</v>
      </c>
      <c r="G8" t="s">
        <v>82</v>
      </c>
      <c r="J8" t="s">
        <v>5748</v>
      </c>
      <c r="K8" t="s">
        <v>30</v>
      </c>
      <c r="L8" t="s">
        <v>30</v>
      </c>
      <c r="M8" t="s">
        <v>30</v>
      </c>
      <c r="N8" t="s">
        <v>30</v>
      </c>
      <c r="O8" t="s">
        <v>30</v>
      </c>
      <c r="P8" t="s">
        <v>30</v>
      </c>
      <c r="Q8" t="s">
        <v>30</v>
      </c>
      <c r="S8">
        <v>3</v>
      </c>
      <c r="T8" t="s">
        <v>30</v>
      </c>
      <c r="U8" t="s">
        <v>5763</v>
      </c>
      <c r="V8" t="s">
        <v>5765</v>
      </c>
      <c r="W8" t="s">
        <v>7706</v>
      </c>
    </row>
    <row r="9" spans="1:23">
      <c r="A9" t="s">
        <v>5775</v>
      </c>
      <c r="B9" t="s">
        <v>5801</v>
      </c>
      <c r="C9" t="s">
        <v>5751</v>
      </c>
      <c r="D9">
        <v>8</v>
      </c>
      <c r="E9" t="s">
        <v>5759</v>
      </c>
      <c r="G9" t="s">
        <v>82</v>
      </c>
      <c r="K9" t="s">
        <v>30</v>
      </c>
      <c r="L9" t="s">
        <v>30</v>
      </c>
      <c r="M9" t="s">
        <v>30</v>
      </c>
      <c r="N9" t="s">
        <v>30</v>
      </c>
      <c r="O9" t="s">
        <v>30</v>
      </c>
      <c r="P9" t="s">
        <v>30</v>
      </c>
      <c r="Q9" t="s">
        <v>30</v>
      </c>
      <c r="S9">
        <v>3</v>
      </c>
      <c r="T9" t="s">
        <v>30</v>
      </c>
      <c r="U9" t="s">
        <v>5807</v>
      </c>
      <c r="V9" t="s">
        <v>5808</v>
      </c>
      <c r="W9" t="s">
        <v>7706</v>
      </c>
    </row>
    <row r="10" spans="1:23">
      <c r="A10" t="s">
        <v>5775</v>
      </c>
      <c r="B10" t="s">
        <v>5800</v>
      </c>
      <c r="C10" t="s">
        <v>5751</v>
      </c>
      <c r="D10">
        <v>7</v>
      </c>
      <c r="E10" t="s">
        <v>5756</v>
      </c>
      <c r="G10" t="s">
        <v>104</v>
      </c>
      <c r="I10" t="s">
        <v>1586</v>
      </c>
      <c r="K10" t="s">
        <v>30</v>
      </c>
      <c r="L10" t="s">
        <v>30</v>
      </c>
      <c r="M10">
        <v>4</v>
      </c>
      <c r="N10" t="s">
        <v>30</v>
      </c>
      <c r="O10" t="s">
        <v>30</v>
      </c>
      <c r="P10" t="s">
        <v>30</v>
      </c>
      <c r="Q10" t="s">
        <v>30</v>
      </c>
      <c r="R10">
        <v>6</v>
      </c>
      <c r="S10">
        <v>4</v>
      </c>
      <c r="T10" t="s">
        <v>30</v>
      </c>
      <c r="U10" t="s">
        <v>5757</v>
      </c>
      <c r="V10" t="s">
        <v>5758</v>
      </c>
      <c r="W10" t="s">
        <v>7706</v>
      </c>
    </row>
    <row r="11" spans="1:23">
      <c r="A11" t="s">
        <v>5775</v>
      </c>
      <c r="B11" t="s">
        <v>5799</v>
      </c>
      <c r="C11" t="s">
        <v>5751</v>
      </c>
      <c r="D11">
        <v>6</v>
      </c>
      <c r="E11" t="s">
        <v>5754</v>
      </c>
      <c r="G11" t="s">
        <v>94</v>
      </c>
      <c r="I11" t="s">
        <v>938</v>
      </c>
      <c r="K11" t="s">
        <v>30</v>
      </c>
      <c r="L11">
        <v>34</v>
      </c>
      <c r="M11" t="s">
        <v>113</v>
      </c>
      <c r="N11" t="s">
        <v>30</v>
      </c>
      <c r="O11" t="s">
        <v>113</v>
      </c>
      <c r="P11">
        <v>3</v>
      </c>
      <c r="Q11">
        <v>5</v>
      </c>
      <c r="S11">
        <v>3</v>
      </c>
      <c r="T11" t="s">
        <v>30</v>
      </c>
      <c r="U11" t="s">
        <v>5755</v>
      </c>
      <c r="V11" t="s">
        <v>5809</v>
      </c>
      <c r="W11" t="s">
        <v>7706</v>
      </c>
    </row>
    <row r="12" spans="1:23">
      <c r="A12" t="s">
        <v>5775</v>
      </c>
      <c r="B12" t="s">
        <v>5798</v>
      </c>
      <c r="C12" t="s">
        <v>5751</v>
      </c>
      <c r="D12">
        <v>5</v>
      </c>
      <c r="E12" t="s">
        <v>5752</v>
      </c>
      <c r="G12" t="s">
        <v>94</v>
      </c>
      <c r="I12" t="s">
        <v>604</v>
      </c>
      <c r="J12" t="s">
        <v>155</v>
      </c>
      <c r="K12" t="s">
        <v>30</v>
      </c>
      <c r="L12">
        <v>10</v>
      </c>
      <c r="M12">
        <v>1</v>
      </c>
      <c r="N12" t="s">
        <v>30</v>
      </c>
      <c r="O12">
        <v>3</v>
      </c>
      <c r="P12">
        <v>1</v>
      </c>
      <c r="Q12">
        <v>6</v>
      </c>
      <c r="S12">
        <v>3</v>
      </c>
      <c r="T12" t="s">
        <v>30</v>
      </c>
      <c r="U12" t="s">
        <v>5753</v>
      </c>
      <c r="W12" t="s">
        <v>7706</v>
      </c>
    </row>
    <row r="13" spans="1:23">
      <c r="A13" t="s">
        <v>5775</v>
      </c>
      <c r="B13" t="s">
        <v>5797</v>
      </c>
      <c r="C13" t="s">
        <v>5751</v>
      </c>
      <c r="D13">
        <v>4</v>
      </c>
      <c r="E13" t="s">
        <v>2831</v>
      </c>
      <c r="G13" t="s">
        <v>125</v>
      </c>
      <c r="K13" t="s">
        <v>30</v>
      </c>
      <c r="L13" t="s">
        <v>30</v>
      </c>
      <c r="M13" t="s">
        <v>30</v>
      </c>
      <c r="N13" t="s">
        <v>30</v>
      </c>
      <c r="O13" t="s">
        <v>30</v>
      </c>
      <c r="P13" t="s">
        <v>30</v>
      </c>
      <c r="Q13" t="s">
        <v>30</v>
      </c>
      <c r="R13">
        <v>1</v>
      </c>
      <c r="S13">
        <v>1</v>
      </c>
      <c r="T13" t="s">
        <v>30</v>
      </c>
      <c r="U13" t="s">
        <v>2832</v>
      </c>
      <c r="W13" t="s">
        <v>7706</v>
      </c>
    </row>
    <row r="14" spans="1:23">
      <c r="A14" t="s">
        <v>5775</v>
      </c>
      <c r="B14" t="s">
        <v>5796</v>
      </c>
      <c r="C14" t="s">
        <v>5751</v>
      </c>
      <c r="D14">
        <v>3</v>
      </c>
      <c r="E14" t="s">
        <v>2831</v>
      </c>
      <c r="G14" t="s">
        <v>125</v>
      </c>
      <c r="K14" t="s">
        <v>30</v>
      </c>
      <c r="L14" t="s">
        <v>30</v>
      </c>
      <c r="M14" t="s">
        <v>30</v>
      </c>
      <c r="N14" t="s">
        <v>30</v>
      </c>
      <c r="O14" t="s">
        <v>30</v>
      </c>
      <c r="P14" t="s">
        <v>30</v>
      </c>
      <c r="Q14" t="s">
        <v>30</v>
      </c>
      <c r="R14" t="s">
        <v>799</v>
      </c>
      <c r="S14">
        <v>1</v>
      </c>
      <c r="T14" t="s">
        <v>30</v>
      </c>
      <c r="U14" t="s">
        <v>2832</v>
      </c>
      <c r="W14" t="s">
        <v>7706</v>
      </c>
    </row>
    <row r="15" spans="1:23">
      <c r="A15" t="s">
        <v>5775</v>
      </c>
      <c r="B15" t="s">
        <v>5795</v>
      </c>
      <c r="C15" t="s">
        <v>5751</v>
      </c>
      <c r="D15">
        <v>2</v>
      </c>
      <c r="E15" t="s">
        <v>2831</v>
      </c>
      <c r="G15" t="s">
        <v>125</v>
      </c>
      <c r="K15" t="s">
        <v>30</v>
      </c>
      <c r="L15" t="s">
        <v>30</v>
      </c>
      <c r="M15" t="s">
        <v>30</v>
      </c>
      <c r="N15" t="s">
        <v>30</v>
      </c>
      <c r="O15" t="s">
        <v>30</v>
      </c>
      <c r="P15" t="s">
        <v>30</v>
      </c>
      <c r="Q15" t="s">
        <v>30</v>
      </c>
      <c r="R15">
        <v>5</v>
      </c>
      <c r="S15">
        <v>1</v>
      </c>
      <c r="T15" t="s">
        <v>30</v>
      </c>
      <c r="U15" t="s">
        <v>2832</v>
      </c>
      <c r="W15" t="s">
        <v>7706</v>
      </c>
    </row>
    <row r="16" spans="1:23" ht="409.5">
      <c r="A16" t="s">
        <v>5775</v>
      </c>
      <c r="B16" t="s">
        <v>5794</v>
      </c>
      <c r="C16" t="s">
        <v>5751</v>
      </c>
      <c r="D16">
        <v>1</v>
      </c>
      <c r="E16" t="s">
        <v>2643</v>
      </c>
      <c r="G16" t="s">
        <v>768</v>
      </c>
      <c r="K16" t="s">
        <v>30</v>
      </c>
      <c r="L16" t="s">
        <v>30</v>
      </c>
      <c r="M16" t="s">
        <v>30</v>
      </c>
      <c r="N16" t="s">
        <v>30</v>
      </c>
      <c r="O16" t="s">
        <v>30</v>
      </c>
      <c r="P16" t="s">
        <v>30</v>
      </c>
      <c r="Q16" t="s">
        <v>30</v>
      </c>
      <c r="S16">
        <v>1</v>
      </c>
      <c r="T16" t="s">
        <v>30</v>
      </c>
      <c r="U16" s="35" t="s">
        <v>5770</v>
      </c>
      <c r="W16" t="s">
        <v>7706</v>
      </c>
    </row>
    <row r="17" spans="1:23">
      <c r="A17" t="s">
        <v>5775</v>
      </c>
      <c r="B17" t="s">
        <v>5793</v>
      </c>
      <c r="C17" t="s">
        <v>5732</v>
      </c>
      <c r="D17">
        <v>10</v>
      </c>
      <c r="E17" t="s">
        <v>5749</v>
      </c>
      <c r="G17" t="s">
        <v>82</v>
      </c>
      <c r="K17" t="s">
        <v>30</v>
      </c>
      <c r="L17" t="s">
        <v>30</v>
      </c>
      <c r="M17" t="s">
        <v>30</v>
      </c>
      <c r="N17" t="s">
        <v>30</v>
      </c>
      <c r="O17" t="s">
        <v>30</v>
      </c>
      <c r="P17" t="s">
        <v>30</v>
      </c>
      <c r="Q17" t="s">
        <v>30</v>
      </c>
      <c r="S17">
        <v>2</v>
      </c>
      <c r="T17" t="s">
        <v>30</v>
      </c>
      <c r="U17" t="s">
        <v>5750</v>
      </c>
      <c r="W17" t="s">
        <v>7708</v>
      </c>
    </row>
    <row r="18" spans="1:23">
      <c r="A18" t="s">
        <v>5775</v>
      </c>
      <c r="B18" t="s">
        <v>5792</v>
      </c>
      <c r="C18" t="s">
        <v>5732</v>
      </c>
      <c r="D18">
        <v>9</v>
      </c>
      <c r="E18" t="s">
        <v>5746</v>
      </c>
      <c r="G18" t="s">
        <v>82</v>
      </c>
      <c r="J18" t="s">
        <v>5748</v>
      </c>
      <c r="K18" t="s">
        <v>30</v>
      </c>
      <c r="L18" t="s">
        <v>30</v>
      </c>
      <c r="M18" t="s">
        <v>30</v>
      </c>
      <c r="N18" t="s">
        <v>30</v>
      </c>
      <c r="O18" t="s">
        <v>30</v>
      </c>
      <c r="P18" t="s">
        <v>30</v>
      </c>
      <c r="Q18" t="s">
        <v>30</v>
      </c>
      <c r="S18">
        <v>3</v>
      </c>
      <c r="T18" t="s">
        <v>30</v>
      </c>
      <c r="U18" t="s">
        <v>5747</v>
      </c>
      <c r="V18" t="s">
        <v>5742</v>
      </c>
      <c r="W18" t="s">
        <v>7708</v>
      </c>
    </row>
    <row r="19" spans="1:23" ht="360">
      <c r="A19" t="s">
        <v>5775</v>
      </c>
      <c r="B19" t="s">
        <v>5791</v>
      </c>
      <c r="C19" t="s">
        <v>5732</v>
      </c>
      <c r="D19">
        <v>8</v>
      </c>
      <c r="E19" t="s">
        <v>5745</v>
      </c>
      <c r="G19" t="s">
        <v>104</v>
      </c>
      <c r="I19" t="s">
        <v>1106</v>
      </c>
      <c r="K19" t="s">
        <v>30</v>
      </c>
      <c r="L19" t="s">
        <v>30</v>
      </c>
      <c r="M19">
        <v>4</v>
      </c>
      <c r="N19" t="s">
        <v>30</v>
      </c>
      <c r="O19" t="s">
        <v>30</v>
      </c>
      <c r="P19" t="s">
        <v>30</v>
      </c>
      <c r="Q19" t="s">
        <v>30</v>
      </c>
      <c r="R19">
        <v>4</v>
      </c>
      <c r="S19">
        <v>2</v>
      </c>
      <c r="T19" t="s">
        <v>30</v>
      </c>
      <c r="U19" s="35" t="s">
        <v>7703</v>
      </c>
      <c r="W19" t="s">
        <v>7708</v>
      </c>
    </row>
    <row r="20" spans="1:23">
      <c r="A20" t="s">
        <v>5775</v>
      </c>
      <c r="B20" t="s">
        <v>5790</v>
      </c>
      <c r="C20" t="s">
        <v>5732</v>
      </c>
      <c r="D20">
        <v>7</v>
      </c>
      <c r="E20" t="s">
        <v>5743</v>
      </c>
      <c r="G20" t="s">
        <v>104</v>
      </c>
      <c r="I20" t="s">
        <v>1106</v>
      </c>
      <c r="K20" t="s">
        <v>30</v>
      </c>
      <c r="L20" t="s">
        <v>30</v>
      </c>
      <c r="M20">
        <v>2</v>
      </c>
      <c r="N20" t="s">
        <v>30</v>
      </c>
      <c r="O20" t="s">
        <v>30</v>
      </c>
      <c r="P20" t="s">
        <v>30</v>
      </c>
      <c r="Q20" t="s">
        <v>30</v>
      </c>
      <c r="R20">
        <v>6</v>
      </c>
      <c r="S20">
        <v>3</v>
      </c>
      <c r="T20" t="s">
        <v>30</v>
      </c>
      <c r="U20" t="s">
        <v>5744</v>
      </c>
      <c r="V20" t="s">
        <v>5810</v>
      </c>
      <c r="W20" t="s">
        <v>7708</v>
      </c>
    </row>
    <row r="21" spans="1:23">
      <c r="A21" t="s">
        <v>5775</v>
      </c>
      <c r="B21" t="s">
        <v>5789</v>
      </c>
      <c r="C21" t="s">
        <v>5732</v>
      </c>
      <c r="D21">
        <v>6</v>
      </c>
      <c r="E21" t="s">
        <v>5740</v>
      </c>
      <c r="G21" t="s">
        <v>94</v>
      </c>
      <c r="I21" t="s">
        <v>604</v>
      </c>
      <c r="K21" t="s">
        <v>30</v>
      </c>
      <c r="L21">
        <v>36</v>
      </c>
      <c r="M21">
        <v>3</v>
      </c>
      <c r="N21" t="s">
        <v>30</v>
      </c>
      <c r="O21">
        <v>2</v>
      </c>
      <c r="P21">
        <v>1</v>
      </c>
      <c r="Q21">
        <v>4</v>
      </c>
      <c r="S21">
        <v>2</v>
      </c>
      <c r="T21" t="s">
        <v>30</v>
      </c>
      <c r="U21" t="s">
        <v>5741</v>
      </c>
      <c r="V21" t="s">
        <v>5742</v>
      </c>
      <c r="W21" t="s">
        <v>7708</v>
      </c>
    </row>
    <row r="22" spans="1:23">
      <c r="A22" t="s">
        <v>5775</v>
      </c>
      <c r="B22" t="s">
        <v>5788</v>
      </c>
      <c r="C22" t="s">
        <v>5732</v>
      </c>
      <c r="D22">
        <v>5</v>
      </c>
      <c r="E22" t="s">
        <v>5738</v>
      </c>
      <c r="G22" t="s">
        <v>94</v>
      </c>
      <c r="I22" t="s">
        <v>604</v>
      </c>
      <c r="K22" t="s">
        <v>30</v>
      </c>
      <c r="L22">
        <v>15</v>
      </c>
      <c r="M22">
        <v>2</v>
      </c>
      <c r="N22" t="s">
        <v>30</v>
      </c>
      <c r="O22">
        <v>4</v>
      </c>
      <c r="P22">
        <v>2</v>
      </c>
      <c r="Q22">
        <v>3</v>
      </c>
      <c r="S22">
        <v>3</v>
      </c>
      <c r="T22" t="s">
        <v>30</v>
      </c>
      <c r="U22" t="s">
        <v>5806</v>
      </c>
      <c r="V22" t="s">
        <v>5739</v>
      </c>
      <c r="W22" t="s">
        <v>7708</v>
      </c>
    </row>
    <row r="23" spans="1:23" ht="409.5">
      <c r="A23" t="s">
        <v>5775</v>
      </c>
      <c r="B23" t="s">
        <v>5787</v>
      </c>
      <c r="C23" t="s">
        <v>5732</v>
      </c>
      <c r="D23">
        <v>4</v>
      </c>
      <c r="E23" t="s">
        <v>5736</v>
      </c>
      <c r="G23" t="s">
        <v>94</v>
      </c>
      <c r="I23" t="s">
        <v>2536</v>
      </c>
      <c r="K23" t="s">
        <v>30</v>
      </c>
      <c r="L23">
        <v>44</v>
      </c>
      <c r="M23">
        <v>1</v>
      </c>
      <c r="N23" t="s">
        <v>30</v>
      </c>
      <c r="O23">
        <v>4</v>
      </c>
      <c r="P23">
        <v>4</v>
      </c>
      <c r="Q23">
        <v>6</v>
      </c>
      <c r="S23">
        <v>2</v>
      </c>
      <c r="T23" t="s">
        <v>30</v>
      </c>
      <c r="U23" s="35" t="s">
        <v>5737</v>
      </c>
      <c r="W23" t="s">
        <v>7708</v>
      </c>
    </row>
    <row r="24" spans="1:23" ht="390">
      <c r="A24" t="s">
        <v>5775</v>
      </c>
      <c r="B24" t="s">
        <v>5786</v>
      </c>
      <c r="C24" t="s">
        <v>5732</v>
      </c>
      <c r="D24">
        <v>3</v>
      </c>
      <c r="E24" t="s">
        <v>5734</v>
      </c>
      <c r="F24" t="s">
        <v>26</v>
      </c>
      <c r="G24" t="s">
        <v>104</v>
      </c>
      <c r="I24" t="s">
        <v>1106</v>
      </c>
      <c r="K24" t="s">
        <v>30</v>
      </c>
      <c r="L24" t="s">
        <v>30</v>
      </c>
      <c r="M24">
        <v>5</v>
      </c>
      <c r="N24" t="s">
        <v>30</v>
      </c>
      <c r="O24" t="s">
        <v>30</v>
      </c>
      <c r="P24" t="s">
        <v>30</v>
      </c>
      <c r="Q24" t="s">
        <v>30</v>
      </c>
      <c r="R24">
        <v>8</v>
      </c>
      <c r="S24">
        <v>1</v>
      </c>
      <c r="T24">
        <v>5</v>
      </c>
      <c r="U24" s="35" t="s">
        <v>5735</v>
      </c>
      <c r="W24" t="s">
        <v>7708</v>
      </c>
    </row>
    <row r="25" spans="1:23" ht="405">
      <c r="A25" t="s">
        <v>5775</v>
      </c>
      <c r="B25" t="s">
        <v>5785</v>
      </c>
      <c r="C25" t="s">
        <v>5732</v>
      </c>
      <c r="D25">
        <v>2</v>
      </c>
      <c r="E25" t="s">
        <v>5733</v>
      </c>
      <c r="F25" t="s">
        <v>26</v>
      </c>
      <c r="G25" t="s">
        <v>94</v>
      </c>
      <c r="I25" t="s">
        <v>2536</v>
      </c>
      <c r="K25" t="s">
        <v>30</v>
      </c>
      <c r="L25">
        <v>20</v>
      </c>
      <c r="M25">
        <v>3</v>
      </c>
      <c r="N25" t="s">
        <v>30</v>
      </c>
      <c r="O25">
        <v>3</v>
      </c>
      <c r="P25">
        <v>3</v>
      </c>
      <c r="Q25">
        <v>12</v>
      </c>
      <c r="S25">
        <v>1</v>
      </c>
      <c r="T25">
        <v>5</v>
      </c>
      <c r="U25" s="35" t="s">
        <v>5805</v>
      </c>
      <c r="W25" t="s">
        <v>7708</v>
      </c>
    </row>
    <row r="26" spans="1:23" ht="409.5">
      <c r="A26" t="s">
        <v>5775</v>
      </c>
      <c r="B26" t="s">
        <v>5784</v>
      </c>
      <c r="C26" t="s">
        <v>5732</v>
      </c>
      <c r="D26">
        <v>1</v>
      </c>
      <c r="E26" t="s">
        <v>2674</v>
      </c>
      <c r="G26" t="s">
        <v>768</v>
      </c>
      <c r="K26" t="s">
        <v>30</v>
      </c>
      <c r="L26" t="s">
        <v>30</v>
      </c>
      <c r="M26" t="s">
        <v>30</v>
      </c>
      <c r="N26" t="s">
        <v>30</v>
      </c>
      <c r="O26" t="s">
        <v>30</v>
      </c>
      <c r="P26" t="s">
        <v>30</v>
      </c>
      <c r="Q26" t="s">
        <v>30</v>
      </c>
      <c r="S26">
        <v>1</v>
      </c>
      <c r="T26" t="s">
        <v>30</v>
      </c>
      <c r="U26" s="35" t="s">
        <v>5769</v>
      </c>
      <c r="W26" t="s">
        <v>7708</v>
      </c>
    </row>
    <row r="27" spans="1:23">
      <c r="A27" t="s">
        <v>5775</v>
      </c>
      <c r="B27" t="s">
        <v>5783</v>
      </c>
      <c r="C27" t="s">
        <v>5721</v>
      </c>
      <c r="D27">
        <v>8</v>
      </c>
      <c r="E27" t="s">
        <v>5730</v>
      </c>
      <c r="G27" t="s">
        <v>82</v>
      </c>
      <c r="J27" t="s">
        <v>155</v>
      </c>
      <c r="K27" t="s">
        <v>30</v>
      </c>
      <c r="L27" t="s">
        <v>30</v>
      </c>
      <c r="M27" t="s">
        <v>30</v>
      </c>
      <c r="N27" t="s">
        <v>30</v>
      </c>
      <c r="O27" t="s">
        <v>30</v>
      </c>
      <c r="P27" t="s">
        <v>30</v>
      </c>
      <c r="Q27" t="s">
        <v>30</v>
      </c>
      <c r="S27">
        <v>3</v>
      </c>
      <c r="T27" t="s">
        <v>30</v>
      </c>
      <c r="U27" t="s">
        <v>5731</v>
      </c>
      <c r="V27" t="s">
        <v>5811</v>
      </c>
      <c r="W27" t="s">
        <v>7707</v>
      </c>
    </row>
    <row r="28" spans="1:23" ht="270">
      <c r="A28" t="s">
        <v>5775</v>
      </c>
      <c r="B28" t="s">
        <v>5782</v>
      </c>
      <c r="C28" t="s">
        <v>5721</v>
      </c>
      <c r="D28">
        <v>7</v>
      </c>
      <c r="E28" t="s">
        <v>5728</v>
      </c>
      <c r="G28" t="s">
        <v>104</v>
      </c>
      <c r="I28" t="s">
        <v>2720</v>
      </c>
      <c r="J28" t="s">
        <v>685</v>
      </c>
      <c r="K28" t="s">
        <v>30</v>
      </c>
      <c r="L28" t="s">
        <v>30</v>
      </c>
      <c r="M28">
        <v>3</v>
      </c>
      <c r="N28" t="s">
        <v>30</v>
      </c>
      <c r="O28" t="s">
        <v>30</v>
      </c>
      <c r="P28" t="s">
        <v>30</v>
      </c>
      <c r="Q28" t="s">
        <v>30</v>
      </c>
      <c r="R28">
        <v>1</v>
      </c>
      <c r="S28">
        <v>3</v>
      </c>
      <c r="T28" t="s">
        <v>30</v>
      </c>
      <c r="U28" s="35" t="s">
        <v>5729</v>
      </c>
      <c r="W28" t="s">
        <v>7707</v>
      </c>
    </row>
    <row r="29" spans="1:23" ht="240">
      <c r="A29" t="s">
        <v>5775</v>
      </c>
      <c r="B29" t="s">
        <v>5781</v>
      </c>
      <c r="C29" t="s">
        <v>5721</v>
      </c>
      <c r="D29">
        <v>6</v>
      </c>
      <c r="E29" t="s">
        <v>5726</v>
      </c>
      <c r="G29" t="s">
        <v>104</v>
      </c>
      <c r="I29" t="s">
        <v>1586</v>
      </c>
      <c r="K29" t="s">
        <v>30</v>
      </c>
      <c r="L29" t="s">
        <v>30</v>
      </c>
      <c r="M29" t="s">
        <v>113</v>
      </c>
      <c r="N29" t="s">
        <v>30</v>
      </c>
      <c r="O29" t="s">
        <v>30</v>
      </c>
      <c r="P29" t="s">
        <v>30</v>
      </c>
      <c r="Q29" t="s">
        <v>30</v>
      </c>
      <c r="R29" t="s">
        <v>113</v>
      </c>
      <c r="S29">
        <v>3</v>
      </c>
      <c r="T29" t="s">
        <v>30</v>
      </c>
      <c r="U29" s="35" t="s">
        <v>5727</v>
      </c>
      <c r="V29" t="s">
        <v>5813</v>
      </c>
      <c r="W29" t="s">
        <v>7707</v>
      </c>
    </row>
    <row r="30" spans="1:23">
      <c r="A30" t="s">
        <v>5775</v>
      </c>
      <c r="B30" t="s">
        <v>5780</v>
      </c>
      <c r="C30" t="s">
        <v>5721</v>
      </c>
      <c r="D30">
        <v>5</v>
      </c>
      <c r="E30" t="s">
        <v>5723</v>
      </c>
      <c r="G30" t="s">
        <v>94</v>
      </c>
      <c r="I30" t="s">
        <v>95</v>
      </c>
      <c r="J30" t="s">
        <v>155</v>
      </c>
      <c r="K30" t="s">
        <v>30</v>
      </c>
      <c r="L30">
        <v>0</v>
      </c>
      <c r="M30">
        <v>1</v>
      </c>
      <c r="N30" t="s">
        <v>30</v>
      </c>
      <c r="O30">
        <v>7</v>
      </c>
      <c r="P30">
        <v>7</v>
      </c>
      <c r="Q30">
        <v>8</v>
      </c>
      <c r="S30">
        <v>2</v>
      </c>
      <c r="T30" t="s">
        <v>30</v>
      </c>
      <c r="U30" t="s">
        <v>5724</v>
      </c>
      <c r="V30" t="s">
        <v>5725</v>
      </c>
      <c r="W30" t="s">
        <v>7707</v>
      </c>
    </row>
    <row r="31" spans="1:23" ht="255">
      <c r="A31" t="s">
        <v>5775</v>
      </c>
      <c r="B31" t="s">
        <v>5779</v>
      </c>
      <c r="C31" t="s">
        <v>5721</v>
      </c>
      <c r="D31">
        <v>4</v>
      </c>
      <c r="E31" t="s">
        <v>5722</v>
      </c>
      <c r="G31" t="s">
        <v>94</v>
      </c>
      <c r="I31" t="s">
        <v>604</v>
      </c>
      <c r="K31" t="s">
        <v>30</v>
      </c>
      <c r="L31">
        <v>50</v>
      </c>
      <c r="M31">
        <v>3</v>
      </c>
      <c r="N31" t="s">
        <v>30</v>
      </c>
      <c r="O31">
        <v>2</v>
      </c>
      <c r="P31">
        <v>2</v>
      </c>
      <c r="Q31">
        <v>4</v>
      </c>
      <c r="S31">
        <v>3</v>
      </c>
      <c r="T31" t="s">
        <v>30</v>
      </c>
      <c r="U31" s="35" t="s">
        <v>5804</v>
      </c>
      <c r="V31" t="s">
        <v>5812</v>
      </c>
      <c r="W31" t="s">
        <v>7707</v>
      </c>
    </row>
    <row r="32" spans="1:23">
      <c r="A32" t="s">
        <v>5775</v>
      </c>
      <c r="B32" t="s">
        <v>5778</v>
      </c>
      <c r="C32" t="s">
        <v>5721</v>
      </c>
      <c r="D32">
        <v>3</v>
      </c>
      <c r="E32" t="s">
        <v>5760</v>
      </c>
      <c r="G32" t="s">
        <v>94</v>
      </c>
      <c r="I32" t="s">
        <v>604</v>
      </c>
      <c r="K32" t="s">
        <v>30</v>
      </c>
      <c r="L32">
        <v>20</v>
      </c>
      <c r="M32">
        <v>1</v>
      </c>
      <c r="N32" t="s">
        <v>30</v>
      </c>
      <c r="O32">
        <v>4</v>
      </c>
      <c r="P32">
        <v>3</v>
      </c>
      <c r="Q32">
        <v>5</v>
      </c>
      <c r="S32">
        <v>4</v>
      </c>
      <c r="T32" t="s">
        <v>30</v>
      </c>
      <c r="U32" t="s">
        <v>5762</v>
      </c>
      <c r="V32" t="s">
        <v>5764</v>
      </c>
      <c r="W32" t="s">
        <v>7707</v>
      </c>
    </row>
    <row r="33" spans="1:23">
      <c r="A33" t="s">
        <v>5775</v>
      </c>
      <c r="B33" t="s">
        <v>5777</v>
      </c>
      <c r="C33" t="s">
        <v>5721</v>
      </c>
      <c r="D33">
        <v>2</v>
      </c>
      <c r="E33" t="s">
        <v>7702</v>
      </c>
      <c r="G33" t="s">
        <v>125</v>
      </c>
      <c r="K33" t="s">
        <v>30</v>
      </c>
      <c r="L33" t="s">
        <v>30</v>
      </c>
      <c r="M33" t="s">
        <v>30</v>
      </c>
      <c r="N33" t="s">
        <v>30</v>
      </c>
      <c r="O33" t="s">
        <v>30</v>
      </c>
      <c r="P33" t="s">
        <v>30</v>
      </c>
      <c r="Q33" t="s">
        <v>30</v>
      </c>
      <c r="R33" t="s">
        <v>113</v>
      </c>
      <c r="S33">
        <v>1</v>
      </c>
      <c r="T33" t="s">
        <v>30</v>
      </c>
      <c r="U33" t="s">
        <v>5768</v>
      </c>
      <c r="W33" t="s">
        <v>7707</v>
      </c>
    </row>
    <row r="34" spans="1:23" ht="409.5">
      <c r="A34" t="s">
        <v>5775</v>
      </c>
      <c r="B34" t="s">
        <v>5776</v>
      </c>
      <c r="C34" t="s">
        <v>5721</v>
      </c>
      <c r="D34">
        <v>1</v>
      </c>
      <c r="E34" t="s">
        <v>2649</v>
      </c>
      <c r="G34" t="s">
        <v>768</v>
      </c>
      <c r="K34" t="s">
        <v>30</v>
      </c>
      <c r="L34" t="s">
        <v>30</v>
      </c>
      <c r="M34" t="s">
        <v>30</v>
      </c>
      <c r="N34" t="s">
        <v>30</v>
      </c>
      <c r="O34" t="s">
        <v>30</v>
      </c>
      <c r="P34" t="s">
        <v>30</v>
      </c>
      <c r="Q34" t="s">
        <v>30</v>
      </c>
      <c r="S34">
        <v>1</v>
      </c>
      <c r="T34" t="s">
        <v>30</v>
      </c>
      <c r="U34" s="35" t="s">
        <v>5766</v>
      </c>
      <c r="W34" t="s">
        <v>7707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2020-12-17T13:32:52Z</dcterms:modified>
</cp:coreProperties>
</file>